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ppXLS\"/>
    </mc:Choice>
  </mc:AlternateContent>
  <xr:revisionPtr revIDLastSave="0" documentId="13_ncr:1_{572E9368-84EE-4320-B49C-20DE1E5FEEB0}" xr6:coauthVersionLast="47" xr6:coauthVersionMax="47" xr10:uidLastSave="{00000000-0000-0000-0000-000000000000}"/>
  <bookViews>
    <workbookView xWindow="1837" yWindow="1837" windowWidth="21600" windowHeight="12773" firstSheet="21" activeTab="25" xr2:uid="{864DE34A-11D8-41AB-9A0A-51ED9D572550}"/>
  </bookViews>
  <sheets>
    <sheet name="resource_profiles_FRA" sheetId="2" r:id="rId1"/>
    <sheet name="firmness_FRA" sheetId="3" r:id="rId2"/>
    <sheet name="load_demand_peak_hydro_FRA" sheetId="4" r:id="rId3"/>
    <sheet name="resource_profiles_GBR" sheetId="5" r:id="rId4"/>
    <sheet name="firmness_GBR" sheetId="6" r:id="rId5"/>
    <sheet name="load_demand_peak_hydro_GBR" sheetId="7" r:id="rId6"/>
    <sheet name="resource_profiles_NLD" sheetId="8" r:id="rId7"/>
    <sheet name="firmness_NLD" sheetId="9" r:id="rId8"/>
    <sheet name="load_demand_peak_hydro_NLD" sheetId="10" r:id="rId9"/>
    <sheet name="resource_profiles_BEL" sheetId="11" r:id="rId10"/>
    <sheet name="firmness_BEL" sheetId="12" r:id="rId11"/>
    <sheet name="load_demand_peak_hydro_BEL" sheetId="13" r:id="rId12"/>
    <sheet name="resource_profiles_DEU" sheetId="14" r:id="rId13"/>
    <sheet name="firmness_DEU" sheetId="15" r:id="rId14"/>
    <sheet name="load_demand_peak_hydro_DEU" sheetId="16" r:id="rId15"/>
    <sheet name="resource_profiles_CHE" sheetId="17" r:id="rId16"/>
    <sheet name="firmness_CHE" sheetId="18" r:id="rId17"/>
    <sheet name="load_demand_peak_hydro_CHE" sheetId="19" r:id="rId18"/>
    <sheet name="resource_profiles_ITA" sheetId="20" r:id="rId19"/>
    <sheet name="firmness_ITA" sheetId="21" r:id="rId20"/>
    <sheet name="load_demand_peak_hydro_ITA" sheetId="22" r:id="rId21"/>
    <sheet name="resource_profiles_ESP" sheetId="23" r:id="rId22"/>
    <sheet name="firmness_ESP" sheetId="24" r:id="rId23"/>
    <sheet name="load_demand_peak_hydro_ESP" sheetId="25" r:id="rId24"/>
    <sheet name="ev_charging_uc" sheetId="26" r:id="rId25"/>
    <sheet name="timeslice_def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7" l="1"/>
  <c r="I24" i="26"/>
  <c r="H24" i="26"/>
  <c r="E24" i="26"/>
  <c r="I23" i="26"/>
  <c r="H23" i="26"/>
  <c r="H21" i="26" s="1"/>
  <c r="E23" i="26"/>
  <c r="P9" i="25"/>
  <c r="L9" i="25"/>
  <c r="H9" i="25"/>
  <c r="C9" i="25"/>
  <c r="LL9" i="24"/>
  <c r="JB9" i="24"/>
  <c r="IT9" i="24"/>
  <c r="GI9" i="24"/>
  <c r="DX9" i="24"/>
  <c r="BM9" i="24"/>
  <c r="B9" i="24"/>
  <c r="L9" i="23"/>
  <c r="G9" i="23"/>
  <c r="B9" i="23"/>
  <c r="P9" i="22" l="1"/>
  <c r="L9" i="22"/>
  <c r="H9" i="22"/>
  <c r="C9" i="22"/>
  <c r="LL9" i="21"/>
  <c r="JB9" i="21"/>
  <c r="IT9" i="21"/>
  <c r="GI9" i="21"/>
  <c r="DX9" i="21"/>
  <c r="BM9" i="21"/>
  <c r="B9" i="21"/>
  <c r="L9" i="20"/>
  <c r="G9" i="20"/>
  <c r="B9" i="20"/>
  <c r="P9" i="19" l="1"/>
  <c r="L9" i="19"/>
  <c r="H9" i="19"/>
  <c r="C9" i="19"/>
  <c r="LL9" i="18"/>
  <c r="JB9" i="18"/>
  <c r="IT9" i="18"/>
  <c r="GI9" i="18"/>
  <c r="DX9" i="18"/>
  <c r="BM9" i="18"/>
  <c r="B9" i="18"/>
  <c r="G9" i="17"/>
  <c r="B9" i="17"/>
  <c r="P9" i="16" l="1"/>
  <c r="L9" i="16"/>
  <c r="H9" i="16"/>
  <c r="C9" i="16"/>
  <c r="LL9" i="15"/>
  <c r="JB9" i="15"/>
  <c r="IT9" i="15"/>
  <c r="GI9" i="15"/>
  <c r="DX9" i="15"/>
  <c r="BM9" i="15"/>
  <c r="B9" i="15"/>
  <c r="L9" i="14"/>
  <c r="G9" i="14"/>
  <c r="B9" i="14"/>
  <c r="P9" i="13" l="1"/>
  <c r="L9" i="13"/>
  <c r="H9" i="13"/>
  <c r="C9" i="13"/>
  <c r="LL9" i="12"/>
  <c r="JB9" i="12"/>
  <c r="IT9" i="12"/>
  <c r="GI9" i="12"/>
  <c r="DX9" i="12"/>
  <c r="BM9" i="12"/>
  <c r="B9" i="12"/>
  <c r="G9" i="11"/>
  <c r="B9" i="11"/>
  <c r="P9" i="10" l="1"/>
  <c r="L9" i="10"/>
  <c r="H9" i="10"/>
  <c r="C9" i="10"/>
  <c r="LL9" i="9"/>
  <c r="JB9" i="9"/>
  <c r="IT9" i="9"/>
  <c r="GI9" i="9"/>
  <c r="DX9" i="9"/>
  <c r="BM9" i="9"/>
  <c r="B9" i="9"/>
  <c r="L9" i="8"/>
  <c r="G9" i="8"/>
  <c r="B9" i="8"/>
  <c r="P9" i="7" l="1"/>
  <c r="L9" i="7"/>
  <c r="H9" i="7"/>
  <c r="C9" i="7"/>
  <c r="LL9" i="6"/>
  <c r="JB9" i="6"/>
  <c r="IT9" i="6"/>
  <c r="GI9" i="6"/>
  <c r="DX9" i="6"/>
  <c r="BM9" i="6"/>
  <c r="B9" i="6"/>
  <c r="L9" i="5"/>
  <c r="G9" i="5"/>
  <c r="B9" i="5"/>
  <c r="P9" i="4" l="1"/>
  <c r="L9" i="4"/>
  <c r="H9" i="4"/>
  <c r="C9" i="4"/>
  <c r="LL9" i="3"/>
  <c r="JB9" i="3"/>
  <c r="IT9" i="3"/>
  <c r="GI9" i="3"/>
  <c r="DX9" i="3"/>
  <c r="BM9" i="3"/>
  <c r="B9" i="3"/>
  <c r="L9" i="2"/>
  <c r="G9" i="2"/>
  <c r="B9" i="2"/>
</calcChain>
</file>

<file path=xl/sharedStrings.xml><?xml version="1.0" encoding="utf-8"?>
<sst xmlns="http://schemas.openxmlformats.org/spreadsheetml/2006/main" count="86003" uniqueCount="952">
  <si>
    <t>commodity</t>
  </si>
  <si>
    <t>timeslice</t>
  </si>
  <si>
    <t>com_fr</t>
  </si>
  <si>
    <t>process</t>
  </si>
  <si>
    <t>elc_spv_FRA_001</t>
  </si>
  <si>
    <t>S01aH01</t>
  </si>
  <si>
    <t>IMPNRGZ</t>
  </si>
  <si>
    <t>elc_won_FRA_001</t>
  </si>
  <si>
    <t>elc_wof_FRA_001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</si>
  <si>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</si>
  <si>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</si>
  <si>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</si>
  <si>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</si>
  <si>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</si>
  <si>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</si>
  <si>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</si>
  <si>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</si>
  <si>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</si>
  <si>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</si>
  <si>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</si>
  <si>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</si>
  <si>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</si>
  <si>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</si>
  <si>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</si>
  <si>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</si>
  <si>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</si>
  <si>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</si>
  <si>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</si>
  <si>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</si>
  <si>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</si>
  <si>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</si>
  <si>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</si>
  <si>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</si>
  <si>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</si>
  <si>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</si>
  <si>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</si>
  <si>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</si>
  <si>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</si>
  <si>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</si>
  <si>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</si>
  <si>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</si>
  <si>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</si>
  <si>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</si>
  <si>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</si>
  <si>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</si>
  <si>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</si>
  <si>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</si>
  <si>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</si>
  <si>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</si>
  <si>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</si>
  <si>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</si>
  <si>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</si>
  <si>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</si>
  <si>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</si>
  <si>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</si>
  <si>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</si>
  <si>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</si>
  <si>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</si>
  <si>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</si>
  <si>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</si>
  <si>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</si>
  <si>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</si>
  <si>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</si>
  <si>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</si>
  <si>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</si>
  <si>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</si>
  <si>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</si>
  <si>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</si>
  <si>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elc_spv_FRA_002</t>
  </si>
  <si>
    <t>elc_won_FRA_002</t>
  </si>
  <si>
    <t>elc_wof_FRA_002</t>
  </si>
  <si>
    <t>elc_spv_FRA_003</t>
  </si>
  <si>
    <t>elc_won_FRA_003</t>
  </si>
  <si>
    <t>elc_wof_FRA_003</t>
  </si>
  <si>
    <t>elc_spv_FRA_004</t>
  </si>
  <si>
    <t>elc_won_FRA_004</t>
  </si>
  <si>
    <t>elc_wof_FRA_004</t>
  </si>
  <si>
    <t>elc_spv_FRA_005</t>
  </si>
  <si>
    <t>elc_won_FRA_005</t>
  </si>
  <si>
    <t>elc_wof_FRA_005</t>
  </si>
  <si>
    <t>elc_spv_FRA_006</t>
  </si>
  <si>
    <t>elc_won_FRA_006</t>
  </si>
  <si>
    <t>elc_wof_FRA_006</t>
  </si>
  <si>
    <t>elc_spv_FRA_007</t>
  </si>
  <si>
    <t>elc_won_FRA_007</t>
  </si>
  <si>
    <t>elc_wof_FRA_007</t>
  </si>
  <si>
    <t>elc_spv_FRA_008</t>
  </si>
  <si>
    <t>elc_won_FRA_008</t>
  </si>
  <si>
    <t>elc_wof_FRA_008</t>
  </si>
  <si>
    <t>elc_spv_FRA_009</t>
  </si>
  <si>
    <t>elc_won_FRA_009</t>
  </si>
  <si>
    <t>elc_wof_FRA_009</t>
  </si>
  <si>
    <t>elc_spv_FRA_010</t>
  </si>
  <si>
    <t>elc_won_FRA_010</t>
  </si>
  <si>
    <t>elc_wof_FRA_010</t>
  </si>
  <si>
    <t>elc_spv_FRA_011</t>
  </si>
  <si>
    <t>elc_won_FRA_011</t>
  </si>
  <si>
    <t>elc_wof_FRA_011</t>
  </si>
  <si>
    <t>elc_spv_FRA_012</t>
  </si>
  <si>
    <t>elc_won_FRA_012</t>
  </si>
  <si>
    <t>elc_wof_FRA_012</t>
  </si>
  <si>
    <t>elc_spv_FRA_013</t>
  </si>
  <si>
    <t>elc_won_FRA_013</t>
  </si>
  <si>
    <t>elc_wof_FRA_013</t>
  </si>
  <si>
    <t>elc_spv_FRA_014</t>
  </si>
  <si>
    <t>elc_won_FRA_014</t>
  </si>
  <si>
    <t>elc_wof_FRA_014</t>
  </si>
  <si>
    <t>elc_spv_FRA_015</t>
  </si>
  <si>
    <t>elc_won_FRA_015</t>
  </si>
  <si>
    <t>elc_wof_FRA_015</t>
  </si>
  <si>
    <t>elc_spv_FRA_016</t>
  </si>
  <si>
    <t>elc_won_FRA_016</t>
  </si>
  <si>
    <t>elc_wof_FRA_016</t>
  </si>
  <si>
    <t>elc_spv_FRA_017</t>
  </si>
  <si>
    <t>elc_won_FRA_017</t>
  </si>
  <si>
    <t>elc_wof_FRA_017</t>
  </si>
  <si>
    <t>elc_spv_FRA_018</t>
  </si>
  <si>
    <t>elc_won_FRA_018</t>
  </si>
  <si>
    <t>elc_spv_FRA_019</t>
  </si>
  <si>
    <t>elc_won_FRA_019</t>
  </si>
  <si>
    <t>elc_spv_FRA_020</t>
  </si>
  <si>
    <t>elc_won_FRA_020</t>
  </si>
  <si>
    <t>elc_spv_FRA_021</t>
  </si>
  <si>
    <t>elc_won_FRA_021</t>
  </si>
  <si>
    <t>elc_spv_FRA_022</t>
  </si>
  <si>
    <t>elc_won_FRA_022</t>
  </si>
  <si>
    <t>elc_spv_FRA_023</t>
  </si>
  <si>
    <t>elc_won_FRA_023</t>
  </si>
  <si>
    <t>elc_spv_FRA_024</t>
  </si>
  <si>
    <t>elc_won_FRA_024</t>
  </si>
  <si>
    <t>elc_spv_FRA_025</t>
  </si>
  <si>
    <t>elc_won_FRA_025</t>
  </si>
  <si>
    <t>elc_spv_FRA_026</t>
  </si>
  <si>
    <t>elc_won_FRA_026</t>
  </si>
  <si>
    <t>elc_spv_FRA_027</t>
  </si>
  <si>
    <t>elc_won_FRA_027</t>
  </si>
  <si>
    <t>elc_spv_FRA_028</t>
  </si>
  <si>
    <t>elc_won_FRA_028</t>
  </si>
  <si>
    <t>elc_spv_FRA_029</t>
  </si>
  <si>
    <t>elc_spv_FRA_030</t>
  </si>
  <si>
    <t>attribute</t>
  </si>
  <si>
    <t>year</t>
  </si>
  <si>
    <t>limtype</t>
  </si>
  <si>
    <t>value</t>
  </si>
  <si>
    <t>other_indexes</t>
  </si>
  <si>
    <t>ncap_com</t>
  </si>
  <si>
    <t>distr_solelc_spv_FRA_001</t>
  </si>
  <si>
    <t>DEF_E</t>
  </si>
  <si>
    <t>ELC4H</t>
  </si>
  <si>
    <t>ELC8H</t>
  </si>
  <si>
    <t>ELCnH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</si>
  <si>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</si>
  <si>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</si>
  <si>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</si>
  <si>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</si>
  <si>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,S05aH01,S05aH02,S05aH03,S05aH04,S05aH05,S05aH06,S05aH07,S05aH08,S05aH09,S05aH10,S06aH01,S06aH02,S06aH03,S06aH04,S06aH05,S06aH06,S06aH07,S06aH08,S06aH09,S06aH10</t>
  </si>
  <si>
    <t>DEF_C</t>
  </si>
  <si>
    <t>OUT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</si>
  <si>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</si>
  <si>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</si>
  <si>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</si>
  <si>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</si>
  <si>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</si>
  <si>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</si>
  <si>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</si>
  <si>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</si>
  <si>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</si>
  <si>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</si>
  <si>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</si>
  <si>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</si>
  <si>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</si>
  <si>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</si>
  <si>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</si>
  <si>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</si>
  <si>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</si>
  <si>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</si>
  <si>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</si>
  <si>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</si>
  <si>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</si>
  <si>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</si>
  <si>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</si>
  <si>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</si>
  <si>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</si>
  <si>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</si>
  <si>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</si>
  <si>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</si>
  <si>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</si>
  <si>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</si>
  <si>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distr_wonelc_won_FRA_001</t>
  </si>
  <si>
    <t>distr_wofelc_wof_FRA_002</t>
  </si>
  <si>
    <t>distr_wonelc_won_FRA_002</t>
  </si>
  <si>
    <t>distr_wofelc_wof_FRA_003</t>
  </si>
  <si>
    <t>distr_wonelc_won_FRA_003</t>
  </si>
  <si>
    <t>distr_wofelc_wof_FRA_004</t>
  </si>
  <si>
    <t>distr_wonelc_won_FRA_004</t>
  </si>
  <si>
    <t>distr_wofelc_wof_FRA_005</t>
  </si>
  <si>
    <t>distr_wonelc_won_FRA_005</t>
  </si>
  <si>
    <t>distr_wofelc_wof_FRA_006</t>
  </si>
  <si>
    <t>distr_wonelc_won_FRA_006</t>
  </si>
  <si>
    <t>distr_wofelc_wof_FRA_007</t>
  </si>
  <si>
    <t>distr_wonelc_won_FRA_007</t>
  </si>
  <si>
    <t>distr_wofelc_wof_FRA_008</t>
  </si>
  <si>
    <t>distr_wonelc_won_FRA_008</t>
  </si>
  <si>
    <t>distr_wofelc_wof_FRA_009</t>
  </si>
  <si>
    <t>distr_wonelc_won_FRA_009</t>
  </si>
  <si>
    <t>distr_wofelc_wof_FRA_010</t>
  </si>
  <si>
    <t>distr_wonelc_won_FRA_010</t>
  </si>
  <si>
    <t>distr_wofelc_wof_FRA_011</t>
  </si>
  <si>
    <t>distr_wonelc_won_FRA_011</t>
  </si>
  <si>
    <t>distr_wofelc_wof_FRA_012</t>
  </si>
  <si>
    <t>distr_wonelc_won_FRA_012</t>
  </si>
  <si>
    <t>distr_wofelc_wof_FRA_013</t>
  </si>
  <si>
    <t>distr_wonelc_won_FRA_013</t>
  </si>
  <si>
    <t>distr_wofelc_wof_FRA_014</t>
  </si>
  <si>
    <t>distr_wonelc_won_FRA_014</t>
  </si>
  <si>
    <t>distr_wofelc_wof_FRA_015</t>
  </si>
  <si>
    <t>distr_wonelc_won_FRA_015</t>
  </si>
  <si>
    <t>distr_wofelc_wof_FRA_016</t>
  </si>
  <si>
    <t>distr_wonelc_won_FRA_016</t>
  </si>
  <si>
    <t>distr_wofelc_wof_FRA_017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</si>
  <si>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</si>
  <si>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</si>
  <si>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</si>
  <si>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</si>
  <si>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</si>
  <si>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</si>
  <si>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</si>
  <si>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</si>
  <si>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</si>
  <si>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</si>
  <si>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</si>
  <si>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</si>
  <si>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ts_60</t>
  </si>
  <si>
    <t>g_yrfr</t>
  </si>
  <si>
    <t>com_pkflx</t>
  </si>
  <si>
    <t>Year</t>
  </si>
  <si>
    <t>ncap_afs</t>
  </si>
  <si>
    <t>pset_ci</t>
  </si>
  <si>
    <t>elc_roadtransport</t>
  </si>
  <si>
    <t>elc_buildings</t>
  </si>
  <si>
    <t>ELC</t>
  </si>
  <si>
    <t>S01</t>
  </si>
  <si>
    <t>hydro</t>
  </si>
  <si>
    <t>S02</t>
  </si>
  <si>
    <t>S03</t>
  </si>
  <si>
    <t>S04</t>
  </si>
  <si>
    <t>S05</t>
  </si>
  <si>
    <t>S06</t>
  </si>
  <si>
    <t>elc_industry</t>
  </si>
  <si>
    <t>elc_spv_GBR_001</t>
  </si>
  <si>
    <t>elc_won_GBR_001</t>
  </si>
  <si>
    <t>elc_wof_GBR_001</t>
  </si>
  <si>
    <t>elc_spv_GBR_002</t>
  </si>
  <si>
    <t>elc_won_GBR_002</t>
  </si>
  <si>
    <t>elc_wof_GBR_002</t>
  </si>
  <si>
    <t>elc_spv_GBR_003</t>
  </si>
  <si>
    <t>elc_won_GBR_003</t>
  </si>
  <si>
    <t>elc_wof_GBR_003</t>
  </si>
  <si>
    <t>elc_spv_GBR_004</t>
  </si>
  <si>
    <t>elc_won_GBR_004</t>
  </si>
  <si>
    <t>elc_wof_GBR_004</t>
  </si>
  <si>
    <t>elc_spv_GBR_005</t>
  </si>
  <si>
    <t>elc_won_GBR_005</t>
  </si>
  <si>
    <t>elc_wof_GBR_005</t>
  </si>
  <si>
    <t>elc_spv_GBR_006</t>
  </si>
  <si>
    <t>elc_won_GBR_006</t>
  </si>
  <si>
    <t>elc_wof_GBR_006</t>
  </si>
  <si>
    <t>elc_spv_GBR_007</t>
  </si>
  <si>
    <t>elc_won_GBR_007</t>
  </si>
  <si>
    <t>elc_wof_GBR_007</t>
  </si>
  <si>
    <t>elc_spv_GBR_008</t>
  </si>
  <si>
    <t>elc_won_GBR_008</t>
  </si>
  <si>
    <t>elc_wof_GBR_008</t>
  </si>
  <si>
    <t>elc_spv_GBR_009</t>
  </si>
  <si>
    <t>elc_won_GBR_009</t>
  </si>
  <si>
    <t>elc_wof_GBR_009</t>
  </si>
  <si>
    <t>elc_spv_GBR_010</t>
  </si>
  <si>
    <t>elc_won_GBR_010</t>
  </si>
  <si>
    <t>elc_wof_GBR_010</t>
  </si>
  <si>
    <t>elc_spv_GBR_011</t>
  </si>
  <si>
    <t>elc_won_GBR_011</t>
  </si>
  <si>
    <t>elc_wof_GBR_011</t>
  </si>
  <si>
    <t>elc_spv_GBR_012</t>
  </si>
  <si>
    <t>elc_won_GBR_012</t>
  </si>
  <si>
    <t>elc_wof_GBR_012</t>
  </si>
  <si>
    <t>elc_spv_GBR_013</t>
  </si>
  <si>
    <t>elc_won_GBR_013</t>
  </si>
  <si>
    <t>elc_wof_GBR_013</t>
  </si>
  <si>
    <t>elc_spv_GBR_014</t>
  </si>
  <si>
    <t>elc_won_GBR_014</t>
  </si>
  <si>
    <t>elc_wof_GBR_014</t>
  </si>
  <si>
    <t>elc_spv_GBR_015</t>
  </si>
  <si>
    <t>elc_won_GBR_015</t>
  </si>
  <si>
    <t>elc_wof_GBR_015</t>
  </si>
  <si>
    <t>elc_spv_GBR_016</t>
  </si>
  <si>
    <t>elc_won_GBR_016</t>
  </si>
  <si>
    <t>elc_wof_GBR_016</t>
  </si>
  <si>
    <t>elc_spv_GBR_017</t>
  </si>
  <si>
    <t>elc_won_GBR_017</t>
  </si>
  <si>
    <t>elc_wof_GBR_017</t>
  </si>
  <si>
    <t>elc_spv_GBR_018</t>
  </si>
  <si>
    <t>elc_won_GBR_018</t>
  </si>
  <si>
    <t>elc_wof_GBR_018</t>
  </si>
  <si>
    <t>elc_spv_GBR_019</t>
  </si>
  <si>
    <t>elc_won_GBR_019</t>
  </si>
  <si>
    <t>elc_wof_GBR_019</t>
  </si>
  <si>
    <t>elc_spv_GBR_020</t>
  </si>
  <si>
    <t>elc_won_GBR_020</t>
  </si>
  <si>
    <t>elc_wof_GBR_020</t>
  </si>
  <si>
    <t>elc_spv_GBR_021</t>
  </si>
  <si>
    <t>elc_won_GBR_021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</si>
  <si>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</si>
  <si>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</si>
  <si>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</si>
  <si>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</si>
  <si>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</si>
  <si>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</si>
  <si>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</si>
  <si>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</si>
  <si>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</si>
  <si>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</si>
  <si>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</si>
  <si>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</si>
  <si>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</si>
  <si>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</si>
  <si>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</si>
  <si>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</si>
  <si>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</si>
  <si>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</si>
  <si>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</si>
  <si>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</si>
  <si>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</si>
  <si>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</si>
  <si>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</si>
  <si>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</si>
  <si>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</si>
  <si>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</si>
  <si>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</si>
  <si>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</si>
  <si>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</si>
  <si>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</si>
  <si>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</si>
  <si>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</si>
  <si>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</si>
  <si>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</si>
  <si>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</si>
  <si>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</si>
  <si>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distr_wonelc_won_GBR_001</t>
  </si>
  <si>
    <t>distr_wofelc_wof_GBR_002</t>
  </si>
  <si>
    <t>distr_wonelc_won_GBR_002</t>
  </si>
  <si>
    <t>distr_wofelc_wof_GBR_003</t>
  </si>
  <si>
    <t>distr_wonelc_won_GBR_003</t>
  </si>
  <si>
    <t>distr_wofelc_wof_GBR_004</t>
  </si>
  <si>
    <t>distr_wonelc_won_GBR_004</t>
  </si>
  <si>
    <t>distr_wofelc_wof_GBR_005</t>
  </si>
  <si>
    <t>distr_wonelc_won_GBR_005</t>
  </si>
  <si>
    <t>distr_wofelc_wof_GBR_006</t>
  </si>
  <si>
    <t>distr_wonelc_won_GBR_006</t>
  </si>
  <si>
    <t>distr_wofelc_wof_GBR_007</t>
  </si>
  <si>
    <t>distr_wonelc_won_GBR_007</t>
  </si>
  <si>
    <t>distr_wofelc_wof_GBR_008</t>
  </si>
  <si>
    <t>distr_wonelc_won_GBR_008</t>
  </si>
  <si>
    <t>distr_wofelc_wof_GBR_009</t>
  </si>
  <si>
    <t>distr_wonelc_won_GBR_009</t>
  </si>
  <si>
    <t>distr_wofelc_wof_GBR_010</t>
  </si>
  <si>
    <t>distr_wonelc_won_GBR_010</t>
  </si>
  <si>
    <t>distr_wofelc_wof_GBR_011</t>
  </si>
  <si>
    <t>distr_wonelc_won_GBR_011</t>
  </si>
  <si>
    <t>distr_wofelc_wof_GBR_012</t>
  </si>
  <si>
    <t>distr_wonelc_won_GBR_012</t>
  </si>
  <si>
    <t>distr_wofelc_wof_GBR_013</t>
  </si>
  <si>
    <t>distr_wonelc_won_GBR_013</t>
  </si>
  <si>
    <t>distr_wofelc_wof_GBR_014</t>
  </si>
  <si>
    <t>distr_wonelc_won_GBR_014</t>
  </si>
  <si>
    <t>distr_wofelc_wof_GBR_015</t>
  </si>
  <si>
    <t>distr_wonelc_won_GBR_015</t>
  </si>
  <si>
    <t>distr_wofelc_wof_GBR_016</t>
  </si>
  <si>
    <t>distr_wonelc_won_GBR_016</t>
  </si>
  <si>
    <t>distr_wofelc_wof_GBR_017</t>
  </si>
  <si>
    <t>distr_wonelc_won_GBR_017</t>
  </si>
  <si>
    <t>distr_wofelc_wof_GBR_018</t>
  </si>
  <si>
    <t>distr_wonelc_won_GBR_018</t>
  </si>
  <si>
    <t>distr_wofelc_wof_GBR_019</t>
  </si>
  <si>
    <t>distr_wonelc_won_GBR_019</t>
  </si>
  <si>
    <t>distr_wofelc_wof_GBR_020</t>
  </si>
  <si>
    <t>distr_wonelc_won_GBR_020</t>
  </si>
  <si>
    <t>distr_wofelc_wof_GBR_021</t>
  </si>
  <si>
    <t>distr_wonelc_won_GBR_021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</si>
  <si>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</si>
  <si>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</si>
  <si>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</si>
  <si>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</si>
  <si>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</si>
  <si>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</si>
  <si>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</si>
  <si>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</si>
  <si>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</si>
  <si>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</si>
  <si>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</si>
  <si>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</si>
  <si>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</si>
  <si>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elc_spv_NLD_001</t>
  </si>
  <si>
    <t>elc_won_NLD_001</t>
  </si>
  <si>
    <t>elc_wof_NLD_001</t>
  </si>
  <si>
    <t>elc_spv_NLD_002</t>
  </si>
  <si>
    <t>elc_won_NLD_002</t>
  </si>
  <si>
    <t>elc_wof_NLD_002</t>
  </si>
  <si>
    <t>elc_spv_NLD_003</t>
  </si>
  <si>
    <t>elc_won_NLD_003</t>
  </si>
  <si>
    <t>elc_wof_NLD_003</t>
  </si>
  <si>
    <t>elc_spv_NLD_004</t>
  </si>
  <si>
    <t>elc_won_NLD_004</t>
  </si>
  <si>
    <t>elc_wof_NLD_004</t>
  </si>
  <si>
    <t>elc_spv_NLD_005</t>
  </si>
  <si>
    <t>elc_won_NLD_005</t>
  </si>
  <si>
    <t>elc_wof_NLD_005</t>
  </si>
  <si>
    <t>elc_spv_NLD_006</t>
  </si>
  <si>
    <t>elc_won_NLD_006</t>
  </si>
  <si>
    <t>elc_spv_NLD_007</t>
  </si>
  <si>
    <t>elc_won_NLD_007</t>
  </si>
  <si>
    <t>elc_spv_NLD_008</t>
  </si>
  <si>
    <t>elc_won_NLD_008</t>
  </si>
  <si>
    <t>elc_spv_NLD_009</t>
  </si>
  <si>
    <t>elc_won_NLD_009</t>
  </si>
  <si>
    <t>elc_spv_NLD_010</t>
  </si>
  <si>
    <t>elc_won_NLD_010</t>
  </si>
  <si>
    <t>distr_solelc_spv_NLD_001</t>
  </si>
  <si>
    <t>distr_solelc_spv_NLD_002</t>
  </si>
  <si>
    <t>distr_solelc_spv_NLD_003</t>
  </si>
  <si>
    <t>distr_solelc_spv_NLD_004</t>
  </si>
  <si>
    <t>distr_solelc_spv_NLD_005</t>
  </si>
  <si>
    <t>distr_solelc_spv_NLD_006</t>
  </si>
  <si>
    <t>distr_solelc_spv_NLD_007</t>
  </si>
  <si>
    <t>distr_solelc_spv_NLD_008</t>
  </si>
  <si>
    <t>distr_solelc_spv_NLD_009</t>
  </si>
  <si>
    <t>distr_solelc_spv_NLD_010</t>
  </si>
  <si>
    <t>distr_wofelc_wof_NLD_001</t>
  </si>
  <si>
    <t>distr_wonelc_won_NLD_001</t>
  </si>
  <si>
    <t>distr_wofelc_wof_NLD_002</t>
  </si>
  <si>
    <t>distr_wonelc_won_NLD_002</t>
  </si>
  <si>
    <t>distr_wofelc_wof_NLD_003</t>
  </si>
  <si>
    <t>distr_wonelc_won_NLD_003</t>
  </si>
  <si>
    <t>distr_wofelc_wof_NLD_004</t>
  </si>
  <si>
    <t>distr_wonelc_won_NLD_004</t>
  </si>
  <si>
    <t>distr_wofelc_wof_NLD_005</t>
  </si>
  <si>
    <t>distr_wonelc_won_NLD_005</t>
  </si>
  <si>
    <t>distr_wonelc_won_NLD_006</t>
  </si>
  <si>
    <t>distr_wonelc_won_NLD_007</t>
  </si>
  <si>
    <t>distr_wonelc_won_NLD_008</t>
  </si>
  <si>
    <t>distr_wonelc_won_NLD_009</t>
  </si>
  <si>
    <t>distr_wonelc_won_NLD_010</t>
  </si>
  <si>
    <t>elc_spv_BEL_001</t>
  </si>
  <si>
    <t>elc_won_BEL_001</t>
  </si>
  <si>
    <t>elc_spv_BEL_002</t>
  </si>
  <si>
    <t>elc_won_BEL_002</t>
  </si>
  <si>
    <t>elc_spv_BEL_003</t>
  </si>
  <si>
    <t>elc_won_BEL_003</t>
  </si>
  <si>
    <t>elc_spv_BEL_004</t>
  </si>
  <si>
    <t>elc_won_BEL_004</t>
  </si>
  <si>
    <t>elc_spv_BEL_005</t>
  </si>
  <si>
    <t>elc_won_BEL_005</t>
  </si>
  <si>
    <t>elc_spv_BEL_006</t>
  </si>
  <si>
    <t>elc_won_BEL_006</t>
  </si>
  <si>
    <t>elc_spv_BEL_007</t>
  </si>
  <si>
    <t>elc_won_BEL_007</t>
  </si>
  <si>
    <t>elc_spv_BEL_008</t>
  </si>
  <si>
    <t>elc_won_BEL_008</t>
  </si>
  <si>
    <t>elc_spv_BEL_009</t>
  </si>
  <si>
    <t>elc_won_BEL_009</t>
  </si>
  <si>
    <t>elc_spv_BEL_010</t>
  </si>
  <si>
    <t>elc_won_BEL_010</t>
  </si>
  <si>
    <t>distr_solelc_spv_BEL_001</t>
  </si>
  <si>
    <t>distr_solelc_spv_BEL_002</t>
  </si>
  <si>
    <t>distr_solelc_spv_BEL_003</t>
  </si>
  <si>
    <t>distr_solelc_spv_BEL_004</t>
  </si>
  <si>
    <t>distr_solelc_spv_BEL_005</t>
  </si>
  <si>
    <t>distr_solelc_spv_BEL_006</t>
  </si>
  <si>
    <t>distr_solelc_spv_BEL_007</t>
  </si>
  <si>
    <t>distr_solelc_spv_BEL_008</t>
  </si>
  <si>
    <t>distr_solelc_spv_BEL_009</t>
  </si>
  <si>
    <t>distr_solelc_spv_BEL_010</t>
  </si>
  <si>
    <t>distr_wonelc_won_BEL_001</t>
  </si>
  <si>
    <t>distr_wonelc_won_BEL_002</t>
  </si>
  <si>
    <t>distr_wonelc_won_BEL_003</t>
  </si>
  <si>
    <t>distr_wonelc_won_BEL_004</t>
  </si>
  <si>
    <t>distr_wonelc_won_BEL_005</t>
  </si>
  <si>
    <t>distr_wonelc_won_BEL_006</t>
  </si>
  <si>
    <t>distr_wonelc_won_BEL_007</t>
  </si>
  <si>
    <t>distr_wonelc_won_BEL_008</t>
  </si>
  <si>
    <t>distr_wonelc_won_BEL_009</t>
  </si>
  <si>
    <t>distr_wonelc_won_BEL_010</t>
  </si>
  <si>
    <t>elc_spv_DEU_001</t>
  </si>
  <si>
    <t>elc_won_DEU_001</t>
  </si>
  <si>
    <t>elc_wof_DEU_001</t>
  </si>
  <si>
    <t>elc_spv_DEU_002</t>
  </si>
  <si>
    <t>elc_won_DEU_002</t>
  </si>
  <si>
    <t>elc_wof_DEU_002</t>
  </si>
  <si>
    <t>elc_spv_DEU_003</t>
  </si>
  <si>
    <t>elc_won_DEU_003</t>
  </si>
  <si>
    <t>elc_wof_DEU_003</t>
  </si>
  <si>
    <t>elc_spv_DEU_004</t>
  </si>
  <si>
    <t>elc_won_DEU_004</t>
  </si>
  <si>
    <t>elc_wof_DEU_004</t>
  </si>
  <si>
    <t>elc_spv_DEU_005</t>
  </si>
  <si>
    <t>elc_won_DEU_005</t>
  </si>
  <si>
    <t>elc_wof_DEU_005</t>
  </si>
  <si>
    <t>elc_spv_DEU_006</t>
  </si>
  <si>
    <t>elc_won_DEU_006</t>
  </si>
  <si>
    <t>elc_wof_DEU_006</t>
  </si>
  <si>
    <t>elc_spv_DEU_007</t>
  </si>
  <si>
    <t>elc_won_DEU_007</t>
  </si>
  <si>
    <t>elc_wof_DEU_007</t>
  </si>
  <si>
    <t>elc_spv_DEU_008</t>
  </si>
  <si>
    <t>elc_won_DEU_008</t>
  </si>
  <si>
    <t>elc_wof_DEU_008</t>
  </si>
  <si>
    <t>elc_spv_DEU_009</t>
  </si>
  <si>
    <t>elc_won_DEU_009</t>
  </si>
  <si>
    <t>elc_wof_DEU_009</t>
  </si>
  <si>
    <t>elc_spv_DEU_010</t>
  </si>
  <si>
    <t>elc_won_DEU_010</t>
  </si>
  <si>
    <t>elc_wof_DEU_010</t>
  </si>
  <si>
    <t>elc_spv_DEU_011</t>
  </si>
  <si>
    <t>elc_won_DEU_011</t>
  </si>
  <si>
    <t>elc_spv_DEU_012</t>
  </si>
  <si>
    <t>elc_won_DEU_012</t>
  </si>
  <si>
    <t>elc_spv_DEU_013</t>
  </si>
  <si>
    <t>elc_won_DEU_013</t>
  </si>
  <si>
    <t>elc_spv_DEU_014</t>
  </si>
  <si>
    <t>elc_won_DEU_014</t>
  </si>
  <si>
    <t>elc_spv_DEU_015</t>
  </si>
  <si>
    <t>elc_won_DEU_015</t>
  </si>
  <si>
    <t>elc_spv_DEU_016</t>
  </si>
  <si>
    <t>elc_won_DEU_016</t>
  </si>
  <si>
    <t>elc_spv_DEU_017</t>
  </si>
  <si>
    <t>elc_won_DEU_017</t>
  </si>
  <si>
    <t>elc_spv_DEU_018</t>
  </si>
  <si>
    <t>elc_won_DEU_018</t>
  </si>
  <si>
    <t>elc_spv_DEU_019</t>
  </si>
  <si>
    <t>elc_won_DEU_019</t>
  </si>
  <si>
    <t>elc_spv_DEU_020</t>
  </si>
  <si>
    <t>elc_won_DEU_020</t>
  </si>
  <si>
    <t>elc_spv_DEU_021</t>
  </si>
  <si>
    <t>elc_won_DEU_021</t>
  </si>
  <si>
    <t>elc_spv_DEU_022</t>
  </si>
  <si>
    <t>elc_won_DEU_022</t>
  </si>
  <si>
    <t>elc_spv_DEU_023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</si>
  <si>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</si>
  <si>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</si>
  <si>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</si>
  <si>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</si>
  <si>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</si>
  <si>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</si>
  <si>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</si>
  <si>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</si>
  <si>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</si>
  <si>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</si>
  <si>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</si>
  <si>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</si>
  <si>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</si>
  <si>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</si>
  <si>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</si>
  <si>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</si>
  <si>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</si>
  <si>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</si>
  <si>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</si>
  <si>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</si>
  <si>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</si>
  <si>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</si>
  <si>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</si>
  <si>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</si>
  <si>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distr_wonelc_won_DEU_001</t>
  </si>
  <si>
    <t>distr_wofelc_wof_DEU_002</t>
  </si>
  <si>
    <t>distr_wonelc_won_DEU_002</t>
  </si>
  <si>
    <t>distr_wofelc_wof_DEU_003</t>
  </si>
  <si>
    <t>distr_wonelc_won_DEU_003</t>
  </si>
  <si>
    <t>distr_wofelc_wof_DEU_004</t>
  </si>
  <si>
    <t>distr_wonelc_won_DEU_004</t>
  </si>
  <si>
    <t>distr_wofelc_wof_DEU_005</t>
  </si>
  <si>
    <t>distr_wonelc_won_DEU_005</t>
  </si>
  <si>
    <t>distr_wofelc_wof_DEU_006</t>
  </si>
  <si>
    <t>distr_wonelc_won_DEU_006</t>
  </si>
  <si>
    <t>distr_wofelc_wof_DEU_007</t>
  </si>
  <si>
    <t>distr_wonelc_won_DEU_007</t>
  </si>
  <si>
    <t>distr_wofelc_wof_DEU_008</t>
  </si>
  <si>
    <t>distr_wonelc_won_DEU_008</t>
  </si>
  <si>
    <t>distr_wofelc_wof_DEU_009</t>
  </si>
  <si>
    <t>distr_wonelc_won_DEU_009</t>
  </si>
  <si>
    <t>distr_wofelc_wof_DEU_010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</si>
  <si>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</si>
  <si>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</si>
  <si>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</si>
  <si>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</si>
  <si>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</si>
  <si>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</si>
  <si>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</si>
  <si>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</si>
  <si>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</si>
  <si>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</si>
  <si>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</si>
  <si>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</si>
  <si>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</si>
  <si>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elc_spv_CHE_001</t>
  </si>
  <si>
    <t>elc_won_CHE_001</t>
  </si>
  <si>
    <t>elc_spv_CHE_002</t>
  </si>
  <si>
    <t>elc_won_CHE_002</t>
  </si>
  <si>
    <t>elc_spv_CHE_003</t>
  </si>
  <si>
    <t>elc_won_CHE_003</t>
  </si>
  <si>
    <t>elc_spv_CHE_004</t>
  </si>
  <si>
    <t>elc_won_CHE_004</t>
  </si>
  <si>
    <t>elc_spv_CHE_005</t>
  </si>
  <si>
    <t>elc_won_CHE_005</t>
  </si>
  <si>
    <t>elc_spv_CHE_006</t>
  </si>
  <si>
    <t>elc_won_CHE_006</t>
  </si>
  <si>
    <t>elc_spv_CHE_007</t>
  </si>
  <si>
    <t>elc_spv_CHE_008</t>
  </si>
  <si>
    <t>elc_spv_CHE_009</t>
  </si>
  <si>
    <t>elc_spv_CHE_010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</si>
  <si>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</si>
  <si>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</si>
  <si>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</si>
  <si>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</si>
  <si>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</si>
  <si>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</si>
  <si>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</si>
  <si>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</si>
  <si>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</si>
  <si>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</si>
  <si>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</si>
  <si>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</si>
  <si>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</si>
  <si>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</si>
  <si>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</si>
  <si>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</si>
  <si>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elc_spv_ITA_001</t>
  </si>
  <si>
    <t>elc_won_ITA_001</t>
  </si>
  <si>
    <t>elc_wof_ITA_001</t>
  </si>
  <si>
    <t>elc_spv_ITA_002</t>
  </si>
  <si>
    <t>elc_won_ITA_002</t>
  </si>
  <si>
    <t>elc_wof_ITA_002</t>
  </si>
  <si>
    <t>elc_spv_ITA_003</t>
  </si>
  <si>
    <t>elc_won_ITA_003</t>
  </si>
  <si>
    <t>elc_wof_ITA_003</t>
  </si>
  <si>
    <t>elc_spv_ITA_004</t>
  </si>
  <si>
    <t>elc_won_ITA_004</t>
  </si>
  <si>
    <t>elc_wof_ITA_004</t>
  </si>
  <si>
    <t>elc_spv_ITA_005</t>
  </si>
  <si>
    <t>elc_won_ITA_005</t>
  </si>
  <si>
    <t>elc_wof_ITA_005</t>
  </si>
  <si>
    <t>elc_spv_ITA_006</t>
  </si>
  <si>
    <t>elc_won_ITA_006</t>
  </si>
  <si>
    <t>elc_wof_ITA_006</t>
  </si>
  <si>
    <t>elc_spv_ITA_007</t>
  </si>
  <si>
    <t>elc_won_ITA_007</t>
  </si>
  <si>
    <t>elc_wof_ITA_007</t>
  </si>
  <si>
    <t>elc_spv_ITA_008</t>
  </si>
  <si>
    <t>elc_won_ITA_008</t>
  </si>
  <si>
    <t>elc_wof_ITA_008</t>
  </si>
  <si>
    <t>elc_spv_ITA_009</t>
  </si>
  <si>
    <t>elc_won_ITA_009</t>
  </si>
  <si>
    <t>elc_wof_ITA_009</t>
  </si>
  <si>
    <t>elc_spv_ITA_010</t>
  </si>
  <si>
    <t>elc_won_ITA_010</t>
  </si>
  <si>
    <t>elc_wof_ITA_010</t>
  </si>
  <si>
    <t>elc_spv_ITA_011</t>
  </si>
  <si>
    <t>elc_won_ITA_011</t>
  </si>
  <si>
    <t>elc_wof_ITA_011</t>
  </si>
  <si>
    <t>elc_spv_ITA_012</t>
  </si>
  <si>
    <t>elc_won_ITA_012</t>
  </si>
  <si>
    <t>elc_wof_ITA_012</t>
  </si>
  <si>
    <t>elc_spv_ITA_013</t>
  </si>
  <si>
    <t>elc_won_ITA_013</t>
  </si>
  <si>
    <t>elc_wof_ITA_013</t>
  </si>
  <si>
    <t>elc_spv_ITA_014</t>
  </si>
  <si>
    <t>elc_won_ITA_014</t>
  </si>
  <si>
    <t>elc_wof_ITA_014</t>
  </si>
  <si>
    <t>elc_spv_ITA_015</t>
  </si>
  <si>
    <t>elc_won_ITA_015</t>
  </si>
  <si>
    <t>elc_wof_ITA_015</t>
  </si>
  <si>
    <t>elc_spv_ITA_016</t>
  </si>
  <si>
    <t>elc_won_ITA_016</t>
  </si>
  <si>
    <t>elc_wof_ITA_016</t>
  </si>
  <si>
    <t>elc_spv_ITA_017</t>
  </si>
  <si>
    <t>elc_won_ITA_017</t>
  </si>
  <si>
    <t>elc_wof_ITA_017</t>
  </si>
  <si>
    <t>elc_spv_ITA_018</t>
  </si>
  <si>
    <t>elc_won_ITA_018</t>
  </si>
  <si>
    <t>elc_wof_ITA_018</t>
  </si>
  <si>
    <t>elc_spv_ITA_019</t>
  </si>
  <si>
    <t>elc_won_ITA_019</t>
  </si>
  <si>
    <t>elc_wof_ITA_019</t>
  </si>
  <si>
    <t>elc_spv_ITA_020</t>
  </si>
  <si>
    <t>elc_wof_ITA_020</t>
  </si>
  <si>
    <t>elc_spv_ITA_021</t>
  </si>
  <si>
    <t>elc_spv_ITA_022</t>
  </si>
  <si>
    <t>elc_spv_ITA_023</t>
  </si>
  <si>
    <t>elc_spv_ITA_024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</si>
  <si>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</si>
  <si>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</si>
  <si>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</si>
  <si>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</si>
  <si>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</si>
  <si>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</si>
  <si>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</si>
  <si>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</si>
  <si>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</si>
  <si>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</si>
  <si>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</si>
  <si>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</si>
  <si>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</si>
  <si>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</si>
  <si>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</si>
  <si>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</si>
  <si>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</si>
  <si>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</si>
  <si>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</si>
  <si>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</si>
  <si>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</si>
  <si>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</si>
  <si>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</si>
  <si>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</si>
  <si>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</si>
  <si>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distr_wonelc_won_ITA_001</t>
  </si>
  <si>
    <t>distr_wofelc_wof_ITA_002</t>
  </si>
  <si>
    <t>distr_wonelc_won_ITA_002</t>
  </si>
  <si>
    <t>distr_wofelc_wof_ITA_003</t>
  </si>
  <si>
    <t>distr_wonelc_won_ITA_003</t>
  </si>
  <si>
    <t>distr_wofelc_wof_ITA_004</t>
  </si>
  <si>
    <t>distr_wonelc_won_ITA_004</t>
  </si>
  <si>
    <t>distr_wofelc_wof_ITA_005</t>
  </si>
  <si>
    <t>distr_wonelc_won_ITA_005</t>
  </si>
  <si>
    <t>distr_wofelc_wof_ITA_006</t>
  </si>
  <si>
    <t>distr_wonelc_won_ITA_006</t>
  </si>
  <si>
    <t>distr_wofelc_wof_ITA_007</t>
  </si>
  <si>
    <t>distr_wonelc_won_ITA_007</t>
  </si>
  <si>
    <t>distr_wofelc_wof_ITA_008</t>
  </si>
  <si>
    <t>distr_wonelc_won_ITA_008</t>
  </si>
  <si>
    <t>distr_wofelc_wof_ITA_009</t>
  </si>
  <si>
    <t>distr_wonelc_won_ITA_009</t>
  </si>
  <si>
    <t>distr_wofelc_wof_ITA_010</t>
  </si>
  <si>
    <t>distr_wonelc_won_ITA_010</t>
  </si>
  <si>
    <t>distr_wofelc_wof_ITA_011</t>
  </si>
  <si>
    <t>distr_wonelc_won_ITA_011</t>
  </si>
  <si>
    <t>distr_wofelc_wof_ITA_012</t>
  </si>
  <si>
    <t>distr_wonelc_won_ITA_012</t>
  </si>
  <si>
    <t>distr_wofelc_wof_ITA_013</t>
  </si>
  <si>
    <t>distr_wonelc_won_ITA_013</t>
  </si>
  <si>
    <t>distr_wofelc_wof_ITA_014</t>
  </si>
  <si>
    <t>distr_wonelc_won_ITA_014</t>
  </si>
  <si>
    <t>distr_wofelc_wof_ITA_015</t>
  </si>
  <si>
    <t>distr_wonelc_won_ITA_015</t>
  </si>
  <si>
    <t>distr_wofelc_wof_ITA_016</t>
  </si>
  <si>
    <t>distr_wonelc_won_ITA_016</t>
  </si>
  <si>
    <t>distr_wofelc_wof_ITA_017</t>
  </si>
  <si>
    <t>distr_wonelc_won_ITA_017</t>
  </si>
  <si>
    <t>distr_wofelc_wof_ITA_018</t>
  </si>
  <si>
    <t>distr_wonelc_won_ITA_018</t>
  </si>
  <si>
    <t>distr_wofelc_wof_ITA_019</t>
  </si>
  <si>
    <t>distr_wonelc_won_ITA_019</t>
  </si>
  <si>
    <t>distr_wofelc_wof_ITA_020</t>
  </si>
  <si>
    <t>elc_spv_ESP_001</t>
  </si>
  <si>
    <t>elc_won_ESP_001</t>
  </si>
  <si>
    <t>elc_wof_ESP_001</t>
  </si>
  <si>
    <t>elc_spv_ESP_002</t>
  </si>
  <si>
    <t>elc_won_ESP_002</t>
  </si>
  <si>
    <t>elc_wof_ESP_002</t>
  </si>
  <si>
    <t>elc_spv_ESP_003</t>
  </si>
  <si>
    <t>elc_won_ESP_003</t>
  </si>
  <si>
    <t>elc_wof_ESP_003</t>
  </si>
  <si>
    <t>elc_spv_ESP_004</t>
  </si>
  <si>
    <t>elc_won_ESP_004</t>
  </si>
  <si>
    <t>elc_wof_ESP_004</t>
  </si>
  <si>
    <t>elc_spv_ESP_005</t>
  </si>
  <si>
    <t>elc_won_ESP_005</t>
  </si>
  <si>
    <t>elc_wof_ESP_005</t>
  </si>
  <si>
    <t>elc_spv_ESP_006</t>
  </si>
  <si>
    <t>elc_won_ESP_006</t>
  </si>
  <si>
    <t>elc_wof_ESP_006</t>
  </si>
  <si>
    <t>elc_spv_ESP_007</t>
  </si>
  <si>
    <t>elc_won_ESP_007</t>
  </si>
  <si>
    <t>elc_wof_ESP_007</t>
  </si>
  <si>
    <t>elc_spv_ESP_008</t>
  </si>
  <si>
    <t>elc_won_ESP_008</t>
  </si>
  <si>
    <t>elc_wof_ESP_008</t>
  </si>
  <si>
    <t>elc_spv_ESP_009</t>
  </si>
  <si>
    <t>elc_won_ESP_009</t>
  </si>
  <si>
    <t>elc_wof_ESP_009</t>
  </si>
  <si>
    <t>elc_spv_ESP_010</t>
  </si>
  <si>
    <t>elc_won_ESP_010</t>
  </si>
  <si>
    <t>elc_wof_ESP_010</t>
  </si>
  <si>
    <t>elc_spv_ESP_011</t>
  </si>
  <si>
    <t>elc_won_ESP_011</t>
  </si>
  <si>
    <t>elc_wof_ESP_011</t>
  </si>
  <si>
    <t>elc_spv_ESP_012</t>
  </si>
  <si>
    <t>elc_won_ESP_012</t>
  </si>
  <si>
    <t>elc_wof_ESP_012</t>
  </si>
  <si>
    <t>elc_spv_ESP_013</t>
  </si>
  <si>
    <t>elc_won_ESP_013</t>
  </si>
  <si>
    <t>elc_wof_ESP_013</t>
  </si>
  <si>
    <t>elc_spv_ESP_014</t>
  </si>
  <si>
    <t>elc_won_ESP_014</t>
  </si>
  <si>
    <t>elc_wof_ESP_014</t>
  </si>
  <si>
    <t>elc_spv_ESP_015</t>
  </si>
  <si>
    <t>elc_won_ESP_015</t>
  </si>
  <si>
    <t>elc_wof_ESP_015</t>
  </si>
  <si>
    <t>elc_spv_ESP_016</t>
  </si>
  <si>
    <t>elc_won_ESP_016</t>
  </si>
  <si>
    <t>elc_wof_ESP_016</t>
  </si>
  <si>
    <t>elc_spv_ESP_017</t>
  </si>
  <si>
    <t>elc_won_ESP_017</t>
  </si>
  <si>
    <t>elc_wof_ESP_017</t>
  </si>
  <si>
    <t>elc_spv_ESP_018</t>
  </si>
  <si>
    <t>elc_won_ESP_018</t>
  </si>
  <si>
    <t>elc_wof_ESP_018</t>
  </si>
  <si>
    <t>elc_spv_ESP_019</t>
  </si>
  <si>
    <t>elc_won_ESP_019</t>
  </si>
  <si>
    <t>elc_wof_ESP_019</t>
  </si>
  <si>
    <t>elc_spv_ESP_020</t>
  </si>
  <si>
    <t>elc_won_ESP_020</t>
  </si>
  <si>
    <t>elc_spv_ESP_021</t>
  </si>
  <si>
    <t>elc_won_ESP_021</t>
  </si>
  <si>
    <t>elc_spv_ESP_022</t>
  </si>
  <si>
    <t>elc_won_ESP_022</t>
  </si>
  <si>
    <t>elc_spv_ESP_023</t>
  </si>
  <si>
    <t>elc_won_ESP_023</t>
  </si>
  <si>
    <t>elc_spv_ESP_024</t>
  </si>
  <si>
    <t>elc_won_ESP_024</t>
  </si>
  <si>
    <t>elc_spv_ESP_025</t>
  </si>
  <si>
    <t>elc_won_ESP_025</t>
  </si>
  <si>
    <t>elc_spv_ESP_026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</si>
  <si>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</si>
  <si>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</si>
  <si>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</si>
  <si>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</si>
  <si>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</si>
  <si>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</si>
  <si>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</si>
  <si>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</si>
  <si>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</si>
  <si>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</si>
  <si>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</si>
  <si>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</si>
  <si>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</si>
  <si>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</si>
  <si>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</si>
  <si>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</si>
  <si>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</si>
  <si>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</si>
  <si>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</si>
  <si>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</si>
  <si>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</si>
  <si>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</si>
  <si>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</si>
  <si>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</si>
  <si>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</si>
  <si>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</si>
  <si>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</si>
  <si>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distr_wonelc_won_ESP_001</t>
  </si>
  <si>
    <t>distr_wofelc_wof_ESP_002</t>
  </si>
  <si>
    <t>distr_wonelc_won_ESP_002</t>
  </si>
  <si>
    <t>distr_wofelc_wof_ESP_003</t>
  </si>
  <si>
    <t>distr_wonelc_won_ESP_003</t>
  </si>
  <si>
    <t>distr_wofelc_wof_ESP_004</t>
  </si>
  <si>
    <t>distr_wonelc_won_ESP_004</t>
  </si>
  <si>
    <t>distr_wofelc_wof_ESP_005</t>
  </si>
  <si>
    <t>distr_wonelc_won_ESP_005</t>
  </si>
  <si>
    <t>distr_wofelc_wof_ESP_006</t>
  </si>
  <si>
    <t>distr_wonelc_won_ESP_006</t>
  </si>
  <si>
    <t>distr_wofelc_wof_ESP_007</t>
  </si>
  <si>
    <t>distr_wonelc_won_ESP_007</t>
  </si>
  <si>
    <t>distr_wofelc_wof_ESP_008</t>
  </si>
  <si>
    <t>distr_wonelc_won_ESP_008</t>
  </si>
  <si>
    <t>distr_wofelc_wof_ESP_009</t>
  </si>
  <si>
    <t>distr_wonelc_won_ESP_009</t>
  </si>
  <si>
    <t>distr_wofelc_wof_ESP_010</t>
  </si>
  <si>
    <t>distr_wonelc_won_ESP_010</t>
  </si>
  <si>
    <t>distr_wofelc_wof_ESP_011</t>
  </si>
  <si>
    <t>distr_wonelc_won_ESP_011</t>
  </si>
  <si>
    <t>distr_wofelc_wof_ESP_012</t>
  </si>
  <si>
    <t>distr_wonelc_won_ESP_012</t>
  </si>
  <si>
    <t>distr_wofelc_wof_ESP_013</t>
  </si>
  <si>
    <t>distr_wonelc_won_ESP_013</t>
  </si>
  <si>
    <t>distr_wofelc_wof_ESP_014</t>
  </si>
  <si>
    <t>distr_wonelc_won_ESP_014</t>
  </si>
  <si>
    <t>distr_wofelc_wof_ESP_015</t>
  </si>
  <si>
    <t>distr_wonelc_won_ESP_015</t>
  </si>
  <si>
    <t>distr_wofelc_wof_ESP_016</t>
  </si>
  <si>
    <t>distr_wonelc_won_ESP_016</t>
  </si>
  <si>
    <t>distr_wofelc_wof_ESP_017</t>
  </si>
  <si>
    <t>distr_wonelc_won_ESP_017</t>
  </si>
  <si>
    <t>distr_wofelc_wof_ESP_018</t>
  </si>
  <si>
    <t>distr_wonelc_won_ESP_018</t>
  </si>
  <si>
    <t>distr_wofelc_wof_ESP_019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</si>
  <si>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</si>
  <si>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</si>
  <si>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</si>
  <si>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</si>
  <si>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</si>
  <si>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</si>
  <si>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</si>
  <si>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day_night</t>
  </si>
  <si>
    <t>D</t>
  </si>
  <si>
    <t>S01aH04,S01aH07,S02aH07,S01aH06,S02aH03,S05aH07,S03aH04,S04aH02,S02aH06,S03aH05,S03aH08,S04aH07,S05aH05,S06aH04,S06aH08,S01aH03,S05aH02,S05aH03,S05aH06,S05aH08,S02aH04,S02aH05,S06aH07,S03aH03,S03aH02,S02aH02,S06aH06,S04aH06,S05aH04,S06aH02,S06aH03,S04aH05,S04aH08,S01aH05,S01aH08,S02aH08,S03aH06,S03aH07,S06aH05,S01aH02,S04aH04,S04aH03</t>
  </si>
  <si>
    <t>N</t>
  </si>
  <si>
    <t>S01aH09,S01aH01,S04aH01,S06aH02,S02aH09,S04aH09,S05aH01,S01aH10,S03aH02,S03aH09,S05aH09,S04aH08,S06aH01,S03aH08,S03aH10,S06aH08,S02aH02,S04aH10,S06aH10,S04aH02,S03aH01,S06aH09,S05aH08,S01aH02,S05aH10,S01aH08,S02aH08,S02aH01,S02aH10,S05aH02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</si>
  <si>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</si>
  <si>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</si>
  <si>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</si>
  <si>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</si>
  <si>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</si>
  <si>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</si>
  <si>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</si>
  <si>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</si>
  <si>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</si>
  <si>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</si>
  <si>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</si>
  <si>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</si>
  <si>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</si>
  <si>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</si>
  <si>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</si>
  <si>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</si>
  <si>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</si>
  <si>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</si>
  <si>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</si>
  <si>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</si>
  <si>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</si>
  <si>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</si>
  <si>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</si>
  <si>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</si>
  <si>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</si>
  <si>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</si>
  <si>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</si>
  <si>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</si>
  <si>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</si>
  <si>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</si>
  <si>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AuxStoOUT</t>
  </si>
  <si>
    <t>season</t>
  </si>
  <si>
    <t>weekly</t>
  </si>
  <si>
    <t>daynite</t>
  </si>
  <si>
    <t>wparent</t>
  </si>
  <si>
    <t>dparent</t>
  </si>
  <si>
    <t>a</t>
  </si>
  <si>
    <t>H01</t>
  </si>
  <si>
    <t>S01,S02,S03,S04,S05,S06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</si>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</sst>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2" borderId="3" applyNumberFormat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6">
    <xf numFmtId="0" fontId="0" fillId="0" borderId="0" xfId="0"/>
    <xf numFmtId="0" fontId="0" fillId="3" borderId="0" xfId="0" applyFill="1"/>
    <xf numFmtId="0" fontId="3" fillId="2" borderId="3" xfId="1"/>
    <xf numFmtId="0" fontId="4" fillId="0" borderId="0" xfId="0" applyFont="1"/>
    <xf numFmtId="0" fontId="1" fillId="0" borderId="1" xfId="2"/>
    <xf numFmtId="0" fontId="2" fillId="0" borderId="2" xfId="3"/>
  </cellXfs>
  <cellStyles count="4">
    <cellStyle name="Heading 2 2" xfId="2" xr:uid="{DB3B31DA-F48F-48C3-837A-010E3A5FDA1B}"/>
    <cellStyle name="Heading 3 2" xfId="3" xr:uid="{D3AB4508-7ADB-4294-BE4E-4C650D4AFF0A}"/>
    <cellStyle name="Input 2" xfId="1" xr:uid="{EF436623-92E2-43AD-A240-15EADEF7A6F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5C31-C8A7-4EF2-BC6F-B54B84A5615B}">
  <dimension ref="B9:O18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region=FRA")</f>
        <v>~TFM_DINS-AT: region=FRA</v>
      </c>
      <c r="G9" t="str">
        <f>IF(A11="x","DeActivated","~TFM_DINS-AT: region=FRA")</f>
        <v>~TFM_DINS-AT: region=FRA</v>
      </c>
      <c r="L9" t="str">
        <f>IF(A11="x","DeActivated","~TFM_DINS-AT: region=FRA")</f>
        <v>~TFM_DINS-AT: region=FRA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</v>
      </c>
      <c r="C11" t="s">
        <v>5</v>
      </c>
      <c r="D11">
        <v>0</v>
      </c>
      <c r="E11" t="s">
        <v>6</v>
      </c>
      <c r="G11" t="s">
        <v>7</v>
      </c>
      <c r="H11" t="s">
        <v>5</v>
      </c>
      <c r="I11">
        <v>3.9913083443304583E-2</v>
      </c>
      <c r="J11" t="s">
        <v>6</v>
      </c>
      <c r="L11" t="s">
        <v>8</v>
      </c>
      <c r="M11" t="s">
        <v>5</v>
      </c>
      <c r="N11">
        <v>4.1668612624860948E-2</v>
      </c>
      <c r="O11" t="s">
        <v>6</v>
      </c>
    </row>
    <row r="12" spans="2:15" x14ac:dyDescent="0.45">
      <c r="B12" t="s">
        <v>4</v>
      </c>
      <c r="C12" t="s">
        <v>9</v>
      </c>
      <c r="D12">
        <v>0</v>
      </c>
      <c r="E12" t="s">
        <v>6</v>
      </c>
      <c r="G12" t="s">
        <v>7</v>
      </c>
      <c r="H12" t="s">
        <v>9</v>
      </c>
      <c r="I12">
        <v>1.5805611227114349E-2</v>
      </c>
      <c r="J12" t="s">
        <v>6</v>
      </c>
      <c r="L12" t="s">
        <v>8</v>
      </c>
      <c r="M12" t="s">
        <v>9</v>
      </c>
      <c r="N12">
        <v>1.5774383202217107E-2</v>
      </c>
      <c r="O12" t="s">
        <v>6</v>
      </c>
    </row>
    <row r="13" spans="2:15" x14ac:dyDescent="0.45">
      <c r="B13" t="s">
        <v>4</v>
      </c>
      <c r="C13" t="s">
        <v>10</v>
      </c>
      <c r="D13">
        <v>0</v>
      </c>
      <c r="E13" t="s">
        <v>6</v>
      </c>
      <c r="G13" t="s">
        <v>7</v>
      </c>
      <c r="H13" t="s">
        <v>10</v>
      </c>
      <c r="I13">
        <v>1.6376502565909109E-2</v>
      </c>
      <c r="J13" t="s">
        <v>6</v>
      </c>
      <c r="L13" t="s">
        <v>8</v>
      </c>
      <c r="M13" t="s">
        <v>10</v>
      </c>
      <c r="N13">
        <v>1.5655994646204756E-2</v>
      </c>
      <c r="O13" t="s">
        <v>6</v>
      </c>
    </row>
    <row r="14" spans="2:15" x14ac:dyDescent="0.45">
      <c r="B14" t="s">
        <v>4</v>
      </c>
      <c r="C14" t="s">
        <v>11</v>
      </c>
      <c r="D14">
        <v>7.0715266379733476E-3</v>
      </c>
      <c r="E14" t="s">
        <v>6</v>
      </c>
      <c r="G14" t="s">
        <v>7</v>
      </c>
      <c r="H14" t="s">
        <v>11</v>
      </c>
      <c r="I14">
        <v>1.7032090277098431E-2</v>
      </c>
      <c r="J14" t="s">
        <v>6</v>
      </c>
      <c r="L14" t="s">
        <v>8</v>
      </c>
      <c r="M14" t="s">
        <v>11</v>
      </c>
      <c r="N14">
        <v>1.555120079691296E-2</v>
      </c>
      <c r="O14" t="s">
        <v>6</v>
      </c>
    </row>
    <row r="15" spans="2:15" x14ac:dyDescent="0.45">
      <c r="B15" t="s">
        <v>4</v>
      </c>
      <c r="C15" t="s">
        <v>12</v>
      </c>
      <c r="D15">
        <v>2.3518026187975567E-2</v>
      </c>
      <c r="E15" t="s">
        <v>6</v>
      </c>
      <c r="G15" t="s">
        <v>7</v>
      </c>
      <c r="H15" t="s">
        <v>12</v>
      </c>
      <c r="I15">
        <v>1.4532309783982317E-2</v>
      </c>
      <c r="J15" t="s">
        <v>6</v>
      </c>
      <c r="L15" t="s">
        <v>8</v>
      </c>
      <c r="M15" t="s">
        <v>12</v>
      </c>
      <c r="N15">
        <v>1.5502305223692402E-2</v>
      </c>
      <c r="O15" t="s">
        <v>6</v>
      </c>
    </row>
    <row r="16" spans="2:15" x14ac:dyDescent="0.45">
      <c r="B16" t="s">
        <v>4</v>
      </c>
      <c r="C16" t="s">
        <v>13</v>
      </c>
      <c r="D16">
        <v>3.1251709994869252E-2</v>
      </c>
      <c r="E16" t="s">
        <v>6</v>
      </c>
      <c r="G16" t="s">
        <v>7</v>
      </c>
      <c r="H16" t="s">
        <v>13</v>
      </c>
      <c r="I16">
        <v>1.6378297992804922E-2</v>
      </c>
      <c r="J16" t="s">
        <v>6</v>
      </c>
      <c r="L16" t="s">
        <v>8</v>
      </c>
      <c r="M16" t="s">
        <v>13</v>
      </c>
      <c r="N16">
        <v>1.5712926772816469E-2</v>
      </c>
      <c r="O16" t="s">
        <v>6</v>
      </c>
    </row>
    <row r="17" spans="2:15" x14ac:dyDescent="0.45">
      <c r="B17" t="s">
        <v>4</v>
      </c>
      <c r="C17" t="s">
        <v>14</v>
      </c>
      <c r="D17">
        <v>2.5769043027459703E-2</v>
      </c>
      <c r="E17" t="s">
        <v>6</v>
      </c>
      <c r="G17" t="s">
        <v>7</v>
      </c>
      <c r="H17" t="s">
        <v>14</v>
      </c>
      <c r="I17">
        <v>1.6029008914558201E-2</v>
      </c>
      <c r="J17" t="s">
        <v>6</v>
      </c>
      <c r="L17" t="s">
        <v>8</v>
      </c>
      <c r="M17" t="s">
        <v>14</v>
      </c>
      <c r="N17">
        <v>1.6124638545374791E-2</v>
      </c>
      <c r="O17" t="s">
        <v>6</v>
      </c>
    </row>
    <row r="18" spans="2:15" x14ac:dyDescent="0.45">
      <c r="B18" t="s">
        <v>4</v>
      </c>
      <c r="C18" t="s">
        <v>15</v>
      </c>
      <c r="D18">
        <v>9.3135569061553423E-3</v>
      </c>
      <c r="E18" t="s">
        <v>6</v>
      </c>
      <c r="G18" t="s">
        <v>7</v>
      </c>
      <c r="H18" t="s">
        <v>15</v>
      </c>
      <c r="I18">
        <v>1.6710480626411985E-2</v>
      </c>
      <c r="J18" t="s">
        <v>6</v>
      </c>
      <c r="L18" t="s">
        <v>8</v>
      </c>
      <c r="M18" t="s">
        <v>15</v>
      </c>
      <c r="N18">
        <v>1.6606984320315925E-2</v>
      </c>
      <c r="O18" t="s">
        <v>6</v>
      </c>
    </row>
    <row r="19" spans="2:15" x14ac:dyDescent="0.45">
      <c r="B19" t="s">
        <v>4</v>
      </c>
      <c r="C19" t="s">
        <v>16</v>
      </c>
      <c r="D19">
        <v>3.5884828593409085E-6</v>
      </c>
      <c r="E19" t="s">
        <v>6</v>
      </c>
      <c r="G19" t="s">
        <v>7</v>
      </c>
      <c r="H19" t="s">
        <v>16</v>
      </c>
      <c r="I19">
        <v>1.7867596948249301E-2</v>
      </c>
      <c r="J19" t="s">
        <v>6</v>
      </c>
      <c r="L19" t="s">
        <v>8</v>
      </c>
      <c r="M19" t="s">
        <v>16</v>
      </c>
      <c r="N19">
        <v>1.7131248964536119E-2</v>
      </c>
      <c r="O19" t="s">
        <v>6</v>
      </c>
    </row>
    <row r="20" spans="2:15" x14ac:dyDescent="0.45">
      <c r="B20" t="s">
        <v>4</v>
      </c>
      <c r="C20" t="s">
        <v>17</v>
      </c>
      <c r="D20">
        <v>0</v>
      </c>
      <c r="E20" t="s">
        <v>6</v>
      </c>
      <c r="G20" t="s">
        <v>7</v>
      </c>
      <c r="H20" t="s">
        <v>17</v>
      </c>
      <c r="I20">
        <v>2.5605811475712871E-2</v>
      </c>
      <c r="J20" t="s">
        <v>6</v>
      </c>
      <c r="L20" t="s">
        <v>8</v>
      </c>
      <c r="M20" t="s">
        <v>17</v>
      </c>
      <c r="N20">
        <v>2.6281773678142713E-2</v>
      </c>
      <c r="O20" t="s">
        <v>6</v>
      </c>
    </row>
    <row r="21" spans="2:15" x14ac:dyDescent="0.45">
      <c r="B21" t="s">
        <v>4</v>
      </c>
      <c r="C21" t="s">
        <v>18</v>
      </c>
      <c r="D21">
        <v>0</v>
      </c>
      <c r="E21" t="s">
        <v>6</v>
      </c>
      <c r="G21" t="s">
        <v>7</v>
      </c>
      <c r="H21" t="s">
        <v>18</v>
      </c>
      <c r="I21">
        <v>3.6668347731188419E-2</v>
      </c>
      <c r="J21" t="s">
        <v>6</v>
      </c>
      <c r="L21" t="s">
        <v>8</v>
      </c>
      <c r="M21" t="s">
        <v>18</v>
      </c>
      <c r="N21">
        <v>3.1556873150054864E-2</v>
      </c>
      <c r="O21" t="s">
        <v>6</v>
      </c>
    </row>
    <row r="22" spans="2:15" x14ac:dyDescent="0.45">
      <c r="B22" t="s">
        <v>4</v>
      </c>
      <c r="C22" t="s">
        <v>19</v>
      </c>
      <c r="D22">
        <v>0</v>
      </c>
      <c r="E22" t="s">
        <v>6</v>
      </c>
      <c r="G22" t="s">
        <v>7</v>
      </c>
      <c r="H22" t="s">
        <v>19</v>
      </c>
      <c r="I22">
        <v>1.408366987104861E-2</v>
      </c>
      <c r="J22" t="s">
        <v>6</v>
      </c>
      <c r="L22" t="s">
        <v>8</v>
      </c>
      <c r="M22" t="s">
        <v>19</v>
      </c>
      <c r="N22">
        <v>1.3531640539243883E-2</v>
      </c>
      <c r="O22" t="s">
        <v>6</v>
      </c>
    </row>
    <row r="23" spans="2:15" x14ac:dyDescent="0.45">
      <c r="B23" t="s">
        <v>4</v>
      </c>
      <c r="C23" t="s">
        <v>20</v>
      </c>
      <c r="D23">
        <v>2.8092159028399281E-3</v>
      </c>
      <c r="E23" t="s">
        <v>6</v>
      </c>
      <c r="G23" t="s">
        <v>7</v>
      </c>
      <c r="H23" t="s">
        <v>20</v>
      </c>
      <c r="I23">
        <v>1.3373252240788206E-2</v>
      </c>
      <c r="J23" t="s">
        <v>6</v>
      </c>
      <c r="L23" t="s">
        <v>8</v>
      </c>
      <c r="M23" t="s">
        <v>20</v>
      </c>
      <c r="N23">
        <v>1.3819335143912433E-2</v>
      </c>
      <c r="O23" t="s">
        <v>6</v>
      </c>
    </row>
    <row r="24" spans="2:15" x14ac:dyDescent="0.45">
      <c r="B24" t="s">
        <v>4</v>
      </c>
      <c r="C24" t="s">
        <v>21</v>
      </c>
      <c r="D24">
        <v>2.4562154319438957E-2</v>
      </c>
      <c r="E24" t="s">
        <v>6</v>
      </c>
      <c r="G24" t="s">
        <v>7</v>
      </c>
      <c r="H24" t="s">
        <v>21</v>
      </c>
      <c r="I24">
        <v>1.2440269876347576E-2</v>
      </c>
      <c r="J24" t="s">
        <v>6</v>
      </c>
      <c r="L24" t="s">
        <v>8</v>
      </c>
      <c r="M24" t="s">
        <v>21</v>
      </c>
      <c r="N24">
        <v>1.3446407625005713E-2</v>
      </c>
      <c r="O24" t="s">
        <v>6</v>
      </c>
    </row>
    <row r="25" spans="2:15" x14ac:dyDescent="0.45">
      <c r="B25" t="s">
        <v>4</v>
      </c>
      <c r="C25" t="s">
        <v>22</v>
      </c>
      <c r="D25">
        <v>4.7056285589769875E-2</v>
      </c>
      <c r="E25" t="s">
        <v>6</v>
      </c>
      <c r="G25" t="s">
        <v>7</v>
      </c>
      <c r="H25" t="s">
        <v>22</v>
      </c>
      <c r="I25">
        <v>9.5828843327686476E-3</v>
      </c>
      <c r="J25" t="s">
        <v>6</v>
      </c>
      <c r="L25" t="s">
        <v>8</v>
      </c>
      <c r="M25" t="s">
        <v>22</v>
      </c>
      <c r="N25">
        <v>1.3026174675439919E-2</v>
      </c>
      <c r="O25" t="s">
        <v>6</v>
      </c>
    </row>
    <row r="26" spans="2:15" x14ac:dyDescent="0.45">
      <c r="B26" t="s">
        <v>4</v>
      </c>
      <c r="C26" t="s">
        <v>23</v>
      </c>
      <c r="D26">
        <v>5.3461267683289959E-2</v>
      </c>
      <c r="E26" t="s">
        <v>6</v>
      </c>
      <c r="G26" t="s">
        <v>7</v>
      </c>
      <c r="H26" t="s">
        <v>23</v>
      </c>
      <c r="I26">
        <v>1.1458474034966231E-2</v>
      </c>
      <c r="J26" t="s">
        <v>6</v>
      </c>
      <c r="L26" t="s">
        <v>8</v>
      </c>
      <c r="M26" t="s">
        <v>23</v>
      </c>
      <c r="N26">
        <v>1.3166101636105033E-2</v>
      </c>
      <c r="O26" t="s">
        <v>6</v>
      </c>
    </row>
    <row r="27" spans="2:15" x14ac:dyDescent="0.45">
      <c r="B27" t="s">
        <v>4</v>
      </c>
      <c r="C27" t="s">
        <v>24</v>
      </c>
      <c r="D27">
        <v>4.2025498576029378E-2</v>
      </c>
      <c r="E27" t="s">
        <v>6</v>
      </c>
      <c r="G27" t="s">
        <v>7</v>
      </c>
      <c r="H27" t="s">
        <v>24</v>
      </c>
      <c r="I27">
        <v>1.2663521691582545E-2</v>
      </c>
      <c r="J27" t="s">
        <v>6</v>
      </c>
      <c r="L27" t="s">
        <v>8</v>
      </c>
      <c r="M27" t="s">
        <v>24</v>
      </c>
      <c r="N27">
        <v>1.3477254633626198E-2</v>
      </c>
      <c r="O27" t="s">
        <v>6</v>
      </c>
    </row>
    <row r="28" spans="2:15" x14ac:dyDescent="0.45">
      <c r="B28" t="s">
        <v>4</v>
      </c>
      <c r="C28" t="s">
        <v>25</v>
      </c>
      <c r="D28">
        <v>1.996705707593955E-2</v>
      </c>
      <c r="E28" t="s">
        <v>6</v>
      </c>
      <c r="G28" t="s">
        <v>7</v>
      </c>
      <c r="H28" t="s">
        <v>25</v>
      </c>
      <c r="I28">
        <v>1.2667550828284566E-2</v>
      </c>
      <c r="J28" t="s">
        <v>6</v>
      </c>
      <c r="L28" t="s">
        <v>8</v>
      </c>
      <c r="M28" t="s">
        <v>25</v>
      </c>
      <c r="N28">
        <v>1.3308014350182296E-2</v>
      </c>
      <c r="O28" t="s">
        <v>6</v>
      </c>
    </row>
    <row r="29" spans="2:15" x14ac:dyDescent="0.45">
      <c r="B29" t="s">
        <v>4</v>
      </c>
      <c r="C29" t="s">
        <v>26</v>
      </c>
      <c r="D29">
        <v>1.9474767052894933E-3</v>
      </c>
      <c r="E29" t="s">
        <v>6</v>
      </c>
      <c r="G29" t="s">
        <v>7</v>
      </c>
      <c r="H29" t="s">
        <v>26</v>
      </c>
      <c r="I29">
        <v>1.3841909892810011E-2</v>
      </c>
      <c r="J29" t="s">
        <v>6</v>
      </c>
      <c r="L29" t="s">
        <v>8</v>
      </c>
      <c r="M29" t="s">
        <v>26</v>
      </c>
      <c r="N29">
        <v>1.3257068624746177E-2</v>
      </c>
      <c r="O29" t="s">
        <v>6</v>
      </c>
    </row>
    <row r="30" spans="2:15" x14ac:dyDescent="0.45">
      <c r="B30" t="s">
        <v>4</v>
      </c>
      <c r="C30" t="s">
        <v>27</v>
      </c>
      <c r="D30">
        <v>0</v>
      </c>
      <c r="E30" t="s">
        <v>6</v>
      </c>
      <c r="G30" t="s">
        <v>7</v>
      </c>
      <c r="H30" t="s">
        <v>27</v>
      </c>
      <c r="I30">
        <v>2.2071494942033885E-2</v>
      </c>
      <c r="J30" t="s">
        <v>6</v>
      </c>
      <c r="L30" t="s">
        <v>8</v>
      </c>
      <c r="M30" t="s">
        <v>27</v>
      </c>
      <c r="N30">
        <v>1.8910835624124048E-2</v>
      </c>
      <c r="O30" t="s">
        <v>6</v>
      </c>
    </row>
    <row r="31" spans="2:15" x14ac:dyDescent="0.45">
      <c r="B31" t="s">
        <v>4</v>
      </c>
      <c r="C31" t="s">
        <v>28</v>
      </c>
      <c r="D31">
        <v>0</v>
      </c>
      <c r="E31" t="s">
        <v>6</v>
      </c>
      <c r="G31" t="s">
        <v>7</v>
      </c>
      <c r="H31" t="s">
        <v>28</v>
      </c>
      <c r="I31">
        <v>2.6074488855371898E-2</v>
      </c>
      <c r="J31" t="s">
        <v>6</v>
      </c>
      <c r="L31" t="s">
        <v>8</v>
      </c>
      <c r="M31" t="s">
        <v>28</v>
      </c>
      <c r="N31">
        <v>4.0242462666828432E-2</v>
      </c>
      <c r="O31" t="s">
        <v>6</v>
      </c>
    </row>
    <row r="32" spans="2:15" x14ac:dyDescent="0.45">
      <c r="B32" t="s">
        <v>4</v>
      </c>
      <c r="C32" t="s">
        <v>29</v>
      </c>
      <c r="D32">
        <v>1.4848639388495447E-4</v>
      </c>
      <c r="E32" t="s">
        <v>6</v>
      </c>
      <c r="G32" t="s">
        <v>7</v>
      </c>
      <c r="H32" t="s">
        <v>29</v>
      </c>
      <c r="I32">
        <v>9.9522736705712628E-3</v>
      </c>
      <c r="J32" t="s">
        <v>6</v>
      </c>
      <c r="L32" t="s">
        <v>8</v>
      </c>
      <c r="M32" t="s">
        <v>29</v>
      </c>
      <c r="N32">
        <v>1.5393782867296693E-2</v>
      </c>
      <c r="O32" t="s">
        <v>6</v>
      </c>
    </row>
    <row r="33" spans="2:15" x14ac:dyDescent="0.45">
      <c r="B33" t="s">
        <v>4</v>
      </c>
      <c r="C33" t="s">
        <v>30</v>
      </c>
      <c r="D33">
        <v>7.7454802600490161E-3</v>
      </c>
      <c r="E33" t="s">
        <v>6</v>
      </c>
      <c r="G33" t="s">
        <v>7</v>
      </c>
      <c r="H33" t="s">
        <v>30</v>
      </c>
      <c r="I33">
        <v>9.7912786105193092E-3</v>
      </c>
      <c r="J33" t="s">
        <v>6</v>
      </c>
      <c r="L33" t="s">
        <v>8</v>
      </c>
      <c r="M33" t="s">
        <v>30</v>
      </c>
      <c r="N33">
        <v>1.5191359805217401E-2</v>
      </c>
      <c r="O33" t="s">
        <v>6</v>
      </c>
    </row>
    <row r="34" spans="2:15" x14ac:dyDescent="0.45">
      <c r="B34" t="s">
        <v>4</v>
      </c>
      <c r="C34" t="s">
        <v>31</v>
      </c>
      <c r="D34">
        <v>2.8970819581118436E-2</v>
      </c>
      <c r="E34" t="s">
        <v>6</v>
      </c>
      <c r="G34" t="s">
        <v>7</v>
      </c>
      <c r="H34" t="s">
        <v>31</v>
      </c>
      <c r="I34">
        <v>1.0995021537613671E-2</v>
      </c>
      <c r="J34" t="s">
        <v>6</v>
      </c>
      <c r="L34" t="s">
        <v>8</v>
      </c>
      <c r="M34" t="s">
        <v>31</v>
      </c>
      <c r="N34">
        <v>1.4178007197614135E-2</v>
      </c>
      <c r="O34" t="s">
        <v>6</v>
      </c>
    </row>
    <row r="35" spans="2:15" x14ac:dyDescent="0.45">
      <c r="B35" t="s">
        <v>4</v>
      </c>
      <c r="C35" t="s">
        <v>32</v>
      </c>
      <c r="D35">
        <v>4.4022752923727204E-2</v>
      </c>
      <c r="E35" t="s">
        <v>6</v>
      </c>
      <c r="G35" t="s">
        <v>7</v>
      </c>
      <c r="H35" t="s">
        <v>32</v>
      </c>
      <c r="I35">
        <v>8.7953440658390617E-3</v>
      </c>
      <c r="J35" t="s">
        <v>6</v>
      </c>
      <c r="L35" t="s">
        <v>8</v>
      </c>
      <c r="M35" t="s">
        <v>32</v>
      </c>
      <c r="N35">
        <v>1.3735922974622006E-2</v>
      </c>
      <c r="O35" t="s">
        <v>6</v>
      </c>
    </row>
    <row r="36" spans="2:15" x14ac:dyDescent="0.45">
      <c r="B36" t="s">
        <v>4</v>
      </c>
      <c r="C36" t="s">
        <v>33</v>
      </c>
      <c r="D36">
        <v>4.7794859464300385E-2</v>
      </c>
      <c r="E36" t="s">
        <v>6</v>
      </c>
      <c r="G36" t="s">
        <v>7</v>
      </c>
      <c r="H36" t="s">
        <v>33</v>
      </c>
      <c r="I36">
        <v>1.0278173780019093E-2</v>
      </c>
      <c r="J36" t="s">
        <v>6</v>
      </c>
      <c r="L36" t="s">
        <v>8</v>
      </c>
      <c r="M36" t="s">
        <v>33</v>
      </c>
      <c r="N36">
        <v>1.4375911857776615E-2</v>
      </c>
      <c r="O36" t="s">
        <v>6</v>
      </c>
    </row>
    <row r="37" spans="2:15" x14ac:dyDescent="0.45">
      <c r="B37" t="s">
        <v>4</v>
      </c>
      <c r="C37" t="s">
        <v>34</v>
      </c>
      <c r="D37">
        <v>4.1289555707124649E-2</v>
      </c>
      <c r="E37" t="s">
        <v>6</v>
      </c>
      <c r="G37" t="s">
        <v>7</v>
      </c>
      <c r="H37" t="s">
        <v>34</v>
      </c>
      <c r="I37">
        <v>1.0940480607169234E-2</v>
      </c>
      <c r="J37" t="s">
        <v>6</v>
      </c>
      <c r="L37" t="s">
        <v>8</v>
      </c>
      <c r="M37" t="s">
        <v>34</v>
      </c>
      <c r="N37">
        <v>1.5349272902158029E-2</v>
      </c>
      <c r="O37" t="s">
        <v>6</v>
      </c>
    </row>
    <row r="38" spans="2:15" x14ac:dyDescent="0.45">
      <c r="B38" t="s">
        <v>4</v>
      </c>
      <c r="C38" t="s">
        <v>35</v>
      </c>
      <c r="D38">
        <v>2.4869902558001235E-2</v>
      </c>
      <c r="E38" t="s">
        <v>6</v>
      </c>
      <c r="G38" t="s">
        <v>7</v>
      </c>
      <c r="H38" t="s">
        <v>35</v>
      </c>
      <c r="I38">
        <v>1.091022258879449E-2</v>
      </c>
      <c r="J38" t="s">
        <v>6</v>
      </c>
      <c r="L38" t="s">
        <v>8</v>
      </c>
      <c r="M38" t="s">
        <v>35</v>
      </c>
      <c r="N38">
        <v>1.6129303674045463E-2</v>
      </c>
      <c r="O38" t="s">
        <v>6</v>
      </c>
    </row>
    <row r="39" spans="2:15" x14ac:dyDescent="0.45">
      <c r="B39" t="s">
        <v>4</v>
      </c>
      <c r="C39" t="s">
        <v>36</v>
      </c>
      <c r="D39">
        <v>5.7081281363349622E-3</v>
      </c>
      <c r="E39" t="s">
        <v>6</v>
      </c>
      <c r="G39" t="s">
        <v>7</v>
      </c>
      <c r="H39" t="s">
        <v>36</v>
      </c>
      <c r="I39">
        <v>1.1381112899356513E-2</v>
      </c>
      <c r="J39" t="s">
        <v>6</v>
      </c>
      <c r="L39" t="s">
        <v>8</v>
      </c>
      <c r="M39" t="s">
        <v>36</v>
      </c>
      <c r="N39">
        <v>1.666119183715024E-2</v>
      </c>
      <c r="O39" t="s">
        <v>6</v>
      </c>
    </row>
    <row r="40" spans="2:15" x14ac:dyDescent="0.45">
      <c r="B40" t="s">
        <v>4</v>
      </c>
      <c r="C40" t="s">
        <v>37</v>
      </c>
      <c r="D40">
        <v>2.870549329145827E-5</v>
      </c>
      <c r="E40" t="s">
        <v>6</v>
      </c>
      <c r="G40" t="s">
        <v>7</v>
      </c>
      <c r="H40" t="s">
        <v>37</v>
      </c>
      <c r="I40">
        <v>1.5668102368824936E-2</v>
      </c>
      <c r="J40" t="s">
        <v>6</v>
      </c>
      <c r="L40" t="s">
        <v>8</v>
      </c>
      <c r="M40" t="s">
        <v>37</v>
      </c>
      <c r="N40">
        <v>2.4838610263521244E-2</v>
      </c>
      <c r="O40" t="s">
        <v>6</v>
      </c>
    </row>
    <row r="41" spans="2:15" x14ac:dyDescent="0.45">
      <c r="B41" t="s">
        <v>4</v>
      </c>
      <c r="C41" t="s">
        <v>38</v>
      </c>
      <c r="D41">
        <v>0</v>
      </c>
      <c r="E41" t="s">
        <v>6</v>
      </c>
      <c r="G41" t="s">
        <v>7</v>
      </c>
      <c r="H41" t="s">
        <v>38</v>
      </c>
      <c r="I41">
        <v>2.0620109288705356E-2</v>
      </c>
      <c r="J41" t="s">
        <v>6</v>
      </c>
      <c r="L41" t="s">
        <v>8</v>
      </c>
      <c r="M41" t="s">
        <v>38</v>
      </c>
      <c r="N41">
        <v>2.2111174949229696E-2</v>
      </c>
      <c r="O41" t="s">
        <v>6</v>
      </c>
    </row>
    <row r="42" spans="2:15" x14ac:dyDescent="0.45">
      <c r="B42" t="s">
        <v>4</v>
      </c>
      <c r="C42" t="s">
        <v>39</v>
      </c>
      <c r="D42">
        <v>4.0749689719447075E-5</v>
      </c>
      <c r="E42" t="s">
        <v>6</v>
      </c>
      <c r="G42" t="s">
        <v>7</v>
      </c>
      <c r="H42" t="s">
        <v>39</v>
      </c>
      <c r="I42">
        <v>6.8078667661221354E-3</v>
      </c>
      <c r="J42" t="s">
        <v>6</v>
      </c>
      <c r="L42" t="s">
        <v>8</v>
      </c>
      <c r="M42" t="s">
        <v>39</v>
      </c>
      <c r="N42">
        <v>8.6776318535817468E-3</v>
      </c>
      <c r="O42" t="s">
        <v>6</v>
      </c>
    </row>
    <row r="43" spans="2:15" x14ac:dyDescent="0.45">
      <c r="B43" t="s">
        <v>4</v>
      </c>
      <c r="C43" t="s">
        <v>40</v>
      </c>
      <c r="D43">
        <v>7.2847070766143499E-3</v>
      </c>
      <c r="E43" t="s">
        <v>6</v>
      </c>
      <c r="G43" t="s">
        <v>7</v>
      </c>
      <c r="H43" t="s">
        <v>40</v>
      </c>
      <c r="I43">
        <v>5.1560962771292915E-3</v>
      </c>
      <c r="J43" t="s">
        <v>6</v>
      </c>
      <c r="L43" t="s">
        <v>8</v>
      </c>
      <c r="M43" t="s">
        <v>40</v>
      </c>
      <c r="N43">
        <v>8.6610711337556136E-3</v>
      </c>
      <c r="O43" t="s">
        <v>6</v>
      </c>
    </row>
    <row r="44" spans="2:15" x14ac:dyDescent="0.45">
      <c r="B44" t="s">
        <v>4</v>
      </c>
      <c r="C44" t="s">
        <v>41</v>
      </c>
      <c r="D44">
        <v>3.6110669323531734E-2</v>
      </c>
      <c r="E44" t="s">
        <v>6</v>
      </c>
      <c r="G44" t="s">
        <v>7</v>
      </c>
      <c r="H44" t="s">
        <v>41</v>
      </c>
      <c r="I44">
        <v>4.9401334820032084E-3</v>
      </c>
      <c r="J44" t="s">
        <v>6</v>
      </c>
      <c r="L44" t="s">
        <v>8</v>
      </c>
      <c r="M44" t="s">
        <v>41</v>
      </c>
      <c r="N44">
        <v>7.7978935671365766E-3</v>
      </c>
      <c r="O44" t="s">
        <v>6</v>
      </c>
    </row>
    <row r="45" spans="2:15" x14ac:dyDescent="0.45">
      <c r="B45" t="s">
        <v>4</v>
      </c>
      <c r="C45" t="s">
        <v>42</v>
      </c>
      <c r="D45">
        <v>5.9447342844269023E-2</v>
      </c>
      <c r="E45" t="s">
        <v>6</v>
      </c>
      <c r="G45" t="s">
        <v>7</v>
      </c>
      <c r="H45" t="s">
        <v>42</v>
      </c>
      <c r="I45">
        <v>5.5066680831767243E-3</v>
      </c>
      <c r="J45" t="s">
        <v>6</v>
      </c>
      <c r="L45" t="s">
        <v>8</v>
      </c>
      <c r="M45" t="s">
        <v>42</v>
      </c>
      <c r="N45">
        <v>7.2058610701910587E-3</v>
      </c>
      <c r="O45" t="s">
        <v>6</v>
      </c>
    </row>
    <row r="46" spans="2:15" x14ac:dyDescent="0.45">
      <c r="B46" t="s">
        <v>4</v>
      </c>
      <c r="C46" t="s">
        <v>43</v>
      </c>
      <c r="D46">
        <v>6.5632961990816988E-2</v>
      </c>
      <c r="E46" t="s">
        <v>6</v>
      </c>
      <c r="G46" t="s">
        <v>7</v>
      </c>
      <c r="H46" t="s">
        <v>43</v>
      </c>
      <c r="I46">
        <v>6.9851871382415184E-3</v>
      </c>
      <c r="J46" t="s">
        <v>6</v>
      </c>
      <c r="L46" t="s">
        <v>8</v>
      </c>
      <c r="M46" t="s">
        <v>43</v>
      </c>
      <c r="N46">
        <v>7.4682916816107472E-3</v>
      </c>
      <c r="O46" t="s">
        <v>6</v>
      </c>
    </row>
    <row r="47" spans="2:15" x14ac:dyDescent="0.45">
      <c r="B47" t="s">
        <v>4</v>
      </c>
      <c r="C47" t="s">
        <v>44</v>
      </c>
      <c r="D47">
        <v>5.5885661585378082E-2</v>
      </c>
      <c r="E47" t="s">
        <v>6</v>
      </c>
      <c r="G47" t="s">
        <v>7</v>
      </c>
      <c r="H47" t="s">
        <v>44</v>
      </c>
      <c r="I47">
        <v>7.8145374223395851E-3</v>
      </c>
      <c r="J47" t="s">
        <v>6</v>
      </c>
      <c r="L47" t="s">
        <v>8</v>
      </c>
      <c r="M47" t="s">
        <v>44</v>
      </c>
      <c r="N47">
        <v>8.5589311085439435E-3</v>
      </c>
      <c r="O47" t="s">
        <v>6</v>
      </c>
    </row>
    <row r="48" spans="2:15" x14ac:dyDescent="0.45">
      <c r="B48" t="s">
        <v>4</v>
      </c>
      <c r="C48" t="s">
        <v>45</v>
      </c>
      <c r="D48">
        <v>3.1967814677365453E-2</v>
      </c>
      <c r="E48" t="s">
        <v>6</v>
      </c>
      <c r="G48" t="s">
        <v>7</v>
      </c>
      <c r="H48" t="s">
        <v>45</v>
      </c>
      <c r="I48">
        <v>7.8848017684061533E-3</v>
      </c>
      <c r="J48" t="s">
        <v>6</v>
      </c>
      <c r="L48" t="s">
        <v>8</v>
      </c>
      <c r="M48" t="s">
        <v>45</v>
      </c>
      <c r="N48">
        <v>9.5561929320770664E-3</v>
      </c>
      <c r="O48" t="s">
        <v>6</v>
      </c>
    </row>
    <row r="49" spans="2:15" x14ac:dyDescent="0.45">
      <c r="B49" t="s">
        <v>4</v>
      </c>
      <c r="C49" t="s">
        <v>46</v>
      </c>
      <c r="D49">
        <v>6.1447177176403621E-3</v>
      </c>
      <c r="E49" t="s">
        <v>6</v>
      </c>
      <c r="G49" t="s">
        <v>7</v>
      </c>
      <c r="H49" t="s">
        <v>46</v>
      </c>
      <c r="I49">
        <v>8.8328328977516791E-3</v>
      </c>
      <c r="J49" t="s">
        <v>6</v>
      </c>
      <c r="L49" t="s">
        <v>8</v>
      </c>
      <c r="M49" t="s">
        <v>46</v>
      </c>
      <c r="N49">
        <v>9.8517402184807E-3</v>
      </c>
      <c r="O49" t="s">
        <v>6</v>
      </c>
    </row>
    <row r="50" spans="2:15" x14ac:dyDescent="0.45">
      <c r="B50" t="s">
        <v>4</v>
      </c>
      <c r="C50" t="s">
        <v>47</v>
      </c>
      <c r="D50">
        <v>1.7153341535162849E-5</v>
      </c>
      <c r="E50" t="s">
        <v>6</v>
      </c>
      <c r="G50" t="s">
        <v>7</v>
      </c>
      <c r="H50" t="s">
        <v>47</v>
      </c>
      <c r="I50">
        <v>1.525422241584687E-2</v>
      </c>
      <c r="J50" t="s">
        <v>6</v>
      </c>
      <c r="L50" t="s">
        <v>8</v>
      </c>
      <c r="M50" t="s">
        <v>47</v>
      </c>
      <c r="N50">
        <v>1.4330738042362874E-2</v>
      </c>
      <c r="O50" t="s">
        <v>6</v>
      </c>
    </row>
    <row r="51" spans="2:15" x14ac:dyDescent="0.45">
      <c r="B51" t="s">
        <v>4</v>
      </c>
      <c r="C51" t="s">
        <v>48</v>
      </c>
      <c r="D51">
        <v>0</v>
      </c>
      <c r="E51" t="s">
        <v>6</v>
      </c>
      <c r="G51" t="s">
        <v>7</v>
      </c>
      <c r="H51" t="s">
        <v>48</v>
      </c>
      <c r="I51">
        <v>3.9233244243641816E-2</v>
      </c>
      <c r="J51" t="s">
        <v>6</v>
      </c>
      <c r="L51" t="s">
        <v>8</v>
      </c>
      <c r="M51" t="s">
        <v>48</v>
      </c>
      <c r="N51">
        <v>3.6245774965446773E-2</v>
      </c>
      <c r="O51" t="s">
        <v>6</v>
      </c>
    </row>
    <row r="52" spans="2:15" x14ac:dyDescent="0.45">
      <c r="B52" t="s">
        <v>4</v>
      </c>
      <c r="C52" t="s">
        <v>49</v>
      </c>
      <c r="D52">
        <v>0</v>
      </c>
      <c r="E52" t="s">
        <v>6</v>
      </c>
      <c r="G52" t="s">
        <v>7</v>
      </c>
      <c r="H52" t="s">
        <v>49</v>
      </c>
      <c r="I52">
        <v>1.5714896438512836E-2</v>
      </c>
      <c r="J52" t="s">
        <v>6</v>
      </c>
      <c r="L52" t="s">
        <v>8</v>
      </c>
      <c r="M52" t="s">
        <v>49</v>
      </c>
      <c r="N52">
        <v>1.3523819463496532E-2</v>
      </c>
      <c r="O52" t="s">
        <v>6</v>
      </c>
    </row>
    <row r="53" spans="2:15" x14ac:dyDescent="0.45">
      <c r="B53" t="s">
        <v>4</v>
      </c>
      <c r="C53" t="s">
        <v>50</v>
      </c>
      <c r="D53">
        <v>1.6155529225566569E-3</v>
      </c>
      <c r="E53" t="s">
        <v>6</v>
      </c>
      <c r="G53" t="s">
        <v>7</v>
      </c>
      <c r="H53" t="s">
        <v>50</v>
      </c>
      <c r="I53">
        <v>1.5262425238023559E-2</v>
      </c>
      <c r="J53" t="s">
        <v>6</v>
      </c>
      <c r="L53" t="s">
        <v>8</v>
      </c>
      <c r="M53" t="s">
        <v>50</v>
      </c>
      <c r="N53">
        <v>1.3071603705829771E-2</v>
      </c>
      <c r="O53" t="s">
        <v>6</v>
      </c>
    </row>
    <row r="54" spans="2:15" x14ac:dyDescent="0.45">
      <c r="B54" t="s">
        <v>4</v>
      </c>
      <c r="C54" t="s">
        <v>51</v>
      </c>
      <c r="D54">
        <v>2.0055987106947032E-2</v>
      </c>
      <c r="E54" t="s">
        <v>6</v>
      </c>
      <c r="G54" t="s">
        <v>7</v>
      </c>
      <c r="H54" t="s">
        <v>51</v>
      </c>
      <c r="I54">
        <v>1.3973792768719306E-2</v>
      </c>
      <c r="J54" t="s">
        <v>6</v>
      </c>
      <c r="L54" t="s">
        <v>8</v>
      </c>
      <c r="M54" t="s">
        <v>51</v>
      </c>
      <c r="N54">
        <v>1.2249290233329935E-2</v>
      </c>
      <c r="O54" t="s">
        <v>6</v>
      </c>
    </row>
    <row r="55" spans="2:15" x14ac:dyDescent="0.45">
      <c r="B55" t="s">
        <v>4</v>
      </c>
      <c r="C55" t="s">
        <v>52</v>
      </c>
      <c r="D55">
        <v>3.9292682651647398E-2</v>
      </c>
      <c r="E55" t="s">
        <v>6</v>
      </c>
      <c r="G55" t="s">
        <v>7</v>
      </c>
      <c r="H55" t="s">
        <v>52</v>
      </c>
      <c r="I55">
        <v>1.0920384830870064E-2</v>
      </c>
      <c r="J55" t="s">
        <v>6</v>
      </c>
      <c r="L55" t="s">
        <v>8</v>
      </c>
      <c r="M55" t="s">
        <v>52</v>
      </c>
      <c r="N55">
        <v>1.1862258449423143E-2</v>
      </c>
      <c r="O55" t="s">
        <v>6</v>
      </c>
    </row>
    <row r="56" spans="2:15" x14ac:dyDescent="0.45">
      <c r="B56" t="s">
        <v>4</v>
      </c>
      <c r="C56" t="s">
        <v>53</v>
      </c>
      <c r="D56">
        <v>4.3065844880870931E-2</v>
      </c>
      <c r="E56" t="s">
        <v>6</v>
      </c>
      <c r="G56" t="s">
        <v>7</v>
      </c>
      <c r="H56" t="s">
        <v>53</v>
      </c>
      <c r="I56">
        <v>1.3050303369134084E-2</v>
      </c>
      <c r="J56" t="s">
        <v>6</v>
      </c>
      <c r="L56" t="s">
        <v>8</v>
      </c>
      <c r="M56" t="s">
        <v>53</v>
      </c>
      <c r="N56">
        <v>1.2010058936164631E-2</v>
      </c>
      <c r="O56" t="s">
        <v>6</v>
      </c>
    </row>
    <row r="57" spans="2:15" x14ac:dyDescent="0.45">
      <c r="B57" t="s">
        <v>4</v>
      </c>
      <c r="C57" t="s">
        <v>54</v>
      </c>
      <c r="D57">
        <v>3.3006972929472085E-2</v>
      </c>
      <c r="E57" t="s">
        <v>6</v>
      </c>
      <c r="G57" t="s">
        <v>7</v>
      </c>
      <c r="H57" t="s">
        <v>54</v>
      </c>
      <c r="I57">
        <v>1.3846151155931474E-2</v>
      </c>
      <c r="J57" t="s">
        <v>6</v>
      </c>
      <c r="L57" t="s">
        <v>8</v>
      </c>
      <c r="M57" t="s">
        <v>54</v>
      </c>
      <c r="N57">
        <v>1.2526244133408915E-2</v>
      </c>
      <c r="O57" t="s">
        <v>6</v>
      </c>
    </row>
    <row r="58" spans="2:15" x14ac:dyDescent="0.45">
      <c r="B58" t="s">
        <v>4</v>
      </c>
      <c r="C58" t="s">
        <v>55</v>
      </c>
      <c r="D58">
        <v>1.3224884059038333E-2</v>
      </c>
      <c r="E58" t="s">
        <v>6</v>
      </c>
      <c r="G58" t="s">
        <v>7</v>
      </c>
      <c r="H58" t="s">
        <v>55</v>
      </c>
      <c r="I58">
        <v>1.3994475182977082E-2</v>
      </c>
      <c r="J58" t="s">
        <v>6</v>
      </c>
      <c r="L58" t="s">
        <v>8</v>
      </c>
      <c r="M58" t="s">
        <v>55</v>
      </c>
      <c r="N58">
        <v>1.3292503873198941E-2</v>
      </c>
      <c r="O58" t="s">
        <v>6</v>
      </c>
    </row>
    <row r="59" spans="2:15" x14ac:dyDescent="0.45">
      <c r="B59" t="s">
        <v>4</v>
      </c>
      <c r="C59" t="s">
        <v>56</v>
      </c>
      <c r="D59">
        <v>5.2541982009360376E-4</v>
      </c>
      <c r="E59" t="s">
        <v>6</v>
      </c>
      <c r="G59" t="s">
        <v>7</v>
      </c>
      <c r="H59" t="s">
        <v>56</v>
      </c>
      <c r="I59">
        <v>1.376768877410009E-2</v>
      </c>
      <c r="J59" t="s">
        <v>6</v>
      </c>
      <c r="L59" t="s">
        <v>8</v>
      </c>
      <c r="M59" t="s">
        <v>56</v>
      </c>
      <c r="N59">
        <v>1.4077098051870129E-2</v>
      </c>
      <c r="O59" t="s">
        <v>6</v>
      </c>
    </row>
    <row r="60" spans="2:15" x14ac:dyDescent="0.45">
      <c r="B60" t="s">
        <v>4</v>
      </c>
      <c r="C60" t="s">
        <v>57</v>
      </c>
      <c r="D60">
        <v>0</v>
      </c>
      <c r="E60" t="s">
        <v>6</v>
      </c>
      <c r="G60" t="s">
        <v>7</v>
      </c>
      <c r="H60" t="s">
        <v>57</v>
      </c>
      <c r="I60">
        <v>2.1552101813221366E-2</v>
      </c>
      <c r="J60" t="s">
        <v>6</v>
      </c>
      <c r="L60" t="s">
        <v>8</v>
      </c>
      <c r="M60" t="s">
        <v>57</v>
      </c>
      <c r="N60">
        <v>2.1791912308524349E-2</v>
      </c>
      <c r="O60" t="s">
        <v>6</v>
      </c>
    </row>
    <row r="61" spans="2:15" x14ac:dyDescent="0.45">
      <c r="B61" t="s">
        <v>4</v>
      </c>
      <c r="C61" t="s">
        <v>58</v>
      </c>
      <c r="D61">
        <v>0</v>
      </c>
      <c r="E61" t="s">
        <v>6</v>
      </c>
      <c r="G61" t="s">
        <v>7</v>
      </c>
      <c r="H61" t="s">
        <v>58</v>
      </c>
      <c r="I61">
        <v>5.5578618167468535E-2</v>
      </c>
      <c r="J61" t="s">
        <v>6</v>
      </c>
      <c r="L61" t="s">
        <v>8</v>
      </c>
      <c r="M61" t="s">
        <v>58</v>
      </c>
      <c r="N61">
        <v>4.2268191222386828E-2</v>
      </c>
      <c r="O61" t="s">
        <v>6</v>
      </c>
    </row>
    <row r="62" spans="2:15" x14ac:dyDescent="0.45">
      <c r="B62" t="s">
        <v>4</v>
      </c>
      <c r="C62" t="s">
        <v>59</v>
      </c>
      <c r="D62">
        <v>0</v>
      </c>
      <c r="E62" t="s">
        <v>6</v>
      </c>
      <c r="G62" t="s">
        <v>7</v>
      </c>
      <c r="H62" t="s">
        <v>59</v>
      </c>
      <c r="I62">
        <v>2.1616093766662497E-2</v>
      </c>
      <c r="J62" t="s">
        <v>6</v>
      </c>
      <c r="L62" t="s">
        <v>8</v>
      </c>
      <c r="M62" t="s">
        <v>59</v>
      </c>
      <c r="N62">
        <v>1.7143012439134409E-2</v>
      </c>
      <c r="O62" t="s">
        <v>6</v>
      </c>
    </row>
    <row r="63" spans="2:15" x14ac:dyDescent="0.45">
      <c r="B63" t="s">
        <v>4</v>
      </c>
      <c r="C63" t="s">
        <v>60</v>
      </c>
      <c r="D63">
        <v>0</v>
      </c>
      <c r="E63" t="s">
        <v>6</v>
      </c>
      <c r="G63" t="s">
        <v>7</v>
      </c>
      <c r="H63" t="s">
        <v>60</v>
      </c>
      <c r="I63">
        <v>2.114910253973902E-2</v>
      </c>
      <c r="J63" t="s">
        <v>6</v>
      </c>
      <c r="L63" t="s">
        <v>8</v>
      </c>
      <c r="M63" t="s">
        <v>60</v>
      </c>
      <c r="N63">
        <v>1.6852413622638927E-2</v>
      </c>
      <c r="O63" t="s">
        <v>6</v>
      </c>
    </row>
    <row r="64" spans="2:15" x14ac:dyDescent="0.45">
      <c r="B64" t="s">
        <v>4</v>
      </c>
      <c r="C64" t="s">
        <v>61</v>
      </c>
      <c r="D64">
        <v>7.8165413938180561E-3</v>
      </c>
      <c r="E64" t="s">
        <v>6</v>
      </c>
      <c r="G64" t="s">
        <v>7</v>
      </c>
      <c r="H64" t="s">
        <v>61</v>
      </c>
      <c r="I64">
        <v>2.0904243691330201E-2</v>
      </c>
      <c r="J64" t="s">
        <v>6</v>
      </c>
      <c r="L64" t="s">
        <v>8</v>
      </c>
      <c r="M64" t="s">
        <v>61</v>
      </c>
      <c r="N64">
        <v>1.6291459711137345E-2</v>
      </c>
      <c r="O64" t="s">
        <v>6</v>
      </c>
    </row>
    <row r="65" spans="2:15" x14ac:dyDescent="0.45">
      <c r="B65" t="s">
        <v>4</v>
      </c>
      <c r="C65" t="s">
        <v>62</v>
      </c>
      <c r="D65">
        <v>2.7755558543899855E-2</v>
      </c>
      <c r="E65" t="s">
        <v>6</v>
      </c>
      <c r="G65" t="s">
        <v>7</v>
      </c>
      <c r="H65" t="s">
        <v>62</v>
      </c>
      <c r="I65">
        <v>1.8635985116468801E-2</v>
      </c>
      <c r="J65" t="s">
        <v>6</v>
      </c>
      <c r="L65" t="s">
        <v>8</v>
      </c>
      <c r="M65" t="s">
        <v>62</v>
      </c>
      <c r="N65">
        <v>1.5648099150767165E-2</v>
      </c>
      <c r="O65" t="s">
        <v>6</v>
      </c>
    </row>
    <row r="66" spans="2:15" x14ac:dyDescent="0.45">
      <c r="B66" t="s">
        <v>4</v>
      </c>
      <c r="C66" t="s">
        <v>63</v>
      </c>
      <c r="D66">
        <v>3.4970090253457403E-2</v>
      </c>
      <c r="E66" t="s">
        <v>6</v>
      </c>
      <c r="G66" t="s">
        <v>7</v>
      </c>
      <c r="H66" t="s">
        <v>63</v>
      </c>
      <c r="I66">
        <v>2.0065703346056615E-2</v>
      </c>
      <c r="J66" t="s">
        <v>6</v>
      </c>
      <c r="L66" t="s">
        <v>8</v>
      </c>
      <c r="M66" t="s">
        <v>63</v>
      </c>
      <c r="N66">
        <v>1.5321616353418742E-2</v>
      </c>
      <c r="O66" t="s">
        <v>6</v>
      </c>
    </row>
    <row r="67" spans="2:15" x14ac:dyDescent="0.45">
      <c r="B67" t="s">
        <v>4</v>
      </c>
      <c r="C67" t="s">
        <v>64</v>
      </c>
      <c r="D67">
        <v>2.2936806073234069E-2</v>
      </c>
      <c r="E67" t="s">
        <v>6</v>
      </c>
      <c r="G67" t="s">
        <v>7</v>
      </c>
      <c r="H67" t="s">
        <v>64</v>
      </c>
      <c r="I67">
        <v>2.0932704319025962E-2</v>
      </c>
      <c r="J67" t="s">
        <v>6</v>
      </c>
      <c r="L67" t="s">
        <v>8</v>
      </c>
      <c r="M67" t="s">
        <v>64</v>
      </c>
      <c r="N67">
        <v>1.5464680835315804E-2</v>
      </c>
      <c r="O67" t="s">
        <v>6</v>
      </c>
    </row>
    <row r="68" spans="2:15" x14ac:dyDescent="0.45">
      <c r="B68" t="s">
        <v>4</v>
      </c>
      <c r="C68" t="s">
        <v>65</v>
      </c>
      <c r="D68">
        <v>3.8667835103762681E-3</v>
      </c>
      <c r="E68" t="s">
        <v>6</v>
      </c>
      <c r="G68" t="s">
        <v>7</v>
      </c>
      <c r="H68" t="s">
        <v>65</v>
      </c>
      <c r="I68">
        <v>2.2398963681383503E-2</v>
      </c>
      <c r="J68" t="s">
        <v>6</v>
      </c>
      <c r="L68" t="s">
        <v>8</v>
      </c>
      <c r="M68" t="s">
        <v>65</v>
      </c>
      <c r="N68">
        <v>1.5848535463697855E-2</v>
      </c>
      <c r="O68" t="s">
        <v>6</v>
      </c>
    </row>
    <row r="69" spans="2:15" x14ac:dyDescent="0.45">
      <c r="B69" t="s">
        <v>4</v>
      </c>
      <c r="C69" t="s">
        <v>66</v>
      </c>
      <c r="D69">
        <v>0</v>
      </c>
      <c r="E69" t="s">
        <v>6</v>
      </c>
      <c r="G69" t="s">
        <v>7</v>
      </c>
      <c r="H69" t="s">
        <v>66</v>
      </c>
      <c r="I69">
        <v>2.3184952781644005E-2</v>
      </c>
      <c r="J69" t="s">
        <v>6</v>
      </c>
      <c r="L69" t="s">
        <v>8</v>
      </c>
      <c r="M69" t="s">
        <v>66</v>
      </c>
      <c r="N69">
        <v>1.6035742800932559E-2</v>
      </c>
      <c r="O69" t="s">
        <v>6</v>
      </c>
    </row>
    <row r="70" spans="2:15" x14ac:dyDescent="0.45">
      <c r="B70" t="s">
        <v>4</v>
      </c>
      <c r="C70" t="s">
        <v>67</v>
      </c>
      <c r="D70">
        <v>0</v>
      </c>
      <c r="E70" t="s">
        <v>6</v>
      </c>
      <c r="G70" t="s">
        <v>7</v>
      </c>
      <c r="H70" t="s">
        <v>67</v>
      </c>
      <c r="I70">
        <v>3.4527045554319132E-2</v>
      </c>
      <c r="J70" t="s">
        <v>6</v>
      </c>
      <c r="L70" t="s">
        <v>8</v>
      </c>
      <c r="M70" t="s">
        <v>67</v>
      </c>
      <c r="N70">
        <v>2.4650556899163505E-2</v>
      </c>
      <c r="O70" t="s">
        <v>6</v>
      </c>
    </row>
    <row r="71" spans="2:15" x14ac:dyDescent="0.45">
      <c r="B71" t="s">
        <v>68</v>
      </c>
      <c r="C71" t="s">
        <v>5</v>
      </c>
      <c r="D71">
        <v>0</v>
      </c>
      <c r="E71" t="s">
        <v>6</v>
      </c>
      <c r="G71" t="s">
        <v>69</v>
      </c>
      <c r="H71" t="s">
        <v>5</v>
      </c>
      <c r="I71">
        <v>4.0030582636620751E-2</v>
      </c>
      <c r="J71" t="s">
        <v>6</v>
      </c>
      <c r="L71" t="s">
        <v>70</v>
      </c>
      <c r="M71" t="s">
        <v>5</v>
      </c>
      <c r="N71">
        <v>3.2228243946225144E-2</v>
      </c>
      <c r="O71" t="s">
        <v>6</v>
      </c>
    </row>
    <row r="72" spans="2:15" x14ac:dyDescent="0.45">
      <c r="B72" t="s">
        <v>68</v>
      </c>
      <c r="C72" t="s">
        <v>9</v>
      </c>
      <c r="D72">
        <v>0</v>
      </c>
      <c r="E72" t="s">
        <v>6</v>
      </c>
      <c r="G72" t="s">
        <v>69</v>
      </c>
      <c r="H72" t="s">
        <v>9</v>
      </c>
      <c r="I72">
        <v>1.516885844658716E-2</v>
      </c>
      <c r="J72" t="s">
        <v>6</v>
      </c>
      <c r="L72" t="s">
        <v>70</v>
      </c>
      <c r="M72" t="s">
        <v>9</v>
      </c>
      <c r="N72">
        <v>1.481977318132513E-2</v>
      </c>
      <c r="O72" t="s">
        <v>6</v>
      </c>
    </row>
    <row r="73" spans="2:15" x14ac:dyDescent="0.45">
      <c r="B73" t="s">
        <v>68</v>
      </c>
      <c r="C73" t="s">
        <v>10</v>
      </c>
      <c r="D73">
        <v>0</v>
      </c>
      <c r="E73" t="s">
        <v>6</v>
      </c>
      <c r="G73" t="s">
        <v>69</v>
      </c>
      <c r="H73" t="s">
        <v>10</v>
      </c>
      <c r="I73">
        <v>1.5784599891746853E-2</v>
      </c>
      <c r="J73" t="s">
        <v>6</v>
      </c>
      <c r="L73" t="s">
        <v>70</v>
      </c>
      <c r="M73" t="s">
        <v>10</v>
      </c>
      <c r="N73">
        <v>1.3699071859571395E-2</v>
      </c>
      <c r="O73" t="s">
        <v>6</v>
      </c>
    </row>
    <row r="74" spans="2:15" x14ac:dyDescent="0.45">
      <c r="B74" t="s">
        <v>68</v>
      </c>
      <c r="C74" t="s">
        <v>11</v>
      </c>
      <c r="D74">
        <v>7.832286207397017E-3</v>
      </c>
      <c r="E74" t="s">
        <v>6</v>
      </c>
      <c r="G74" t="s">
        <v>69</v>
      </c>
      <c r="H74" t="s">
        <v>11</v>
      </c>
      <c r="I74">
        <v>1.5915127421597314E-2</v>
      </c>
      <c r="J74" t="s">
        <v>6</v>
      </c>
      <c r="L74" t="s">
        <v>70</v>
      </c>
      <c r="M74" t="s">
        <v>11</v>
      </c>
      <c r="N74">
        <v>1.3725992572292924E-2</v>
      </c>
      <c r="O74" t="s">
        <v>6</v>
      </c>
    </row>
    <row r="75" spans="2:15" x14ac:dyDescent="0.45">
      <c r="B75" t="s">
        <v>68</v>
      </c>
      <c r="C75" t="s">
        <v>12</v>
      </c>
      <c r="D75">
        <v>2.7508710511174598E-2</v>
      </c>
      <c r="E75" t="s">
        <v>6</v>
      </c>
      <c r="G75" t="s">
        <v>69</v>
      </c>
      <c r="H75" t="s">
        <v>12</v>
      </c>
      <c r="I75">
        <v>1.368167984179487E-2</v>
      </c>
      <c r="J75" t="s">
        <v>6</v>
      </c>
      <c r="L75" t="s">
        <v>70</v>
      </c>
      <c r="M75" t="s">
        <v>12</v>
      </c>
      <c r="N75">
        <v>1.394224699659399E-2</v>
      </c>
      <c r="O75" t="s">
        <v>6</v>
      </c>
    </row>
    <row r="76" spans="2:15" x14ac:dyDescent="0.45">
      <c r="B76" t="s">
        <v>68</v>
      </c>
      <c r="C76" t="s">
        <v>13</v>
      </c>
      <c r="D76">
        <v>3.594108599223763E-2</v>
      </c>
      <c r="E76" t="s">
        <v>6</v>
      </c>
      <c r="G76" t="s">
        <v>69</v>
      </c>
      <c r="H76" t="s">
        <v>13</v>
      </c>
      <c r="I76">
        <v>1.4714693660772713E-2</v>
      </c>
      <c r="J76" t="s">
        <v>6</v>
      </c>
      <c r="L76" t="s">
        <v>70</v>
      </c>
      <c r="M76" t="s">
        <v>13</v>
      </c>
      <c r="N76">
        <v>1.3241142076112081E-2</v>
      </c>
      <c r="O76" t="s">
        <v>6</v>
      </c>
    </row>
    <row r="77" spans="2:15" x14ac:dyDescent="0.45">
      <c r="B77" t="s">
        <v>68</v>
      </c>
      <c r="C77" t="s">
        <v>14</v>
      </c>
      <c r="D77">
        <v>2.8570252896905027E-2</v>
      </c>
      <c r="E77" t="s">
        <v>6</v>
      </c>
      <c r="G77" t="s">
        <v>69</v>
      </c>
      <c r="H77" t="s">
        <v>14</v>
      </c>
      <c r="I77">
        <v>1.5713367277552556E-2</v>
      </c>
      <c r="J77" t="s">
        <v>6</v>
      </c>
      <c r="L77" t="s">
        <v>70</v>
      </c>
      <c r="M77" t="s">
        <v>14</v>
      </c>
      <c r="N77">
        <v>1.3319021275401606E-2</v>
      </c>
      <c r="O77" t="s">
        <v>6</v>
      </c>
    </row>
    <row r="78" spans="2:15" x14ac:dyDescent="0.45">
      <c r="B78" t="s">
        <v>68</v>
      </c>
      <c r="C78" t="s">
        <v>15</v>
      </c>
      <c r="D78">
        <v>1.1048751912970705E-2</v>
      </c>
      <c r="E78" t="s">
        <v>6</v>
      </c>
      <c r="G78" t="s">
        <v>69</v>
      </c>
      <c r="H78" t="s">
        <v>15</v>
      </c>
      <c r="I78">
        <v>1.7475672814345766E-2</v>
      </c>
      <c r="J78" t="s">
        <v>6</v>
      </c>
      <c r="L78" t="s">
        <v>70</v>
      </c>
      <c r="M78" t="s">
        <v>15</v>
      </c>
      <c r="N78">
        <v>1.4248264948436033E-2</v>
      </c>
      <c r="O78" t="s">
        <v>6</v>
      </c>
    </row>
    <row r="79" spans="2:15" x14ac:dyDescent="0.45">
      <c r="B79" t="s">
        <v>68</v>
      </c>
      <c r="C79" t="s">
        <v>16</v>
      </c>
      <c r="D79">
        <v>1.9113226744742374E-4</v>
      </c>
      <c r="E79" t="s">
        <v>6</v>
      </c>
      <c r="G79" t="s">
        <v>69</v>
      </c>
      <c r="H79" t="s">
        <v>16</v>
      </c>
      <c r="I79">
        <v>1.9051350455784925E-2</v>
      </c>
      <c r="J79" t="s">
        <v>6</v>
      </c>
      <c r="L79" t="s">
        <v>70</v>
      </c>
      <c r="M79" t="s">
        <v>16</v>
      </c>
      <c r="N79">
        <v>1.4463236186941853E-2</v>
      </c>
      <c r="O79" t="s">
        <v>6</v>
      </c>
    </row>
    <row r="80" spans="2:15" x14ac:dyDescent="0.45">
      <c r="B80" t="s">
        <v>68</v>
      </c>
      <c r="C80" t="s">
        <v>17</v>
      </c>
      <c r="D80">
        <v>0</v>
      </c>
      <c r="E80" t="s">
        <v>6</v>
      </c>
      <c r="G80" t="s">
        <v>69</v>
      </c>
      <c r="H80" t="s">
        <v>17</v>
      </c>
      <c r="I80">
        <v>2.669310260880773E-2</v>
      </c>
      <c r="J80" t="s">
        <v>6</v>
      </c>
      <c r="L80" t="s">
        <v>70</v>
      </c>
      <c r="M80" t="s">
        <v>17</v>
      </c>
      <c r="N80">
        <v>2.0501877716346477E-2</v>
      </c>
      <c r="O80" t="s">
        <v>6</v>
      </c>
    </row>
    <row r="81" spans="2:15" x14ac:dyDescent="0.45">
      <c r="B81" t="s">
        <v>68</v>
      </c>
      <c r="C81" t="s">
        <v>18</v>
      </c>
      <c r="D81">
        <v>0</v>
      </c>
      <c r="E81" t="s">
        <v>6</v>
      </c>
      <c r="G81" t="s">
        <v>69</v>
      </c>
      <c r="H81" t="s">
        <v>18</v>
      </c>
      <c r="I81">
        <v>3.491932330831924E-2</v>
      </c>
      <c r="J81" t="s">
        <v>6</v>
      </c>
      <c r="L81" t="s">
        <v>70</v>
      </c>
      <c r="M81" t="s">
        <v>18</v>
      </c>
      <c r="N81">
        <v>4.5628467755911374E-2</v>
      </c>
      <c r="O81" t="s">
        <v>6</v>
      </c>
    </row>
    <row r="82" spans="2:15" x14ac:dyDescent="0.45">
      <c r="B82" t="s">
        <v>68</v>
      </c>
      <c r="C82" t="s">
        <v>19</v>
      </c>
      <c r="D82">
        <v>0</v>
      </c>
      <c r="E82" t="s">
        <v>6</v>
      </c>
      <c r="G82" t="s">
        <v>69</v>
      </c>
      <c r="H82" t="s">
        <v>19</v>
      </c>
      <c r="I82">
        <v>1.3085482163230001E-2</v>
      </c>
      <c r="J82" t="s">
        <v>6</v>
      </c>
      <c r="L82" t="s">
        <v>70</v>
      </c>
      <c r="M82" t="s">
        <v>19</v>
      </c>
      <c r="N82">
        <v>1.9576112246077467E-2</v>
      </c>
      <c r="O82" t="s">
        <v>6</v>
      </c>
    </row>
    <row r="83" spans="2:15" x14ac:dyDescent="0.45">
      <c r="B83" t="s">
        <v>68</v>
      </c>
      <c r="C83" t="s">
        <v>20</v>
      </c>
      <c r="D83">
        <v>2.103874707452854E-3</v>
      </c>
      <c r="E83" t="s">
        <v>6</v>
      </c>
      <c r="G83" t="s">
        <v>69</v>
      </c>
      <c r="H83" t="s">
        <v>20</v>
      </c>
      <c r="I83">
        <v>1.2752260272926384E-2</v>
      </c>
      <c r="J83" t="s">
        <v>6</v>
      </c>
      <c r="L83" t="s">
        <v>70</v>
      </c>
      <c r="M83" t="s">
        <v>20</v>
      </c>
      <c r="N83">
        <v>1.9599795634965528E-2</v>
      </c>
      <c r="O83" t="s">
        <v>6</v>
      </c>
    </row>
    <row r="84" spans="2:15" x14ac:dyDescent="0.45">
      <c r="B84" t="s">
        <v>68</v>
      </c>
      <c r="C84" t="s">
        <v>21</v>
      </c>
      <c r="D84">
        <v>2.2926321242421034E-2</v>
      </c>
      <c r="E84" t="s">
        <v>6</v>
      </c>
      <c r="G84" t="s">
        <v>69</v>
      </c>
      <c r="H84" t="s">
        <v>21</v>
      </c>
      <c r="I84">
        <v>1.1981179435204804E-2</v>
      </c>
      <c r="J84" t="s">
        <v>6</v>
      </c>
      <c r="L84" t="s">
        <v>70</v>
      </c>
      <c r="M84" t="s">
        <v>21</v>
      </c>
      <c r="N84">
        <v>2.0023038840555358E-2</v>
      </c>
      <c r="O84" t="s">
        <v>6</v>
      </c>
    </row>
    <row r="85" spans="2:15" x14ac:dyDescent="0.45">
      <c r="B85" t="s">
        <v>68</v>
      </c>
      <c r="C85" t="s">
        <v>22</v>
      </c>
      <c r="D85">
        <v>4.5835966602600614E-2</v>
      </c>
      <c r="E85" t="s">
        <v>6</v>
      </c>
      <c r="G85" t="s">
        <v>69</v>
      </c>
      <c r="H85" t="s">
        <v>22</v>
      </c>
      <c r="I85">
        <v>8.9587148758792003E-3</v>
      </c>
      <c r="J85" t="s">
        <v>6</v>
      </c>
      <c r="L85" t="s">
        <v>70</v>
      </c>
      <c r="M85" t="s">
        <v>22</v>
      </c>
      <c r="N85">
        <v>1.9880494839935526E-2</v>
      </c>
      <c r="O85" t="s">
        <v>6</v>
      </c>
    </row>
    <row r="86" spans="2:15" x14ac:dyDescent="0.45">
      <c r="B86" t="s">
        <v>68</v>
      </c>
      <c r="C86" t="s">
        <v>23</v>
      </c>
      <c r="D86">
        <v>5.3007147344113631E-2</v>
      </c>
      <c r="E86" t="s">
        <v>6</v>
      </c>
      <c r="G86" t="s">
        <v>69</v>
      </c>
      <c r="H86" t="s">
        <v>23</v>
      </c>
      <c r="I86">
        <v>1.0448664373912198E-2</v>
      </c>
      <c r="J86" t="s">
        <v>6</v>
      </c>
      <c r="L86" t="s">
        <v>70</v>
      </c>
      <c r="M86" t="s">
        <v>23</v>
      </c>
      <c r="N86">
        <v>1.8355103670783423E-2</v>
      </c>
      <c r="O86" t="s">
        <v>6</v>
      </c>
    </row>
    <row r="87" spans="2:15" x14ac:dyDescent="0.45">
      <c r="B87" t="s">
        <v>68</v>
      </c>
      <c r="C87" t="s">
        <v>24</v>
      </c>
      <c r="D87">
        <v>4.388373026038378E-2</v>
      </c>
      <c r="E87" t="s">
        <v>6</v>
      </c>
      <c r="G87" t="s">
        <v>69</v>
      </c>
      <c r="H87" t="s">
        <v>24</v>
      </c>
      <c r="I87">
        <v>1.2078589001552327E-2</v>
      </c>
      <c r="J87" t="s">
        <v>6</v>
      </c>
      <c r="L87" t="s">
        <v>70</v>
      </c>
      <c r="M87" t="s">
        <v>24</v>
      </c>
      <c r="N87">
        <v>1.828242880526772E-2</v>
      </c>
      <c r="O87" t="s">
        <v>6</v>
      </c>
    </row>
    <row r="88" spans="2:15" x14ac:dyDescent="0.45">
      <c r="B88" t="s">
        <v>68</v>
      </c>
      <c r="C88" t="s">
        <v>25</v>
      </c>
      <c r="D88">
        <v>2.3783616648751296E-2</v>
      </c>
      <c r="E88" t="s">
        <v>6</v>
      </c>
      <c r="G88" t="s">
        <v>69</v>
      </c>
      <c r="H88" t="s">
        <v>25</v>
      </c>
      <c r="I88">
        <v>1.2368794838710982E-2</v>
      </c>
      <c r="J88" t="s">
        <v>6</v>
      </c>
      <c r="L88" t="s">
        <v>70</v>
      </c>
      <c r="M88" t="s">
        <v>25</v>
      </c>
      <c r="N88">
        <v>1.9275824689869221E-2</v>
      </c>
      <c r="O88" t="s">
        <v>6</v>
      </c>
    </row>
    <row r="89" spans="2:15" x14ac:dyDescent="0.45">
      <c r="B89" t="s">
        <v>68</v>
      </c>
      <c r="C89" t="s">
        <v>26</v>
      </c>
      <c r="D89">
        <v>2.9828881931224737E-3</v>
      </c>
      <c r="E89" t="s">
        <v>6</v>
      </c>
      <c r="G89" t="s">
        <v>69</v>
      </c>
      <c r="H89" t="s">
        <v>26</v>
      </c>
      <c r="I89">
        <v>1.4100754799496915E-2</v>
      </c>
      <c r="J89" t="s">
        <v>6</v>
      </c>
      <c r="L89" t="s">
        <v>70</v>
      </c>
      <c r="M89" t="s">
        <v>26</v>
      </c>
      <c r="N89">
        <v>1.9998110804624346E-2</v>
      </c>
      <c r="O89" t="s">
        <v>6</v>
      </c>
    </row>
    <row r="90" spans="2:15" x14ac:dyDescent="0.45">
      <c r="B90" t="s">
        <v>68</v>
      </c>
      <c r="C90" t="s">
        <v>27</v>
      </c>
      <c r="D90">
        <v>0</v>
      </c>
      <c r="E90" t="s">
        <v>6</v>
      </c>
      <c r="G90" t="s">
        <v>69</v>
      </c>
      <c r="H90" t="s">
        <v>27</v>
      </c>
      <c r="I90">
        <v>2.2688456852461483E-2</v>
      </c>
      <c r="J90" t="s">
        <v>6</v>
      </c>
      <c r="L90" t="s">
        <v>70</v>
      </c>
      <c r="M90" t="s">
        <v>27</v>
      </c>
      <c r="N90">
        <v>2.8395043670515992E-2</v>
      </c>
      <c r="O90" t="s">
        <v>6</v>
      </c>
    </row>
    <row r="91" spans="2:15" x14ac:dyDescent="0.45">
      <c r="B91" t="s">
        <v>68</v>
      </c>
      <c r="C91" t="s">
        <v>28</v>
      </c>
      <c r="D91">
        <v>0</v>
      </c>
      <c r="E91" t="s">
        <v>6</v>
      </c>
      <c r="G91" t="s">
        <v>69</v>
      </c>
      <c r="H91" t="s">
        <v>28</v>
      </c>
      <c r="I91">
        <v>2.455553912955535E-2</v>
      </c>
      <c r="J91" t="s">
        <v>6</v>
      </c>
      <c r="L91" t="s">
        <v>70</v>
      </c>
      <c r="M91" t="s">
        <v>28</v>
      </c>
      <c r="N91">
        <v>3.4503869387503695E-2</v>
      </c>
      <c r="O91" t="s">
        <v>6</v>
      </c>
    </row>
    <row r="92" spans="2:15" x14ac:dyDescent="0.45">
      <c r="B92" t="s">
        <v>68</v>
      </c>
      <c r="C92" t="s">
        <v>29</v>
      </c>
      <c r="D92">
        <v>2.611030491635177E-5</v>
      </c>
      <c r="E92" t="s">
        <v>6</v>
      </c>
      <c r="G92" t="s">
        <v>69</v>
      </c>
      <c r="H92" t="s">
        <v>29</v>
      </c>
      <c r="I92">
        <v>9.1926175910297513E-3</v>
      </c>
      <c r="J92" t="s">
        <v>6</v>
      </c>
      <c r="L92" t="s">
        <v>70</v>
      </c>
      <c r="M92" t="s">
        <v>29</v>
      </c>
      <c r="N92">
        <v>1.35217358005144E-2</v>
      </c>
      <c r="O92" t="s">
        <v>6</v>
      </c>
    </row>
    <row r="93" spans="2:15" x14ac:dyDescent="0.45">
      <c r="B93" t="s">
        <v>68</v>
      </c>
      <c r="C93" t="s">
        <v>30</v>
      </c>
      <c r="D93">
        <v>6.0325019770551659E-3</v>
      </c>
      <c r="E93" t="s">
        <v>6</v>
      </c>
      <c r="G93" t="s">
        <v>69</v>
      </c>
      <c r="H93" t="s">
        <v>30</v>
      </c>
      <c r="I93">
        <v>8.8708635478925383E-3</v>
      </c>
      <c r="J93" t="s">
        <v>6</v>
      </c>
      <c r="L93" t="s">
        <v>70</v>
      </c>
      <c r="M93" t="s">
        <v>30</v>
      </c>
      <c r="N93">
        <v>1.3134033779171267E-2</v>
      </c>
      <c r="O93" t="s">
        <v>6</v>
      </c>
    </row>
    <row r="94" spans="2:15" x14ac:dyDescent="0.45">
      <c r="B94" t="s">
        <v>68</v>
      </c>
      <c r="C94" t="s">
        <v>31</v>
      </c>
      <c r="D94">
        <v>2.6437885596534452E-2</v>
      </c>
      <c r="E94" t="s">
        <v>6</v>
      </c>
      <c r="G94" t="s">
        <v>69</v>
      </c>
      <c r="H94" t="s">
        <v>31</v>
      </c>
      <c r="I94">
        <v>9.1374755940407584E-3</v>
      </c>
      <c r="J94" t="s">
        <v>6</v>
      </c>
      <c r="L94" t="s">
        <v>70</v>
      </c>
      <c r="M94" t="s">
        <v>31</v>
      </c>
      <c r="N94">
        <v>1.1812992670360574E-2</v>
      </c>
      <c r="O94" t="s">
        <v>6</v>
      </c>
    </row>
    <row r="95" spans="2:15" x14ac:dyDescent="0.45">
      <c r="B95" t="s">
        <v>68</v>
      </c>
      <c r="C95" t="s">
        <v>32</v>
      </c>
      <c r="D95">
        <v>4.2602338139479161E-2</v>
      </c>
      <c r="E95" t="s">
        <v>6</v>
      </c>
      <c r="G95" t="s">
        <v>69</v>
      </c>
      <c r="H95" t="s">
        <v>32</v>
      </c>
      <c r="I95">
        <v>8.7907292686594442E-3</v>
      </c>
      <c r="J95" t="s">
        <v>6</v>
      </c>
      <c r="L95" t="s">
        <v>70</v>
      </c>
      <c r="M95" t="s">
        <v>32</v>
      </c>
      <c r="N95">
        <v>1.1603318364673404E-2</v>
      </c>
      <c r="O95" t="s">
        <v>6</v>
      </c>
    </row>
    <row r="96" spans="2:15" x14ac:dyDescent="0.45">
      <c r="B96" t="s">
        <v>68</v>
      </c>
      <c r="C96" t="s">
        <v>33</v>
      </c>
      <c r="D96">
        <v>4.7409011999408772E-2</v>
      </c>
      <c r="E96" t="s">
        <v>6</v>
      </c>
      <c r="G96" t="s">
        <v>69</v>
      </c>
      <c r="H96" t="s">
        <v>33</v>
      </c>
      <c r="I96">
        <v>1.0781571840747123E-2</v>
      </c>
      <c r="J96" t="s">
        <v>6</v>
      </c>
      <c r="L96" t="s">
        <v>70</v>
      </c>
      <c r="M96" t="s">
        <v>33</v>
      </c>
      <c r="N96">
        <v>1.2897892315500328E-2</v>
      </c>
      <c r="O96" t="s">
        <v>6</v>
      </c>
    </row>
    <row r="97" spans="2:15" x14ac:dyDescent="0.45">
      <c r="B97" t="s">
        <v>68</v>
      </c>
      <c r="C97" t="s">
        <v>34</v>
      </c>
      <c r="D97">
        <v>4.1166344999572176E-2</v>
      </c>
      <c r="E97" t="s">
        <v>6</v>
      </c>
      <c r="G97" t="s">
        <v>69</v>
      </c>
      <c r="H97" t="s">
        <v>34</v>
      </c>
      <c r="I97">
        <v>1.1254397080038071E-2</v>
      </c>
      <c r="J97" t="s">
        <v>6</v>
      </c>
      <c r="L97" t="s">
        <v>70</v>
      </c>
      <c r="M97" t="s">
        <v>34</v>
      </c>
      <c r="N97">
        <v>1.2865597055527872E-2</v>
      </c>
      <c r="O97" t="s">
        <v>6</v>
      </c>
    </row>
    <row r="98" spans="2:15" x14ac:dyDescent="0.45">
      <c r="B98" t="s">
        <v>68</v>
      </c>
      <c r="C98" t="s">
        <v>35</v>
      </c>
      <c r="D98">
        <v>2.5959673660598821E-2</v>
      </c>
      <c r="E98" t="s">
        <v>6</v>
      </c>
      <c r="G98" t="s">
        <v>69</v>
      </c>
      <c r="H98" t="s">
        <v>35</v>
      </c>
      <c r="I98">
        <v>1.0902461669261336E-2</v>
      </c>
      <c r="J98" t="s">
        <v>6</v>
      </c>
      <c r="L98" t="s">
        <v>70</v>
      </c>
      <c r="M98" t="s">
        <v>35</v>
      </c>
      <c r="N98">
        <v>1.199731452651963E-2</v>
      </c>
      <c r="O98" t="s">
        <v>6</v>
      </c>
    </row>
    <row r="99" spans="2:15" x14ac:dyDescent="0.45">
      <c r="B99" t="s">
        <v>68</v>
      </c>
      <c r="C99" t="s">
        <v>36</v>
      </c>
      <c r="D99">
        <v>6.5264700617664231E-3</v>
      </c>
      <c r="E99" t="s">
        <v>6</v>
      </c>
      <c r="G99" t="s">
        <v>69</v>
      </c>
      <c r="H99" t="s">
        <v>36</v>
      </c>
      <c r="I99">
        <v>9.6755663425266598E-3</v>
      </c>
      <c r="J99" t="s">
        <v>6</v>
      </c>
      <c r="L99" t="s">
        <v>70</v>
      </c>
      <c r="M99" t="s">
        <v>36</v>
      </c>
      <c r="N99">
        <v>1.0744410669937711E-2</v>
      </c>
      <c r="O99" t="s">
        <v>6</v>
      </c>
    </row>
    <row r="100" spans="2:15" x14ac:dyDescent="0.45">
      <c r="B100" t="s">
        <v>68</v>
      </c>
      <c r="C100" t="s">
        <v>37</v>
      </c>
      <c r="D100">
        <v>6.6010204053610421E-5</v>
      </c>
      <c r="E100" t="s">
        <v>6</v>
      </c>
      <c r="G100" t="s">
        <v>69</v>
      </c>
      <c r="H100" t="s">
        <v>37</v>
      </c>
      <c r="I100">
        <v>1.4246318297017214E-2</v>
      </c>
      <c r="J100" t="s">
        <v>6</v>
      </c>
      <c r="L100" t="s">
        <v>70</v>
      </c>
      <c r="M100" t="s">
        <v>37</v>
      </c>
      <c r="N100">
        <v>1.6912278555470193E-2</v>
      </c>
      <c r="O100" t="s">
        <v>6</v>
      </c>
    </row>
    <row r="101" spans="2:15" x14ac:dyDescent="0.45">
      <c r="B101" t="s">
        <v>68</v>
      </c>
      <c r="C101" t="s">
        <v>38</v>
      </c>
      <c r="D101">
        <v>0</v>
      </c>
      <c r="E101" t="s">
        <v>6</v>
      </c>
      <c r="G101" t="s">
        <v>69</v>
      </c>
      <c r="H101" t="s">
        <v>38</v>
      </c>
      <c r="I101">
        <v>2.1878902447177086E-2</v>
      </c>
      <c r="J101" t="s">
        <v>6</v>
      </c>
      <c r="L101" t="s">
        <v>70</v>
      </c>
      <c r="M101" t="s">
        <v>38</v>
      </c>
      <c r="N101">
        <v>1.180743204932007E-2</v>
      </c>
      <c r="O101" t="s">
        <v>6</v>
      </c>
    </row>
    <row r="102" spans="2:15" x14ac:dyDescent="0.45">
      <c r="B102" t="s">
        <v>68</v>
      </c>
      <c r="C102" t="s">
        <v>39</v>
      </c>
      <c r="D102">
        <v>1.4262845276735395E-6</v>
      </c>
      <c r="E102" t="s">
        <v>6</v>
      </c>
      <c r="G102" t="s">
        <v>69</v>
      </c>
      <c r="H102" t="s">
        <v>39</v>
      </c>
      <c r="I102">
        <v>7.238061343028541E-3</v>
      </c>
      <c r="J102" t="s">
        <v>6</v>
      </c>
      <c r="L102" t="s">
        <v>70</v>
      </c>
      <c r="M102" t="s">
        <v>39</v>
      </c>
      <c r="N102">
        <v>4.6573858073358735E-3</v>
      </c>
      <c r="O102" t="s">
        <v>6</v>
      </c>
    </row>
    <row r="103" spans="2:15" x14ac:dyDescent="0.45">
      <c r="B103" t="s">
        <v>68</v>
      </c>
      <c r="C103" t="s">
        <v>40</v>
      </c>
      <c r="D103">
        <v>5.3520994428854054E-3</v>
      </c>
      <c r="E103" t="s">
        <v>6</v>
      </c>
      <c r="G103" t="s">
        <v>69</v>
      </c>
      <c r="H103" t="s">
        <v>40</v>
      </c>
      <c r="I103">
        <v>5.3175174939937148E-3</v>
      </c>
      <c r="J103" t="s">
        <v>6</v>
      </c>
      <c r="L103" t="s">
        <v>70</v>
      </c>
      <c r="M103" t="s">
        <v>40</v>
      </c>
      <c r="N103">
        <v>3.821477886452949E-3</v>
      </c>
      <c r="O103" t="s">
        <v>6</v>
      </c>
    </row>
    <row r="104" spans="2:15" x14ac:dyDescent="0.45">
      <c r="B104" t="s">
        <v>68</v>
      </c>
      <c r="C104" t="s">
        <v>41</v>
      </c>
      <c r="D104">
        <v>3.1322472053284436E-2</v>
      </c>
      <c r="E104" t="s">
        <v>6</v>
      </c>
      <c r="G104" t="s">
        <v>69</v>
      </c>
      <c r="H104" t="s">
        <v>41</v>
      </c>
      <c r="I104">
        <v>5.0326213979336818E-3</v>
      </c>
      <c r="J104" t="s">
        <v>6</v>
      </c>
      <c r="L104" t="s">
        <v>70</v>
      </c>
      <c r="M104" t="s">
        <v>41</v>
      </c>
      <c r="N104">
        <v>3.4826543245764572E-3</v>
      </c>
      <c r="O104" t="s">
        <v>6</v>
      </c>
    </row>
    <row r="105" spans="2:15" x14ac:dyDescent="0.45">
      <c r="B105" t="s">
        <v>68</v>
      </c>
      <c r="C105" t="s">
        <v>42</v>
      </c>
      <c r="D105">
        <v>5.3241869746443599E-2</v>
      </c>
      <c r="E105" t="s">
        <v>6</v>
      </c>
      <c r="G105" t="s">
        <v>69</v>
      </c>
      <c r="H105" t="s">
        <v>42</v>
      </c>
      <c r="I105">
        <v>5.6235589986730252E-3</v>
      </c>
      <c r="J105" t="s">
        <v>6</v>
      </c>
      <c r="L105" t="s">
        <v>70</v>
      </c>
      <c r="M105" t="s">
        <v>42</v>
      </c>
      <c r="N105">
        <v>4.1467184949493842E-3</v>
      </c>
      <c r="O105" t="s">
        <v>6</v>
      </c>
    </row>
    <row r="106" spans="2:15" x14ac:dyDescent="0.45">
      <c r="B106" t="s">
        <v>68</v>
      </c>
      <c r="C106" t="s">
        <v>43</v>
      </c>
      <c r="D106">
        <v>6.0794827006741492E-2</v>
      </c>
      <c r="E106" t="s">
        <v>6</v>
      </c>
      <c r="G106" t="s">
        <v>69</v>
      </c>
      <c r="H106" t="s">
        <v>43</v>
      </c>
      <c r="I106">
        <v>6.7276571400105159E-3</v>
      </c>
      <c r="J106" t="s">
        <v>6</v>
      </c>
      <c r="L106" t="s">
        <v>70</v>
      </c>
      <c r="M106" t="s">
        <v>43</v>
      </c>
      <c r="N106">
        <v>5.6327777348682785E-3</v>
      </c>
      <c r="O106" t="s">
        <v>6</v>
      </c>
    </row>
    <row r="107" spans="2:15" x14ac:dyDescent="0.45">
      <c r="B107" t="s">
        <v>68</v>
      </c>
      <c r="C107" t="s">
        <v>44</v>
      </c>
      <c r="D107">
        <v>5.3287874815730912E-2</v>
      </c>
      <c r="E107" t="s">
        <v>6</v>
      </c>
      <c r="G107" t="s">
        <v>69</v>
      </c>
      <c r="H107" t="s">
        <v>44</v>
      </c>
      <c r="I107">
        <v>7.4215859320403569E-3</v>
      </c>
      <c r="J107" t="s">
        <v>6</v>
      </c>
      <c r="L107" t="s">
        <v>70</v>
      </c>
      <c r="M107" t="s">
        <v>44</v>
      </c>
      <c r="N107">
        <v>7.4545820393446122E-3</v>
      </c>
      <c r="O107" t="s">
        <v>6</v>
      </c>
    </row>
    <row r="108" spans="2:15" x14ac:dyDescent="0.45">
      <c r="B108" t="s">
        <v>68</v>
      </c>
      <c r="C108" t="s">
        <v>45</v>
      </c>
      <c r="D108">
        <v>3.3448517842321022E-2</v>
      </c>
      <c r="E108" t="s">
        <v>6</v>
      </c>
      <c r="G108" t="s">
        <v>69</v>
      </c>
      <c r="H108" t="s">
        <v>45</v>
      </c>
      <c r="I108">
        <v>7.6131956490930568E-3</v>
      </c>
      <c r="J108" t="s">
        <v>6</v>
      </c>
      <c r="L108" t="s">
        <v>70</v>
      </c>
      <c r="M108" t="s">
        <v>45</v>
      </c>
      <c r="N108">
        <v>7.4578857898123059E-3</v>
      </c>
      <c r="O108" t="s">
        <v>6</v>
      </c>
    </row>
    <row r="109" spans="2:15" x14ac:dyDescent="0.45">
      <c r="B109" t="s">
        <v>68</v>
      </c>
      <c r="C109" t="s">
        <v>46</v>
      </c>
      <c r="D109">
        <v>7.3514839097183083E-3</v>
      </c>
      <c r="E109" t="s">
        <v>6</v>
      </c>
      <c r="G109" t="s">
        <v>69</v>
      </c>
      <c r="H109" t="s">
        <v>46</v>
      </c>
      <c r="I109">
        <v>7.8970035642381784E-3</v>
      </c>
      <c r="J109" t="s">
        <v>6</v>
      </c>
      <c r="L109" t="s">
        <v>70</v>
      </c>
      <c r="M109" t="s">
        <v>46</v>
      </c>
      <c r="N109">
        <v>7.1971443379922635E-3</v>
      </c>
      <c r="O109" t="s">
        <v>6</v>
      </c>
    </row>
    <row r="110" spans="2:15" x14ac:dyDescent="0.45">
      <c r="B110" t="s">
        <v>68</v>
      </c>
      <c r="C110" t="s">
        <v>47</v>
      </c>
      <c r="D110">
        <v>4.5595386654883132E-5</v>
      </c>
      <c r="E110" t="s">
        <v>6</v>
      </c>
      <c r="G110" t="s">
        <v>69</v>
      </c>
      <c r="H110" t="s">
        <v>47</v>
      </c>
      <c r="I110">
        <v>1.4078347463355236E-2</v>
      </c>
      <c r="J110" t="s">
        <v>6</v>
      </c>
      <c r="L110" t="s">
        <v>70</v>
      </c>
      <c r="M110" t="s">
        <v>47</v>
      </c>
      <c r="N110">
        <v>9.1096586872315664E-3</v>
      </c>
      <c r="O110" t="s">
        <v>6</v>
      </c>
    </row>
    <row r="111" spans="2:15" x14ac:dyDescent="0.45">
      <c r="B111" t="s">
        <v>68</v>
      </c>
      <c r="C111" t="s">
        <v>48</v>
      </c>
      <c r="D111">
        <v>0</v>
      </c>
      <c r="E111" t="s">
        <v>6</v>
      </c>
      <c r="G111" t="s">
        <v>69</v>
      </c>
      <c r="H111" t="s">
        <v>48</v>
      </c>
      <c r="I111">
        <v>3.9696035828652027E-2</v>
      </c>
      <c r="J111" t="s">
        <v>6</v>
      </c>
      <c r="L111" t="s">
        <v>70</v>
      </c>
      <c r="M111" t="s">
        <v>48</v>
      </c>
      <c r="N111">
        <v>3.6540602263762149E-2</v>
      </c>
      <c r="O111" t="s">
        <v>6</v>
      </c>
    </row>
    <row r="112" spans="2:15" x14ac:dyDescent="0.45">
      <c r="B112" t="s">
        <v>68</v>
      </c>
      <c r="C112" t="s">
        <v>49</v>
      </c>
      <c r="D112">
        <v>0</v>
      </c>
      <c r="E112" t="s">
        <v>6</v>
      </c>
      <c r="G112" t="s">
        <v>69</v>
      </c>
      <c r="H112" t="s">
        <v>49</v>
      </c>
      <c r="I112">
        <v>1.5397327750643027E-2</v>
      </c>
      <c r="J112" t="s">
        <v>6</v>
      </c>
      <c r="L112" t="s">
        <v>70</v>
      </c>
      <c r="M112" t="s">
        <v>49</v>
      </c>
      <c r="N112">
        <v>1.3201162553057137E-2</v>
      </c>
      <c r="O112" t="s">
        <v>6</v>
      </c>
    </row>
    <row r="113" spans="2:15" x14ac:dyDescent="0.45">
      <c r="B113" t="s">
        <v>68</v>
      </c>
      <c r="C113" t="s">
        <v>50</v>
      </c>
      <c r="D113">
        <v>1.1258035663398182E-3</v>
      </c>
      <c r="E113" t="s">
        <v>6</v>
      </c>
      <c r="G113" t="s">
        <v>69</v>
      </c>
      <c r="H113" t="s">
        <v>50</v>
      </c>
      <c r="I113">
        <v>1.4597027528907021E-2</v>
      </c>
      <c r="J113" t="s">
        <v>6</v>
      </c>
      <c r="L113" t="s">
        <v>70</v>
      </c>
      <c r="M113" t="s">
        <v>50</v>
      </c>
      <c r="N113">
        <v>1.2697992229007964E-2</v>
      </c>
      <c r="O113" t="s">
        <v>6</v>
      </c>
    </row>
    <row r="114" spans="2:15" x14ac:dyDescent="0.45">
      <c r="B114" t="s">
        <v>68</v>
      </c>
      <c r="C114" t="s">
        <v>51</v>
      </c>
      <c r="D114">
        <v>1.8458250779505986E-2</v>
      </c>
      <c r="E114" t="s">
        <v>6</v>
      </c>
      <c r="G114" t="s">
        <v>69</v>
      </c>
      <c r="H114" t="s">
        <v>51</v>
      </c>
      <c r="I114">
        <v>1.3506876504968034E-2</v>
      </c>
      <c r="J114" t="s">
        <v>6</v>
      </c>
      <c r="L114" t="s">
        <v>70</v>
      </c>
      <c r="M114" t="s">
        <v>51</v>
      </c>
      <c r="N114">
        <v>1.2212508965964142E-2</v>
      </c>
      <c r="O114" t="s">
        <v>6</v>
      </c>
    </row>
    <row r="115" spans="2:15" x14ac:dyDescent="0.45">
      <c r="B115" t="s">
        <v>68</v>
      </c>
      <c r="C115" t="s">
        <v>52</v>
      </c>
      <c r="D115">
        <v>3.8144272947592602E-2</v>
      </c>
      <c r="E115" t="s">
        <v>6</v>
      </c>
      <c r="G115" t="s">
        <v>69</v>
      </c>
      <c r="H115" t="s">
        <v>52</v>
      </c>
      <c r="I115">
        <v>1.1260605076685351E-2</v>
      </c>
      <c r="J115" t="s">
        <v>6</v>
      </c>
      <c r="L115" t="s">
        <v>70</v>
      </c>
      <c r="M115" t="s">
        <v>52</v>
      </c>
      <c r="N115">
        <v>1.1796488501770779E-2</v>
      </c>
      <c r="O115" t="s">
        <v>6</v>
      </c>
    </row>
    <row r="116" spans="2:15" x14ac:dyDescent="0.45">
      <c r="B116" t="s">
        <v>68</v>
      </c>
      <c r="C116" t="s">
        <v>53</v>
      </c>
      <c r="D116">
        <v>4.3748246509238843E-2</v>
      </c>
      <c r="E116" t="s">
        <v>6</v>
      </c>
      <c r="G116" t="s">
        <v>69</v>
      </c>
      <c r="H116" t="s">
        <v>53</v>
      </c>
      <c r="I116">
        <v>1.2774530855027128E-2</v>
      </c>
      <c r="J116" t="s">
        <v>6</v>
      </c>
      <c r="L116" t="s">
        <v>70</v>
      </c>
      <c r="M116" t="s">
        <v>53</v>
      </c>
      <c r="N116">
        <v>1.2334081896586782E-2</v>
      </c>
      <c r="O116" t="s">
        <v>6</v>
      </c>
    </row>
    <row r="117" spans="2:15" x14ac:dyDescent="0.45">
      <c r="B117" t="s">
        <v>68</v>
      </c>
      <c r="C117" t="s">
        <v>54</v>
      </c>
      <c r="D117">
        <v>3.5455108209775758E-2</v>
      </c>
      <c r="E117" t="s">
        <v>6</v>
      </c>
      <c r="G117" t="s">
        <v>69</v>
      </c>
      <c r="H117" t="s">
        <v>54</v>
      </c>
      <c r="I117">
        <v>1.3462988868034681E-2</v>
      </c>
      <c r="J117" t="s">
        <v>6</v>
      </c>
      <c r="L117" t="s">
        <v>70</v>
      </c>
      <c r="M117" t="s">
        <v>54</v>
      </c>
      <c r="N117">
        <v>1.3585993943157182E-2</v>
      </c>
      <c r="O117" t="s">
        <v>6</v>
      </c>
    </row>
    <row r="118" spans="2:15" x14ac:dyDescent="0.45">
      <c r="B118" t="s">
        <v>68</v>
      </c>
      <c r="C118" t="s">
        <v>55</v>
      </c>
      <c r="D118">
        <v>1.65700025925072E-2</v>
      </c>
      <c r="E118" t="s">
        <v>6</v>
      </c>
      <c r="G118" t="s">
        <v>69</v>
      </c>
      <c r="H118" t="s">
        <v>55</v>
      </c>
      <c r="I118">
        <v>1.305945499324084E-2</v>
      </c>
      <c r="J118" t="s">
        <v>6</v>
      </c>
      <c r="L118" t="s">
        <v>70</v>
      </c>
      <c r="M118" t="s">
        <v>55</v>
      </c>
      <c r="N118">
        <v>1.4717647517236443E-2</v>
      </c>
      <c r="O118" t="s">
        <v>6</v>
      </c>
    </row>
    <row r="119" spans="2:15" x14ac:dyDescent="0.45">
      <c r="B119" t="s">
        <v>68</v>
      </c>
      <c r="C119" t="s">
        <v>56</v>
      </c>
      <c r="D119">
        <v>9.1294455180208477E-4</v>
      </c>
      <c r="E119" t="s">
        <v>6</v>
      </c>
      <c r="G119" t="s">
        <v>69</v>
      </c>
      <c r="H119" t="s">
        <v>56</v>
      </c>
      <c r="I119">
        <v>1.3784442842174236E-2</v>
      </c>
      <c r="J119" t="s">
        <v>6</v>
      </c>
      <c r="L119" t="s">
        <v>70</v>
      </c>
      <c r="M119" t="s">
        <v>56</v>
      </c>
      <c r="N119">
        <v>1.4346998100450262E-2</v>
      </c>
      <c r="O119" t="s">
        <v>6</v>
      </c>
    </row>
    <row r="120" spans="2:15" x14ac:dyDescent="0.45">
      <c r="B120" t="s">
        <v>68</v>
      </c>
      <c r="C120" t="s">
        <v>57</v>
      </c>
      <c r="D120">
        <v>0</v>
      </c>
      <c r="E120" t="s">
        <v>6</v>
      </c>
      <c r="G120" t="s">
        <v>69</v>
      </c>
      <c r="H120" t="s">
        <v>57</v>
      </c>
      <c r="I120">
        <v>2.3028589157304137E-2</v>
      </c>
      <c r="J120" t="s">
        <v>6</v>
      </c>
      <c r="L120" t="s">
        <v>70</v>
      </c>
      <c r="M120" t="s">
        <v>57</v>
      </c>
      <c r="N120">
        <v>2.1828464629655119E-2</v>
      </c>
      <c r="O120" t="s">
        <v>6</v>
      </c>
    </row>
    <row r="121" spans="2:15" x14ac:dyDescent="0.45">
      <c r="B121" t="s">
        <v>68</v>
      </c>
      <c r="C121" t="s">
        <v>58</v>
      </c>
      <c r="D121">
        <v>0</v>
      </c>
      <c r="E121" t="s">
        <v>6</v>
      </c>
      <c r="G121" t="s">
        <v>69</v>
      </c>
      <c r="H121" t="s">
        <v>58</v>
      </c>
      <c r="I121">
        <v>5.9060995082937717E-2</v>
      </c>
      <c r="J121" t="s">
        <v>6</v>
      </c>
      <c r="L121" t="s">
        <v>70</v>
      </c>
      <c r="M121" t="s">
        <v>58</v>
      </c>
      <c r="N121">
        <v>4.9863319749321733E-2</v>
      </c>
      <c r="O121" t="s">
        <v>6</v>
      </c>
    </row>
    <row r="122" spans="2:15" x14ac:dyDescent="0.45">
      <c r="B122" t="s">
        <v>68</v>
      </c>
      <c r="C122" t="s">
        <v>59</v>
      </c>
      <c r="D122">
        <v>0</v>
      </c>
      <c r="E122" t="s">
        <v>6</v>
      </c>
      <c r="G122" t="s">
        <v>69</v>
      </c>
      <c r="H122" t="s">
        <v>59</v>
      </c>
      <c r="I122">
        <v>2.3919126182137585E-2</v>
      </c>
      <c r="J122" t="s">
        <v>6</v>
      </c>
      <c r="L122" t="s">
        <v>70</v>
      </c>
      <c r="M122" t="s">
        <v>59</v>
      </c>
      <c r="N122">
        <v>1.8480530808970278E-2</v>
      </c>
      <c r="O122" t="s">
        <v>6</v>
      </c>
    </row>
    <row r="123" spans="2:15" x14ac:dyDescent="0.45">
      <c r="B123" t="s">
        <v>68</v>
      </c>
      <c r="C123" t="s">
        <v>60</v>
      </c>
      <c r="D123">
        <v>0</v>
      </c>
      <c r="E123" t="s">
        <v>6</v>
      </c>
      <c r="G123" t="s">
        <v>69</v>
      </c>
      <c r="H123" t="s">
        <v>60</v>
      </c>
      <c r="I123">
        <v>2.4159885250197622E-2</v>
      </c>
      <c r="J123" t="s">
        <v>6</v>
      </c>
      <c r="L123" t="s">
        <v>70</v>
      </c>
      <c r="M123" t="s">
        <v>60</v>
      </c>
      <c r="N123">
        <v>1.8799942623438648E-2</v>
      </c>
      <c r="O123" t="s">
        <v>6</v>
      </c>
    </row>
    <row r="124" spans="2:15" x14ac:dyDescent="0.45">
      <c r="B124" t="s">
        <v>68</v>
      </c>
      <c r="C124" t="s">
        <v>61</v>
      </c>
      <c r="D124">
        <v>7.1532469851259091E-3</v>
      </c>
      <c r="E124" t="s">
        <v>6</v>
      </c>
      <c r="G124" t="s">
        <v>69</v>
      </c>
      <c r="H124" t="s">
        <v>61</v>
      </c>
      <c r="I124">
        <v>2.3670662685411702E-2</v>
      </c>
      <c r="J124" t="s">
        <v>6</v>
      </c>
      <c r="L124" t="s">
        <v>70</v>
      </c>
      <c r="M124" t="s">
        <v>61</v>
      </c>
      <c r="N124">
        <v>1.8815910000374872E-2</v>
      </c>
      <c r="O124" t="s">
        <v>6</v>
      </c>
    </row>
    <row r="125" spans="2:15" x14ac:dyDescent="0.45">
      <c r="B125" t="s">
        <v>68</v>
      </c>
      <c r="C125" t="s">
        <v>62</v>
      </c>
      <c r="D125">
        <v>2.7376495082307245E-2</v>
      </c>
      <c r="E125" t="s">
        <v>6</v>
      </c>
      <c r="G125" t="s">
        <v>69</v>
      </c>
      <c r="H125" t="s">
        <v>62</v>
      </c>
      <c r="I125">
        <v>2.1460226024224784E-2</v>
      </c>
      <c r="J125" t="s">
        <v>6</v>
      </c>
      <c r="L125" t="s">
        <v>70</v>
      </c>
      <c r="M125" t="s">
        <v>62</v>
      </c>
      <c r="N125">
        <v>1.8793899363817156E-2</v>
      </c>
      <c r="O125" t="s">
        <v>6</v>
      </c>
    </row>
    <row r="126" spans="2:15" x14ac:dyDescent="0.45">
      <c r="B126" t="s">
        <v>68</v>
      </c>
      <c r="C126" t="s">
        <v>63</v>
      </c>
      <c r="D126">
        <v>3.4356858820764564E-2</v>
      </c>
      <c r="E126" t="s">
        <v>6</v>
      </c>
      <c r="G126" t="s">
        <v>69</v>
      </c>
      <c r="H126" t="s">
        <v>63</v>
      </c>
      <c r="I126">
        <v>2.0824253735986096E-2</v>
      </c>
      <c r="J126" t="s">
        <v>6</v>
      </c>
      <c r="L126" t="s">
        <v>70</v>
      </c>
      <c r="M126" t="s">
        <v>63</v>
      </c>
      <c r="N126">
        <v>1.8848140780281412E-2</v>
      </c>
      <c r="O126" t="s">
        <v>6</v>
      </c>
    </row>
    <row r="127" spans="2:15" x14ac:dyDescent="0.45">
      <c r="B127" t="s">
        <v>68</v>
      </c>
      <c r="C127" t="s">
        <v>64</v>
      </c>
      <c r="D127">
        <v>2.4947128541262995E-2</v>
      </c>
      <c r="E127" t="s">
        <v>6</v>
      </c>
      <c r="G127" t="s">
        <v>69</v>
      </c>
      <c r="H127" t="s">
        <v>64</v>
      </c>
      <c r="I127">
        <v>2.1058099484269427E-2</v>
      </c>
      <c r="J127" t="s">
        <v>6</v>
      </c>
      <c r="L127" t="s">
        <v>70</v>
      </c>
      <c r="M127" t="s">
        <v>64</v>
      </c>
      <c r="N127">
        <v>1.8850431604795208E-2</v>
      </c>
      <c r="O127" t="s">
        <v>6</v>
      </c>
    </row>
    <row r="128" spans="2:15" x14ac:dyDescent="0.45">
      <c r="B128" t="s">
        <v>68</v>
      </c>
      <c r="C128" t="s">
        <v>65</v>
      </c>
      <c r="D128">
        <v>5.0633631951040549E-3</v>
      </c>
      <c r="E128" t="s">
        <v>6</v>
      </c>
      <c r="G128" t="s">
        <v>69</v>
      </c>
      <c r="H128" t="s">
        <v>65</v>
      </c>
      <c r="I128">
        <v>2.2021386268625442E-2</v>
      </c>
      <c r="J128" t="s">
        <v>6</v>
      </c>
      <c r="L128" t="s">
        <v>70</v>
      </c>
      <c r="M128" t="s">
        <v>65</v>
      </c>
      <c r="N128">
        <v>1.878943299903664E-2</v>
      </c>
      <c r="O128" t="s">
        <v>6</v>
      </c>
    </row>
    <row r="129" spans="2:15" x14ac:dyDescent="0.45">
      <c r="B129" t="s">
        <v>68</v>
      </c>
      <c r="C129" t="s">
        <v>66</v>
      </c>
      <c r="D129">
        <v>0</v>
      </c>
      <c r="E129" t="s">
        <v>6</v>
      </c>
      <c r="G129" t="s">
        <v>69</v>
      </c>
      <c r="H129" t="s">
        <v>66</v>
      </c>
      <c r="I129">
        <v>2.3470607582618472E-2</v>
      </c>
      <c r="J129" t="s">
        <v>6</v>
      </c>
      <c r="L129" t="s">
        <v>70</v>
      </c>
      <c r="M129" t="s">
        <v>66</v>
      </c>
      <c r="N129">
        <v>1.8915330072723422E-2</v>
      </c>
      <c r="O129" t="s">
        <v>6</v>
      </c>
    </row>
    <row r="130" spans="2:15" x14ac:dyDescent="0.45">
      <c r="B130" t="s">
        <v>68</v>
      </c>
      <c r="C130" t="s">
        <v>67</v>
      </c>
      <c r="D130">
        <v>0</v>
      </c>
      <c r="E130" t="s">
        <v>6</v>
      </c>
      <c r="G130" t="s">
        <v>69</v>
      </c>
      <c r="H130" t="s">
        <v>67</v>
      </c>
      <c r="I130">
        <v>3.593963153033649E-2</v>
      </c>
      <c r="J130" t="s">
        <v>6</v>
      </c>
      <c r="L130" t="s">
        <v>70</v>
      </c>
      <c r="M130" t="s">
        <v>67</v>
      </c>
      <c r="N130">
        <v>2.8616669401779374E-2</v>
      </c>
      <c r="O130" t="s">
        <v>6</v>
      </c>
    </row>
    <row r="131" spans="2:15" x14ac:dyDescent="0.45">
      <c r="B131" t="s">
        <v>71</v>
      </c>
      <c r="C131" t="s">
        <v>5</v>
      </c>
      <c r="D131">
        <v>0</v>
      </c>
      <c r="E131" t="s">
        <v>6</v>
      </c>
      <c r="G131" t="s">
        <v>72</v>
      </c>
      <c r="H131" t="s">
        <v>5</v>
      </c>
      <c r="I131">
        <v>3.5670096656791571E-2</v>
      </c>
      <c r="J131" t="s">
        <v>6</v>
      </c>
      <c r="L131" t="s">
        <v>73</v>
      </c>
      <c r="M131" t="s">
        <v>5</v>
      </c>
      <c r="N131">
        <v>3.6664264067912136E-2</v>
      </c>
      <c r="O131" t="s">
        <v>6</v>
      </c>
    </row>
    <row r="132" spans="2:15" x14ac:dyDescent="0.45">
      <c r="B132" t="s">
        <v>71</v>
      </c>
      <c r="C132" t="s">
        <v>9</v>
      </c>
      <c r="D132">
        <v>0</v>
      </c>
      <c r="E132" t="s">
        <v>6</v>
      </c>
      <c r="G132" t="s">
        <v>72</v>
      </c>
      <c r="H132" t="s">
        <v>9</v>
      </c>
      <c r="I132">
        <v>1.4582358130160473E-2</v>
      </c>
      <c r="J132" t="s">
        <v>6</v>
      </c>
      <c r="L132" t="s">
        <v>73</v>
      </c>
      <c r="M132" t="s">
        <v>9</v>
      </c>
      <c r="N132">
        <v>1.6068941453563711E-2</v>
      </c>
      <c r="O132" t="s">
        <v>6</v>
      </c>
    </row>
    <row r="133" spans="2:15" x14ac:dyDescent="0.45">
      <c r="B133" t="s">
        <v>71</v>
      </c>
      <c r="C133" t="s">
        <v>10</v>
      </c>
      <c r="D133">
        <v>0</v>
      </c>
      <c r="E133" t="s">
        <v>6</v>
      </c>
      <c r="G133" t="s">
        <v>72</v>
      </c>
      <c r="H133" t="s">
        <v>10</v>
      </c>
      <c r="I133">
        <v>1.503834183753028E-2</v>
      </c>
      <c r="J133" t="s">
        <v>6</v>
      </c>
      <c r="L133" t="s">
        <v>73</v>
      </c>
      <c r="M133" t="s">
        <v>10</v>
      </c>
      <c r="N133">
        <v>1.5824692585572731E-2</v>
      </c>
      <c r="O133" t="s">
        <v>6</v>
      </c>
    </row>
    <row r="134" spans="2:15" x14ac:dyDescent="0.45">
      <c r="B134" t="s">
        <v>71</v>
      </c>
      <c r="C134" t="s">
        <v>11</v>
      </c>
      <c r="D134">
        <v>7.3701336759076494E-3</v>
      </c>
      <c r="E134" t="s">
        <v>6</v>
      </c>
      <c r="G134" t="s">
        <v>72</v>
      </c>
      <c r="H134" t="s">
        <v>11</v>
      </c>
      <c r="I134">
        <v>1.4844904994138517E-2</v>
      </c>
      <c r="J134" t="s">
        <v>6</v>
      </c>
      <c r="L134" t="s">
        <v>73</v>
      </c>
      <c r="M134" t="s">
        <v>11</v>
      </c>
      <c r="N134">
        <v>1.5359174124877795E-2</v>
      </c>
      <c r="O134" t="s">
        <v>6</v>
      </c>
    </row>
    <row r="135" spans="2:15" x14ac:dyDescent="0.45">
      <c r="B135" t="s">
        <v>71</v>
      </c>
      <c r="C135" t="s">
        <v>12</v>
      </c>
      <c r="D135">
        <v>2.5262685760251657E-2</v>
      </c>
      <c r="E135" t="s">
        <v>6</v>
      </c>
      <c r="G135" t="s">
        <v>72</v>
      </c>
      <c r="H135" t="s">
        <v>12</v>
      </c>
      <c r="I135">
        <v>1.197415073934523E-2</v>
      </c>
      <c r="J135" t="s">
        <v>6</v>
      </c>
      <c r="L135" t="s">
        <v>73</v>
      </c>
      <c r="M135" t="s">
        <v>12</v>
      </c>
      <c r="N135">
        <v>1.4642916959360409E-2</v>
      </c>
      <c r="O135" t="s">
        <v>6</v>
      </c>
    </row>
    <row r="136" spans="2:15" x14ac:dyDescent="0.45">
      <c r="B136" t="s">
        <v>71</v>
      </c>
      <c r="C136" t="s">
        <v>13</v>
      </c>
      <c r="D136">
        <v>3.2755329002221195E-2</v>
      </c>
      <c r="E136" t="s">
        <v>6</v>
      </c>
      <c r="G136" t="s">
        <v>72</v>
      </c>
      <c r="H136" t="s">
        <v>13</v>
      </c>
      <c r="I136">
        <v>1.3099888699866773E-2</v>
      </c>
      <c r="J136" t="s">
        <v>6</v>
      </c>
      <c r="L136" t="s">
        <v>73</v>
      </c>
      <c r="M136" t="s">
        <v>13</v>
      </c>
      <c r="N136">
        <v>1.5281999829996814E-2</v>
      </c>
      <c r="O136" t="s">
        <v>6</v>
      </c>
    </row>
    <row r="137" spans="2:15" x14ac:dyDescent="0.45">
      <c r="B137" t="s">
        <v>71</v>
      </c>
      <c r="C137" t="s">
        <v>14</v>
      </c>
      <c r="D137">
        <v>2.6185074445381467E-2</v>
      </c>
      <c r="E137" t="s">
        <v>6</v>
      </c>
      <c r="G137" t="s">
        <v>72</v>
      </c>
      <c r="H137" t="s">
        <v>14</v>
      </c>
      <c r="I137">
        <v>1.4588768406764751E-2</v>
      </c>
      <c r="J137" t="s">
        <v>6</v>
      </c>
      <c r="L137" t="s">
        <v>73</v>
      </c>
      <c r="M137" t="s">
        <v>14</v>
      </c>
      <c r="N137">
        <v>1.5748199628295718E-2</v>
      </c>
      <c r="O137" t="s">
        <v>6</v>
      </c>
    </row>
    <row r="138" spans="2:15" x14ac:dyDescent="0.45">
      <c r="B138" t="s">
        <v>71</v>
      </c>
      <c r="C138" t="s">
        <v>15</v>
      </c>
      <c r="D138">
        <v>9.976944577226983E-3</v>
      </c>
      <c r="E138" t="s">
        <v>6</v>
      </c>
      <c r="G138" t="s">
        <v>72</v>
      </c>
      <c r="H138" t="s">
        <v>15</v>
      </c>
      <c r="I138">
        <v>1.6143993705918548E-2</v>
      </c>
      <c r="J138" t="s">
        <v>6</v>
      </c>
      <c r="L138" t="s">
        <v>73</v>
      </c>
      <c r="M138" t="s">
        <v>15</v>
      </c>
      <c r="N138">
        <v>1.6115664022138914E-2</v>
      </c>
      <c r="O138" t="s">
        <v>6</v>
      </c>
    </row>
    <row r="139" spans="2:15" x14ac:dyDescent="0.45">
      <c r="B139" t="s">
        <v>71</v>
      </c>
      <c r="C139" t="s">
        <v>16</v>
      </c>
      <c r="D139">
        <v>6.9444477198289369E-5</v>
      </c>
      <c r="E139" t="s">
        <v>6</v>
      </c>
      <c r="G139" t="s">
        <v>72</v>
      </c>
      <c r="H139" t="s">
        <v>16</v>
      </c>
      <c r="I139">
        <v>1.7110392731291595E-2</v>
      </c>
      <c r="J139" t="s">
        <v>6</v>
      </c>
      <c r="L139" t="s">
        <v>73</v>
      </c>
      <c r="M139" t="s">
        <v>16</v>
      </c>
      <c r="N139">
        <v>1.5532464397135287E-2</v>
      </c>
      <c r="O139" t="s">
        <v>6</v>
      </c>
    </row>
    <row r="140" spans="2:15" x14ac:dyDescent="0.45">
      <c r="B140" t="s">
        <v>71</v>
      </c>
      <c r="C140" t="s">
        <v>17</v>
      </c>
      <c r="D140">
        <v>0</v>
      </c>
      <c r="E140" t="s">
        <v>6</v>
      </c>
      <c r="G140" t="s">
        <v>72</v>
      </c>
      <c r="H140" t="s">
        <v>17</v>
      </c>
      <c r="I140">
        <v>2.3191819814235414E-2</v>
      </c>
      <c r="J140" t="s">
        <v>6</v>
      </c>
      <c r="L140" t="s">
        <v>73</v>
      </c>
      <c r="M140" t="s">
        <v>17</v>
      </c>
      <c r="N140">
        <v>2.1778972406274202E-2</v>
      </c>
      <c r="O140" t="s">
        <v>6</v>
      </c>
    </row>
    <row r="141" spans="2:15" x14ac:dyDescent="0.45">
      <c r="B141" t="s">
        <v>71</v>
      </c>
      <c r="C141" t="s">
        <v>18</v>
      </c>
      <c r="D141">
        <v>0</v>
      </c>
      <c r="E141" t="s">
        <v>6</v>
      </c>
      <c r="G141" t="s">
        <v>72</v>
      </c>
      <c r="H141" t="s">
        <v>18</v>
      </c>
      <c r="I141">
        <v>3.8565391656462868E-2</v>
      </c>
      <c r="J141" t="s">
        <v>6</v>
      </c>
      <c r="L141" t="s">
        <v>73</v>
      </c>
      <c r="M141" t="s">
        <v>18</v>
      </c>
      <c r="N141">
        <v>4.3617164508457214E-2</v>
      </c>
      <c r="O141" t="s">
        <v>6</v>
      </c>
    </row>
    <row r="142" spans="2:15" x14ac:dyDescent="0.45">
      <c r="B142" t="s">
        <v>71</v>
      </c>
      <c r="C142" t="s">
        <v>19</v>
      </c>
      <c r="D142">
        <v>0</v>
      </c>
      <c r="E142" t="s">
        <v>6</v>
      </c>
      <c r="G142" t="s">
        <v>72</v>
      </c>
      <c r="H142" t="s">
        <v>19</v>
      </c>
      <c r="I142">
        <v>1.4694231602881226E-2</v>
      </c>
      <c r="J142" t="s">
        <v>6</v>
      </c>
      <c r="L142" t="s">
        <v>73</v>
      </c>
      <c r="M142" t="s">
        <v>19</v>
      </c>
      <c r="N142">
        <v>1.8653087712333989E-2</v>
      </c>
      <c r="O142" t="s">
        <v>6</v>
      </c>
    </row>
    <row r="143" spans="2:15" x14ac:dyDescent="0.45">
      <c r="B143" t="s">
        <v>71</v>
      </c>
      <c r="C143" t="s">
        <v>20</v>
      </c>
      <c r="D143">
        <v>2.5226236948855617E-3</v>
      </c>
      <c r="E143" t="s">
        <v>6</v>
      </c>
      <c r="G143" t="s">
        <v>72</v>
      </c>
      <c r="H143" t="s">
        <v>20</v>
      </c>
      <c r="I143">
        <v>1.3584816316943539E-2</v>
      </c>
      <c r="J143" t="s">
        <v>6</v>
      </c>
      <c r="L143" t="s">
        <v>73</v>
      </c>
      <c r="M143" t="s">
        <v>20</v>
      </c>
      <c r="N143">
        <v>1.9039771679779497E-2</v>
      </c>
      <c r="O143" t="s">
        <v>6</v>
      </c>
    </row>
    <row r="144" spans="2:15" x14ac:dyDescent="0.45">
      <c r="B144" t="s">
        <v>71</v>
      </c>
      <c r="C144" t="s">
        <v>21</v>
      </c>
      <c r="D144">
        <v>2.4260692624292986E-2</v>
      </c>
      <c r="E144" t="s">
        <v>6</v>
      </c>
      <c r="G144" t="s">
        <v>72</v>
      </c>
      <c r="H144" t="s">
        <v>21</v>
      </c>
      <c r="I144">
        <v>1.1841500556516726E-2</v>
      </c>
      <c r="J144" t="s">
        <v>6</v>
      </c>
      <c r="L144" t="s">
        <v>73</v>
      </c>
      <c r="M144" t="s">
        <v>21</v>
      </c>
      <c r="N144">
        <v>1.9202041674871332E-2</v>
      </c>
      <c r="O144" t="s">
        <v>6</v>
      </c>
    </row>
    <row r="145" spans="2:15" x14ac:dyDescent="0.45">
      <c r="B145" t="s">
        <v>71</v>
      </c>
      <c r="C145" t="s">
        <v>22</v>
      </c>
      <c r="D145">
        <v>4.7387528036664975E-2</v>
      </c>
      <c r="E145" t="s">
        <v>6</v>
      </c>
      <c r="G145" t="s">
        <v>72</v>
      </c>
      <c r="H145" t="s">
        <v>22</v>
      </c>
      <c r="I145">
        <v>9.1535217553991403E-3</v>
      </c>
      <c r="J145" t="s">
        <v>6</v>
      </c>
      <c r="L145" t="s">
        <v>73</v>
      </c>
      <c r="M145" t="s">
        <v>22</v>
      </c>
      <c r="N145">
        <v>1.9221258593793152E-2</v>
      </c>
      <c r="O145" t="s">
        <v>6</v>
      </c>
    </row>
    <row r="146" spans="2:15" x14ac:dyDescent="0.45">
      <c r="B146" t="s">
        <v>71</v>
      </c>
      <c r="C146" t="s">
        <v>23</v>
      </c>
      <c r="D146">
        <v>5.3671519351887312E-2</v>
      </c>
      <c r="E146" t="s">
        <v>6</v>
      </c>
      <c r="G146" t="s">
        <v>72</v>
      </c>
      <c r="H146" t="s">
        <v>23</v>
      </c>
      <c r="I146">
        <v>1.059963720763344E-2</v>
      </c>
      <c r="J146" t="s">
        <v>6</v>
      </c>
      <c r="L146" t="s">
        <v>73</v>
      </c>
      <c r="M146" t="s">
        <v>23</v>
      </c>
      <c r="N146">
        <v>1.9084075921843177E-2</v>
      </c>
      <c r="O146" t="s">
        <v>6</v>
      </c>
    </row>
    <row r="147" spans="2:15" x14ac:dyDescent="0.45">
      <c r="B147" t="s">
        <v>71</v>
      </c>
      <c r="C147" t="s">
        <v>24</v>
      </c>
      <c r="D147">
        <v>4.2536968504372892E-2</v>
      </c>
      <c r="E147" t="s">
        <v>6</v>
      </c>
      <c r="G147" t="s">
        <v>72</v>
      </c>
      <c r="H147" t="s">
        <v>24</v>
      </c>
      <c r="I147">
        <v>1.2189101958655633E-2</v>
      </c>
      <c r="J147" t="s">
        <v>6</v>
      </c>
      <c r="L147" t="s">
        <v>73</v>
      </c>
      <c r="M147" t="s">
        <v>24</v>
      </c>
      <c r="N147">
        <v>1.9426558552595938E-2</v>
      </c>
      <c r="O147" t="s">
        <v>6</v>
      </c>
    </row>
    <row r="148" spans="2:15" x14ac:dyDescent="0.45">
      <c r="B148" t="s">
        <v>71</v>
      </c>
      <c r="C148" t="s">
        <v>25</v>
      </c>
      <c r="D148">
        <v>2.1530912973390177E-2</v>
      </c>
      <c r="E148" t="s">
        <v>6</v>
      </c>
      <c r="G148" t="s">
        <v>72</v>
      </c>
      <c r="H148" t="s">
        <v>25</v>
      </c>
      <c r="I148">
        <v>1.273516915834277E-2</v>
      </c>
      <c r="J148" t="s">
        <v>6</v>
      </c>
      <c r="L148" t="s">
        <v>73</v>
      </c>
      <c r="M148" t="s">
        <v>25</v>
      </c>
      <c r="N148">
        <v>2.0126854930340773E-2</v>
      </c>
      <c r="O148" t="s">
        <v>6</v>
      </c>
    </row>
    <row r="149" spans="2:15" x14ac:dyDescent="0.45">
      <c r="B149" t="s">
        <v>71</v>
      </c>
      <c r="C149" t="s">
        <v>26</v>
      </c>
      <c r="D149">
        <v>2.4166655668936333E-3</v>
      </c>
      <c r="E149" t="s">
        <v>6</v>
      </c>
      <c r="G149" t="s">
        <v>72</v>
      </c>
      <c r="H149" t="s">
        <v>26</v>
      </c>
      <c r="I149">
        <v>1.4871948036089823E-2</v>
      </c>
      <c r="J149" t="s">
        <v>6</v>
      </c>
      <c r="L149" t="s">
        <v>73</v>
      </c>
      <c r="M149" t="s">
        <v>26</v>
      </c>
      <c r="N149">
        <v>2.013260148054944E-2</v>
      </c>
      <c r="O149" t="s">
        <v>6</v>
      </c>
    </row>
    <row r="150" spans="2:15" x14ac:dyDescent="0.45">
      <c r="B150" t="s">
        <v>71</v>
      </c>
      <c r="C150" t="s">
        <v>27</v>
      </c>
      <c r="D150">
        <v>0</v>
      </c>
      <c r="E150" t="s">
        <v>6</v>
      </c>
      <c r="G150" t="s">
        <v>72</v>
      </c>
      <c r="H150" t="s">
        <v>27</v>
      </c>
      <c r="I150">
        <v>2.4752429359054296E-2</v>
      </c>
      <c r="J150" t="s">
        <v>6</v>
      </c>
      <c r="L150" t="s">
        <v>73</v>
      </c>
      <c r="M150" t="s">
        <v>27</v>
      </c>
      <c r="N150">
        <v>2.7024460532450795E-2</v>
      </c>
      <c r="O150" t="s">
        <v>6</v>
      </c>
    </row>
    <row r="151" spans="2:15" x14ac:dyDescent="0.45">
      <c r="B151" t="s">
        <v>71</v>
      </c>
      <c r="C151" t="s">
        <v>28</v>
      </c>
      <c r="D151">
        <v>0</v>
      </c>
      <c r="E151" t="s">
        <v>6</v>
      </c>
      <c r="G151" t="s">
        <v>72</v>
      </c>
      <c r="H151" t="s">
        <v>28</v>
      </c>
      <c r="I151">
        <v>2.8006475281225504E-2</v>
      </c>
      <c r="J151" t="s">
        <v>6</v>
      </c>
      <c r="L151" t="s">
        <v>73</v>
      </c>
      <c r="M151" t="s">
        <v>28</v>
      </c>
      <c r="N151">
        <v>3.199905050189835E-2</v>
      </c>
      <c r="O151" t="s">
        <v>6</v>
      </c>
    </row>
    <row r="152" spans="2:15" x14ac:dyDescent="0.45">
      <c r="B152" t="s">
        <v>71</v>
      </c>
      <c r="C152" t="s">
        <v>29</v>
      </c>
      <c r="D152">
        <v>8.518727534088011E-5</v>
      </c>
      <c r="E152" t="s">
        <v>6</v>
      </c>
      <c r="G152" t="s">
        <v>72</v>
      </c>
      <c r="H152" t="s">
        <v>29</v>
      </c>
      <c r="I152">
        <v>1.1050455332300375E-2</v>
      </c>
      <c r="J152" t="s">
        <v>6</v>
      </c>
      <c r="L152" t="s">
        <v>73</v>
      </c>
      <c r="M152" t="s">
        <v>29</v>
      </c>
      <c r="N152">
        <v>1.2851681660487502E-2</v>
      </c>
      <c r="O152" t="s">
        <v>6</v>
      </c>
    </row>
    <row r="153" spans="2:15" x14ac:dyDescent="0.45">
      <c r="B153" t="s">
        <v>71</v>
      </c>
      <c r="C153" t="s">
        <v>30</v>
      </c>
      <c r="D153">
        <v>6.9912380599642422E-3</v>
      </c>
      <c r="E153" t="s">
        <v>6</v>
      </c>
      <c r="G153" t="s">
        <v>72</v>
      </c>
      <c r="H153" t="s">
        <v>30</v>
      </c>
      <c r="I153">
        <v>9.4237973783845713E-3</v>
      </c>
      <c r="J153" t="s">
        <v>6</v>
      </c>
      <c r="L153" t="s">
        <v>73</v>
      </c>
      <c r="M153" t="s">
        <v>30</v>
      </c>
      <c r="N153">
        <v>1.204960657177113E-2</v>
      </c>
      <c r="O153" t="s">
        <v>6</v>
      </c>
    </row>
    <row r="154" spans="2:15" x14ac:dyDescent="0.45">
      <c r="B154" t="s">
        <v>71</v>
      </c>
      <c r="C154" t="s">
        <v>31</v>
      </c>
      <c r="D154">
        <v>2.8167273577252488E-2</v>
      </c>
      <c r="E154" t="s">
        <v>6</v>
      </c>
      <c r="G154" t="s">
        <v>72</v>
      </c>
      <c r="H154" t="s">
        <v>31</v>
      </c>
      <c r="I154">
        <v>9.0257502865696421E-3</v>
      </c>
      <c r="J154" t="s">
        <v>6</v>
      </c>
      <c r="L154" t="s">
        <v>73</v>
      </c>
      <c r="M154" t="s">
        <v>31</v>
      </c>
      <c r="N154">
        <v>1.0589674968679538E-2</v>
      </c>
      <c r="O154" t="s">
        <v>6</v>
      </c>
    </row>
    <row r="155" spans="2:15" x14ac:dyDescent="0.45">
      <c r="B155" t="s">
        <v>71</v>
      </c>
      <c r="C155" t="s">
        <v>32</v>
      </c>
      <c r="D155">
        <v>4.3980254857142201E-2</v>
      </c>
      <c r="E155" t="s">
        <v>6</v>
      </c>
      <c r="G155" t="s">
        <v>72</v>
      </c>
      <c r="H155" t="s">
        <v>32</v>
      </c>
      <c r="I155">
        <v>8.4334765560487423E-3</v>
      </c>
      <c r="J155" t="s">
        <v>6</v>
      </c>
      <c r="L155" t="s">
        <v>73</v>
      </c>
      <c r="M155" t="s">
        <v>32</v>
      </c>
      <c r="N155">
        <v>1.0283537594171459E-2</v>
      </c>
      <c r="O155" t="s">
        <v>6</v>
      </c>
    </row>
    <row r="156" spans="2:15" x14ac:dyDescent="0.45">
      <c r="B156" t="s">
        <v>71</v>
      </c>
      <c r="C156" t="s">
        <v>33</v>
      </c>
      <c r="D156">
        <v>4.9023912461362382E-2</v>
      </c>
      <c r="E156" t="s">
        <v>6</v>
      </c>
      <c r="G156" t="s">
        <v>72</v>
      </c>
      <c r="H156" t="s">
        <v>33</v>
      </c>
      <c r="I156">
        <v>9.6111295851669405E-3</v>
      </c>
      <c r="J156" t="s">
        <v>6</v>
      </c>
      <c r="L156" t="s">
        <v>73</v>
      </c>
      <c r="M156" t="s">
        <v>33</v>
      </c>
      <c r="N156">
        <v>1.1565472111469898E-2</v>
      </c>
      <c r="O156" t="s">
        <v>6</v>
      </c>
    </row>
    <row r="157" spans="2:15" x14ac:dyDescent="0.45">
      <c r="B157" t="s">
        <v>71</v>
      </c>
      <c r="C157" t="s">
        <v>34</v>
      </c>
      <c r="D157">
        <v>4.1210844562663163E-2</v>
      </c>
      <c r="E157" t="s">
        <v>6</v>
      </c>
      <c r="G157" t="s">
        <v>72</v>
      </c>
      <c r="H157" t="s">
        <v>34</v>
      </c>
      <c r="I157">
        <v>1.0263608274273852E-2</v>
      </c>
      <c r="J157" t="s">
        <v>6</v>
      </c>
      <c r="L157" t="s">
        <v>73</v>
      </c>
      <c r="M157" t="s">
        <v>34</v>
      </c>
      <c r="N157">
        <v>1.2390955984182717E-2</v>
      </c>
      <c r="O157" t="s">
        <v>6</v>
      </c>
    </row>
    <row r="158" spans="2:15" x14ac:dyDescent="0.45">
      <c r="B158" t="s">
        <v>71</v>
      </c>
      <c r="C158" t="s">
        <v>35</v>
      </c>
      <c r="D158">
        <v>2.5679766811986325E-2</v>
      </c>
      <c r="E158" t="s">
        <v>6</v>
      </c>
      <c r="G158" t="s">
        <v>72</v>
      </c>
      <c r="H158" t="s">
        <v>35</v>
      </c>
      <c r="I158">
        <v>1.0314386447525976E-2</v>
      </c>
      <c r="J158" t="s">
        <v>6</v>
      </c>
      <c r="L158" t="s">
        <v>73</v>
      </c>
      <c r="M158" t="s">
        <v>35</v>
      </c>
      <c r="N158">
        <v>1.2828265893882064E-2</v>
      </c>
      <c r="O158" t="s">
        <v>6</v>
      </c>
    </row>
    <row r="159" spans="2:15" x14ac:dyDescent="0.45">
      <c r="B159" t="s">
        <v>71</v>
      </c>
      <c r="C159" t="s">
        <v>36</v>
      </c>
      <c r="D159">
        <v>6.3836498853338027E-3</v>
      </c>
      <c r="E159" t="s">
        <v>6</v>
      </c>
      <c r="G159" t="s">
        <v>72</v>
      </c>
      <c r="H159" t="s">
        <v>36</v>
      </c>
      <c r="I159">
        <v>9.4675260972615031E-3</v>
      </c>
      <c r="J159" t="s">
        <v>6</v>
      </c>
      <c r="L159" t="s">
        <v>73</v>
      </c>
      <c r="M159" t="s">
        <v>36</v>
      </c>
      <c r="N159">
        <v>1.1977075758223661E-2</v>
      </c>
      <c r="O159" t="s">
        <v>6</v>
      </c>
    </row>
    <row r="160" spans="2:15" x14ac:dyDescent="0.45">
      <c r="B160" t="s">
        <v>71</v>
      </c>
      <c r="C160" t="s">
        <v>37</v>
      </c>
      <c r="D160">
        <v>5.7045574107205813E-5</v>
      </c>
      <c r="E160" t="s">
        <v>6</v>
      </c>
      <c r="G160" t="s">
        <v>72</v>
      </c>
      <c r="H160" t="s">
        <v>37</v>
      </c>
      <c r="I160">
        <v>1.5591496775873065E-2</v>
      </c>
      <c r="J160" t="s">
        <v>6</v>
      </c>
      <c r="L160" t="s">
        <v>73</v>
      </c>
      <c r="M160" t="s">
        <v>37</v>
      </c>
      <c r="N160">
        <v>1.6449353082572768E-2</v>
      </c>
      <c r="O160" t="s">
        <v>6</v>
      </c>
    </row>
    <row r="161" spans="2:15" x14ac:dyDescent="0.45">
      <c r="B161" t="s">
        <v>71</v>
      </c>
      <c r="C161" t="s">
        <v>38</v>
      </c>
      <c r="D161">
        <v>0</v>
      </c>
      <c r="E161" t="s">
        <v>6</v>
      </c>
      <c r="G161" t="s">
        <v>72</v>
      </c>
      <c r="H161" t="s">
        <v>38</v>
      </c>
      <c r="I161">
        <v>2.437913247342955E-2</v>
      </c>
      <c r="J161" t="s">
        <v>6</v>
      </c>
      <c r="L161" t="s">
        <v>73</v>
      </c>
      <c r="M161" t="s">
        <v>38</v>
      </c>
      <c r="N161">
        <v>1.4456124163151342E-2</v>
      </c>
      <c r="O161" t="s">
        <v>6</v>
      </c>
    </row>
    <row r="162" spans="2:15" x14ac:dyDescent="0.45">
      <c r="B162" t="s">
        <v>71</v>
      </c>
      <c r="C162" t="s">
        <v>39</v>
      </c>
      <c r="D162">
        <v>1.5971917470733172E-5</v>
      </c>
      <c r="E162" t="s">
        <v>6</v>
      </c>
      <c r="G162" t="s">
        <v>72</v>
      </c>
      <c r="H162" t="s">
        <v>39</v>
      </c>
      <c r="I162">
        <v>8.7711967790852722E-3</v>
      </c>
      <c r="J162" t="s">
        <v>6</v>
      </c>
      <c r="L162" t="s">
        <v>73</v>
      </c>
      <c r="M162" t="s">
        <v>39</v>
      </c>
      <c r="N162">
        <v>5.7271461578611736E-3</v>
      </c>
      <c r="O162" t="s">
        <v>6</v>
      </c>
    </row>
    <row r="163" spans="2:15" x14ac:dyDescent="0.45">
      <c r="B163" t="s">
        <v>71</v>
      </c>
      <c r="C163" t="s">
        <v>40</v>
      </c>
      <c r="D163">
        <v>6.4184295503336057E-3</v>
      </c>
      <c r="E163" t="s">
        <v>6</v>
      </c>
      <c r="G163" t="s">
        <v>72</v>
      </c>
      <c r="H163" t="s">
        <v>40</v>
      </c>
      <c r="I163">
        <v>6.4629888911491209E-3</v>
      </c>
      <c r="J163" t="s">
        <v>6</v>
      </c>
      <c r="L163" t="s">
        <v>73</v>
      </c>
      <c r="M163" t="s">
        <v>40</v>
      </c>
      <c r="N163">
        <v>5.5562947262617459E-3</v>
      </c>
      <c r="O163" t="s">
        <v>6</v>
      </c>
    </row>
    <row r="164" spans="2:15" x14ac:dyDescent="0.45">
      <c r="B164" t="s">
        <v>71</v>
      </c>
      <c r="C164" t="s">
        <v>41</v>
      </c>
      <c r="D164">
        <v>3.3931719104229562E-2</v>
      </c>
      <c r="E164" t="s">
        <v>6</v>
      </c>
      <c r="G164" t="s">
        <v>72</v>
      </c>
      <c r="H164" t="s">
        <v>41</v>
      </c>
      <c r="I164">
        <v>5.3915083215166013E-3</v>
      </c>
      <c r="J164" t="s">
        <v>6</v>
      </c>
      <c r="L164" t="s">
        <v>73</v>
      </c>
      <c r="M164" t="s">
        <v>41</v>
      </c>
      <c r="N164">
        <v>4.4562982595870498E-3</v>
      </c>
      <c r="O164" t="s">
        <v>6</v>
      </c>
    </row>
    <row r="165" spans="2:15" x14ac:dyDescent="0.45">
      <c r="B165" t="s">
        <v>71</v>
      </c>
      <c r="C165" t="s">
        <v>42</v>
      </c>
      <c r="D165">
        <v>5.6570549964458254E-2</v>
      </c>
      <c r="E165" t="s">
        <v>6</v>
      </c>
      <c r="G165" t="s">
        <v>72</v>
      </c>
      <c r="H165" t="s">
        <v>42</v>
      </c>
      <c r="I165">
        <v>5.9613610160106547E-3</v>
      </c>
      <c r="J165" t="s">
        <v>6</v>
      </c>
      <c r="L165" t="s">
        <v>73</v>
      </c>
      <c r="M165" t="s">
        <v>42</v>
      </c>
      <c r="N165">
        <v>4.1880357920154763E-3</v>
      </c>
      <c r="O165" t="s">
        <v>6</v>
      </c>
    </row>
    <row r="166" spans="2:15" x14ac:dyDescent="0.45">
      <c r="B166" t="s">
        <v>71</v>
      </c>
      <c r="C166" t="s">
        <v>43</v>
      </c>
      <c r="D166">
        <v>6.3439871359540392E-2</v>
      </c>
      <c r="E166" t="s">
        <v>6</v>
      </c>
      <c r="G166" t="s">
        <v>72</v>
      </c>
      <c r="H166" t="s">
        <v>43</v>
      </c>
      <c r="I166">
        <v>6.538715876981455E-3</v>
      </c>
      <c r="J166" t="s">
        <v>6</v>
      </c>
      <c r="L166" t="s">
        <v>73</v>
      </c>
      <c r="M166" t="s">
        <v>43</v>
      </c>
      <c r="N166">
        <v>5.3118813439022375E-3</v>
      </c>
      <c r="O166" t="s">
        <v>6</v>
      </c>
    </row>
    <row r="167" spans="2:15" x14ac:dyDescent="0.45">
      <c r="B167" t="s">
        <v>71</v>
      </c>
      <c r="C167" t="s">
        <v>44</v>
      </c>
      <c r="D167">
        <v>5.5070099585616782E-2</v>
      </c>
      <c r="E167" t="s">
        <v>6</v>
      </c>
      <c r="G167" t="s">
        <v>72</v>
      </c>
      <c r="H167" t="s">
        <v>44</v>
      </c>
      <c r="I167">
        <v>7.6133106670956668E-3</v>
      </c>
      <c r="J167" t="s">
        <v>6</v>
      </c>
      <c r="L167" t="s">
        <v>73</v>
      </c>
      <c r="M167" t="s">
        <v>44</v>
      </c>
      <c r="N167">
        <v>6.7552743161758879E-3</v>
      </c>
      <c r="O167" t="s">
        <v>6</v>
      </c>
    </row>
    <row r="168" spans="2:15" x14ac:dyDescent="0.45">
      <c r="B168" t="s">
        <v>71</v>
      </c>
      <c r="C168" t="s">
        <v>45</v>
      </c>
      <c r="D168">
        <v>3.2995357298300207E-2</v>
      </c>
      <c r="E168" t="s">
        <v>6</v>
      </c>
      <c r="G168" t="s">
        <v>72</v>
      </c>
      <c r="H168" t="s">
        <v>45</v>
      </c>
      <c r="I168">
        <v>8.1880057257295927E-3</v>
      </c>
      <c r="J168" t="s">
        <v>6</v>
      </c>
      <c r="L168" t="s">
        <v>73</v>
      </c>
      <c r="M168" t="s">
        <v>45</v>
      </c>
      <c r="N168">
        <v>7.0987965319715997E-3</v>
      </c>
      <c r="O168" t="s">
        <v>6</v>
      </c>
    </row>
    <row r="169" spans="2:15" x14ac:dyDescent="0.45">
      <c r="B169" t="s">
        <v>71</v>
      </c>
      <c r="C169" t="s">
        <v>46</v>
      </c>
      <c r="D169">
        <v>7.0818337789752992E-3</v>
      </c>
      <c r="E169" t="s">
        <v>6</v>
      </c>
      <c r="G169" t="s">
        <v>72</v>
      </c>
      <c r="H169" t="s">
        <v>46</v>
      </c>
      <c r="I169">
        <v>9.3801212992856379E-3</v>
      </c>
      <c r="J169" t="s">
        <v>6</v>
      </c>
      <c r="L169" t="s">
        <v>73</v>
      </c>
      <c r="M169" t="s">
        <v>46</v>
      </c>
      <c r="N169">
        <v>7.0921567737888859E-3</v>
      </c>
      <c r="O169" t="s">
        <v>6</v>
      </c>
    </row>
    <row r="170" spans="2:15" x14ac:dyDescent="0.45">
      <c r="B170" t="s">
        <v>71</v>
      </c>
      <c r="C170" t="s">
        <v>47</v>
      </c>
      <c r="D170">
        <v>3.7767958676213514E-5</v>
      </c>
      <c r="E170" t="s">
        <v>6</v>
      </c>
      <c r="G170" t="s">
        <v>72</v>
      </c>
      <c r="H170" t="s">
        <v>47</v>
      </c>
      <c r="I170">
        <v>1.7231171627619703E-2</v>
      </c>
      <c r="J170" t="s">
        <v>6</v>
      </c>
      <c r="L170" t="s">
        <v>73</v>
      </c>
      <c r="M170" t="s">
        <v>47</v>
      </c>
      <c r="N170">
        <v>9.5826443903206885E-3</v>
      </c>
      <c r="O170" t="s">
        <v>6</v>
      </c>
    </row>
    <row r="171" spans="2:15" x14ac:dyDescent="0.45">
      <c r="B171" t="s">
        <v>71</v>
      </c>
      <c r="C171" t="s">
        <v>48</v>
      </c>
      <c r="D171">
        <v>0</v>
      </c>
      <c r="E171" t="s">
        <v>6</v>
      </c>
      <c r="G171" t="s">
        <v>72</v>
      </c>
      <c r="H171" t="s">
        <v>48</v>
      </c>
      <c r="I171">
        <v>4.0823326882359498E-2</v>
      </c>
      <c r="J171" t="s">
        <v>6</v>
      </c>
      <c r="L171" t="s">
        <v>73</v>
      </c>
      <c r="M171" t="s">
        <v>48</v>
      </c>
      <c r="N171">
        <v>3.3468859733310916E-2</v>
      </c>
      <c r="O171" t="s">
        <v>6</v>
      </c>
    </row>
    <row r="172" spans="2:15" x14ac:dyDescent="0.45">
      <c r="B172" t="s">
        <v>71</v>
      </c>
      <c r="C172" t="s">
        <v>49</v>
      </c>
      <c r="D172">
        <v>0</v>
      </c>
      <c r="E172" t="s">
        <v>6</v>
      </c>
      <c r="G172" t="s">
        <v>72</v>
      </c>
      <c r="H172" t="s">
        <v>49</v>
      </c>
      <c r="I172">
        <v>1.5655253507284073E-2</v>
      </c>
      <c r="J172" t="s">
        <v>6</v>
      </c>
      <c r="L172" t="s">
        <v>73</v>
      </c>
      <c r="M172" t="s">
        <v>49</v>
      </c>
      <c r="N172">
        <v>1.2420195328704746E-2</v>
      </c>
      <c r="O172" t="s">
        <v>6</v>
      </c>
    </row>
    <row r="173" spans="2:15" x14ac:dyDescent="0.45">
      <c r="B173" t="s">
        <v>71</v>
      </c>
      <c r="C173" t="s">
        <v>50</v>
      </c>
      <c r="D173">
        <v>1.3393235882543893E-3</v>
      </c>
      <c r="E173" t="s">
        <v>6</v>
      </c>
      <c r="G173" t="s">
        <v>72</v>
      </c>
      <c r="H173" t="s">
        <v>50</v>
      </c>
      <c r="I173">
        <v>1.451950365158137E-2</v>
      </c>
      <c r="J173" t="s">
        <v>6</v>
      </c>
      <c r="L173" t="s">
        <v>73</v>
      </c>
      <c r="M173" t="s">
        <v>50</v>
      </c>
      <c r="N173">
        <v>1.2174065099811367E-2</v>
      </c>
      <c r="O173" t="s">
        <v>6</v>
      </c>
    </row>
    <row r="174" spans="2:15" x14ac:dyDescent="0.45">
      <c r="B174" t="s">
        <v>71</v>
      </c>
      <c r="C174" t="s">
        <v>51</v>
      </c>
      <c r="D174">
        <v>1.8997521826608507E-2</v>
      </c>
      <c r="E174" t="s">
        <v>6</v>
      </c>
      <c r="G174" t="s">
        <v>72</v>
      </c>
      <c r="H174" t="s">
        <v>51</v>
      </c>
      <c r="I174">
        <v>1.3054977448034055E-2</v>
      </c>
      <c r="J174" t="s">
        <v>6</v>
      </c>
      <c r="L174" t="s">
        <v>73</v>
      </c>
      <c r="M174" t="s">
        <v>51</v>
      </c>
      <c r="N174">
        <v>1.1457361689534389E-2</v>
      </c>
      <c r="O174" t="s">
        <v>6</v>
      </c>
    </row>
    <row r="175" spans="2:15" x14ac:dyDescent="0.45">
      <c r="B175" t="s">
        <v>71</v>
      </c>
      <c r="C175" t="s">
        <v>52</v>
      </c>
      <c r="D175">
        <v>3.9443479342944399E-2</v>
      </c>
      <c r="E175" t="s">
        <v>6</v>
      </c>
      <c r="G175" t="s">
        <v>72</v>
      </c>
      <c r="H175" t="s">
        <v>52</v>
      </c>
      <c r="I175">
        <v>1.0994188120404169E-2</v>
      </c>
      <c r="J175" t="s">
        <v>6</v>
      </c>
      <c r="L175" t="s">
        <v>73</v>
      </c>
      <c r="M175" t="s">
        <v>52</v>
      </c>
      <c r="N175">
        <v>1.0879637762381026E-2</v>
      </c>
      <c r="O175" t="s">
        <v>6</v>
      </c>
    </row>
    <row r="176" spans="2:15" x14ac:dyDescent="0.45">
      <c r="B176" t="s">
        <v>71</v>
      </c>
      <c r="C176" t="s">
        <v>53</v>
      </c>
      <c r="D176">
        <v>4.4084129156612376E-2</v>
      </c>
      <c r="E176" t="s">
        <v>6</v>
      </c>
      <c r="G176" t="s">
        <v>72</v>
      </c>
      <c r="H176" t="s">
        <v>53</v>
      </c>
      <c r="I176">
        <v>1.2495305672865217E-2</v>
      </c>
      <c r="J176" t="s">
        <v>6</v>
      </c>
      <c r="L176" t="s">
        <v>73</v>
      </c>
      <c r="M176" t="s">
        <v>53</v>
      </c>
      <c r="N176">
        <v>1.1473210408766111E-2</v>
      </c>
      <c r="O176" t="s">
        <v>6</v>
      </c>
    </row>
    <row r="177" spans="2:15" x14ac:dyDescent="0.45">
      <c r="B177" t="s">
        <v>71</v>
      </c>
      <c r="C177" t="s">
        <v>54</v>
      </c>
      <c r="D177">
        <v>3.4171243481920723E-2</v>
      </c>
      <c r="E177" t="s">
        <v>6</v>
      </c>
      <c r="G177" t="s">
        <v>72</v>
      </c>
      <c r="H177" t="s">
        <v>54</v>
      </c>
      <c r="I177">
        <v>1.2516818550157974E-2</v>
      </c>
      <c r="J177" t="s">
        <v>6</v>
      </c>
      <c r="L177" t="s">
        <v>73</v>
      </c>
      <c r="M177" t="s">
        <v>54</v>
      </c>
      <c r="N177">
        <v>1.2844067981233527E-2</v>
      </c>
      <c r="O177" t="s">
        <v>6</v>
      </c>
    </row>
    <row r="178" spans="2:15" x14ac:dyDescent="0.45">
      <c r="B178" t="s">
        <v>71</v>
      </c>
      <c r="C178" t="s">
        <v>55</v>
      </c>
      <c r="D178">
        <v>1.4524082586230128E-2</v>
      </c>
      <c r="E178" t="s">
        <v>6</v>
      </c>
      <c r="G178" t="s">
        <v>72</v>
      </c>
      <c r="H178" t="s">
        <v>55</v>
      </c>
      <c r="I178">
        <v>1.2841357029763179E-2</v>
      </c>
      <c r="J178" t="s">
        <v>6</v>
      </c>
      <c r="L178" t="s">
        <v>73</v>
      </c>
      <c r="M178" t="s">
        <v>55</v>
      </c>
      <c r="N178">
        <v>1.3791174162210748E-2</v>
      </c>
      <c r="O178" t="s">
        <v>6</v>
      </c>
    </row>
    <row r="179" spans="2:15" x14ac:dyDescent="0.45">
      <c r="B179" t="s">
        <v>71</v>
      </c>
      <c r="C179" t="s">
        <v>56</v>
      </c>
      <c r="D179">
        <v>7.2012125295860491E-4</v>
      </c>
      <c r="E179" t="s">
        <v>6</v>
      </c>
      <c r="G179" t="s">
        <v>72</v>
      </c>
      <c r="H179" t="s">
        <v>56</v>
      </c>
      <c r="I179">
        <v>1.4934863530794118E-2</v>
      </c>
      <c r="J179" t="s">
        <v>6</v>
      </c>
      <c r="L179" t="s">
        <v>73</v>
      </c>
      <c r="M179" t="s">
        <v>56</v>
      </c>
      <c r="N179">
        <v>1.3557143923556973E-2</v>
      </c>
      <c r="O179" t="s">
        <v>6</v>
      </c>
    </row>
    <row r="180" spans="2:15" x14ac:dyDescent="0.45">
      <c r="B180" t="s">
        <v>71</v>
      </c>
      <c r="C180" t="s">
        <v>57</v>
      </c>
      <c r="D180">
        <v>0</v>
      </c>
      <c r="E180" t="s">
        <v>6</v>
      </c>
      <c r="G180" t="s">
        <v>72</v>
      </c>
      <c r="H180" t="s">
        <v>57</v>
      </c>
      <c r="I180">
        <v>2.4569794422395281E-2</v>
      </c>
      <c r="J180" t="s">
        <v>6</v>
      </c>
      <c r="L180" t="s">
        <v>73</v>
      </c>
      <c r="M180" t="s">
        <v>57</v>
      </c>
      <c r="N180">
        <v>2.0545075278926538E-2</v>
      </c>
      <c r="O180" t="s">
        <v>6</v>
      </c>
    </row>
    <row r="181" spans="2:15" x14ac:dyDescent="0.45">
      <c r="B181" t="s">
        <v>71</v>
      </c>
      <c r="C181" t="s">
        <v>58</v>
      </c>
      <c r="D181">
        <v>0</v>
      </c>
      <c r="E181" t="s">
        <v>6</v>
      </c>
      <c r="G181" t="s">
        <v>72</v>
      </c>
      <c r="H181" t="s">
        <v>58</v>
      </c>
      <c r="I181">
        <v>5.770557687940512E-2</v>
      </c>
      <c r="J181" t="s">
        <v>6</v>
      </c>
      <c r="L181" t="s">
        <v>73</v>
      </c>
      <c r="M181" t="s">
        <v>58</v>
      </c>
      <c r="N181">
        <v>4.915201006412425E-2</v>
      </c>
      <c r="O181" t="s">
        <v>6</v>
      </c>
    </row>
    <row r="182" spans="2:15" x14ac:dyDescent="0.45">
      <c r="B182" t="s">
        <v>71</v>
      </c>
      <c r="C182" t="s">
        <v>59</v>
      </c>
      <c r="D182">
        <v>0</v>
      </c>
      <c r="E182" t="s">
        <v>6</v>
      </c>
      <c r="G182" t="s">
        <v>72</v>
      </c>
      <c r="H182" t="s">
        <v>59</v>
      </c>
      <c r="I182">
        <v>2.2874795412213544E-2</v>
      </c>
      <c r="J182" t="s">
        <v>6</v>
      </c>
      <c r="L182" t="s">
        <v>73</v>
      </c>
      <c r="M182" t="s">
        <v>59</v>
      </c>
      <c r="N182">
        <v>1.8462850409477916E-2</v>
      </c>
      <c r="O182" t="s">
        <v>6</v>
      </c>
    </row>
    <row r="183" spans="2:15" x14ac:dyDescent="0.45">
      <c r="B183" t="s">
        <v>71</v>
      </c>
      <c r="C183" t="s">
        <v>60</v>
      </c>
      <c r="D183">
        <v>0</v>
      </c>
      <c r="E183" t="s">
        <v>6</v>
      </c>
      <c r="G183" t="s">
        <v>72</v>
      </c>
      <c r="H183" t="s">
        <v>60</v>
      </c>
      <c r="I183">
        <v>2.2619683712686668E-2</v>
      </c>
      <c r="J183" t="s">
        <v>6</v>
      </c>
      <c r="L183" t="s">
        <v>73</v>
      </c>
      <c r="M183" t="s">
        <v>60</v>
      </c>
      <c r="N183">
        <v>1.8452133992878948E-2</v>
      </c>
      <c r="O183" t="s">
        <v>6</v>
      </c>
    </row>
    <row r="184" spans="2:15" x14ac:dyDescent="0.45">
      <c r="B184" t="s">
        <v>71</v>
      </c>
      <c r="C184" t="s">
        <v>61</v>
      </c>
      <c r="D184">
        <v>6.7892087946788649E-3</v>
      </c>
      <c r="E184" t="s">
        <v>6</v>
      </c>
      <c r="G184" t="s">
        <v>72</v>
      </c>
      <c r="H184" t="s">
        <v>61</v>
      </c>
      <c r="I184">
        <v>2.2455475890633524E-2</v>
      </c>
      <c r="J184" t="s">
        <v>6</v>
      </c>
      <c r="L184" t="s">
        <v>73</v>
      </c>
      <c r="M184" t="s">
        <v>61</v>
      </c>
      <c r="N184">
        <v>1.8130200487135741E-2</v>
      </c>
      <c r="O184" t="s">
        <v>6</v>
      </c>
    </row>
    <row r="185" spans="2:15" x14ac:dyDescent="0.45">
      <c r="B185" t="s">
        <v>71</v>
      </c>
      <c r="C185" t="s">
        <v>62</v>
      </c>
      <c r="D185">
        <v>2.653797376489668E-2</v>
      </c>
      <c r="E185" t="s">
        <v>6</v>
      </c>
      <c r="G185" t="s">
        <v>72</v>
      </c>
      <c r="H185" t="s">
        <v>62</v>
      </c>
      <c r="I185">
        <v>2.0366137129862547E-2</v>
      </c>
      <c r="J185" t="s">
        <v>6</v>
      </c>
      <c r="L185" t="s">
        <v>73</v>
      </c>
      <c r="M185" t="s">
        <v>62</v>
      </c>
      <c r="N185">
        <v>1.7640922925041408E-2</v>
      </c>
      <c r="O185" t="s">
        <v>6</v>
      </c>
    </row>
    <row r="186" spans="2:15" x14ac:dyDescent="0.45">
      <c r="B186" t="s">
        <v>71</v>
      </c>
      <c r="C186" t="s">
        <v>63</v>
      </c>
      <c r="D186">
        <v>3.3228234928585718E-2</v>
      </c>
      <c r="E186" t="s">
        <v>6</v>
      </c>
      <c r="G186" t="s">
        <v>72</v>
      </c>
      <c r="H186" t="s">
        <v>63</v>
      </c>
      <c r="I186">
        <v>2.0120565929352185E-2</v>
      </c>
      <c r="J186" t="s">
        <v>6</v>
      </c>
      <c r="L186" t="s">
        <v>73</v>
      </c>
      <c r="M186" t="s">
        <v>63</v>
      </c>
      <c r="N186">
        <v>1.7972510649202956E-2</v>
      </c>
      <c r="O186" t="s">
        <v>6</v>
      </c>
    </row>
    <row r="187" spans="2:15" x14ac:dyDescent="0.45">
      <c r="B187" t="s">
        <v>71</v>
      </c>
      <c r="C187" t="s">
        <v>64</v>
      </c>
      <c r="D187">
        <v>2.3012143859021283E-2</v>
      </c>
      <c r="E187" t="s">
        <v>6</v>
      </c>
      <c r="G187" t="s">
        <v>72</v>
      </c>
      <c r="H187" t="s">
        <v>64</v>
      </c>
      <c r="I187">
        <v>2.0323217223941942E-2</v>
      </c>
      <c r="J187" t="s">
        <v>6</v>
      </c>
      <c r="L187" t="s">
        <v>73</v>
      </c>
      <c r="M187" t="s">
        <v>64</v>
      </c>
      <c r="N187">
        <v>1.8571911458618893E-2</v>
      </c>
      <c r="O187" t="s">
        <v>6</v>
      </c>
    </row>
    <row r="188" spans="2:15" x14ac:dyDescent="0.45">
      <c r="B188" t="s">
        <v>71</v>
      </c>
      <c r="C188" t="s">
        <v>65</v>
      </c>
      <c r="D188">
        <v>4.0652411439635518E-3</v>
      </c>
      <c r="E188" t="s">
        <v>6</v>
      </c>
      <c r="G188" t="s">
        <v>72</v>
      </c>
      <c r="H188" t="s">
        <v>65</v>
      </c>
      <c r="I188">
        <v>2.1607371347104904E-2</v>
      </c>
      <c r="J188" t="s">
        <v>6</v>
      </c>
      <c r="L188" t="s">
        <v>73</v>
      </c>
      <c r="M188" t="s">
        <v>65</v>
      </c>
      <c r="N188">
        <v>1.9051017530787948E-2</v>
      </c>
      <c r="O188" t="s">
        <v>6</v>
      </c>
    </row>
    <row r="189" spans="2:15" x14ac:dyDescent="0.45">
      <c r="B189" t="s">
        <v>71</v>
      </c>
      <c r="C189" t="s">
        <v>66</v>
      </c>
      <c r="D189">
        <v>0</v>
      </c>
      <c r="E189" t="s">
        <v>6</v>
      </c>
      <c r="G189" t="s">
        <v>72</v>
      </c>
      <c r="H189" t="s">
        <v>66</v>
      </c>
      <c r="I189">
        <v>2.3377100738786127E-2</v>
      </c>
      <c r="J189" t="s">
        <v>6</v>
      </c>
      <c r="L189" t="s">
        <v>73</v>
      </c>
      <c r="M189" t="s">
        <v>66</v>
      </c>
      <c r="N189">
        <v>1.9587792271686534E-2</v>
      </c>
      <c r="O189" t="s">
        <v>6</v>
      </c>
    </row>
    <row r="190" spans="2:15" x14ac:dyDescent="0.45">
      <c r="B190" t="s">
        <v>71</v>
      </c>
      <c r="C190" t="s">
        <v>67</v>
      </c>
      <c r="D190">
        <v>0</v>
      </c>
      <c r="E190" t="s">
        <v>6</v>
      </c>
      <c r="G190" t="s">
        <v>72</v>
      </c>
      <c r="H190" t="s">
        <v>67</v>
      </c>
      <c r="I190">
        <v>3.580660890381776E-2</v>
      </c>
      <c r="J190" t="s">
        <v>6</v>
      </c>
      <c r="L190" t="s">
        <v>73</v>
      </c>
      <c r="M190" t="s">
        <v>67</v>
      </c>
      <c r="N190">
        <v>2.8613367198087422E-2</v>
      </c>
      <c r="O190" t="s">
        <v>6</v>
      </c>
    </row>
    <row r="191" spans="2:15" x14ac:dyDescent="0.45">
      <c r="B191" t="s">
        <v>74</v>
      </c>
      <c r="C191" t="s">
        <v>5</v>
      </c>
      <c r="D191">
        <v>0</v>
      </c>
      <c r="E191" t="s">
        <v>6</v>
      </c>
      <c r="G191" t="s">
        <v>75</v>
      </c>
      <c r="H191" t="s">
        <v>5</v>
      </c>
      <c r="I191">
        <v>3.7598734739725012E-2</v>
      </c>
      <c r="J191" t="s">
        <v>6</v>
      </c>
      <c r="L191" t="s">
        <v>76</v>
      </c>
      <c r="M191" t="s">
        <v>5</v>
      </c>
      <c r="N191">
        <v>3.4213620016807757E-2</v>
      </c>
      <c r="O191" t="s">
        <v>6</v>
      </c>
    </row>
    <row r="192" spans="2:15" x14ac:dyDescent="0.45">
      <c r="B192" t="s">
        <v>74</v>
      </c>
      <c r="C192" t="s">
        <v>9</v>
      </c>
      <c r="D192">
        <v>0</v>
      </c>
      <c r="E192" t="s">
        <v>6</v>
      </c>
      <c r="G192" t="s">
        <v>75</v>
      </c>
      <c r="H192" t="s">
        <v>9</v>
      </c>
      <c r="I192">
        <v>1.513920363718773E-2</v>
      </c>
      <c r="J192" t="s">
        <v>6</v>
      </c>
      <c r="L192" t="s">
        <v>76</v>
      </c>
      <c r="M192" t="s">
        <v>9</v>
      </c>
      <c r="N192">
        <v>1.5830467752387306E-2</v>
      </c>
      <c r="O192" t="s">
        <v>6</v>
      </c>
    </row>
    <row r="193" spans="2:15" x14ac:dyDescent="0.45">
      <c r="B193" t="s">
        <v>74</v>
      </c>
      <c r="C193" t="s">
        <v>10</v>
      </c>
      <c r="D193">
        <v>0</v>
      </c>
      <c r="E193" t="s">
        <v>6</v>
      </c>
      <c r="G193" t="s">
        <v>75</v>
      </c>
      <c r="H193" t="s">
        <v>10</v>
      </c>
      <c r="I193">
        <v>1.4915678307443043E-2</v>
      </c>
      <c r="J193" t="s">
        <v>6</v>
      </c>
      <c r="L193" t="s">
        <v>76</v>
      </c>
      <c r="M193" t="s">
        <v>10</v>
      </c>
      <c r="N193">
        <v>1.6172952204792392E-2</v>
      </c>
      <c r="O193" t="s">
        <v>6</v>
      </c>
    </row>
    <row r="194" spans="2:15" x14ac:dyDescent="0.45">
      <c r="B194" t="s">
        <v>74</v>
      </c>
      <c r="C194" t="s">
        <v>11</v>
      </c>
      <c r="D194">
        <v>6.2573074561093839E-3</v>
      </c>
      <c r="E194" t="s">
        <v>6</v>
      </c>
      <c r="G194" t="s">
        <v>75</v>
      </c>
      <c r="H194" t="s">
        <v>11</v>
      </c>
      <c r="I194">
        <v>1.4801257980824167E-2</v>
      </c>
      <c r="J194" t="s">
        <v>6</v>
      </c>
      <c r="L194" t="s">
        <v>76</v>
      </c>
      <c r="M194" t="s">
        <v>11</v>
      </c>
      <c r="N194">
        <v>1.5909605496335924E-2</v>
      </c>
      <c r="O194" t="s">
        <v>6</v>
      </c>
    </row>
    <row r="195" spans="2:15" x14ac:dyDescent="0.45">
      <c r="B195" t="s">
        <v>74</v>
      </c>
      <c r="C195" t="s">
        <v>12</v>
      </c>
      <c r="D195">
        <v>2.4212297939546407E-2</v>
      </c>
      <c r="E195" t="s">
        <v>6</v>
      </c>
      <c r="G195" t="s">
        <v>75</v>
      </c>
      <c r="H195" t="s">
        <v>12</v>
      </c>
      <c r="I195">
        <v>1.427043250736356E-2</v>
      </c>
      <c r="J195" t="s">
        <v>6</v>
      </c>
      <c r="L195" t="s">
        <v>76</v>
      </c>
      <c r="M195" t="s">
        <v>12</v>
      </c>
      <c r="N195">
        <v>1.6518676835235131E-2</v>
      </c>
      <c r="O195" t="s">
        <v>6</v>
      </c>
    </row>
    <row r="196" spans="2:15" x14ac:dyDescent="0.45">
      <c r="B196" t="s">
        <v>74</v>
      </c>
      <c r="C196" t="s">
        <v>13</v>
      </c>
      <c r="D196">
        <v>3.2141482986857213E-2</v>
      </c>
      <c r="E196" t="s">
        <v>6</v>
      </c>
      <c r="G196" t="s">
        <v>75</v>
      </c>
      <c r="H196" t="s">
        <v>13</v>
      </c>
      <c r="I196">
        <v>1.4475984647566506E-2</v>
      </c>
      <c r="J196" t="s">
        <v>6</v>
      </c>
      <c r="L196" t="s">
        <v>76</v>
      </c>
      <c r="M196" t="s">
        <v>13</v>
      </c>
      <c r="N196">
        <v>1.7762834665318646E-2</v>
      </c>
      <c r="O196" t="s">
        <v>6</v>
      </c>
    </row>
    <row r="197" spans="2:15" x14ac:dyDescent="0.45">
      <c r="B197" t="s">
        <v>74</v>
      </c>
      <c r="C197" t="s">
        <v>14</v>
      </c>
      <c r="D197">
        <v>2.5863750447208324E-2</v>
      </c>
      <c r="E197" t="s">
        <v>6</v>
      </c>
      <c r="G197" t="s">
        <v>75</v>
      </c>
      <c r="H197" t="s">
        <v>14</v>
      </c>
      <c r="I197">
        <v>1.4700394089961363E-2</v>
      </c>
      <c r="J197" t="s">
        <v>6</v>
      </c>
      <c r="L197" t="s">
        <v>76</v>
      </c>
      <c r="M197" t="s">
        <v>14</v>
      </c>
      <c r="N197">
        <v>1.7677015127199009E-2</v>
      </c>
      <c r="O197" t="s">
        <v>6</v>
      </c>
    </row>
    <row r="198" spans="2:15" x14ac:dyDescent="0.45">
      <c r="B198" t="s">
        <v>74</v>
      </c>
      <c r="C198" t="s">
        <v>15</v>
      </c>
      <c r="D198">
        <v>9.6722986292391497E-3</v>
      </c>
      <c r="E198" t="s">
        <v>6</v>
      </c>
      <c r="G198" t="s">
        <v>75</v>
      </c>
      <c r="H198" t="s">
        <v>15</v>
      </c>
      <c r="I198">
        <v>1.4709967075907484E-2</v>
      </c>
      <c r="J198" t="s">
        <v>6</v>
      </c>
      <c r="L198" t="s">
        <v>76</v>
      </c>
      <c r="M198" t="s">
        <v>15</v>
      </c>
      <c r="N198">
        <v>1.660754460903403E-2</v>
      </c>
      <c r="O198" t="s">
        <v>6</v>
      </c>
    </row>
    <row r="199" spans="2:15" x14ac:dyDescent="0.45">
      <c r="B199" t="s">
        <v>74</v>
      </c>
      <c r="C199" t="s">
        <v>16</v>
      </c>
      <c r="D199">
        <v>7.5880380402281545E-5</v>
      </c>
      <c r="E199" t="s">
        <v>6</v>
      </c>
      <c r="G199" t="s">
        <v>75</v>
      </c>
      <c r="H199" t="s">
        <v>16</v>
      </c>
      <c r="I199">
        <v>1.4904330914281621E-2</v>
      </c>
      <c r="J199" t="s">
        <v>6</v>
      </c>
      <c r="L199" t="s">
        <v>76</v>
      </c>
      <c r="M199" t="s">
        <v>16</v>
      </c>
      <c r="N199">
        <v>1.5157431591338954E-2</v>
      </c>
      <c r="O199" t="s">
        <v>6</v>
      </c>
    </row>
    <row r="200" spans="2:15" x14ac:dyDescent="0.45">
      <c r="B200" t="s">
        <v>74</v>
      </c>
      <c r="C200" t="s">
        <v>17</v>
      </c>
      <c r="D200">
        <v>0</v>
      </c>
      <c r="E200" t="s">
        <v>6</v>
      </c>
      <c r="G200" t="s">
        <v>75</v>
      </c>
      <c r="H200" t="s">
        <v>17</v>
      </c>
      <c r="I200">
        <v>2.2424843145782754E-2</v>
      </c>
      <c r="J200" t="s">
        <v>6</v>
      </c>
      <c r="L200" t="s">
        <v>76</v>
      </c>
      <c r="M200" t="s">
        <v>17</v>
      </c>
      <c r="N200">
        <v>2.0751937507125177E-2</v>
      </c>
      <c r="O200" t="s">
        <v>6</v>
      </c>
    </row>
    <row r="201" spans="2:15" x14ac:dyDescent="0.45">
      <c r="B201" t="s">
        <v>74</v>
      </c>
      <c r="C201" t="s">
        <v>18</v>
      </c>
      <c r="D201">
        <v>0</v>
      </c>
      <c r="E201" t="s">
        <v>6</v>
      </c>
      <c r="G201" t="s">
        <v>75</v>
      </c>
      <c r="H201" t="s">
        <v>18</v>
      </c>
      <c r="I201">
        <v>3.8357401982498956E-2</v>
      </c>
      <c r="J201" t="s">
        <v>6</v>
      </c>
      <c r="L201" t="s">
        <v>76</v>
      </c>
      <c r="M201" t="s">
        <v>18</v>
      </c>
      <c r="N201">
        <v>4.7284385292201143E-2</v>
      </c>
      <c r="O201" t="s">
        <v>6</v>
      </c>
    </row>
    <row r="202" spans="2:15" x14ac:dyDescent="0.45">
      <c r="B202" t="s">
        <v>74</v>
      </c>
      <c r="C202" t="s">
        <v>19</v>
      </c>
      <c r="D202">
        <v>0</v>
      </c>
      <c r="E202" t="s">
        <v>6</v>
      </c>
      <c r="G202" t="s">
        <v>75</v>
      </c>
      <c r="H202" t="s">
        <v>19</v>
      </c>
      <c r="I202">
        <v>1.5377090683069907E-2</v>
      </c>
      <c r="J202" t="s">
        <v>6</v>
      </c>
      <c r="L202" t="s">
        <v>76</v>
      </c>
      <c r="M202" t="s">
        <v>19</v>
      </c>
      <c r="N202">
        <v>1.7879985095432149E-2</v>
      </c>
      <c r="O202" t="s">
        <v>6</v>
      </c>
    </row>
    <row r="203" spans="2:15" x14ac:dyDescent="0.45">
      <c r="B203" t="s">
        <v>74</v>
      </c>
      <c r="C203" t="s">
        <v>20</v>
      </c>
      <c r="D203">
        <v>2.302007871971126E-3</v>
      </c>
      <c r="E203" t="s">
        <v>6</v>
      </c>
      <c r="G203" t="s">
        <v>75</v>
      </c>
      <c r="H203" t="s">
        <v>20</v>
      </c>
      <c r="I203">
        <v>1.5312872079207021E-2</v>
      </c>
      <c r="J203" t="s">
        <v>6</v>
      </c>
      <c r="L203" t="s">
        <v>76</v>
      </c>
      <c r="M203" t="s">
        <v>20</v>
      </c>
      <c r="N203">
        <v>1.8995201909075134E-2</v>
      </c>
      <c r="O203" t="s">
        <v>6</v>
      </c>
    </row>
    <row r="204" spans="2:15" x14ac:dyDescent="0.45">
      <c r="B204" t="s">
        <v>74</v>
      </c>
      <c r="C204" t="s">
        <v>21</v>
      </c>
      <c r="D204">
        <v>2.3345924961626151E-2</v>
      </c>
      <c r="E204" t="s">
        <v>6</v>
      </c>
      <c r="G204" t="s">
        <v>75</v>
      </c>
      <c r="H204" t="s">
        <v>21</v>
      </c>
      <c r="I204">
        <v>1.4868026252093412E-2</v>
      </c>
      <c r="J204" t="s">
        <v>6</v>
      </c>
      <c r="L204" t="s">
        <v>76</v>
      </c>
      <c r="M204" t="s">
        <v>21</v>
      </c>
      <c r="N204">
        <v>1.8485348068758272E-2</v>
      </c>
      <c r="O204" t="s">
        <v>6</v>
      </c>
    </row>
    <row r="205" spans="2:15" x14ac:dyDescent="0.45">
      <c r="B205" t="s">
        <v>74</v>
      </c>
      <c r="C205" t="s">
        <v>22</v>
      </c>
      <c r="D205">
        <v>4.5896914336018238E-2</v>
      </c>
      <c r="E205" t="s">
        <v>6</v>
      </c>
      <c r="G205" t="s">
        <v>75</v>
      </c>
      <c r="H205" t="s">
        <v>22</v>
      </c>
      <c r="I205">
        <v>1.4190302384548653E-2</v>
      </c>
      <c r="J205" t="s">
        <v>6</v>
      </c>
      <c r="L205" t="s">
        <v>76</v>
      </c>
      <c r="M205" t="s">
        <v>22</v>
      </c>
      <c r="N205">
        <v>1.961643979377705E-2</v>
      </c>
      <c r="O205" t="s">
        <v>6</v>
      </c>
    </row>
    <row r="206" spans="2:15" x14ac:dyDescent="0.45">
      <c r="B206" t="s">
        <v>74</v>
      </c>
      <c r="C206" t="s">
        <v>23</v>
      </c>
      <c r="D206">
        <v>5.149702966088985E-2</v>
      </c>
      <c r="E206" t="s">
        <v>6</v>
      </c>
      <c r="G206" t="s">
        <v>75</v>
      </c>
      <c r="H206" t="s">
        <v>23</v>
      </c>
      <c r="I206">
        <v>1.443241617410891E-2</v>
      </c>
      <c r="J206" t="s">
        <v>6</v>
      </c>
      <c r="L206" t="s">
        <v>76</v>
      </c>
      <c r="M206" t="s">
        <v>23</v>
      </c>
      <c r="N206">
        <v>2.0833957895058087E-2</v>
      </c>
      <c r="O206" t="s">
        <v>6</v>
      </c>
    </row>
    <row r="207" spans="2:15" x14ac:dyDescent="0.45">
      <c r="B207" t="s">
        <v>74</v>
      </c>
      <c r="C207" t="s">
        <v>24</v>
      </c>
      <c r="D207">
        <v>4.1770430704873865E-2</v>
      </c>
      <c r="E207" t="s">
        <v>6</v>
      </c>
      <c r="G207" t="s">
        <v>75</v>
      </c>
      <c r="H207" t="s">
        <v>24</v>
      </c>
      <c r="I207">
        <v>1.5046912742597915E-2</v>
      </c>
      <c r="J207" t="s">
        <v>6</v>
      </c>
      <c r="L207" t="s">
        <v>76</v>
      </c>
      <c r="M207" t="s">
        <v>24</v>
      </c>
      <c r="N207">
        <v>2.0501805131000181E-2</v>
      </c>
      <c r="O207" t="s">
        <v>6</v>
      </c>
    </row>
    <row r="208" spans="2:15" x14ac:dyDescent="0.45">
      <c r="B208" t="s">
        <v>74</v>
      </c>
      <c r="C208" t="s">
        <v>25</v>
      </c>
      <c r="D208">
        <v>2.2155939660467625E-2</v>
      </c>
      <c r="E208" t="s">
        <v>6</v>
      </c>
      <c r="G208" t="s">
        <v>75</v>
      </c>
      <c r="H208" t="s">
        <v>25</v>
      </c>
      <c r="I208">
        <v>1.5615523377930842E-2</v>
      </c>
      <c r="J208" t="s">
        <v>6</v>
      </c>
      <c r="L208" t="s">
        <v>76</v>
      </c>
      <c r="M208" t="s">
        <v>25</v>
      </c>
      <c r="N208">
        <v>2.0071990301078101E-2</v>
      </c>
      <c r="O208" t="s">
        <v>6</v>
      </c>
    </row>
    <row r="209" spans="2:15" x14ac:dyDescent="0.45">
      <c r="B209" t="s">
        <v>74</v>
      </c>
      <c r="C209" t="s">
        <v>26</v>
      </c>
      <c r="D209">
        <v>2.8958176091310977E-3</v>
      </c>
      <c r="E209" t="s">
        <v>6</v>
      </c>
      <c r="G209" t="s">
        <v>75</v>
      </c>
      <c r="H209" t="s">
        <v>26</v>
      </c>
      <c r="I209">
        <v>1.5795527377436554E-2</v>
      </c>
      <c r="J209" t="s">
        <v>6</v>
      </c>
      <c r="L209" t="s">
        <v>76</v>
      </c>
      <c r="M209" t="s">
        <v>26</v>
      </c>
      <c r="N209">
        <v>2.0452044335175064E-2</v>
      </c>
      <c r="O209" t="s">
        <v>6</v>
      </c>
    </row>
    <row r="210" spans="2:15" x14ac:dyDescent="0.45">
      <c r="B210" t="s">
        <v>74</v>
      </c>
      <c r="C210" t="s">
        <v>27</v>
      </c>
      <c r="D210">
        <v>0</v>
      </c>
      <c r="E210" t="s">
        <v>6</v>
      </c>
      <c r="G210" t="s">
        <v>75</v>
      </c>
      <c r="H210" t="s">
        <v>27</v>
      </c>
      <c r="I210">
        <v>2.3828899167420963E-2</v>
      </c>
      <c r="J210" t="s">
        <v>6</v>
      </c>
      <c r="L210" t="s">
        <v>76</v>
      </c>
      <c r="M210" t="s">
        <v>27</v>
      </c>
      <c r="N210">
        <v>3.0216242195739613E-2</v>
      </c>
      <c r="O210" t="s">
        <v>6</v>
      </c>
    </row>
    <row r="211" spans="2:15" x14ac:dyDescent="0.45">
      <c r="B211" t="s">
        <v>74</v>
      </c>
      <c r="C211" t="s">
        <v>28</v>
      </c>
      <c r="D211">
        <v>0</v>
      </c>
      <c r="E211" t="s">
        <v>6</v>
      </c>
      <c r="G211" t="s">
        <v>75</v>
      </c>
      <c r="H211" t="s">
        <v>28</v>
      </c>
      <c r="I211">
        <v>3.4205388644062189E-2</v>
      </c>
      <c r="J211" t="s">
        <v>6</v>
      </c>
      <c r="L211" t="s">
        <v>76</v>
      </c>
      <c r="M211" t="s">
        <v>28</v>
      </c>
      <c r="N211">
        <v>2.6247578201448289E-2</v>
      </c>
      <c r="O211" t="s">
        <v>6</v>
      </c>
    </row>
    <row r="212" spans="2:15" x14ac:dyDescent="0.45">
      <c r="B212" t="s">
        <v>74</v>
      </c>
      <c r="C212" t="s">
        <v>29</v>
      </c>
      <c r="D212">
        <v>7.2327844640228839E-5</v>
      </c>
      <c r="E212" t="s">
        <v>6</v>
      </c>
      <c r="G212" t="s">
        <v>75</v>
      </c>
      <c r="H212" t="s">
        <v>29</v>
      </c>
      <c r="I212">
        <v>1.3074001324181791E-2</v>
      </c>
      <c r="J212" t="s">
        <v>6</v>
      </c>
      <c r="L212" t="s">
        <v>76</v>
      </c>
      <c r="M212" t="s">
        <v>29</v>
      </c>
      <c r="N212">
        <v>9.2738116650237026E-3</v>
      </c>
      <c r="O212" t="s">
        <v>6</v>
      </c>
    </row>
    <row r="213" spans="2:15" x14ac:dyDescent="0.45">
      <c r="B213" t="s">
        <v>74</v>
      </c>
      <c r="C213" t="s">
        <v>30</v>
      </c>
      <c r="D213">
        <v>6.7346216542942981E-3</v>
      </c>
      <c r="E213" t="s">
        <v>6</v>
      </c>
      <c r="G213" t="s">
        <v>75</v>
      </c>
      <c r="H213" t="s">
        <v>30</v>
      </c>
      <c r="I213">
        <v>1.2823078235636933E-2</v>
      </c>
      <c r="J213" t="s">
        <v>6</v>
      </c>
      <c r="L213" t="s">
        <v>76</v>
      </c>
      <c r="M213" t="s">
        <v>30</v>
      </c>
      <c r="N213">
        <v>9.3901437612051841E-3</v>
      </c>
      <c r="O213" t="s">
        <v>6</v>
      </c>
    </row>
    <row r="214" spans="2:15" x14ac:dyDescent="0.45">
      <c r="B214" t="s">
        <v>74</v>
      </c>
      <c r="C214" t="s">
        <v>31</v>
      </c>
      <c r="D214">
        <v>2.843595322179325E-2</v>
      </c>
      <c r="E214" t="s">
        <v>6</v>
      </c>
      <c r="G214" t="s">
        <v>75</v>
      </c>
      <c r="H214" t="s">
        <v>31</v>
      </c>
      <c r="I214">
        <v>1.2811822392512922E-2</v>
      </c>
      <c r="J214" t="s">
        <v>6</v>
      </c>
      <c r="L214" t="s">
        <v>76</v>
      </c>
      <c r="M214" t="s">
        <v>31</v>
      </c>
      <c r="N214">
        <v>9.1326049746830364E-3</v>
      </c>
      <c r="O214" t="s">
        <v>6</v>
      </c>
    </row>
    <row r="215" spans="2:15" x14ac:dyDescent="0.45">
      <c r="B215" t="s">
        <v>74</v>
      </c>
      <c r="C215" t="s">
        <v>32</v>
      </c>
      <c r="D215">
        <v>4.4792074071029399E-2</v>
      </c>
      <c r="E215" t="s">
        <v>6</v>
      </c>
      <c r="G215" t="s">
        <v>75</v>
      </c>
      <c r="H215" t="s">
        <v>32</v>
      </c>
      <c r="I215">
        <v>1.2049210769817128E-2</v>
      </c>
      <c r="J215" t="s">
        <v>6</v>
      </c>
      <c r="L215" t="s">
        <v>76</v>
      </c>
      <c r="M215" t="s">
        <v>32</v>
      </c>
      <c r="N215">
        <v>8.7285180212013768E-3</v>
      </c>
      <c r="O215" t="s">
        <v>6</v>
      </c>
    </row>
    <row r="216" spans="2:15" x14ac:dyDescent="0.45">
      <c r="B216" t="s">
        <v>74</v>
      </c>
      <c r="C216" t="s">
        <v>33</v>
      </c>
      <c r="D216">
        <v>4.9461719375034512E-2</v>
      </c>
      <c r="E216" t="s">
        <v>6</v>
      </c>
      <c r="G216" t="s">
        <v>75</v>
      </c>
      <c r="H216" t="s">
        <v>33</v>
      </c>
      <c r="I216">
        <v>1.2984063243277742E-2</v>
      </c>
      <c r="J216" t="s">
        <v>6</v>
      </c>
      <c r="L216" t="s">
        <v>76</v>
      </c>
      <c r="M216" t="s">
        <v>33</v>
      </c>
      <c r="N216">
        <v>8.6004435013995999E-3</v>
      </c>
      <c r="O216" t="s">
        <v>6</v>
      </c>
    </row>
    <row r="217" spans="2:15" x14ac:dyDescent="0.45">
      <c r="B217" t="s">
        <v>74</v>
      </c>
      <c r="C217" t="s">
        <v>34</v>
      </c>
      <c r="D217">
        <v>4.3136678710861222E-2</v>
      </c>
      <c r="E217" t="s">
        <v>6</v>
      </c>
      <c r="G217" t="s">
        <v>75</v>
      </c>
      <c r="H217" t="s">
        <v>34</v>
      </c>
      <c r="I217">
        <v>1.4043357090852747E-2</v>
      </c>
      <c r="J217" t="s">
        <v>6</v>
      </c>
      <c r="L217" t="s">
        <v>76</v>
      </c>
      <c r="M217" t="s">
        <v>34</v>
      </c>
      <c r="N217">
        <v>8.4128757453282629E-3</v>
      </c>
      <c r="O217" t="s">
        <v>6</v>
      </c>
    </row>
    <row r="218" spans="2:15" x14ac:dyDescent="0.45">
      <c r="B218" t="s">
        <v>74</v>
      </c>
      <c r="C218" t="s">
        <v>35</v>
      </c>
      <c r="D218">
        <v>2.7632941605075019E-2</v>
      </c>
      <c r="E218" t="s">
        <v>6</v>
      </c>
      <c r="G218" t="s">
        <v>75</v>
      </c>
      <c r="H218" t="s">
        <v>35</v>
      </c>
      <c r="I218">
        <v>1.4553677258985209E-2</v>
      </c>
      <c r="J218" t="s">
        <v>6</v>
      </c>
      <c r="L218" t="s">
        <v>76</v>
      </c>
      <c r="M218" t="s">
        <v>35</v>
      </c>
      <c r="N218">
        <v>9.1958490137087345E-3</v>
      </c>
      <c r="O218" t="s">
        <v>6</v>
      </c>
    </row>
    <row r="219" spans="2:15" x14ac:dyDescent="0.45">
      <c r="B219" t="s">
        <v>74</v>
      </c>
      <c r="C219" t="s">
        <v>36</v>
      </c>
      <c r="D219">
        <v>7.4163655052836615E-3</v>
      </c>
      <c r="E219" t="s">
        <v>6</v>
      </c>
      <c r="G219" t="s">
        <v>75</v>
      </c>
      <c r="H219" t="s">
        <v>36</v>
      </c>
      <c r="I219">
        <v>1.42905725139918E-2</v>
      </c>
      <c r="J219" t="s">
        <v>6</v>
      </c>
      <c r="L219" t="s">
        <v>76</v>
      </c>
      <c r="M219" t="s">
        <v>36</v>
      </c>
      <c r="N219">
        <v>9.7474209246395539E-3</v>
      </c>
      <c r="O219" t="s">
        <v>6</v>
      </c>
    </row>
    <row r="220" spans="2:15" x14ac:dyDescent="0.45">
      <c r="B220" t="s">
        <v>74</v>
      </c>
      <c r="C220" t="s">
        <v>37</v>
      </c>
      <c r="D220">
        <v>1.3266518736721234E-4</v>
      </c>
      <c r="E220" t="s">
        <v>6</v>
      </c>
      <c r="G220" t="s">
        <v>75</v>
      </c>
      <c r="H220" t="s">
        <v>37</v>
      </c>
      <c r="I220">
        <v>2.1023926922483924E-2</v>
      </c>
      <c r="J220" t="s">
        <v>6</v>
      </c>
      <c r="L220" t="s">
        <v>76</v>
      </c>
      <c r="M220" t="s">
        <v>37</v>
      </c>
      <c r="N220">
        <v>1.5021607751664917E-2</v>
      </c>
      <c r="O220" t="s">
        <v>6</v>
      </c>
    </row>
    <row r="221" spans="2:15" x14ac:dyDescent="0.45">
      <c r="B221" t="s">
        <v>74</v>
      </c>
      <c r="C221" t="s">
        <v>38</v>
      </c>
      <c r="D221">
        <v>0</v>
      </c>
      <c r="E221" t="s">
        <v>6</v>
      </c>
      <c r="G221" t="s">
        <v>75</v>
      </c>
      <c r="H221" t="s">
        <v>38</v>
      </c>
      <c r="I221">
        <v>2.4222385277457108E-2</v>
      </c>
      <c r="J221" t="s">
        <v>6</v>
      </c>
      <c r="L221" t="s">
        <v>76</v>
      </c>
      <c r="M221" t="s">
        <v>38</v>
      </c>
      <c r="N221">
        <v>1.4122511801397192E-2</v>
      </c>
      <c r="O221" t="s">
        <v>6</v>
      </c>
    </row>
    <row r="222" spans="2:15" x14ac:dyDescent="0.45">
      <c r="B222" t="s">
        <v>74</v>
      </c>
      <c r="C222" t="s">
        <v>39</v>
      </c>
      <c r="D222">
        <v>1.4562080090251409E-5</v>
      </c>
      <c r="E222" t="s">
        <v>6</v>
      </c>
      <c r="G222" t="s">
        <v>75</v>
      </c>
      <c r="H222" t="s">
        <v>39</v>
      </c>
      <c r="I222">
        <v>8.8211730600195222E-3</v>
      </c>
      <c r="J222" t="s">
        <v>6</v>
      </c>
      <c r="L222" t="s">
        <v>76</v>
      </c>
      <c r="M222" t="s">
        <v>39</v>
      </c>
      <c r="N222">
        <v>6.5422392428756658E-3</v>
      </c>
      <c r="O222" t="s">
        <v>6</v>
      </c>
    </row>
    <row r="223" spans="2:15" x14ac:dyDescent="0.45">
      <c r="B223" t="s">
        <v>74</v>
      </c>
      <c r="C223" t="s">
        <v>40</v>
      </c>
      <c r="D223">
        <v>5.7704269200457596E-3</v>
      </c>
      <c r="E223" t="s">
        <v>6</v>
      </c>
      <c r="G223" t="s">
        <v>75</v>
      </c>
      <c r="H223" t="s">
        <v>40</v>
      </c>
      <c r="I223">
        <v>8.2867831814268933E-3</v>
      </c>
      <c r="J223" t="s">
        <v>6</v>
      </c>
      <c r="L223" t="s">
        <v>76</v>
      </c>
      <c r="M223" t="s">
        <v>40</v>
      </c>
      <c r="N223">
        <v>6.9652453108303165E-3</v>
      </c>
      <c r="O223" t="s">
        <v>6</v>
      </c>
    </row>
    <row r="224" spans="2:15" x14ac:dyDescent="0.45">
      <c r="B224" t="s">
        <v>74</v>
      </c>
      <c r="C224" t="s">
        <v>41</v>
      </c>
      <c r="D224">
        <v>3.185302540910092E-2</v>
      </c>
      <c r="E224" t="s">
        <v>6</v>
      </c>
      <c r="G224" t="s">
        <v>75</v>
      </c>
      <c r="H224" t="s">
        <v>41</v>
      </c>
      <c r="I224">
        <v>7.9583052271027035E-3</v>
      </c>
      <c r="J224" t="s">
        <v>6</v>
      </c>
      <c r="L224" t="s">
        <v>76</v>
      </c>
      <c r="M224" t="s">
        <v>41</v>
      </c>
      <c r="N224">
        <v>6.7706144265410355E-3</v>
      </c>
      <c r="O224" t="s">
        <v>6</v>
      </c>
    </row>
    <row r="225" spans="2:15" x14ac:dyDescent="0.45">
      <c r="B225" t="s">
        <v>74</v>
      </c>
      <c r="C225" t="s">
        <v>42</v>
      </c>
      <c r="D225">
        <v>5.5249230357959839E-2</v>
      </c>
      <c r="E225" t="s">
        <v>6</v>
      </c>
      <c r="G225" t="s">
        <v>75</v>
      </c>
      <c r="H225" t="s">
        <v>42</v>
      </c>
      <c r="I225">
        <v>7.8380297877490585E-3</v>
      </c>
      <c r="J225" t="s">
        <v>6</v>
      </c>
      <c r="L225" t="s">
        <v>76</v>
      </c>
      <c r="M225" t="s">
        <v>42</v>
      </c>
      <c r="N225">
        <v>6.6479191136063522E-3</v>
      </c>
      <c r="O225" t="s">
        <v>6</v>
      </c>
    </row>
    <row r="226" spans="2:15" x14ac:dyDescent="0.45">
      <c r="B226" t="s">
        <v>74</v>
      </c>
      <c r="C226" t="s">
        <v>43</v>
      </c>
      <c r="D226">
        <v>6.278646166022811E-2</v>
      </c>
      <c r="E226" t="s">
        <v>6</v>
      </c>
      <c r="G226" t="s">
        <v>75</v>
      </c>
      <c r="H226" t="s">
        <v>43</v>
      </c>
      <c r="I226">
        <v>8.7161158368888585E-3</v>
      </c>
      <c r="J226" t="s">
        <v>6</v>
      </c>
      <c r="L226" t="s">
        <v>76</v>
      </c>
      <c r="M226" t="s">
        <v>43</v>
      </c>
      <c r="N226">
        <v>5.8061439804090054E-3</v>
      </c>
      <c r="O226" t="s">
        <v>6</v>
      </c>
    </row>
    <row r="227" spans="2:15" x14ac:dyDescent="0.45">
      <c r="B227" t="s">
        <v>74</v>
      </c>
      <c r="C227" t="s">
        <v>44</v>
      </c>
      <c r="D227">
        <v>5.5528981569262337E-2</v>
      </c>
      <c r="E227" t="s">
        <v>6</v>
      </c>
      <c r="G227" t="s">
        <v>75</v>
      </c>
      <c r="H227" t="s">
        <v>44</v>
      </c>
      <c r="I227">
        <v>9.6233643324072967E-3</v>
      </c>
      <c r="J227" t="s">
        <v>6</v>
      </c>
      <c r="L227" t="s">
        <v>76</v>
      </c>
      <c r="M227" t="s">
        <v>44</v>
      </c>
      <c r="N227">
        <v>5.1001575871651951E-3</v>
      </c>
      <c r="O227" t="s">
        <v>6</v>
      </c>
    </row>
    <row r="228" spans="2:15" x14ac:dyDescent="0.45">
      <c r="B228" t="s">
        <v>74</v>
      </c>
      <c r="C228" t="s">
        <v>45</v>
      </c>
      <c r="D228">
        <v>3.4375745213973949E-2</v>
      </c>
      <c r="E228" t="s">
        <v>6</v>
      </c>
      <c r="G228" t="s">
        <v>75</v>
      </c>
      <c r="H228" t="s">
        <v>45</v>
      </c>
      <c r="I228">
        <v>1.0391055498272806E-2</v>
      </c>
      <c r="J228" t="s">
        <v>6</v>
      </c>
      <c r="L228" t="s">
        <v>76</v>
      </c>
      <c r="M228" t="s">
        <v>45</v>
      </c>
      <c r="N228">
        <v>4.4328944496926379E-3</v>
      </c>
      <c r="O228" t="s">
        <v>6</v>
      </c>
    </row>
    <row r="229" spans="2:15" x14ac:dyDescent="0.45">
      <c r="B229" t="s">
        <v>74</v>
      </c>
      <c r="C229" t="s">
        <v>46</v>
      </c>
      <c r="D229">
        <v>7.7516889897730487E-3</v>
      </c>
      <c r="E229" t="s">
        <v>6</v>
      </c>
      <c r="G229" t="s">
        <v>75</v>
      </c>
      <c r="H229" t="s">
        <v>46</v>
      </c>
      <c r="I229">
        <v>1.0369166012535045E-2</v>
      </c>
      <c r="J229" t="s">
        <v>6</v>
      </c>
      <c r="L229" t="s">
        <v>76</v>
      </c>
      <c r="M229" t="s">
        <v>46</v>
      </c>
      <c r="N229">
        <v>4.2998119396171451E-3</v>
      </c>
      <c r="O229" t="s">
        <v>6</v>
      </c>
    </row>
    <row r="230" spans="2:15" x14ac:dyDescent="0.45">
      <c r="B230" t="s">
        <v>74</v>
      </c>
      <c r="C230" t="s">
        <v>47</v>
      </c>
      <c r="D230">
        <v>8.0407858884202764E-5</v>
      </c>
      <c r="E230" t="s">
        <v>6</v>
      </c>
      <c r="G230" t="s">
        <v>75</v>
      </c>
      <c r="H230" t="s">
        <v>47</v>
      </c>
      <c r="I230">
        <v>1.5513846871631164E-2</v>
      </c>
      <c r="J230" t="s">
        <v>6</v>
      </c>
      <c r="L230" t="s">
        <v>76</v>
      </c>
      <c r="M230" t="s">
        <v>47</v>
      </c>
      <c r="N230">
        <v>7.5838112487838193E-3</v>
      </c>
      <c r="O230" t="s">
        <v>6</v>
      </c>
    </row>
    <row r="231" spans="2:15" x14ac:dyDescent="0.45">
      <c r="B231" t="s">
        <v>74</v>
      </c>
      <c r="C231" t="s">
        <v>48</v>
      </c>
      <c r="D231">
        <v>0</v>
      </c>
      <c r="E231" t="s">
        <v>6</v>
      </c>
      <c r="G231" t="s">
        <v>75</v>
      </c>
      <c r="H231" t="s">
        <v>48</v>
      </c>
      <c r="I231">
        <v>3.4415292237849004E-2</v>
      </c>
      <c r="J231" t="s">
        <v>6</v>
      </c>
      <c r="L231" t="s">
        <v>76</v>
      </c>
      <c r="M231" t="s">
        <v>48</v>
      </c>
      <c r="N231">
        <v>3.0808854528542359E-2</v>
      </c>
      <c r="O231" t="s">
        <v>6</v>
      </c>
    </row>
    <row r="232" spans="2:15" x14ac:dyDescent="0.45">
      <c r="B232" t="s">
        <v>74</v>
      </c>
      <c r="C232" t="s">
        <v>49</v>
      </c>
      <c r="D232">
        <v>0</v>
      </c>
      <c r="E232" t="s">
        <v>6</v>
      </c>
      <c r="G232" t="s">
        <v>75</v>
      </c>
      <c r="H232" t="s">
        <v>49</v>
      </c>
      <c r="I232">
        <v>1.3459208089559138E-2</v>
      </c>
      <c r="J232" t="s">
        <v>6</v>
      </c>
      <c r="L232" t="s">
        <v>76</v>
      </c>
      <c r="M232" t="s">
        <v>49</v>
      </c>
      <c r="N232">
        <v>1.1798499231127926E-2</v>
      </c>
      <c r="O232" t="s">
        <v>6</v>
      </c>
    </row>
    <row r="233" spans="2:15" x14ac:dyDescent="0.45">
      <c r="B233" t="s">
        <v>74</v>
      </c>
      <c r="C233" t="s">
        <v>50</v>
      </c>
      <c r="D233">
        <v>1.2506289252079928E-3</v>
      </c>
      <c r="E233" t="s">
        <v>6</v>
      </c>
      <c r="G233" t="s">
        <v>75</v>
      </c>
      <c r="H233" t="s">
        <v>50</v>
      </c>
      <c r="I233">
        <v>1.3125497836218119E-2</v>
      </c>
      <c r="J233" t="s">
        <v>6</v>
      </c>
      <c r="L233" t="s">
        <v>76</v>
      </c>
      <c r="M233" t="s">
        <v>50</v>
      </c>
      <c r="N233">
        <v>1.1401839386808126E-2</v>
      </c>
      <c r="O233" t="s">
        <v>6</v>
      </c>
    </row>
    <row r="234" spans="2:15" x14ac:dyDescent="0.45">
      <c r="B234" t="s">
        <v>74</v>
      </c>
      <c r="C234" t="s">
        <v>51</v>
      </c>
      <c r="D234">
        <v>1.8980143952684689E-2</v>
      </c>
      <c r="E234" t="s">
        <v>6</v>
      </c>
      <c r="G234" t="s">
        <v>75</v>
      </c>
      <c r="H234" t="s">
        <v>51</v>
      </c>
      <c r="I234">
        <v>1.333733873958882E-2</v>
      </c>
      <c r="J234" t="s">
        <v>6</v>
      </c>
      <c r="L234" t="s">
        <v>76</v>
      </c>
      <c r="M234" t="s">
        <v>51</v>
      </c>
      <c r="N234">
        <v>1.0617096416772597E-2</v>
      </c>
      <c r="O234" t="s">
        <v>6</v>
      </c>
    </row>
    <row r="235" spans="2:15" x14ac:dyDescent="0.45">
      <c r="B235" t="s">
        <v>74</v>
      </c>
      <c r="C235" t="s">
        <v>52</v>
      </c>
      <c r="D235">
        <v>3.9828210624020269E-2</v>
      </c>
      <c r="E235" t="s">
        <v>6</v>
      </c>
      <c r="G235" t="s">
        <v>75</v>
      </c>
      <c r="H235" t="s">
        <v>52</v>
      </c>
      <c r="I235">
        <v>1.2927627410173042E-2</v>
      </c>
      <c r="J235" t="s">
        <v>6</v>
      </c>
      <c r="L235" t="s">
        <v>76</v>
      </c>
      <c r="M235" t="s">
        <v>52</v>
      </c>
      <c r="N235">
        <v>1.1105325230796218E-2</v>
      </c>
      <c r="O235" t="s">
        <v>6</v>
      </c>
    </row>
    <row r="236" spans="2:15" x14ac:dyDescent="0.45">
      <c r="B236" t="s">
        <v>74</v>
      </c>
      <c r="C236" t="s">
        <v>53</v>
      </c>
      <c r="D236">
        <v>4.5525341707447847E-2</v>
      </c>
      <c r="E236" t="s">
        <v>6</v>
      </c>
      <c r="G236" t="s">
        <v>75</v>
      </c>
      <c r="H236" t="s">
        <v>53</v>
      </c>
      <c r="I236">
        <v>1.2896084041316178E-2</v>
      </c>
      <c r="J236" t="s">
        <v>6</v>
      </c>
      <c r="L236" t="s">
        <v>76</v>
      </c>
      <c r="M236" t="s">
        <v>53</v>
      </c>
      <c r="N236">
        <v>1.27136999951826E-2</v>
      </c>
      <c r="O236" t="s">
        <v>6</v>
      </c>
    </row>
    <row r="237" spans="2:15" x14ac:dyDescent="0.45">
      <c r="B237" t="s">
        <v>74</v>
      </c>
      <c r="C237" t="s">
        <v>54</v>
      </c>
      <c r="D237">
        <v>3.6771142608682209E-2</v>
      </c>
      <c r="E237" t="s">
        <v>6</v>
      </c>
      <c r="G237" t="s">
        <v>75</v>
      </c>
      <c r="H237" t="s">
        <v>54</v>
      </c>
      <c r="I237">
        <v>1.3132903698665554E-2</v>
      </c>
      <c r="J237" t="s">
        <v>6</v>
      </c>
      <c r="L237" t="s">
        <v>76</v>
      </c>
      <c r="M237" t="s">
        <v>54</v>
      </c>
      <c r="N237">
        <v>1.3839701996757518E-2</v>
      </c>
      <c r="O237" t="s">
        <v>6</v>
      </c>
    </row>
    <row r="238" spans="2:15" x14ac:dyDescent="0.45">
      <c r="B238" t="s">
        <v>74</v>
      </c>
      <c r="C238" t="s">
        <v>55</v>
      </c>
      <c r="D238">
        <v>1.6272246429408121E-2</v>
      </c>
      <c r="E238" t="s">
        <v>6</v>
      </c>
      <c r="G238" t="s">
        <v>75</v>
      </c>
      <c r="H238" t="s">
        <v>55</v>
      </c>
      <c r="I238">
        <v>1.3166021838348627E-2</v>
      </c>
      <c r="J238" t="s">
        <v>6</v>
      </c>
      <c r="L238" t="s">
        <v>76</v>
      </c>
      <c r="M238" t="s">
        <v>55</v>
      </c>
      <c r="N238">
        <v>1.3773834521615137E-2</v>
      </c>
      <c r="O238" t="s">
        <v>6</v>
      </c>
    </row>
    <row r="239" spans="2:15" x14ac:dyDescent="0.45">
      <c r="B239" t="s">
        <v>74</v>
      </c>
      <c r="C239" t="s">
        <v>56</v>
      </c>
      <c r="D239">
        <v>9.7233590340527057E-4</v>
      </c>
      <c r="E239" t="s">
        <v>6</v>
      </c>
      <c r="G239" t="s">
        <v>75</v>
      </c>
      <c r="H239" t="s">
        <v>56</v>
      </c>
      <c r="I239">
        <v>1.327353431082637E-2</v>
      </c>
      <c r="J239" t="s">
        <v>6</v>
      </c>
      <c r="L239" t="s">
        <v>76</v>
      </c>
      <c r="M239" t="s">
        <v>56</v>
      </c>
      <c r="N239">
        <v>1.4159257360674821E-2</v>
      </c>
      <c r="O239" t="s">
        <v>6</v>
      </c>
    </row>
    <row r="240" spans="2:15" x14ac:dyDescent="0.45">
      <c r="B240" t="s">
        <v>74</v>
      </c>
      <c r="C240" t="s">
        <v>57</v>
      </c>
      <c r="D240">
        <v>0</v>
      </c>
      <c r="E240" t="s">
        <v>6</v>
      </c>
      <c r="G240" t="s">
        <v>75</v>
      </c>
      <c r="H240" t="s">
        <v>57</v>
      </c>
      <c r="I240">
        <v>2.0081026393641576E-2</v>
      </c>
      <c r="J240" t="s">
        <v>6</v>
      </c>
      <c r="L240" t="s">
        <v>76</v>
      </c>
      <c r="M240" t="s">
        <v>57</v>
      </c>
      <c r="N240">
        <v>2.1616553935446012E-2</v>
      </c>
      <c r="O240" t="s">
        <v>6</v>
      </c>
    </row>
    <row r="241" spans="2:15" x14ac:dyDescent="0.45">
      <c r="B241" t="s">
        <v>74</v>
      </c>
      <c r="C241" t="s">
        <v>58</v>
      </c>
      <c r="D241">
        <v>0</v>
      </c>
      <c r="E241" t="s">
        <v>6</v>
      </c>
      <c r="G241" t="s">
        <v>75</v>
      </c>
      <c r="H241" t="s">
        <v>58</v>
      </c>
      <c r="I241">
        <v>4.2838736300610039E-2</v>
      </c>
      <c r="J241" t="s">
        <v>6</v>
      </c>
      <c r="L241" t="s">
        <v>76</v>
      </c>
      <c r="M241" t="s">
        <v>58</v>
      </c>
      <c r="N241">
        <v>4.8552235128005633E-2</v>
      </c>
      <c r="O241" t="s">
        <v>6</v>
      </c>
    </row>
    <row r="242" spans="2:15" x14ac:dyDescent="0.45">
      <c r="B242" t="s">
        <v>74</v>
      </c>
      <c r="C242" t="s">
        <v>59</v>
      </c>
      <c r="D242">
        <v>0</v>
      </c>
      <c r="E242" t="s">
        <v>6</v>
      </c>
      <c r="G242" t="s">
        <v>75</v>
      </c>
      <c r="H242" t="s">
        <v>59</v>
      </c>
      <c r="I242">
        <v>1.7103831913009997E-2</v>
      </c>
      <c r="J242" t="s">
        <v>6</v>
      </c>
      <c r="L242" t="s">
        <v>76</v>
      </c>
      <c r="M242" t="s">
        <v>59</v>
      </c>
      <c r="N242">
        <v>1.9526807751724388E-2</v>
      </c>
      <c r="O242" t="s">
        <v>6</v>
      </c>
    </row>
    <row r="243" spans="2:15" x14ac:dyDescent="0.45">
      <c r="B243" t="s">
        <v>74</v>
      </c>
      <c r="C243" t="s">
        <v>60</v>
      </c>
      <c r="D243">
        <v>0</v>
      </c>
      <c r="E243" t="s">
        <v>6</v>
      </c>
      <c r="G243" t="s">
        <v>75</v>
      </c>
      <c r="H243" t="s">
        <v>60</v>
      </c>
      <c r="I243">
        <v>1.6864241951419355E-2</v>
      </c>
      <c r="J243" t="s">
        <v>6</v>
      </c>
      <c r="L243" t="s">
        <v>76</v>
      </c>
      <c r="M243" t="s">
        <v>60</v>
      </c>
      <c r="N243">
        <v>2.003474103441925E-2</v>
      </c>
      <c r="O243" t="s">
        <v>6</v>
      </c>
    </row>
    <row r="244" spans="2:15" x14ac:dyDescent="0.45">
      <c r="B244" t="s">
        <v>74</v>
      </c>
      <c r="C244" t="s">
        <v>61</v>
      </c>
      <c r="D244">
        <v>6.4670668436140524E-3</v>
      </c>
      <c r="E244" t="s">
        <v>6</v>
      </c>
      <c r="G244" t="s">
        <v>75</v>
      </c>
      <c r="H244" t="s">
        <v>61</v>
      </c>
      <c r="I244">
        <v>1.6733983530861887E-2</v>
      </c>
      <c r="J244" t="s">
        <v>6</v>
      </c>
      <c r="L244" t="s">
        <v>76</v>
      </c>
      <c r="M244" t="s">
        <v>61</v>
      </c>
      <c r="N244">
        <v>2.045512417015825E-2</v>
      </c>
      <c r="O244" t="s">
        <v>6</v>
      </c>
    </row>
    <row r="245" spans="2:15" x14ac:dyDescent="0.45">
      <c r="B245" t="s">
        <v>74</v>
      </c>
      <c r="C245" t="s">
        <v>62</v>
      </c>
      <c r="D245">
        <v>2.5839765729410238E-2</v>
      </c>
      <c r="E245" t="s">
        <v>6</v>
      </c>
      <c r="G245" t="s">
        <v>75</v>
      </c>
      <c r="H245" t="s">
        <v>62</v>
      </c>
      <c r="I245">
        <v>1.6776173496066492E-2</v>
      </c>
      <c r="J245" t="s">
        <v>6</v>
      </c>
      <c r="L245" t="s">
        <v>76</v>
      </c>
      <c r="M245" t="s">
        <v>62</v>
      </c>
      <c r="N245">
        <v>2.0194248903412218E-2</v>
      </c>
      <c r="O245" t="s">
        <v>6</v>
      </c>
    </row>
    <row r="246" spans="2:15" x14ac:dyDescent="0.45">
      <c r="B246" t="s">
        <v>74</v>
      </c>
      <c r="C246" t="s">
        <v>63</v>
      </c>
      <c r="D246">
        <v>3.2028761704555653E-2</v>
      </c>
      <c r="E246" t="s">
        <v>6</v>
      </c>
      <c r="G246" t="s">
        <v>75</v>
      </c>
      <c r="H246" t="s">
        <v>63</v>
      </c>
      <c r="I246">
        <v>1.7092499188708685E-2</v>
      </c>
      <c r="J246" t="s">
        <v>6</v>
      </c>
      <c r="L246" t="s">
        <v>76</v>
      </c>
      <c r="M246" t="s">
        <v>63</v>
      </c>
      <c r="N246">
        <v>2.0603668905744384E-2</v>
      </c>
      <c r="O246" t="s">
        <v>6</v>
      </c>
    </row>
    <row r="247" spans="2:15" x14ac:dyDescent="0.45">
      <c r="B247" t="s">
        <v>74</v>
      </c>
      <c r="C247" t="s">
        <v>64</v>
      </c>
      <c r="D247">
        <v>2.2549327037010337E-2</v>
      </c>
      <c r="E247" t="s">
        <v>6</v>
      </c>
      <c r="G247" t="s">
        <v>75</v>
      </c>
      <c r="H247" t="s">
        <v>64</v>
      </c>
      <c r="I247">
        <v>1.6984583777013118E-2</v>
      </c>
      <c r="J247" t="s">
        <v>6</v>
      </c>
      <c r="L247" t="s">
        <v>76</v>
      </c>
      <c r="M247" t="s">
        <v>64</v>
      </c>
      <c r="N247">
        <v>2.144550327345348E-2</v>
      </c>
      <c r="O247" t="s">
        <v>6</v>
      </c>
    </row>
    <row r="248" spans="2:15" x14ac:dyDescent="0.45">
      <c r="B248" t="s">
        <v>74</v>
      </c>
      <c r="C248" t="s">
        <v>65</v>
      </c>
      <c r="D248">
        <v>4.2020686555120862E-3</v>
      </c>
      <c r="E248" t="s">
        <v>6</v>
      </c>
      <c r="G248" t="s">
        <v>75</v>
      </c>
      <c r="H248" t="s">
        <v>65</v>
      </c>
      <c r="I248">
        <v>1.7121749288365219E-2</v>
      </c>
      <c r="J248" t="s">
        <v>6</v>
      </c>
      <c r="L248" t="s">
        <v>76</v>
      </c>
      <c r="M248" t="s">
        <v>65</v>
      </c>
      <c r="N248">
        <v>2.2163360112752131E-2</v>
      </c>
      <c r="O248" t="s">
        <v>6</v>
      </c>
    </row>
    <row r="249" spans="2:15" x14ac:dyDescent="0.45">
      <c r="B249" t="s">
        <v>74</v>
      </c>
      <c r="C249" t="s">
        <v>66</v>
      </c>
      <c r="D249">
        <v>0</v>
      </c>
      <c r="E249" t="s">
        <v>6</v>
      </c>
      <c r="G249" t="s">
        <v>75</v>
      </c>
      <c r="H249" t="s">
        <v>66</v>
      </c>
      <c r="I249">
        <v>1.7592566542166597E-2</v>
      </c>
      <c r="J249" t="s">
        <v>6</v>
      </c>
      <c r="L249" t="s">
        <v>76</v>
      </c>
      <c r="M249" t="s">
        <v>66</v>
      </c>
      <c r="N249">
        <v>2.198936280363541E-2</v>
      </c>
      <c r="O249" t="s">
        <v>6</v>
      </c>
    </row>
    <row r="250" spans="2:15" x14ac:dyDescent="0.45">
      <c r="B250" t="s">
        <v>74</v>
      </c>
      <c r="C250" t="s">
        <v>67</v>
      </c>
      <c r="D250">
        <v>0</v>
      </c>
      <c r="E250" t="s">
        <v>6</v>
      </c>
      <c r="G250" t="s">
        <v>75</v>
      </c>
      <c r="H250" t="s">
        <v>67</v>
      </c>
      <c r="I250">
        <v>2.6711976667342235E-2</v>
      </c>
      <c r="J250" t="s">
        <v>6</v>
      </c>
      <c r="L250" t="s">
        <v>76</v>
      </c>
      <c r="M250" t="s">
        <v>67</v>
      </c>
      <c r="N250">
        <v>3.0238596828881407E-2</v>
      </c>
      <c r="O250" t="s">
        <v>6</v>
      </c>
    </row>
    <row r="251" spans="2:15" x14ac:dyDescent="0.45">
      <c r="B251" t="s">
        <v>77</v>
      </c>
      <c r="C251" t="s">
        <v>5</v>
      </c>
      <c r="D251">
        <v>0</v>
      </c>
      <c r="E251" t="s">
        <v>6</v>
      </c>
      <c r="G251" t="s">
        <v>78</v>
      </c>
      <c r="H251" t="s">
        <v>5</v>
      </c>
      <c r="I251">
        <v>3.8605655911364327E-2</v>
      </c>
      <c r="J251" t="s">
        <v>6</v>
      </c>
      <c r="L251" t="s">
        <v>79</v>
      </c>
      <c r="M251" t="s">
        <v>5</v>
      </c>
      <c r="N251">
        <v>4.1381827156311467E-2</v>
      </c>
      <c r="O251" t="s">
        <v>6</v>
      </c>
    </row>
    <row r="252" spans="2:15" x14ac:dyDescent="0.45">
      <c r="B252" t="s">
        <v>77</v>
      </c>
      <c r="C252" t="s">
        <v>9</v>
      </c>
      <c r="D252">
        <v>0</v>
      </c>
      <c r="E252" t="s">
        <v>6</v>
      </c>
      <c r="G252" t="s">
        <v>78</v>
      </c>
      <c r="H252" t="s">
        <v>9</v>
      </c>
      <c r="I252">
        <v>1.5846054647535378E-2</v>
      </c>
      <c r="J252" t="s">
        <v>6</v>
      </c>
      <c r="L252" t="s">
        <v>79</v>
      </c>
      <c r="M252" t="s">
        <v>9</v>
      </c>
      <c r="N252">
        <v>1.7071886211789199E-2</v>
      </c>
      <c r="O252" t="s">
        <v>6</v>
      </c>
    </row>
    <row r="253" spans="2:15" x14ac:dyDescent="0.45">
      <c r="B253" t="s">
        <v>77</v>
      </c>
      <c r="C253" t="s">
        <v>10</v>
      </c>
      <c r="D253">
        <v>0</v>
      </c>
      <c r="E253" t="s">
        <v>6</v>
      </c>
      <c r="G253" t="s">
        <v>78</v>
      </c>
      <c r="H253" t="s">
        <v>10</v>
      </c>
      <c r="I253">
        <v>1.5740483171665362E-2</v>
      </c>
      <c r="J253" t="s">
        <v>6</v>
      </c>
      <c r="L253" t="s">
        <v>79</v>
      </c>
      <c r="M253" t="s">
        <v>10</v>
      </c>
      <c r="N253">
        <v>1.6865069828901576E-2</v>
      </c>
      <c r="O253" t="s">
        <v>6</v>
      </c>
    </row>
    <row r="254" spans="2:15" x14ac:dyDescent="0.45">
      <c r="B254" t="s">
        <v>77</v>
      </c>
      <c r="C254" t="s">
        <v>11</v>
      </c>
      <c r="D254">
        <v>6.3547119470348176E-3</v>
      </c>
      <c r="E254" t="s">
        <v>6</v>
      </c>
      <c r="G254" t="s">
        <v>78</v>
      </c>
      <c r="H254" t="s">
        <v>11</v>
      </c>
      <c r="I254">
        <v>1.5238275398762907E-2</v>
      </c>
      <c r="J254" t="s">
        <v>6</v>
      </c>
      <c r="L254" t="s">
        <v>79</v>
      </c>
      <c r="M254" t="s">
        <v>11</v>
      </c>
      <c r="N254">
        <v>1.5974313743440906E-2</v>
      </c>
      <c r="O254" t="s">
        <v>6</v>
      </c>
    </row>
    <row r="255" spans="2:15" x14ac:dyDescent="0.45">
      <c r="B255" t="s">
        <v>77</v>
      </c>
      <c r="C255" t="s">
        <v>12</v>
      </c>
      <c r="D255">
        <v>2.1585612467776048E-2</v>
      </c>
      <c r="E255" t="s">
        <v>6</v>
      </c>
      <c r="G255" t="s">
        <v>78</v>
      </c>
      <c r="H255" t="s">
        <v>12</v>
      </c>
      <c r="I255">
        <v>1.3706116563553424E-2</v>
      </c>
      <c r="J255" t="s">
        <v>6</v>
      </c>
      <c r="L255" t="s">
        <v>79</v>
      </c>
      <c r="M255" t="s">
        <v>12</v>
      </c>
      <c r="N255">
        <v>1.5459142698692037E-2</v>
      </c>
      <c r="O255" t="s">
        <v>6</v>
      </c>
    </row>
    <row r="256" spans="2:15" x14ac:dyDescent="0.45">
      <c r="B256" t="s">
        <v>77</v>
      </c>
      <c r="C256" t="s">
        <v>13</v>
      </c>
      <c r="D256">
        <v>2.8496791032633962E-2</v>
      </c>
      <c r="E256" t="s">
        <v>6</v>
      </c>
      <c r="G256" t="s">
        <v>78</v>
      </c>
      <c r="H256" t="s">
        <v>13</v>
      </c>
      <c r="I256">
        <v>1.4206653590207676E-2</v>
      </c>
      <c r="J256" t="s">
        <v>6</v>
      </c>
      <c r="L256" t="s">
        <v>79</v>
      </c>
      <c r="M256" t="s">
        <v>13</v>
      </c>
      <c r="N256">
        <v>1.6230056383537247E-2</v>
      </c>
      <c r="O256" t="s">
        <v>6</v>
      </c>
    </row>
    <row r="257" spans="2:15" x14ac:dyDescent="0.45">
      <c r="B257" t="s">
        <v>77</v>
      </c>
      <c r="C257" t="s">
        <v>14</v>
      </c>
      <c r="D257">
        <v>2.3952572180499801E-2</v>
      </c>
      <c r="E257" t="s">
        <v>6</v>
      </c>
      <c r="G257" t="s">
        <v>78</v>
      </c>
      <c r="H257" t="s">
        <v>14</v>
      </c>
      <c r="I257">
        <v>1.4373212550665343E-2</v>
      </c>
      <c r="J257" t="s">
        <v>6</v>
      </c>
      <c r="L257" t="s">
        <v>79</v>
      </c>
      <c r="M257" t="s">
        <v>14</v>
      </c>
      <c r="N257">
        <v>1.7274724936275809E-2</v>
      </c>
      <c r="O257" t="s">
        <v>6</v>
      </c>
    </row>
    <row r="258" spans="2:15" x14ac:dyDescent="0.45">
      <c r="B258" t="s">
        <v>77</v>
      </c>
      <c r="C258" t="s">
        <v>15</v>
      </c>
      <c r="D258">
        <v>7.612777754274918E-3</v>
      </c>
      <c r="E258" t="s">
        <v>6</v>
      </c>
      <c r="G258" t="s">
        <v>78</v>
      </c>
      <c r="H258" t="s">
        <v>15</v>
      </c>
      <c r="I258">
        <v>1.4177683468411344E-2</v>
      </c>
      <c r="J258" t="s">
        <v>6</v>
      </c>
      <c r="L258" t="s">
        <v>79</v>
      </c>
      <c r="M258" t="s">
        <v>15</v>
      </c>
      <c r="N258">
        <v>1.8254070980843258E-2</v>
      </c>
      <c r="O258" t="s">
        <v>6</v>
      </c>
    </row>
    <row r="259" spans="2:15" x14ac:dyDescent="0.45">
      <c r="B259" t="s">
        <v>77</v>
      </c>
      <c r="C259" t="s">
        <v>16</v>
      </c>
      <c r="D259">
        <v>0</v>
      </c>
      <c r="E259" t="s">
        <v>6</v>
      </c>
      <c r="G259" t="s">
        <v>78</v>
      </c>
      <c r="H259" t="s">
        <v>16</v>
      </c>
      <c r="I259">
        <v>1.4875059802081382E-2</v>
      </c>
      <c r="J259" t="s">
        <v>6</v>
      </c>
      <c r="L259" t="s">
        <v>79</v>
      </c>
      <c r="M259" t="s">
        <v>16</v>
      </c>
      <c r="N259">
        <v>1.8081683572746872E-2</v>
      </c>
      <c r="O259" t="s">
        <v>6</v>
      </c>
    </row>
    <row r="260" spans="2:15" x14ac:dyDescent="0.45">
      <c r="B260" t="s">
        <v>77</v>
      </c>
      <c r="C260" t="s">
        <v>17</v>
      </c>
      <c r="D260">
        <v>0</v>
      </c>
      <c r="E260" t="s">
        <v>6</v>
      </c>
      <c r="G260" t="s">
        <v>78</v>
      </c>
      <c r="H260" t="s">
        <v>17</v>
      </c>
      <c r="I260">
        <v>2.2824781097493925E-2</v>
      </c>
      <c r="J260" t="s">
        <v>6</v>
      </c>
      <c r="L260" t="s">
        <v>79</v>
      </c>
      <c r="M260" t="s">
        <v>17</v>
      </c>
      <c r="N260">
        <v>2.6237274958797331E-2</v>
      </c>
      <c r="O260" t="s">
        <v>6</v>
      </c>
    </row>
    <row r="261" spans="2:15" x14ac:dyDescent="0.45">
      <c r="B261" t="s">
        <v>77</v>
      </c>
      <c r="C261" t="s">
        <v>18</v>
      </c>
      <c r="D261">
        <v>0</v>
      </c>
      <c r="E261" t="s">
        <v>6</v>
      </c>
      <c r="G261" t="s">
        <v>78</v>
      </c>
      <c r="H261" t="s">
        <v>18</v>
      </c>
      <c r="I261">
        <v>3.8868188475620305E-2</v>
      </c>
      <c r="J261" t="s">
        <v>6</v>
      </c>
      <c r="L261" t="s">
        <v>79</v>
      </c>
      <c r="M261" t="s">
        <v>18</v>
      </c>
      <c r="N261">
        <v>3.6843343646089918E-2</v>
      </c>
      <c r="O261" t="s">
        <v>6</v>
      </c>
    </row>
    <row r="262" spans="2:15" x14ac:dyDescent="0.45">
      <c r="B262" t="s">
        <v>77</v>
      </c>
      <c r="C262" t="s">
        <v>19</v>
      </c>
      <c r="D262">
        <v>0</v>
      </c>
      <c r="E262" t="s">
        <v>6</v>
      </c>
      <c r="G262" t="s">
        <v>78</v>
      </c>
      <c r="H262" t="s">
        <v>19</v>
      </c>
      <c r="I262">
        <v>1.5386816737479865E-2</v>
      </c>
      <c r="J262" t="s">
        <v>6</v>
      </c>
      <c r="L262" t="s">
        <v>79</v>
      </c>
      <c r="M262" t="s">
        <v>19</v>
      </c>
      <c r="N262">
        <v>1.5029761556532649E-2</v>
      </c>
      <c r="O262" t="s">
        <v>6</v>
      </c>
    </row>
    <row r="263" spans="2:15" x14ac:dyDescent="0.45">
      <c r="B263" t="s">
        <v>77</v>
      </c>
      <c r="C263" t="s">
        <v>20</v>
      </c>
      <c r="D263">
        <v>3.0982310135711909E-3</v>
      </c>
      <c r="E263" t="s">
        <v>6</v>
      </c>
      <c r="G263" t="s">
        <v>78</v>
      </c>
      <c r="H263" t="s">
        <v>20</v>
      </c>
      <c r="I263">
        <v>1.5092577321035246E-2</v>
      </c>
      <c r="J263" t="s">
        <v>6</v>
      </c>
      <c r="L263" t="s">
        <v>79</v>
      </c>
      <c r="M263" t="s">
        <v>20</v>
      </c>
      <c r="N263">
        <v>1.5389814409616188E-2</v>
      </c>
      <c r="O263" t="s">
        <v>6</v>
      </c>
    </row>
    <row r="264" spans="2:15" x14ac:dyDescent="0.45">
      <c r="B264" t="s">
        <v>77</v>
      </c>
      <c r="C264" t="s">
        <v>21</v>
      </c>
      <c r="D264">
        <v>2.5899281083249508E-2</v>
      </c>
      <c r="E264" t="s">
        <v>6</v>
      </c>
      <c r="G264" t="s">
        <v>78</v>
      </c>
      <c r="H264" t="s">
        <v>21</v>
      </c>
      <c r="I264">
        <v>1.4155722557797507E-2</v>
      </c>
      <c r="J264" t="s">
        <v>6</v>
      </c>
      <c r="L264" t="s">
        <v>79</v>
      </c>
      <c r="M264" t="s">
        <v>21</v>
      </c>
      <c r="N264">
        <v>1.5870422943605838E-2</v>
      </c>
      <c r="O264" t="s">
        <v>6</v>
      </c>
    </row>
    <row r="265" spans="2:15" x14ac:dyDescent="0.45">
      <c r="B265" t="s">
        <v>77</v>
      </c>
      <c r="C265" t="s">
        <v>22</v>
      </c>
      <c r="D265">
        <v>4.7381248997008268E-2</v>
      </c>
      <c r="E265" t="s">
        <v>6</v>
      </c>
      <c r="G265" t="s">
        <v>78</v>
      </c>
      <c r="H265" t="s">
        <v>22</v>
      </c>
      <c r="I265">
        <v>1.2844663191540987E-2</v>
      </c>
      <c r="J265" t="s">
        <v>6</v>
      </c>
      <c r="L265" t="s">
        <v>79</v>
      </c>
      <c r="M265" t="s">
        <v>22</v>
      </c>
      <c r="N265">
        <v>1.7105951360845743E-2</v>
      </c>
      <c r="O265" t="s">
        <v>6</v>
      </c>
    </row>
    <row r="266" spans="2:15" x14ac:dyDescent="0.45">
      <c r="B266" t="s">
        <v>77</v>
      </c>
      <c r="C266" t="s">
        <v>23</v>
      </c>
      <c r="D266">
        <v>5.2184308584822904E-2</v>
      </c>
      <c r="E266" t="s">
        <v>6</v>
      </c>
      <c r="G266" t="s">
        <v>78</v>
      </c>
      <c r="H266" t="s">
        <v>23</v>
      </c>
      <c r="I266">
        <v>1.3816940443410759E-2</v>
      </c>
      <c r="J266" t="s">
        <v>6</v>
      </c>
      <c r="L266" t="s">
        <v>79</v>
      </c>
      <c r="M266" t="s">
        <v>23</v>
      </c>
      <c r="N266">
        <v>1.8639731295949702E-2</v>
      </c>
      <c r="O266" t="s">
        <v>6</v>
      </c>
    </row>
    <row r="267" spans="2:15" x14ac:dyDescent="0.45">
      <c r="B267" t="s">
        <v>77</v>
      </c>
      <c r="C267" t="s">
        <v>24</v>
      </c>
      <c r="D267">
        <v>4.1149388119788646E-2</v>
      </c>
      <c r="E267" t="s">
        <v>6</v>
      </c>
      <c r="G267" t="s">
        <v>78</v>
      </c>
      <c r="H267" t="s">
        <v>24</v>
      </c>
      <c r="I267">
        <v>1.4750877192627382E-2</v>
      </c>
      <c r="J267" t="s">
        <v>6</v>
      </c>
      <c r="L267" t="s">
        <v>79</v>
      </c>
      <c r="M267" t="s">
        <v>24</v>
      </c>
      <c r="N267">
        <v>1.959169286420432E-2</v>
      </c>
      <c r="O267" t="s">
        <v>6</v>
      </c>
    </row>
    <row r="268" spans="2:15" x14ac:dyDescent="0.45">
      <c r="B268" t="s">
        <v>77</v>
      </c>
      <c r="C268" t="s">
        <v>25</v>
      </c>
      <c r="D268">
        <v>1.9645011221098525E-2</v>
      </c>
      <c r="E268" t="s">
        <v>6</v>
      </c>
      <c r="G268" t="s">
        <v>78</v>
      </c>
      <c r="H268" t="s">
        <v>25</v>
      </c>
      <c r="I268">
        <v>1.5095741303221374E-2</v>
      </c>
      <c r="J268" t="s">
        <v>6</v>
      </c>
      <c r="L268" t="s">
        <v>79</v>
      </c>
      <c r="M268" t="s">
        <v>25</v>
      </c>
      <c r="N268">
        <v>1.9472400935733103E-2</v>
      </c>
      <c r="O268" t="s">
        <v>6</v>
      </c>
    </row>
    <row r="269" spans="2:15" x14ac:dyDescent="0.45">
      <c r="B269" t="s">
        <v>77</v>
      </c>
      <c r="C269" t="s">
        <v>26</v>
      </c>
      <c r="D269">
        <v>1.9596823986159557E-3</v>
      </c>
      <c r="E269" t="s">
        <v>6</v>
      </c>
      <c r="G269" t="s">
        <v>78</v>
      </c>
      <c r="H269" t="s">
        <v>26</v>
      </c>
      <c r="I269">
        <v>1.5205025672984301E-2</v>
      </c>
      <c r="J269" t="s">
        <v>6</v>
      </c>
      <c r="L269" t="s">
        <v>79</v>
      </c>
      <c r="M269" t="s">
        <v>26</v>
      </c>
      <c r="N269">
        <v>1.8288562443698746E-2</v>
      </c>
      <c r="O269" t="s">
        <v>6</v>
      </c>
    </row>
    <row r="270" spans="2:15" x14ac:dyDescent="0.45">
      <c r="B270" t="s">
        <v>77</v>
      </c>
      <c r="C270" t="s">
        <v>27</v>
      </c>
      <c r="D270">
        <v>0</v>
      </c>
      <c r="E270" t="s">
        <v>6</v>
      </c>
      <c r="G270" t="s">
        <v>78</v>
      </c>
      <c r="H270" t="s">
        <v>27</v>
      </c>
      <c r="I270">
        <v>2.3960566543394745E-2</v>
      </c>
      <c r="J270" t="s">
        <v>6</v>
      </c>
      <c r="L270" t="s">
        <v>79</v>
      </c>
      <c r="M270" t="s">
        <v>27</v>
      </c>
      <c r="N270">
        <v>2.3477395948954875E-2</v>
      </c>
      <c r="O270" t="s">
        <v>6</v>
      </c>
    </row>
    <row r="271" spans="2:15" x14ac:dyDescent="0.45">
      <c r="B271" t="s">
        <v>77</v>
      </c>
      <c r="C271" t="s">
        <v>28</v>
      </c>
      <c r="D271">
        <v>0</v>
      </c>
      <c r="E271" t="s">
        <v>6</v>
      </c>
      <c r="G271" t="s">
        <v>78</v>
      </c>
      <c r="H271" t="s">
        <v>28</v>
      </c>
      <c r="I271">
        <v>3.1207296605459945E-2</v>
      </c>
      <c r="J271" t="s">
        <v>6</v>
      </c>
      <c r="L271" t="s">
        <v>79</v>
      </c>
      <c r="M271" t="s">
        <v>28</v>
      </c>
      <c r="N271">
        <v>3.4711760398358091E-2</v>
      </c>
      <c r="O271" t="s">
        <v>6</v>
      </c>
    </row>
    <row r="272" spans="2:15" x14ac:dyDescent="0.45">
      <c r="B272" t="s">
        <v>77</v>
      </c>
      <c r="C272" t="s">
        <v>29</v>
      </c>
      <c r="D272">
        <v>2.0951087119288928E-4</v>
      </c>
      <c r="E272" t="s">
        <v>6</v>
      </c>
      <c r="G272" t="s">
        <v>78</v>
      </c>
      <c r="H272" t="s">
        <v>29</v>
      </c>
      <c r="I272">
        <v>1.2049854489294883E-2</v>
      </c>
      <c r="J272" t="s">
        <v>6</v>
      </c>
      <c r="L272" t="s">
        <v>79</v>
      </c>
      <c r="M272" t="s">
        <v>29</v>
      </c>
      <c r="N272">
        <v>1.2507738844849322E-2</v>
      </c>
      <c r="O272" t="s">
        <v>6</v>
      </c>
    </row>
    <row r="273" spans="2:15" x14ac:dyDescent="0.45">
      <c r="B273" t="s">
        <v>77</v>
      </c>
      <c r="C273" t="s">
        <v>30</v>
      </c>
      <c r="D273">
        <v>8.4537203335969691E-3</v>
      </c>
      <c r="E273" t="s">
        <v>6</v>
      </c>
      <c r="G273" t="s">
        <v>78</v>
      </c>
      <c r="H273" t="s">
        <v>30</v>
      </c>
      <c r="I273">
        <v>1.1314826846611146E-2</v>
      </c>
      <c r="J273" t="s">
        <v>6</v>
      </c>
      <c r="L273" t="s">
        <v>79</v>
      </c>
      <c r="M273" t="s">
        <v>30</v>
      </c>
      <c r="N273">
        <v>1.2526469710351019E-2</v>
      </c>
      <c r="O273" t="s">
        <v>6</v>
      </c>
    </row>
    <row r="274" spans="2:15" x14ac:dyDescent="0.45">
      <c r="B274" t="s">
        <v>77</v>
      </c>
      <c r="C274" t="s">
        <v>31</v>
      </c>
      <c r="D274">
        <v>3.0955707611088977E-2</v>
      </c>
      <c r="E274" t="s">
        <v>6</v>
      </c>
      <c r="G274" t="s">
        <v>78</v>
      </c>
      <c r="H274" t="s">
        <v>31</v>
      </c>
      <c r="I274">
        <v>1.1433977285390841E-2</v>
      </c>
      <c r="J274" t="s">
        <v>6</v>
      </c>
      <c r="L274" t="s">
        <v>79</v>
      </c>
      <c r="M274" t="s">
        <v>31</v>
      </c>
      <c r="N274">
        <v>1.2856546813042009E-2</v>
      </c>
      <c r="O274" t="s">
        <v>6</v>
      </c>
    </row>
    <row r="275" spans="2:15" x14ac:dyDescent="0.45">
      <c r="B275" t="s">
        <v>77</v>
      </c>
      <c r="C275" t="s">
        <v>32</v>
      </c>
      <c r="D275">
        <v>4.7587381534457608E-2</v>
      </c>
      <c r="E275" t="s">
        <v>6</v>
      </c>
      <c r="G275" t="s">
        <v>78</v>
      </c>
      <c r="H275" t="s">
        <v>32</v>
      </c>
      <c r="I275">
        <v>1.0430970889947173E-2</v>
      </c>
      <c r="J275" t="s">
        <v>6</v>
      </c>
      <c r="L275" t="s">
        <v>79</v>
      </c>
      <c r="M275" t="s">
        <v>32</v>
      </c>
      <c r="N275">
        <v>1.365083645313858E-2</v>
      </c>
      <c r="O275" t="s">
        <v>6</v>
      </c>
    </row>
    <row r="276" spans="2:15" x14ac:dyDescent="0.45">
      <c r="B276" t="s">
        <v>77</v>
      </c>
      <c r="C276" t="s">
        <v>33</v>
      </c>
      <c r="D276">
        <v>5.0465144585680098E-2</v>
      </c>
      <c r="E276" t="s">
        <v>6</v>
      </c>
      <c r="G276" t="s">
        <v>78</v>
      </c>
      <c r="H276" t="s">
        <v>33</v>
      </c>
      <c r="I276">
        <v>1.1875110674210074E-2</v>
      </c>
      <c r="J276" t="s">
        <v>6</v>
      </c>
      <c r="L276" t="s">
        <v>79</v>
      </c>
      <c r="M276" t="s">
        <v>33</v>
      </c>
      <c r="N276">
        <v>1.5401698350474764E-2</v>
      </c>
      <c r="O276" t="s">
        <v>6</v>
      </c>
    </row>
    <row r="277" spans="2:15" x14ac:dyDescent="0.45">
      <c r="B277" t="s">
        <v>77</v>
      </c>
      <c r="C277" t="s">
        <v>34</v>
      </c>
      <c r="D277">
        <v>4.1841482092906647E-2</v>
      </c>
      <c r="E277" t="s">
        <v>6</v>
      </c>
      <c r="G277" t="s">
        <v>78</v>
      </c>
      <c r="H277" t="s">
        <v>34</v>
      </c>
      <c r="I277">
        <v>1.3025546269659119E-2</v>
      </c>
      <c r="J277" t="s">
        <v>6</v>
      </c>
      <c r="L277" t="s">
        <v>79</v>
      </c>
      <c r="M277" t="s">
        <v>34</v>
      </c>
      <c r="N277">
        <v>1.6455947360396888E-2</v>
      </c>
      <c r="O277" t="s">
        <v>6</v>
      </c>
    </row>
    <row r="278" spans="2:15" x14ac:dyDescent="0.45">
      <c r="B278" t="s">
        <v>77</v>
      </c>
      <c r="C278" t="s">
        <v>35</v>
      </c>
      <c r="D278">
        <v>2.5112442212377191E-2</v>
      </c>
      <c r="E278" t="s">
        <v>6</v>
      </c>
      <c r="G278" t="s">
        <v>78</v>
      </c>
      <c r="H278" t="s">
        <v>35</v>
      </c>
      <c r="I278">
        <v>1.3292399212641044E-2</v>
      </c>
      <c r="J278" t="s">
        <v>6</v>
      </c>
      <c r="L278" t="s">
        <v>79</v>
      </c>
      <c r="M278" t="s">
        <v>35</v>
      </c>
      <c r="N278">
        <v>1.6615275170876628E-2</v>
      </c>
      <c r="O278" t="s">
        <v>6</v>
      </c>
    </row>
    <row r="279" spans="2:15" x14ac:dyDescent="0.45">
      <c r="B279" t="s">
        <v>77</v>
      </c>
      <c r="C279" t="s">
        <v>36</v>
      </c>
      <c r="D279">
        <v>6.2708866613951841E-3</v>
      </c>
      <c r="E279" t="s">
        <v>6</v>
      </c>
      <c r="G279" t="s">
        <v>78</v>
      </c>
      <c r="H279" t="s">
        <v>36</v>
      </c>
      <c r="I279">
        <v>1.2808596050041287E-2</v>
      </c>
      <c r="J279" t="s">
        <v>6</v>
      </c>
      <c r="L279" t="s">
        <v>79</v>
      </c>
      <c r="M279" t="s">
        <v>36</v>
      </c>
      <c r="N279">
        <v>1.6938533857883801E-2</v>
      </c>
      <c r="O279" t="s">
        <v>6</v>
      </c>
    </row>
    <row r="280" spans="2:15" x14ac:dyDescent="0.45">
      <c r="B280" t="s">
        <v>77</v>
      </c>
      <c r="C280" t="s">
        <v>37</v>
      </c>
      <c r="D280">
        <v>5.2719141773250469E-5</v>
      </c>
      <c r="E280" t="s">
        <v>6</v>
      </c>
      <c r="G280" t="s">
        <v>78</v>
      </c>
      <c r="H280" t="s">
        <v>37</v>
      </c>
      <c r="I280">
        <v>1.9181273785077082E-2</v>
      </c>
      <c r="J280" t="s">
        <v>6</v>
      </c>
      <c r="L280" t="s">
        <v>79</v>
      </c>
      <c r="M280" t="s">
        <v>37</v>
      </c>
      <c r="N280">
        <v>2.4240872872057465E-2</v>
      </c>
      <c r="O280" t="s">
        <v>6</v>
      </c>
    </row>
    <row r="281" spans="2:15" x14ac:dyDescent="0.45">
      <c r="B281" t="s">
        <v>77</v>
      </c>
      <c r="C281" t="s">
        <v>38</v>
      </c>
      <c r="D281">
        <v>0</v>
      </c>
      <c r="E281" t="s">
        <v>6</v>
      </c>
      <c r="G281" t="s">
        <v>78</v>
      </c>
      <c r="H281" t="s">
        <v>38</v>
      </c>
      <c r="I281">
        <v>2.5433114923478752E-2</v>
      </c>
      <c r="J281" t="s">
        <v>6</v>
      </c>
      <c r="L281" t="s">
        <v>79</v>
      </c>
      <c r="M281" t="s">
        <v>38</v>
      </c>
      <c r="N281">
        <v>1.5969266285910881E-2</v>
      </c>
      <c r="O281" t="s">
        <v>6</v>
      </c>
    </row>
    <row r="282" spans="2:15" x14ac:dyDescent="0.45">
      <c r="B282" t="s">
        <v>77</v>
      </c>
      <c r="C282" t="s">
        <v>39</v>
      </c>
      <c r="D282">
        <v>6.4543566529762876E-5</v>
      </c>
      <c r="E282" t="s">
        <v>6</v>
      </c>
      <c r="G282" t="s">
        <v>78</v>
      </c>
      <c r="H282" t="s">
        <v>39</v>
      </c>
      <c r="I282">
        <v>9.0031102251112334E-3</v>
      </c>
      <c r="J282" t="s">
        <v>6</v>
      </c>
      <c r="L282" t="s">
        <v>79</v>
      </c>
      <c r="M282" t="s">
        <v>39</v>
      </c>
      <c r="N282">
        <v>5.223452394243263E-3</v>
      </c>
      <c r="O282" t="s">
        <v>6</v>
      </c>
    </row>
    <row r="283" spans="2:15" x14ac:dyDescent="0.45">
      <c r="B283" t="s">
        <v>77</v>
      </c>
      <c r="C283" t="s">
        <v>40</v>
      </c>
      <c r="D283">
        <v>7.7265853452969666E-3</v>
      </c>
      <c r="E283" t="s">
        <v>6</v>
      </c>
      <c r="G283" t="s">
        <v>78</v>
      </c>
      <c r="H283" t="s">
        <v>40</v>
      </c>
      <c r="I283">
        <v>7.5881110182870236E-3</v>
      </c>
      <c r="J283" t="s">
        <v>6</v>
      </c>
      <c r="L283" t="s">
        <v>79</v>
      </c>
      <c r="M283" t="s">
        <v>40</v>
      </c>
      <c r="N283">
        <v>5.1665203612551161E-3</v>
      </c>
      <c r="O283" t="s">
        <v>6</v>
      </c>
    </row>
    <row r="284" spans="2:15" x14ac:dyDescent="0.45">
      <c r="B284" t="s">
        <v>77</v>
      </c>
      <c r="C284" t="s">
        <v>41</v>
      </c>
      <c r="D284">
        <v>3.7309724731961716E-2</v>
      </c>
      <c r="E284" t="s">
        <v>6</v>
      </c>
      <c r="G284" t="s">
        <v>78</v>
      </c>
      <c r="H284" t="s">
        <v>41</v>
      </c>
      <c r="I284">
        <v>6.4898724184092498E-3</v>
      </c>
      <c r="J284" t="s">
        <v>6</v>
      </c>
      <c r="L284" t="s">
        <v>79</v>
      </c>
      <c r="M284" t="s">
        <v>41</v>
      </c>
      <c r="N284">
        <v>4.9981327455907599E-3</v>
      </c>
      <c r="O284" t="s">
        <v>6</v>
      </c>
    </row>
    <row r="285" spans="2:15" x14ac:dyDescent="0.45">
      <c r="B285" t="s">
        <v>77</v>
      </c>
      <c r="C285" t="s">
        <v>42</v>
      </c>
      <c r="D285">
        <v>6.0831313825901769E-2</v>
      </c>
      <c r="E285" t="s">
        <v>6</v>
      </c>
      <c r="G285" t="s">
        <v>78</v>
      </c>
      <c r="H285" t="s">
        <v>42</v>
      </c>
      <c r="I285">
        <v>6.9952808153181294E-3</v>
      </c>
      <c r="J285" t="s">
        <v>6</v>
      </c>
      <c r="L285" t="s">
        <v>79</v>
      </c>
      <c r="M285" t="s">
        <v>42</v>
      </c>
      <c r="N285">
        <v>5.6302013751454083E-3</v>
      </c>
      <c r="O285" t="s">
        <v>6</v>
      </c>
    </row>
    <row r="286" spans="2:15" x14ac:dyDescent="0.45">
      <c r="B286" t="s">
        <v>77</v>
      </c>
      <c r="C286" t="s">
        <v>43</v>
      </c>
      <c r="D286">
        <v>6.6586321208904953E-2</v>
      </c>
      <c r="E286" t="s">
        <v>6</v>
      </c>
      <c r="G286" t="s">
        <v>78</v>
      </c>
      <c r="H286" t="s">
        <v>43</v>
      </c>
      <c r="I286">
        <v>8.4923331606233769E-3</v>
      </c>
      <c r="J286" t="s">
        <v>6</v>
      </c>
      <c r="L286" t="s">
        <v>79</v>
      </c>
      <c r="M286" t="s">
        <v>43</v>
      </c>
      <c r="N286">
        <v>7.272722536777374E-3</v>
      </c>
      <c r="O286" t="s">
        <v>6</v>
      </c>
    </row>
    <row r="287" spans="2:15" x14ac:dyDescent="0.45">
      <c r="B287" t="s">
        <v>77</v>
      </c>
      <c r="C287" t="s">
        <v>44</v>
      </c>
      <c r="D287">
        <v>5.5354420081997695E-2</v>
      </c>
      <c r="E287" t="s">
        <v>6</v>
      </c>
      <c r="G287" t="s">
        <v>78</v>
      </c>
      <c r="H287" t="s">
        <v>44</v>
      </c>
      <c r="I287">
        <v>9.5051400436051581E-3</v>
      </c>
      <c r="J287" t="s">
        <v>6</v>
      </c>
      <c r="L287" t="s">
        <v>79</v>
      </c>
      <c r="M287" t="s">
        <v>44</v>
      </c>
      <c r="N287">
        <v>8.0251050344263223E-3</v>
      </c>
      <c r="O287" t="s">
        <v>6</v>
      </c>
    </row>
    <row r="288" spans="2:15" x14ac:dyDescent="0.45">
      <c r="B288" t="s">
        <v>77</v>
      </c>
      <c r="C288" t="s">
        <v>45</v>
      </c>
      <c r="D288">
        <v>3.188551993372276E-2</v>
      </c>
      <c r="E288" t="s">
        <v>6</v>
      </c>
      <c r="G288" t="s">
        <v>78</v>
      </c>
      <c r="H288" t="s">
        <v>45</v>
      </c>
      <c r="I288">
        <v>1.0250406313335896E-2</v>
      </c>
      <c r="J288" t="s">
        <v>6</v>
      </c>
      <c r="L288" t="s">
        <v>79</v>
      </c>
      <c r="M288" t="s">
        <v>45</v>
      </c>
      <c r="N288">
        <v>8.1039027262936117E-3</v>
      </c>
      <c r="O288" t="s">
        <v>6</v>
      </c>
    </row>
    <row r="289" spans="2:15" x14ac:dyDescent="0.45">
      <c r="B289" t="s">
        <v>77</v>
      </c>
      <c r="C289" t="s">
        <v>46</v>
      </c>
      <c r="D289">
        <v>6.3937527737061364E-3</v>
      </c>
      <c r="E289" t="s">
        <v>6</v>
      </c>
      <c r="G289" t="s">
        <v>78</v>
      </c>
      <c r="H289" t="s">
        <v>46</v>
      </c>
      <c r="I289">
        <v>1.0530855555358124E-2</v>
      </c>
      <c r="J289" t="s">
        <v>6</v>
      </c>
      <c r="L289" t="s">
        <v>79</v>
      </c>
      <c r="M289" t="s">
        <v>46</v>
      </c>
      <c r="N289">
        <v>7.6652522624976295E-3</v>
      </c>
      <c r="O289" t="s">
        <v>6</v>
      </c>
    </row>
    <row r="290" spans="2:15" x14ac:dyDescent="0.45">
      <c r="B290" t="s">
        <v>77</v>
      </c>
      <c r="C290" t="s">
        <v>47</v>
      </c>
      <c r="D290">
        <v>3.2186383700602209E-5</v>
      </c>
      <c r="E290" t="s">
        <v>6</v>
      </c>
      <c r="G290" t="s">
        <v>78</v>
      </c>
      <c r="H290" t="s">
        <v>47</v>
      </c>
      <c r="I290">
        <v>1.7248057876371594E-2</v>
      </c>
      <c r="J290" t="s">
        <v>6</v>
      </c>
      <c r="L290" t="s">
        <v>79</v>
      </c>
      <c r="M290" t="s">
        <v>47</v>
      </c>
      <c r="N290">
        <v>1.0633884136207077E-2</v>
      </c>
      <c r="O290" t="s">
        <v>6</v>
      </c>
    </row>
    <row r="291" spans="2:15" x14ac:dyDescent="0.45">
      <c r="B291" t="s">
        <v>77</v>
      </c>
      <c r="C291" t="s">
        <v>48</v>
      </c>
      <c r="D291">
        <v>0</v>
      </c>
      <c r="E291" t="s">
        <v>6</v>
      </c>
      <c r="G291" t="s">
        <v>78</v>
      </c>
      <c r="H291" t="s">
        <v>48</v>
      </c>
      <c r="I291">
        <v>3.4141382033797248E-2</v>
      </c>
      <c r="J291" t="s">
        <v>6</v>
      </c>
      <c r="L291" t="s">
        <v>79</v>
      </c>
      <c r="M291" t="s">
        <v>48</v>
      </c>
      <c r="N291">
        <v>3.4939683091955352E-2</v>
      </c>
      <c r="O291" t="s">
        <v>6</v>
      </c>
    </row>
    <row r="292" spans="2:15" x14ac:dyDescent="0.45">
      <c r="B292" t="s">
        <v>77</v>
      </c>
      <c r="C292" t="s">
        <v>49</v>
      </c>
      <c r="D292">
        <v>0</v>
      </c>
      <c r="E292" t="s">
        <v>6</v>
      </c>
      <c r="G292" t="s">
        <v>78</v>
      </c>
      <c r="H292" t="s">
        <v>49</v>
      </c>
      <c r="I292">
        <v>1.2766960433863609E-2</v>
      </c>
      <c r="J292" t="s">
        <v>6</v>
      </c>
      <c r="L292" t="s">
        <v>79</v>
      </c>
      <c r="M292" t="s">
        <v>49</v>
      </c>
      <c r="N292">
        <v>1.2895719228368399E-2</v>
      </c>
      <c r="O292" t="s">
        <v>6</v>
      </c>
    </row>
    <row r="293" spans="2:15" x14ac:dyDescent="0.45">
      <c r="B293" t="s">
        <v>77</v>
      </c>
      <c r="C293" t="s">
        <v>50</v>
      </c>
      <c r="D293">
        <v>1.6543074272495244E-3</v>
      </c>
      <c r="E293" t="s">
        <v>6</v>
      </c>
      <c r="G293" t="s">
        <v>78</v>
      </c>
      <c r="H293" t="s">
        <v>50</v>
      </c>
      <c r="I293">
        <v>1.2553356973842814E-2</v>
      </c>
      <c r="J293" t="s">
        <v>6</v>
      </c>
      <c r="L293" t="s">
        <v>79</v>
      </c>
      <c r="M293" t="s">
        <v>50</v>
      </c>
      <c r="N293">
        <v>1.2644637522466326E-2</v>
      </c>
      <c r="O293" t="s">
        <v>6</v>
      </c>
    </row>
    <row r="294" spans="2:15" x14ac:dyDescent="0.45">
      <c r="B294" t="s">
        <v>77</v>
      </c>
      <c r="C294" t="s">
        <v>51</v>
      </c>
      <c r="D294">
        <v>2.0000926425108027E-2</v>
      </c>
      <c r="E294" t="s">
        <v>6</v>
      </c>
      <c r="G294" t="s">
        <v>78</v>
      </c>
      <c r="H294" t="s">
        <v>51</v>
      </c>
      <c r="I294">
        <v>1.1971039739467467E-2</v>
      </c>
      <c r="J294" t="s">
        <v>6</v>
      </c>
      <c r="L294" t="s">
        <v>79</v>
      </c>
      <c r="M294" t="s">
        <v>51</v>
      </c>
      <c r="N294">
        <v>1.2361651456370675E-2</v>
      </c>
      <c r="O294" t="s">
        <v>6</v>
      </c>
    </row>
    <row r="295" spans="2:15" x14ac:dyDescent="0.45">
      <c r="B295" t="s">
        <v>77</v>
      </c>
      <c r="C295" t="s">
        <v>52</v>
      </c>
      <c r="D295">
        <v>4.0839320040043994E-2</v>
      </c>
      <c r="E295" t="s">
        <v>6</v>
      </c>
      <c r="G295" t="s">
        <v>78</v>
      </c>
      <c r="H295" t="s">
        <v>52</v>
      </c>
      <c r="I295">
        <v>1.1534461376175309E-2</v>
      </c>
      <c r="J295" t="s">
        <v>6</v>
      </c>
      <c r="L295" t="s">
        <v>79</v>
      </c>
      <c r="M295" t="s">
        <v>52</v>
      </c>
      <c r="N295">
        <v>1.2583519844032134E-2</v>
      </c>
      <c r="O295" t="s">
        <v>6</v>
      </c>
    </row>
    <row r="296" spans="2:15" x14ac:dyDescent="0.45">
      <c r="B296" t="s">
        <v>77</v>
      </c>
      <c r="C296" t="s">
        <v>53</v>
      </c>
      <c r="D296">
        <v>4.4920507591822825E-2</v>
      </c>
      <c r="E296" t="s">
        <v>6</v>
      </c>
      <c r="G296" t="s">
        <v>78</v>
      </c>
      <c r="H296" t="s">
        <v>53</v>
      </c>
      <c r="I296">
        <v>1.2307737374410491E-2</v>
      </c>
      <c r="J296" t="s">
        <v>6</v>
      </c>
      <c r="L296" t="s">
        <v>79</v>
      </c>
      <c r="M296" t="s">
        <v>53</v>
      </c>
      <c r="N296">
        <v>1.3737798717922823E-2</v>
      </c>
      <c r="O296" t="s">
        <v>6</v>
      </c>
    </row>
    <row r="297" spans="2:15" x14ac:dyDescent="0.45">
      <c r="B297" t="s">
        <v>77</v>
      </c>
      <c r="C297" t="s">
        <v>54</v>
      </c>
      <c r="D297">
        <v>3.423295640504978E-2</v>
      </c>
      <c r="E297" t="s">
        <v>6</v>
      </c>
      <c r="G297" t="s">
        <v>78</v>
      </c>
      <c r="H297" t="s">
        <v>54</v>
      </c>
      <c r="I297">
        <v>1.2953912316630119E-2</v>
      </c>
      <c r="J297" t="s">
        <v>6</v>
      </c>
      <c r="L297" t="s">
        <v>79</v>
      </c>
      <c r="M297" t="s">
        <v>54</v>
      </c>
      <c r="N297">
        <v>1.4242175980921166E-2</v>
      </c>
      <c r="O297" t="s">
        <v>6</v>
      </c>
    </row>
    <row r="298" spans="2:15" x14ac:dyDescent="0.45">
      <c r="B298" t="s">
        <v>77</v>
      </c>
      <c r="C298" t="s">
        <v>55</v>
      </c>
      <c r="D298">
        <v>1.3115062201901997E-2</v>
      </c>
      <c r="E298" t="s">
        <v>6</v>
      </c>
      <c r="G298" t="s">
        <v>78</v>
      </c>
      <c r="H298" t="s">
        <v>55</v>
      </c>
      <c r="I298">
        <v>1.3025425584633505E-2</v>
      </c>
      <c r="J298" t="s">
        <v>6</v>
      </c>
      <c r="L298" t="s">
        <v>79</v>
      </c>
      <c r="M298" t="s">
        <v>55</v>
      </c>
      <c r="N298">
        <v>1.4332532307584302E-2</v>
      </c>
      <c r="O298" t="s">
        <v>6</v>
      </c>
    </row>
    <row r="299" spans="2:15" x14ac:dyDescent="0.45">
      <c r="B299" t="s">
        <v>77</v>
      </c>
      <c r="C299" t="s">
        <v>56</v>
      </c>
      <c r="D299">
        <v>5.3416206004197738E-4</v>
      </c>
      <c r="E299" t="s">
        <v>6</v>
      </c>
      <c r="G299" t="s">
        <v>78</v>
      </c>
      <c r="H299" t="s">
        <v>56</v>
      </c>
      <c r="I299">
        <v>1.3323832708763091E-2</v>
      </c>
      <c r="J299" t="s">
        <v>6</v>
      </c>
      <c r="L299" t="s">
        <v>79</v>
      </c>
      <c r="M299" t="s">
        <v>56</v>
      </c>
      <c r="N299">
        <v>1.4160500674010408E-2</v>
      </c>
      <c r="O299" t="s">
        <v>6</v>
      </c>
    </row>
    <row r="300" spans="2:15" x14ac:dyDescent="0.45">
      <c r="B300" t="s">
        <v>77</v>
      </c>
      <c r="C300" t="s">
        <v>57</v>
      </c>
      <c r="D300">
        <v>0</v>
      </c>
      <c r="E300" t="s">
        <v>6</v>
      </c>
      <c r="G300" t="s">
        <v>78</v>
      </c>
      <c r="H300" t="s">
        <v>57</v>
      </c>
      <c r="I300">
        <v>2.0789406298604683E-2</v>
      </c>
      <c r="J300" t="s">
        <v>6</v>
      </c>
      <c r="L300" t="s">
        <v>79</v>
      </c>
      <c r="M300" t="s">
        <v>57</v>
      </c>
      <c r="N300">
        <v>2.147178926827354E-2</v>
      </c>
      <c r="O300" t="s">
        <v>6</v>
      </c>
    </row>
    <row r="301" spans="2:15" x14ac:dyDescent="0.45">
      <c r="B301" t="s">
        <v>77</v>
      </c>
      <c r="C301" t="s">
        <v>58</v>
      </c>
      <c r="D301">
        <v>0</v>
      </c>
      <c r="E301" t="s">
        <v>6</v>
      </c>
      <c r="G301" t="s">
        <v>78</v>
      </c>
      <c r="H301" t="s">
        <v>58</v>
      </c>
      <c r="I301">
        <v>4.7920959816182322E-2</v>
      </c>
      <c r="J301" t="s">
        <v>6</v>
      </c>
      <c r="L301" t="s">
        <v>79</v>
      </c>
      <c r="M301" t="s">
        <v>58</v>
      </c>
      <c r="N301">
        <v>3.7736087010040914E-2</v>
      </c>
      <c r="O301" t="s">
        <v>6</v>
      </c>
    </row>
    <row r="302" spans="2:15" x14ac:dyDescent="0.45">
      <c r="B302" t="s">
        <v>77</v>
      </c>
      <c r="C302" t="s">
        <v>59</v>
      </c>
      <c r="D302">
        <v>0</v>
      </c>
      <c r="E302" t="s">
        <v>6</v>
      </c>
      <c r="G302" t="s">
        <v>78</v>
      </c>
      <c r="H302" t="s">
        <v>59</v>
      </c>
      <c r="I302">
        <v>1.8876232471791134E-2</v>
      </c>
      <c r="J302" t="s">
        <v>6</v>
      </c>
      <c r="L302" t="s">
        <v>79</v>
      </c>
      <c r="M302" t="s">
        <v>59</v>
      </c>
      <c r="N302">
        <v>1.499079574155205E-2</v>
      </c>
      <c r="O302" t="s">
        <v>6</v>
      </c>
    </row>
    <row r="303" spans="2:15" x14ac:dyDescent="0.45">
      <c r="B303" t="s">
        <v>77</v>
      </c>
      <c r="C303" t="s">
        <v>60</v>
      </c>
      <c r="D303">
        <v>0</v>
      </c>
      <c r="E303" t="s">
        <v>6</v>
      </c>
      <c r="G303" t="s">
        <v>78</v>
      </c>
      <c r="H303" t="s">
        <v>60</v>
      </c>
      <c r="I303">
        <v>1.8585501312921048E-2</v>
      </c>
      <c r="J303" t="s">
        <v>6</v>
      </c>
      <c r="L303" t="s">
        <v>79</v>
      </c>
      <c r="M303" t="s">
        <v>60</v>
      </c>
      <c r="N303">
        <v>1.5111363880631286E-2</v>
      </c>
      <c r="O303" t="s">
        <v>6</v>
      </c>
    </row>
    <row r="304" spans="2:15" x14ac:dyDescent="0.45">
      <c r="B304" t="s">
        <v>77</v>
      </c>
      <c r="C304" t="s">
        <v>61</v>
      </c>
      <c r="D304">
        <v>6.8491223987939614E-3</v>
      </c>
      <c r="E304" t="s">
        <v>6</v>
      </c>
      <c r="G304" t="s">
        <v>78</v>
      </c>
      <c r="H304" t="s">
        <v>61</v>
      </c>
      <c r="I304">
        <v>1.7837367301348824E-2</v>
      </c>
      <c r="J304" t="s">
        <v>6</v>
      </c>
      <c r="L304" t="s">
        <v>79</v>
      </c>
      <c r="M304" t="s">
        <v>61</v>
      </c>
      <c r="N304">
        <v>1.44788970482934E-2</v>
      </c>
      <c r="O304" t="s">
        <v>6</v>
      </c>
    </row>
    <row r="305" spans="2:15" x14ac:dyDescent="0.45">
      <c r="B305" t="s">
        <v>77</v>
      </c>
      <c r="C305" t="s">
        <v>62</v>
      </c>
      <c r="D305">
        <v>2.619231112952532E-2</v>
      </c>
      <c r="E305" t="s">
        <v>6</v>
      </c>
      <c r="G305" t="s">
        <v>78</v>
      </c>
      <c r="H305" t="s">
        <v>62</v>
      </c>
      <c r="I305">
        <v>1.7417767950203975E-2</v>
      </c>
      <c r="J305" t="s">
        <v>6</v>
      </c>
      <c r="L305" t="s">
        <v>79</v>
      </c>
      <c r="M305" t="s">
        <v>62</v>
      </c>
      <c r="N305">
        <v>1.4218566675963154E-2</v>
      </c>
      <c r="O305" t="s">
        <v>6</v>
      </c>
    </row>
    <row r="306" spans="2:15" x14ac:dyDescent="0.45">
      <c r="B306" t="s">
        <v>77</v>
      </c>
      <c r="C306" t="s">
        <v>63</v>
      </c>
      <c r="D306">
        <v>3.1629669396716929E-2</v>
      </c>
      <c r="E306" t="s">
        <v>6</v>
      </c>
      <c r="G306" t="s">
        <v>78</v>
      </c>
      <c r="H306" t="s">
        <v>63</v>
      </c>
      <c r="I306">
        <v>1.8607721122274486E-2</v>
      </c>
      <c r="J306" t="s">
        <v>6</v>
      </c>
      <c r="L306" t="s">
        <v>79</v>
      </c>
      <c r="M306" t="s">
        <v>63</v>
      </c>
      <c r="N306">
        <v>1.4614288992657543E-2</v>
      </c>
      <c r="O306" t="s">
        <v>6</v>
      </c>
    </row>
    <row r="307" spans="2:15" x14ac:dyDescent="0.45">
      <c r="B307" t="s">
        <v>77</v>
      </c>
      <c r="C307" t="s">
        <v>64</v>
      </c>
      <c r="D307">
        <v>2.0309012711835862E-2</v>
      </c>
      <c r="E307" t="s">
        <v>6</v>
      </c>
      <c r="G307" t="s">
        <v>78</v>
      </c>
      <c r="H307" t="s">
        <v>64</v>
      </c>
      <c r="I307">
        <v>1.9202226753208484E-2</v>
      </c>
      <c r="J307" t="s">
        <v>6</v>
      </c>
      <c r="L307" t="s">
        <v>79</v>
      </c>
      <c r="M307" t="s">
        <v>64</v>
      </c>
      <c r="N307">
        <v>1.5012450398707274E-2</v>
      </c>
      <c r="O307" t="s">
        <v>6</v>
      </c>
    </row>
    <row r="308" spans="2:15" x14ac:dyDescent="0.45">
      <c r="B308" t="s">
        <v>77</v>
      </c>
      <c r="C308" t="s">
        <v>65</v>
      </c>
      <c r="D308">
        <v>3.2696625153441914E-3</v>
      </c>
      <c r="E308" t="s">
        <v>6</v>
      </c>
      <c r="G308" t="s">
        <v>78</v>
      </c>
      <c r="H308" t="s">
        <v>65</v>
      </c>
      <c r="I308">
        <v>1.9521039897905691E-2</v>
      </c>
      <c r="J308" t="s">
        <v>6</v>
      </c>
      <c r="L308" t="s">
        <v>79</v>
      </c>
      <c r="M308" t="s">
        <v>65</v>
      </c>
      <c r="N308">
        <v>1.5591971206854464E-2</v>
      </c>
      <c r="O308" t="s">
        <v>6</v>
      </c>
    </row>
    <row r="309" spans="2:15" x14ac:dyDescent="0.45">
      <c r="B309" t="s">
        <v>77</v>
      </c>
      <c r="C309" t="s">
        <v>66</v>
      </c>
      <c r="D309">
        <v>0</v>
      </c>
      <c r="E309" t="s">
        <v>6</v>
      </c>
      <c r="G309" t="s">
        <v>78</v>
      </c>
      <c r="H309" t="s">
        <v>66</v>
      </c>
      <c r="I309">
        <v>1.9869066222574797E-2</v>
      </c>
      <c r="J309" t="s">
        <v>6</v>
      </c>
      <c r="L309" t="s">
        <v>79</v>
      </c>
      <c r="M309" t="s">
        <v>66</v>
      </c>
      <c r="N309">
        <v>1.5077067768625243E-2</v>
      </c>
      <c r="O309" t="s">
        <v>6</v>
      </c>
    </row>
    <row r="310" spans="2:15" x14ac:dyDescent="0.45">
      <c r="B310" t="s">
        <v>77</v>
      </c>
      <c r="C310" t="s">
        <v>67</v>
      </c>
      <c r="D310">
        <v>0</v>
      </c>
      <c r="E310" t="s">
        <v>6</v>
      </c>
      <c r="G310" t="s">
        <v>78</v>
      </c>
      <c r="H310" t="s">
        <v>67</v>
      </c>
      <c r="I310">
        <v>2.9867372212318298E-2</v>
      </c>
      <c r="J310" t="s">
        <v>6</v>
      </c>
      <c r="L310" t="s">
        <v>79</v>
      </c>
      <c r="M310" t="s">
        <v>67</v>
      </c>
      <c r="N310">
        <v>2.2665255618426066E-2</v>
      </c>
      <c r="O310" t="s">
        <v>6</v>
      </c>
    </row>
    <row r="311" spans="2:15" x14ac:dyDescent="0.45">
      <c r="B311" t="s">
        <v>80</v>
      </c>
      <c r="C311" t="s">
        <v>5</v>
      </c>
      <c r="D311">
        <v>0</v>
      </c>
      <c r="E311" t="s">
        <v>6</v>
      </c>
      <c r="G311" t="s">
        <v>81</v>
      </c>
      <c r="H311" t="s">
        <v>5</v>
      </c>
      <c r="I311">
        <v>4.0906354728426575E-2</v>
      </c>
      <c r="J311" t="s">
        <v>6</v>
      </c>
      <c r="L311" t="s">
        <v>82</v>
      </c>
      <c r="M311" t="s">
        <v>5</v>
      </c>
      <c r="N311">
        <v>4.3394509267250143E-2</v>
      </c>
      <c r="O311" t="s">
        <v>6</v>
      </c>
    </row>
    <row r="312" spans="2:15" x14ac:dyDescent="0.45">
      <c r="B312" t="s">
        <v>80</v>
      </c>
      <c r="C312" t="s">
        <v>9</v>
      </c>
      <c r="D312">
        <v>0</v>
      </c>
      <c r="E312" t="s">
        <v>6</v>
      </c>
      <c r="G312" t="s">
        <v>81</v>
      </c>
      <c r="H312" t="s">
        <v>9</v>
      </c>
      <c r="I312">
        <v>1.6193406153844979E-2</v>
      </c>
      <c r="J312" t="s">
        <v>6</v>
      </c>
      <c r="L312" t="s">
        <v>82</v>
      </c>
      <c r="M312" t="s">
        <v>9</v>
      </c>
      <c r="N312">
        <v>1.7185071725556653E-2</v>
      </c>
      <c r="O312" t="s">
        <v>6</v>
      </c>
    </row>
    <row r="313" spans="2:15" x14ac:dyDescent="0.45">
      <c r="B313" t="s">
        <v>80</v>
      </c>
      <c r="C313" t="s">
        <v>10</v>
      </c>
      <c r="D313">
        <v>0</v>
      </c>
      <c r="E313" t="s">
        <v>6</v>
      </c>
      <c r="G313" t="s">
        <v>81</v>
      </c>
      <c r="H313" t="s">
        <v>10</v>
      </c>
      <c r="I313">
        <v>1.6196846982951194E-2</v>
      </c>
      <c r="J313" t="s">
        <v>6</v>
      </c>
      <c r="L313" t="s">
        <v>82</v>
      </c>
      <c r="M313" t="s">
        <v>10</v>
      </c>
      <c r="N313">
        <v>1.6463933725488003E-2</v>
      </c>
      <c r="O313" t="s">
        <v>6</v>
      </c>
    </row>
    <row r="314" spans="2:15" x14ac:dyDescent="0.45">
      <c r="B314" t="s">
        <v>80</v>
      </c>
      <c r="C314" t="s">
        <v>11</v>
      </c>
      <c r="D314">
        <v>6.2597018422565287E-3</v>
      </c>
      <c r="E314" t="s">
        <v>6</v>
      </c>
      <c r="G314" t="s">
        <v>81</v>
      </c>
      <c r="H314" t="s">
        <v>11</v>
      </c>
      <c r="I314">
        <v>1.5947374356137706E-2</v>
      </c>
      <c r="J314" t="s">
        <v>6</v>
      </c>
      <c r="L314" t="s">
        <v>82</v>
      </c>
      <c r="M314" t="s">
        <v>11</v>
      </c>
      <c r="N314">
        <v>1.4342960711739567E-2</v>
      </c>
      <c r="O314" t="s">
        <v>6</v>
      </c>
    </row>
    <row r="315" spans="2:15" x14ac:dyDescent="0.45">
      <c r="B315" t="s">
        <v>80</v>
      </c>
      <c r="C315" t="s">
        <v>12</v>
      </c>
      <c r="D315">
        <v>2.1461582846188283E-2</v>
      </c>
      <c r="E315" t="s">
        <v>6</v>
      </c>
      <c r="G315" t="s">
        <v>81</v>
      </c>
      <c r="H315" t="s">
        <v>12</v>
      </c>
      <c r="I315">
        <v>1.5097178754345193E-2</v>
      </c>
      <c r="J315" t="s">
        <v>6</v>
      </c>
      <c r="L315" t="s">
        <v>82</v>
      </c>
      <c r="M315" t="s">
        <v>12</v>
      </c>
      <c r="N315">
        <v>1.5206310979845244E-2</v>
      </c>
      <c r="O315" t="s">
        <v>6</v>
      </c>
    </row>
    <row r="316" spans="2:15" x14ac:dyDescent="0.45">
      <c r="B316" t="s">
        <v>80</v>
      </c>
      <c r="C316" t="s">
        <v>13</v>
      </c>
      <c r="D316">
        <v>2.8063937537699694E-2</v>
      </c>
      <c r="E316" t="s">
        <v>6</v>
      </c>
      <c r="G316" t="s">
        <v>81</v>
      </c>
      <c r="H316" t="s">
        <v>13</v>
      </c>
      <c r="I316">
        <v>1.6197875716910337E-2</v>
      </c>
      <c r="J316" t="s">
        <v>6</v>
      </c>
      <c r="L316" t="s">
        <v>82</v>
      </c>
      <c r="M316" t="s">
        <v>13</v>
      </c>
      <c r="N316">
        <v>1.7412604119654267E-2</v>
      </c>
      <c r="O316" t="s">
        <v>6</v>
      </c>
    </row>
    <row r="317" spans="2:15" x14ac:dyDescent="0.45">
      <c r="B317" t="s">
        <v>80</v>
      </c>
      <c r="C317" t="s">
        <v>14</v>
      </c>
      <c r="D317">
        <v>2.2249883449155967E-2</v>
      </c>
      <c r="E317" t="s">
        <v>6</v>
      </c>
      <c r="G317" t="s">
        <v>81</v>
      </c>
      <c r="H317" t="s">
        <v>14</v>
      </c>
      <c r="I317">
        <v>1.706221811203586E-2</v>
      </c>
      <c r="J317" t="s">
        <v>6</v>
      </c>
      <c r="L317" t="s">
        <v>82</v>
      </c>
      <c r="M317" t="s">
        <v>14</v>
      </c>
      <c r="N317">
        <v>1.9656343663198697E-2</v>
      </c>
      <c r="O317" t="s">
        <v>6</v>
      </c>
    </row>
    <row r="318" spans="2:15" x14ac:dyDescent="0.45">
      <c r="B318" t="s">
        <v>80</v>
      </c>
      <c r="C318" t="s">
        <v>15</v>
      </c>
      <c r="D318">
        <v>6.5812362895482489E-3</v>
      </c>
      <c r="E318" t="s">
        <v>6</v>
      </c>
      <c r="G318" t="s">
        <v>81</v>
      </c>
      <c r="H318" t="s">
        <v>15</v>
      </c>
      <c r="I318">
        <v>1.6241909724773341E-2</v>
      </c>
      <c r="J318" t="s">
        <v>6</v>
      </c>
      <c r="L318" t="s">
        <v>82</v>
      </c>
      <c r="M318" t="s">
        <v>15</v>
      </c>
      <c r="N318">
        <v>2.087549513868964E-2</v>
      </c>
      <c r="O318" t="s">
        <v>6</v>
      </c>
    </row>
    <row r="319" spans="2:15" x14ac:dyDescent="0.45">
      <c r="B319" t="s">
        <v>80</v>
      </c>
      <c r="C319" t="s">
        <v>16</v>
      </c>
      <c r="D319">
        <v>0</v>
      </c>
      <c r="E319" t="s">
        <v>6</v>
      </c>
      <c r="G319" t="s">
        <v>81</v>
      </c>
      <c r="H319" t="s">
        <v>16</v>
      </c>
      <c r="I319">
        <v>1.6618011498455754E-2</v>
      </c>
      <c r="J319" t="s">
        <v>6</v>
      </c>
      <c r="L319" t="s">
        <v>82</v>
      </c>
      <c r="M319" t="s">
        <v>16</v>
      </c>
      <c r="N319">
        <v>1.9805861731537738E-2</v>
      </c>
      <c r="O319" t="s">
        <v>6</v>
      </c>
    </row>
    <row r="320" spans="2:15" x14ac:dyDescent="0.45">
      <c r="B320" t="s">
        <v>80</v>
      </c>
      <c r="C320" t="s">
        <v>17</v>
      </c>
      <c r="D320">
        <v>0</v>
      </c>
      <c r="E320" t="s">
        <v>6</v>
      </c>
      <c r="G320" t="s">
        <v>81</v>
      </c>
      <c r="H320" t="s">
        <v>17</v>
      </c>
      <c r="I320">
        <v>2.4651202498029663E-2</v>
      </c>
      <c r="J320" t="s">
        <v>6</v>
      </c>
      <c r="L320" t="s">
        <v>82</v>
      </c>
      <c r="M320" t="s">
        <v>17</v>
      </c>
      <c r="N320">
        <v>2.7549085085959771E-2</v>
      </c>
      <c r="O320" t="s">
        <v>6</v>
      </c>
    </row>
    <row r="321" spans="2:15" x14ac:dyDescent="0.45">
      <c r="B321" t="s">
        <v>80</v>
      </c>
      <c r="C321" t="s">
        <v>18</v>
      </c>
      <c r="D321">
        <v>0</v>
      </c>
      <c r="E321" t="s">
        <v>6</v>
      </c>
      <c r="G321" t="s">
        <v>81</v>
      </c>
      <c r="H321" t="s">
        <v>18</v>
      </c>
      <c r="I321">
        <v>3.8151553328784477E-2</v>
      </c>
      <c r="J321" t="s">
        <v>6</v>
      </c>
      <c r="L321" t="s">
        <v>82</v>
      </c>
      <c r="M321" t="s">
        <v>18</v>
      </c>
      <c r="N321">
        <v>3.6666678107395698E-2</v>
      </c>
      <c r="O321" t="s">
        <v>6</v>
      </c>
    </row>
    <row r="322" spans="2:15" x14ac:dyDescent="0.45">
      <c r="B322" t="s">
        <v>80</v>
      </c>
      <c r="C322" t="s">
        <v>19</v>
      </c>
      <c r="D322">
        <v>0</v>
      </c>
      <c r="E322" t="s">
        <v>6</v>
      </c>
      <c r="G322" t="s">
        <v>81</v>
      </c>
      <c r="H322" t="s">
        <v>19</v>
      </c>
      <c r="I322">
        <v>1.5470302247174411E-2</v>
      </c>
      <c r="J322" t="s">
        <v>6</v>
      </c>
      <c r="L322" t="s">
        <v>82</v>
      </c>
      <c r="M322" t="s">
        <v>19</v>
      </c>
      <c r="N322">
        <v>1.421020105793671E-2</v>
      </c>
      <c r="O322" t="s">
        <v>6</v>
      </c>
    </row>
    <row r="323" spans="2:15" x14ac:dyDescent="0.45">
      <c r="B323" t="s">
        <v>80</v>
      </c>
      <c r="C323" t="s">
        <v>20</v>
      </c>
      <c r="D323">
        <v>3.4868324225619824E-3</v>
      </c>
      <c r="E323" t="s">
        <v>6</v>
      </c>
      <c r="G323" t="s">
        <v>81</v>
      </c>
      <c r="H323" t="s">
        <v>20</v>
      </c>
      <c r="I323">
        <v>1.5053417777896372E-2</v>
      </c>
      <c r="J323" t="s">
        <v>6</v>
      </c>
      <c r="L323" t="s">
        <v>82</v>
      </c>
      <c r="M323" t="s">
        <v>20</v>
      </c>
      <c r="N323">
        <v>1.289062879412812E-2</v>
      </c>
      <c r="O323" t="s">
        <v>6</v>
      </c>
    </row>
    <row r="324" spans="2:15" x14ac:dyDescent="0.45">
      <c r="B324" t="s">
        <v>80</v>
      </c>
      <c r="C324" t="s">
        <v>21</v>
      </c>
      <c r="D324">
        <v>2.7558248300098315E-2</v>
      </c>
      <c r="E324" t="s">
        <v>6</v>
      </c>
      <c r="G324" t="s">
        <v>81</v>
      </c>
      <c r="H324" t="s">
        <v>21</v>
      </c>
      <c r="I324">
        <v>1.3059876779619641E-2</v>
      </c>
      <c r="J324" t="s">
        <v>6</v>
      </c>
      <c r="L324" t="s">
        <v>82</v>
      </c>
      <c r="M324" t="s">
        <v>21</v>
      </c>
      <c r="N324">
        <v>1.4388158010240694E-2</v>
      </c>
      <c r="O324" t="s">
        <v>6</v>
      </c>
    </row>
    <row r="325" spans="2:15" x14ac:dyDescent="0.45">
      <c r="B325" t="s">
        <v>80</v>
      </c>
      <c r="C325" t="s">
        <v>22</v>
      </c>
      <c r="D325">
        <v>5.0126764096647694E-2</v>
      </c>
      <c r="E325" t="s">
        <v>6</v>
      </c>
      <c r="G325" t="s">
        <v>81</v>
      </c>
      <c r="H325" t="s">
        <v>22</v>
      </c>
      <c r="I325">
        <v>1.0855278676162025E-2</v>
      </c>
      <c r="J325" t="s">
        <v>6</v>
      </c>
      <c r="L325" t="s">
        <v>82</v>
      </c>
      <c r="M325" t="s">
        <v>22</v>
      </c>
      <c r="N325">
        <v>1.746991327195194E-2</v>
      </c>
      <c r="O325" t="s">
        <v>6</v>
      </c>
    </row>
    <row r="326" spans="2:15" x14ac:dyDescent="0.45">
      <c r="B326" t="s">
        <v>80</v>
      </c>
      <c r="C326" t="s">
        <v>23</v>
      </c>
      <c r="D326">
        <v>5.2456978233214026E-2</v>
      </c>
      <c r="E326" t="s">
        <v>6</v>
      </c>
      <c r="G326" t="s">
        <v>81</v>
      </c>
      <c r="H326" t="s">
        <v>23</v>
      </c>
      <c r="I326">
        <v>1.1369078786045868E-2</v>
      </c>
      <c r="J326" t="s">
        <v>6</v>
      </c>
      <c r="L326" t="s">
        <v>82</v>
      </c>
      <c r="M326" t="s">
        <v>23</v>
      </c>
      <c r="N326">
        <v>1.9829923738893161E-2</v>
      </c>
      <c r="O326" t="s">
        <v>6</v>
      </c>
    </row>
    <row r="327" spans="2:15" x14ac:dyDescent="0.45">
      <c r="B327" t="s">
        <v>80</v>
      </c>
      <c r="C327" t="s">
        <v>24</v>
      </c>
      <c r="D327">
        <v>4.0429899537756178E-2</v>
      </c>
      <c r="E327" t="s">
        <v>6</v>
      </c>
      <c r="G327" t="s">
        <v>81</v>
      </c>
      <c r="H327" t="s">
        <v>24</v>
      </c>
      <c r="I327">
        <v>1.3009457994080183E-2</v>
      </c>
      <c r="J327" t="s">
        <v>6</v>
      </c>
      <c r="L327" t="s">
        <v>82</v>
      </c>
      <c r="M327" t="s">
        <v>24</v>
      </c>
      <c r="N327">
        <v>1.9940793174181601E-2</v>
      </c>
      <c r="O327" t="s">
        <v>6</v>
      </c>
    </row>
    <row r="328" spans="2:15" x14ac:dyDescent="0.45">
      <c r="B328" t="s">
        <v>80</v>
      </c>
      <c r="C328" t="s">
        <v>25</v>
      </c>
      <c r="D328">
        <v>1.9640046909881873E-2</v>
      </c>
      <c r="E328" t="s">
        <v>6</v>
      </c>
      <c r="G328" t="s">
        <v>81</v>
      </c>
      <c r="H328" t="s">
        <v>25</v>
      </c>
      <c r="I328">
        <v>1.4088995029860182E-2</v>
      </c>
      <c r="J328" t="s">
        <v>6</v>
      </c>
      <c r="L328" t="s">
        <v>82</v>
      </c>
      <c r="M328" t="s">
        <v>25</v>
      </c>
      <c r="N328">
        <v>1.8391078592535443E-2</v>
      </c>
      <c r="O328" t="s">
        <v>6</v>
      </c>
    </row>
    <row r="329" spans="2:15" x14ac:dyDescent="0.45">
      <c r="B329" t="s">
        <v>80</v>
      </c>
      <c r="C329" t="s">
        <v>26</v>
      </c>
      <c r="D329">
        <v>1.8713327545564838E-3</v>
      </c>
      <c r="E329" t="s">
        <v>6</v>
      </c>
      <c r="G329" t="s">
        <v>81</v>
      </c>
      <c r="H329" t="s">
        <v>26</v>
      </c>
      <c r="I329">
        <v>1.4816302613447328E-2</v>
      </c>
      <c r="J329" t="s">
        <v>6</v>
      </c>
      <c r="L329" t="s">
        <v>82</v>
      </c>
      <c r="M329" t="s">
        <v>26</v>
      </c>
      <c r="N329">
        <v>1.6844991845165868E-2</v>
      </c>
      <c r="O329" t="s">
        <v>6</v>
      </c>
    </row>
    <row r="330" spans="2:15" x14ac:dyDescent="0.45">
      <c r="B330" t="s">
        <v>80</v>
      </c>
      <c r="C330" t="s">
        <v>27</v>
      </c>
      <c r="D330">
        <v>0</v>
      </c>
      <c r="E330" t="s">
        <v>6</v>
      </c>
      <c r="G330" t="s">
        <v>81</v>
      </c>
      <c r="H330" t="s">
        <v>27</v>
      </c>
      <c r="I330">
        <v>2.3864849126813689E-2</v>
      </c>
      <c r="J330" t="s">
        <v>6</v>
      </c>
      <c r="L330" t="s">
        <v>82</v>
      </c>
      <c r="M330" t="s">
        <v>27</v>
      </c>
      <c r="N330">
        <v>2.1811237431770568E-2</v>
      </c>
      <c r="O330" t="s">
        <v>6</v>
      </c>
    </row>
    <row r="331" spans="2:15" x14ac:dyDescent="0.45">
      <c r="B331" t="s">
        <v>80</v>
      </c>
      <c r="C331" t="s">
        <v>28</v>
      </c>
      <c r="D331">
        <v>0</v>
      </c>
      <c r="E331" t="s">
        <v>6</v>
      </c>
      <c r="G331" t="s">
        <v>81</v>
      </c>
      <c r="H331" t="s">
        <v>28</v>
      </c>
      <c r="I331">
        <v>2.8450361023310982E-2</v>
      </c>
      <c r="J331" t="s">
        <v>6</v>
      </c>
      <c r="L331" t="s">
        <v>82</v>
      </c>
      <c r="M331" t="s">
        <v>28</v>
      </c>
      <c r="N331">
        <v>3.2079018567552388E-2</v>
      </c>
      <c r="O331" t="s">
        <v>6</v>
      </c>
    </row>
    <row r="332" spans="2:15" x14ac:dyDescent="0.45">
      <c r="B332" t="s">
        <v>80</v>
      </c>
      <c r="C332" t="s">
        <v>29</v>
      </c>
      <c r="D332">
        <v>2.9347610772756784E-4</v>
      </c>
      <c r="E332" t="s">
        <v>6</v>
      </c>
      <c r="G332" t="s">
        <v>81</v>
      </c>
      <c r="H332" t="s">
        <v>29</v>
      </c>
      <c r="I332">
        <v>1.0271316286467132E-2</v>
      </c>
      <c r="J332" t="s">
        <v>6</v>
      </c>
      <c r="L332" t="s">
        <v>82</v>
      </c>
      <c r="M332" t="s">
        <v>29</v>
      </c>
      <c r="N332">
        <v>1.1274828406582631E-2</v>
      </c>
      <c r="O332" t="s">
        <v>6</v>
      </c>
    </row>
    <row r="333" spans="2:15" x14ac:dyDescent="0.45">
      <c r="B333" t="s">
        <v>80</v>
      </c>
      <c r="C333" t="s">
        <v>30</v>
      </c>
      <c r="D333">
        <v>8.8873961923206964E-3</v>
      </c>
      <c r="E333" t="s">
        <v>6</v>
      </c>
      <c r="G333" t="s">
        <v>81</v>
      </c>
      <c r="H333" t="s">
        <v>30</v>
      </c>
      <c r="I333">
        <v>9.6389982005919833E-3</v>
      </c>
      <c r="J333" t="s">
        <v>6</v>
      </c>
      <c r="L333" t="s">
        <v>82</v>
      </c>
      <c r="M333" t="s">
        <v>30</v>
      </c>
      <c r="N333">
        <v>1.3123602095304155E-2</v>
      </c>
      <c r="O333" t="s">
        <v>6</v>
      </c>
    </row>
    <row r="334" spans="2:15" x14ac:dyDescent="0.45">
      <c r="B334" t="s">
        <v>80</v>
      </c>
      <c r="C334" t="s">
        <v>31</v>
      </c>
      <c r="D334">
        <v>3.1952405875457238E-2</v>
      </c>
      <c r="E334" t="s">
        <v>6</v>
      </c>
      <c r="G334" t="s">
        <v>81</v>
      </c>
      <c r="H334" t="s">
        <v>31</v>
      </c>
      <c r="I334">
        <v>9.699018102343096E-3</v>
      </c>
      <c r="J334" t="s">
        <v>6</v>
      </c>
      <c r="L334" t="s">
        <v>82</v>
      </c>
      <c r="M334" t="s">
        <v>31</v>
      </c>
      <c r="N334">
        <v>1.6060321609631105E-2</v>
      </c>
      <c r="O334" t="s">
        <v>6</v>
      </c>
    </row>
    <row r="335" spans="2:15" x14ac:dyDescent="0.45">
      <c r="B335" t="s">
        <v>80</v>
      </c>
      <c r="C335" t="s">
        <v>32</v>
      </c>
      <c r="D335">
        <v>4.9015865694632677E-2</v>
      </c>
      <c r="E335" t="s">
        <v>6</v>
      </c>
      <c r="G335" t="s">
        <v>81</v>
      </c>
      <c r="H335" t="s">
        <v>32</v>
      </c>
      <c r="I335">
        <v>8.9108105960064975E-3</v>
      </c>
      <c r="J335" t="s">
        <v>6</v>
      </c>
      <c r="L335" t="s">
        <v>82</v>
      </c>
      <c r="M335" t="s">
        <v>32</v>
      </c>
      <c r="N335">
        <v>1.8154111407215436E-2</v>
      </c>
      <c r="O335" t="s">
        <v>6</v>
      </c>
    </row>
    <row r="336" spans="2:15" x14ac:dyDescent="0.45">
      <c r="B336" t="s">
        <v>80</v>
      </c>
      <c r="C336" t="s">
        <v>33</v>
      </c>
      <c r="D336">
        <v>5.1340507187367768E-2</v>
      </c>
      <c r="E336" t="s">
        <v>6</v>
      </c>
      <c r="G336" t="s">
        <v>81</v>
      </c>
      <c r="H336" t="s">
        <v>33</v>
      </c>
      <c r="I336">
        <v>1.0542861028709367E-2</v>
      </c>
      <c r="J336" t="s">
        <v>6</v>
      </c>
      <c r="L336" t="s">
        <v>82</v>
      </c>
      <c r="M336" t="s">
        <v>33</v>
      </c>
      <c r="N336">
        <v>2.0593467896451469E-2</v>
      </c>
      <c r="O336" t="s">
        <v>6</v>
      </c>
    </row>
    <row r="337" spans="2:15" x14ac:dyDescent="0.45">
      <c r="B337" t="s">
        <v>80</v>
      </c>
      <c r="C337" t="s">
        <v>34</v>
      </c>
      <c r="D337">
        <v>4.2583022168654734E-2</v>
      </c>
      <c r="E337" t="s">
        <v>6</v>
      </c>
      <c r="G337" t="s">
        <v>81</v>
      </c>
      <c r="H337" t="s">
        <v>34</v>
      </c>
      <c r="I337">
        <v>1.1609141757711956E-2</v>
      </c>
      <c r="J337" t="s">
        <v>6</v>
      </c>
      <c r="L337" t="s">
        <v>82</v>
      </c>
      <c r="M337" t="s">
        <v>34</v>
      </c>
      <c r="N337">
        <v>2.2056939186142595E-2</v>
      </c>
      <c r="O337" t="s">
        <v>6</v>
      </c>
    </row>
    <row r="338" spans="2:15" x14ac:dyDescent="0.45">
      <c r="B338" t="s">
        <v>80</v>
      </c>
      <c r="C338" t="s">
        <v>35</v>
      </c>
      <c r="D338">
        <v>2.5435307555856101E-2</v>
      </c>
      <c r="E338" t="s">
        <v>6</v>
      </c>
      <c r="G338" t="s">
        <v>81</v>
      </c>
      <c r="H338" t="s">
        <v>35</v>
      </c>
      <c r="I338">
        <v>1.1174258140269323E-2</v>
      </c>
      <c r="J338" t="s">
        <v>6</v>
      </c>
      <c r="L338" t="s">
        <v>82</v>
      </c>
      <c r="M338" t="s">
        <v>35</v>
      </c>
      <c r="N338">
        <v>2.0773971277989942E-2</v>
      </c>
      <c r="O338" t="s">
        <v>6</v>
      </c>
    </row>
    <row r="339" spans="2:15" x14ac:dyDescent="0.45">
      <c r="B339" t="s">
        <v>80</v>
      </c>
      <c r="C339" t="s">
        <v>36</v>
      </c>
      <c r="D339">
        <v>6.2789147877975694E-3</v>
      </c>
      <c r="E339" t="s">
        <v>6</v>
      </c>
      <c r="G339" t="s">
        <v>81</v>
      </c>
      <c r="H339" t="s">
        <v>36</v>
      </c>
      <c r="I339">
        <v>1.0089503080672172E-2</v>
      </c>
      <c r="J339" t="s">
        <v>6</v>
      </c>
      <c r="L339" t="s">
        <v>82</v>
      </c>
      <c r="M339" t="s">
        <v>36</v>
      </c>
      <c r="N339">
        <v>1.9363829646189955E-2</v>
      </c>
      <c r="O339" t="s">
        <v>6</v>
      </c>
    </row>
    <row r="340" spans="2:15" x14ac:dyDescent="0.45">
      <c r="B340" t="s">
        <v>80</v>
      </c>
      <c r="C340" t="s">
        <v>37</v>
      </c>
      <c r="D340">
        <v>7.2761252693478938E-5</v>
      </c>
      <c r="E340" t="s">
        <v>6</v>
      </c>
      <c r="G340" t="s">
        <v>81</v>
      </c>
      <c r="H340" t="s">
        <v>37</v>
      </c>
      <c r="I340">
        <v>1.6714541900694466E-2</v>
      </c>
      <c r="J340" t="s">
        <v>6</v>
      </c>
      <c r="L340" t="s">
        <v>82</v>
      </c>
      <c r="M340" t="s">
        <v>37</v>
      </c>
      <c r="N340">
        <v>2.441690042885104E-2</v>
      </c>
      <c r="O340" t="s">
        <v>6</v>
      </c>
    </row>
    <row r="341" spans="2:15" x14ac:dyDescent="0.45">
      <c r="B341" t="s">
        <v>80</v>
      </c>
      <c r="C341" t="s">
        <v>38</v>
      </c>
      <c r="D341">
        <v>0</v>
      </c>
      <c r="E341" t="s">
        <v>6</v>
      </c>
      <c r="G341" t="s">
        <v>81</v>
      </c>
      <c r="H341" t="s">
        <v>38</v>
      </c>
      <c r="I341">
        <v>2.3566237400836108E-2</v>
      </c>
      <c r="J341" t="s">
        <v>6</v>
      </c>
      <c r="L341" t="s">
        <v>82</v>
      </c>
      <c r="M341" t="s">
        <v>38</v>
      </c>
      <c r="N341">
        <v>1.3291825430226025E-2</v>
      </c>
      <c r="O341" t="s">
        <v>6</v>
      </c>
    </row>
    <row r="342" spans="2:15" x14ac:dyDescent="0.45">
      <c r="B342" t="s">
        <v>80</v>
      </c>
      <c r="C342" t="s">
        <v>39</v>
      </c>
      <c r="D342">
        <v>1.0813583965887571E-4</v>
      </c>
      <c r="E342" t="s">
        <v>6</v>
      </c>
      <c r="G342" t="s">
        <v>81</v>
      </c>
      <c r="H342" t="s">
        <v>39</v>
      </c>
      <c r="I342">
        <v>8.3623337978360763E-3</v>
      </c>
      <c r="J342" t="s">
        <v>6</v>
      </c>
      <c r="L342" t="s">
        <v>82</v>
      </c>
      <c r="M342" t="s">
        <v>39</v>
      </c>
      <c r="N342">
        <v>3.5959674992454994E-3</v>
      </c>
      <c r="O342" t="s">
        <v>6</v>
      </c>
    </row>
    <row r="343" spans="2:15" x14ac:dyDescent="0.45">
      <c r="B343" t="s">
        <v>80</v>
      </c>
      <c r="C343" t="s">
        <v>40</v>
      </c>
      <c r="D343">
        <v>7.8996010652571998E-3</v>
      </c>
      <c r="E343" t="s">
        <v>6</v>
      </c>
      <c r="G343" t="s">
        <v>81</v>
      </c>
      <c r="H343" t="s">
        <v>40</v>
      </c>
      <c r="I343">
        <v>6.4582647384079372E-3</v>
      </c>
      <c r="J343" t="s">
        <v>6</v>
      </c>
      <c r="L343" t="s">
        <v>82</v>
      </c>
      <c r="M343" t="s">
        <v>40</v>
      </c>
      <c r="N343">
        <v>3.1117923117897424E-3</v>
      </c>
      <c r="O343" t="s">
        <v>6</v>
      </c>
    </row>
    <row r="344" spans="2:15" x14ac:dyDescent="0.45">
      <c r="B344" t="s">
        <v>80</v>
      </c>
      <c r="C344" t="s">
        <v>41</v>
      </c>
      <c r="D344">
        <v>3.6758632544967834E-2</v>
      </c>
      <c r="E344" t="s">
        <v>6</v>
      </c>
      <c r="G344" t="s">
        <v>81</v>
      </c>
      <c r="H344" t="s">
        <v>41</v>
      </c>
      <c r="I344">
        <v>5.0961128836258399E-3</v>
      </c>
      <c r="J344" t="s">
        <v>6</v>
      </c>
      <c r="L344" t="s">
        <v>82</v>
      </c>
      <c r="M344" t="s">
        <v>41</v>
      </c>
      <c r="N344">
        <v>4.1460770483227613E-3</v>
      </c>
      <c r="O344" t="s">
        <v>6</v>
      </c>
    </row>
    <row r="345" spans="2:15" x14ac:dyDescent="0.45">
      <c r="B345" t="s">
        <v>80</v>
      </c>
      <c r="C345" t="s">
        <v>42</v>
      </c>
      <c r="D345">
        <v>6.0715104935369621E-2</v>
      </c>
      <c r="E345" t="s">
        <v>6</v>
      </c>
      <c r="G345" t="s">
        <v>81</v>
      </c>
      <c r="H345" t="s">
        <v>42</v>
      </c>
      <c r="I345">
        <v>5.8657353217759197E-3</v>
      </c>
      <c r="J345" t="s">
        <v>6</v>
      </c>
      <c r="L345" t="s">
        <v>82</v>
      </c>
      <c r="M345" t="s">
        <v>42</v>
      </c>
      <c r="N345">
        <v>5.7690173761223776E-3</v>
      </c>
      <c r="O345" t="s">
        <v>6</v>
      </c>
    </row>
    <row r="346" spans="2:15" x14ac:dyDescent="0.45">
      <c r="B346" t="s">
        <v>80</v>
      </c>
      <c r="C346" t="s">
        <v>43</v>
      </c>
      <c r="D346">
        <v>6.5333255601179613E-2</v>
      </c>
      <c r="E346" t="s">
        <v>6</v>
      </c>
      <c r="G346" t="s">
        <v>81</v>
      </c>
      <c r="H346" t="s">
        <v>43</v>
      </c>
      <c r="I346">
        <v>7.3274990040538765E-3</v>
      </c>
      <c r="J346" t="s">
        <v>6</v>
      </c>
      <c r="L346" t="s">
        <v>82</v>
      </c>
      <c r="M346" t="s">
        <v>43</v>
      </c>
      <c r="N346">
        <v>8.1769985387321054E-3</v>
      </c>
      <c r="O346" t="s">
        <v>6</v>
      </c>
    </row>
    <row r="347" spans="2:15" x14ac:dyDescent="0.45">
      <c r="B347" t="s">
        <v>80</v>
      </c>
      <c r="C347" t="s">
        <v>44</v>
      </c>
      <c r="D347">
        <v>5.4285163597322869E-2</v>
      </c>
      <c r="E347" t="s">
        <v>6</v>
      </c>
      <c r="G347" t="s">
        <v>81</v>
      </c>
      <c r="H347" t="s">
        <v>44</v>
      </c>
      <c r="I347">
        <v>8.1589156025109483E-3</v>
      </c>
      <c r="J347" t="s">
        <v>6</v>
      </c>
      <c r="L347" t="s">
        <v>82</v>
      </c>
      <c r="M347" t="s">
        <v>44</v>
      </c>
      <c r="N347">
        <v>9.1631125871019809E-3</v>
      </c>
      <c r="O347" t="s">
        <v>6</v>
      </c>
    </row>
    <row r="348" spans="2:15" x14ac:dyDescent="0.45">
      <c r="B348" t="s">
        <v>80</v>
      </c>
      <c r="C348" t="s">
        <v>45</v>
      </c>
      <c r="D348">
        <v>3.189484197379152E-2</v>
      </c>
      <c r="E348" t="s">
        <v>6</v>
      </c>
      <c r="G348" t="s">
        <v>81</v>
      </c>
      <c r="H348" t="s">
        <v>45</v>
      </c>
      <c r="I348">
        <v>8.6055752378806308E-3</v>
      </c>
      <c r="J348" t="s">
        <v>6</v>
      </c>
      <c r="L348" t="s">
        <v>82</v>
      </c>
      <c r="M348" t="s">
        <v>45</v>
      </c>
      <c r="N348">
        <v>8.9733475395695692E-3</v>
      </c>
      <c r="O348" t="s">
        <v>6</v>
      </c>
    </row>
    <row r="349" spans="2:15" x14ac:dyDescent="0.45">
      <c r="B349" t="s">
        <v>80</v>
      </c>
      <c r="C349" t="s">
        <v>46</v>
      </c>
      <c r="D349">
        <v>6.3448316861045555E-3</v>
      </c>
      <c r="E349" t="s">
        <v>6</v>
      </c>
      <c r="G349" t="s">
        <v>81</v>
      </c>
      <c r="H349" t="s">
        <v>46</v>
      </c>
      <c r="I349">
        <v>8.5631551353255123E-3</v>
      </c>
      <c r="J349" t="s">
        <v>6</v>
      </c>
      <c r="L349" t="s">
        <v>82</v>
      </c>
      <c r="M349" t="s">
        <v>46</v>
      </c>
      <c r="N349">
        <v>7.5093877243903517E-3</v>
      </c>
      <c r="O349" t="s">
        <v>6</v>
      </c>
    </row>
    <row r="350" spans="2:15" x14ac:dyDescent="0.45">
      <c r="B350" t="s">
        <v>80</v>
      </c>
      <c r="C350" t="s">
        <v>47</v>
      </c>
      <c r="D350">
        <v>4.6913801014417254E-5</v>
      </c>
      <c r="E350" t="s">
        <v>6</v>
      </c>
      <c r="G350" t="s">
        <v>81</v>
      </c>
      <c r="H350" t="s">
        <v>47</v>
      </c>
      <c r="I350">
        <v>1.574017492605485E-2</v>
      </c>
      <c r="J350" t="s">
        <v>6</v>
      </c>
      <c r="L350" t="s">
        <v>82</v>
      </c>
      <c r="M350" t="s">
        <v>47</v>
      </c>
      <c r="N350">
        <v>9.8208913379734739E-3</v>
      </c>
      <c r="O350" t="s">
        <v>6</v>
      </c>
    </row>
    <row r="351" spans="2:15" x14ac:dyDescent="0.45">
      <c r="B351" t="s">
        <v>80</v>
      </c>
      <c r="C351" t="s">
        <v>48</v>
      </c>
      <c r="D351">
        <v>0</v>
      </c>
      <c r="E351" t="s">
        <v>6</v>
      </c>
      <c r="G351" t="s">
        <v>81</v>
      </c>
      <c r="H351" t="s">
        <v>48</v>
      </c>
      <c r="I351">
        <v>3.6233009815294294E-2</v>
      </c>
      <c r="J351" t="s">
        <v>6</v>
      </c>
      <c r="L351" t="s">
        <v>82</v>
      </c>
      <c r="M351" t="s">
        <v>48</v>
      </c>
      <c r="N351">
        <v>3.0429828427612386E-2</v>
      </c>
      <c r="O351" t="s">
        <v>6</v>
      </c>
    </row>
    <row r="352" spans="2:15" x14ac:dyDescent="0.45">
      <c r="B352" t="s">
        <v>80</v>
      </c>
      <c r="C352" t="s">
        <v>49</v>
      </c>
      <c r="D352">
        <v>0</v>
      </c>
      <c r="E352" t="s">
        <v>6</v>
      </c>
      <c r="G352" t="s">
        <v>81</v>
      </c>
      <c r="H352" t="s">
        <v>49</v>
      </c>
      <c r="I352">
        <v>1.3512798291124464E-2</v>
      </c>
      <c r="J352" t="s">
        <v>6</v>
      </c>
      <c r="L352" t="s">
        <v>82</v>
      </c>
      <c r="M352" t="s">
        <v>49</v>
      </c>
      <c r="N352">
        <v>1.1882081013259506E-2</v>
      </c>
      <c r="O352" t="s">
        <v>6</v>
      </c>
    </row>
    <row r="353" spans="2:15" x14ac:dyDescent="0.45">
      <c r="B353" t="s">
        <v>80</v>
      </c>
      <c r="C353" t="s">
        <v>50</v>
      </c>
      <c r="D353">
        <v>1.9354908553382408E-3</v>
      </c>
      <c r="E353" t="s">
        <v>6</v>
      </c>
      <c r="G353" t="s">
        <v>81</v>
      </c>
      <c r="H353" t="s">
        <v>50</v>
      </c>
      <c r="I353">
        <v>1.3069844687572134E-2</v>
      </c>
      <c r="J353" t="s">
        <v>6</v>
      </c>
      <c r="L353" t="s">
        <v>82</v>
      </c>
      <c r="M353" t="s">
        <v>50</v>
      </c>
      <c r="N353">
        <v>1.1105632440642674E-2</v>
      </c>
      <c r="O353" t="s">
        <v>6</v>
      </c>
    </row>
    <row r="354" spans="2:15" x14ac:dyDescent="0.45">
      <c r="B354" t="s">
        <v>80</v>
      </c>
      <c r="C354" t="s">
        <v>51</v>
      </c>
      <c r="D354">
        <v>2.1399296822181821E-2</v>
      </c>
      <c r="E354" t="s">
        <v>6</v>
      </c>
      <c r="G354" t="s">
        <v>81</v>
      </c>
      <c r="H354" t="s">
        <v>51</v>
      </c>
      <c r="I354">
        <v>1.1729480779984197E-2</v>
      </c>
      <c r="J354" t="s">
        <v>6</v>
      </c>
      <c r="L354" t="s">
        <v>82</v>
      </c>
      <c r="M354" t="s">
        <v>51</v>
      </c>
      <c r="N354">
        <v>1.1882660285005561E-2</v>
      </c>
      <c r="O354" t="s">
        <v>6</v>
      </c>
    </row>
    <row r="355" spans="2:15" x14ac:dyDescent="0.45">
      <c r="B355" t="s">
        <v>80</v>
      </c>
      <c r="C355" t="s">
        <v>52</v>
      </c>
      <c r="D355">
        <v>4.0905157400411195E-2</v>
      </c>
      <c r="E355" t="s">
        <v>6</v>
      </c>
      <c r="G355" t="s">
        <v>81</v>
      </c>
      <c r="H355" t="s">
        <v>52</v>
      </c>
      <c r="I355">
        <v>1.0563828698753002E-2</v>
      </c>
      <c r="J355" t="s">
        <v>6</v>
      </c>
      <c r="L355" t="s">
        <v>82</v>
      </c>
      <c r="M355" t="s">
        <v>52</v>
      </c>
      <c r="N355">
        <v>1.2681166505095676E-2</v>
      </c>
      <c r="O355" t="s">
        <v>6</v>
      </c>
    </row>
    <row r="356" spans="2:15" x14ac:dyDescent="0.45">
      <c r="B356" t="s">
        <v>80</v>
      </c>
      <c r="C356" t="s">
        <v>53</v>
      </c>
      <c r="D356">
        <v>4.5975091591518753E-2</v>
      </c>
      <c r="E356" t="s">
        <v>6</v>
      </c>
      <c r="G356" t="s">
        <v>81</v>
      </c>
      <c r="H356" t="s">
        <v>53</v>
      </c>
      <c r="I356">
        <v>1.1096636641888268E-2</v>
      </c>
      <c r="J356" t="s">
        <v>6</v>
      </c>
      <c r="L356" t="s">
        <v>82</v>
      </c>
      <c r="M356" t="s">
        <v>53</v>
      </c>
      <c r="N356">
        <v>1.4180551756031303E-2</v>
      </c>
      <c r="O356" t="s">
        <v>6</v>
      </c>
    </row>
    <row r="357" spans="2:15" x14ac:dyDescent="0.45">
      <c r="B357" t="s">
        <v>80</v>
      </c>
      <c r="C357" t="s">
        <v>54</v>
      </c>
      <c r="D357">
        <v>3.453218774212178E-2</v>
      </c>
      <c r="E357" t="s">
        <v>6</v>
      </c>
      <c r="G357" t="s">
        <v>81</v>
      </c>
      <c r="H357" t="s">
        <v>54</v>
      </c>
      <c r="I357">
        <v>1.1470615683302316E-2</v>
      </c>
      <c r="J357" t="s">
        <v>6</v>
      </c>
      <c r="L357" t="s">
        <v>82</v>
      </c>
      <c r="M357" t="s">
        <v>54</v>
      </c>
      <c r="N357">
        <v>1.4528028724020692E-2</v>
      </c>
      <c r="O357" t="s">
        <v>6</v>
      </c>
    </row>
    <row r="358" spans="2:15" x14ac:dyDescent="0.45">
      <c r="B358" t="s">
        <v>80</v>
      </c>
      <c r="C358" t="s">
        <v>55</v>
      </c>
      <c r="D358">
        <v>1.2987094779910145E-2</v>
      </c>
      <c r="E358" t="s">
        <v>6</v>
      </c>
      <c r="G358" t="s">
        <v>81</v>
      </c>
      <c r="H358" t="s">
        <v>55</v>
      </c>
      <c r="I358">
        <v>1.1723338676957627E-2</v>
      </c>
      <c r="J358" t="s">
        <v>6</v>
      </c>
      <c r="L358" t="s">
        <v>82</v>
      </c>
      <c r="M358" t="s">
        <v>55</v>
      </c>
      <c r="N358">
        <v>1.4526984550495557E-2</v>
      </c>
      <c r="O358" t="s">
        <v>6</v>
      </c>
    </row>
    <row r="359" spans="2:15" x14ac:dyDescent="0.45">
      <c r="B359" t="s">
        <v>80</v>
      </c>
      <c r="C359" t="s">
        <v>56</v>
      </c>
      <c r="D359">
        <v>5.0589376141977867E-4</v>
      </c>
      <c r="E359" t="s">
        <v>6</v>
      </c>
      <c r="G359" t="s">
        <v>81</v>
      </c>
      <c r="H359" t="s">
        <v>56</v>
      </c>
      <c r="I359">
        <v>1.2928962977928471E-2</v>
      </c>
      <c r="J359" t="s">
        <v>6</v>
      </c>
      <c r="L359" t="s">
        <v>82</v>
      </c>
      <c r="M359" t="s">
        <v>56</v>
      </c>
      <c r="N359">
        <v>1.4215544987214168E-2</v>
      </c>
      <c r="O359" t="s">
        <v>6</v>
      </c>
    </row>
    <row r="360" spans="2:15" x14ac:dyDescent="0.45">
      <c r="B360" t="s">
        <v>80</v>
      </c>
      <c r="C360" t="s">
        <v>57</v>
      </c>
      <c r="D360">
        <v>0</v>
      </c>
      <c r="E360" t="s">
        <v>6</v>
      </c>
      <c r="G360" t="s">
        <v>81</v>
      </c>
      <c r="H360" t="s">
        <v>57</v>
      </c>
      <c r="I360">
        <v>2.1955211106795516E-2</v>
      </c>
      <c r="J360" t="s">
        <v>6</v>
      </c>
      <c r="L360" t="s">
        <v>82</v>
      </c>
      <c r="M360" t="s">
        <v>57</v>
      </c>
      <c r="N360">
        <v>2.0225448255296066E-2</v>
      </c>
      <c r="O360" t="s">
        <v>6</v>
      </c>
    </row>
    <row r="361" spans="2:15" x14ac:dyDescent="0.45">
      <c r="B361" t="s">
        <v>80</v>
      </c>
      <c r="C361" t="s">
        <v>58</v>
      </c>
      <c r="D361">
        <v>0</v>
      </c>
      <c r="E361" t="s">
        <v>6</v>
      </c>
      <c r="G361" t="s">
        <v>81</v>
      </c>
      <c r="H361" t="s">
        <v>58</v>
      </c>
      <c r="I361">
        <v>5.476927878926105E-2</v>
      </c>
      <c r="J361" t="s">
        <v>6</v>
      </c>
      <c r="L361" t="s">
        <v>82</v>
      </c>
      <c r="M361" t="s">
        <v>58</v>
      </c>
      <c r="N361">
        <v>3.4591359900307442E-2</v>
      </c>
      <c r="O361" t="s">
        <v>6</v>
      </c>
    </row>
    <row r="362" spans="2:15" x14ac:dyDescent="0.45">
      <c r="B362" t="s">
        <v>80</v>
      </c>
      <c r="C362" t="s">
        <v>59</v>
      </c>
      <c r="D362">
        <v>0</v>
      </c>
      <c r="E362" t="s">
        <v>6</v>
      </c>
      <c r="G362" t="s">
        <v>81</v>
      </c>
      <c r="H362" t="s">
        <v>59</v>
      </c>
      <c r="I362">
        <v>2.1832350986903601E-2</v>
      </c>
      <c r="J362" t="s">
        <v>6</v>
      </c>
      <c r="L362" t="s">
        <v>82</v>
      </c>
      <c r="M362" t="s">
        <v>59</v>
      </c>
      <c r="N362">
        <v>1.4411586724780587E-2</v>
      </c>
      <c r="O362" t="s">
        <v>6</v>
      </c>
    </row>
    <row r="363" spans="2:15" x14ac:dyDescent="0.45">
      <c r="B363" t="s">
        <v>80</v>
      </c>
      <c r="C363" t="s">
        <v>60</v>
      </c>
      <c r="D363">
        <v>0</v>
      </c>
      <c r="E363" t="s">
        <v>6</v>
      </c>
      <c r="G363" t="s">
        <v>81</v>
      </c>
      <c r="H363" t="s">
        <v>60</v>
      </c>
      <c r="I363">
        <v>2.1544538993040291E-2</v>
      </c>
      <c r="J363" t="s">
        <v>6</v>
      </c>
      <c r="L363" t="s">
        <v>82</v>
      </c>
      <c r="M363" t="s">
        <v>60</v>
      </c>
      <c r="N363">
        <v>1.4558433255463374E-2</v>
      </c>
      <c r="O363" t="s">
        <v>6</v>
      </c>
    </row>
    <row r="364" spans="2:15" x14ac:dyDescent="0.45">
      <c r="B364" t="s">
        <v>80</v>
      </c>
      <c r="C364" t="s">
        <v>61</v>
      </c>
      <c r="D364">
        <v>6.3489564930843323E-3</v>
      </c>
      <c r="E364" t="s">
        <v>6</v>
      </c>
      <c r="G364" t="s">
        <v>81</v>
      </c>
      <c r="H364" t="s">
        <v>61</v>
      </c>
      <c r="I364">
        <v>2.1240488247948767E-2</v>
      </c>
      <c r="J364" t="s">
        <v>6</v>
      </c>
      <c r="L364" t="s">
        <v>82</v>
      </c>
      <c r="M364" t="s">
        <v>61</v>
      </c>
      <c r="N364">
        <v>1.3576349252207602E-2</v>
      </c>
      <c r="O364" t="s">
        <v>6</v>
      </c>
    </row>
    <row r="365" spans="2:15" x14ac:dyDescent="0.45">
      <c r="B365" t="s">
        <v>80</v>
      </c>
      <c r="C365" t="s">
        <v>62</v>
      </c>
      <c r="D365">
        <v>2.4684661807550579E-2</v>
      </c>
      <c r="E365" t="s">
        <v>6</v>
      </c>
      <c r="G365" t="s">
        <v>81</v>
      </c>
      <c r="H365" t="s">
        <v>62</v>
      </c>
      <c r="I365">
        <v>1.9654578023566183E-2</v>
      </c>
      <c r="J365" t="s">
        <v>6</v>
      </c>
      <c r="L365" t="s">
        <v>82</v>
      </c>
      <c r="M365" t="s">
        <v>62</v>
      </c>
      <c r="N365">
        <v>1.4419470002896008E-2</v>
      </c>
      <c r="O365" t="s">
        <v>6</v>
      </c>
    </row>
    <row r="366" spans="2:15" x14ac:dyDescent="0.45">
      <c r="B366" t="s">
        <v>80</v>
      </c>
      <c r="C366" t="s">
        <v>63</v>
      </c>
      <c r="D366">
        <v>2.9825525832719541E-2</v>
      </c>
      <c r="E366" t="s">
        <v>6</v>
      </c>
      <c r="G366" t="s">
        <v>81</v>
      </c>
      <c r="H366" t="s">
        <v>63</v>
      </c>
      <c r="I366">
        <v>1.9521884464304681E-2</v>
      </c>
      <c r="J366" t="s">
        <v>6</v>
      </c>
      <c r="L366" t="s">
        <v>82</v>
      </c>
      <c r="M366" t="s">
        <v>63</v>
      </c>
      <c r="N366">
        <v>1.4888668314172421E-2</v>
      </c>
      <c r="O366" t="s">
        <v>6</v>
      </c>
    </row>
    <row r="367" spans="2:15" x14ac:dyDescent="0.45">
      <c r="B367" t="s">
        <v>80</v>
      </c>
      <c r="C367" t="s">
        <v>64</v>
      </c>
      <c r="D367">
        <v>1.8701151787096817E-2</v>
      </c>
      <c r="E367" t="s">
        <v>6</v>
      </c>
      <c r="G367" t="s">
        <v>81</v>
      </c>
      <c r="H367" t="s">
        <v>64</v>
      </c>
      <c r="I367">
        <v>2.0140529350600612E-2</v>
      </c>
      <c r="J367" t="s">
        <v>6</v>
      </c>
      <c r="L367" t="s">
        <v>82</v>
      </c>
      <c r="M367" t="s">
        <v>64</v>
      </c>
      <c r="N367">
        <v>1.4375352753333731E-2</v>
      </c>
      <c r="O367" t="s">
        <v>6</v>
      </c>
    </row>
    <row r="368" spans="2:15" x14ac:dyDescent="0.45">
      <c r="B368" t="s">
        <v>80</v>
      </c>
      <c r="C368" t="s">
        <v>65</v>
      </c>
      <c r="D368">
        <v>2.7669090399062755E-3</v>
      </c>
      <c r="E368" t="s">
        <v>6</v>
      </c>
      <c r="G368" t="s">
        <v>81</v>
      </c>
      <c r="H368" t="s">
        <v>65</v>
      </c>
      <c r="I368">
        <v>2.0852236324115734E-2</v>
      </c>
      <c r="J368" t="s">
        <v>6</v>
      </c>
      <c r="L368" t="s">
        <v>82</v>
      </c>
      <c r="M368" t="s">
        <v>65</v>
      </c>
      <c r="N368">
        <v>1.4184784141746497E-2</v>
      </c>
      <c r="O368" t="s">
        <v>6</v>
      </c>
    </row>
    <row r="369" spans="2:15" x14ac:dyDescent="0.45">
      <c r="B369" t="s">
        <v>80</v>
      </c>
      <c r="C369" t="s">
        <v>66</v>
      </c>
      <c r="D369">
        <v>0</v>
      </c>
      <c r="E369" t="s">
        <v>6</v>
      </c>
      <c r="G369" t="s">
        <v>81</v>
      </c>
      <c r="H369" t="s">
        <v>66</v>
      </c>
      <c r="I369">
        <v>2.2406084982448862E-2</v>
      </c>
      <c r="J369" t="s">
        <v>6</v>
      </c>
      <c r="L369" t="s">
        <v>82</v>
      </c>
      <c r="M369" t="s">
        <v>66</v>
      </c>
      <c r="N369">
        <v>1.3571224956083851E-2</v>
      </c>
      <c r="O369" t="s">
        <v>6</v>
      </c>
    </row>
    <row r="370" spans="2:15" x14ac:dyDescent="0.45">
      <c r="B370" t="s">
        <v>80</v>
      </c>
      <c r="C370" t="s">
        <v>67</v>
      </c>
      <c r="D370">
        <v>0</v>
      </c>
      <c r="E370" t="s">
        <v>6</v>
      </c>
      <c r="G370" t="s">
        <v>81</v>
      </c>
      <c r="H370" t="s">
        <v>67</v>
      </c>
      <c r="I370">
        <v>3.4057997427322254E-2</v>
      </c>
      <c r="J370" t="s">
        <v>6</v>
      </c>
      <c r="L370" t="s">
        <v>82</v>
      </c>
      <c r="M370" t="s">
        <v>67</v>
      </c>
      <c r="N370">
        <v>1.9973655665830783E-2</v>
      </c>
      <c r="O370" t="s">
        <v>6</v>
      </c>
    </row>
    <row r="371" spans="2:15" x14ac:dyDescent="0.45">
      <c r="B371" t="s">
        <v>83</v>
      </c>
      <c r="C371" t="s">
        <v>5</v>
      </c>
      <c r="D371">
        <v>0</v>
      </c>
      <c r="E371" t="s">
        <v>6</v>
      </c>
      <c r="G371" t="s">
        <v>84</v>
      </c>
      <c r="H371" t="s">
        <v>5</v>
      </c>
      <c r="I371">
        <v>3.723672834443606E-2</v>
      </c>
      <c r="J371" t="s">
        <v>6</v>
      </c>
      <c r="L371" t="s">
        <v>85</v>
      </c>
      <c r="M371" t="s">
        <v>5</v>
      </c>
      <c r="N371">
        <v>4.2364411381491593E-2</v>
      </c>
      <c r="O371" t="s">
        <v>6</v>
      </c>
    </row>
    <row r="372" spans="2:15" x14ac:dyDescent="0.45">
      <c r="B372" t="s">
        <v>83</v>
      </c>
      <c r="C372" t="s">
        <v>9</v>
      </c>
      <c r="D372">
        <v>0</v>
      </c>
      <c r="E372" t="s">
        <v>6</v>
      </c>
      <c r="G372" t="s">
        <v>84</v>
      </c>
      <c r="H372" t="s">
        <v>9</v>
      </c>
      <c r="I372">
        <v>1.481894736497988E-2</v>
      </c>
      <c r="J372" t="s">
        <v>6</v>
      </c>
      <c r="L372" t="s">
        <v>85</v>
      </c>
      <c r="M372" t="s">
        <v>9</v>
      </c>
      <c r="N372">
        <v>1.649378356452379E-2</v>
      </c>
      <c r="O372" t="s">
        <v>6</v>
      </c>
    </row>
    <row r="373" spans="2:15" x14ac:dyDescent="0.45">
      <c r="B373" t="s">
        <v>83</v>
      </c>
      <c r="C373" t="s">
        <v>10</v>
      </c>
      <c r="D373">
        <v>0</v>
      </c>
      <c r="E373" t="s">
        <v>6</v>
      </c>
      <c r="G373" t="s">
        <v>84</v>
      </c>
      <c r="H373" t="s">
        <v>10</v>
      </c>
      <c r="I373">
        <v>1.5165807340261371E-2</v>
      </c>
      <c r="J373" t="s">
        <v>6</v>
      </c>
      <c r="L373" t="s">
        <v>85</v>
      </c>
      <c r="M373" t="s">
        <v>10</v>
      </c>
      <c r="N373">
        <v>1.6623759549265014E-2</v>
      </c>
      <c r="O373" t="s">
        <v>6</v>
      </c>
    </row>
    <row r="374" spans="2:15" x14ac:dyDescent="0.45">
      <c r="B374" t="s">
        <v>83</v>
      </c>
      <c r="C374" t="s">
        <v>11</v>
      </c>
      <c r="D374">
        <v>6.4635336753759345E-3</v>
      </c>
      <c r="E374" t="s">
        <v>6</v>
      </c>
      <c r="G374" t="s">
        <v>84</v>
      </c>
      <c r="H374" t="s">
        <v>11</v>
      </c>
      <c r="I374">
        <v>1.50234947984623E-2</v>
      </c>
      <c r="J374" t="s">
        <v>6</v>
      </c>
      <c r="L374" t="s">
        <v>85</v>
      </c>
      <c r="M374" t="s">
        <v>11</v>
      </c>
      <c r="N374">
        <v>1.6356691049818285E-2</v>
      </c>
      <c r="O374" t="s">
        <v>6</v>
      </c>
    </row>
    <row r="375" spans="2:15" x14ac:dyDescent="0.45">
      <c r="B375" t="s">
        <v>83</v>
      </c>
      <c r="C375" t="s">
        <v>12</v>
      </c>
      <c r="D375">
        <v>2.2953541305151599E-2</v>
      </c>
      <c r="E375" t="s">
        <v>6</v>
      </c>
      <c r="G375" t="s">
        <v>84</v>
      </c>
      <c r="H375" t="s">
        <v>12</v>
      </c>
      <c r="I375">
        <v>1.3007059894607645E-2</v>
      </c>
      <c r="J375" t="s">
        <v>6</v>
      </c>
      <c r="L375" t="s">
        <v>85</v>
      </c>
      <c r="M375" t="s">
        <v>12</v>
      </c>
      <c r="N375">
        <v>1.6761752498929E-2</v>
      </c>
      <c r="O375" t="s">
        <v>6</v>
      </c>
    </row>
    <row r="376" spans="2:15" x14ac:dyDescent="0.45">
      <c r="B376" t="s">
        <v>83</v>
      </c>
      <c r="C376" t="s">
        <v>13</v>
      </c>
      <c r="D376">
        <v>3.0496792642938114E-2</v>
      </c>
      <c r="E376" t="s">
        <v>6</v>
      </c>
      <c r="G376" t="s">
        <v>84</v>
      </c>
      <c r="H376" t="s">
        <v>13</v>
      </c>
      <c r="I376">
        <v>1.4385526554326919E-2</v>
      </c>
      <c r="J376" t="s">
        <v>6</v>
      </c>
      <c r="L376" t="s">
        <v>85</v>
      </c>
      <c r="M376" t="s">
        <v>13</v>
      </c>
      <c r="N376">
        <v>1.7658695218104085E-2</v>
      </c>
      <c r="O376" t="s">
        <v>6</v>
      </c>
    </row>
    <row r="377" spans="2:15" x14ac:dyDescent="0.45">
      <c r="B377" t="s">
        <v>83</v>
      </c>
      <c r="C377" t="s">
        <v>14</v>
      </c>
      <c r="D377">
        <v>2.2747301672879278E-2</v>
      </c>
      <c r="E377" t="s">
        <v>6</v>
      </c>
      <c r="G377" t="s">
        <v>84</v>
      </c>
      <c r="H377" t="s">
        <v>14</v>
      </c>
      <c r="I377">
        <v>1.5259205691725284E-2</v>
      </c>
      <c r="J377" t="s">
        <v>6</v>
      </c>
      <c r="L377" t="s">
        <v>85</v>
      </c>
      <c r="M377" t="s">
        <v>14</v>
      </c>
      <c r="N377">
        <v>1.8271102775698073E-2</v>
      </c>
      <c r="O377" t="s">
        <v>6</v>
      </c>
    </row>
    <row r="378" spans="2:15" x14ac:dyDescent="0.45">
      <c r="B378" t="s">
        <v>83</v>
      </c>
      <c r="C378" t="s">
        <v>15</v>
      </c>
      <c r="D378">
        <v>5.9002613330816399E-3</v>
      </c>
      <c r="E378" t="s">
        <v>6</v>
      </c>
      <c r="G378" t="s">
        <v>84</v>
      </c>
      <c r="H378" t="s">
        <v>15</v>
      </c>
      <c r="I378">
        <v>1.5055110267831479E-2</v>
      </c>
      <c r="J378" t="s">
        <v>6</v>
      </c>
      <c r="L378" t="s">
        <v>85</v>
      </c>
      <c r="M378" t="s">
        <v>15</v>
      </c>
      <c r="N378">
        <v>1.8374900467565417E-2</v>
      </c>
      <c r="O378" t="s">
        <v>6</v>
      </c>
    </row>
    <row r="379" spans="2:15" x14ac:dyDescent="0.45">
      <c r="B379" t="s">
        <v>83</v>
      </c>
      <c r="C379" t="s">
        <v>16</v>
      </c>
      <c r="D379">
        <v>0</v>
      </c>
      <c r="E379" t="s">
        <v>6</v>
      </c>
      <c r="G379" t="s">
        <v>84</v>
      </c>
      <c r="H379" t="s">
        <v>16</v>
      </c>
      <c r="I379">
        <v>1.5612270684551096E-2</v>
      </c>
      <c r="J379" t="s">
        <v>6</v>
      </c>
      <c r="L379" t="s">
        <v>85</v>
      </c>
      <c r="M379" t="s">
        <v>16</v>
      </c>
      <c r="N379">
        <v>1.8473584486139619E-2</v>
      </c>
      <c r="O379" t="s">
        <v>6</v>
      </c>
    </row>
    <row r="380" spans="2:15" x14ac:dyDescent="0.45">
      <c r="B380" t="s">
        <v>83</v>
      </c>
      <c r="C380" t="s">
        <v>17</v>
      </c>
      <c r="D380">
        <v>0</v>
      </c>
      <c r="E380" t="s">
        <v>6</v>
      </c>
      <c r="G380" t="s">
        <v>84</v>
      </c>
      <c r="H380" t="s">
        <v>17</v>
      </c>
      <c r="I380">
        <v>2.2980219732537409E-2</v>
      </c>
      <c r="J380" t="s">
        <v>6</v>
      </c>
      <c r="L380" t="s">
        <v>85</v>
      </c>
      <c r="M380" t="s">
        <v>17</v>
      </c>
      <c r="N380">
        <v>2.6342080475306819E-2</v>
      </c>
      <c r="O380" t="s">
        <v>6</v>
      </c>
    </row>
    <row r="381" spans="2:15" x14ac:dyDescent="0.45">
      <c r="B381" t="s">
        <v>83</v>
      </c>
      <c r="C381" t="s">
        <v>18</v>
      </c>
      <c r="D381">
        <v>0</v>
      </c>
      <c r="E381" t="s">
        <v>6</v>
      </c>
      <c r="G381" t="s">
        <v>84</v>
      </c>
      <c r="H381" t="s">
        <v>18</v>
      </c>
      <c r="I381">
        <v>3.9786909128556508E-2</v>
      </c>
      <c r="J381" t="s">
        <v>6</v>
      </c>
      <c r="L381" t="s">
        <v>85</v>
      </c>
      <c r="M381" t="s">
        <v>18</v>
      </c>
      <c r="N381">
        <v>4.4353984332403992E-2</v>
      </c>
      <c r="O381" t="s">
        <v>6</v>
      </c>
    </row>
    <row r="382" spans="2:15" x14ac:dyDescent="0.45">
      <c r="B382" t="s">
        <v>83</v>
      </c>
      <c r="C382" t="s">
        <v>19</v>
      </c>
      <c r="D382">
        <v>6.3932276135363808E-8</v>
      </c>
      <c r="E382" t="s">
        <v>6</v>
      </c>
      <c r="G382" t="s">
        <v>84</v>
      </c>
      <c r="H382" t="s">
        <v>19</v>
      </c>
      <c r="I382">
        <v>1.5248127862876125E-2</v>
      </c>
      <c r="J382" t="s">
        <v>6</v>
      </c>
      <c r="L382" t="s">
        <v>85</v>
      </c>
      <c r="M382" t="s">
        <v>19</v>
      </c>
      <c r="N382">
        <v>1.7803282869820466E-2</v>
      </c>
      <c r="O382" t="s">
        <v>6</v>
      </c>
    </row>
    <row r="383" spans="2:15" x14ac:dyDescent="0.45">
      <c r="B383" t="s">
        <v>83</v>
      </c>
      <c r="C383" t="s">
        <v>20</v>
      </c>
      <c r="D383">
        <v>3.9997645947514081E-3</v>
      </c>
      <c r="E383" t="s">
        <v>6</v>
      </c>
      <c r="G383" t="s">
        <v>84</v>
      </c>
      <c r="H383" t="s">
        <v>20</v>
      </c>
      <c r="I383">
        <v>1.4959287920626401E-2</v>
      </c>
      <c r="J383" t="s">
        <v>6</v>
      </c>
      <c r="L383" t="s">
        <v>85</v>
      </c>
      <c r="M383" t="s">
        <v>20</v>
      </c>
      <c r="N383">
        <v>1.7751294710985976E-2</v>
      </c>
      <c r="O383" t="s">
        <v>6</v>
      </c>
    </row>
    <row r="384" spans="2:15" x14ac:dyDescent="0.45">
      <c r="B384" t="s">
        <v>83</v>
      </c>
      <c r="C384" t="s">
        <v>21</v>
      </c>
      <c r="D384">
        <v>2.7336035227750938E-2</v>
      </c>
      <c r="E384" t="s">
        <v>6</v>
      </c>
      <c r="G384" t="s">
        <v>84</v>
      </c>
      <c r="H384" t="s">
        <v>21</v>
      </c>
      <c r="I384">
        <v>1.3011869881032022E-2</v>
      </c>
      <c r="J384" t="s">
        <v>6</v>
      </c>
      <c r="L384" t="s">
        <v>85</v>
      </c>
      <c r="M384" t="s">
        <v>21</v>
      </c>
      <c r="N384">
        <v>1.8583279080980245E-2</v>
      </c>
      <c r="O384" t="s">
        <v>6</v>
      </c>
    </row>
    <row r="385" spans="2:15" x14ac:dyDescent="0.45">
      <c r="B385" t="s">
        <v>83</v>
      </c>
      <c r="C385" t="s">
        <v>22</v>
      </c>
      <c r="D385">
        <v>4.9844335987025784E-2</v>
      </c>
      <c r="E385" t="s">
        <v>6</v>
      </c>
      <c r="G385" t="s">
        <v>84</v>
      </c>
      <c r="H385" t="s">
        <v>22</v>
      </c>
      <c r="I385">
        <v>1.0043547373853408E-2</v>
      </c>
      <c r="J385" t="s">
        <v>6</v>
      </c>
      <c r="L385" t="s">
        <v>85</v>
      </c>
      <c r="M385" t="s">
        <v>22</v>
      </c>
      <c r="N385">
        <v>1.9485416089864999E-2</v>
      </c>
      <c r="O385" t="s">
        <v>6</v>
      </c>
    </row>
    <row r="386" spans="2:15" x14ac:dyDescent="0.45">
      <c r="B386" t="s">
        <v>83</v>
      </c>
      <c r="C386" t="s">
        <v>23</v>
      </c>
      <c r="D386">
        <v>5.4452014091975087E-2</v>
      </c>
      <c r="E386" t="s">
        <v>6</v>
      </c>
      <c r="G386" t="s">
        <v>84</v>
      </c>
      <c r="H386" t="s">
        <v>23</v>
      </c>
      <c r="I386">
        <v>1.1384677209363257E-2</v>
      </c>
      <c r="J386" t="s">
        <v>6</v>
      </c>
      <c r="L386" t="s">
        <v>85</v>
      </c>
      <c r="M386" t="s">
        <v>23</v>
      </c>
      <c r="N386">
        <v>2.0228241570638503E-2</v>
      </c>
      <c r="O386" t="s">
        <v>6</v>
      </c>
    </row>
    <row r="387" spans="2:15" x14ac:dyDescent="0.45">
      <c r="B387" t="s">
        <v>83</v>
      </c>
      <c r="C387" t="s">
        <v>24</v>
      </c>
      <c r="D387">
        <v>4.1511837081551831E-2</v>
      </c>
      <c r="E387" t="s">
        <v>6</v>
      </c>
      <c r="G387" t="s">
        <v>84</v>
      </c>
      <c r="H387" t="s">
        <v>24</v>
      </c>
      <c r="I387">
        <v>1.2594267650385937E-2</v>
      </c>
      <c r="J387" t="s">
        <v>6</v>
      </c>
      <c r="L387" t="s">
        <v>85</v>
      </c>
      <c r="M387" t="s">
        <v>24</v>
      </c>
      <c r="N387">
        <v>2.0234064834379999E-2</v>
      </c>
      <c r="O387" t="s">
        <v>6</v>
      </c>
    </row>
    <row r="388" spans="2:15" x14ac:dyDescent="0.45">
      <c r="B388" t="s">
        <v>83</v>
      </c>
      <c r="C388" t="s">
        <v>25</v>
      </c>
      <c r="D388">
        <v>1.9019723410134644E-2</v>
      </c>
      <c r="E388" t="s">
        <v>6</v>
      </c>
      <c r="G388" t="s">
        <v>84</v>
      </c>
      <c r="H388" t="s">
        <v>25</v>
      </c>
      <c r="I388">
        <v>1.3108522193069714E-2</v>
      </c>
      <c r="J388" t="s">
        <v>6</v>
      </c>
      <c r="L388" t="s">
        <v>85</v>
      </c>
      <c r="M388" t="s">
        <v>25</v>
      </c>
      <c r="N388">
        <v>1.9761447281102799E-2</v>
      </c>
      <c r="O388" t="s">
        <v>6</v>
      </c>
    </row>
    <row r="389" spans="2:15" x14ac:dyDescent="0.45">
      <c r="B389" t="s">
        <v>83</v>
      </c>
      <c r="C389" t="s">
        <v>26</v>
      </c>
      <c r="D389">
        <v>1.6485010933275884E-3</v>
      </c>
      <c r="E389" t="s">
        <v>6</v>
      </c>
      <c r="G389" t="s">
        <v>84</v>
      </c>
      <c r="H389" t="s">
        <v>26</v>
      </c>
      <c r="I389">
        <v>1.5218384996643242E-2</v>
      </c>
      <c r="J389" t="s">
        <v>6</v>
      </c>
      <c r="L389" t="s">
        <v>85</v>
      </c>
      <c r="M389" t="s">
        <v>26</v>
      </c>
      <c r="N389">
        <v>1.8167917494310102E-2</v>
      </c>
      <c r="O389" t="s">
        <v>6</v>
      </c>
    </row>
    <row r="390" spans="2:15" x14ac:dyDescent="0.45">
      <c r="B390" t="s">
        <v>83</v>
      </c>
      <c r="C390" t="s">
        <v>27</v>
      </c>
      <c r="D390">
        <v>0</v>
      </c>
      <c r="E390" t="s">
        <v>6</v>
      </c>
      <c r="G390" t="s">
        <v>84</v>
      </c>
      <c r="H390" t="s">
        <v>27</v>
      </c>
      <c r="I390">
        <v>2.5691410336160594E-2</v>
      </c>
      <c r="J390" t="s">
        <v>6</v>
      </c>
      <c r="L390" t="s">
        <v>85</v>
      </c>
      <c r="M390" t="s">
        <v>27</v>
      </c>
      <c r="N390">
        <v>2.5874475059799066E-2</v>
      </c>
      <c r="O390" t="s">
        <v>6</v>
      </c>
    </row>
    <row r="391" spans="2:15" x14ac:dyDescent="0.45">
      <c r="B391" t="s">
        <v>83</v>
      </c>
      <c r="C391" t="s">
        <v>28</v>
      </c>
      <c r="D391">
        <v>0</v>
      </c>
      <c r="E391" t="s">
        <v>6</v>
      </c>
      <c r="G391" t="s">
        <v>84</v>
      </c>
      <c r="H391" t="s">
        <v>28</v>
      </c>
      <c r="I391">
        <v>3.2473679138205036E-2</v>
      </c>
      <c r="J391" t="s">
        <v>6</v>
      </c>
      <c r="L391" t="s">
        <v>85</v>
      </c>
      <c r="M391" t="s">
        <v>28</v>
      </c>
      <c r="N391">
        <v>3.134373975416644E-2</v>
      </c>
      <c r="O391" t="s">
        <v>6</v>
      </c>
    </row>
    <row r="392" spans="2:15" x14ac:dyDescent="0.45">
      <c r="B392" t="s">
        <v>83</v>
      </c>
      <c r="C392" t="s">
        <v>29</v>
      </c>
      <c r="D392">
        <v>4.930584689717861E-4</v>
      </c>
      <c r="E392" t="s">
        <v>6</v>
      </c>
      <c r="G392" t="s">
        <v>84</v>
      </c>
      <c r="H392" t="s">
        <v>29</v>
      </c>
      <c r="I392">
        <v>1.2096788053009067E-2</v>
      </c>
      <c r="J392" t="s">
        <v>6</v>
      </c>
      <c r="L392" t="s">
        <v>85</v>
      </c>
      <c r="M392" t="s">
        <v>29</v>
      </c>
      <c r="N392">
        <v>1.1167272123115496E-2</v>
      </c>
      <c r="O392" t="s">
        <v>6</v>
      </c>
    </row>
    <row r="393" spans="2:15" x14ac:dyDescent="0.45">
      <c r="B393" t="s">
        <v>83</v>
      </c>
      <c r="C393" t="s">
        <v>30</v>
      </c>
      <c r="D393">
        <v>9.6929833708476274E-3</v>
      </c>
      <c r="E393" t="s">
        <v>6</v>
      </c>
      <c r="G393" t="s">
        <v>84</v>
      </c>
      <c r="H393" t="s">
        <v>30</v>
      </c>
      <c r="I393">
        <v>1.0761519340359434E-2</v>
      </c>
      <c r="J393" t="s">
        <v>6</v>
      </c>
      <c r="L393" t="s">
        <v>85</v>
      </c>
      <c r="M393" t="s">
        <v>30</v>
      </c>
      <c r="N393">
        <v>1.0902132853681865E-2</v>
      </c>
      <c r="O393" t="s">
        <v>6</v>
      </c>
    </row>
    <row r="394" spans="2:15" x14ac:dyDescent="0.45">
      <c r="B394" t="s">
        <v>83</v>
      </c>
      <c r="C394" t="s">
        <v>31</v>
      </c>
      <c r="D394">
        <v>3.1639862183018917E-2</v>
      </c>
      <c r="E394" t="s">
        <v>6</v>
      </c>
      <c r="G394" t="s">
        <v>84</v>
      </c>
      <c r="H394" t="s">
        <v>31</v>
      </c>
      <c r="I394">
        <v>1.078234922920273E-2</v>
      </c>
      <c r="J394" t="s">
        <v>6</v>
      </c>
      <c r="L394" t="s">
        <v>85</v>
      </c>
      <c r="M394" t="s">
        <v>31</v>
      </c>
      <c r="N394">
        <v>1.1000413594550368E-2</v>
      </c>
      <c r="O394" t="s">
        <v>6</v>
      </c>
    </row>
    <row r="395" spans="2:15" x14ac:dyDescent="0.45">
      <c r="B395" t="s">
        <v>83</v>
      </c>
      <c r="C395" t="s">
        <v>32</v>
      </c>
      <c r="D395">
        <v>4.7860771781244281E-2</v>
      </c>
      <c r="E395" t="s">
        <v>6</v>
      </c>
      <c r="G395" t="s">
        <v>84</v>
      </c>
      <c r="H395" t="s">
        <v>32</v>
      </c>
      <c r="I395">
        <v>9.2462067749890103E-3</v>
      </c>
      <c r="J395" t="s">
        <v>6</v>
      </c>
      <c r="L395" t="s">
        <v>85</v>
      </c>
      <c r="M395" t="s">
        <v>32</v>
      </c>
      <c r="N395">
        <v>1.2029695058054115E-2</v>
      </c>
      <c r="O395" t="s">
        <v>6</v>
      </c>
    </row>
    <row r="396" spans="2:15" x14ac:dyDescent="0.45">
      <c r="B396" t="s">
        <v>83</v>
      </c>
      <c r="C396" t="s">
        <v>33</v>
      </c>
      <c r="D396">
        <v>5.2098725775333456E-2</v>
      </c>
      <c r="E396" t="s">
        <v>6</v>
      </c>
      <c r="G396" t="s">
        <v>84</v>
      </c>
      <c r="H396" t="s">
        <v>33</v>
      </c>
      <c r="I396">
        <v>1.1114291854762592E-2</v>
      </c>
      <c r="J396" t="s">
        <v>6</v>
      </c>
      <c r="L396" t="s">
        <v>85</v>
      </c>
      <c r="M396" t="s">
        <v>33</v>
      </c>
      <c r="N396">
        <v>1.3845606216854659E-2</v>
      </c>
      <c r="O396" t="s">
        <v>6</v>
      </c>
    </row>
    <row r="397" spans="2:15" x14ac:dyDescent="0.45">
      <c r="B397" t="s">
        <v>83</v>
      </c>
      <c r="C397" t="s">
        <v>34</v>
      </c>
      <c r="D397">
        <v>4.4028761055220716E-2</v>
      </c>
      <c r="E397" t="s">
        <v>6</v>
      </c>
      <c r="G397" t="s">
        <v>84</v>
      </c>
      <c r="H397" t="s">
        <v>34</v>
      </c>
      <c r="I397">
        <v>1.1785832807686681E-2</v>
      </c>
      <c r="J397" t="s">
        <v>6</v>
      </c>
      <c r="L397" t="s">
        <v>85</v>
      </c>
      <c r="M397" t="s">
        <v>34</v>
      </c>
      <c r="N397">
        <v>1.500665469128171E-2</v>
      </c>
      <c r="O397" t="s">
        <v>6</v>
      </c>
    </row>
    <row r="398" spans="2:15" x14ac:dyDescent="0.45">
      <c r="B398" t="s">
        <v>83</v>
      </c>
      <c r="C398" t="s">
        <v>35</v>
      </c>
      <c r="D398">
        <v>2.5723670059509846E-2</v>
      </c>
      <c r="E398" t="s">
        <v>6</v>
      </c>
      <c r="G398" t="s">
        <v>84</v>
      </c>
      <c r="H398" t="s">
        <v>35</v>
      </c>
      <c r="I398">
        <v>1.0952310167560786E-2</v>
      </c>
      <c r="J398" t="s">
        <v>6</v>
      </c>
      <c r="L398" t="s">
        <v>85</v>
      </c>
      <c r="M398" t="s">
        <v>35</v>
      </c>
      <c r="N398">
        <v>1.4978014986820231E-2</v>
      </c>
      <c r="O398" t="s">
        <v>6</v>
      </c>
    </row>
    <row r="399" spans="2:15" x14ac:dyDescent="0.45">
      <c r="B399" t="s">
        <v>83</v>
      </c>
      <c r="C399" t="s">
        <v>36</v>
      </c>
      <c r="D399">
        <v>6.0687554429875272E-3</v>
      </c>
      <c r="E399" t="s">
        <v>6</v>
      </c>
      <c r="G399" t="s">
        <v>84</v>
      </c>
      <c r="H399" t="s">
        <v>36</v>
      </c>
      <c r="I399">
        <v>1.0270831670475329E-2</v>
      </c>
      <c r="J399" t="s">
        <v>6</v>
      </c>
      <c r="L399" t="s">
        <v>85</v>
      </c>
      <c r="M399" t="s">
        <v>36</v>
      </c>
      <c r="N399">
        <v>1.4535992375802177E-2</v>
      </c>
      <c r="O399" t="s">
        <v>6</v>
      </c>
    </row>
    <row r="400" spans="2:15" x14ac:dyDescent="0.45">
      <c r="B400" t="s">
        <v>83</v>
      </c>
      <c r="C400" t="s">
        <v>37</v>
      </c>
      <c r="D400">
        <v>7.612170321839752E-5</v>
      </c>
      <c r="E400" t="s">
        <v>6</v>
      </c>
      <c r="G400" t="s">
        <v>84</v>
      </c>
      <c r="H400" t="s">
        <v>37</v>
      </c>
      <c r="I400">
        <v>1.8131164840060769E-2</v>
      </c>
      <c r="J400" t="s">
        <v>6</v>
      </c>
      <c r="L400" t="s">
        <v>85</v>
      </c>
      <c r="M400" t="s">
        <v>37</v>
      </c>
      <c r="N400">
        <v>2.0120272352834763E-2</v>
      </c>
      <c r="O400" t="s">
        <v>6</v>
      </c>
    </row>
    <row r="401" spans="2:15" x14ac:dyDescent="0.45">
      <c r="B401" t="s">
        <v>83</v>
      </c>
      <c r="C401" t="s">
        <v>38</v>
      </c>
      <c r="D401">
        <v>0</v>
      </c>
      <c r="E401" t="s">
        <v>6</v>
      </c>
      <c r="G401" t="s">
        <v>84</v>
      </c>
      <c r="H401" t="s">
        <v>38</v>
      </c>
      <c r="I401">
        <v>2.5361571824050282E-2</v>
      </c>
      <c r="J401" t="s">
        <v>6</v>
      </c>
      <c r="L401" t="s">
        <v>85</v>
      </c>
      <c r="M401" t="s">
        <v>38</v>
      </c>
      <c r="N401">
        <v>1.5378642044523511E-2</v>
      </c>
      <c r="O401" t="s">
        <v>6</v>
      </c>
    </row>
    <row r="402" spans="2:15" x14ac:dyDescent="0.45">
      <c r="B402" t="s">
        <v>83</v>
      </c>
      <c r="C402" t="s">
        <v>39</v>
      </c>
      <c r="D402">
        <v>2.1620074581049393E-4</v>
      </c>
      <c r="E402" t="s">
        <v>6</v>
      </c>
      <c r="G402" t="s">
        <v>84</v>
      </c>
      <c r="H402" t="s">
        <v>39</v>
      </c>
      <c r="I402">
        <v>8.8102219581405565E-3</v>
      </c>
      <c r="J402" t="s">
        <v>6</v>
      </c>
      <c r="L402" t="s">
        <v>85</v>
      </c>
      <c r="M402" t="s">
        <v>39</v>
      </c>
      <c r="N402">
        <v>5.2308194294720927E-3</v>
      </c>
      <c r="O402" t="s">
        <v>6</v>
      </c>
    </row>
    <row r="403" spans="2:15" x14ac:dyDescent="0.45">
      <c r="B403" t="s">
        <v>83</v>
      </c>
      <c r="C403" t="s">
        <v>40</v>
      </c>
      <c r="D403">
        <v>8.6664683579266502E-3</v>
      </c>
      <c r="E403" t="s">
        <v>6</v>
      </c>
      <c r="G403" t="s">
        <v>84</v>
      </c>
      <c r="H403" t="s">
        <v>40</v>
      </c>
      <c r="I403">
        <v>6.5931714843121617E-3</v>
      </c>
      <c r="J403" t="s">
        <v>6</v>
      </c>
      <c r="L403" t="s">
        <v>85</v>
      </c>
      <c r="M403" t="s">
        <v>40</v>
      </c>
      <c r="N403">
        <v>5.1081320609583647E-3</v>
      </c>
      <c r="O403" t="s">
        <v>6</v>
      </c>
    </row>
    <row r="404" spans="2:15" x14ac:dyDescent="0.45">
      <c r="B404" t="s">
        <v>83</v>
      </c>
      <c r="C404" t="s">
        <v>41</v>
      </c>
      <c r="D404">
        <v>3.5961949469703207E-2</v>
      </c>
      <c r="E404" t="s">
        <v>6</v>
      </c>
      <c r="G404" t="s">
        <v>84</v>
      </c>
      <c r="H404" t="s">
        <v>41</v>
      </c>
      <c r="I404">
        <v>5.4546635822843061E-3</v>
      </c>
      <c r="J404" t="s">
        <v>6</v>
      </c>
      <c r="L404" t="s">
        <v>85</v>
      </c>
      <c r="M404" t="s">
        <v>41</v>
      </c>
      <c r="N404">
        <v>4.8914611380518431E-3</v>
      </c>
      <c r="O404" t="s">
        <v>6</v>
      </c>
    </row>
    <row r="405" spans="2:15" x14ac:dyDescent="0.45">
      <c r="B405" t="s">
        <v>83</v>
      </c>
      <c r="C405" t="s">
        <v>42</v>
      </c>
      <c r="D405">
        <v>5.8881808499967166E-2</v>
      </c>
      <c r="E405" t="s">
        <v>6</v>
      </c>
      <c r="G405" t="s">
        <v>84</v>
      </c>
      <c r="H405" t="s">
        <v>42</v>
      </c>
      <c r="I405">
        <v>4.9126296575360204E-3</v>
      </c>
      <c r="J405" t="s">
        <v>6</v>
      </c>
      <c r="L405" t="s">
        <v>85</v>
      </c>
      <c r="M405" t="s">
        <v>42</v>
      </c>
      <c r="N405">
        <v>5.4010080701630755E-3</v>
      </c>
      <c r="O405" t="s">
        <v>6</v>
      </c>
    </row>
    <row r="406" spans="2:15" x14ac:dyDescent="0.45">
      <c r="B406" t="s">
        <v>83</v>
      </c>
      <c r="C406" t="s">
        <v>43</v>
      </c>
      <c r="D406">
        <v>6.3885414464496387E-2</v>
      </c>
      <c r="E406" t="s">
        <v>6</v>
      </c>
      <c r="G406" t="s">
        <v>84</v>
      </c>
      <c r="H406" t="s">
        <v>43</v>
      </c>
      <c r="I406">
        <v>6.3534285572820906E-3</v>
      </c>
      <c r="J406" t="s">
        <v>6</v>
      </c>
      <c r="L406" t="s">
        <v>85</v>
      </c>
      <c r="M406" t="s">
        <v>43</v>
      </c>
      <c r="N406">
        <v>6.7491798147036883E-3</v>
      </c>
      <c r="O406" t="s">
        <v>6</v>
      </c>
    </row>
    <row r="407" spans="2:15" x14ac:dyDescent="0.45">
      <c r="B407" t="s">
        <v>83</v>
      </c>
      <c r="C407" t="s">
        <v>44</v>
      </c>
      <c r="D407">
        <v>5.3584293840030356E-2</v>
      </c>
      <c r="E407" t="s">
        <v>6</v>
      </c>
      <c r="G407" t="s">
        <v>84</v>
      </c>
      <c r="H407" t="s">
        <v>44</v>
      </c>
      <c r="I407">
        <v>7.5504094242812977E-3</v>
      </c>
      <c r="J407" t="s">
        <v>6</v>
      </c>
      <c r="L407" t="s">
        <v>85</v>
      </c>
      <c r="M407" t="s">
        <v>44</v>
      </c>
      <c r="N407">
        <v>7.315111418857022E-3</v>
      </c>
      <c r="O407" t="s">
        <v>6</v>
      </c>
    </row>
    <row r="408" spans="2:15" x14ac:dyDescent="0.45">
      <c r="B408" t="s">
        <v>83</v>
      </c>
      <c r="C408" t="s">
        <v>45</v>
      </c>
      <c r="D408">
        <v>3.0949191394504062E-2</v>
      </c>
      <c r="E408" t="s">
        <v>6</v>
      </c>
      <c r="G408" t="s">
        <v>84</v>
      </c>
      <c r="H408" t="s">
        <v>45</v>
      </c>
      <c r="I408">
        <v>8.38290846188962E-3</v>
      </c>
      <c r="J408" t="s">
        <v>6</v>
      </c>
      <c r="L408" t="s">
        <v>85</v>
      </c>
      <c r="M408" t="s">
        <v>45</v>
      </c>
      <c r="N408">
        <v>7.0327774737072805E-3</v>
      </c>
      <c r="O408" t="s">
        <v>6</v>
      </c>
    </row>
    <row r="409" spans="2:15" x14ac:dyDescent="0.45">
      <c r="B409" t="s">
        <v>83</v>
      </c>
      <c r="C409" t="s">
        <v>46</v>
      </c>
      <c r="D409">
        <v>6.010027045424215E-3</v>
      </c>
      <c r="E409" t="s">
        <v>6</v>
      </c>
      <c r="G409" t="s">
        <v>84</v>
      </c>
      <c r="H409" t="s">
        <v>46</v>
      </c>
      <c r="I409">
        <v>8.9368629288503944E-3</v>
      </c>
      <c r="J409" t="s">
        <v>6</v>
      </c>
      <c r="L409" t="s">
        <v>85</v>
      </c>
      <c r="M409" t="s">
        <v>46</v>
      </c>
      <c r="N409">
        <v>6.7394730775357159E-3</v>
      </c>
      <c r="O409" t="s">
        <v>6</v>
      </c>
    </row>
    <row r="410" spans="2:15" x14ac:dyDescent="0.45">
      <c r="B410" t="s">
        <v>83</v>
      </c>
      <c r="C410" t="s">
        <v>47</v>
      </c>
      <c r="D410">
        <v>5.2745972568427591E-5</v>
      </c>
      <c r="E410" t="s">
        <v>6</v>
      </c>
      <c r="G410" t="s">
        <v>84</v>
      </c>
      <c r="H410" t="s">
        <v>47</v>
      </c>
      <c r="I410">
        <v>1.7107692926732108E-2</v>
      </c>
      <c r="J410" t="s">
        <v>6</v>
      </c>
      <c r="L410" t="s">
        <v>85</v>
      </c>
      <c r="M410" t="s">
        <v>47</v>
      </c>
      <c r="N410">
        <v>9.8218493461085746E-3</v>
      </c>
      <c r="O410" t="s">
        <v>6</v>
      </c>
    </row>
    <row r="411" spans="2:15" x14ac:dyDescent="0.45">
      <c r="B411" t="s">
        <v>83</v>
      </c>
      <c r="C411" t="s">
        <v>48</v>
      </c>
      <c r="D411">
        <v>0</v>
      </c>
      <c r="E411" t="s">
        <v>6</v>
      </c>
      <c r="G411" t="s">
        <v>84</v>
      </c>
      <c r="H411" t="s">
        <v>48</v>
      </c>
      <c r="I411">
        <v>3.6777508041468801E-2</v>
      </c>
      <c r="J411" t="s">
        <v>6</v>
      </c>
      <c r="L411" t="s">
        <v>85</v>
      </c>
      <c r="M411" t="s">
        <v>48</v>
      </c>
      <c r="N411">
        <v>2.8746571047779897E-2</v>
      </c>
      <c r="O411" t="s">
        <v>6</v>
      </c>
    </row>
    <row r="412" spans="2:15" x14ac:dyDescent="0.45">
      <c r="B412" t="s">
        <v>83</v>
      </c>
      <c r="C412" t="s">
        <v>49</v>
      </c>
      <c r="D412">
        <v>0</v>
      </c>
      <c r="E412" t="s">
        <v>6</v>
      </c>
      <c r="G412" t="s">
        <v>84</v>
      </c>
      <c r="H412" t="s">
        <v>49</v>
      </c>
      <c r="I412">
        <v>1.3851509537344722E-2</v>
      </c>
      <c r="J412" t="s">
        <v>6</v>
      </c>
      <c r="L412" t="s">
        <v>85</v>
      </c>
      <c r="M412" t="s">
        <v>49</v>
      </c>
      <c r="N412">
        <v>1.0698473491580826E-2</v>
      </c>
      <c r="O412" t="s">
        <v>6</v>
      </c>
    </row>
    <row r="413" spans="2:15" x14ac:dyDescent="0.45">
      <c r="B413" t="s">
        <v>83</v>
      </c>
      <c r="C413" t="s">
        <v>50</v>
      </c>
      <c r="D413">
        <v>2.3201919587379272E-3</v>
      </c>
      <c r="E413" t="s">
        <v>6</v>
      </c>
      <c r="G413" t="s">
        <v>84</v>
      </c>
      <c r="H413" t="s">
        <v>50</v>
      </c>
      <c r="I413">
        <v>1.3479190259812895E-2</v>
      </c>
      <c r="J413" t="s">
        <v>6</v>
      </c>
      <c r="L413" t="s">
        <v>85</v>
      </c>
      <c r="M413" t="s">
        <v>50</v>
      </c>
      <c r="N413">
        <v>1.0869601858403065E-2</v>
      </c>
      <c r="O413" t="s">
        <v>6</v>
      </c>
    </row>
    <row r="414" spans="2:15" x14ac:dyDescent="0.45">
      <c r="B414" t="s">
        <v>83</v>
      </c>
      <c r="C414" t="s">
        <v>51</v>
      </c>
      <c r="D414">
        <v>2.3403365722575158E-2</v>
      </c>
      <c r="E414" t="s">
        <v>6</v>
      </c>
      <c r="G414" t="s">
        <v>84</v>
      </c>
      <c r="H414" t="s">
        <v>51</v>
      </c>
      <c r="I414">
        <v>1.2560512963672853E-2</v>
      </c>
      <c r="J414" t="s">
        <v>6</v>
      </c>
      <c r="L414" t="s">
        <v>85</v>
      </c>
      <c r="M414" t="s">
        <v>51</v>
      </c>
      <c r="N414">
        <v>1.1494591859533507E-2</v>
      </c>
      <c r="O414" t="s">
        <v>6</v>
      </c>
    </row>
    <row r="415" spans="2:15" x14ac:dyDescent="0.45">
      <c r="B415" t="s">
        <v>83</v>
      </c>
      <c r="C415" t="s">
        <v>52</v>
      </c>
      <c r="D415">
        <v>4.3958229964120139E-2</v>
      </c>
      <c r="E415" t="s">
        <v>6</v>
      </c>
      <c r="G415" t="s">
        <v>84</v>
      </c>
      <c r="H415" t="s">
        <v>52</v>
      </c>
      <c r="I415">
        <v>1.0492588448203288E-2</v>
      </c>
      <c r="J415" t="s">
        <v>6</v>
      </c>
      <c r="L415" t="s">
        <v>85</v>
      </c>
      <c r="M415" t="s">
        <v>52</v>
      </c>
      <c r="N415">
        <v>1.3038072771734436E-2</v>
      </c>
      <c r="O415" t="s">
        <v>6</v>
      </c>
    </row>
    <row r="416" spans="2:15" x14ac:dyDescent="0.45">
      <c r="B416" t="s">
        <v>83</v>
      </c>
      <c r="C416" t="s">
        <v>53</v>
      </c>
      <c r="D416">
        <v>4.6685178071567329E-2</v>
      </c>
      <c r="E416" t="s">
        <v>6</v>
      </c>
      <c r="G416" t="s">
        <v>84</v>
      </c>
      <c r="H416" t="s">
        <v>53</v>
      </c>
      <c r="I416">
        <v>1.1369475709873461E-2</v>
      </c>
      <c r="J416" t="s">
        <v>6</v>
      </c>
      <c r="L416" t="s">
        <v>85</v>
      </c>
      <c r="M416" t="s">
        <v>53</v>
      </c>
      <c r="N416">
        <v>1.3878347849534216E-2</v>
      </c>
      <c r="O416" t="s">
        <v>6</v>
      </c>
    </row>
    <row r="417" spans="2:15" x14ac:dyDescent="0.45">
      <c r="B417" t="s">
        <v>83</v>
      </c>
      <c r="C417" t="s">
        <v>54</v>
      </c>
      <c r="D417">
        <v>3.3185137887057167E-2</v>
      </c>
      <c r="E417" t="s">
        <v>6</v>
      </c>
      <c r="G417" t="s">
        <v>84</v>
      </c>
      <c r="H417" t="s">
        <v>54</v>
      </c>
      <c r="I417">
        <v>1.1987963832088699E-2</v>
      </c>
      <c r="J417" t="s">
        <v>6</v>
      </c>
      <c r="L417" t="s">
        <v>85</v>
      </c>
      <c r="M417" t="s">
        <v>54</v>
      </c>
      <c r="N417">
        <v>1.4065362648203477E-2</v>
      </c>
      <c r="O417" t="s">
        <v>6</v>
      </c>
    </row>
    <row r="418" spans="2:15" x14ac:dyDescent="0.45">
      <c r="B418" t="s">
        <v>83</v>
      </c>
      <c r="C418" t="s">
        <v>55</v>
      </c>
      <c r="D418">
        <v>1.1330973361036613E-2</v>
      </c>
      <c r="E418" t="s">
        <v>6</v>
      </c>
      <c r="G418" t="s">
        <v>84</v>
      </c>
      <c r="H418" t="s">
        <v>55</v>
      </c>
      <c r="I418">
        <v>1.2424427554327449E-2</v>
      </c>
      <c r="J418" t="s">
        <v>6</v>
      </c>
      <c r="L418" t="s">
        <v>85</v>
      </c>
      <c r="M418" t="s">
        <v>55</v>
      </c>
      <c r="N418">
        <v>1.3622531322531706E-2</v>
      </c>
      <c r="O418" t="s">
        <v>6</v>
      </c>
    </row>
    <row r="419" spans="2:15" x14ac:dyDescent="0.45">
      <c r="B419" t="s">
        <v>83</v>
      </c>
      <c r="C419" t="s">
        <v>56</v>
      </c>
      <c r="D419">
        <v>3.4500873843722597E-4</v>
      </c>
      <c r="E419" t="s">
        <v>6</v>
      </c>
      <c r="G419" t="s">
        <v>84</v>
      </c>
      <c r="H419" t="s">
        <v>56</v>
      </c>
      <c r="I419">
        <v>1.3941684245644429E-2</v>
      </c>
      <c r="J419" t="s">
        <v>6</v>
      </c>
      <c r="L419" t="s">
        <v>85</v>
      </c>
      <c r="M419" t="s">
        <v>56</v>
      </c>
      <c r="N419">
        <v>1.2548198650364103E-2</v>
      </c>
      <c r="O419" t="s">
        <v>6</v>
      </c>
    </row>
    <row r="420" spans="2:15" x14ac:dyDescent="0.45">
      <c r="B420" t="s">
        <v>83</v>
      </c>
      <c r="C420" t="s">
        <v>57</v>
      </c>
      <c r="D420">
        <v>0</v>
      </c>
      <c r="E420" t="s">
        <v>6</v>
      </c>
      <c r="G420" t="s">
        <v>84</v>
      </c>
      <c r="H420" t="s">
        <v>57</v>
      </c>
      <c r="I420">
        <v>2.2918344654040506E-2</v>
      </c>
      <c r="J420" t="s">
        <v>6</v>
      </c>
      <c r="L420" t="s">
        <v>85</v>
      </c>
      <c r="M420" t="s">
        <v>57</v>
      </c>
      <c r="N420">
        <v>1.81934952663096E-2</v>
      </c>
      <c r="O420" t="s">
        <v>6</v>
      </c>
    </row>
    <row r="421" spans="2:15" x14ac:dyDescent="0.45">
      <c r="B421" t="s">
        <v>83</v>
      </c>
      <c r="C421" t="s">
        <v>58</v>
      </c>
      <c r="D421">
        <v>0</v>
      </c>
      <c r="E421" t="s">
        <v>6</v>
      </c>
      <c r="G421" t="s">
        <v>84</v>
      </c>
      <c r="H421" t="s">
        <v>58</v>
      </c>
      <c r="I421">
        <v>5.4804956284141185E-2</v>
      </c>
      <c r="J421" t="s">
        <v>6</v>
      </c>
      <c r="L421" t="s">
        <v>85</v>
      </c>
      <c r="M421" t="s">
        <v>58</v>
      </c>
      <c r="N421">
        <v>4.1293807612301232E-2</v>
      </c>
      <c r="O421" t="s">
        <v>6</v>
      </c>
    </row>
    <row r="422" spans="2:15" x14ac:dyDescent="0.45">
      <c r="B422" t="s">
        <v>83</v>
      </c>
      <c r="C422" t="s">
        <v>59</v>
      </c>
      <c r="D422">
        <v>0</v>
      </c>
      <c r="E422" t="s">
        <v>6</v>
      </c>
      <c r="G422" t="s">
        <v>84</v>
      </c>
      <c r="H422" t="s">
        <v>59</v>
      </c>
      <c r="I422">
        <v>2.0962534923532086E-2</v>
      </c>
      <c r="J422" t="s">
        <v>6</v>
      </c>
      <c r="L422" t="s">
        <v>85</v>
      </c>
      <c r="M422" t="s">
        <v>59</v>
      </c>
      <c r="N422">
        <v>1.6648803766272903E-2</v>
      </c>
      <c r="O422" t="s">
        <v>6</v>
      </c>
    </row>
    <row r="423" spans="2:15" x14ac:dyDescent="0.45">
      <c r="B423" t="s">
        <v>83</v>
      </c>
      <c r="C423" t="s">
        <v>60</v>
      </c>
      <c r="D423">
        <v>0</v>
      </c>
      <c r="E423" t="s">
        <v>6</v>
      </c>
      <c r="G423" t="s">
        <v>84</v>
      </c>
      <c r="H423" t="s">
        <v>60</v>
      </c>
      <c r="I423">
        <v>2.0918923114791068E-2</v>
      </c>
      <c r="J423" t="s">
        <v>6</v>
      </c>
      <c r="L423" t="s">
        <v>85</v>
      </c>
      <c r="M423" t="s">
        <v>60</v>
      </c>
      <c r="N423">
        <v>1.6498677664150245E-2</v>
      </c>
      <c r="O423" t="s">
        <v>6</v>
      </c>
    </row>
    <row r="424" spans="2:15" x14ac:dyDescent="0.45">
      <c r="B424" t="s">
        <v>83</v>
      </c>
      <c r="C424" t="s">
        <v>61</v>
      </c>
      <c r="D424">
        <v>6.1192876257628549E-3</v>
      </c>
      <c r="E424" t="s">
        <v>6</v>
      </c>
      <c r="G424" t="s">
        <v>84</v>
      </c>
      <c r="H424" t="s">
        <v>61</v>
      </c>
      <c r="I424">
        <v>2.0348119062678579E-2</v>
      </c>
      <c r="J424" t="s">
        <v>6</v>
      </c>
      <c r="L424" t="s">
        <v>85</v>
      </c>
      <c r="M424" t="s">
        <v>61</v>
      </c>
      <c r="N424">
        <v>1.6123986379544153E-2</v>
      </c>
      <c r="O424" t="s">
        <v>6</v>
      </c>
    </row>
    <row r="425" spans="2:15" x14ac:dyDescent="0.45">
      <c r="B425" t="s">
        <v>83</v>
      </c>
      <c r="C425" t="s">
        <v>62</v>
      </c>
      <c r="D425">
        <v>2.3861515107237826E-2</v>
      </c>
      <c r="E425" t="s">
        <v>6</v>
      </c>
      <c r="G425" t="s">
        <v>84</v>
      </c>
      <c r="H425" t="s">
        <v>62</v>
      </c>
      <c r="I425">
        <v>1.8061335019972164E-2</v>
      </c>
      <c r="J425" t="s">
        <v>6</v>
      </c>
      <c r="L425" t="s">
        <v>85</v>
      </c>
      <c r="M425" t="s">
        <v>62</v>
      </c>
      <c r="N425">
        <v>1.6004774000938131E-2</v>
      </c>
      <c r="O425" t="s">
        <v>6</v>
      </c>
    </row>
    <row r="426" spans="2:15" x14ac:dyDescent="0.45">
      <c r="B426" t="s">
        <v>83</v>
      </c>
      <c r="C426" t="s">
        <v>63</v>
      </c>
      <c r="D426">
        <v>2.8421139696173024E-2</v>
      </c>
      <c r="E426" t="s">
        <v>6</v>
      </c>
      <c r="G426" t="s">
        <v>84</v>
      </c>
      <c r="H426" t="s">
        <v>63</v>
      </c>
      <c r="I426">
        <v>1.8549652341654871E-2</v>
      </c>
      <c r="J426" t="s">
        <v>6</v>
      </c>
      <c r="L426" t="s">
        <v>85</v>
      </c>
      <c r="M426" t="s">
        <v>63</v>
      </c>
      <c r="N426">
        <v>1.5707734275682467E-2</v>
      </c>
      <c r="O426" t="s">
        <v>6</v>
      </c>
    </row>
    <row r="427" spans="2:15" x14ac:dyDescent="0.45">
      <c r="B427" t="s">
        <v>83</v>
      </c>
      <c r="C427" t="s">
        <v>64</v>
      </c>
      <c r="D427">
        <v>1.6529616437782314E-2</v>
      </c>
      <c r="E427" t="s">
        <v>6</v>
      </c>
      <c r="G427" t="s">
        <v>84</v>
      </c>
      <c r="H427" t="s">
        <v>64</v>
      </c>
      <c r="I427">
        <v>1.9713326449547031E-2</v>
      </c>
      <c r="J427" t="s">
        <v>6</v>
      </c>
      <c r="L427" t="s">
        <v>85</v>
      </c>
      <c r="M427" t="s">
        <v>64</v>
      </c>
      <c r="N427">
        <v>1.5919592390900669E-2</v>
      </c>
      <c r="O427" t="s">
        <v>6</v>
      </c>
    </row>
    <row r="428" spans="2:15" x14ac:dyDescent="0.45">
      <c r="B428" t="s">
        <v>83</v>
      </c>
      <c r="C428" t="s">
        <v>65</v>
      </c>
      <c r="D428">
        <v>1.5758397505096775E-3</v>
      </c>
      <c r="E428" t="s">
        <v>6</v>
      </c>
      <c r="G428" t="s">
        <v>84</v>
      </c>
      <c r="H428" t="s">
        <v>65</v>
      </c>
      <c r="I428">
        <v>2.147708396934549E-2</v>
      </c>
      <c r="J428" t="s">
        <v>6</v>
      </c>
      <c r="L428" t="s">
        <v>85</v>
      </c>
      <c r="M428" t="s">
        <v>65</v>
      </c>
      <c r="N428">
        <v>1.6122532496847135E-2</v>
      </c>
      <c r="O428" t="s">
        <v>6</v>
      </c>
    </row>
    <row r="429" spans="2:15" x14ac:dyDescent="0.45">
      <c r="B429" t="s">
        <v>83</v>
      </c>
      <c r="C429" t="s">
        <v>66</v>
      </c>
      <c r="D429">
        <v>0</v>
      </c>
      <c r="E429" t="s">
        <v>6</v>
      </c>
      <c r="G429" t="s">
        <v>84</v>
      </c>
      <c r="H429" t="s">
        <v>66</v>
      </c>
      <c r="I429">
        <v>2.3236557188780076E-2</v>
      </c>
      <c r="J429" t="s">
        <v>6</v>
      </c>
      <c r="L429" t="s">
        <v>85</v>
      </c>
      <c r="M429" t="s">
        <v>66</v>
      </c>
      <c r="N429">
        <v>1.6335402433802125E-2</v>
      </c>
      <c r="O429" t="s">
        <v>6</v>
      </c>
    </row>
    <row r="430" spans="2:15" x14ac:dyDescent="0.45">
      <c r="B430" t="s">
        <v>83</v>
      </c>
      <c r="C430" t="s">
        <v>67</v>
      </c>
      <c r="D430">
        <v>0</v>
      </c>
      <c r="E430" t="s">
        <v>6</v>
      </c>
      <c r="G430" t="s">
        <v>84</v>
      </c>
      <c r="H430" t="s">
        <v>67</v>
      </c>
      <c r="I430">
        <v>3.5454396491123433E-2</v>
      </c>
      <c r="J430" t="s">
        <v>6</v>
      </c>
      <c r="L430" t="s">
        <v>85</v>
      </c>
      <c r="M430" t="s">
        <v>67</v>
      </c>
      <c r="N430">
        <v>2.3627029541215986E-2</v>
      </c>
      <c r="O430" t="s">
        <v>6</v>
      </c>
    </row>
    <row r="431" spans="2:15" x14ac:dyDescent="0.45">
      <c r="B431" t="s">
        <v>86</v>
      </c>
      <c r="C431" t="s">
        <v>5</v>
      </c>
      <c r="D431">
        <v>0</v>
      </c>
      <c r="E431" t="s">
        <v>6</v>
      </c>
      <c r="G431" t="s">
        <v>87</v>
      </c>
      <c r="H431" t="s">
        <v>5</v>
      </c>
      <c r="I431">
        <v>3.662575086477108E-2</v>
      </c>
      <c r="J431" t="s">
        <v>6</v>
      </c>
      <c r="L431" t="s">
        <v>88</v>
      </c>
      <c r="M431" t="s">
        <v>5</v>
      </c>
      <c r="N431">
        <v>4.241128620470256E-2</v>
      </c>
      <c r="O431" t="s">
        <v>6</v>
      </c>
    </row>
    <row r="432" spans="2:15" x14ac:dyDescent="0.45">
      <c r="B432" t="s">
        <v>86</v>
      </c>
      <c r="C432" t="s">
        <v>9</v>
      </c>
      <c r="D432">
        <v>0</v>
      </c>
      <c r="E432" t="s">
        <v>6</v>
      </c>
      <c r="G432" t="s">
        <v>87</v>
      </c>
      <c r="H432" t="s">
        <v>9</v>
      </c>
      <c r="I432">
        <v>1.4536508456179154E-2</v>
      </c>
      <c r="J432" t="s">
        <v>6</v>
      </c>
      <c r="L432" t="s">
        <v>88</v>
      </c>
      <c r="M432" t="s">
        <v>9</v>
      </c>
      <c r="N432">
        <v>1.6005312183105729E-2</v>
      </c>
      <c r="O432" t="s">
        <v>6</v>
      </c>
    </row>
    <row r="433" spans="2:15" x14ac:dyDescent="0.45">
      <c r="B433" t="s">
        <v>86</v>
      </c>
      <c r="C433" t="s">
        <v>10</v>
      </c>
      <c r="D433">
        <v>0</v>
      </c>
      <c r="E433" t="s">
        <v>6</v>
      </c>
      <c r="G433" t="s">
        <v>87</v>
      </c>
      <c r="H433" t="s">
        <v>10</v>
      </c>
      <c r="I433">
        <v>1.4842135919457915E-2</v>
      </c>
      <c r="J433" t="s">
        <v>6</v>
      </c>
      <c r="L433" t="s">
        <v>88</v>
      </c>
      <c r="M433" t="s">
        <v>10</v>
      </c>
      <c r="N433">
        <v>1.6212851278046978E-2</v>
      </c>
      <c r="O433" t="s">
        <v>6</v>
      </c>
    </row>
    <row r="434" spans="2:15" x14ac:dyDescent="0.45">
      <c r="B434" t="s">
        <v>86</v>
      </c>
      <c r="C434" t="s">
        <v>11</v>
      </c>
      <c r="D434">
        <v>5.8203667558450467E-3</v>
      </c>
      <c r="E434" t="s">
        <v>6</v>
      </c>
      <c r="G434" t="s">
        <v>87</v>
      </c>
      <c r="H434" t="s">
        <v>11</v>
      </c>
      <c r="I434">
        <v>1.4898269841499003E-2</v>
      </c>
      <c r="J434" t="s">
        <v>6</v>
      </c>
      <c r="L434" t="s">
        <v>88</v>
      </c>
      <c r="M434" t="s">
        <v>11</v>
      </c>
      <c r="N434">
        <v>1.6673131834151891E-2</v>
      </c>
      <c r="O434" t="s">
        <v>6</v>
      </c>
    </row>
    <row r="435" spans="2:15" x14ac:dyDescent="0.45">
      <c r="B435" t="s">
        <v>86</v>
      </c>
      <c r="C435" t="s">
        <v>12</v>
      </c>
      <c r="D435">
        <v>2.2417867889035801E-2</v>
      </c>
      <c r="E435" t="s">
        <v>6</v>
      </c>
      <c r="G435" t="s">
        <v>87</v>
      </c>
      <c r="H435" t="s">
        <v>12</v>
      </c>
      <c r="I435">
        <v>1.3478996247416126E-2</v>
      </c>
      <c r="J435" t="s">
        <v>6</v>
      </c>
      <c r="L435" t="s">
        <v>88</v>
      </c>
      <c r="M435" t="s">
        <v>12</v>
      </c>
      <c r="N435">
        <v>1.8125000718489083E-2</v>
      </c>
      <c r="O435" t="s">
        <v>6</v>
      </c>
    </row>
    <row r="436" spans="2:15" x14ac:dyDescent="0.45">
      <c r="B436" t="s">
        <v>86</v>
      </c>
      <c r="C436" t="s">
        <v>13</v>
      </c>
      <c r="D436">
        <v>3.0847251791800222E-2</v>
      </c>
      <c r="E436" t="s">
        <v>6</v>
      </c>
      <c r="G436" t="s">
        <v>87</v>
      </c>
      <c r="H436" t="s">
        <v>13</v>
      </c>
      <c r="I436">
        <v>1.3906188270288918E-2</v>
      </c>
      <c r="J436" t="s">
        <v>6</v>
      </c>
      <c r="L436" t="s">
        <v>88</v>
      </c>
      <c r="M436" t="s">
        <v>13</v>
      </c>
      <c r="N436">
        <v>1.9302517133097028E-2</v>
      </c>
      <c r="O436" t="s">
        <v>6</v>
      </c>
    </row>
    <row r="437" spans="2:15" x14ac:dyDescent="0.45">
      <c r="B437" t="s">
        <v>86</v>
      </c>
      <c r="C437" t="s">
        <v>14</v>
      </c>
      <c r="D437">
        <v>2.4010933949612009E-2</v>
      </c>
      <c r="E437" t="s">
        <v>6</v>
      </c>
      <c r="G437" t="s">
        <v>87</v>
      </c>
      <c r="H437" t="s">
        <v>14</v>
      </c>
      <c r="I437">
        <v>1.4143729108390684E-2</v>
      </c>
      <c r="J437" t="s">
        <v>6</v>
      </c>
      <c r="L437" t="s">
        <v>88</v>
      </c>
      <c r="M437" t="s">
        <v>14</v>
      </c>
      <c r="N437">
        <v>2.0619211099061251E-2</v>
      </c>
      <c r="O437" t="s">
        <v>6</v>
      </c>
    </row>
    <row r="438" spans="2:15" x14ac:dyDescent="0.45">
      <c r="B438" t="s">
        <v>86</v>
      </c>
      <c r="C438" t="s">
        <v>15</v>
      </c>
      <c r="D438">
        <v>7.0256983404658911E-3</v>
      </c>
      <c r="E438" t="s">
        <v>6</v>
      </c>
      <c r="G438" t="s">
        <v>87</v>
      </c>
      <c r="H438" t="s">
        <v>15</v>
      </c>
      <c r="I438">
        <v>1.4426974371307411E-2</v>
      </c>
      <c r="J438" t="s">
        <v>6</v>
      </c>
      <c r="L438" t="s">
        <v>88</v>
      </c>
      <c r="M438" t="s">
        <v>15</v>
      </c>
      <c r="N438">
        <v>1.9529827542007726E-2</v>
      </c>
      <c r="O438" t="s">
        <v>6</v>
      </c>
    </row>
    <row r="439" spans="2:15" x14ac:dyDescent="0.45">
      <c r="B439" t="s">
        <v>86</v>
      </c>
      <c r="C439" t="s">
        <v>16</v>
      </c>
      <c r="D439">
        <v>0</v>
      </c>
      <c r="E439" t="s">
        <v>6</v>
      </c>
      <c r="G439" t="s">
        <v>87</v>
      </c>
      <c r="H439" t="s">
        <v>16</v>
      </c>
      <c r="I439">
        <v>1.5101910542964518E-2</v>
      </c>
      <c r="J439" t="s">
        <v>6</v>
      </c>
      <c r="L439" t="s">
        <v>88</v>
      </c>
      <c r="M439" t="s">
        <v>16</v>
      </c>
      <c r="N439">
        <v>1.859492350612418E-2</v>
      </c>
      <c r="O439" t="s">
        <v>6</v>
      </c>
    </row>
    <row r="440" spans="2:15" x14ac:dyDescent="0.45">
      <c r="B440" t="s">
        <v>86</v>
      </c>
      <c r="C440" t="s">
        <v>17</v>
      </c>
      <c r="D440">
        <v>0</v>
      </c>
      <c r="E440" t="s">
        <v>6</v>
      </c>
      <c r="G440" t="s">
        <v>87</v>
      </c>
      <c r="H440" t="s">
        <v>17</v>
      </c>
      <c r="I440">
        <v>2.2816185619925201E-2</v>
      </c>
      <c r="J440" t="s">
        <v>6</v>
      </c>
      <c r="L440" t="s">
        <v>88</v>
      </c>
      <c r="M440" t="s">
        <v>17</v>
      </c>
      <c r="N440">
        <v>2.673220999307788E-2</v>
      </c>
      <c r="O440" t="s">
        <v>6</v>
      </c>
    </row>
    <row r="441" spans="2:15" x14ac:dyDescent="0.45">
      <c r="B441" t="s">
        <v>86</v>
      </c>
      <c r="C441" t="s">
        <v>18</v>
      </c>
      <c r="D441">
        <v>0</v>
      </c>
      <c r="E441" t="s">
        <v>6</v>
      </c>
      <c r="G441" t="s">
        <v>87</v>
      </c>
      <c r="H441" t="s">
        <v>18</v>
      </c>
      <c r="I441">
        <v>3.751566029099828E-2</v>
      </c>
      <c r="J441" t="s">
        <v>6</v>
      </c>
      <c r="L441" t="s">
        <v>88</v>
      </c>
      <c r="M441" t="s">
        <v>18</v>
      </c>
      <c r="N441">
        <v>4.4076202784572791E-2</v>
      </c>
      <c r="O441" t="s">
        <v>6</v>
      </c>
    </row>
    <row r="442" spans="2:15" x14ac:dyDescent="0.45">
      <c r="B442" t="s">
        <v>86</v>
      </c>
      <c r="C442" t="s">
        <v>19</v>
      </c>
      <c r="D442">
        <v>0</v>
      </c>
      <c r="E442" t="s">
        <v>6</v>
      </c>
      <c r="G442" t="s">
        <v>87</v>
      </c>
      <c r="H442" t="s">
        <v>19</v>
      </c>
      <c r="I442">
        <v>1.4759449652750636E-2</v>
      </c>
      <c r="J442" t="s">
        <v>6</v>
      </c>
      <c r="L442" t="s">
        <v>88</v>
      </c>
      <c r="M442" t="s">
        <v>19</v>
      </c>
      <c r="N442">
        <v>1.8000217692818104E-2</v>
      </c>
      <c r="O442" t="s">
        <v>6</v>
      </c>
    </row>
    <row r="443" spans="2:15" x14ac:dyDescent="0.45">
      <c r="B443" t="s">
        <v>86</v>
      </c>
      <c r="C443" t="s">
        <v>20</v>
      </c>
      <c r="D443">
        <v>3.1198482434937167E-3</v>
      </c>
      <c r="E443" t="s">
        <v>6</v>
      </c>
      <c r="G443" t="s">
        <v>87</v>
      </c>
      <c r="H443" t="s">
        <v>20</v>
      </c>
      <c r="I443">
        <v>1.4526553911063843E-2</v>
      </c>
      <c r="J443" t="s">
        <v>6</v>
      </c>
      <c r="L443" t="s">
        <v>88</v>
      </c>
      <c r="M443" t="s">
        <v>20</v>
      </c>
      <c r="N443">
        <v>1.7989997953362723E-2</v>
      </c>
      <c r="O443" t="s">
        <v>6</v>
      </c>
    </row>
    <row r="444" spans="2:15" x14ac:dyDescent="0.45">
      <c r="B444" t="s">
        <v>86</v>
      </c>
      <c r="C444" t="s">
        <v>21</v>
      </c>
      <c r="D444">
        <v>2.5071162790429591E-2</v>
      </c>
      <c r="E444" t="s">
        <v>6</v>
      </c>
      <c r="G444" t="s">
        <v>87</v>
      </c>
      <c r="H444" t="s">
        <v>21</v>
      </c>
      <c r="I444">
        <v>1.3577274172520295E-2</v>
      </c>
      <c r="J444" t="s">
        <v>6</v>
      </c>
      <c r="L444" t="s">
        <v>88</v>
      </c>
      <c r="M444" t="s">
        <v>21</v>
      </c>
      <c r="N444">
        <v>1.7741142847038833E-2</v>
      </c>
      <c r="O444" t="s">
        <v>6</v>
      </c>
    </row>
    <row r="445" spans="2:15" x14ac:dyDescent="0.45">
      <c r="B445" t="s">
        <v>86</v>
      </c>
      <c r="C445" t="s">
        <v>22</v>
      </c>
      <c r="D445">
        <v>4.914350715940205E-2</v>
      </c>
      <c r="E445" t="s">
        <v>6</v>
      </c>
      <c r="G445" t="s">
        <v>87</v>
      </c>
      <c r="H445" t="s">
        <v>22</v>
      </c>
      <c r="I445">
        <v>1.2060342214033732E-2</v>
      </c>
      <c r="J445" t="s">
        <v>6</v>
      </c>
      <c r="L445" t="s">
        <v>88</v>
      </c>
      <c r="M445" t="s">
        <v>22</v>
      </c>
      <c r="N445">
        <v>1.7502277095707834E-2</v>
      </c>
      <c r="O445" t="s">
        <v>6</v>
      </c>
    </row>
    <row r="446" spans="2:15" x14ac:dyDescent="0.45">
      <c r="B446" t="s">
        <v>86</v>
      </c>
      <c r="C446" t="s">
        <v>23</v>
      </c>
      <c r="D446">
        <v>5.4204584898996024E-2</v>
      </c>
      <c r="E446" t="s">
        <v>6</v>
      </c>
      <c r="G446" t="s">
        <v>87</v>
      </c>
      <c r="H446" t="s">
        <v>23</v>
      </c>
      <c r="I446">
        <v>1.3088878900071453E-2</v>
      </c>
      <c r="J446" t="s">
        <v>6</v>
      </c>
      <c r="L446" t="s">
        <v>88</v>
      </c>
      <c r="M446" t="s">
        <v>23</v>
      </c>
      <c r="N446">
        <v>1.8065802249572514E-2</v>
      </c>
      <c r="O446" t="s">
        <v>6</v>
      </c>
    </row>
    <row r="447" spans="2:15" x14ac:dyDescent="0.45">
      <c r="B447" t="s">
        <v>86</v>
      </c>
      <c r="C447" t="s">
        <v>24</v>
      </c>
      <c r="D447">
        <v>4.261819063857681E-2</v>
      </c>
      <c r="E447" t="s">
        <v>6</v>
      </c>
      <c r="G447" t="s">
        <v>87</v>
      </c>
      <c r="H447" t="s">
        <v>24</v>
      </c>
      <c r="I447">
        <v>1.3846591667998332E-2</v>
      </c>
      <c r="J447" t="s">
        <v>6</v>
      </c>
      <c r="L447" t="s">
        <v>88</v>
      </c>
      <c r="M447" t="s">
        <v>24</v>
      </c>
      <c r="N447">
        <v>1.7868487494759337E-2</v>
      </c>
      <c r="O447" t="s">
        <v>6</v>
      </c>
    </row>
    <row r="448" spans="2:15" x14ac:dyDescent="0.45">
      <c r="B448" t="s">
        <v>86</v>
      </c>
      <c r="C448" t="s">
        <v>25</v>
      </c>
      <c r="D448">
        <v>2.1616186304167534E-2</v>
      </c>
      <c r="E448" t="s">
        <v>6</v>
      </c>
      <c r="G448" t="s">
        <v>87</v>
      </c>
      <c r="H448" t="s">
        <v>25</v>
      </c>
      <c r="I448">
        <v>1.3907064426689725E-2</v>
      </c>
      <c r="J448" t="s">
        <v>6</v>
      </c>
      <c r="L448" t="s">
        <v>88</v>
      </c>
      <c r="M448" t="s">
        <v>25</v>
      </c>
      <c r="N448">
        <v>1.6862790166139865E-2</v>
      </c>
      <c r="O448" t="s">
        <v>6</v>
      </c>
    </row>
    <row r="449" spans="2:15" x14ac:dyDescent="0.45">
      <c r="B449" t="s">
        <v>86</v>
      </c>
      <c r="C449" t="s">
        <v>26</v>
      </c>
      <c r="D449">
        <v>2.267193052647561E-3</v>
      </c>
      <c r="E449" t="s">
        <v>6</v>
      </c>
      <c r="G449" t="s">
        <v>87</v>
      </c>
      <c r="H449" t="s">
        <v>26</v>
      </c>
      <c r="I449">
        <v>1.4547936705883068E-2</v>
      </c>
      <c r="J449" t="s">
        <v>6</v>
      </c>
      <c r="L449" t="s">
        <v>88</v>
      </c>
      <c r="M449" t="s">
        <v>26</v>
      </c>
      <c r="N449">
        <v>1.7009673270747348E-2</v>
      </c>
      <c r="O449" t="s">
        <v>6</v>
      </c>
    </row>
    <row r="450" spans="2:15" x14ac:dyDescent="0.45">
      <c r="B450" t="s">
        <v>86</v>
      </c>
      <c r="C450" t="s">
        <v>27</v>
      </c>
      <c r="D450">
        <v>0</v>
      </c>
      <c r="E450" t="s">
        <v>6</v>
      </c>
      <c r="G450" t="s">
        <v>87</v>
      </c>
      <c r="H450" t="s">
        <v>27</v>
      </c>
      <c r="I450">
        <v>2.3340374401653933E-2</v>
      </c>
      <c r="J450" t="s">
        <v>6</v>
      </c>
      <c r="L450" t="s">
        <v>88</v>
      </c>
      <c r="M450" t="s">
        <v>27</v>
      </c>
      <c r="N450">
        <v>2.6676470437718165E-2</v>
      </c>
      <c r="O450" t="s">
        <v>6</v>
      </c>
    </row>
    <row r="451" spans="2:15" x14ac:dyDescent="0.45">
      <c r="B451" t="s">
        <v>86</v>
      </c>
      <c r="C451" t="s">
        <v>28</v>
      </c>
      <c r="D451">
        <v>0</v>
      </c>
      <c r="E451" t="s">
        <v>6</v>
      </c>
      <c r="G451" t="s">
        <v>87</v>
      </c>
      <c r="H451" t="s">
        <v>28</v>
      </c>
      <c r="I451">
        <v>3.3977954721128467E-2</v>
      </c>
      <c r="J451" t="s">
        <v>6</v>
      </c>
      <c r="L451" t="s">
        <v>88</v>
      </c>
      <c r="M451" t="s">
        <v>28</v>
      </c>
      <c r="N451">
        <v>2.8893612092188815E-2</v>
      </c>
      <c r="O451" t="s">
        <v>6</v>
      </c>
    </row>
    <row r="452" spans="2:15" x14ac:dyDescent="0.45">
      <c r="B452" t="s">
        <v>86</v>
      </c>
      <c r="C452" t="s">
        <v>29</v>
      </c>
      <c r="D452">
        <v>3.2546925435247414E-4</v>
      </c>
      <c r="E452" t="s">
        <v>6</v>
      </c>
      <c r="G452" t="s">
        <v>87</v>
      </c>
      <c r="H452" t="s">
        <v>29</v>
      </c>
      <c r="I452">
        <v>1.2790367088065231E-2</v>
      </c>
      <c r="J452" t="s">
        <v>6</v>
      </c>
      <c r="L452" t="s">
        <v>88</v>
      </c>
      <c r="M452" t="s">
        <v>29</v>
      </c>
      <c r="N452">
        <v>1.1190579705213671E-2</v>
      </c>
      <c r="O452" t="s">
        <v>6</v>
      </c>
    </row>
    <row r="453" spans="2:15" x14ac:dyDescent="0.45">
      <c r="B453" t="s">
        <v>86</v>
      </c>
      <c r="C453" t="s">
        <v>30</v>
      </c>
      <c r="D453">
        <v>8.6951313131620901E-3</v>
      </c>
      <c r="E453" t="s">
        <v>6</v>
      </c>
      <c r="G453" t="s">
        <v>87</v>
      </c>
      <c r="H453" t="s">
        <v>30</v>
      </c>
      <c r="I453">
        <v>1.1898020044281114E-2</v>
      </c>
      <c r="J453" t="s">
        <v>6</v>
      </c>
      <c r="L453" t="s">
        <v>88</v>
      </c>
      <c r="M453" t="s">
        <v>30</v>
      </c>
      <c r="N453">
        <v>1.1688149302619454E-2</v>
      </c>
      <c r="O453" t="s">
        <v>6</v>
      </c>
    </row>
    <row r="454" spans="2:15" x14ac:dyDescent="0.45">
      <c r="B454" t="s">
        <v>86</v>
      </c>
      <c r="C454" t="s">
        <v>31</v>
      </c>
      <c r="D454">
        <v>3.061662698520597E-2</v>
      </c>
      <c r="E454" t="s">
        <v>6</v>
      </c>
      <c r="G454" t="s">
        <v>87</v>
      </c>
      <c r="H454" t="s">
        <v>31</v>
      </c>
      <c r="I454">
        <v>1.1889541533890489E-2</v>
      </c>
      <c r="J454" t="s">
        <v>6</v>
      </c>
      <c r="L454" t="s">
        <v>88</v>
      </c>
      <c r="M454" t="s">
        <v>31</v>
      </c>
      <c r="N454">
        <v>1.159493134939219E-2</v>
      </c>
      <c r="O454" t="s">
        <v>6</v>
      </c>
    </row>
    <row r="455" spans="2:15" x14ac:dyDescent="0.45">
      <c r="B455" t="s">
        <v>86</v>
      </c>
      <c r="C455" t="s">
        <v>32</v>
      </c>
      <c r="D455">
        <v>4.789721410002809E-2</v>
      </c>
      <c r="E455" t="s">
        <v>6</v>
      </c>
      <c r="G455" t="s">
        <v>87</v>
      </c>
      <c r="H455" t="s">
        <v>32</v>
      </c>
      <c r="I455">
        <v>1.0816276535203524E-2</v>
      </c>
      <c r="J455" t="s">
        <v>6</v>
      </c>
      <c r="L455" t="s">
        <v>88</v>
      </c>
      <c r="M455" t="s">
        <v>32</v>
      </c>
      <c r="N455">
        <v>1.1997622521430659E-2</v>
      </c>
      <c r="O455" t="s">
        <v>6</v>
      </c>
    </row>
    <row r="456" spans="2:15" x14ac:dyDescent="0.45">
      <c r="B456" t="s">
        <v>86</v>
      </c>
      <c r="C456" t="s">
        <v>33</v>
      </c>
      <c r="D456">
        <v>5.2111431713798374E-2</v>
      </c>
      <c r="E456" t="s">
        <v>6</v>
      </c>
      <c r="G456" t="s">
        <v>87</v>
      </c>
      <c r="H456" t="s">
        <v>33</v>
      </c>
      <c r="I456">
        <v>1.24599083854678E-2</v>
      </c>
      <c r="J456" t="s">
        <v>6</v>
      </c>
      <c r="L456" t="s">
        <v>88</v>
      </c>
      <c r="M456" t="s">
        <v>33</v>
      </c>
      <c r="N456">
        <v>1.2214136043153079E-2</v>
      </c>
      <c r="O456" t="s">
        <v>6</v>
      </c>
    </row>
    <row r="457" spans="2:15" x14ac:dyDescent="0.45">
      <c r="B457" t="s">
        <v>86</v>
      </c>
      <c r="C457" t="s">
        <v>34</v>
      </c>
      <c r="D457">
        <v>4.5425130360088946E-2</v>
      </c>
      <c r="E457" t="s">
        <v>6</v>
      </c>
      <c r="G457" t="s">
        <v>87</v>
      </c>
      <c r="H457" t="s">
        <v>34</v>
      </c>
      <c r="I457">
        <v>1.3053558159200751E-2</v>
      </c>
      <c r="J457" t="s">
        <v>6</v>
      </c>
      <c r="L457" t="s">
        <v>88</v>
      </c>
      <c r="M457" t="s">
        <v>34</v>
      </c>
      <c r="N457">
        <v>1.2471383603875664E-2</v>
      </c>
      <c r="O457" t="s">
        <v>6</v>
      </c>
    </row>
    <row r="458" spans="2:15" x14ac:dyDescent="0.45">
      <c r="B458" t="s">
        <v>86</v>
      </c>
      <c r="C458" t="s">
        <v>35</v>
      </c>
      <c r="D458">
        <v>2.7931898511347523E-2</v>
      </c>
      <c r="E458" t="s">
        <v>6</v>
      </c>
      <c r="G458" t="s">
        <v>87</v>
      </c>
      <c r="H458" t="s">
        <v>35</v>
      </c>
      <c r="I458">
        <v>1.261374274184438E-2</v>
      </c>
      <c r="J458" t="s">
        <v>6</v>
      </c>
      <c r="L458" t="s">
        <v>88</v>
      </c>
      <c r="M458" t="s">
        <v>35</v>
      </c>
      <c r="N458">
        <v>1.2432213063186814E-2</v>
      </c>
      <c r="O458" t="s">
        <v>6</v>
      </c>
    </row>
    <row r="459" spans="2:15" x14ac:dyDescent="0.45">
      <c r="B459" t="s">
        <v>86</v>
      </c>
      <c r="C459" t="s">
        <v>36</v>
      </c>
      <c r="D459">
        <v>6.9296220059379366E-3</v>
      </c>
      <c r="E459" t="s">
        <v>6</v>
      </c>
      <c r="G459" t="s">
        <v>87</v>
      </c>
      <c r="H459" t="s">
        <v>36</v>
      </c>
      <c r="I459">
        <v>1.1954339305394895E-2</v>
      </c>
      <c r="J459" t="s">
        <v>6</v>
      </c>
      <c r="L459" t="s">
        <v>88</v>
      </c>
      <c r="M459" t="s">
        <v>36</v>
      </c>
      <c r="N459">
        <v>1.2622175164300108E-2</v>
      </c>
      <c r="O459" t="s">
        <v>6</v>
      </c>
    </row>
    <row r="460" spans="2:15" x14ac:dyDescent="0.45">
      <c r="B460" t="s">
        <v>86</v>
      </c>
      <c r="C460" t="s">
        <v>37</v>
      </c>
      <c r="D460">
        <v>1.258773832826038E-4</v>
      </c>
      <c r="E460" t="s">
        <v>6</v>
      </c>
      <c r="G460" t="s">
        <v>87</v>
      </c>
      <c r="H460" t="s">
        <v>37</v>
      </c>
      <c r="I460">
        <v>1.9936962596996743E-2</v>
      </c>
      <c r="J460" t="s">
        <v>6</v>
      </c>
      <c r="L460" t="s">
        <v>88</v>
      </c>
      <c r="M460" t="s">
        <v>37</v>
      </c>
      <c r="N460">
        <v>1.9146669533945775E-2</v>
      </c>
      <c r="O460" t="s">
        <v>6</v>
      </c>
    </row>
    <row r="461" spans="2:15" x14ac:dyDescent="0.45">
      <c r="B461" t="s">
        <v>86</v>
      </c>
      <c r="C461" t="s">
        <v>38</v>
      </c>
      <c r="D461">
        <v>0</v>
      </c>
      <c r="E461" t="s">
        <v>6</v>
      </c>
      <c r="G461" t="s">
        <v>87</v>
      </c>
      <c r="H461" t="s">
        <v>38</v>
      </c>
      <c r="I461">
        <v>2.4841972759799682E-2</v>
      </c>
      <c r="J461" t="s">
        <v>6</v>
      </c>
      <c r="L461" t="s">
        <v>88</v>
      </c>
      <c r="M461" t="s">
        <v>38</v>
      </c>
      <c r="N461">
        <v>1.225016135678496E-2</v>
      </c>
      <c r="O461" t="s">
        <v>6</v>
      </c>
    </row>
    <row r="462" spans="2:15" x14ac:dyDescent="0.45">
      <c r="B462" t="s">
        <v>86</v>
      </c>
      <c r="C462" t="s">
        <v>39</v>
      </c>
      <c r="D462">
        <v>1.2470863416889138E-4</v>
      </c>
      <c r="E462" t="s">
        <v>6</v>
      </c>
      <c r="G462" t="s">
        <v>87</v>
      </c>
      <c r="H462" t="s">
        <v>39</v>
      </c>
      <c r="I462">
        <v>8.3653460563411601E-3</v>
      </c>
      <c r="J462" t="s">
        <v>6</v>
      </c>
      <c r="L462" t="s">
        <v>88</v>
      </c>
      <c r="M462" t="s">
        <v>39</v>
      </c>
      <c r="N462">
        <v>4.5421217742246181E-3</v>
      </c>
      <c r="O462" t="s">
        <v>6</v>
      </c>
    </row>
    <row r="463" spans="2:15" x14ac:dyDescent="0.45">
      <c r="B463" t="s">
        <v>86</v>
      </c>
      <c r="C463" t="s">
        <v>40</v>
      </c>
      <c r="D463">
        <v>7.4479470505089528E-3</v>
      </c>
      <c r="E463" t="s">
        <v>6</v>
      </c>
      <c r="G463" t="s">
        <v>87</v>
      </c>
      <c r="H463" t="s">
        <v>40</v>
      </c>
      <c r="I463">
        <v>6.8378896472758343E-3</v>
      </c>
      <c r="J463" t="s">
        <v>6</v>
      </c>
      <c r="L463" t="s">
        <v>88</v>
      </c>
      <c r="M463" t="s">
        <v>40</v>
      </c>
      <c r="N463">
        <v>4.9318444975772176E-3</v>
      </c>
      <c r="O463" t="s">
        <v>6</v>
      </c>
    </row>
    <row r="464" spans="2:15" x14ac:dyDescent="0.45">
      <c r="B464" t="s">
        <v>86</v>
      </c>
      <c r="C464" t="s">
        <v>41</v>
      </c>
      <c r="D464">
        <v>3.4234601747890558E-2</v>
      </c>
      <c r="E464" t="s">
        <v>6</v>
      </c>
      <c r="G464" t="s">
        <v>87</v>
      </c>
      <c r="H464" t="s">
        <v>41</v>
      </c>
      <c r="I464">
        <v>6.189974598877046E-3</v>
      </c>
      <c r="J464" t="s">
        <v>6</v>
      </c>
      <c r="L464" t="s">
        <v>88</v>
      </c>
      <c r="M464" t="s">
        <v>41</v>
      </c>
      <c r="N464">
        <v>6.2423705141177992E-3</v>
      </c>
      <c r="O464" t="s">
        <v>6</v>
      </c>
    </row>
    <row r="465" spans="2:15" x14ac:dyDescent="0.45">
      <c r="B465" t="s">
        <v>86</v>
      </c>
      <c r="C465" t="s">
        <v>42</v>
      </c>
      <c r="D465">
        <v>5.7923459369427617E-2</v>
      </c>
      <c r="E465" t="s">
        <v>6</v>
      </c>
      <c r="G465" t="s">
        <v>87</v>
      </c>
      <c r="H465" t="s">
        <v>42</v>
      </c>
      <c r="I465">
        <v>6.0965909727840779E-3</v>
      </c>
      <c r="J465" t="s">
        <v>6</v>
      </c>
      <c r="L465" t="s">
        <v>88</v>
      </c>
      <c r="M465" t="s">
        <v>42</v>
      </c>
      <c r="N465">
        <v>8.0311122756118371E-3</v>
      </c>
      <c r="O465" t="s">
        <v>6</v>
      </c>
    </row>
    <row r="466" spans="2:15" x14ac:dyDescent="0.45">
      <c r="B466" t="s">
        <v>86</v>
      </c>
      <c r="C466" t="s">
        <v>43</v>
      </c>
      <c r="D466">
        <v>6.5047986428102333E-2</v>
      </c>
      <c r="E466" t="s">
        <v>6</v>
      </c>
      <c r="G466" t="s">
        <v>87</v>
      </c>
      <c r="H466" t="s">
        <v>43</v>
      </c>
      <c r="I466">
        <v>7.4852319726327566E-3</v>
      </c>
      <c r="J466" t="s">
        <v>6</v>
      </c>
      <c r="L466" t="s">
        <v>88</v>
      </c>
      <c r="M466" t="s">
        <v>43</v>
      </c>
      <c r="N466">
        <v>8.4525543961157731E-3</v>
      </c>
      <c r="O466" t="s">
        <v>6</v>
      </c>
    </row>
    <row r="467" spans="2:15" x14ac:dyDescent="0.45">
      <c r="B467" t="s">
        <v>86</v>
      </c>
      <c r="C467" t="s">
        <v>44</v>
      </c>
      <c r="D467">
        <v>5.5597698460168113E-2</v>
      </c>
      <c r="E467" t="s">
        <v>6</v>
      </c>
      <c r="G467" t="s">
        <v>87</v>
      </c>
      <c r="H467" t="s">
        <v>44</v>
      </c>
      <c r="I467">
        <v>8.4117199101393664E-3</v>
      </c>
      <c r="J467" t="s">
        <v>6</v>
      </c>
      <c r="L467" t="s">
        <v>88</v>
      </c>
      <c r="M467" t="s">
        <v>44</v>
      </c>
      <c r="N467">
        <v>7.8810219286979573E-3</v>
      </c>
      <c r="O467" t="s">
        <v>6</v>
      </c>
    </row>
    <row r="468" spans="2:15" x14ac:dyDescent="0.45">
      <c r="B468" t="s">
        <v>86</v>
      </c>
      <c r="C468" t="s">
        <v>45</v>
      </c>
      <c r="D468">
        <v>3.2958984235590724E-2</v>
      </c>
      <c r="E468" t="s">
        <v>6</v>
      </c>
      <c r="G468" t="s">
        <v>87</v>
      </c>
      <c r="H468" t="s">
        <v>45</v>
      </c>
      <c r="I468">
        <v>9.0521616368744694E-3</v>
      </c>
      <c r="J468" t="s">
        <v>6</v>
      </c>
      <c r="L468" t="s">
        <v>88</v>
      </c>
      <c r="M468" t="s">
        <v>45</v>
      </c>
      <c r="N468">
        <v>6.7870331883879047E-3</v>
      </c>
      <c r="O468" t="s">
        <v>6</v>
      </c>
    </row>
    <row r="469" spans="2:15" x14ac:dyDescent="0.45">
      <c r="B469" t="s">
        <v>86</v>
      </c>
      <c r="C469" t="s">
        <v>46</v>
      </c>
      <c r="D469">
        <v>6.8569890777439198E-3</v>
      </c>
      <c r="E469" t="s">
        <v>6</v>
      </c>
      <c r="G469" t="s">
        <v>87</v>
      </c>
      <c r="H469" t="s">
        <v>46</v>
      </c>
      <c r="I469">
        <v>9.3470380317421716E-3</v>
      </c>
      <c r="J469" t="s">
        <v>6</v>
      </c>
      <c r="L469" t="s">
        <v>88</v>
      </c>
      <c r="M469" t="s">
        <v>46</v>
      </c>
      <c r="N469">
        <v>6.2030585242350642E-3</v>
      </c>
      <c r="O469" t="s">
        <v>6</v>
      </c>
    </row>
    <row r="470" spans="2:15" x14ac:dyDescent="0.45">
      <c r="B470" t="s">
        <v>86</v>
      </c>
      <c r="C470" t="s">
        <v>47</v>
      </c>
      <c r="D470">
        <v>8.2893643001659967E-5</v>
      </c>
      <c r="E470" t="s">
        <v>6</v>
      </c>
      <c r="G470" t="s">
        <v>87</v>
      </c>
      <c r="H470" t="s">
        <v>47</v>
      </c>
      <c r="I470">
        <v>1.6409370408732631E-2</v>
      </c>
      <c r="J470" t="s">
        <v>6</v>
      </c>
      <c r="L470" t="s">
        <v>88</v>
      </c>
      <c r="M470" t="s">
        <v>47</v>
      </c>
      <c r="N470">
        <v>8.8899689455862792E-3</v>
      </c>
      <c r="O470" t="s">
        <v>6</v>
      </c>
    </row>
    <row r="471" spans="2:15" x14ac:dyDescent="0.45">
      <c r="B471" t="s">
        <v>86</v>
      </c>
      <c r="C471" t="s">
        <v>48</v>
      </c>
      <c r="D471">
        <v>0</v>
      </c>
      <c r="E471" t="s">
        <v>6</v>
      </c>
      <c r="G471" t="s">
        <v>87</v>
      </c>
      <c r="H471" t="s">
        <v>48</v>
      </c>
      <c r="I471">
        <v>3.7075814523016226E-2</v>
      </c>
      <c r="J471" t="s">
        <v>6</v>
      </c>
      <c r="L471" t="s">
        <v>88</v>
      </c>
      <c r="M471" t="s">
        <v>48</v>
      </c>
      <c r="N471">
        <v>2.4790143483450221E-2</v>
      </c>
      <c r="O471" t="s">
        <v>6</v>
      </c>
    </row>
    <row r="472" spans="2:15" x14ac:dyDescent="0.45">
      <c r="B472" t="s">
        <v>86</v>
      </c>
      <c r="C472" t="s">
        <v>49</v>
      </c>
      <c r="D472">
        <v>0</v>
      </c>
      <c r="E472" t="s">
        <v>6</v>
      </c>
      <c r="G472" t="s">
        <v>87</v>
      </c>
      <c r="H472" t="s">
        <v>49</v>
      </c>
      <c r="I472">
        <v>1.4330312498781568E-2</v>
      </c>
      <c r="J472" t="s">
        <v>6</v>
      </c>
      <c r="L472" t="s">
        <v>88</v>
      </c>
      <c r="M472" t="s">
        <v>49</v>
      </c>
      <c r="N472">
        <v>1.0097901582685247E-2</v>
      </c>
      <c r="O472" t="s">
        <v>6</v>
      </c>
    </row>
    <row r="473" spans="2:15" x14ac:dyDescent="0.45">
      <c r="B473" t="s">
        <v>86</v>
      </c>
      <c r="C473" t="s">
        <v>50</v>
      </c>
      <c r="D473">
        <v>1.7672946929558845E-3</v>
      </c>
      <c r="E473" t="s">
        <v>6</v>
      </c>
      <c r="G473" t="s">
        <v>87</v>
      </c>
      <c r="H473" t="s">
        <v>50</v>
      </c>
      <c r="I473">
        <v>1.3925489935400194E-2</v>
      </c>
      <c r="J473" t="s">
        <v>6</v>
      </c>
      <c r="L473" t="s">
        <v>88</v>
      </c>
      <c r="M473" t="s">
        <v>50</v>
      </c>
      <c r="N473">
        <v>1.0164683665168128E-2</v>
      </c>
      <c r="O473" t="s">
        <v>6</v>
      </c>
    </row>
    <row r="474" spans="2:15" x14ac:dyDescent="0.45">
      <c r="B474" t="s">
        <v>86</v>
      </c>
      <c r="C474" t="s">
        <v>51</v>
      </c>
      <c r="D474">
        <v>2.0185368978296328E-2</v>
      </c>
      <c r="E474" t="s">
        <v>6</v>
      </c>
      <c r="G474" t="s">
        <v>87</v>
      </c>
      <c r="H474" t="s">
        <v>51</v>
      </c>
      <c r="I474">
        <v>1.335661864002387E-2</v>
      </c>
      <c r="J474" t="s">
        <v>6</v>
      </c>
      <c r="L474" t="s">
        <v>88</v>
      </c>
      <c r="M474" t="s">
        <v>51</v>
      </c>
      <c r="N474">
        <v>1.0655322648796806E-2</v>
      </c>
      <c r="O474" t="s">
        <v>6</v>
      </c>
    </row>
    <row r="475" spans="2:15" x14ac:dyDescent="0.45">
      <c r="B475" t="s">
        <v>86</v>
      </c>
      <c r="C475" t="s">
        <v>52</v>
      </c>
      <c r="D475">
        <v>3.9006966953958305E-2</v>
      </c>
      <c r="E475" t="s">
        <v>6</v>
      </c>
      <c r="G475" t="s">
        <v>87</v>
      </c>
      <c r="H475" t="s">
        <v>52</v>
      </c>
      <c r="I475">
        <v>1.2083588262062689E-2</v>
      </c>
      <c r="J475" t="s">
        <v>6</v>
      </c>
      <c r="L475" t="s">
        <v>88</v>
      </c>
      <c r="M475" t="s">
        <v>52</v>
      </c>
      <c r="N475">
        <v>1.0779590927927974E-2</v>
      </c>
      <c r="O475" t="s">
        <v>6</v>
      </c>
    </row>
    <row r="476" spans="2:15" x14ac:dyDescent="0.45">
      <c r="B476" t="s">
        <v>86</v>
      </c>
      <c r="C476" t="s">
        <v>53</v>
      </c>
      <c r="D476">
        <v>4.3426423691526134E-2</v>
      </c>
      <c r="E476" t="s">
        <v>6</v>
      </c>
      <c r="G476" t="s">
        <v>87</v>
      </c>
      <c r="H476" t="s">
        <v>53</v>
      </c>
      <c r="I476">
        <v>1.3059815437236043E-2</v>
      </c>
      <c r="J476" t="s">
        <v>6</v>
      </c>
      <c r="L476" t="s">
        <v>88</v>
      </c>
      <c r="M476" t="s">
        <v>53</v>
      </c>
      <c r="N476">
        <v>1.1102796251995064E-2</v>
      </c>
      <c r="O476" t="s">
        <v>6</v>
      </c>
    </row>
    <row r="477" spans="2:15" x14ac:dyDescent="0.45">
      <c r="B477" t="s">
        <v>86</v>
      </c>
      <c r="C477" t="s">
        <v>54</v>
      </c>
      <c r="D477">
        <v>3.3277964411845794E-2</v>
      </c>
      <c r="E477" t="s">
        <v>6</v>
      </c>
      <c r="G477" t="s">
        <v>87</v>
      </c>
      <c r="H477" t="s">
        <v>54</v>
      </c>
      <c r="I477">
        <v>1.3437296417244261E-2</v>
      </c>
      <c r="J477" t="s">
        <v>6</v>
      </c>
      <c r="L477" t="s">
        <v>88</v>
      </c>
      <c r="M477" t="s">
        <v>54</v>
      </c>
      <c r="N477">
        <v>1.1930050277646808E-2</v>
      </c>
      <c r="O477" t="s">
        <v>6</v>
      </c>
    </row>
    <row r="478" spans="2:15" x14ac:dyDescent="0.45">
      <c r="B478" t="s">
        <v>86</v>
      </c>
      <c r="C478" t="s">
        <v>55</v>
      </c>
      <c r="D478">
        <v>1.3169583140198823E-2</v>
      </c>
      <c r="E478" t="s">
        <v>6</v>
      </c>
      <c r="G478" t="s">
        <v>87</v>
      </c>
      <c r="H478" t="s">
        <v>55</v>
      </c>
      <c r="I478">
        <v>1.3273383319517164E-2</v>
      </c>
      <c r="J478" t="s">
        <v>6</v>
      </c>
      <c r="L478" t="s">
        <v>88</v>
      </c>
      <c r="M478" t="s">
        <v>55</v>
      </c>
      <c r="N478">
        <v>1.2315162719083646E-2</v>
      </c>
      <c r="O478" t="s">
        <v>6</v>
      </c>
    </row>
    <row r="479" spans="2:15" x14ac:dyDescent="0.45">
      <c r="B479" t="s">
        <v>86</v>
      </c>
      <c r="C479" t="s">
        <v>56</v>
      </c>
      <c r="D479">
        <v>5.4972044500416922E-4</v>
      </c>
      <c r="E479" t="s">
        <v>6</v>
      </c>
      <c r="G479" t="s">
        <v>87</v>
      </c>
      <c r="H479" t="s">
        <v>56</v>
      </c>
      <c r="I479">
        <v>1.4392214614664714E-2</v>
      </c>
      <c r="J479" t="s">
        <v>6</v>
      </c>
      <c r="L479" t="s">
        <v>88</v>
      </c>
      <c r="M479" t="s">
        <v>56</v>
      </c>
      <c r="N479">
        <v>1.2365855594945491E-2</v>
      </c>
      <c r="O479" t="s">
        <v>6</v>
      </c>
    </row>
    <row r="480" spans="2:15" x14ac:dyDescent="0.45">
      <c r="B480" t="s">
        <v>86</v>
      </c>
      <c r="C480" t="s">
        <v>57</v>
      </c>
      <c r="D480">
        <v>0</v>
      </c>
      <c r="E480" t="s">
        <v>6</v>
      </c>
      <c r="G480" t="s">
        <v>87</v>
      </c>
      <c r="H480" t="s">
        <v>57</v>
      </c>
      <c r="I480">
        <v>2.3067543956218753E-2</v>
      </c>
      <c r="J480" t="s">
        <v>6</v>
      </c>
      <c r="L480" t="s">
        <v>88</v>
      </c>
      <c r="M480" t="s">
        <v>57</v>
      </c>
      <c r="N480">
        <v>1.750586239397085E-2</v>
      </c>
      <c r="O480" t="s">
        <v>6</v>
      </c>
    </row>
    <row r="481" spans="2:15" x14ac:dyDescent="0.45">
      <c r="B481" t="s">
        <v>86</v>
      </c>
      <c r="C481" t="s">
        <v>58</v>
      </c>
      <c r="D481">
        <v>0</v>
      </c>
      <c r="E481" t="s">
        <v>6</v>
      </c>
      <c r="G481" t="s">
        <v>87</v>
      </c>
      <c r="H481" t="s">
        <v>58</v>
      </c>
      <c r="I481">
        <v>4.9262181255924561E-2</v>
      </c>
      <c r="J481" t="s">
        <v>6</v>
      </c>
      <c r="L481" t="s">
        <v>88</v>
      </c>
      <c r="M481" t="s">
        <v>58</v>
      </c>
      <c r="N481">
        <v>4.862988629136452E-2</v>
      </c>
      <c r="O481" t="s">
        <v>6</v>
      </c>
    </row>
    <row r="482" spans="2:15" x14ac:dyDescent="0.45">
      <c r="B482" t="s">
        <v>86</v>
      </c>
      <c r="C482" t="s">
        <v>59</v>
      </c>
      <c r="D482">
        <v>0</v>
      </c>
      <c r="E482" t="s">
        <v>6</v>
      </c>
      <c r="G482" t="s">
        <v>87</v>
      </c>
      <c r="H482" t="s">
        <v>59</v>
      </c>
      <c r="I482">
        <v>1.8870890658627185E-2</v>
      </c>
      <c r="J482" t="s">
        <v>6</v>
      </c>
      <c r="L482" t="s">
        <v>88</v>
      </c>
      <c r="M482" t="s">
        <v>59</v>
      </c>
      <c r="N482">
        <v>1.818218038163413E-2</v>
      </c>
      <c r="O482" t="s">
        <v>6</v>
      </c>
    </row>
    <row r="483" spans="2:15" x14ac:dyDescent="0.45">
      <c r="B483" t="s">
        <v>86</v>
      </c>
      <c r="C483" t="s">
        <v>60</v>
      </c>
      <c r="D483">
        <v>0</v>
      </c>
      <c r="E483" t="s">
        <v>6</v>
      </c>
      <c r="G483" t="s">
        <v>87</v>
      </c>
      <c r="H483" t="s">
        <v>60</v>
      </c>
      <c r="I483">
        <v>1.8689711721048174E-2</v>
      </c>
      <c r="J483" t="s">
        <v>6</v>
      </c>
      <c r="L483" t="s">
        <v>88</v>
      </c>
      <c r="M483" t="s">
        <v>60</v>
      </c>
      <c r="N483">
        <v>1.8181452945514213E-2</v>
      </c>
      <c r="O483" t="s">
        <v>6</v>
      </c>
    </row>
    <row r="484" spans="2:15" x14ac:dyDescent="0.45">
      <c r="B484" t="s">
        <v>86</v>
      </c>
      <c r="C484" t="s">
        <v>61</v>
      </c>
      <c r="D484">
        <v>5.8597423720740029E-3</v>
      </c>
      <c r="E484" t="s">
        <v>6</v>
      </c>
      <c r="G484" t="s">
        <v>87</v>
      </c>
      <c r="H484" t="s">
        <v>61</v>
      </c>
      <c r="I484">
        <v>1.8260264072475239E-2</v>
      </c>
      <c r="J484" t="s">
        <v>6</v>
      </c>
      <c r="L484" t="s">
        <v>88</v>
      </c>
      <c r="M484" t="s">
        <v>61</v>
      </c>
      <c r="N484">
        <v>1.8090540356350642E-2</v>
      </c>
      <c r="O484" t="s">
        <v>6</v>
      </c>
    </row>
    <row r="485" spans="2:15" x14ac:dyDescent="0.45">
      <c r="B485" t="s">
        <v>86</v>
      </c>
      <c r="C485" t="s">
        <v>62</v>
      </c>
      <c r="D485">
        <v>2.3847788869014924E-2</v>
      </c>
      <c r="E485" t="s">
        <v>6</v>
      </c>
      <c r="G485" t="s">
        <v>87</v>
      </c>
      <c r="H485" t="s">
        <v>62</v>
      </c>
      <c r="I485">
        <v>1.676612418453409E-2</v>
      </c>
      <c r="J485" t="s">
        <v>6</v>
      </c>
      <c r="L485" t="s">
        <v>88</v>
      </c>
      <c r="M485" t="s">
        <v>62</v>
      </c>
      <c r="N485">
        <v>1.8220247769645356E-2</v>
      </c>
      <c r="O485" t="s">
        <v>6</v>
      </c>
    </row>
    <row r="486" spans="2:15" x14ac:dyDescent="0.45">
      <c r="B486" t="s">
        <v>86</v>
      </c>
      <c r="C486" t="s">
        <v>63</v>
      </c>
      <c r="D486">
        <v>2.9190328480430551E-2</v>
      </c>
      <c r="E486" t="s">
        <v>6</v>
      </c>
      <c r="G486" t="s">
        <v>87</v>
      </c>
      <c r="H486" t="s">
        <v>63</v>
      </c>
      <c r="I486">
        <v>1.8409366365268815E-2</v>
      </c>
      <c r="J486" t="s">
        <v>6</v>
      </c>
      <c r="L486" t="s">
        <v>88</v>
      </c>
      <c r="M486" t="s">
        <v>63</v>
      </c>
      <c r="N486">
        <v>1.8666449983139585E-2</v>
      </c>
      <c r="O486" t="s">
        <v>6</v>
      </c>
    </row>
    <row r="487" spans="2:15" x14ac:dyDescent="0.45">
      <c r="B487" t="s">
        <v>86</v>
      </c>
      <c r="C487" t="s">
        <v>64</v>
      </c>
      <c r="D487">
        <v>1.8499790516419604E-2</v>
      </c>
      <c r="E487" t="s">
        <v>6</v>
      </c>
      <c r="G487" t="s">
        <v>87</v>
      </c>
      <c r="H487" t="s">
        <v>64</v>
      </c>
      <c r="I487">
        <v>1.9193918158779043E-2</v>
      </c>
      <c r="J487" t="s">
        <v>6</v>
      </c>
      <c r="L487" t="s">
        <v>88</v>
      </c>
      <c r="M487" t="s">
        <v>64</v>
      </c>
      <c r="N487">
        <v>1.8669252958258515E-2</v>
      </c>
      <c r="O487" t="s">
        <v>6</v>
      </c>
    </row>
    <row r="488" spans="2:15" x14ac:dyDescent="0.45">
      <c r="B488" t="s">
        <v>86</v>
      </c>
      <c r="C488" t="s">
        <v>65</v>
      </c>
      <c r="D488">
        <v>2.7225653599972995E-3</v>
      </c>
      <c r="E488" t="s">
        <v>6</v>
      </c>
      <c r="G488" t="s">
        <v>87</v>
      </c>
      <c r="H488" t="s">
        <v>65</v>
      </c>
      <c r="I488">
        <v>2.0141552042523776E-2</v>
      </c>
      <c r="J488" t="s">
        <v>6</v>
      </c>
      <c r="L488" t="s">
        <v>88</v>
      </c>
      <c r="M488" t="s">
        <v>65</v>
      </c>
      <c r="N488">
        <v>1.7880699945861445E-2</v>
      </c>
      <c r="O488" t="s">
        <v>6</v>
      </c>
    </row>
    <row r="489" spans="2:15" x14ac:dyDescent="0.45">
      <c r="B489" t="s">
        <v>86</v>
      </c>
      <c r="C489" t="s">
        <v>66</v>
      </c>
      <c r="D489">
        <v>0</v>
      </c>
      <c r="E489" t="s">
        <v>6</v>
      </c>
      <c r="G489" t="s">
        <v>87</v>
      </c>
      <c r="H489" t="s">
        <v>66</v>
      </c>
      <c r="I489">
        <v>2.0797266017148371E-2</v>
      </c>
      <c r="J489" t="s">
        <v>6</v>
      </c>
      <c r="L489" t="s">
        <v>88</v>
      </c>
      <c r="M489" t="s">
        <v>66</v>
      </c>
      <c r="N489">
        <v>1.8784837747338638E-2</v>
      </c>
      <c r="O489" t="s">
        <v>6</v>
      </c>
    </row>
    <row r="490" spans="2:15" x14ac:dyDescent="0.45">
      <c r="B490" t="s">
        <v>86</v>
      </c>
      <c r="C490" t="s">
        <v>67</v>
      </c>
      <c r="D490">
        <v>0</v>
      </c>
      <c r="E490" t="s">
        <v>6</v>
      </c>
      <c r="G490" t="s">
        <v>87</v>
      </c>
      <c r="H490" t="s">
        <v>67</v>
      </c>
      <c r="I490">
        <v>3.1231905226968081E-2</v>
      </c>
      <c r="J490" t="s">
        <v>6</v>
      </c>
      <c r="L490" t="s">
        <v>88</v>
      </c>
      <c r="M490" t="s">
        <v>67</v>
      </c>
      <c r="N490">
        <v>2.8525028810275275E-2</v>
      </c>
      <c r="O490" t="s">
        <v>6</v>
      </c>
    </row>
    <row r="491" spans="2:15" x14ac:dyDescent="0.45">
      <c r="B491" t="s">
        <v>89</v>
      </c>
      <c r="C491" t="s">
        <v>5</v>
      </c>
      <c r="D491">
        <v>0</v>
      </c>
      <c r="E491" t="s">
        <v>6</v>
      </c>
      <c r="G491" t="s">
        <v>90</v>
      </c>
      <c r="H491" t="s">
        <v>5</v>
      </c>
      <c r="I491">
        <v>3.8195975959781081E-2</v>
      </c>
      <c r="J491" t="s">
        <v>6</v>
      </c>
      <c r="L491" t="s">
        <v>91</v>
      </c>
      <c r="M491" t="s">
        <v>5</v>
      </c>
      <c r="N491">
        <v>4.500729496551039E-2</v>
      </c>
      <c r="O491" t="s">
        <v>6</v>
      </c>
    </row>
    <row r="492" spans="2:15" x14ac:dyDescent="0.45">
      <c r="B492" t="s">
        <v>89</v>
      </c>
      <c r="C492" t="s">
        <v>9</v>
      </c>
      <c r="D492">
        <v>0</v>
      </c>
      <c r="E492" t="s">
        <v>6</v>
      </c>
      <c r="G492" t="s">
        <v>90</v>
      </c>
      <c r="H492" t="s">
        <v>9</v>
      </c>
      <c r="I492">
        <v>1.4741054316683379E-2</v>
      </c>
      <c r="J492" t="s">
        <v>6</v>
      </c>
      <c r="L492" t="s">
        <v>91</v>
      </c>
      <c r="M492" t="s">
        <v>9</v>
      </c>
      <c r="N492">
        <v>1.8048556208935477E-2</v>
      </c>
      <c r="O492" t="s">
        <v>6</v>
      </c>
    </row>
    <row r="493" spans="2:15" x14ac:dyDescent="0.45">
      <c r="B493" t="s">
        <v>89</v>
      </c>
      <c r="C493" t="s">
        <v>10</v>
      </c>
      <c r="D493">
        <v>0</v>
      </c>
      <c r="E493" t="s">
        <v>6</v>
      </c>
      <c r="G493" t="s">
        <v>90</v>
      </c>
      <c r="H493" t="s">
        <v>10</v>
      </c>
      <c r="I493">
        <v>1.4703914868461164E-2</v>
      </c>
      <c r="J493" t="s">
        <v>6</v>
      </c>
      <c r="L493" t="s">
        <v>91</v>
      </c>
      <c r="M493" t="s">
        <v>10</v>
      </c>
      <c r="N493">
        <v>1.7710110765156398E-2</v>
      </c>
      <c r="O493" t="s">
        <v>6</v>
      </c>
    </row>
    <row r="494" spans="2:15" x14ac:dyDescent="0.45">
      <c r="B494" t="s">
        <v>89</v>
      </c>
      <c r="C494" t="s">
        <v>11</v>
      </c>
      <c r="D494">
        <v>4.8500829458262154E-3</v>
      </c>
      <c r="E494" t="s">
        <v>6</v>
      </c>
      <c r="G494" t="s">
        <v>90</v>
      </c>
      <c r="H494" t="s">
        <v>11</v>
      </c>
      <c r="I494">
        <v>1.4574690334991893E-2</v>
      </c>
      <c r="J494" t="s">
        <v>6</v>
      </c>
      <c r="L494" t="s">
        <v>91</v>
      </c>
      <c r="M494" t="s">
        <v>11</v>
      </c>
      <c r="N494">
        <v>1.6264979987409493E-2</v>
      </c>
      <c r="O494" t="s">
        <v>6</v>
      </c>
    </row>
    <row r="495" spans="2:15" x14ac:dyDescent="0.45">
      <c r="B495" t="s">
        <v>89</v>
      </c>
      <c r="C495" t="s">
        <v>12</v>
      </c>
      <c r="D495">
        <v>2.2137064956140134E-2</v>
      </c>
      <c r="E495" t="s">
        <v>6</v>
      </c>
      <c r="G495" t="s">
        <v>90</v>
      </c>
      <c r="H495" t="s">
        <v>12</v>
      </c>
      <c r="I495">
        <v>1.309462026061948E-2</v>
      </c>
      <c r="J495" t="s">
        <v>6</v>
      </c>
      <c r="L495" t="s">
        <v>91</v>
      </c>
      <c r="M495" t="s">
        <v>12</v>
      </c>
      <c r="N495">
        <v>1.55722848454335E-2</v>
      </c>
      <c r="O495" t="s">
        <v>6</v>
      </c>
    </row>
    <row r="496" spans="2:15" x14ac:dyDescent="0.45">
      <c r="B496" t="s">
        <v>89</v>
      </c>
      <c r="C496" t="s">
        <v>13</v>
      </c>
      <c r="D496">
        <v>3.2115821324420868E-2</v>
      </c>
      <c r="E496" t="s">
        <v>6</v>
      </c>
      <c r="G496" t="s">
        <v>90</v>
      </c>
      <c r="H496" t="s">
        <v>13</v>
      </c>
      <c r="I496">
        <v>1.3866022436066281E-2</v>
      </c>
      <c r="J496" t="s">
        <v>6</v>
      </c>
      <c r="L496" t="s">
        <v>91</v>
      </c>
      <c r="M496" t="s">
        <v>13</v>
      </c>
      <c r="N496">
        <v>1.5612352137155627E-2</v>
      </c>
      <c r="O496" t="s">
        <v>6</v>
      </c>
    </row>
    <row r="497" spans="2:15" x14ac:dyDescent="0.45">
      <c r="B497" t="s">
        <v>89</v>
      </c>
      <c r="C497" t="s">
        <v>14</v>
      </c>
      <c r="D497">
        <v>2.680218985585325E-2</v>
      </c>
      <c r="E497" t="s">
        <v>6</v>
      </c>
      <c r="G497" t="s">
        <v>90</v>
      </c>
      <c r="H497" t="s">
        <v>14</v>
      </c>
      <c r="I497">
        <v>1.3967510021715913E-2</v>
      </c>
      <c r="J497" t="s">
        <v>6</v>
      </c>
      <c r="L497" t="s">
        <v>91</v>
      </c>
      <c r="M497" t="s">
        <v>14</v>
      </c>
      <c r="N497">
        <v>1.5666749509941427E-2</v>
      </c>
      <c r="O497" t="s">
        <v>6</v>
      </c>
    </row>
    <row r="498" spans="2:15" x14ac:dyDescent="0.45">
      <c r="B498" t="s">
        <v>89</v>
      </c>
      <c r="C498" t="s">
        <v>15</v>
      </c>
      <c r="D498">
        <v>1.074411766882242E-2</v>
      </c>
      <c r="E498" t="s">
        <v>6</v>
      </c>
      <c r="G498" t="s">
        <v>90</v>
      </c>
      <c r="H498" t="s">
        <v>15</v>
      </c>
      <c r="I498">
        <v>1.4446818798429292E-2</v>
      </c>
      <c r="J498" t="s">
        <v>6</v>
      </c>
      <c r="L498" t="s">
        <v>91</v>
      </c>
      <c r="M498" t="s">
        <v>15</v>
      </c>
      <c r="N498">
        <v>1.5909101663690195E-2</v>
      </c>
      <c r="O498" t="s">
        <v>6</v>
      </c>
    </row>
    <row r="499" spans="2:15" x14ac:dyDescent="0.45">
      <c r="B499" t="s">
        <v>89</v>
      </c>
      <c r="C499" t="s">
        <v>16</v>
      </c>
      <c r="D499">
        <v>2.6573436734070815E-4</v>
      </c>
      <c r="E499" t="s">
        <v>6</v>
      </c>
      <c r="G499" t="s">
        <v>90</v>
      </c>
      <c r="H499" t="s">
        <v>16</v>
      </c>
      <c r="I499">
        <v>1.5275193176110001E-2</v>
      </c>
      <c r="J499" t="s">
        <v>6</v>
      </c>
      <c r="L499" t="s">
        <v>91</v>
      </c>
      <c r="M499" t="s">
        <v>16</v>
      </c>
      <c r="N499">
        <v>1.7042311740059761E-2</v>
      </c>
      <c r="O499" t="s">
        <v>6</v>
      </c>
    </row>
    <row r="500" spans="2:15" x14ac:dyDescent="0.45">
      <c r="B500" t="s">
        <v>89</v>
      </c>
      <c r="C500" t="s">
        <v>17</v>
      </c>
      <c r="D500">
        <v>0</v>
      </c>
      <c r="E500" t="s">
        <v>6</v>
      </c>
      <c r="G500" t="s">
        <v>90</v>
      </c>
      <c r="H500" t="s">
        <v>17</v>
      </c>
      <c r="I500">
        <v>2.270046235106081E-2</v>
      </c>
      <c r="J500" t="s">
        <v>6</v>
      </c>
      <c r="L500" t="s">
        <v>91</v>
      </c>
      <c r="M500" t="s">
        <v>17</v>
      </c>
      <c r="N500">
        <v>2.6917390535182537E-2</v>
      </c>
      <c r="O500" t="s">
        <v>6</v>
      </c>
    </row>
    <row r="501" spans="2:15" x14ac:dyDescent="0.45">
      <c r="B501" t="s">
        <v>89</v>
      </c>
      <c r="C501" t="s">
        <v>18</v>
      </c>
      <c r="D501">
        <v>0</v>
      </c>
      <c r="E501" t="s">
        <v>6</v>
      </c>
      <c r="G501" t="s">
        <v>90</v>
      </c>
      <c r="H501" t="s">
        <v>18</v>
      </c>
      <c r="I501">
        <v>3.9348238645023244E-2</v>
      </c>
      <c r="J501" t="s">
        <v>6</v>
      </c>
      <c r="L501" t="s">
        <v>91</v>
      </c>
      <c r="M501" t="s">
        <v>18</v>
      </c>
      <c r="N501">
        <v>3.9596800906164888E-2</v>
      </c>
      <c r="O501" t="s">
        <v>6</v>
      </c>
    </row>
    <row r="502" spans="2:15" x14ac:dyDescent="0.45">
      <c r="B502" t="s">
        <v>89</v>
      </c>
      <c r="C502" t="s">
        <v>19</v>
      </c>
      <c r="D502">
        <v>0</v>
      </c>
      <c r="E502" t="s">
        <v>6</v>
      </c>
      <c r="G502" t="s">
        <v>90</v>
      </c>
      <c r="H502" t="s">
        <v>19</v>
      </c>
      <c r="I502">
        <v>1.5627655435223008E-2</v>
      </c>
      <c r="J502" t="s">
        <v>6</v>
      </c>
      <c r="L502" t="s">
        <v>91</v>
      </c>
      <c r="M502" t="s">
        <v>19</v>
      </c>
      <c r="N502">
        <v>1.6118200665796504E-2</v>
      </c>
      <c r="O502" t="s">
        <v>6</v>
      </c>
    </row>
    <row r="503" spans="2:15" x14ac:dyDescent="0.45">
      <c r="B503" t="s">
        <v>89</v>
      </c>
      <c r="C503" t="s">
        <v>20</v>
      </c>
      <c r="D503">
        <v>1.5958706508107177E-3</v>
      </c>
      <c r="E503" t="s">
        <v>6</v>
      </c>
      <c r="G503" t="s">
        <v>90</v>
      </c>
      <c r="H503" t="s">
        <v>20</v>
      </c>
      <c r="I503">
        <v>1.5715187456901172E-2</v>
      </c>
      <c r="J503" t="s">
        <v>6</v>
      </c>
      <c r="L503" t="s">
        <v>91</v>
      </c>
      <c r="M503" t="s">
        <v>20</v>
      </c>
      <c r="N503">
        <v>1.6206587792062237E-2</v>
      </c>
      <c r="O503" t="s">
        <v>6</v>
      </c>
    </row>
    <row r="504" spans="2:15" x14ac:dyDescent="0.45">
      <c r="B504" t="s">
        <v>89</v>
      </c>
      <c r="C504" t="s">
        <v>21</v>
      </c>
      <c r="D504">
        <v>1.9608915101694366E-2</v>
      </c>
      <c r="E504" t="s">
        <v>6</v>
      </c>
      <c r="G504" t="s">
        <v>90</v>
      </c>
      <c r="H504" t="s">
        <v>21</v>
      </c>
      <c r="I504">
        <v>1.4287689995139118E-2</v>
      </c>
      <c r="J504" t="s">
        <v>6</v>
      </c>
      <c r="L504" t="s">
        <v>91</v>
      </c>
      <c r="M504" t="s">
        <v>21</v>
      </c>
      <c r="N504">
        <v>1.551825317391552E-2</v>
      </c>
      <c r="O504" t="s">
        <v>6</v>
      </c>
    </row>
    <row r="505" spans="2:15" x14ac:dyDescent="0.45">
      <c r="B505" t="s">
        <v>89</v>
      </c>
      <c r="C505" t="s">
        <v>22</v>
      </c>
      <c r="D505">
        <v>4.2123523174566239E-2</v>
      </c>
      <c r="E505" t="s">
        <v>6</v>
      </c>
      <c r="G505" t="s">
        <v>90</v>
      </c>
      <c r="H505" t="s">
        <v>22</v>
      </c>
      <c r="I505">
        <v>1.0989309741942193E-2</v>
      </c>
      <c r="J505" t="s">
        <v>6</v>
      </c>
      <c r="L505" t="s">
        <v>91</v>
      </c>
      <c r="M505" t="s">
        <v>22</v>
      </c>
      <c r="N505">
        <v>1.4671379655849238E-2</v>
      </c>
      <c r="O505" t="s">
        <v>6</v>
      </c>
    </row>
    <row r="506" spans="2:15" x14ac:dyDescent="0.45">
      <c r="B506" t="s">
        <v>89</v>
      </c>
      <c r="C506" t="s">
        <v>23</v>
      </c>
      <c r="D506">
        <v>5.1729729865683249E-2</v>
      </c>
      <c r="E506" t="s">
        <v>6</v>
      </c>
      <c r="G506" t="s">
        <v>90</v>
      </c>
      <c r="H506" t="s">
        <v>23</v>
      </c>
      <c r="I506">
        <v>1.221216598130671E-2</v>
      </c>
      <c r="J506" t="s">
        <v>6</v>
      </c>
      <c r="L506" t="s">
        <v>91</v>
      </c>
      <c r="M506" t="s">
        <v>23</v>
      </c>
      <c r="N506">
        <v>1.4642967476578499E-2</v>
      </c>
      <c r="O506" t="s">
        <v>6</v>
      </c>
    </row>
    <row r="507" spans="2:15" x14ac:dyDescent="0.45">
      <c r="B507" t="s">
        <v>89</v>
      </c>
      <c r="C507" t="s">
        <v>24</v>
      </c>
      <c r="D507">
        <v>4.5254461788644104E-2</v>
      </c>
      <c r="E507" t="s">
        <v>6</v>
      </c>
      <c r="G507" t="s">
        <v>90</v>
      </c>
      <c r="H507" t="s">
        <v>24</v>
      </c>
      <c r="I507">
        <v>1.3337707735175388E-2</v>
      </c>
      <c r="J507" t="s">
        <v>6</v>
      </c>
      <c r="L507" t="s">
        <v>91</v>
      </c>
      <c r="M507" t="s">
        <v>24</v>
      </c>
      <c r="N507">
        <v>1.5703340554912605E-2</v>
      </c>
      <c r="O507" t="s">
        <v>6</v>
      </c>
    </row>
    <row r="508" spans="2:15" x14ac:dyDescent="0.45">
      <c r="B508" t="s">
        <v>89</v>
      </c>
      <c r="C508" t="s">
        <v>25</v>
      </c>
      <c r="D508">
        <v>2.5906442399221314E-2</v>
      </c>
      <c r="E508" t="s">
        <v>6</v>
      </c>
      <c r="G508" t="s">
        <v>90</v>
      </c>
      <c r="H508" t="s">
        <v>25</v>
      </c>
      <c r="I508">
        <v>1.3739219306408902E-2</v>
      </c>
      <c r="J508" t="s">
        <v>6</v>
      </c>
      <c r="L508" t="s">
        <v>91</v>
      </c>
      <c r="M508" t="s">
        <v>25</v>
      </c>
      <c r="N508">
        <v>1.6292233525482598E-2</v>
      </c>
      <c r="O508" t="s">
        <v>6</v>
      </c>
    </row>
    <row r="509" spans="2:15" x14ac:dyDescent="0.45">
      <c r="B509" t="s">
        <v>89</v>
      </c>
      <c r="C509" t="s">
        <v>26</v>
      </c>
      <c r="D509">
        <v>3.9486220990257248E-3</v>
      </c>
      <c r="E509" t="s">
        <v>6</v>
      </c>
      <c r="G509" t="s">
        <v>90</v>
      </c>
      <c r="H509" t="s">
        <v>26</v>
      </c>
      <c r="I509">
        <v>1.5123460859442689E-2</v>
      </c>
      <c r="J509" t="s">
        <v>6</v>
      </c>
      <c r="L509" t="s">
        <v>91</v>
      </c>
      <c r="M509" t="s">
        <v>26</v>
      </c>
      <c r="N509">
        <v>1.5745189804438356E-2</v>
      </c>
      <c r="O509" t="s">
        <v>6</v>
      </c>
    </row>
    <row r="510" spans="2:15" x14ac:dyDescent="0.45">
      <c r="B510" t="s">
        <v>89</v>
      </c>
      <c r="C510" t="s">
        <v>27</v>
      </c>
      <c r="D510">
        <v>0</v>
      </c>
      <c r="E510" t="s">
        <v>6</v>
      </c>
      <c r="G510" t="s">
        <v>90</v>
      </c>
      <c r="H510" t="s">
        <v>27</v>
      </c>
      <c r="I510">
        <v>2.4438401820101756E-2</v>
      </c>
      <c r="J510" t="s">
        <v>6</v>
      </c>
      <c r="L510" t="s">
        <v>91</v>
      </c>
      <c r="M510" t="s">
        <v>27</v>
      </c>
      <c r="N510">
        <v>2.2271722836242954E-2</v>
      </c>
      <c r="O510" t="s">
        <v>6</v>
      </c>
    </row>
    <row r="511" spans="2:15" x14ac:dyDescent="0.45">
      <c r="B511" t="s">
        <v>89</v>
      </c>
      <c r="C511" t="s">
        <v>28</v>
      </c>
      <c r="D511">
        <v>0</v>
      </c>
      <c r="E511" t="s">
        <v>6</v>
      </c>
      <c r="G511" t="s">
        <v>90</v>
      </c>
      <c r="H511" t="s">
        <v>28</v>
      </c>
      <c r="I511">
        <v>3.1487836059787271E-2</v>
      </c>
      <c r="J511" t="s">
        <v>6</v>
      </c>
      <c r="L511" t="s">
        <v>91</v>
      </c>
      <c r="M511" t="s">
        <v>28</v>
      </c>
      <c r="N511">
        <v>2.8765673703323984E-2</v>
      </c>
      <c r="O511" t="s">
        <v>6</v>
      </c>
    </row>
    <row r="512" spans="2:15" x14ac:dyDescent="0.45">
      <c r="B512" t="s">
        <v>89</v>
      </c>
      <c r="C512" t="s">
        <v>29</v>
      </c>
      <c r="D512">
        <v>3.281939501197403E-5</v>
      </c>
      <c r="E512" t="s">
        <v>6</v>
      </c>
      <c r="G512" t="s">
        <v>90</v>
      </c>
      <c r="H512" t="s">
        <v>29</v>
      </c>
      <c r="I512">
        <v>1.2090494943868402E-2</v>
      </c>
      <c r="J512" t="s">
        <v>6</v>
      </c>
      <c r="L512" t="s">
        <v>91</v>
      </c>
      <c r="M512" t="s">
        <v>29</v>
      </c>
      <c r="N512">
        <v>1.1962033109660831E-2</v>
      </c>
      <c r="O512" t="s">
        <v>6</v>
      </c>
    </row>
    <row r="513" spans="2:15" x14ac:dyDescent="0.45">
      <c r="B513" t="s">
        <v>89</v>
      </c>
      <c r="C513" t="s">
        <v>30</v>
      </c>
      <c r="D513">
        <v>5.8401522525808073E-3</v>
      </c>
      <c r="E513" t="s">
        <v>6</v>
      </c>
      <c r="G513" t="s">
        <v>90</v>
      </c>
      <c r="H513" t="s">
        <v>30</v>
      </c>
      <c r="I513">
        <v>1.0927129761841256E-2</v>
      </c>
      <c r="J513" t="s">
        <v>6</v>
      </c>
      <c r="L513" t="s">
        <v>91</v>
      </c>
      <c r="M513" t="s">
        <v>30</v>
      </c>
      <c r="N513">
        <v>1.1017133987500771E-2</v>
      </c>
      <c r="O513" t="s">
        <v>6</v>
      </c>
    </row>
    <row r="514" spans="2:15" x14ac:dyDescent="0.45">
      <c r="B514" t="s">
        <v>89</v>
      </c>
      <c r="C514" t="s">
        <v>31</v>
      </c>
      <c r="D514">
        <v>2.6686541129721585E-2</v>
      </c>
      <c r="E514" t="s">
        <v>6</v>
      </c>
      <c r="G514" t="s">
        <v>90</v>
      </c>
      <c r="H514" t="s">
        <v>31</v>
      </c>
      <c r="I514">
        <v>1.1208033360349885E-2</v>
      </c>
      <c r="J514" t="s">
        <v>6</v>
      </c>
      <c r="L514" t="s">
        <v>91</v>
      </c>
      <c r="M514" t="s">
        <v>31</v>
      </c>
      <c r="N514">
        <v>9.9915196690393959E-3</v>
      </c>
      <c r="O514" t="s">
        <v>6</v>
      </c>
    </row>
    <row r="515" spans="2:15" x14ac:dyDescent="0.45">
      <c r="B515" t="s">
        <v>89</v>
      </c>
      <c r="C515" t="s">
        <v>32</v>
      </c>
      <c r="D515">
        <v>4.5253936807720871E-2</v>
      </c>
      <c r="E515" t="s">
        <v>6</v>
      </c>
      <c r="G515" t="s">
        <v>90</v>
      </c>
      <c r="H515" t="s">
        <v>32</v>
      </c>
      <c r="I515">
        <v>9.905503184660585E-3</v>
      </c>
      <c r="J515" t="s">
        <v>6</v>
      </c>
      <c r="L515" t="s">
        <v>91</v>
      </c>
      <c r="M515" t="s">
        <v>32</v>
      </c>
      <c r="N515">
        <v>9.836623602879898E-3</v>
      </c>
      <c r="O515" t="s">
        <v>6</v>
      </c>
    </row>
    <row r="516" spans="2:15" x14ac:dyDescent="0.45">
      <c r="B516" t="s">
        <v>89</v>
      </c>
      <c r="C516" t="s">
        <v>33</v>
      </c>
      <c r="D516">
        <v>5.4172829861106823E-2</v>
      </c>
      <c r="E516" t="s">
        <v>6</v>
      </c>
      <c r="G516" t="s">
        <v>90</v>
      </c>
      <c r="H516" t="s">
        <v>33</v>
      </c>
      <c r="I516">
        <v>1.1591261684247671E-2</v>
      </c>
      <c r="J516" t="s">
        <v>6</v>
      </c>
      <c r="L516" t="s">
        <v>91</v>
      </c>
      <c r="M516" t="s">
        <v>33</v>
      </c>
      <c r="N516">
        <v>1.1422710705131065E-2</v>
      </c>
      <c r="O516" t="s">
        <v>6</v>
      </c>
    </row>
    <row r="517" spans="2:15" x14ac:dyDescent="0.45">
      <c r="B517" t="s">
        <v>89</v>
      </c>
      <c r="C517" t="s">
        <v>34</v>
      </c>
      <c r="D517">
        <v>4.9036502808207358E-2</v>
      </c>
      <c r="E517" t="s">
        <v>6</v>
      </c>
      <c r="G517" t="s">
        <v>90</v>
      </c>
      <c r="H517" t="s">
        <v>34</v>
      </c>
      <c r="I517">
        <v>1.2170986347670797E-2</v>
      </c>
      <c r="J517" t="s">
        <v>6</v>
      </c>
      <c r="L517" t="s">
        <v>91</v>
      </c>
      <c r="M517" t="s">
        <v>34</v>
      </c>
      <c r="N517">
        <v>1.3100897118528215E-2</v>
      </c>
      <c r="O517" t="s">
        <v>6</v>
      </c>
    </row>
    <row r="518" spans="2:15" x14ac:dyDescent="0.45">
      <c r="B518" t="s">
        <v>89</v>
      </c>
      <c r="C518" t="s">
        <v>35</v>
      </c>
      <c r="D518">
        <v>3.1672716192315674E-2</v>
      </c>
      <c r="E518" t="s">
        <v>6</v>
      </c>
      <c r="G518" t="s">
        <v>90</v>
      </c>
      <c r="H518" t="s">
        <v>35</v>
      </c>
      <c r="I518">
        <v>1.1636323030120655E-2</v>
      </c>
      <c r="J518" t="s">
        <v>6</v>
      </c>
      <c r="L518" t="s">
        <v>91</v>
      </c>
      <c r="M518" t="s">
        <v>35</v>
      </c>
      <c r="N518">
        <v>1.3590476616817771E-2</v>
      </c>
      <c r="O518" t="s">
        <v>6</v>
      </c>
    </row>
    <row r="519" spans="2:15" x14ac:dyDescent="0.45">
      <c r="B519" t="s">
        <v>89</v>
      </c>
      <c r="C519" t="s">
        <v>36</v>
      </c>
      <c r="D519">
        <v>8.7455255640610519E-3</v>
      </c>
      <c r="E519" t="s">
        <v>6</v>
      </c>
      <c r="G519" t="s">
        <v>90</v>
      </c>
      <c r="H519" t="s">
        <v>36</v>
      </c>
      <c r="I519">
        <v>1.094749060099732E-2</v>
      </c>
      <c r="J519" t="s">
        <v>6</v>
      </c>
      <c r="L519" t="s">
        <v>91</v>
      </c>
      <c r="M519" t="s">
        <v>36</v>
      </c>
      <c r="N519">
        <v>1.3400097360496022E-2</v>
      </c>
      <c r="O519" t="s">
        <v>6</v>
      </c>
    </row>
    <row r="520" spans="2:15" x14ac:dyDescent="0.45">
      <c r="B520" t="s">
        <v>89</v>
      </c>
      <c r="C520" t="s">
        <v>37</v>
      </c>
      <c r="D520">
        <v>2.8095283126386054E-4</v>
      </c>
      <c r="E520" t="s">
        <v>6</v>
      </c>
      <c r="G520" t="s">
        <v>90</v>
      </c>
      <c r="H520" t="s">
        <v>37</v>
      </c>
      <c r="I520">
        <v>1.7575214610149707E-2</v>
      </c>
      <c r="J520" t="s">
        <v>6</v>
      </c>
      <c r="L520" t="s">
        <v>91</v>
      </c>
      <c r="M520" t="s">
        <v>37</v>
      </c>
      <c r="N520">
        <v>1.7776875214711087E-2</v>
      </c>
      <c r="O520" t="s">
        <v>6</v>
      </c>
    </row>
    <row r="521" spans="2:15" x14ac:dyDescent="0.45">
      <c r="B521" t="s">
        <v>89</v>
      </c>
      <c r="C521" t="s">
        <v>38</v>
      </c>
      <c r="D521">
        <v>0</v>
      </c>
      <c r="E521" t="s">
        <v>6</v>
      </c>
      <c r="G521" t="s">
        <v>90</v>
      </c>
      <c r="H521" t="s">
        <v>38</v>
      </c>
      <c r="I521">
        <v>2.4646097587721891E-2</v>
      </c>
      <c r="J521" t="s">
        <v>6</v>
      </c>
      <c r="L521" t="s">
        <v>91</v>
      </c>
      <c r="M521" t="s">
        <v>38</v>
      </c>
      <c r="N521">
        <v>1.7584838735926686E-2</v>
      </c>
      <c r="O521" t="s">
        <v>6</v>
      </c>
    </row>
    <row r="522" spans="2:15" x14ac:dyDescent="0.45">
      <c r="B522" t="s">
        <v>89</v>
      </c>
      <c r="C522" t="s">
        <v>39</v>
      </c>
      <c r="D522">
        <v>2.9678825991151119E-6</v>
      </c>
      <c r="E522" t="s">
        <v>6</v>
      </c>
      <c r="G522" t="s">
        <v>90</v>
      </c>
      <c r="H522" t="s">
        <v>39</v>
      </c>
      <c r="I522">
        <v>9.0087605698775369E-3</v>
      </c>
      <c r="J522" t="s">
        <v>6</v>
      </c>
      <c r="L522" t="s">
        <v>91</v>
      </c>
      <c r="M522" t="s">
        <v>39</v>
      </c>
      <c r="N522">
        <v>5.2038517933421088E-3</v>
      </c>
      <c r="O522" t="s">
        <v>6</v>
      </c>
    </row>
    <row r="523" spans="2:15" x14ac:dyDescent="0.45">
      <c r="B523" t="s">
        <v>89</v>
      </c>
      <c r="C523" t="s">
        <v>40</v>
      </c>
      <c r="D523">
        <v>4.4180790161712155E-3</v>
      </c>
      <c r="E523" t="s">
        <v>6</v>
      </c>
      <c r="G523" t="s">
        <v>90</v>
      </c>
      <c r="H523" t="s">
        <v>40</v>
      </c>
      <c r="I523">
        <v>7.1304851784364937E-3</v>
      </c>
      <c r="J523" t="s">
        <v>6</v>
      </c>
      <c r="L523" t="s">
        <v>91</v>
      </c>
      <c r="M523" t="s">
        <v>40</v>
      </c>
      <c r="N523">
        <v>4.770649638453619E-3</v>
      </c>
      <c r="O523" t="s">
        <v>6</v>
      </c>
    </row>
    <row r="524" spans="2:15" x14ac:dyDescent="0.45">
      <c r="B524" t="s">
        <v>89</v>
      </c>
      <c r="C524" t="s">
        <v>41</v>
      </c>
      <c r="D524">
        <v>2.8301916372421573E-2</v>
      </c>
      <c r="E524" t="s">
        <v>6</v>
      </c>
      <c r="G524" t="s">
        <v>90</v>
      </c>
      <c r="H524" t="s">
        <v>41</v>
      </c>
      <c r="I524">
        <v>5.7596813631046557E-3</v>
      </c>
      <c r="J524" t="s">
        <v>6</v>
      </c>
      <c r="L524" t="s">
        <v>91</v>
      </c>
      <c r="M524" t="s">
        <v>41</v>
      </c>
      <c r="N524">
        <v>4.4653613793193686E-3</v>
      </c>
      <c r="O524" t="s">
        <v>6</v>
      </c>
    </row>
    <row r="525" spans="2:15" x14ac:dyDescent="0.45">
      <c r="B525" t="s">
        <v>89</v>
      </c>
      <c r="C525" t="s">
        <v>42</v>
      </c>
      <c r="D525">
        <v>5.2188542139586687E-2</v>
      </c>
      <c r="E525" t="s">
        <v>6</v>
      </c>
      <c r="G525" t="s">
        <v>90</v>
      </c>
      <c r="H525" t="s">
        <v>42</v>
      </c>
      <c r="I525">
        <v>4.9124872573051582E-3</v>
      </c>
      <c r="J525" t="s">
        <v>6</v>
      </c>
      <c r="L525" t="s">
        <v>91</v>
      </c>
      <c r="M525" t="s">
        <v>42</v>
      </c>
      <c r="N525">
        <v>5.0291552099868781E-3</v>
      </c>
      <c r="O525" t="s">
        <v>6</v>
      </c>
    </row>
    <row r="526" spans="2:15" x14ac:dyDescent="0.45">
      <c r="B526" t="s">
        <v>89</v>
      </c>
      <c r="C526" t="s">
        <v>43</v>
      </c>
      <c r="D526">
        <v>6.1593842855826419E-2</v>
      </c>
      <c r="E526" t="s">
        <v>6</v>
      </c>
      <c r="G526" t="s">
        <v>90</v>
      </c>
      <c r="H526" t="s">
        <v>43</v>
      </c>
      <c r="I526">
        <v>5.9381977620253717E-3</v>
      </c>
      <c r="J526" t="s">
        <v>6</v>
      </c>
      <c r="L526" t="s">
        <v>91</v>
      </c>
      <c r="M526" t="s">
        <v>43</v>
      </c>
      <c r="N526">
        <v>7.3748894025581768E-3</v>
      </c>
      <c r="O526" t="s">
        <v>6</v>
      </c>
    </row>
    <row r="527" spans="2:15" x14ac:dyDescent="0.45">
      <c r="B527" t="s">
        <v>89</v>
      </c>
      <c r="C527" t="s">
        <v>44</v>
      </c>
      <c r="D527">
        <v>5.5719661510929101E-2</v>
      </c>
      <c r="E527" t="s">
        <v>6</v>
      </c>
      <c r="G527" t="s">
        <v>90</v>
      </c>
      <c r="H527" t="s">
        <v>44</v>
      </c>
      <c r="I527">
        <v>6.4623977357918683E-3</v>
      </c>
      <c r="J527" t="s">
        <v>6</v>
      </c>
      <c r="L527" t="s">
        <v>91</v>
      </c>
      <c r="M527" t="s">
        <v>44</v>
      </c>
      <c r="N527">
        <v>1.1274330985611187E-2</v>
      </c>
      <c r="O527" t="s">
        <v>6</v>
      </c>
    </row>
    <row r="528" spans="2:15" x14ac:dyDescent="0.45">
      <c r="B528" t="s">
        <v>89</v>
      </c>
      <c r="C528" t="s">
        <v>45</v>
      </c>
      <c r="D528">
        <v>3.6378398148898296E-2</v>
      </c>
      <c r="E528" t="s">
        <v>6</v>
      </c>
      <c r="G528" t="s">
        <v>90</v>
      </c>
      <c r="H528" t="s">
        <v>45</v>
      </c>
      <c r="I528">
        <v>6.8501348902696158E-3</v>
      </c>
      <c r="J528" t="s">
        <v>6</v>
      </c>
      <c r="L528" t="s">
        <v>91</v>
      </c>
      <c r="M528" t="s">
        <v>45</v>
      </c>
      <c r="N528">
        <v>1.3143153152158294E-2</v>
      </c>
      <c r="O528" t="s">
        <v>6</v>
      </c>
    </row>
    <row r="529" spans="2:15" x14ac:dyDescent="0.45">
      <c r="B529" t="s">
        <v>89</v>
      </c>
      <c r="C529" t="s">
        <v>46</v>
      </c>
      <c r="D529">
        <v>9.1622285651554152E-3</v>
      </c>
      <c r="E529" t="s">
        <v>6</v>
      </c>
      <c r="G529" t="s">
        <v>90</v>
      </c>
      <c r="H529" t="s">
        <v>46</v>
      </c>
      <c r="I529">
        <v>7.8054775081309244E-3</v>
      </c>
      <c r="J529" t="s">
        <v>6</v>
      </c>
      <c r="L529" t="s">
        <v>91</v>
      </c>
      <c r="M529" t="s">
        <v>46</v>
      </c>
      <c r="N529">
        <v>1.2774982670929746E-2</v>
      </c>
      <c r="O529" t="s">
        <v>6</v>
      </c>
    </row>
    <row r="530" spans="2:15" x14ac:dyDescent="0.45">
      <c r="B530" t="s">
        <v>89</v>
      </c>
      <c r="C530" t="s">
        <v>47</v>
      </c>
      <c r="D530">
        <v>1.8436820462936339E-4</v>
      </c>
      <c r="E530" t="s">
        <v>6</v>
      </c>
      <c r="G530" t="s">
        <v>90</v>
      </c>
      <c r="H530" t="s">
        <v>47</v>
      </c>
      <c r="I530">
        <v>1.5485906079137482E-2</v>
      </c>
      <c r="J530" t="s">
        <v>6</v>
      </c>
      <c r="L530" t="s">
        <v>91</v>
      </c>
      <c r="M530" t="s">
        <v>47</v>
      </c>
      <c r="N530">
        <v>1.5727776183888643E-2</v>
      </c>
      <c r="O530" t="s">
        <v>6</v>
      </c>
    </row>
    <row r="531" spans="2:15" x14ac:dyDescent="0.45">
      <c r="B531" t="s">
        <v>89</v>
      </c>
      <c r="C531" t="s">
        <v>48</v>
      </c>
      <c r="D531">
        <v>0</v>
      </c>
      <c r="E531" t="s">
        <v>6</v>
      </c>
      <c r="G531" t="s">
        <v>90</v>
      </c>
      <c r="H531" t="s">
        <v>48</v>
      </c>
      <c r="I531">
        <v>3.8978054558971485E-2</v>
      </c>
      <c r="J531" t="s">
        <v>6</v>
      </c>
      <c r="L531" t="s">
        <v>91</v>
      </c>
      <c r="M531" t="s">
        <v>48</v>
      </c>
      <c r="N531">
        <v>3.0423532512510738E-2</v>
      </c>
      <c r="O531" t="s">
        <v>6</v>
      </c>
    </row>
    <row r="532" spans="2:15" x14ac:dyDescent="0.45">
      <c r="B532" t="s">
        <v>89</v>
      </c>
      <c r="C532" t="s">
        <v>49</v>
      </c>
      <c r="D532">
        <v>0</v>
      </c>
      <c r="E532" t="s">
        <v>6</v>
      </c>
      <c r="G532" t="s">
        <v>90</v>
      </c>
      <c r="H532" t="s">
        <v>49</v>
      </c>
      <c r="I532">
        <v>1.5593855525382267E-2</v>
      </c>
      <c r="J532" t="s">
        <v>6</v>
      </c>
      <c r="L532" t="s">
        <v>91</v>
      </c>
      <c r="M532" t="s">
        <v>49</v>
      </c>
      <c r="N532">
        <v>1.1973086928601799E-2</v>
      </c>
      <c r="O532" t="s">
        <v>6</v>
      </c>
    </row>
    <row r="533" spans="2:15" x14ac:dyDescent="0.45">
      <c r="B533" t="s">
        <v>89</v>
      </c>
      <c r="C533" t="s">
        <v>50</v>
      </c>
      <c r="D533">
        <v>7.4204432671846595E-4</v>
      </c>
      <c r="E533" t="s">
        <v>6</v>
      </c>
      <c r="G533" t="s">
        <v>90</v>
      </c>
      <c r="H533" t="s">
        <v>50</v>
      </c>
      <c r="I533">
        <v>1.5473379236141505E-2</v>
      </c>
      <c r="J533" t="s">
        <v>6</v>
      </c>
      <c r="L533" t="s">
        <v>91</v>
      </c>
      <c r="M533" t="s">
        <v>50</v>
      </c>
      <c r="N533">
        <v>1.2347222263854972E-2</v>
      </c>
      <c r="O533" t="s">
        <v>6</v>
      </c>
    </row>
    <row r="534" spans="2:15" x14ac:dyDescent="0.45">
      <c r="B534" t="s">
        <v>89</v>
      </c>
      <c r="C534" t="s">
        <v>51</v>
      </c>
      <c r="D534">
        <v>1.5934407926353443E-2</v>
      </c>
      <c r="E534" t="s">
        <v>6</v>
      </c>
      <c r="G534" t="s">
        <v>90</v>
      </c>
      <c r="H534" t="s">
        <v>51</v>
      </c>
      <c r="I534">
        <v>1.4250034665599818E-2</v>
      </c>
      <c r="J534" t="s">
        <v>6</v>
      </c>
      <c r="L534" t="s">
        <v>91</v>
      </c>
      <c r="M534" t="s">
        <v>51</v>
      </c>
      <c r="N534">
        <v>1.1719469921985241E-2</v>
      </c>
      <c r="O534" t="s">
        <v>6</v>
      </c>
    </row>
    <row r="535" spans="2:15" x14ac:dyDescent="0.45">
      <c r="B535" t="s">
        <v>89</v>
      </c>
      <c r="C535" t="s">
        <v>52</v>
      </c>
      <c r="D535">
        <v>3.7621741782944133E-2</v>
      </c>
      <c r="E535" t="s">
        <v>6</v>
      </c>
      <c r="G535" t="s">
        <v>90</v>
      </c>
      <c r="H535" t="s">
        <v>52</v>
      </c>
      <c r="I535">
        <v>1.1853312622091414E-2</v>
      </c>
      <c r="J535" t="s">
        <v>6</v>
      </c>
      <c r="L535" t="s">
        <v>91</v>
      </c>
      <c r="M535" t="s">
        <v>52</v>
      </c>
      <c r="N535">
        <v>1.0935744635571001E-2</v>
      </c>
      <c r="O535" t="s">
        <v>6</v>
      </c>
    </row>
    <row r="536" spans="2:15" x14ac:dyDescent="0.45">
      <c r="B536" t="s">
        <v>89</v>
      </c>
      <c r="C536" t="s">
        <v>53</v>
      </c>
      <c r="D536">
        <v>4.6926993438002523E-2</v>
      </c>
      <c r="E536" t="s">
        <v>6</v>
      </c>
      <c r="G536" t="s">
        <v>90</v>
      </c>
      <c r="H536" t="s">
        <v>53</v>
      </c>
      <c r="I536">
        <v>1.2673438186457235E-2</v>
      </c>
      <c r="J536" t="s">
        <v>6</v>
      </c>
      <c r="L536" t="s">
        <v>91</v>
      </c>
      <c r="M536" t="s">
        <v>53</v>
      </c>
      <c r="N536">
        <v>1.1253490724391742E-2</v>
      </c>
      <c r="O536" t="s">
        <v>6</v>
      </c>
    </row>
    <row r="537" spans="2:15" x14ac:dyDescent="0.45">
      <c r="B537" t="s">
        <v>89</v>
      </c>
      <c r="C537" t="s">
        <v>54</v>
      </c>
      <c r="D537">
        <v>4.0228214532372145E-2</v>
      </c>
      <c r="E537" t="s">
        <v>6</v>
      </c>
      <c r="G537" t="s">
        <v>90</v>
      </c>
      <c r="H537" t="s">
        <v>54</v>
      </c>
      <c r="I537">
        <v>1.3108222544820834E-2</v>
      </c>
      <c r="J537" t="s">
        <v>6</v>
      </c>
      <c r="L537" t="s">
        <v>91</v>
      </c>
      <c r="M537" t="s">
        <v>54</v>
      </c>
      <c r="N537">
        <v>1.187979310082986E-2</v>
      </c>
      <c r="O537" t="s">
        <v>6</v>
      </c>
    </row>
    <row r="538" spans="2:15" x14ac:dyDescent="0.45">
      <c r="B538" t="s">
        <v>89</v>
      </c>
      <c r="C538" t="s">
        <v>55</v>
      </c>
      <c r="D538">
        <v>1.899078508718776E-2</v>
      </c>
      <c r="E538" t="s">
        <v>6</v>
      </c>
      <c r="G538" t="s">
        <v>90</v>
      </c>
      <c r="H538" t="s">
        <v>55</v>
      </c>
      <c r="I538">
        <v>1.3724858508585175E-2</v>
      </c>
      <c r="J538" t="s">
        <v>6</v>
      </c>
      <c r="L538" t="s">
        <v>91</v>
      </c>
      <c r="M538" t="s">
        <v>55</v>
      </c>
      <c r="N538">
        <v>1.1930805986504738E-2</v>
      </c>
      <c r="O538" t="s">
        <v>6</v>
      </c>
    </row>
    <row r="539" spans="2:15" x14ac:dyDescent="0.45">
      <c r="B539" t="s">
        <v>89</v>
      </c>
      <c r="C539" t="s">
        <v>56</v>
      </c>
      <c r="D539">
        <v>1.3819791089943454E-3</v>
      </c>
      <c r="E539" t="s">
        <v>6</v>
      </c>
      <c r="G539" t="s">
        <v>90</v>
      </c>
      <c r="H539" t="s">
        <v>56</v>
      </c>
      <c r="I539">
        <v>1.5171984312311778E-2</v>
      </c>
      <c r="J539" t="s">
        <v>6</v>
      </c>
      <c r="L539" t="s">
        <v>91</v>
      </c>
      <c r="M539" t="s">
        <v>56</v>
      </c>
      <c r="N539">
        <v>1.2389341847543431E-2</v>
      </c>
      <c r="O539" t="s">
        <v>6</v>
      </c>
    </row>
    <row r="540" spans="2:15" x14ac:dyDescent="0.45">
      <c r="B540" t="s">
        <v>89</v>
      </c>
      <c r="C540" t="s">
        <v>57</v>
      </c>
      <c r="D540">
        <v>0</v>
      </c>
      <c r="E540" t="s">
        <v>6</v>
      </c>
      <c r="G540" t="s">
        <v>90</v>
      </c>
      <c r="H540" t="s">
        <v>57</v>
      </c>
      <c r="I540">
        <v>2.387864564915369E-2</v>
      </c>
      <c r="J540" t="s">
        <v>6</v>
      </c>
      <c r="L540" t="s">
        <v>91</v>
      </c>
      <c r="M540" t="s">
        <v>57</v>
      </c>
      <c r="N540">
        <v>1.9103045815718461E-2</v>
      </c>
      <c r="O540" t="s">
        <v>6</v>
      </c>
    </row>
    <row r="541" spans="2:15" x14ac:dyDescent="0.45">
      <c r="B541" t="s">
        <v>89</v>
      </c>
      <c r="C541" t="s">
        <v>58</v>
      </c>
      <c r="D541">
        <v>0</v>
      </c>
      <c r="E541" t="s">
        <v>6</v>
      </c>
      <c r="G541" t="s">
        <v>90</v>
      </c>
      <c r="H541" t="s">
        <v>58</v>
      </c>
      <c r="I541">
        <v>5.194571948604635E-2</v>
      </c>
      <c r="J541" t="s">
        <v>6</v>
      </c>
      <c r="L541" t="s">
        <v>91</v>
      </c>
      <c r="M541" t="s">
        <v>58</v>
      </c>
      <c r="N541">
        <v>4.7911477405625451E-2</v>
      </c>
      <c r="O541" t="s">
        <v>6</v>
      </c>
    </row>
    <row r="542" spans="2:15" x14ac:dyDescent="0.45">
      <c r="B542" t="s">
        <v>89</v>
      </c>
      <c r="C542" t="s">
        <v>59</v>
      </c>
      <c r="D542">
        <v>0</v>
      </c>
      <c r="E542" t="s">
        <v>6</v>
      </c>
      <c r="G542" t="s">
        <v>90</v>
      </c>
      <c r="H542" t="s">
        <v>59</v>
      </c>
      <c r="I542">
        <v>1.9136990575293389E-2</v>
      </c>
      <c r="J542" t="s">
        <v>6</v>
      </c>
      <c r="L542" t="s">
        <v>91</v>
      </c>
      <c r="M542" t="s">
        <v>59</v>
      </c>
      <c r="N542">
        <v>1.9062080681695553E-2</v>
      </c>
      <c r="O542" t="s">
        <v>6</v>
      </c>
    </row>
    <row r="543" spans="2:15" x14ac:dyDescent="0.45">
      <c r="B543" t="s">
        <v>89</v>
      </c>
      <c r="C543" t="s">
        <v>60</v>
      </c>
      <c r="D543">
        <v>0</v>
      </c>
      <c r="E543" t="s">
        <v>6</v>
      </c>
      <c r="G543" t="s">
        <v>90</v>
      </c>
      <c r="H543" t="s">
        <v>60</v>
      </c>
      <c r="I543">
        <v>1.8953421585913604E-2</v>
      </c>
      <c r="J543" t="s">
        <v>6</v>
      </c>
      <c r="L543" t="s">
        <v>91</v>
      </c>
      <c r="M543" t="s">
        <v>60</v>
      </c>
      <c r="N543">
        <v>1.87571285791342E-2</v>
      </c>
      <c r="O543" t="s">
        <v>6</v>
      </c>
    </row>
    <row r="544" spans="2:15" x14ac:dyDescent="0.45">
      <c r="B544" t="s">
        <v>89</v>
      </c>
      <c r="C544" t="s">
        <v>61</v>
      </c>
      <c r="D544">
        <v>4.6010954028161705E-3</v>
      </c>
      <c r="E544" t="s">
        <v>6</v>
      </c>
      <c r="G544" t="s">
        <v>90</v>
      </c>
      <c r="H544" t="s">
        <v>61</v>
      </c>
      <c r="I544">
        <v>1.8833827354068741E-2</v>
      </c>
      <c r="J544" t="s">
        <v>6</v>
      </c>
      <c r="L544" t="s">
        <v>91</v>
      </c>
      <c r="M544" t="s">
        <v>61</v>
      </c>
      <c r="N544">
        <v>1.7740515401848088E-2</v>
      </c>
      <c r="O544" t="s">
        <v>6</v>
      </c>
    </row>
    <row r="545" spans="2:15" x14ac:dyDescent="0.45">
      <c r="B545" t="s">
        <v>89</v>
      </c>
      <c r="C545" t="s">
        <v>62</v>
      </c>
      <c r="D545">
        <v>2.1982349883961628E-2</v>
      </c>
      <c r="E545" t="s">
        <v>6</v>
      </c>
      <c r="G545" t="s">
        <v>90</v>
      </c>
      <c r="H545" t="s">
        <v>62</v>
      </c>
      <c r="I545">
        <v>1.7101846097959096E-2</v>
      </c>
      <c r="J545" t="s">
        <v>6</v>
      </c>
      <c r="L545" t="s">
        <v>91</v>
      </c>
      <c r="M545" t="s">
        <v>62</v>
      </c>
      <c r="N545">
        <v>1.6927185416151701E-2</v>
      </c>
      <c r="O545" t="s">
        <v>6</v>
      </c>
    </row>
    <row r="546" spans="2:15" x14ac:dyDescent="0.45">
      <c r="B546" t="s">
        <v>89</v>
      </c>
      <c r="C546" t="s">
        <v>63</v>
      </c>
      <c r="D546">
        <v>2.9319954408022649E-2</v>
      </c>
      <c r="E546" t="s">
        <v>6</v>
      </c>
      <c r="G546" t="s">
        <v>90</v>
      </c>
      <c r="H546" t="s">
        <v>63</v>
      </c>
      <c r="I546">
        <v>1.8628517954702134E-2</v>
      </c>
      <c r="J546" t="s">
        <v>6</v>
      </c>
      <c r="L546" t="s">
        <v>91</v>
      </c>
      <c r="M546" t="s">
        <v>63</v>
      </c>
      <c r="N546">
        <v>1.7339188981560335E-2</v>
      </c>
      <c r="O546" t="s">
        <v>6</v>
      </c>
    </row>
    <row r="547" spans="2:15" x14ac:dyDescent="0.45">
      <c r="B547" t="s">
        <v>89</v>
      </c>
      <c r="C547" t="s">
        <v>64</v>
      </c>
      <c r="D547">
        <v>2.1150696770593055E-2</v>
      </c>
      <c r="E547" t="s">
        <v>6</v>
      </c>
      <c r="G547" t="s">
        <v>90</v>
      </c>
      <c r="H547" t="s">
        <v>64</v>
      </c>
      <c r="I547">
        <v>1.9349566219533827E-2</v>
      </c>
      <c r="J547" t="s">
        <v>6</v>
      </c>
      <c r="L547" t="s">
        <v>91</v>
      </c>
      <c r="M547" t="s">
        <v>64</v>
      </c>
      <c r="N547">
        <v>1.8407917881344486E-2</v>
      </c>
      <c r="O547" t="s">
        <v>6</v>
      </c>
    </row>
    <row r="548" spans="2:15" x14ac:dyDescent="0.45">
      <c r="B548" t="s">
        <v>89</v>
      </c>
      <c r="C548" t="s">
        <v>65</v>
      </c>
      <c r="D548">
        <v>4.3651795957815155E-3</v>
      </c>
      <c r="E548" t="s">
        <v>6</v>
      </c>
      <c r="G548" t="s">
        <v>90</v>
      </c>
      <c r="H548" t="s">
        <v>65</v>
      </c>
      <c r="I548">
        <v>2.1139578620499869E-2</v>
      </c>
      <c r="J548" t="s">
        <v>6</v>
      </c>
      <c r="L548" t="s">
        <v>91</v>
      </c>
      <c r="M548" t="s">
        <v>65</v>
      </c>
      <c r="N548">
        <v>2.0217906542547487E-2</v>
      </c>
      <c r="O548" t="s">
        <v>6</v>
      </c>
    </row>
    <row r="549" spans="2:15" x14ac:dyDescent="0.45">
      <c r="B549" t="s">
        <v>89</v>
      </c>
      <c r="C549" t="s">
        <v>66</v>
      </c>
      <c r="D549">
        <v>0</v>
      </c>
      <c r="E549" t="s">
        <v>6</v>
      </c>
      <c r="G549" t="s">
        <v>90</v>
      </c>
      <c r="H549" t="s">
        <v>66</v>
      </c>
      <c r="I549">
        <v>2.2529207873383261E-2</v>
      </c>
      <c r="J549" t="s">
        <v>6</v>
      </c>
      <c r="L549" t="s">
        <v>91</v>
      </c>
      <c r="M549" t="s">
        <v>66</v>
      </c>
      <c r="N549">
        <v>2.0640844548022681E-2</v>
      </c>
      <c r="O549" t="s">
        <v>6</v>
      </c>
    </row>
    <row r="550" spans="2:15" x14ac:dyDescent="0.45">
      <c r="B550" t="s">
        <v>89</v>
      </c>
      <c r="C550" t="s">
        <v>67</v>
      </c>
      <c r="D550">
        <v>0</v>
      </c>
      <c r="E550" t="s">
        <v>6</v>
      </c>
      <c r="G550" t="s">
        <v>90</v>
      </c>
      <c r="H550" t="s">
        <v>67</v>
      </c>
      <c r="I550">
        <v>3.3750339407003921E-2</v>
      </c>
      <c r="J550" t="s">
        <v>6</v>
      </c>
      <c r="L550" t="s">
        <v>91</v>
      </c>
      <c r="M550" t="s">
        <v>67</v>
      </c>
      <c r="N550">
        <v>3.0309381834373681E-2</v>
      </c>
      <c r="O550" t="s">
        <v>6</v>
      </c>
    </row>
    <row r="551" spans="2:15" x14ac:dyDescent="0.45">
      <c r="B551" t="s">
        <v>92</v>
      </c>
      <c r="C551" t="s">
        <v>5</v>
      </c>
      <c r="D551">
        <v>0</v>
      </c>
      <c r="E551" t="s">
        <v>6</v>
      </c>
      <c r="G551" t="s">
        <v>93</v>
      </c>
      <c r="H551" t="s">
        <v>5</v>
      </c>
      <c r="I551">
        <v>3.7808781995715628E-2</v>
      </c>
      <c r="J551" t="s">
        <v>6</v>
      </c>
      <c r="L551" t="s">
        <v>94</v>
      </c>
      <c r="M551" t="s">
        <v>5</v>
      </c>
      <c r="N551">
        <v>5.3042939802602551E-2</v>
      </c>
      <c r="O551" t="s">
        <v>6</v>
      </c>
    </row>
    <row r="552" spans="2:15" x14ac:dyDescent="0.45">
      <c r="B552" t="s">
        <v>92</v>
      </c>
      <c r="C552" t="s">
        <v>9</v>
      </c>
      <c r="D552">
        <v>0</v>
      </c>
      <c r="E552" t="s">
        <v>6</v>
      </c>
      <c r="G552" t="s">
        <v>93</v>
      </c>
      <c r="H552" t="s">
        <v>9</v>
      </c>
      <c r="I552">
        <v>1.5241845816292669E-2</v>
      </c>
      <c r="J552" t="s">
        <v>6</v>
      </c>
      <c r="L552" t="s">
        <v>94</v>
      </c>
      <c r="M552" t="s">
        <v>9</v>
      </c>
      <c r="N552">
        <v>2.082804908962628E-2</v>
      </c>
      <c r="O552" t="s">
        <v>6</v>
      </c>
    </row>
    <row r="553" spans="2:15" x14ac:dyDescent="0.45">
      <c r="B553" t="s">
        <v>92</v>
      </c>
      <c r="C553" t="s">
        <v>10</v>
      </c>
      <c r="D553">
        <v>0</v>
      </c>
      <c r="E553" t="s">
        <v>6</v>
      </c>
      <c r="G553" t="s">
        <v>93</v>
      </c>
      <c r="H553" t="s">
        <v>10</v>
      </c>
      <c r="I553">
        <v>1.5382274468551281E-2</v>
      </c>
      <c r="J553" t="s">
        <v>6</v>
      </c>
      <c r="L553" t="s">
        <v>94</v>
      </c>
      <c r="M553" t="s">
        <v>10</v>
      </c>
      <c r="N553">
        <v>2.0223623096373756E-2</v>
      </c>
      <c r="O553" t="s">
        <v>6</v>
      </c>
    </row>
    <row r="554" spans="2:15" x14ac:dyDescent="0.45">
      <c r="B554" t="s">
        <v>92</v>
      </c>
      <c r="C554" t="s">
        <v>11</v>
      </c>
      <c r="D554">
        <v>5.492274451371704E-3</v>
      </c>
      <c r="E554" t="s">
        <v>6</v>
      </c>
      <c r="G554" t="s">
        <v>93</v>
      </c>
      <c r="H554" t="s">
        <v>11</v>
      </c>
      <c r="I554">
        <v>1.5169510471497718E-2</v>
      </c>
      <c r="J554" t="s">
        <v>6</v>
      </c>
      <c r="L554" t="s">
        <v>94</v>
      </c>
      <c r="M554" t="s">
        <v>11</v>
      </c>
      <c r="N554">
        <v>1.7965278601534747E-2</v>
      </c>
      <c r="O554" t="s">
        <v>6</v>
      </c>
    </row>
    <row r="555" spans="2:15" x14ac:dyDescent="0.45">
      <c r="B555" t="s">
        <v>92</v>
      </c>
      <c r="C555" t="s">
        <v>12</v>
      </c>
      <c r="D555">
        <v>2.1549929225192953E-2</v>
      </c>
      <c r="E555" t="s">
        <v>6</v>
      </c>
      <c r="G555" t="s">
        <v>93</v>
      </c>
      <c r="H555" t="s">
        <v>12</v>
      </c>
      <c r="I555">
        <v>1.2699449937636767E-2</v>
      </c>
      <c r="J555" t="s">
        <v>6</v>
      </c>
      <c r="L555" t="s">
        <v>94</v>
      </c>
      <c r="M555" t="s">
        <v>12</v>
      </c>
      <c r="N555">
        <v>1.7278049970071992E-2</v>
      </c>
      <c r="O555" t="s">
        <v>6</v>
      </c>
    </row>
    <row r="556" spans="2:15" x14ac:dyDescent="0.45">
      <c r="B556" t="s">
        <v>92</v>
      </c>
      <c r="C556" t="s">
        <v>13</v>
      </c>
      <c r="D556">
        <v>3.0409724189420055E-2</v>
      </c>
      <c r="E556" t="s">
        <v>6</v>
      </c>
      <c r="G556" t="s">
        <v>93</v>
      </c>
      <c r="H556" t="s">
        <v>13</v>
      </c>
      <c r="I556">
        <v>1.3190052474026714E-2</v>
      </c>
      <c r="J556" t="s">
        <v>6</v>
      </c>
      <c r="L556" t="s">
        <v>94</v>
      </c>
      <c r="M556" t="s">
        <v>13</v>
      </c>
      <c r="N556">
        <v>1.8486039984615229E-2</v>
      </c>
      <c r="O556" t="s">
        <v>6</v>
      </c>
    </row>
    <row r="557" spans="2:15" x14ac:dyDescent="0.45">
      <c r="B557" t="s">
        <v>92</v>
      </c>
      <c r="C557" t="s">
        <v>14</v>
      </c>
      <c r="D557">
        <v>2.4960746318763244E-2</v>
      </c>
      <c r="E557" t="s">
        <v>6</v>
      </c>
      <c r="G557" t="s">
        <v>93</v>
      </c>
      <c r="H557" t="s">
        <v>14</v>
      </c>
      <c r="I557">
        <v>1.3974054242555073E-2</v>
      </c>
      <c r="J557" t="s">
        <v>6</v>
      </c>
      <c r="L557" t="s">
        <v>94</v>
      </c>
      <c r="M557" t="s">
        <v>14</v>
      </c>
      <c r="N557">
        <v>1.8088778251713428E-2</v>
      </c>
      <c r="O557" t="s">
        <v>6</v>
      </c>
    </row>
    <row r="558" spans="2:15" x14ac:dyDescent="0.45">
      <c r="B558" t="s">
        <v>92</v>
      </c>
      <c r="C558" t="s">
        <v>15</v>
      </c>
      <c r="D558">
        <v>8.6352014007835248E-3</v>
      </c>
      <c r="E558" t="s">
        <v>6</v>
      </c>
      <c r="G558" t="s">
        <v>93</v>
      </c>
      <c r="H558" t="s">
        <v>15</v>
      </c>
      <c r="I558">
        <v>1.4727366465851455E-2</v>
      </c>
      <c r="J558" t="s">
        <v>6</v>
      </c>
      <c r="L558" t="s">
        <v>94</v>
      </c>
      <c r="M558" t="s">
        <v>15</v>
      </c>
      <c r="N558">
        <v>1.7551924745954021E-2</v>
      </c>
      <c r="O558" t="s">
        <v>6</v>
      </c>
    </row>
    <row r="559" spans="2:15" x14ac:dyDescent="0.45">
      <c r="B559" t="s">
        <v>92</v>
      </c>
      <c r="C559" t="s">
        <v>16</v>
      </c>
      <c r="D559">
        <v>9.4596660855535216E-6</v>
      </c>
      <c r="E559" t="s">
        <v>6</v>
      </c>
      <c r="G559" t="s">
        <v>93</v>
      </c>
      <c r="H559" t="s">
        <v>16</v>
      </c>
      <c r="I559">
        <v>1.5773233043706307E-2</v>
      </c>
      <c r="J559" t="s">
        <v>6</v>
      </c>
      <c r="L559" t="s">
        <v>94</v>
      </c>
      <c r="M559" t="s">
        <v>16</v>
      </c>
      <c r="N559">
        <v>1.6429540893083714E-2</v>
      </c>
      <c r="O559" t="s">
        <v>6</v>
      </c>
    </row>
    <row r="560" spans="2:15" x14ac:dyDescent="0.45">
      <c r="B560" t="s">
        <v>92</v>
      </c>
      <c r="C560" t="s">
        <v>17</v>
      </c>
      <c r="D560">
        <v>0</v>
      </c>
      <c r="E560" t="s">
        <v>6</v>
      </c>
      <c r="G560" t="s">
        <v>93</v>
      </c>
      <c r="H560" t="s">
        <v>17</v>
      </c>
      <c r="I560">
        <v>2.2798290487717952E-2</v>
      </c>
      <c r="J560" t="s">
        <v>6</v>
      </c>
      <c r="L560" t="s">
        <v>94</v>
      </c>
      <c r="M560" t="s">
        <v>17</v>
      </c>
      <c r="N560">
        <v>2.6663405267264302E-2</v>
      </c>
      <c r="O560" t="s">
        <v>6</v>
      </c>
    </row>
    <row r="561" spans="2:15" x14ac:dyDescent="0.45">
      <c r="B561" t="s">
        <v>92</v>
      </c>
      <c r="C561" t="s">
        <v>18</v>
      </c>
      <c r="D561">
        <v>0</v>
      </c>
      <c r="E561" t="s">
        <v>6</v>
      </c>
      <c r="G561" t="s">
        <v>93</v>
      </c>
      <c r="H561" t="s">
        <v>18</v>
      </c>
      <c r="I561">
        <v>4.2027863161982204E-2</v>
      </c>
      <c r="J561" t="s">
        <v>6</v>
      </c>
      <c r="L561" t="s">
        <v>94</v>
      </c>
      <c r="M561" t="s">
        <v>18</v>
      </c>
      <c r="N561">
        <v>3.3686874128351224E-2</v>
      </c>
      <c r="O561" t="s">
        <v>6</v>
      </c>
    </row>
    <row r="562" spans="2:15" x14ac:dyDescent="0.45">
      <c r="B562" t="s">
        <v>92</v>
      </c>
      <c r="C562" t="s">
        <v>19</v>
      </c>
      <c r="D562">
        <v>0</v>
      </c>
      <c r="E562" t="s">
        <v>6</v>
      </c>
      <c r="G562" t="s">
        <v>93</v>
      </c>
      <c r="H562" t="s">
        <v>19</v>
      </c>
      <c r="I562">
        <v>1.6509383014560008E-2</v>
      </c>
      <c r="J562" t="s">
        <v>6</v>
      </c>
      <c r="L562" t="s">
        <v>94</v>
      </c>
      <c r="M562" t="s">
        <v>19</v>
      </c>
      <c r="N562">
        <v>1.5361801332079724E-2</v>
      </c>
      <c r="O562" t="s">
        <v>6</v>
      </c>
    </row>
    <row r="563" spans="2:15" x14ac:dyDescent="0.45">
      <c r="B563" t="s">
        <v>92</v>
      </c>
      <c r="C563" t="s">
        <v>20</v>
      </c>
      <c r="D563">
        <v>2.5979765786911576E-3</v>
      </c>
      <c r="E563" t="s">
        <v>6</v>
      </c>
      <c r="G563" t="s">
        <v>93</v>
      </c>
      <c r="H563" t="s">
        <v>20</v>
      </c>
      <c r="I563">
        <v>1.5751040671702028E-2</v>
      </c>
      <c r="J563" t="s">
        <v>6</v>
      </c>
      <c r="L563" t="s">
        <v>94</v>
      </c>
      <c r="M563" t="s">
        <v>20</v>
      </c>
      <c r="N563">
        <v>1.6327718649627683E-2</v>
      </c>
      <c r="O563" t="s">
        <v>6</v>
      </c>
    </row>
    <row r="564" spans="2:15" x14ac:dyDescent="0.45">
      <c r="B564" t="s">
        <v>92</v>
      </c>
      <c r="C564" t="s">
        <v>21</v>
      </c>
      <c r="D564">
        <v>2.3975334082685491E-2</v>
      </c>
      <c r="E564" t="s">
        <v>6</v>
      </c>
      <c r="G564" t="s">
        <v>93</v>
      </c>
      <c r="H564" t="s">
        <v>21</v>
      </c>
      <c r="I564">
        <v>1.3824792759547322E-2</v>
      </c>
      <c r="J564" t="s">
        <v>6</v>
      </c>
      <c r="L564" t="s">
        <v>94</v>
      </c>
      <c r="M564" t="s">
        <v>21</v>
      </c>
      <c r="N564">
        <v>1.501146038506028E-2</v>
      </c>
      <c r="O564" t="s">
        <v>6</v>
      </c>
    </row>
    <row r="565" spans="2:15" x14ac:dyDescent="0.45">
      <c r="B565" t="s">
        <v>92</v>
      </c>
      <c r="C565" t="s">
        <v>22</v>
      </c>
      <c r="D565">
        <v>4.59538181904212E-2</v>
      </c>
      <c r="E565" t="s">
        <v>6</v>
      </c>
      <c r="G565" t="s">
        <v>93</v>
      </c>
      <c r="H565" t="s">
        <v>22</v>
      </c>
      <c r="I565">
        <v>1.0627799229740578E-2</v>
      </c>
      <c r="J565" t="s">
        <v>6</v>
      </c>
      <c r="L565" t="s">
        <v>94</v>
      </c>
      <c r="M565" t="s">
        <v>22</v>
      </c>
      <c r="N565">
        <v>1.4902918783896858E-2</v>
      </c>
      <c r="O565" t="s">
        <v>6</v>
      </c>
    </row>
    <row r="566" spans="2:15" x14ac:dyDescent="0.45">
      <c r="B566" t="s">
        <v>92</v>
      </c>
      <c r="C566" t="s">
        <v>23</v>
      </c>
      <c r="D566">
        <v>5.2304371598724253E-2</v>
      </c>
      <c r="E566" t="s">
        <v>6</v>
      </c>
      <c r="G566" t="s">
        <v>93</v>
      </c>
      <c r="H566" t="s">
        <v>23</v>
      </c>
      <c r="I566">
        <v>1.1873382989186856E-2</v>
      </c>
      <c r="J566" t="s">
        <v>6</v>
      </c>
      <c r="L566" t="s">
        <v>94</v>
      </c>
      <c r="M566" t="s">
        <v>23</v>
      </c>
      <c r="N566">
        <v>1.5007511198086078E-2</v>
      </c>
      <c r="O566" t="s">
        <v>6</v>
      </c>
    </row>
    <row r="567" spans="2:15" x14ac:dyDescent="0.45">
      <c r="B567" t="s">
        <v>92</v>
      </c>
      <c r="C567" t="s">
        <v>24</v>
      </c>
      <c r="D567">
        <v>4.3357202530828948E-2</v>
      </c>
      <c r="E567" t="s">
        <v>6</v>
      </c>
      <c r="G567" t="s">
        <v>93</v>
      </c>
      <c r="H567" t="s">
        <v>24</v>
      </c>
      <c r="I567">
        <v>1.291566346456873E-2</v>
      </c>
      <c r="J567" t="s">
        <v>6</v>
      </c>
      <c r="L567" t="s">
        <v>94</v>
      </c>
      <c r="M567" t="s">
        <v>24</v>
      </c>
      <c r="N567">
        <v>1.5734020419183647E-2</v>
      </c>
      <c r="O567" t="s">
        <v>6</v>
      </c>
    </row>
    <row r="568" spans="2:15" x14ac:dyDescent="0.45">
      <c r="B568" t="s">
        <v>92</v>
      </c>
      <c r="C568" t="s">
        <v>25</v>
      </c>
      <c r="D568">
        <v>2.3447462589467487E-2</v>
      </c>
      <c r="E568" t="s">
        <v>6</v>
      </c>
      <c r="G568" t="s">
        <v>93</v>
      </c>
      <c r="H568" t="s">
        <v>25</v>
      </c>
      <c r="I568">
        <v>1.329950897209258E-2</v>
      </c>
      <c r="J568" t="s">
        <v>6</v>
      </c>
      <c r="L568" t="s">
        <v>94</v>
      </c>
      <c r="M568" t="s">
        <v>25</v>
      </c>
      <c r="N568">
        <v>1.560633392187202E-2</v>
      </c>
      <c r="O568" t="s">
        <v>6</v>
      </c>
    </row>
    <row r="569" spans="2:15" x14ac:dyDescent="0.45">
      <c r="B569" t="s">
        <v>92</v>
      </c>
      <c r="C569" t="s">
        <v>26</v>
      </c>
      <c r="D569">
        <v>2.9932346982574128E-3</v>
      </c>
      <c r="E569" t="s">
        <v>6</v>
      </c>
      <c r="G569" t="s">
        <v>93</v>
      </c>
      <c r="H569" t="s">
        <v>26</v>
      </c>
      <c r="I569">
        <v>1.5415441930607928E-2</v>
      </c>
      <c r="J569" t="s">
        <v>6</v>
      </c>
      <c r="L569" t="s">
        <v>94</v>
      </c>
      <c r="M569" t="s">
        <v>26</v>
      </c>
      <c r="N569">
        <v>1.4817664272190723E-2</v>
      </c>
      <c r="O569" t="s">
        <v>6</v>
      </c>
    </row>
    <row r="570" spans="2:15" x14ac:dyDescent="0.45">
      <c r="B570" t="s">
        <v>92</v>
      </c>
      <c r="C570" t="s">
        <v>27</v>
      </c>
      <c r="D570">
        <v>0</v>
      </c>
      <c r="E570" t="s">
        <v>6</v>
      </c>
      <c r="G570" t="s">
        <v>93</v>
      </c>
      <c r="H570" t="s">
        <v>27</v>
      </c>
      <c r="I570">
        <v>2.5260209714580536E-2</v>
      </c>
      <c r="J570" t="s">
        <v>6</v>
      </c>
      <c r="L570" t="s">
        <v>94</v>
      </c>
      <c r="M570" t="s">
        <v>27</v>
      </c>
      <c r="N570">
        <v>2.1501874174208929E-2</v>
      </c>
      <c r="O570" t="s">
        <v>6</v>
      </c>
    </row>
    <row r="571" spans="2:15" x14ac:dyDescent="0.45">
      <c r="B571" t="s">
        <v>92</v>
      </c>
      <c r="C571" t="s">
        <v>28</v>
      </c>
      <c r="D571">
        <v>0</v>
      </c>
      <c r="E571" t="s">
        <v>6</v>
      </c>
      <c r="G571" t="s">
        <v>93</v>
      </c>
      <c r="H571" t="s">
        <v>28</v>
      </c>
      <c r="I571">
        <v>2.960663730416287E-2</v>
      </c>
      <c r="J571" t="s">
        <v>6</v>
      </c>
      <c r="L571" t="s">
        <v>94</v>
      </c>
      <c r="M571" t="s">
        <v>28</v>
      </c>
      <c r="N571">
        <v>3.1359838290696919E-2</v>
      </c>
      <c r="O571" t="s">
        <v>6</v>
      </c>
    </row>
    <row r="572" spans="2:15" x14ac:dyDescent="0.45">
      <c r="B572" t="s">
        <v>92</v>
      </c>
      <c r="C572" t="s">
        <v>29</v>
      </c>
      <c r="D572">
        <v>1.4596905764961446E-4</v>
      </c>
      <c r="E572" t="s">
        <v>6</v>
      </c>
      <c r="G572" t="s">
        <v>93</v>
      </c>
      <c r="H572" t="s">
        <v>29</v>
      </c>
      <c r="I572">
        <v>1.190588736356611E-2</v>
      </c>
      <c r="J572" t="s">
        <v>6</v>
      </c>
      <c r="L572" t="s">
        <v>94</v>
      </c>
      <c r="M572" t="s">
        <v>29</v>
      </c>
      <c r="N572">
        <v>1.4024039742430426E-2</v>
      </c>
      <c r="O572" t="s">
        <v>6</v>
      </c>
    </row>
    <row r="573" spans="2:15" x14ac:dyDescent="0.45">
      <c r="B573" t="s">
        <v>92</v>
      </c>
      <c r="C573" t="s">
        <v>30</v>
      </c>
      <c r="D573">
        <v>7.633576470044005E-3</v>
      </c>
      <c r="E573" t="s">
        <v>6</v>
      </c>
      <c r="G573" t="s">
        <v>93</v>
      </c>
      <c r="H573" t="s">
        <v>30</v>
      </c>
      <c r="I573">
        <v>1.0569391462608501E-2</v>
      </c>
      <c r="J573" t="s">
        <v>6</v>
      </c>
      <c r="L573" t="s">
        <v>94</v>
      </c>
      <c r="M573" t="s">
        <v>30</v>
      </c>
      <c r="N573">
        <v>1.3887966288451185E-2</v>
      </c>
      <c r="O573" t="s">
        <v>6</v>
      </c>
    </row>
    <row r="574" spans="2:15" x14ac:dyDescent="0.45">
      <c r="B574" t="s">
        <v>92</v>
      </c>
      <c r="C574" t="s">
        <v>31</v>
      </c>
      <c r="D574">
        <v>2.9697500578660198E-2</v>
      </c>
      <c r="E574" t="s">
        <v>6</v>
      </c>
      <c r="G574" t="s">
        <v>93</v>
      </c>
      <c r="H574" t="s">
        <v>31</v>
      </c>
      <c r="I574">
        <v>1.0743277264502417E-2</v>
      </c>
      <c r="J574" t="s">
        <v>6</v>
      </c>
      <c r="L574" t="s">
        <v>94</v>
      </c>
      <c r="M574" t="s">
        <v>31</v>
      </c>
      <c r="N574">
        <v>1.369432653077152E-2</v>
      </c>
      <c r="O574" t="s">
        <v>6</v>
      </c>
    </row>
    <row r="575" spans="2:15" x14ac:dyDescent="0.45">
      <c r="B575" t="s">
        <v>92</v>
      </c>
      <c r="C575" t="s">
        <v>32</v>
      </c>
      <c r="D575">
        <v>4.7060842294957508E-2</v>
      </c>
      <c r="E575" t="s">
        <v>6</v>
      </c>
      <c r="G575" t="s">
        <v>93</v>
      </c>
      <c r="H575" t="s">
        <v>32</v>
      </c>
      <c r="I575">
        <v>9.4166167523408884E-3</v>
      </c>
      <c r="J575" t="s">
        <v>6</v>
      </c>
      <c r="L575" t="s">
        <v>94</v>
      </c>
      <c r="M575" t="s">
        <v>32</v>
      </c>
      <c r="N575">
        <v>1.464038083138674E-2</v>
      </c>
      <c r="O575" t="s">
        <v>6</v>
      </c>
    </row>
    <row r="576" spans="2:15" x14ac:dyDescent="0.45">
      <c r="B576" t="s">
        <v>92</v>
      </c>
      <c r="C576" t="s">
        <v>33</v>
      </c>
      <c r="D576">
        <v>5.1412180206033567E-2</v>
      </c>
      <c r="E576" t="s">
        <v>6</v>
      </c>
      <c r="G576" t="s">
        <v>93</v>
      </c>
      <c r="H576" t="s">
        <v>33</v>
      </c>
      <c r="I576">
        <v>1.0757860235674594E-2</v>
      </c>
      <c r="J576" t="s">
        <v>6</v>
      </c>
      <c r="L576" t="s">
        <v>94</v>
      </c>
      <c r="M576" t="s">
        <v>33</v>
      </c>
      <c r="N576">
        <v>1.6166908206923031E-2</v>
      </c>
      <c r="O576" t="s">
        <v>6</v>
      </c>
    </row>
    <row r="577" spans="2:15" x14ac:dyDescent="0.45">
      <c r="B577" t="s">
        <v>92</v>
      </c>
      <c r="C577" t="s">
        <v>34</v>
      </c>
      <c r="D577">
        <v>4.4988953991981002E-2</v>
      </c>
      <c r="E577" t="s">
        <v>6</v>
      </c>
      <c r="G577" t="s">
        <v>93</v>
      </c>
      <c r="H577" t="s">
        <v>34</v>
      </c>
      <c r="I577">
        <v>1.1357159287913501E-2</v>
      </c>
      <c r="J577" t="s">
        <v>6</v>
      </c>
      <c r="L577" t="s">
        <v>94</v>
      </c>
      <c r="M577" t="s">
        <v>34</v>
      </c>
      <c r="N577">
        <v>1.5945380691343766E-2</v>
      </c>
      <c r="O577" t="s">
        <v>6</v>
      </c>
    </row>
    <row r="578" spans="2:15" x14ac:dyDescent="0.45">
      <c r="B578" t="s">
        <v>92</v>
      </c>
      <c r="C578" t="s">
        <v>35</v>
      </c>
      <c r="D578">
        <v>2.8430194944331501E-2</v>
      </c>
      <c r="E578" t="s">
        <v>6</v>
      </c>
      <c r="G578" t="s">
        <v>93</v>
      </c>
      <c r="H578" t="s">
        <v>35</v>
      </c>
      <c r="I578">
        <v>1.0949419983731843E-2</v>
      </c>
      <c r="J578" t="s">
        <v>6</v>
      </c>
      <c r="L578" t="s">
        <v>94</v>
      </c>
      <c r="M578" t="s">
        <v>35</v>
      </c>
      <c r="N578">
        <v>1.4214415054410654E-2</v>
      </c>
      <c r="O578" t="s">
        <v>6</v>
      </c>
    </row>
    <row r="579" spans="2:15" x14ac:dyDescent="0.45">
      <c r="B579" t="s">
        <v>92</v>
      </c>
      <c r="C579" t="s">
        <v>36</v>
      </c>
      <c r="D579">
        <v>7.6089648547186389E-3</v>
      </c>
      <c r="E579" t="s">
        <v>6</v>
      </c>
      <c r="G579" t="s">
        <v>93</v>
      </c>
      <c r="H579" t="s">
        <v>36</v>
      </c>
      <c r="I579">
        <v>1.0157915944490186E-2</v>
      </c>
      <c r="J579" t="s">
        <v>6</v>
      </c>
      <c r="L579" t="s">
        <v>94</v>
      </c>
      <c r="M579" t="s">
        <v>36</v>
      </c>
      <c r="N579">
        <v>1.2510989589660307E-2</v>
      </c>
      <c r="O579" t="s">
        <v>6</v>
      </c>
    </row>
    <row r="580" spans="2:15" x14ac:dyDescent="0.45">
      <c r="B580" t="s">
        <v>92</v>
      </c>
      <c r="C580" t="s">
        <v>37</v>
      </c>
      <c r="D580">
        <v>1.6523875120038893E-4</v>
      </c>
      <c r="E580" t="s">
        <v>6</v>
      </c>
      <c r="G580" t="s">
        <v>93</v>
      </c>
      <c r="H580" t="s">
        <v>37</v>
      </c>
      <c r="I580">
        <v>1.6959817257691547E-2</v>
      </c>
      <c r="J580" t="s">
        <v>6</v>
      </c>
      <c r="L580" t="s">
        <v>94</v>
      </c>
      <c r="M580" t="s">
        <v>37</v>
      </c>
      <c r="N580">
        <v>1.7528199529104942E-2</v>
      </c>
      <c r="O580" t="s">
        <v>6</v>
      </c>
    </row>
    <row r="581" spans="2:15" x14ac:dyDescent="0.45">
      <c r="B581" t="s">
        <v>92</v>
      </c>
      <c r="C581" t="s">
        <v>38</v>
      </c>
      <c r="D581">
        <v>0</v>
      </c>
      <c r="E581" t="s">
        <v>6</v>
      </c>
      <c r="G581" t="s">
        <v>93</v>
      </c>
      <c r="H581" t="s">
        <v>38</v>
      </c>
      <c r="I581">
        <v>2.5426375383292978E-2</v>
      </c>
      <c r="J581" t="s">
        <v>6</v>
      </c>
      <c r="L581" t="s">
        <v>94</v>
      </c>
      <c r="M581" t="s">
        <v>38</v>
      </c>
      <c r="N581">
        <v>9.5541218881471466E-3</v>
      </c>
      <c r="O581" t="s">
        <v>6</v>
      </c>
    </row>
    <row r="582" spans="2:15" x14ac:dyDescent="0.45">
      <c r="B582" t="s">
        <v>92</v>
      </c>
      <c r="C582" t="s">
        <v>39</v>
      </c>
      <c r="D582">
        <v>4.1949322462642025E-5</v>
      </c>
      <c r="E582" t="s">
        <v>6</v>
      </c>
      <c r="G582" t="s">
        <v>93</v>
      </c>
      <c r="H582" t="s">
        <v>39</v>
      </c>
      <c r="I582">
        <v>9.3898876228292547E-3</v>
      </c>
      <c r="J582" t="s">
        <v>6</v>
      </c>
      <c r="L582" t="s">
        <v>94</v>
      </c>
      <c r="M582" t="s">
        <v>39</v>
      </c>
      <c r="N582">
        <v>3.3622444098918756E-3</v>
      </c>
      <c r="O582" t="s">
        <v>6</v>
      </c>
    </row>
    <row r="583" spans="2:15" x14ac:dyDescent="0.45">
      <c r="B583" t="s">
        <v>92</v>
      </c>
      <c r="C583" t="s">
        <v>40</v>
      </c>
      <c r="D583">
        <v>6.2800743523737691E-3</v>
      </c>
      <c r="E583" t="s">
        <v>6</v>
      </c>
      <c r="G583" t="s">
        <v>93</v>
      </c>
      <c r="H583" t="s">
        <v>40</v>
      </c>
      <c r="I583">
        <v>7.1006576591602132E-3</v>
      </c>
      <c r="J583" t="s">
        <v>6</v>
      </c>
      <c r="L583" t="s">
        <v>94</v>
      </c>
      <c r="M583" t="s">
        <v>40</v>
      </c>
      <c r="N583">
        <v>3.5210439026049593E-3</v>
      </c>
      <c r="O583" t="s">
        <v>6</v>
      </c>
    </row>
    <row r="584" spans="2:15" x14ac:dyDescent="0.45">
      <c r="B584" t="s">
        <v>92</v>
      </c>
      <c r="C584" t="s">
        <v>41</v>
      </c>
      <c r="D584">
        <v>3.2900050975495948E-2</v>
      </c>
      <c r="E584" t="s">
        <v>6</v>
      </c>
      <c r="G584" t="s">
        <v>93</v>
      </c>
      <c r="H584" t="s">
        <v>41</v>
      </c>
      <c r="I584">
        <v>5.6146364839607448E-3</v>
      </c>
      <c r="J584" t="s">
        <v>6</v>
      </c>
      <c r="L584" t="s">
        <v>94</v>
      </c>
      <c r="M584" t="s">
        <v>41</v>
      </c>
      <c r="N584">
        <v>3.9268161674089978E-3</v>
      </c>
      <c r="O584" t="s">
        <v>6</v>
      </c>
    </row>
    <row r="585" spans="2:15" x14ac:dyDescent="0.45">
      <c r="B585" t="s">
        <v>92</v>
      </c>
      <c r="C585" t="s">
        <v>42</v>
      </c>
      <c r="D585">
        <v>5.7088055416942868E-2</v>
      </c>
      <c r="E585" t="s">
        <v>6</v>
      </c>
      <c r="G585" t="s">
        <v>93</v>
      </c>
      <c r="H585" t="s">
        <v>42</v>
      </c>
      <c r="I585">
        <v>4.9615361843259147E-3</v>
      </c>
      <c r="J585" t="s">
        <v>6</v>
      </c>
      <c r="L585" t="s">
        <v>94</v>
      </c>
      <c r="M585" t="s">
        <v>42</v>
      </c>
      <c r="N585">
        <v>4.7196503105599108E-3</v>
      </c>
      <c r="O585" t="s">
        <v>6</v>
      </c>
    </row>
    <row r="586" spans="2:15" x14ac:dyDescent="0.45">
      <c r="B586" t="s">
        <v>92</v>
      </c>
      <c r="C586" t="s">
        <v>43</v>
      </c>
      <c r="D586">
        <v>6.4435579063004497E-2</v>
      </c>
      <c r="E586" t="s">
        <v>6</v>
      </c>
      <c r="G586" t="s">
        <v>93</v>
      </c>
      <c r="H586" t="s">
        <v>43</v>
      </c>
      <c r="I586">
        <v>6.0562208521558599E-3</v>
      </c>
      <c r="J586" t="s">
        <v>6</v>
      </c>
      <c r="L586" t="s">
        <v>94</v>
      </c>
      <c r="M586" t="s">
        <v>43</v>
      </c>
      <c r="N586">
        <v>7.573230396710439E-3</v>
      </c>
      <c r="O586" t="s">
        <v>6</v>
      </c>
    </row>
    <row r="587" spans="2:15" x14ac:dyDescent="0.45">
      <c r="B587" t="s">
        <v>92</v>
      </c>
      <c r="C587" t="s">
        <v>44</v>
      </c>
      <c r="D587">
        <v>5.5581986006247357E-2</v>
      </c>
      <c r="E587" t="s">
        <v>6</v>
      </c>
      <c r="G587" t="s">
        <v>93</v>
      </c>
      <c r="H587" t="s">
        <v>44</v>
      </c>
      <c r="I587">
        <v>6.440820143117182E-3</v>
      </c>
      <c r="J587" t="s">
        <v>6</v>
      </c>
      <c r="L587" t="s">
        <v>94</v>
      </c>
      <c r="M587" t="s">
        <v>44</v>
      </c>
      <c r="N587">
        <v>9.3817729308529225E-3</v>
      </c>
      <c r="O587" t="s">
        <v>6</v>
      </c>
    </row>
    <row r="588" spans="2:15" x14ac:dyDescent="0.45">
      <c r="B588" t="s">
        <v>92</v>
      </c>
      <c r="C588" t="s">
        <v>45</v>
      </c>
      <c r="D588">
        <v>3.4284532033782983E-2</v>
      </c>
      <c r="E588" t="s">
        <v>6</v>
      </c>
      <c r="G588" t="s">
        <v>93</v>
      </c>
      <c r="H588" t="s">
        <v>45</v>
      </c>
      <c r="I588">
        <v>6.5256816320002804E-3</v>
      </c>
      <c r="J588" t="s">
        <v>6</v>
      </c>
      <c r="L588" t="s">
        <v>94</v>
      </c>
      <c r="M588" t="s">
        <v>45</v>
      </c>
      <c r="N588">
        <v>7.365320302455655E-3</v>
      </c>
      <c r="O588" t="s">
        <v>6</v>
      </c>
    </row>
    <row r="589" spans="2:15" x14ac:dyDescent="0.45">
      <c r="B589" t="s">
        <v>92</v>
      </c>
      <c r="C589" t="s">
        <v>46</v>
      </c>
      <c r="D589">
        <v>7.7092865039368411E-3</v>
      </c>
      <c r="E589" t="s">
        <v>6</v>
      </c>
      <c r="G589" t="s">
        <v>93</v>
      </c>
      <c r="H589" t="s">
        <v>46</v>
      </c>
      <c r="I589">
        <v>7.5467494787217473E-3</v>
      </c>
      <c r="J589" t="s">
        <v>6</v>
      </c>
      <c r="L589" t="s">
        <v>94</v>
      </c>
      <c r="M589" t="s">
        <v>46</v>
      </c>
      <c r="N589">
        <v>5.3739443548474E-3</v>
      </c>
      <c r="O589" t="s">
        <v>6</v>
      </c>
    </row>
    <row r="590" spans="2:15" x14ac:dyDescent="0.45">
      <c r="B590" t="s">
        <v>92</v>
      </c>
      <c r="C590" t="s">
        <v>47</v>
      </c>
      <c r="D590">
        <v>1.044117554234316E-4</v>
      </c>
      <c r="E590" t="s">
        <v>6</v>
      </c>
      <c r="G590" t="s">
        <v>93</v>
      </c>
      <c r="H590" t="s">
        <v>47</v>
      </c>
      <c r="I590">
        <v>1.6061542640993427E-2</v>
      </c>
      <c r="J590" t="s">
        <v>6</v>
      </c>
      <c r="L590" t="s">
        <v>94</v>
      </c>
      <c r="M590" t="s">
        <v>47</v>
      </c>
      <c r="N590">
        <v>7.0511656727112034E-3</v>
      </c>
      <c r="O590" t="s">
        <v>6</v>
      </c>
    </row>
    <row r="591" spans="2:15" x14ac:dyDescent="0.45">
      <c r="B591" t="s">
        <v>92</v>
      </c>
      <c r="C591" t="s">
        <v>48</v>
      </c>
      <c r="D591">
        <v>0</v>
      </c>
      <c r="E591" t="s">
        <v>6</v>
      </c>
      <c r="G591" t="s">
        <v>93</v>
      </c>
      <c r="H591" t="s">
        <v>48</v>
      </c>
      <c r="I591">
        <v>3.9026912279029193E-2</v>
      </c>
      <c r="J591" t="s">
        <v>6</v>
      </c>
      <c r="L591" t="s">
        <v>94</v>
      </c>
      <c r="M591" t="s">
        <v>48</v>
      </c>
      <c r="N591">
        <v>2.6338654822296269E-2</v>
      </c>
      <c r="O591" t="s">
        <v>6</v>
      </c>
    </row>
    <row r="592" spans="2:15" x14ac:dyDescent="0.45">
      <c r="B592" t="s">
        <v>92</v>
      </c>
      <c r="C592" t="s">
        <v>49</v>
      </c>
      <c r="D592">
        <v>0</v>
      </c>
      <c r="E592" t="s">
        <v>6</v>
      </c>
      <c r="G592" t="s">
        <v>93</v>
      </c>
      <c r="H592" t="s">
        <v>49</v>
      </c>
      <c r="I592">
        <v>1.560249879801694E-2</v>
      </c>
      <c r="J592" t="s">
        <v>6</v>
      </c>
      <c r="L592" t="s">
        <v>94</v>
      </c>
      <c r="M592" t="s">
        <v>49</v>
      </c>
      <c r="N592">
        <v>1.1323048954457432E-2</v>
      </c>
      <c r="O592" t="s">
        <v>6</v>
      </c>
    </row>
    <row r="593" spans="2:15" x14ac:dyDescent="0.45">
      <c r="B593" t="s">
        <v>92</v>
      </c>
      <c r="C593" t="s">
        <v>50</v>
      </c>
      <c r="D593">
        <v>1.2599484016146991E-3</v>
      </c>
      <c r="E593" t="s">
        <v>6</v>
      </c>
      <c r="G593" t="s">
        <v>93</v>
      </c>
      <c r="H593" t="s">
        <v>50</v>
      </c>
      <c r="I593">
        <v>1.5452065113706611E-2</v>
      </c>
      <c r="J593" t="s">
        <v>6</v>
      </c>
      <c r="L593" t="s">
        <v>94</v>
      </c>
      <c r="M593" t="s">
        <v>50</v>
      </c>
      <c r="N593">
        <v>1.2437412917511676E-2</v>
      </c>
      <c r="O593" t="s">
        <v>6</v>
      </c>
    </row>
    <row r="594" spans="2:15" x14ac:dyDescent="0.45">
      <c r="B594" t="s">
        <v>92</v>
      </c>
      <c r="C594" t="s">
        <v>51</v>
      </c>
      <c r="D594">
        <v>1.8048738987608476E-2</v>
      </c>
      <c r="E594" t="s">
        <v>6</v>
      </c>
      <c r="G594" t="s">
        <v>93</v>
      </c>
      <c r="H594" t="s">
        <v>51</v>
      </c>
      <c r="I594">
        <v>1.4070158312366769E-2</v>
      </c>
      <c r="J594" t="s">
        <v>6</v>
      </c>
      <c r="L594" t="s">
        <v>94</v>
      </c>
      <c r="M594" t="s">
        <v>51</v>
      </c>
      <c r="N594">
        <v>1.1284072146296082E-2</v>
      </c>
      <c r="O594" t="s">
        <v>6</v>
      </c>
    </row>
    <row r="595" spans="2:15" x14ac:dyDescent="0.45">
      <c r="B595" t="s">
        <v>92</v>
      </c>
      <c r="C595" t="s">
        <v>52</v>
      </c>
      <c r="D595">
        <v>3.8731617205058314E-2</v>
      </c>
      <c r="E595" t="s">
        <v>6</v>
      </c>
      <c r="G595" t="s">
        <v>93</v>
      </c>
      <c r="H595" t="s">
        <v>52</v>
      </c>
      <c r="I595">
        <v>1.0706810252006415E-2</v>
      </c>
      <c r="J595" t="s">
        <v>6</v>
      </c>
      <c r="L595" t="s">
        <v>94</v>
      </c>
      <c r="M595" t="s">
        <v>52</v>
      </c>
      <c r="N595">
        <v>1.0218406597589151E-2</v>
      </c>
      <c r="O595" t="s">
        <v>6</v>
      </c>
    </row>
    <row r="596" spans="2:15" x14ac:dyDescent="0.45">
      <c r="B596" t="s">
        <v>92</v>
      </c>
      <c r="C596" t="s">
        <v>53</v>
      </c>
      <c r="D596">
        <v>4.4183437497537704E-2</v>
      </c>
      <c r="E596" t="s">
        <v>6</v>
      </c>
      <c r="G596" t="s">
        <v>93</v>
      </c>
      <c r="H596" t="s">
        <v>53</v>
      </c>
      <c r="I596">
        <v>1.18548900546812E-2</v>
      </c>
      <c r="J596" t="s">
        <v>6</v>
      </c>
      <c r="L596" t="s">
        <v>94</v>
      </c>
      <c r="M596" t="s">
        <v>53</v>
      </c>
      <c r="N596">
        <v>9.8036500798775808E-3</v>
      </c>
      <c r="O596" t="s">
        <v>6</v>
      </c>
    </row>
    <row r="597" spans="2:15" x14ac:dyDescent="0.45">
      <c r="B597" t="s">
        <v>92</v>
      </c>
      <c r="C597" t="s">
        <v>54</v>
      </c>
      <c r="D597">
        <v>3.6223734901676151E-2</v>
      </c>
      <c r="E597" t="s">
        <v>6</v>
      </c>
      <c r="G597" t="s">
        <v>93</v>
      </c>
      <c r="H597" t="s">
        <v>54</v>
      </c>
      <c r="I597">
        <v>1.2551139370642698E-2</v>
      </c>
      <c r="J597" t="s">
        <v>6</v>
      </c>
      <c r="L597" t="s">
        <v>94</v>
      </c>
      <c r="M597" t="s">
        <v>54</v>
      </c>
      <c r="N597">
        <v>1.0280991830907376E-2</v>
      </c>
      <c r="O597" t="s">
        <v>6</v>
      </c>
    </row>
    <row r="598" spans="2:15" x14ac:dyDescent="0.45">
      <c r="B598" t="s">
        <v>92</v>
      </c>
      <c r="C598" t="s">
        <v>55</v>
      </c>
      <c r="D598">
        <v>1.6093825472585567E-2</v>
      </c>
      <c r="E598" t="s">
        <v>6</v>
      </c>
      <c r="G598" t="s">
        <v>93</v>
      </c>
      <c r="H598" t="s">
        <v>55</v>
      </c>
      <c r="I598">
        <v>1.3119131343627424E-2</v>
      </c>
      <c r="J598" t="s">
        <v>6</v>
      </c>
      <c r="L598" t="s">
        <v>94</v>
      </c>
      <c r="M598" t="s">
        <v>55</v>
      </c>
      <c r="N598">
        <v>1.0292872111645111E-2</v>
      </c>
      <c r="O598" t="s">
        <v>6</v>
      </c>
    </row>
    <row r="599" spans="2:15" x14ac:dyDescent="0.45">
      <c r="B599" t="s">
        <v>92</v>
      </c>
      <c r="C599" t="s">
        <v>56</v>
      </c>
      <c r="D599">
        <v>8.9634716143884691E-4</v>
      </c>
      <c r="E599" t="s">
        <v>6</v>
      </c>
      <c r="G599" t="s">
        <v>93</v>
      </c>
      <c r="H599" t="s">
        <v>56</v>
      </c>
      <c r="I599">
        <v>1.4949168876928206E-2</v>
      </c>
      <c r="J599" t="s">
        <v>6</v>
      </c>
      <c r="L599" t="s">
        <v>94</v>
      </c>
      <c r="M599" t="s">
        <v>56</v>
      </c>
      <c r="N599">
        <v>1.0401749232462273E-2</v>
      </c>
      <c r="O599" t="s">
        <v>6</v>
      </c>
    </row>
    <row r="600" spans="2:15" x14ac:dyDescent="0.45">
      <c r="B600" t="s">
        <v>92</v>
      </c>
      <c r="C600" t="s">
        <v>57</v>
      </c>
      <c r="D600">
        <v>0</v>
      </c>
      <c r="E600" t="s">
        <v>6</v>
      </c>
      <c r="G600" t="s">
        <v>93</v>
      </c>
      <c r="H600" t="s">
        <v>57</v>
      </c>
      <c r="I600">
        <v>2.3864341288111015E-2</v>
      </c>
      <c r="J600" t="s">
        <v>6</v>
      </c>
      <c r="L600" t="s">
        <v>94</v>
      </c>
      <c r="M600" t="s">
        <v>57</v>
      </c>
      <c r="N600">
        <v>1.6211084093340402E-2</v>
      </c>
      <c r="O600" t="s">
        <v>6</v>
      </c>
    </row>
    <row r="601" spans="2:15" x14ac:dyDescent="0.45">
      <c r="B601" t="s">
        <v>92</v>
      </c>
      <c r="C601" t="s">
        <v>58</v>
      </c>
      <c r="D601">
        <v>0</v>
      </c>
      <c r="E601" t="s">
        <v>6</v>
      </c>
      <c r="G601" t="s">
        <v>93</v>
      </c>
      <c r="H601" t="s">
        <v>58</v>
      </c>
      <c r="I601">
        <v>5.4544759059571284E-2</v>
      </c>
      <c r="J601" t="s">
        <v>6</v>
      </c>
      <c r="L601" t="s">
        <v>94</v>
      </c>
      <c r="M601" t="s">
        <v>58</v>
      </c>
      <c r="N601">
        <v>5.2443632947737587E-2</v>
      </c>
      <c r="O601" t="s">
        <v>6</v>
      </c>
    </row>
    <row r="602" spans="2:15" x14ac:dyDescent="0.45">
      <c r="B602" t="s">
        <v>92</v>
      </c>
      <c r="C602" t="s">
        <v>59</v>
      </c>
      <c r="D602">
        <v>0</v>
      </c>
      <c r="E602" t="s">
        <v>6</v>
      </c>
      <c r="G602" t="s">
        <v>93</v>
      </c>
      <c r="H602" t="s">
        <v>59</v>
      </c>
      <c r="I602">
        <v>2.0558406027885209E-2</v>
      </c>
      <c r="J602" t="s">
        <v>6</v>
      </c>
      <c r="L602" t="s">
        <v>94</v>
      </c>
      <c r="M602" t="s">
        <v>59</v>
      </c>
      <c r="N602">
        <v>1.8360630436965914E-2</v>
      </c>
      <c r="O602" t="s">
        <v>6</v>
      </c>
    </row>
    <row r="603" spans="2:15" x14ac:dyDescent="0.45">
      <c r="B603" t="s">
        <v>92</v>
      </c>
      <c r="C603" t="s">
        <v>60</v>
      </c>
      <c r="D603">
        <v>0</v>
      </c>
      <c r="E603" t="s">
        <v>6</v>
      </c>
      <c r="G603" t="s">
        <v>93</v>
      </c>
      <c r="H603" t="s">
        <v>60</v>
      </c>
      <c r="I603">
        <v>2.0050969092360333E-2</v>
      </c>
      <c r="J603" t="s">
        <v>6</v>
      </c>
      <c r="L603" t="s">
        <v>94</v>
      </c>
      <c r="M603" t="s">
        <v>60</v>
      </c>
      <c r="N603">
        <v>1.8707302354836967E-2</v>
      </c>
      <c r="O603" t="s">
        <v>6</v>
      </c>
    </row>
    <row r="604" spans="2:15" x14ac:dyDescent="0.45">
      <c r="B604" t="s">
        <v>92</v>
      </c>
      <c r="C604" t="s">
        <v>61</v>
      </c>
      <c r="D604">
        <v>5.3456465709068191E-3</v>
      </c>
      <c r="E604" t="s">
        <v>6</v>
      </c>
      <c r="G604" t="s">
        <v>93</v>
      </c>
      <c r="H604" t="s">
        <v>61</v>
      </c>
      <c r="I604">
        <v>1.973541647864939E-2</v>
      </c>
      <c r="J604" t="s">
        <v>6</v>
      </c>
      <c r="L604" t="s">
        <v>94</v>
      </c>
      <c r="M604" t="s">
        <v>61</v>
      </c>
      <c r="N604">
        <v>1.8630076018780802E-2</v>
      </c>
      <c r="O604" t="s">
        <v>6</v>
      </c>
    </row>
    <row r="605" spans="2:15" x14ac:dyDescent="0.45">
      <c r="B605" t="s">
        <v>92</v>
      </c>
      <c r="C605" t="s">
        <v>62</v>
      </c>
      <c r="D605">
        <v>2.3683391403477496E-2</v>
      </c>
      <c r="E605" t="s">
        <v>6</v>
      </c>
      <c r="G605" t="s">
        <v>93</v>
      </c>
      <c r="H605" t="s">
        <v>62</v>
      </c>
      <c r="I605">
        <v>1.7547614787780309E-2</v>
      </c>
      <c r="J605" t="s">
        <v>6</v>
      </c>
      <c r="L605" t="s">
        <v>94</v>
      </c>
      <c r="M605" t="s">
        <v>62</v>
      </c>
      <c r="N605">
        <v>1.797260153516321E-2</v>
      </c>
      <c r="O605" t="s">
        <v>6</v>
      </c>
    </row>
    <row r="606" spans="2:15" x14ac:dyDescent="0.45">
      <c r="B606" t="s">
        <v>92</v>
      </c>
      <c r="C606" t="s">
        <v>63</v>
      </c>
      <c r="D606">
        <v>3.0007970286950614E-2</v>
      </c>
      <c r="E606" t="s">
        <v>6</v>
      </c>
      <c r="G606" t="s">
        <v>93</v>
      </c>
      <c r="H606" t="s">
        <v>63</v>
      </c>
      <c r="I606">
        <v>1.8353787059021954E-2</v>
      </c>
      <c r="J606" t="s">
        <v>6</v>
      </c>
      <c r="L606" t="s">
        <v>94</v>
      </c>
      <c r="M606" t="s">
        <v>63</v>
      </c>
      <c r="N606">
        <v>1.8893192418502479E-2</v>
      </c>
      <c r="O606" t="s">
        <v>6</v>
      </c>
    </row>
    <row r="607" spans="2:15" x14ac:dyDescent="0.45">
      <c r="B607" t="s">
        <v>92</v>
      </c>
      <c r="C607" t="s">
        <v>64</v>
      </c>
      <c r="D607">
        <v>2.0714724366723166E-2</v>
      </c>
      <c r="E607" t="s">
        <v>6</v>
      </c>
      <c r="G607" t="s">
        <v>93</v>
      </c>
      <c r="H607" t="s">
        <v>64</v>
      </c>
      <c r="I607">
        <v>1.8976147376380474E-2</v>
      </c>
      <c r="J607" t="s">
        <v>6</v>
      </c>
      <c r="L607" t="s">
        <v>94</v>
      </c>
      <c r="M607" t="s">
        <v>64</v>
      </c>
      <c r="N607">
        <v>2.006892444202308E-2</v>
      </c>
      <c r="O607" t="s">
        <v>6</v>
      </c>
    </row>
    <row r="608" spans="2:15" x14ac:dyDescent="0.45">
      <c r="B608" t="s">
        <v>92</v>
      </c>
      <c r="C608" t="s">
        <v>65</v>
      </c>
      <c r="D608">
        <v>3.5545356444828782E-3</v>
      </c>
      <c r="E608" t="s">
        <v>6</v>
      </c>
      <c r="G608" t="s">
        <v>93</v>
      </c>
      <c r="H608" t="s">
        <v>65</v>
      </c>
      <c r="I608">
        <v>2.0704744508156073E-2</v>
      </c>
      <c r="J608" t="s">
        <v>6</v>
      </c>
      <c r="L608" t="s">
        <v>94</v>
      </c>
      <c r="M608" t="s">
        <v>65</v>
      </c>
      <c r="N608">
        <v>2.0897890742038693E-2</v>
      </c>
      <c r="O608" t="s">
        <v>6</v>
      </c>
    </row>
    <row r="609" spans="2:15" x14ac:dyDescent="0.45">
      <c r="B609" t="s">
        <v>92</v>
      </c>
      <c r="C609" t="s">
        <v>66</v>
      </c>
      <c r="D609">
        <v>0</v>
      </c>
      <c r="E609" t="s">
        <v>6</v>
      </c>
      <c r="G609" t="s">
        <v>93</v>
      </c>
      <c r="H609" t="s">
        <v>66</v>
      </c>
      <c r="I609">
        <v>2.2211950803396802E-2</v>
      </c>
      <c r="J609" t="s">
        <v>6</v>
      </c>
      <c r="L609" t="s">
        <v>94</v>
      </c>
      <c r="M609" t="s">
        <v>66</v>
      </c>
      <c r="N609">
        <v>2.2173154543808624E-2</v>
      </c>
      <c r="O609" t="s">
        <v>6</v>
      </c>
    </row>
    <row r="610" spans="2:15" x14ac:dyDescent="0.45">
      <c r="B610" t="s">
        <v>92</v>
      </c>
      <c r="C610" t="s">
        <v>67</v>
      </c>
      <c r="D610">
        <v>0</v>
      </c>
      <c r="E610" t="s">
        <v>6</v>
      </c>
      <c r="G610" t="s">
        <v>93</v>
      </c>
      <c r="H610" t="s">
        <v>67</v>
      </c>
      <c r="I610">
        <v>3.4301052868323655E-2</v>
      </c>
      <c r="J610" t="s">
        <v>6</v>
      </c>
      <c r="L610" t="s">
        <v>94</v>
      </c>
      <c r="M610" t="s">
        <v>67</v>
      </c>
      <c r="N610">
        <v>3.2943089714992102E-2</v>
      </c>
      <c r="O610" t="s">
        <v>6</v>
      </c>
    </row>
    <row r="611" spans="2:15" x14ac:dyDescent="0.45">
      <c r="B611" t="s">
        <v>95</v>
      </c>
      <c r="C611" t="s">
        <v>5</v>
      </c>
      <c r="D611">
        <v>0</v>
      </c>
      <c r="E611" t="s">
        <v>6</v>
      </c>
      <c r="G611" t="s">
        <v>96</v>
      </c>
      <c r="H611" t="s">
        <v>5</v>
      </c>
      <c r="I611">
        <v>3.9306668038404102E-2</v>
      </c>
      <c r="J611" t="s">
        <v>6</v>
      </c>
      <c r="L611" t="s">
        <v>97</v>
      </c>
      <c r="M611" t="s">
        <v>5</v>
      </c>
      <c r="N611">
        <v>4.240306122149539E-2</v>
      </c>
      <c r="O611" t="s">
        <v>6</v>
      </c>
    </row>
    <row r="612" spans="2:15" x14ac:dyDescent="0.45">
      <c r="B612" t="s">
        <v>95</v>
      </c>
      <c r="C612" t="s">
        <v>9</v>
      </c>
      <c r="D612">
        <v>0</v>
      </c>
      <c r="E612" t="s">
        <v>6</v>
      </c>
      <c r="G612" t="s">
        <v>96</v>
      </c>
      <c r="H612" t="s">
        <v>9</v>
      </c>
      <c r="I612">
        <v>1.5594000101650391E-2</v>
      </c>
      <c r="J612" t="s">
        <v>6</v>
      </c>
      <c r="L612" t="s">
        <v>97</v>
      </c>
      <c r="M612" t="s">
        <v>9</v>
      </c>
      <c r="N612">
        <v>1.7305208957550486E-2</v>
      </c>
      <c r="O612" t="s">
        <v>6</v>
      </c>
    </row>
    <row r="613" spans="2:15" x14ac:dyDescent="0.45">
      <c r="B613" t="s">
        <v>95</v>
      </c>
      <c r="C613" t="s">
        <v>10</v>
      </c>
      <c r="D613">
        <v>0</v>
      </c>
      <c r="E613" t="s">
        <v>6</v>
      </c>
      <c r="G613" t="s">
        <v>96</v>
      </c>
      <c r="H613" t="s">
        <v>10</v>
      </c>
      <c r="I613">
        <v>1.6010822980221863E-2</v>
      </c>
      <c r="J613" t="s">
        <v>6</v>
      </c>
      <c r="L613" t="s">
        <v>97</v>
      </c>
      <c r="M613" t="s">
        <v>10</v>
      </c>
      <c r="N613">
        <v>1.7184702632192142E-2</v>
      </c>
      <c r="O613" t="s">
        <v>6</v>
      </c>
    </row>
    <row r="614" spans="2:15" x14ac:dyDescent="0.45">
      <c r="B614" t="s">
        <v>95</v>
      </c>
      <c r="C614" t="s">
        <v>11</v>
      </c>
      <c r="D614">
        <v>4.7359775673107138E-3</v>
      </c>
      <c r="E614" t="s">
        <v>6</v>
      </c>
      <c r="G614" t="s">
        <v>96</v>
      </c>
      <c r="H614" t="s">
        <v>11</v>
      </c>
      <c r="I614">
        <v>1.6495349400372904E-2</v>
      </c>
      <c r="J614" t="s">
        <v>6</v>
      </c>
      <c r="L614" t="s">
        <v>97</v>
      </c>
      <c r="M614" t="s">
        <v>11</v>
      </c>
      <c r="N614">
        <v>1.6436136557707894E-2</v>
      </c>
      <c r="O614" t="s">
        <v>6</v>
      </c>
    </row>
    <row r="615" spans="2:15" x14ac:dyDescent="0.45">
      <c r="B615" t="s">
        <v>95</v>
      </c>
      <c r="C615" t="s">
        <v>12</v>
      </c>
      <c r="D615">
        <v>2.1106788911212048E-2</v>
      </c>
      <c r="E615" t="s">
        <v>6</v>
      </c>
      <c r="G615" t="s">
        <v>96</v>
      </c>
      <c r="H615" t="s">
        <v>12</v>
      </c>
      <c r="I615">
        <v>1.6761017056189809E-2</v>
      </c>
      <c r="J615" t="s">
        <v>6</v>
      </c>
      <c r="L615" t="s">
        <v>97</v>
      </c>
      <c r="M615" t="s">
        <v>12</v>
      </c>
      <c r="N615">
        <v>1.5558124199568903E-2</v>
      </c>
      <c r="O615" t="s">
        <v>6</v>
      </c>
    </row>
    <row r="616" spans="2:15" x14ac:dyDescent="0.45">
      <c r="B616" t="s">
        <v>95</v>
      </c>
      <c r="C616" t="s">
        <v>13</v>
      </c>
      <c r="D616">
        <v>3.0490186555718436E-2</v>
      </c>
      <c r="E616" t="s">
        <v>6</v>
      </c>
      <c r="G616" t="s">
        <v>96</v>
      </c>
      <c r="H616" t="s">
        <v>13</v>
      </c>
      <c r="I616">
        <v>1.8086266212271513E-2</v>
      </c>
      <c r="J616" t="s">
        <v>6</v>
      </c>
      <c r="L616" t="s">
        <v>97</v>
      </c>
      <c r="M616" t="s">
        <v>13</v>
      </c>
      <c r="N616">
        <v>1.5303041652792835E-2</v>
      </c>
      <c r="O616" t="s">
        <v>6</v>
      </c>
    </row>
    <row r="617" spans="2:15" x14ac:dyDescent="0.45">
      <c r="B617" t="s">
        <v>95</v>
      </c>
      <c r="C617" t="s">
        <v>14</v>
      </c>
      <c r="D617">
        <v>2.4169410051250343E-2</v>
      </c>
      <c r="E617" t="s">
        <v>6</v>
      </c>
      <c r="G617" t="s">
        <v>96</v>
      </c>
      <c r="H617" t="s">
        <v>14</v>
      </c>
      <c r="I617">
        <v>1.8268099285279629E-2</v>
      </c>
      <c r="J617" t="s">
        <v>6</v>
      </c>
      <c r="L617" t="s">
        <v>97</v>
      </c>
      <c r="M617" t="s">
        <v>14</v>
      </c>
      <c r="N617">
        <v>1.5749809045710564E-2</v>
      </c>
      <c r="O617" t="s">
        <v>6</v>
      </c>
    </row>
    <row r="618" spans="2:15" x14ac:dyDescent="0.45">
      <c r="B618" t="s">
        <v>95</v>
      </c>
      <c r="C618" t="s">
        <v>15</v>
      </c>
      <c r="D618">
        <v>7.9713346629442187E-3</v>
      </c>
      <c r="E618" t="s">
        <v>6</v>
      </c>
      <c r="G618" t="s">
        <v>96</v>
      </c>
      <c r="H618" t="s">
        <v>15</v>
      </c>
      <c r="I618">
        <v>1.7572954607684793E-2</v>
      </c>
      <c r="J618" t="s">
        <v>6</v>
      </c>
      <c r="L618" t="s">
        <v>97</v>
      </c>
      <c r="M618" t="s">
        <v>15</v>
      </c>
      <c r="N618">
        <v>1.6568524880884901E-2</v>
      </c>
      <c r="O618" t="s">
        <v>6</v>
      </c>
    </row>
    <row r="619" spans="2:15" x14ac:dyDescent="0.45">
      <c r="B619" t="s">
        <v>95</v>
      </c>
      <c r="C619" t="s">
        <v>16</v>
      </c>
      <c r="D619">
        <v>1.3705013767333456E-5</v>
      </c>
      <c r="E619" t="s">
        <v>6</v>
      </c>
      <c r="G619" t="s">
        <v>96</v>
      </c>
      <c r="H619" t="s">
        <v>16</v>
      </c>
      <c r="I619">
        <v>1.6952937103688732E-2</v>
      </c>
      <c r="J619" t="s">
        <v>6</v>
      </c>
      <c r="L619" t="s">
        <v>97</v>
      </c>
      <c r="M619" t="s">
        <v>16</v>
      </c>
      <c r="N619">
        <v>1.7418702003490983E-2</v>
      </c>
      <c r="O619" t="s">
        <v>6</v>
      </c>
    </row>
    <row r="620" spans="2:15" x14ac:dyDescent="0.45">
      <c r="B620" t="s">
        <v>95</v>
      </c>
      <c r="C620" t="s">
        <v>17</v>
      </c>
      <c r="D620">
        <v>0</v>
      </c>
      <c r="E620" t="s">
        <v>6</v>
      </c>
      <c r="G620" t="s">
        <v>96</v>
      </c>
      <c r="H620" t="s">
        <v>17</v>
      </c>
      <c r="I620">
        <v>2.4763272197017669E-2</v>
      </c>
      <c r="J620" t="s">
        <v>6</v>
      </c>
      <c r="L620" t="s">
        <v>97</v>
      </c>
      <c r="M620" t="s">
        <v>17</v>
      </c>
      <c r="N620">
        <v>2.5544144875016519E-2</v>
      </c>
      <c r="O620" t="s">
        <v>6</v>
      </c>
    </row>
    <row r="621" spans="2:15" x14ac:dyDescent="0.45">
      <c r="B621" t="s">
        <v>95</v>
      </c>
      <c r="C621" t="s">
        <v>18</v>
      </c>
      <c r="D621">
        <v>0</v>
      </c>
      <c r="E621" t="s">
        <v>6</v>
      </c>
      <c r="G621" t="s">
        <v>96</v>
      </c>
      <c r="H621" t="s">
        <v>18</v>
      </c>
      <c r="I621">
        <v>4.5801765325169989E-2</v>
      </c>
      <c r="J621" t="s">
        <v>6</v>
      </c>
      <c r="L621" t="s">
        <v>97</v>
      </c>
      <c r="M621" t="s">
        <v>18</v>
      </c>
      <c r="N621">
        <v>3.9592515961634156E-2</v>
      </c>
      <c r="O621" t="s">
        <v>6</v>
      </c>
    </row>
    <row r="622" spans="2:15" x14ac:dyDescent="0.45">
      <c r="B622" t="s">
        <v>95</v>
      </c>
      <c r="C622" t="s">
        <v>19</v>
      </c>
      <c r="D622">
        <v>0</v>
      </c>
      <c r="E622" t="s">
        <v>6</v>
      </c>
      <c r="G622" t="s">
        <v>96</v>
      </c>
      <c r="H622" t="s">
        <v>19</v>
      </c>
      <c r="I622">
        <v>1.8294201163751671E-2</v>
      </c>
      <c r="J622" t="s">
        <v>6</v>
      </c>
      <c r="L622" t="s">
        <v>97</v>
      </c>
      <c r="M622" t="s">
        <v>19</v>
      </c>
      <c r="N622">
        <v>1.6260162058131723E-2</v>
      </c>
      <c r="O622" t="s">
        <v>6</v>
      </c>
    </row>
    <row r="623" spans="2:15" x14ac:dyDescent="0.45">
      <c r="B623" t="s">
        <v>95</v>
      </c>
      <c r="C623" t="s">
        <v>20</v>
      </c>
      <c r="D623">
        <v>2.290345905390448E-3</v>
      </c>
      <c r="E623" t="s">
        <v>6</v>
      </c>
      <c r="G623" t="s">
        <v>96</v>
      </c>
      <c r="H623" t="s">
        <v>20</v>
      </c>
      <c r="I623">
        <v>1.8329351345321463E-2</v>
      </c>
      <c r="J623" t="s">
        <v>6</v>
      </c>
      <c r="L623" t="s">
        <v>97</v>
      </c>
      <c r="M623" t="s">
        <v>20</v>
      </c>
      <c r="N623">
        <v>1.6208472162915016E-2</v>
      </c>
      <c r="O623" t="s">
        <v>6</v>
      </c>
    </row>
    <row r="624" spans="2:15" x14ac:dyDescent="0.45">
      <c r="B624" t="s">
        <v>95</v>
      </c>
      <c r="C624" t="s">
        <v>21</v>
      </c>
      <c r="D624">
        <v>2.2048400064224632E-2</v>
      </c>
      <c r="E624" t="s">
        <v>6</v>
      </c>
      <c r="G624" t="s">
        <v>96</v>
      </c>
      <c r="H624" t="s">
        <v>21</v>
      </c>
      <c r="I624">
        <v>1.8876493258502935E-2</v>
      </c>
      <c r="J624" t="s">
        <v>6</v>
      </c>
      <c r="L624" t="s">
        <v>97</v>
      </c>
      <c r="M624" t="s">
        <v>21</v>
      </c>
      <c r="N624">
        <v>1.5821489524929375E-2</v>
      </c>
      <c r="O624" t="s">
        <v>6</v>
      </c>
    </row>
    <row r="625" spans="2:15" x14ac:dyDescent="0.45">
      <c r="B625" t="s">
        <v>95</v>
      </c>
      <c r="C625" t="s">
        <v>22</v>
      </c>
      <c r="D625">
        <v>4.5693594566081928E-2</v>
      </c>
      <c r="E625" t="s">
        <v>6</v>
      </c>
      <c r="G625" t="s">
        <v>96</v>
      </c>
      <c r="H625" t="s">
        <v>22</v>
      </c>
      <c r="I625">
        <v>1.9098998582770262E-2</v>
      </c>
      <c r="J625" t="s">
        <v>6</v>
      </c>
      <c r="L625" t="s">
        <v>97</v>
      </c>
      <c r="M625" t="s">
        <v>22</v>
      </c>
      <c r="N625">
        <v>1.4943282306123089E-2</v>
      </c>
      <c r="O625" t="s">
        <v>6</v>
      </c>
    </row>
    <row r="626" spans="2:15" x14ac:dyDescent="0.45">
      <c r="B626" t="s">
        <v>95</v>
      </c>
      <c r="C626" t="s">
        <v>23</v>
      </c>
      <c r="D626">
        <v>5.4602162010057416E-2</v>
      </c>
      <c r="E626" t="s">
        <v>6</v>
      </c>
      <c r="G626" t="s">
        <v>96</v>
      </c>
      <c r="H626" t="s">
        <v>23</v>
      </c>
      <c r="I626">
        <v>2.0550844356608984E-2</v>
      </c>
      <c r="J626" t="s">
        <v>6</v>
      </c>
      <c r="L626" t="s">
        <v>97</v>
      </c>
      <c r="M626" t="s">
        <v>23</v>
      </c>
      <c r="N626">
        <v>1.4546951215930113E-2</v>
      </c>
      <c r="O626" t="s">
        <v>6</v>
      </c>
    </row>
    <row r="627" spans="2:15" x14ac:dyDescent="0.45">
      <c r="B627" t="s">
        <v>95</v>
      </c>
      <c r="C627" t="s">
        <v>24</v>
      </c>
      <c r="D627">
        <v>4.6706583067236969E-2</v>
      </c>
      <c r="E627" t="s">
        <v>6</v>
      </c>
      <c r="G627" t="s">
        <v>96</v>
      </c>
      <c r="H627" t="s">
        <v>24</v>
      </c>
      <c r="I627">
        <v>2.1317253101410961E-2</v>
      </c>
      <c r="J627" t="s">
        <v>6</v>
      </c>
      <c r="L627" t="s">
        <v>97</v>
      </c>
      <c r="M627" t="s">
        <v>24</v>
      </c>
      <c r="N627">
        <v>1.4887054815191883E-2</v>
      </c>
      <c r="O627" t="s">
        <v>6</v>
      </c>
    </row>
    <row r="628" spans="2:15" x14ac:dyDescent="0.45">
      <c r="B628" t="s">
        <v>95</v>
      </c>
      <c r="C628" t="s">
        <v>25</v>
      </c>
      <c r="D628">
        <v>2.516393193826913E-2</v>
      </c>
      <c r="E628" t="s">
        <v>6</v>
      </c>
      <c r="G628" t="s">
        <v>96</v>
      </c>
      <c r="H628" t="s">
        <v>25</v>
      </c>
      <c r="I628">
        <v>2.0787650656280039E-2</v>
      </c>
      <c r="J628" t="s">
        <v>6</v>
      </c>
      <c r="L628" t="s">
        <v>97</v>
      </c>
      <c r="M628" t="s">
        <v>25</v>
      </c>
      <c r="N628">
        <v>1.5033245070351739E-2</v>
      </c>
      <c r="O628" t="s">
        <v>6</v>
      </c>
    </row>
    <row r="629" spans="2:15" x14ac:dyDescent="0.45">
      <c r="B629" t="s">
        <v>95</v>
      </c>
      <c r="C629" t="s">
        <v>26</v>
      </c>
      <c r="D629">
        <v>3.2222829164266459E-3</v>
      </c>
      <c r="E629" t="s">
        <v>6</v>
      </c>
      <c r="G629" t="s">
        <v>96</v>
      </c>
      <c r="H629" t="s">
        <v>26</v>
      </c>
      <c r="I629">
        <v>1.9473559733878956E-2</v>
      </c>
      <c r="J629" t="s">
        <v>6</v>
      </c>
      <c r="L629" t="s">
        <v>97</v>
      </c>
      <c r="M629" t="s">
        <v>26</v>
      </c>
      <c r="N629">
        <v>1.5317836747307348E-2</v>
      </c>
      <c r="O629" t="s">
        <v>6</v>
      </c>
    </row>
    <row r="630" spans="2:15" x14ac:dyDescent="0.45">
      <c r="B630" t="s">
        <v>95</v>
      </c>
      <c r="C630" t="s">
        <v>27</v>
      </c>
      <c r="D630">
        <v>0</v>
      </c>
      <c r="E630" t="s">
        <v>6</v>
      </c>
      <c r="G630" t="s">
        <v>96</v>
      </c>
      <c r="H630" t="s">
        <v>27</v>
      </c>
      <c r="I630">
        <v>2.8457116575861325E-2</v>
      </c>
      <c r="J630" t="s">
        <v>6</v>
      </c>
      <c r="L630" t="s">
        <v>97</v>
      </c>
      <c r="M630" t="s">
        <v>27</v>
      </c>
      <c r="N630">
        <v>2.4051319408686021E-2</v>
      </c>
      <c r="O630" t="s">
        <v>6</v>
      </c>
    </row>
    <row r="631" spans="2:15" x14ac:dyDescent="0.45">
      <c r="B631" t="s">
        <v>95</v>
      </c>
      <c r="C631" t="s">
        <v>28</v>
      </c>
      <c r="D631">
        <v>0</v>
      </c>
      <c r="E631" t="s">
        <v>6</v>
      </c>
      <c r="G631" t="s">
        <v>96</v>
      </c>
      <c r="H631" t="s">
        <v>28</v>
      </c>
      <c r="I631">
        <v>3.3425678721830457E-2</v>
      </c>
      <c r="J631" t="s">
        <v>6</v>
      </c>
      <c r="L631" t="s">
        <v>97</v>
      </c>
      <c r="M631" t="s">
        <v>28</v>
      </c>
      <c r="N631">
        <v>3.0803145612508045E-2</v>
      </c>
      <c r="O631" t="s">
        <v>6</v>
      </c>
    </row>
    <row r="632" spans="2:15" x14ac:dyDescent="0.45">
      <c r="B632" t="s">
        <v>95</v>
      </c>
      <c r="C632" t="s">
        <v>29</v>
      </c>
      <c r="D632">
        <v>1.5153058194958266E-4</v>
      </c>
      <c r="E632" t="s">
        <v>6</v>
      </c>
      <c r="G632" t="s">
        <v>96</v>
      </c>
      <c r="H632" t="s">
        <v>29</v>
      </c>
      <c r="I632">
        <v>1.2319422247200795E-2</v>
      </c>
      <c r="J632" t="s">
        <v>6</v>
      </c>
      <c r="L632" t="s">
        <v>97</v>
      </c>
      <c r="M632" t="s">
        <v>29</v>
      </c>
      <c r="N632">
        <v>1.2168041089992384E-2</v>
      </c>
      <c r="O632" t="s">
        <v>6</v>
      </c>
    </row>
    <row r="633" spans="2:15" x14ac:dyDescent="0.45">
      <c r="B633" t="s">
        <v>95</v>
      </c>
      <c r="C633" t="s">
        <v>30</v>
      </c>
      <c r="D633">
        <v>7.201894259061585E-3</v>
      </c>
      <c r="E633" t="s">
        <v>6</v>
      </c>
      <c r="G633" t="s">
        <v>96</v>
      </c>
      <c r="H633" t="s">
        <v>30</v>
      </c>
      <c r="I633">
        <v>1.1793509006689023E-2</v>
      </c>
      <c r="J633" t="s">
        <v>6</v>
      </c>
      <c r="L633" t="s">
        <v>97</v>
      </c>
      <c r="M633" t="s">
        <v>30</v>
      </c>
      <c r="N633">
        <v>1.1379650979526215E-2</v>
      </c>
      <c r="O633" t="s">
        <v>6</v>
      </c>
    </row>
    <row r="634" spans="2:15" x14ac:dyDescent="0.45">
      <c r="B634" t="s">
        <v>95</v>
      </c>
      <c r="C634" t="s">
        <v>31</v>
      </c>
      <c r="D634">
        <v>2.8834111178275286E-2</v>
      </c>
      <c r="E634" t="s">
        <v>6</v>
      </c>
      <c r="G634" t="s">
        <v>96</v>
      </c>
      <c r="H634" t="s">
        <v>31</v>
      </c>
      <c r="I634">
        <v>1.2234320808446773E-2</v>
      </c>
      <c r="J634" t="s">
        <v>6</v>
      </c>
      <c r="L634" t="s">
        <v>97</v>
      </c>
      <c r="M634" t="s">
        <v>31</v>
      </c>
      <c r="N634">
        <v>1.009088169779703E-2</v>
      </c>
      <c r="O634" t="s">
        <v>6</v>
      </c>
    </row>
    <row r="635" spans="2:15" x14ac:dyDescent="0.45">
      <c r="B635" t="s">
        <v>95</v>
      </c>
      <c r="C635" t="s">
        <v>32</v>
      </c>
      <c r="D635">
        <v>4.7715974738339911E-2</v>
      </c>
      <c r="E635" t="s">
        <v>6</v>
      </c>
      <c r="G635" t="s">
        <v>96</v>
      </c>
      <c r="H635" t="s">
        <v>32</v>
      </c>
      <c r="I635">
        <v>1.2154038823836722E-2</v>
      </c>
      <c r="J635" t="s">
        <v>6</v>
      </c>
      <c r="L635" t="s">
        <v>97</v>
      </c>
      <c r="M635" t="s">
        <v>32</v>
      </c>
      <c r="N635">
        <v>9.9960245711036393E-3</v>
      </c>
      <c r="O635" t="s">
        <v>6</v>
      </c>
    </row>
    <row r="636" spans="2:15" x14ac:dyDescent="0.45">
      <c r="B636" t="s">
        <v>95</v>
      </c>
      <c r="C636" t="s">
        <v>33</v>
      </c>
      <c r="D636">
        <v>5.4941711637256446E-2</v>
      </c>
      <c r="E636" t="s">
        <v>6</v>
      </c>
      <c r="G636" t="s">
        <v>96</v>
      </c>
      <c r="H636" t="s">
        <v>33</v>
      </c>
      <c r="I636">
        <v>1.4112089334181444E-2</v>
      </c>
      <c r="J636" t="s">
        <v>6</v>
      </c>
      <c r="L636" t="s">
        <v>97</v>
      </c>
      <c r="M636" t="s">
        <v>33</v>
      </c>
      <c r="N636">
        <v>1.0670253284944257E-2</v>
      </c>
      <c r="O636" t="s">
        <v>6</v>
      </c>
    </row>
    <row r="637" spans="2:15" x14ac:dyDescent="0.45">
      <c r="B637" t="s">
        <v>95</v>
      </c>
      <c r="C637" t="s">
        <v>34</v>
      </c>
      <c r="D637">
        <v>5.0124183358176616E-2</v>
      </c>
      <c r="E637" t="s">
        <v>6</v>
      </c>
      <c r="G637" t="s">
        <v>96</v>
      </c>
      <c r="H637" t="s">
        <v>34</v>
      </c>
      <c r="I637">
        <v>1.5403628461775778E-2</v>
      </c>
      <c r="J637" t="s">
        <v>6</v>
      </c>
      <c r="L637" t="s">
        <v>97</v>
      </c>
      <c r="M637" t="s">
        <v>34</v>
      </c>
      <c r="N637">
        <v>1.1137152187191659E-2</v>
      </c>
      <c r="O637" t="s">
        <v>6</v>
      </c>
    </row>
    <row r="638" spans="2:15" x14ac:dyDescent="0.45">
      <c r="B638" t="s">
        <v>95</v>
      </c>
      <c r="C638" t="s">
        <v>35</v>
      </c>
      <c r="D638">
        <v>3.2056168544188385E-2</v>
      </c>
      <c r="E638" t="s">
        <v>6</v>
      </c>
      <c r="G638" t="s">
        <v>96</v>
      </c>
      <c r="H638" t="s">
        <v>35</v>
      </c>
      <c r="I638">
        <v>1.5121296248414804E-2</v>
      </c>
      <c r="J638" t="s">
        <v>6</v>
      </c>
      <c r="L638" t="s">
        <v>97</v>
      </c>
      <c r="M638" t="s">
        <v>35</v>
      </c>
      <c r="N638">
        <v>1.1666023650732308E-2</v>
      </c>
      <c r="O638" t="s">
        <v>6</v>
      </c>
    </row>
    <row r="639" spans="2:15" x14ac:dyDescent="0.45">
      <c r="B639" t="s">
        <v>95</v>
      </c>
      <c r="C639" t="s">
        <v>36</v>
      </c>
      <c r="D639">
        <v>8.0710870731704638E-3</v>
      </c>
      <c r="E639" t="s">
        <v>6</v>
      </c>
      <c r="G639" t="s">
        <v>96</v>
      </c>
      <c r="H639" t="s">
        <v>36</v>
      </c>
      <c r="I639">
        <v>1.4215649916638201E-2</v>
      </c>
      <c r="J639" t="s">
        <v>6</v>
      </c>
      <c r="L639" t="s">
        <v>97</v>
      </c>
      <c r="M639" t="s">
        <v>36</v>
      </c>
      <c r="N639">
        <v>1.1783143846618703E-2</v>
      </c>
      <c r="O639" t="s">
        <v>6</v>
      </c>
    </row>
    <row r="640" spans="2:15" x14ac:dyDescent="0.45">
      <c r="B640" t="s">
        <v>95</v>
      </c>
      <c r="C640" t="s">
        <v>37</v>
      </c>
      <c r="D640">
        <v>2.1766841985417938E-4</v>
      </c>
      <c r="E640" t="s">
        <v>6</v>
      </c>
      <c r="G640" t="s">
        <v>96</v>
      </c>
      <c r="H640" t="s">
        <v>37</v>
      </c>
      <c r="I640">
        <v>1.9477277199375958E-2</v>
      </c>
      <c r="J640" t="s">
        <v>6</v>
      </c>
      <c r="L640" t="s">
        <v>97</v>
      </c>
      <c r="M640" t="s">
        <v>37</v>
      </c>
      <c r="N640">
        <v>1.7170406028500555E-2</v>
      </c>
      <c r="O640" t="s">
        <v>6</v>
      </c>
    </row>
    <row r="641" spans="2:15" x14ac:dyDescent="0.45">
      <c r="B641" t="s">
        <v>95</v>
      </c>
      <c r="C641" t="s">
        <v>38</v>
      </c>
      <c r="D641">
        <v>0</v>
      </c>
      <c r="E641" t="s">
        <v>6</v>
      </c>
      <c r="G641" t="s">
        <v>96</v>
      </c>
      <c r="H641" t="s">
        <v>38</v>
      </c>
      <c r="I641">
        <v>1.2566191037954026E-2</v>
      </c>
      <c r="J641" t="s">
        <v>6</v>
      </c>
      <c r="L641" t="s">
        <v>97</v>
      </c>
      <c r="M641" t="s">
        <v>38</v>
      </c>
      <c r="N641">
        <v>2.6064015138586364E-2</v>
      </c>
      <c r="O641" t="s">
        <v>6</v>
      </c>
    </row>
    <row r="642" spans="2:15" x14ac:dyDescent="0.45">
      <c r="B642" t="s">
        <v>95</v>
      </c>
      <c r="C642" t="s">
        <v>39</v>
      </c>
      <c r="D642">
        <v>4.588472544237266E-5</v>
      </c>
      <c r="E642" t="s">
        <v>6</v>
      </c>
      <c r="G642" t="s">
        <v>96</v>
      </c>
      <c r="H642" t="s">
        <v>39</v>
      </c>
      <c r="I642">
        <v>4.4997251438881171E-3</v>
      </c>
      <c r="J642" t="s">
        <v>6</v>
      </c>
      <c r="L642" t="s">
        <v>97</v>
      </c>
      <c r="M642" t="s">
        <v>39</v>
      </c>
      <c r="N642">
        <v>9.6793732374699966E-3</v>
      </c>
      <c r="O642" t="s">
        <v>6</v>
      </c>
    </row>
    <row r="643" spans="2:15" x14ac:dyDescent="0.45">
      <c r="B643" t="s">
        <v>95</v>
      </c>
      <c r="C643" t="s">
        <v>40</v>
      </c>
      <c r="D643">
        <v>5.8249661364106805E-3</v>
      </c>
      <c r="E643" t="s">
        <v>6</v>
      </c>
      <c r="G643" t="s">
        <v>96</v>
      </c>
      <c r="H643" t="s">
        <v>40</v>
      </c>
      <c r="I643">
        <v>4.218027940079588E-3</v>
      </c>
      <c r="J643" t="s">
        <v>6</v>
      </c>
      <c r="L643" t="s">
        <v>97</v>
      </c>
      <c r="M643" t="s">
        <v>40</v>
      </c>
      <c r="N643">
        <v>9.501899168306795E-3</v>
      </c>
      <c r="O643" t="s">
        <v>6</v>
      </c>
    </row>
    <row r="644" spans="2:15" x14ac:dyDescent="0.45">
      <c r="B644" t="s">
        <v>95</v>
      </c>
      <c r="C644" t="s">
        <v>41</v>
      </c>
      <c r="D644">
        <v>3.059953304657061E-2</v>
      </c>
      <c r="E644" t="s">
        <v>6</v>
      </c>
      <c r="G644" t="s">
        <v>96</v>
      </c>
      <c r="H644" t="s">
        <v>41</v>
      </c>
      <c r="I644">
        <v>4.6401932822625509E-3</v>
      </c>
      <c r="J644" t="s">
        <v>6</v>
      </c>
      <c r="L644" t="s">
        <v>97</v>
      </c>
      <c r="M644" t="s">
        <v>41</v>
      </c>
      <c r="N644">
        <v>8.7509068856300599E-3</v>
      </c>
      <c r="O644" t="s">
        <v>6</v>
      </c>
    </row>
    <row r="645" spans="2:15" x14ac:dyDescent="0.45">
      <c r="B645" t="s">
        <v>95</v>
      </c>
      <c r="C645" t="s">
        <v>42</v>
      </c>
      <c r="D645">
        <v>5.442818259404137E-2</v>
      </c>
      <c r="E645" t="s">
        <v>6</v>
      </c>
      <c r="G645" t="s">
        <v>96</v>
      </c>
      <c r="H645" t="s">
        <v>42</v>
      </c>
      <c r="I645">
        <v>5.4699224672297396E-3</v>
      </c>
      <c r="J645" t="s">
        <v>6</v>
      </c>
      <c r="L645" t="s">
        <v>97</v>
      </c>
      <c r="M645" t="s">
        <v>42</v>
      </c>
      <c r="N645">
        <v>7.9177481424045053E-3</v>
      </c>
      <c r="O645" t="s">
        <v>6</v>
      </c>
    </row>
    <row r="646" spans="2:15" x14ac:dyDescent="0.45">
      <c r="B646" t="s">
        <v>95</v>
      </c>
      <c r="C646" t="s">
        <v>43</v>
      </c>
      <c r="D646">
        <v>6.426383114368861E-2</v>
      </c>
      <c r="E646" t="s">
        <v>6</v>
      </c>
      <c r="G646" t="s">
        <v>96</v>
      </c>
      <c r="H646" t="s">
        <v>43</v>
      </c>
      <c r="I646">
        <v>6.944611747448582E-3</v>
      </c>
      <c r="J646" t="s">
        <v>6</v>
      </c>
      <c r="L646" t="s">
        <v>97</v>
      </c>
      <c r="M646" t="s">
        <v>43</v>
      </c>
      <c r="N646">
        <v>8.1653004412442064E-3</v>
      </c>
      <c r="O646" t="s">
        <v>6</v>
      </c>
    </row>
    <row r="647" spans="2:15" x14ac:dyDescent="0.45">
      <c r="B647" t="s">
        <v>95</v>
      </c>
      <c r="C647" t="s">
        <v>44</v>
      </c>
      <c r="D647">
        <v>5.6719695248966397E-2</v>
      </c>
      <c r="E647" t="s">
        <v>6</v>
      </c>
      <c r="G647" t="s">
        <v>96</v>
      </c>
      <c r="H647" t="s">
        <v>44</v>
      </c>
      <c r="I647">
        <v>7.8103111403538938E-3</v>
      </c>
      <c r="J647" t="s">
        <v>6</v>
      </c>
      <c r="L647" t="s">
        <v>97</v>
      </c>
      <c r="M647" t="s">
        <v>44</v>
      </c>
      <c r="N647">
        <v>8.6055156113666858E-3</v>
      </c>
      <c r="O647" t="s">
        <v>6</v>
      </c>
    </row>
    <row r="648" spans="2:15" x14ac:dyDescent="0.45">
      <c r="B648" t="s">
        <v>95</v>
      </c>
      <c r="C648" t="s">
        <v>45</v>
      </c>
      <c r="D648">
        <v>3.5336168461675574E-2</v>
      </c>
      <c r="E648" t="s">
        <v>6</v>
      </c>
      <c r="G648" t="s">
        <v>96</v>
      </c>
      <c r="H648" t="s">
        <v>45</v>
      </c>
      <c r="I648">
        <v>7.0720759668080717E-3</v>
      </c>
      <c r="J648" t="s">
        <v>6</v>
      </c>
      <c r="L648" t="s">
        <v>97</v>
      </c>
      <c r="M648" t="s">
        <v>45</v>
      </c>
      <c r="N648">
        <v>9.3381546449159275E-3</v>
      </c>
      <c r="O648" t="s">
        <v>6</v>
      </c>
    </row>
    <row r="649" spans="2:15" x14ac:dyDescent="0.45">
      <c r="B649" t="s">
        <v>95</v>
      </c>
      <c r="C649" t="s">
        <v>46</v>
      </c>
      <c r="D649">
        <v>7.9715262196240026E-3</v>
      </c>
      <c r="E649" t="s">
        <v>6</v>
      </c>
      <c r="G649" t="s">
        <v>96</v>
      </c>
      <c r="H649" t="s">
        <v>46</v>
      </c>
      <c r="I649">
        <v>5.8291117225873872E-3</v>
      </c>
      <c r="J649" t="s">
        <v>6</v>
      </c>
      <c r="L649" t="s">
        <v>97</v>
      </c>
      <c r="M649" t="s">
        <v>46</v>
      </c>
      <c r="N649">
        <v>1.066641869811724E-2</v>
      </c>
      <c r="O649" t="s">
        <v>6</v>
      </c>
    </row>
    <row r="650" spans="2:15" x14ac:dyDescent="0.45">
      <c r="B650" t="s">
        <v>95</v>
      </c>
      <c r="C650" t="s">
        <v>47</v>
      </c>
      <c r="D650">
        <v>1.3890907714857417E-4</v>
      </c>
      <c r="E650" t="s">
        <v>6</v>
      </c>
      <c r="G650" t="s">
        <v>96</v>
      </c>
      <c r="H650" t="s">
        <v>47</v>
      </c>
      <c r="I650">
        <v>7.7831526024724762E-3</v>
      </c>
      <c r="J650" t="s">
        <v>6</v>
      </c>
      <c r="L650" t="s">
        <v>97</v>
      </c>
      <c r="M650" t="s">
        <v>47</v>
      </c>
      <c r="N650">
        <v>1.6523750213349665E-2</v>
      </c>
      <c r="O650" t="s">
        <v>6</v>
      </c>
    </row>
    <row r="651" spans="2:15" x14ac:dyDescent="0.45">
      <c r="B651" t="s">
        <v>95</v>
      </c>
      <c r="C651" t="s">
        <v>48</v>
      </c>
      <c r="D651">
        <v>0</v>
      </c>
      <c r="E651" t="s">
        <v>6</v>
      </c>
      <c r="G651" t="s">
        <v>96</v>
      </c>
      <c r="H651" t="s">
        <v>48</v>
      </c>
      <c r="I651">
        <v>2.8552325618382158E-2</v>
      </c>
      <c r="J651" t="s">
        <v>6</v>
      </c>
      <c r="L651" t="s">
        <v>97</v>
      </c>
      <c r="M651" t="s">
        <v>48</v>
      </c>
      <c r="N651">
        <v>2.9771122958379151E-2</v>
      </c>
      <c r="O651" t="s">
        <v>6</v>
      </c>
    </row>
    <row r="652" spans="2:15" x14ac:dyDescent="0.45">
      <c r="B652" t="s">
        <v>95</v>
      </c>
      <c r="C652" t="s">
        <v>49</v>
      </c>
      <c r="D652">
        <v>0</v>
      </c>
      <c r="E652" t="s">
        <v>6</v>
      </c>
      <c r="G652" t="s">
        <v>96</v>
      </c>
      <c r="H652" t="s">
        <v>49</v>
      </c>
      <c r="I652">
        <v>1.0881475872344176E-2</v>
      </c>
      <c r="J652" t="s">
        <v>6</v>
      </c>
      <c r="L652" t="s">
        <v>97</v>
      </c>
      <c r="M652" t="s">
        <v>49</v>
      </c>
      <c r="N652">
        <v>1.1910575854832767E-2</v>
      </c>
      <c r="O652" t="s">
        <v>6</v>
      </c>
    </row>
    <row r="653" spans="2:15" x14ac:dyDescent="0.45">
      <c r="B653" t="s">
        <v>95</v>
      </c>
      <c r="C653" t="s">
        <v>50</v>
      </c>
      <c r="D653">
        <v>1.1198889198419807E-3</v>
      </c>
      <c r="E653" t="s">
        <v>6</v>
      </c>
      <c r="G653" t="s">
        <v>96</v>
      </c>
      <c r="H653" t="s">
        <v>50</v>
      </c>
      <c r="I653">
        <v>1.1146940925479017E-2</v>
      </c>
      <c r="J653" t="s">
        <v>6</v>
      </c>
      <c r="L653" t="s">
        <v>97</v>
      </c>
      <c r="M653" t="s">
        <v>50</v>
      </c>
      <c r="N653">
        <v>1.1970651614777754E-2</v>
      </c>
      <c r="O653" t="s">
        <v>6</v>
      </c>
    </row>
    <row r="654" spans="2:15" x14ac:dyDescent="0.45">
      <c r="B654" t="s">
        <v>95</v>
      </c>
      <c r="C654" t="s">
        <v>51</v>
      </c>
      <c r="D654">
        <v>1.6828342025791785E-2</v>
      </c>
      <c r="E654" t="s">
        <v>6</v>
      </c>
      <c r="G654" t="s">
        <v>96</v>
      </c>
      <c r="H654" t="s">
        <v>51</v>
      </c>
      <c r="I654">
        <v>1.1566642791429639E-2</v>
      </c>
      <c r="J654" t="s">
        <v>6</v>
      </c>
      <c r="L654" t="s">
        <v>97</v>
      </c>
      <c r="M654" t="s">
        <v>51</v>
      </c>
      <c r="N654">
        <v>1.1834371228120763E-2</v>
      </c>
      <c r="O654" t="s">
        <v>6</v>
      </c>
    </row>
    <row r="655" spans="2:15" x14ac:dyDescent="0.45">
      <c r="B655" t="s">
        <v>95</v>
      </c>
      <c r="C655" t="s">
        <v>52</v>
      </c>
      <c r="D655">
        <v>3.6179335268869878E-2</v>
      </c>
      <c r="E655" t="s">
        <v>6</v>
      </c>
      <c r="G655" t="s">
        <v>96</v>
      </c>
      <c r="H655" t="s">
        <v>52</v>
      </c>
      <c r="I655">
        <v>1.2177485910471443E-2</v>
      </c>
      <c r="J655" t="s">
        <v>6</v>
      </c>
      <c r="L655" t="s">
        <v>97</v>
      </c>
      <c r="M655" t="s">
        <v>52</v>
      </c>
      <c r="N655">
        <v>1.1708049353004997E-2</v>
      </c>
      <c r="O655" t="s">
        <v>6</v>
      </c>
    </row>
    <row r="656" spans="2:15" x14ac:dyDescent="0.45">
      <c r="B656" t="s">
        <v>95</v>
      </c>
      <c r="C656" t="s">
        <v>53</v>
      </c>
      <c r="D656">
        <v>4.3803610293697337E-2</v>
      </c>
      <c r="E656" t="s">
        <v>6</v>
      </c>
      <c r="G656" t="s">
        <v>96</v>
      </c>
      <c r="H656" t="s">
        <v>53</v>
      </c>
      <c r="I656">
        <v>1.2873737678767495E-2</v>
      </c>
      <c r="J656" t="s">
        <v>6</v>
      </c>
      <c r="L656" t="s">
        <v>97</v>
      </c>
      <c r="M656" t="s">
        <v>53</v>
      </c>
      <c r="N656">
        <v>1.1727134214138155E-2</v>
      </c>
      <c r="O656" t="s">
        <v>6</v>
      </c>
    </row>
    <row r="657" spans="2:15" x14ac:dyDescent="0.45">
      <c r="B657" t="s">
        <v>95</v>
      </c>
      <c r="C657" t="s">
        <v>54</v>
      </c>
      <c r="D657">
        <v>3.6465560037976928E-2</v>
      </c>
      <c r="E657" t="s">
        <v>6</v>
      </c>
      <c r="G657" t="s">
        <v>96</v>
      </c>
      <c r="H657" t="s">
        <v>54</v>
      </c>
      <c r="I657">
        <v>1.3203943456420624E-2</v>
      </c>
      <c r="J657" t="s">
        <v>6</v>
      </c>
      <c r="L657" t="s">
        <v>97</v>
      </c>
      <c r="M657" t="s">
        <v>54</v>
      </c>
      <c r="N657">
        <v>1.145955903125028E-2</v>
      </c>
      <c r="O657" t="s">
        <v>6</v>
      </c>
    </row>
    <row r="658" spans="2:15" x14ac:dyDescent="0.45">
      <c r="B658" t="s">
        <v>95</v>
      </c>
      <c r="C658" t="s">
        <v>55</v>
      </c>
      <c r="D658">
        <v>1.5861304271241917E-2</v>
      </c>
      <c r="E658" t="s">
        <v>6</v>
      </c>
      <c r="G658" t="s">
        <v>96</v>
      </c>
      <c r="H658" t="s">
        <v>55</v>
      </c>
      <c r="I658">
        <v>1.2981467933951852E-2</v>
      </c>
      <c r="J658" t="s">
        <v>6</v>
      </c>
      <c r="L658" t="s">
        <v>97</v>
      </c>
      <c r="M658" t="s">
        <v>55</v>
      </c>
      <c r="N658">
        <v>1.1372306996581334E-2</v>
      </c>
      <c r="O658" t="s">
        <v>6</v>
      </c>
    </row>
    <row r="659" spans="2:15" x14ac:dyDescent="0.45">
      <c r="B659" t="s">
        <v>95</v>
      </c>
      <c r="C659" t="s">
        <v>56</v>
      </c>
      <c r="D659">
        <v>8.7868712394923701E-4</v>
      </c>
      <c r="E659" t="s">
        <v>6</v>
      </c>
      <c r="G659" t="s">
        <v>96</v>
      </c>
      <c r="H659" t="s">
        <v>56</v>
      </c>
      <c r="I659">
        <v>1.2473697994090188E-2</v>
      </c>
      <c r="J659" t="s">
        <v>6</v>
      </c>
      <c r="L659" t="s">
        <v>97</v>
      </c>
      <c r="M659" t="s">
        <v>56</v>
      </c>
      <c r="N659">
        <v>1.140018361672859E-2</v>
      </c>
      <c r="O659" t="s">
        <v>6</v>
      </c>
    </row>
    <row r="660" spans="2:15" x14ac:dyDescent="0.45">
      <c r="B660" t="s">
        <v>95</v>
      </c>
      <c r="C660" t="s">
        <v>57</v>
      </c>
      <c r="D660">
        <v>0</v>
      </c>
      <c r="E660" t="s">
        <v>6</v>
      </c>
      <c r="G660" t="s">
        <v>96</v>
      </c>
      <c r="H660" t="s">
        <v>57</v>
      </c>
      <c r="I660">
        <v>1.8326285914340181E-2</v>
      </c>
      <c r="J660" t="s">
        <v>6</v>
      </c>
      <c r="L660" t="s">
        <v>97</v>
      </c>
      <c r="M660" t="s">
        <v>57</v>
      </c>
      <c r="N660">
        <v>1.733405968916334E-2</v>
      </c>
      <c r="O660" t="s">
        <v>6</v>
      </c>
    </row>
    <row r="661" spans="2:15" x14ac:dyDescent="0.45">
      <c r="B661" t="s">
        <v>95</v>
      </c>
      <c r="C661" t="s">
        <v>58</v>
      </c>
      <c r="D661">
        <v>0</v>
      </c>
      <c r="E661" t="s">
        <v>6</v>
      </c>
      <c r="G661" t="s">
        <v>96</v>
      </c>
      <c r="H661" t="s">
        <v>58</v>
      </c>
      <c r="I661">
        <v>4.1397829904535971E-2</v>
      </c>
      <c r="J661" t="s">
        <v>6</v>
      </c>
      <c r="L661" t="s">
        <v>97</v>
      </c>
      <c r="M661" t="s">
        <v>58</v>
      </c>
      <c r="N661">
        <v>4.5197989791255104E-2</v>
      </c>
      <c r="O661" t="s">
        <v>6</v>
      </c>
    </row>
    <row r="662" spans="2:15" x14ac:dyDescent="0.45">
      <c r="B662" t="s">
        <v>95</v>
      </c>
      <c r="C662" t="s">
        <v>59</v>
      </c>
      <c r="D662">
        <v>0</v>
      </c>
      <c r="E662" t="s">
        <v>6</v>
      </c>
      <c r="G662" t="s">
        <v>96</v>
      </c>
      <c r="H662" t="s">
        <v>59</v>
      </c>
      <c r="I662">
        <v>1.6723163732420422E-2</v>
      </c>
      <c r="J662" t="s">
        <v>6</v>
      </c>
      <c r="L662" t="s">
        <v>97</v>
      </c>
      <c r="M662" t="s">
        <v>59</v>
      </c>
      <c r="N662">
        <v>1.8196166158697711E-2</v>
      </c>
      <c r="O662" t="s">
        <v>6</v>
      </c>
    </row>
    <row r="663" spans="2:15" x14ac:dyDescent="0.45">
      <c r="B663" t="s">
        <v>95</v>
      </c>
      <c r="C663" t="s">
        <v>60</v>
      </c>
      <c r="D663">
        <v>0</v>
      </c>
      <c r="E663" t="s">
        <v>6</v>
      </c>
      <c r="G663" t="s">
        <v>96</v>
      </c>
      <c r="H663" t="s">
        <v>60</v>
      </c>
      <c r="I663">
        <v>1.6548267816290263E-2</v>
      </c>
      <c r="J663" t="s">
        <v>6</v>
      </c>
      <c r="L663" t="s">
        <v>97</v>
      </c>
      <c r="M663" t="s">
        <v>60</v>
      </c>
      <c r="N663">
        <v>1.8393557320870592E-2</v>
      </c>
      <c r="O663" t="s">
        <v>6</v>
      </c>
    </row>
    <row r="664" spans="2:15" x14ac:dyDescent="0.45">
      <c r="B664" t="s">
        <v>95</v>
      </c>
      <c r="C664" t="s">
        <v>61</v>
      </c>
      <c r="D664">
        <v>4.5848792004772121E-3</v>
      </c>
      <c r="E664" t="s">
        <v>6</v>
      </c>
      <c r="G664" t="s">
        <v>96</v>
      </c>
      <c r="H664" t="s">
        <v>61</v>
      </c>
      <c r="I664">
        <v>1.6608389678854522E-2</v>
      </c>
      <c r="J664" t="s">
        <v>6</v>
      </c>
      <c r="L664" t="s">
        <v>97</v>
      </c>
      <c r="M664" t="s">
        <v>61</v>
      </c>
      <c r="N664">
        <v>1.8109365962308097E-2</v>
      </c>
      <c r="O664" t="s">
        <v>6</v>
      </c>
    </row>
    <row r="665" spans="2:15" x14ac:dyDescent="0.45">
      <c r="B665" t="s">
        <v>95</v>
      </c>
      <c r="C665" t="s">
        <v>62</v>
      </c>
      <c r="D665">
        <v>2.0955099021111763E-2</v>
      </c>
      <c r="E665" t="s">
        <v>6</v>
      </c>
      <c r="G665" t="s">
        <v>96</v>
      </c>
      <c r="H665" t="s">
        <v>62</v>
      </c>
      <c r="I665">
        <v>1.5807284758496212E-2</v>
      </c>
      <c r="J665" t="s">
        <v>6</v>
      </c>
      <c r="L665" t="s">
        <v>97</v>
      </c>
      <c r="M665" t="s">
        <v>62</v>
      </c>
      <c r="N665">
        <v>1.7644793698180464E-2</v>
      </c>
      <c r="O665" t="s">
        <v>6</v>
      </c>
    </row>
    <row r="666" spans="2:15" x14ac:dyDescent="0.45">
      <c r="B666" t="s">
        <v>95</v>
      </c>
      <c r="C666" t="s">
        <v>63</v>
      </c>
      <c r="D666">
        <v>2.7809016776490874E-2</v>
      </c>
      <c r="E666" t="s">
        <v>6</v>
      </c>
      <c r="G666" t="s">
        <v>96</v>
      </c>
      <c r="H666" t="s">
        <v>63</v>
      </c>
      <c r="I666">
        <v>1.6540677811035239E-2</v>
      </c>
      <c r="J666" t="s">
        <v>6</v>
      </c>
      <c r="L666" t="s">
        <v>97</v>
      </c>
      <c r="M666" t="s">
        <v>63</v>
      </c>
      <c r="N666">
        <v>1.7932061419579488E-2</v>
      </c>
      <c r="O666" t="s">
        <v>6</v>
      </c>
    </row>
    <row r="667" spans="2:15" x14ac:dyDescent="0.45">
      <c r="B667" t="s">
        <v>95</v>
      </c>
      <c r="C667" t="s">
        <v>64</v>
      </c>
      <c r="D667">
        <v>1.9514739119888058E-2</v>
      </c>
      <c r="E667" t="s">
        <v>6</v>
      </c>
      <c r="G667" t="s">
        <v>96</v>
      </c>
      <c r="H667" t="s">
        <v>64</v>
      </c>
      <c r="I667">
        <v>1.6654601751151327E-2</v>
      </c>
      <c r="J667" t="s">
        <v>6</v>
      </c>
      <c r="L667" t="s">
        <v>97</v>
      </c>
      <c r="M667" t="s">
        <v>64</v>
      </c>
      <c r="N667">
        <v>1.85083871549124E-2</v>
      </c>
      <c r="O667" t="s">
        <v>6</v>
      </c>
    </row>
    <row r="668" spans="2:15" x14ac:dyDescent="0.45">
      <c r="B668" t="s">
        <v>95</v>
      </c>
      <c r="C668" t="s">
        <v>65</v>
      </c>
      <c r="D668">
        <v>3.1418082669340628E-3</v>
      </c>
      <c r="E668" t="s">
        <v>6</v>
      </c>
      <c r="G668" t="s">
        <v>96</v>
      </c>
      <c r="H668" t="s">
        <v>65</v>
      </c>
      <c r="I668">
        <v>1.654358802896376E-2</v>
      </c>
      <c r="J668" t="s">
        <v>6</v>
      </c>
      <c r="L668" t="s">
        <v>97</v>
      </c>
      <c r="M668" t="s">
        <v>65</v>
      </c>
      <c r="N668">
        <v>1.9122534607304616E-2</v>
      </c>
      <c r="O668" t="s">
        <v>6</v>
      </c>
    </row>
    <row r="669" spans="2:15" x14ac:dyDescent="0.45">
      <c r="B669" t="s">
        <v>95</v>
      </c>
      <c r="C669" t="s">
        <v>66</v>
      </c>
      <c r="D669">
        <v>0</v>
      </c>
      <c r="E669" t="s">
        <v>6</v>
      </c>
      <c r="G669" t="s">
        <v>96</v>
      </c>
      <c r="H669" t="s">
        <v>66</v>
      </c>
      <c r="I669">
        <v>1.672425947700313E-2</v>
      </c>
      <c r="J669" t="s">
        <v>6</v>
      </c>
      <c r="L669" t="s">
        <v>97</v>
      </c>
      <c r="M669" t="s">
        <v>66</v>
      </c>
      <c r="N669">
        <v>1.9484298054505522E-2</v>
      </c>
      <c r="O669" t="s">
        <v>6</v>
      </c>
    </row>
    <row r="670" spans="2:15" x14ac:dyDescent="0.45">
      <c r="B670" t="s">
        <v>95</v>
      </c>
      <c r="C670" t="s">
        <v>67</v>
      </c>
      <c r="D670">
        <v>0</v>
      </c>
      <c r="E670" t="s">
        <v>6</v>
      </c>
      <c r="G670" t="s">
        <v>96</v>
      </c>
      <c r="H670" t="s">
        <v>67</v>
      </c>
      <c r="I670">
        <v>2.4379078043758221E-2</v>
      </c>
      <c r="J670" t="s">
        <v>6</v>
      </c>
      <c r="L670" t="s">
        <v>97</v>
      </c>
      <c r="M670" t="s">
        <v>67</v>
      </c>
      <c r="N670">
        <v>2.871124084748752E-2</v>
      </c>
      <c r="O670" t="s">
        <v>6</v>
      </c>
    </row>
    <row r="671" spans="2:15" x14ac:dyDescent="0.45">
      <c r="B671" t="s">
        <v>98</v>
      </c>
      <c r="C671" t="s">
        <v>5</v>
      </c>
      <c r="D671">
        <v>0</v>
      </c>
      <c r="E671" t="s">
        <v>6</v>
      </c>
      <c r="G671" t="s">
        <v>99</v>
      </c>
      <c r="H671" t="s">
        <v>5</v>
      </c>
      <c r="I671">
        <v>4.033483104897316E-2</v>
      </c>
      <c r="J671" t="s">
        <v>6</v>
      </c>
      <c r="L671" t="s">
        <v>100</v>
      </c>
      <c r="M671" t="s">
        <v>5</v>
      </c>
      <c r="N671">
        <v>4.2161343195277146E-2</v>
      </c>
      <c r="O671" t="s">
        <v>6</v>
      </c>
    </row>
    <row r="672" spans="2:15" x14ac:dyDescent="0.45">
      <c r="B672" t="s">
        <v>98</v>
      </c>
      <c r="C672" t="s">
        <v>9</v>
      </c>
      <c r="D672">
        <v>0</v>
      </c>
      <c r="E672" t="s">
        <v>6</v>
      </c>
      <c r="G672" t="s">
        <v>99</v>
      </c>
      <c r="H672" t="s">
        <v>9</v>
      </c>
      <c r="I672">
        <v>1.6960767548983981E-2</v>
      </c>
      <c r="J672" t="s">
        <v>6</v>
      </c>
      <c r="L672" t="s">
        <v>100</v>
      </c>
      <c r="M672" t="s">
        <v>9</v>
      </c>
      <c r="N672">
        <v>1.7478020879196848E-2</v>
      </c>
      <c r="O672" t="s">
        <v>6</v>
      </c>
    </row>
    <row r="673" spans="2:15" x14ac:dyDescent="0.45">
      <c r="B673" t="s">
        <v>98</v>
      </c>
      <c r="C673" t="s">
        <v>10</v>
      </c>
      <c r="D673">
        <v>1.1771769707025897E-5</v>
      </c>
      <c r="E673" t="s">
        <v>6</v>
      </c>
      <c r="G673" t="s">
        <v>99</v>
      </c>
      <c r="H673" t="s">
        <v>10</v>
      </c>
      <c r="I673">
        <v>1.7095500699778384E-2</v>
      </c>
      <c r="J673" t="s">
        <v>6</v>
      </c>
      <c r="L673" t="s">
        <v>100</v>
      </c>
      <c r="M673" t="s">
        <v>10</v>
      </c>
      <c r="N673">
        <v>1.7410707997949231E-2</v>
      </c>
      <c r="O673" t="s">
        <v>6</v>
      </c>
    </row>
    <row r="674" spans="2:15" x14ac:dyDescent="0.45">
      <c r="B674" t="s">
        <v>98</v>
      </c>
      <c r="C674" t="s">
        <v>11</v>
      </c>
      <c r="D674">
        <v>8.4126948862401733E-3</v>
      </c>
      <c r="E674" t="s">
        <v>6</v>
      </c>
      <c r="G674" t="s">
        <v>99</v>
      </c>
      <c r="H674" t="s">
        <v>11</v>
      </c>
      <c r="I674">
        <v>1.5787716947157918E-2</v>
      </c>
      <c r="J674" t="s">
        <v>6</v>
      </c>
      <c r="L674" t="s">
        <v>100</v>
      </c>
      <c r="M674" t="s">
        <v>11</v>
      </c>
      <c r="N674">
        <v>1.6431325532718647E-2</v>
      </c>
      <c r="O674" t="s">
        <v>6</v>
      </c>
    </row>
    <row r="675" spans="2:15" x14ac:dyDescent="0.45">
      <c r="B675" t="s">
        <v>98</v>
      </c>
      <c r="C675" t="s">
        <v>12</v>
      </c>
      <c r="D675">
        <v>2.4478455781857405E-2</v>
      </c>
      <c r="E675" t="s">
        <v>6</v>
      </c>
      <c r="G675" t="s">
        <v>99</v>
      </c>
      <c r="H675" t="s">
        <v>12</v>
      </c>
      <c r="I675">
        <v>1.4496515445087545E-2</v>
      </c>
      <c r="J675" t="s">
        <v>6</v>
      </c>
      <c r="L675" t="s">
        <v>100</v>
      </c>
      <c r="M675" t="s">
        <v>12</v>
      </c>
      <c r="N675">
        <v>1.5286013967526862E-2</v>
      </c>
      <c r="O675" t="s">
        <v>6</v>
      </c>
    </row>
    <row r="676" spans="2:15" x14ac:dyDescent="0.45">
      <c r="B676" t="s">
        <v>98</v>
      </c>
      <c r="C676" t="s">
        <v>13</v>
      </c>
      <c r="D676">
        <v>2.8865839843759126E-2</v>
      </c>
      <c r="E676" t="s">
        <v>6</v>
      </c>
      <c r="G676" t="s">
        <v>99</v>
      </c>
      <c r="H676" t="s">
        <v>13</v>
      </c>
      <c r="I676">
        <v>1.5757995308665666E-2</v>
      </c>
      <c r="J676" t="s">
        <v>6</v>
      </c>
      <c r="L676" t="s">
        <v>100</v>
      </c>
      <c r="M676" t="s">
        <v>13</v>
      </c>
      <c r="N676">
        <v>1.4905115214594259E-2</v>
      </c>
      <c r="O676" t="s">
        <v>6</v>
      </c>
    </row>
    <row r="677" spans="2:15" x14ac:dyDescent="0.45">
      <c r="B677" t="s">
        <v>98</v>
      </c>
      <c r="C677" t="s">
        <v>14</v>
      </c>
      <c r="D677">
        <v>1.8529648209975567E-2</v>
      </c>
      <c r="E677" t="s">
        <v>6</v>
      </c>
      <c r="G677" t="s">
        <v>99</v>
      </c>
      <c r="H677" t="s">
        <v>14</v>
      </c>
      <c r="I677">
        <v>1.708106321514798E-2</v>
      </c>
      <c r="J677" t="s">
        <v>6</v>
      </c>
      <c r="L677" t="s">
        <v>100</v>
      </c>
      <c r="M677" t="s">
        <v>14</v>
      </c>
      <c r="N677">
        <v>1.5174481426326278E-2</v>
      </c>
      <c r="O677" t="s">
        <v>6</v>
      </c>
    </row>
    <row r="678" spans="2:15" x14ac:dyDescent="0.45">
      <c r="B678" t="s">
        <v>98</v>
      </c>
      <c r="C678" t="s">
        <v>15</v>
      </c>
      <c r="D678">
        <v>3.8636281729246048E-3</v>
      </c>
      <c r="E678" t="s">
        <v>6</v>
      </c>
      <c r="G678" t="s">
        <v>99</v>
      </c>
      <c r="H678" t="s">
        <v>15</v>
      </c>
      <c r="I678">
        <v>1.8653369251701465E-2</v>
      </c>
      <c r="J678" t="s">
        <v>6</v>
      </c>
      <c r="L678" t="s">
        <v>100</v>
      </c>
      <c r="M678" t="s">
        <v>15</v>
      </c>
      <c r="N678">
        <v>1.5943995446450667E-2</v>
      </c>
      <c r="O678" t="s">
        <v>6</v>
      </c>
    </row>
    <row r="679" spans="2:15" x14ac:dyDescent="0.45">
      <c r="B679" t="s">
        <v>98</v>
      </c>
      <c r="C679" t="s">
        <v>16</v>
      </c>
      <c r="D679">
        <v>0</v>
      </c>
      <c r="E679" t="s">
        <v>6</v>
      </c>
      <c r="G679" t="s">
        <v>99</v>
      </c>
      <c r="H679" t="s">
        <v>16</v>
      </c>
      <c r="I679">
        <v>1.8263800492930995E-2</v>
      </c>
      <c r="J679" t="s">
        <v>6</v>
      </c>
      <c r="L679" t="s">
        <v>100</v>
      </c>
      <c r="M679" t="s">
        <v>16</v>
      </c>
      <c r="N679">
        <v>1.7198603866848277E-2</v>
      </c>
      <c r="O679" t="s">
        <v>6</v>
      </c>
    </row>
    <row r="680" spans="2:15" x14ac:dyDescent="0.45">
      <c r="B680" t="s">
        <v>98</v>
      </c>
      <c r="C680" t="s">
        <v>17</v>
      </c>
      <c r="D680">
        <v>0</v>
      </c>
      <c r="E680" t="s">
        <v>6</v>
      </c>
      <c r="G680" t="s">
        <v>99</v>
      </c>
      <c r="H680" t="s">
        <v>17</v>
      </c>
      <c r="I680">
        <v>2.5036367195356856E-2</v>
      </c>
      <c r="J680" t="s">
        <v>6</v>
      </c>
      <c r="L680" t="s">
        <v>100</v>
      </c>
      <c r="M680" t="s">
        <v>17</v>
      </c>
      <c r="N680">
        <v>2.5940748508103063E-2</v>
      </c>
      <c r="O680" t="s">
        <v>6</v>
      </c>
    </row>
    <row r="681" spans="2:15" x14ac:dyDescent="0.45">
      <c r="B681" t="s">
        <v>98</v>
      </c>
      <c r="C681" t="s">
        <v>18</v>
      </c>
      <c r="D681">
        <v>0</v>
      </c>
      <c r="E681" t="s">
        <v>6</v>
      </c>
      <c r="G681" t="s">
        <v>99</v>
      </c>
      <c r="H681" t="s">
        <v>18</v>
      </c>
      <c r="I681">
        <v>3.9263013767582143E-2</v>
      </c>
      <c r="J681" t="s">
        <v>6</v>
      </c>
      <c r="L681" t="s">
        <v>100</v>
      </c>
      <c r="M681" t="s">
        <v>18</v>
      </c>
      <c r="N681">
        <v>3.9877641348199488E-2</v>
      </c>
      <c r="O681" t="s">
        <v>6</v>
      </c>
    </row>
    <row r="682" spans="2:15" x14ac:dyDescent="0.45">
      <c r="B682" t="s">
        <v>98</v>
      </c>
      <c r="C682" t="s">
        <v>19</v>
      </c>
      <c r="D682">
        <v>7.1605896183898053E-7</v>
      </c>
      <c r="E682" t="s">
        <v>6</v>
      </c>
      <c r="G682" t="s">
        <v>99</v>
      </c>
      <c r="H682" t="s">
        <v>19</v>
      </c>
      <c r="I682">
        <v>1.6255035120776234E-2</v>
      </c>
      <c r="J682" t="s">
        <v>6</v>
      </c>
      <c r="L682" t="s">
        <v>100</v>
      </c>
      <c r="M682" t="s">
        <v>19</v>
      </c>
      <c r="N682">
        <v>1.6145746584842371E-2</v>
      </c>
      <c r="O682" t="s">
        <v>6</v>
      </c>
    </row>
    <row r="683" spans="2:15" x14ac:dyDescent="0.45">
      <c r="B683" t="s">
        <v>98</v>
      </c>
      <c r="C683" t="s">
        <v>20</v>
      </c>
      <c r="D683">
        <v>5.0860991374723601E-3</v>
      </c>
      <c r="E683" t="s">
        <v>6</v>
      </c>
      <c r="G683" t="s">
        <v>99</v>
      </c>
      <c r="H683" t="s">
        <v>20</v>
      </c>
      <c r="I683">
        <v>1.6060084292773225E-2</v>
      </c>
      <c r="J683" t="s">
        <v>6</v>
      </c>
      <c r="L683" t="s">
        <v>100</v>
      </c>
      <c r="M683" t="s">
        <v>20</v>
      </c>
      <c r="N683">
        <v>1.6121968022097106E-2</v>
      </c>
      <c r="O683" t="s">
        <v>6</v>
      </c>
    </row>
    <row r="684" spans="2:15" x14ac:dyDescent="0.45">
      <c r="B684" t="s">
        <v>98</v>
      </c>
      <c r="C684" t="s">
        <v>21</v>
      </c>
      <c r="D684">
        <v>3.1289575114618426E-2</v>
      </c>
      <c r="E684" t="s">
        <v>6</v>
      </c>
      <c r="G684" t="s">
        <v>99</v>
      </c>
      <c r="H684" t="s">
        <v>21</v>
      </c>
      <c r="I684">
        <v>1.5934657431730198E-2</v>
      </c>
      <c r="J684" t="s">
        <v>6</v>
      </c>
      <c r="L684" t="s">
        <v>100</v>
      </c>
      <c r="M684" t="s">
        <v>21</v>
      </c>
      <c r="N684">
        <v>1.5240457963163694E-2</v>
      </c>
      <c r="O684" t="s">
        <v>6</v>
      </c>
    </row>
    <row r="685" spans="2:15" x14ac:dyDescent="0.45">
      <c r="B685" t="s">
        <v>98</v>
      </c>
      <c r="C685" t="s">
        <v>22</v>
      </c>
      <c r="D685">
        <v>5.2802485156388551E-2</v>
      </c>
      <c r="E685" t="s">
        <v>6</v>
      </c>
      <c r="G685" t="s">
        <v>99</v>
      </c>
      <c r="H685" t="s">
        <v>22</v>
      </c>
      <c r="I685">
        <v>1.7393183970256031E-2</v>
      </c>
      <c r="J685" t="s">
        <v>6</v>
      </c>
      <c r="L685" t="s">
        <v>100</v>
      </c>
      <c r="M685" t="s">
        <v>22</v>
      </c>
      <c r="N685">
        <v>1.4277091928594228E-2</v>
      </c>
      <c r="O685" t="s">
        <v>6</v>
      </c>
    </row>
    <row r="686" spans="2:15" x14ac:dyDescent="0.45">
      <c r="B686" t="s">
        <v>98</v>
      </c>
      <c r="C686" t="s">
        <v>23</v>
      </c>
      <c r="D686">
        <v>5.5453862008247576E-2</v>
      </c>
      <c r="E686" t="s">
        <v>6</v>
      </c>
      <c r="G686" t="s">
        <v>99</v>
      </c>
      <c r="H686" t="s">
        <v>23</v>
      </c>
      <c r="I686">
        <v>2.0756023979718867E-2</v>
      </c>
      <c r="J686" t="s">
        <v>6</v>
      </c>
      <c r="L686" t="s">
        <v>100</v>
      </c>
      <c r="M686" t="s">
        <v>23</v>
      </c>
      <c r="N686">
        <v>1.3698490316565906E-2</v>
      </c>
      <c r="O686" t="s">
        <v>6</v>
      </c>
    </row>
    <row r="687" spans="2:15" x14ac:dyDescent="0.45">
      <c r="B687" t="s">
        <v>98</v>
      </c>
      <c r="C687" t="s">
        <v>24</v>
      </c>
      <c r="D687">
        <v>4.169554483694652E-2</v>
      </c>
      <c r="E687" t="s">
        <v>6</v>
      </c>
      <c r="G687" t="s">
        <v>99</v>
      </c>
      <c r="H687" t="s">
        <v>24</v>
      </c>
      <c r="I687">
        <v>2.2132439611615026E-2</v>
      </c>
      <c r="J687" t="s">
        <v>6</v>
      </c>
      <c r="L687" t="s">
        <v>100</v>
      </c>
      <c r="M687" t="s">
        <v>24</v>
      </c>
      <c r="N687">
        <v>1.413018294911599E-2</v>
      </c>
      <c r="O687" t="s">
        <v>6</v>
      </c>
    </row>
    <row r="688" spans="2:15" x14ac:dyDescent="0.45">
      <c r="B688" t="s">
        <v>98</v>
      </c>
      <c r="C688" t="s">
        <v>25</v>
      </c>
      <c r="D688">
        <v>1.7456042873677566E-2</v>
      </c>
      <c r="E688" t="s">
        <v>6</v>
      </c>
      <c r="G688" t="s">
        <v>99</v>
      </c>
      <c r="H688" t="s">
        <v>25</v>
      </c>
      <c r="I688">
        <v>2.1382411160364503E-2</v>
      </c>
      <c r="J688" t="s">
        <v>6</v>
      </c>
      <c r="L688" t="s">
        <v>100</v>
      </c>
      <c r="M688" t="s">
        <v>25</v>
      </c>
      <c r="N688">
        <v>1.4762425115509502E-2</v>
      </c>
      <c r="O688" t="s">
        <v>6</v>
      </c>
    </row>
    <row r="689" spans="2:15" x14ac:dyDescent="0.45">
      <c r="B689" t="s">
        <v>98</v>
      </c>
      <c r="C689" t="s">
        <v>26</v>
      </c>
      <c r="D689">
        <v>8.0322571411407719E-4</v>
      </c>
      <c r="E689" t="s">
        <v>6</v>
      </c>
      <c r="G689" t="s">
        <v>99</v>
      </c>
      <c r="H689" t="s">
        <v>26</v>
      </c>
      <c r="I689">
        <v>2.044179950148681E-2</v>
      </c>
      <c r="J689" t="s">
        <v>6</v>
      </c>
      <c r="L689" t="s">
        <v>100</v>
      </c>
      <c r="M689" t="s">
        <v>26</v>
      </c>
      <c r="N689">
        <v>1.537859541404174E-2</v>
      </c>
      <c r="O689" t="s">
        <v>6</v>
      </c>
    </row>
    <row r="690" spans="2:15" x14ac:dyDescent="0.45">
      <c r="B690" t="s">
        <v>98</v>
      </c>
      <c r="C690" t="s">
        <v>27</v>
      </c>
      <c r="D690">
        <v>0</v>
      </c>
      <c r="E690" t="s">
        <v>6</v>
      </c>
      <c r="G690" t="s">
        <v>99</v>
      </c>
      <c r="H690" t="s">
        <v>27</v>
      </c>
      <c r="I690">
        <v>2.6358896006295277E-2</v>
      </c>
      <c r="J690" t="s">
        <v>6</v>
      </c>
      <c r="L690" t="s">
        <v>100</v>
      </c>
      <c r="M690" t="s">
        <v>27</v>
      </c>
      <c r="N690">
        <v>2.3271570177061402E-2</v>
      </c>
      <c r="O690" t="s">
        <v>6</v>
      </c>
    </row>
    <row r="691" spans="2:15" x14ac:dyDescent="0.45">
      <c r="B691" t="s">
        <v>98</v>
      </c>
      <c r="C691" t="s">
        <v>28</v>
      </c>
      <c r="D691">
        <v>0</v>
      </c>
      <c r="E691" t="s">
        <v>6</v>
      </c>
      <c r="G691" t="s">
        <v>99</v>
      </c>
      <c r="H691" t="s">
        <v>28</v>
      </c>
      <c r="I691">
        <v>3.0703605410832155E-2</v>
      </c>
      <c r="J691" t="s">
        <v>6</v>
      </c>
      <c r="L691" t="s">
        <v>100</v>
      </c>
      <c r="M691" t="s">
        <v>28</v>
      </c>
      <c r="N691">
        <v>2.9070463622685248E-2</v>
      </c>
      <c r="O691" t="s">
        <v>6</v>
      </c>
    </row>
    <row r="692" spans="2:15" x14ac:dyDescent="0.45">
      <c r="B692" t="s">
        <v>98</v>
      </c>
      <c r="C692" t="s">
        <v>29</v>
      </c>
      <c r="D692">
        <v>7.1202915986455886E-4</v>
      </c>
      <c r="E692" t="s">
        <v>6</v>
      </c>
      <c r="G692" t="s">
        <v>99</v>
      </c>
      <c r="H692" t="s">
        <v>29</v>
      </c>
      <c r="I692">
        <v>1.116291912701398E-2</v>
      </c>
      <c r="J692" t="s">
        <v>6</v>
      </c>
      <c r="L692" t="s">
        <v>100</v>
      </c>
      <c r="M692" t="s">
        <v>29</v>
      </c>
      <c r="N692">
        <v>1.1758174494568242E-2</v>
      </c>
      <c r="O692" t="s">
        <v>6</v>
      </c>
    </row>
    <row r="693" spans="2:15" x14ac:dyDescent="0.45">
      <c r="B693" t="s">
        <v>98</v>
      </c>
      <c r="C693" t="s">
        <v>30</v>
      </c>
      <c r="D693">
        <v>1.1724391566898622E-2</v>
      </c>
      <c r="E693" t="s">
        <v>6</v>
      </c>
      <c r="G693" t="s">
        <v>99</v>
      </c>
      <c r="H693" t="s">
        <v>30</v>
      </c>
      <c r="I693">
        <v>1.0523492509493491E-2</v>
      </c>
      <c r="J693" t="s">
        <v>6</v>
      </c>
      <c r="L693" t="s">
        <v>100</v>
      </c>
      <c r="M693" t="s">
        <v>30</v>
      </c>
      <c r="N693">
        <v>1.0798242695422044E-2</v>
      </c>
      <c r="O693" t="s">
        <v>6</v>
      </c>
    </row>
    <row r="694" spans="2:15" x14ac:dyDescent="0.45">
      <c r="B694" t="s">
        <v>98</v>
      </c>
      <c r="C694" t="s">
        <v>31</v>
      </c>
      <c r="D694">
        <v>3.5308339706022152E-2</v>
      </c>
      <c r="E694" t="s">
        <v>6</v>
      </c>
      <c r="G694" t="s">
        <v>99</v>
      </c>
      <c r="H694" t="s">
        <v>31</v>
      </c>
      <c r="I694">
        <v>1.2618490216551401E-2</v>
      </c>
      <c r="J694" t="s">
        <v>6</v>
      </c>
      <c r="L694" t="s">
        <v>100</v>
      </c>
      <c r="M694" t="s">
        <v>31</v>
      </c>
      <c r="N694">
        <v>9.225079877822057E-3</v>
      </c>
      <c r="O694" t="s">
        <v>6</v>
      </c>
    </row>
    <row r="695" spans="2:15" x14ac:dyDescent="0.45">
      <c r="B695" t="s">
        <v>98</v>
      </c>
      <c r="C695" t="s">
        <v>32</v>
      </c>
      <c r="D695">
        <v>5.1421331240761564E-2</v>
      </c>
      <c r="E695" t="s">
        <v>6</v>
      </c>
      <c r="G695" t="s">
        <v>99</v>
      </c>
      <c r="H695" t="s">
        <v>32</v>
      </c>
      <c r="I695">
        <v>1.3997716752649717E-2</v>
      </c>
      <c r="J695" t="s">
        <v>6</v>
      </c>
      <c r="L695" t="s">
        <v>100</v>
      </c>
      <c r="M695" t="s">
        <v>32</v>
      </c>
      <c r="N695">
        <v>8.8479732029350389E-3</v>
      </c>
      <c r="O695" t="s">
        <v>6</v>
      </c>
    </row>
    <row r="696" spans="2:15" x14ac:dyDescent="0.45">
      <c r="B696" t="s">
        <v>98</v>
      </c>
      <c r="C696" t="s">
        <v>33</v>
      </c>
      <c r="D696">
        <v>5.4744273551116822E-2</v>
      </c>
      <c r="E696" t="s">
        <v>6</v>
      </c>
      <c r="G696" t="s">
        <v>99</v>
      </c>
      <c r="H696" t="s">
        <v>33</v>
      </c>
      <c r="I696">
        <v>1.626848958302243E-2</v>
      </c>
      <c r="J696" t="s">
        <v>6</v>
      </c>
      <c r="L696" t="s">
        <v>100</v>
      </c>
      <c r="M696" t="s">
        <v>33</v>
      </c>
      <c r="N696">
        <v>1.0140651545537187E-2</v>
      </c>
      <c r="O696" t="s">
        <v>6</v>
      </c>
    </row>
    <row r="697" spans="2:15" x14ac:dyDescent="0.45">
      <c r="B697" t="s">
        <v>98</v>
      </c>
      <c r="C697" t="s">
        <v>34</v>
      </c>
      <c r="D697">
        <v>4.457595166179959E-2</v>
      </c>
      <c r="E697" t="s">
        <v>6</v>
      </c>
      <c r="G697" t="s">
        <v>99</v>
      </c>
      <c r="H697" t="s">
        <v>34</v>
      </c>
      <c r="I697">
        <v>1.7827627232566843E-2</v>
      </c>
      <c r="J697" t="s">
        <v>6</v>
      </c>
      <c r="L697" t="s">
        <v>100</v>
      </c>
      <c r="M697" t="s">
        <v>34</v>
      </c>
      <c r="N697">
        <v>1.171572211955094E-2</v>
      </c>
      <c r="O697" t="s">
        <v>6</v>
      </c>
    </row>
    <row r="698" spans="2:15" x14ac:dyDescent="0.45">
      <c r="B698" t="s">
        <v>98</v>
      </c>
      <c r="C698" t="s">
        <v>35</v>
      </c>
      <c r="D698">
        <v>2.3460478240101459E-2</v>
      </c>
      <c r="E698" t="s">
        <v>6</v>
      </c>
      <c r="G698" t="s">
        <v>99</v>
      </c>
      <c r="H698" t="s">
        <v>35</v>
      </c>
      <c r="I698">
        <v>1.8412381921242997E-2</v>
      </c>
      <c r="J698" t="s">
        <v>6</v>
      </c>
      <c r="L698" t="s">
        <v>100</v>
      </c>
      <c r="M698" t="s">
        <v>35</v>
      </c>
      <c r="N698">
        <v>1.2394131640311484E-2</v>
      </c>
      <c r="O698" t="s">
        <v>6</v>
      </c>
    </row>
    <row r="699" spans="2:15" x14ac:dyDescent="0.45">
      <c r="B699" t="s">
        <v>98</v>
      </c>
      <c r="C699" t="s">
        <v>36</v>
      </c>
      <c r="D699">
        <v>4.3458044162052309E-3</v>
      </c>
      <c r="E699" t="s">
        <v>6</v>
      </c>
      <c r="G699" t="s">
        <v>99</v>
      </c>
      <c r="H699" t="s">
        <v>36</v>
      </c>
      <c r="I699">
        <v>1.7881466774759033E-2</v>
      </c>
      <c r="J699" t="s">
        <v>6</v>
      </c>
      <c r="L699" t="s">
        <v>100</v>
      </c>
      <c r="M699" t="s">
        <v>36</v>
      </c>
      <c r="N699">
        <v>1.2126892308733683E-2</v>
      </c>
      <c r="O699" t="s">
        <v>6</v>
      </c>
    </row>
    <row r="700" spans="2:15" x14ac:dyDescent="0.45">
      <c r="B700" t="s">
        <v>98</v>
      </c>
      <c r="C700" t="s">
        <v>37</v>
      </c>
      <c r="D700">
        <v>1.6438599900155305E-6</v>
      </c>
      <c r="E700" t="s">
        <v>6</v>
      </c>
      <c r="G700" t="s">
        <v>99</v>
      </c>
      <c r="H700" t="s">
        <v>37</v>
      </c>
      <c r="I700">
        <v>2.4521832953697136E-2</v>
      </c>
      <c r="J700" t="s">
        <v>6</v>
      </c>
      <c r="L700" t="s">
        <v>100</v>
      </c>
      <c r="M700" t="s">
        <v>37</v>
      </c>
      <c r="N700">
        <v>1.7001950306059232E-2</v>
      </c>
      <c r="O700" t="s">
        <v>6</v>
      </c>
    </row>
    <row r="701" spans="2:15" x14ac:dyDescent="0.45">
      <c r="B701" t="s">
        <v>98</v>
      </c>
      <c r="C701" t="s">
        <v>38</v>
      </c>
      <c r="D701">
        <v>0</v>
      </c>
      <c r="E701" t="s">
        <v>6</v>
      </c>
      <c r="G701" t="s">
        <v>99</v>
      </c>
      <c r="H701" t="s">
        <v>38</v>
      </c>
      <c r="I701">
        <v>1.4341428833034455E-2</v>
      </c>
      <c r="J701" t="s">
        <v>6</v>
      </c>
      <c r="L701" t="s">
        <v>100</v>
      </c>
      <c r="M701" t="s">
        <v>38</v>
      </c>
      <c r="N701">
        <v>2.5612716936837185E-2</v>
      </c>
      <c r="O701" t="s">
        <v>6</v>
      </c>
    </row>
    <row r="702" spans="2:15" x14ac:dyDescent="0.45">
      <c r="B702" t="s">
        <v>98</v>
      </c>
      <c r="C702" t="s">
        <v>39</v>
      </c>
      <c r="D702">
        <v>3.3755930086264803E-4</v>
      </c>
      <c r="E702" t="s">
        <v>6</v>
      </c>
      <c r="G702" t="s">
        <v>99</v>
      </c>
      <c r="H702" t="s">
        <v>39</v>
      </c>
      <c r="I702">
        <v>4.1396827233209556E-3</v>
      </c>
      <c r="J702" t="s">
        <v>6</v>
      </c>
      <c r="L702" t="s">
        <v>100</v>
      </c>
      <c r="M702" t="s">
        <v>39</v>
      </c>
      <c r="N702">
        <v>9.0638354972157557E-3</v>
      </c>
      <c r="O702" t="s">
        <v>6</v>
      </c>
    </row>
    <row r="703" spans="2:15" x14ac:dyDescent="0.45">
      <c r="B703" t="s">
        <v>98</v>
      </c>
      <c r="C703" t="s">
        <v>40</v>
      </c>
      <c r="D703">
        <v>1.1431862037497895E-2</v>
      </c>
      <c r="E703" t="s">
        <v>6</v>
      </c>
      <c r="G703" t="s">
        <v>99</v>
      </c>
      <c r="H703" t="s">
        <v>40</v>
      </c>
      <c r="I703">
        <v>3.4650002858261303E-3</v>
      </c>
      <c r="J703" t="s">
        <v>6</v>
      </c>
      <c r="L703" t="s">
        <v>100</v>
      </c>
      <c r="M703" t="s">
        <v>40</v>
      </c>
      <c r="N703">
        <v>8.3833319104459954E-3</v>
      </c>
      <c r="O703" t="s">
        <v>6</v>
      </c>
    </row>
    <row r="704" spans="2:15" x14ac:dyDescent="0.45">
      <c r="B704" t="s">
        <v>98</v>
      </c>
      <c r="C704" t="s">
        <v>41</v>
      </c>
      <c r="D704">
        <v>4.119561114018306E-2</v>
      </c>
      <c r="E704" t="s">
        <v>6</v>
      </c>
      <c r="G704" t="s">
        <v>99</v>
      </c>
      <c r="H704" t="s">
        <v>41</v>
      </c>
      <c r="I704">
        <v>4.059554489177818E-3</v>
      </c>
      <c r="J704" t="s">
        <v>6</v>
      </c>
      <c r="L704" t="s">
        <v>100</v>
      </c>
      <c r="M704" t="s">
        <v>41</v>
      </c>
      <c r="N704">
        <v>7.1537104612651855E-3</v>
      </c>
      <c r="O704" t="s">
        <v>6</v>
      </c>
    </row>
    <row r="705" spans="2:15" x14ac:dyDescent="0.45">
      <c r="B705" t="s">
        <v>98</v>
      </c>
      <c r="C705" t="s">
        <v>42</v>
      </c>
      <c r="D705">
        <v>6.1111274344027043E-2</v>
      </c>
      <c r="E705" t="s">
        <v>6</v>
      </c>
      <c r="G705" t="s">
        <v>99</v>
      </c>
      <c r="H705" t="s">
        <v>42</v>
      </c>
      <c r="I705">
        <v>4.7432842333276727E-3</v>
      </c>
      <c r="J705" t="s">
        <v>6</v>
      </c>
      <c r="L705" t="s">
        <v>100</v>
      </c>
      <c r="M705" t="s">
        <v>42</v>
      </c>
      <c r="N705">
        <v>6.6075655933501964E-3</v>
      </c>
      <c r="O705" t="s">
        <v>6</v>
      </c>
    </row>
    <row r="706" spans="2:15" x14ac:dyDescent="0.45">
      <c r="B706" t="s">
        <v>98</v>
      </c>
      <c r="C706" t="s">
        <v>43</v>
      </c>
      <c r="D706">
        <v>6.329014644753346E-2</v>
      </c>
      <c r="E706" t="s">
        <v>6</v>
      </c>
      <c r="G706" t="s">
        <v>99</v>
      </c>
      <c r="H706" t="s">
        <v>43</v>
      </c>
      <c r="I706">
        <v>6.4575577412509313E-3</v>
      </c>
      <c r="J706" t="s">
        <v>6</v>
      </c>
      <c r="L706" t="s">
        <v>100</v>
      </c>
      <c r="M706" t="s">
        <v>43</v>
      </c>
      <c r="N706">
        <v>7.7227823861882533E-3</v>
      </c>
      <c r="O706" t="s">
        <v>6</v>
      </c>
    </row>
    <row r="707" spans="2:15" x14ac:dyDescent="0.45">
      <c r="B707" t="s">
        <v>98</v>
      </c>
      <c r="C707" t="s">
        <v>44</v>
      </c>
      <c r="D707">
        <v>5.264933208650649E-2</v>
      </c>
      <c r="E707" t="s">
        <v>6</v>
      </c>
      <c r="G707" t="s">
        <v>99</v>
      </c>
      <c r="H707" t="s">
        <v>44</v>
      </c>
      <c r="I707">
        <v>8.057626243668025E-3</v>
      </c>
      <c r="J707" t="s">
        <v>6</v>
      </c>
      <c r="L707" t="s">
        <v>100</v>
      </c>
      <c r="M707" t="s">
        <v>44</v>
      </c>
      <c r="N707">
        <v>9.7702384956862721E-3</v>
      </c>
      <c r="O707" t="s">
        <v>6</v>
      </c>
    </row>
    <row r="708" spans="2:15" x14ac:dyDescent="0.45">
      <c r="B708" t="s">
        <v>98</v>
      </c>
      <c r="C708" t="s">
        <v>45</v>
      </c>
      <c r="D708">
        <v>2.8142508815308651E-2</v>
      </c>
      <c r="E708" t="s">
        <v>6</v>
      </c>
      <c r="G708" t="s">
        <v>99</v>
      </c>
      <c r="H708" t="s">
        <v>45</v>
      </c>
      <c r="I708">
        <v>8.5044203078644062E-3</v>
      </c>
      <c r="J708" t="s">
        <v>6</v>
      </c>
      <c r="L708" t="s">
        <v>100</v>
      </c>
      <c r="M708" t="s">
        <v>45</v>
      </c>
      <c r="N708">
        <v>1.1321084929435255E-2</v>
      </c>
      <c r="O708" t="s">
        <v>6</v>
      </c>
    </row>
    <row r="709" spans="2:15" x14ac:dyDescent="0.45">
      <c r="B709" t="s">
        <v>98</v>
      </c>
      <c r="C709" t="s">
        <v>46</v>
      </c>
      <c r="D709">
        <v>4.3234289329994856E-3</v>
      </c>
      <c r="E709" t="s">
        <v>6</v>
      </c>
      <c r="G709" t="s">
        <v>99</v>
      </c>
      <c r="H709" t="s">
        <v>46</v>
      </c>
      <c r="I709">
        <v>8.0018815841922507E-3</v>
      </c>
      <c r="J709" t="s">
        <v>6</v>
      </c>
      <c r="L709" t="s">
        <v>100</v>
      </c>
      <c r="M709" t="s">
        <v>46</v>
      </c>
      <c r="N709">
        <v>1.2380901214823334E-2</v>
      </c>
      <c r="O709" t="s">
        <v>6</v>
      </c>
    </row>
    <row r="710" spans="2:15" x14ac:dyDescent="0.45">
      <c r="B710" t="s">
        <v>98</v>
      </c>
      <c r="C710" t="s">
        <v>47</v>
      </c>
      <c r="D710">
        <v>2.5566784059278961E-7</v>
      </c>
      <c r="E710" t="s">
        <v>6</v>
      </c>
      <c r="G710" t="s">
        <v>99</v>
      </c>
      <c r="H710" t="s">
        <v>47</v>
      </c>
      <c r="I710">
        <v>1.0423590432783106E-2</v>
      </c>
      <c r="J710" t="s">
        <v>6</v>
      </c>
      <c r="L710" t="s">
        <v>100</v>
      </c>
      <c r="M710" t="s">
        <v>47</v>
      </c>
      <c r="N710">
        <v>1.837035621995985E-2</v>
      </c>
      <c r="O710" t="s">
        <v>6</v>
      </c>
    </row>
    <row r="711" spans="2:15" x14ac:dyDescent="0.45">
      <c r="B711" t="s">
        <v>98</v>
      </c>
      <c r="C711" t="s">
        <v>48</v>
      </c>
      <c r="D711">
        <v>0</v>
      </c>
      <c r="E711" t="s">
        <v>6</v>
      </c>
      <c r="G711" t="s">
        <v>99</v>
      </c>
      <c r="H711" t="s">
        <v>48</v>
      </c>
      <c r="I711">
        <v>3.3161999275703069E-2</v>
      </c>
      <c r="J711" t="s">
        <v>6</v>
      </c>
      <c r="L711" t="s">
        <v>100</v>
      </c>
      <c r="M711" t="s">
        <v>48</v>
      </c>
      <c r="N711">
        <v>2.8073023725428411E-2</v>
      </c>
      <c r="O711" t="s">
        <v>6</v>
      </c>
    </row>
    <row r="712" spans="2:15" x14ac:dyDescent="0.45">
      <c r="B712" t="s">
        <v>98</v>
      </c>
      <c r="C712" t="s">
        <v>49</v>
      </c>
      <c r="D712">
        <v>0</v>
      </c>
      <c r="E712" t="s">
        <v>6</v>
      </c>
      <c r="G712" t="s">
        <v>99</v>
      </c>
      <c r="H712" t="s">
        <v>49</v>
      </c>
      <c r="I712">
        <v>1.247312126056899E-2</v>
      </c>
      <c r="J712" t="s">
        <v>6</v>
      </c>
      <c r="L712" t="s">
        <v>100</v>
      </c>
      <c r="M712" t="s">
        <v>49</v>
      </c>
      <c r="N712">
        <v>1.1642687989811299E-2</v>
      </c>
      <c r="O712" t="s">
        <v>6</v>
      </c>
    </row>
    <row r="713" spans="2:15" x14ac:dyDescent="0.45">
      <c r="B713" t="s">
        <v>98</v>
      </c>
      <c r="C713" t="s">
        <v>50</v>
      </c>
      <c r="D713">
        <v>3.023507685814789E-3</v>
      </c>
      <c r="E713" t="s">
        <v>6</v>
      </c>
      <c r="G713" t="s">
        <v>99</v>
      </c>
      <c r="H713" t="s">
        <v>50</v>
      </c>
      <c r="I713">
        <v>1.1782623660904504E-2</v>
      </c>
      <c r="J713" t="s">
        <v>6</v>
      </c>
      <c r="L713" t="s">
        <v>100</v>
      </c>
      <c r="M713" t="s">
        <v>50</v>
      </c>
      <c r="N713">
        <v>1.1779882654604015E-2</v>
      </c>
      <c r="O713" t="s">
        <v>6</v>
      </c>
    </row>
    <row r="714" spans="2:15" x14ac:dyDescent="0.45">
      <c r="B714" t="s">
        <v>98</v>
      </c>
      <c r="C714" t="s">
        <v>51</v>
      </c>
      <c r="D714">
        <v>2.2555220362938548E-2</v>
      </c>
      <c r="E714" t="s">
        <v>6</v>
      </c>
      <c r="G714" t="s">
        <v>99</v>
      </c>
      <c r="H714" t="s">
        <v>51</v>
      </c>
      <c r="I714">
        <v>1.2058375865166965E-2</v>
      </c>
      <c r="J714" t="s">
        <v>6</v>
      </c>
      <c r="L714" t="s">
        <v>100</v>
      </c>
      <c r="M714" t="s">
        <v>51</v>
      </c>
      <c r="N714">
        <v>1.1256580445125961E-2</v>
      </c>
      <c r="O714" t="s">
        <v>6</v>
      </c>
    </row>
    <row r="715" spans="2:15" x14ac:dyDescent="0.45">
      <c r="B715" t="s">
        <v>98</v>
      </c>
      <c r="C715" t="s">
        <v>52</v>
      </c>
      <c r="D715">
        <v>4.2403855881082163E-2</v>
      </c>
      <c r="E715" t="s">
        <v>6</v>
      </c>
      <c r="G715" t="s">
        <v>99</v>
      </c>
      <c r="H715" t="s">
        <v>52</v>
      </c>
      <c r="I715">
        <v>1.2508543714454904E-2</v>
      </c>
      <c r="J715" t="s">
        <v>6</v>
      </c>
      <c r="L715" t="s">
        <v>100</v>
      </c>
      <c r="M715" t="s">
        <v>52</v>
      </c>
      <c r="N715">
        <v>1.1248999247171045E-2</v>
      </c>
      <c r="O715" t="s">
        <v>6</v>
      </c>
    </row>
    <row r="716" spans="2:15" x14ac:dyDescent="0.45">
      <c r="B716" t="s">
        <v>98</v>
      </c>
      <c r="C716" t="s">
        <v>53</v>
      </c>
      <c r="D716">
        <v>4.4759051091083329E-2</v>
      </c>
      <c r="E716" t="s">
        <v>6</v>
      </c>
      <c r="G716" t="s">
        <v>99</v>
      </c>
      <c r="H716" t="s">
        <v>53</v>
      </c>
      <c r="I716">
        <v>1.3852227034714514E-2</v>
      </c>
      <c r="J716" t="s">
        <v>6</v>
      </c>
      <c r="L716" t="s">
        <v>100</v>
      </c>
      <c r="M716" t="s">
        <v>53</v>
      </c>
      <c r="N716">
        <v>1.168007334357178E-2</v>
      </c>
      <c r="O716" t="s">
        <v>6</v>
      </c>
    </row>
    <row r="717" spans="2:15" x14ac:dyDescent="0.45">
      <c r="B717" t="s">
        <v>98</v>
      </c>
      <c r="C717" t="s">
        <v>54</v>
      </c>
      <c r="D717">
        <v>3.1440199835448789E-2</v>
      </c>
      <c r="E717" t="s">
        <v>6</v>
      </c>
      <c r="G717" t="s">
        <v>99</v>
      </c>
      <c r="H717" t="s">
        <v>54</v>
      </c>
      <c r="I717">
        <v>1.5229488901706924E-2</v>
      </c>
      <c r="J717" t="s">
        <v>6</v>
      </c>
      <c r="L717" t="s">
        <v>100</v>
      </c>
      <c r="M717" t="s">
        <v>54</v>
      </c>
      <c r="N717">
        <v>1.1695307548010417E-2</v>
      </c>
      <c r="O717" t="s">
        <v>6</v>
      </c>
    </row>
    <row r="718" spans="2:15" x14ac:dyDescent="0.45">
      <c r="B718" t="s">
        <v>98</v>
      </c>
      <c r="C718" t="s">
        <v>55</v>
      </c>
      <c r="D718">
        <v>9.9493598384601933E-3</v>
      </c>
      <c r="E718" t="s">
        <v>6</v>
      </c>
      <c r="G718" t="s">
        <v>99</v>
      </c>
      <c r="H718" t="s">
        <v>55</v>
      </c>
      <c r="I718">
        <v>1.5213266539512407E-2</v>
      </c>
      <c r="J718" t="s">
        <v>6</v>
      </c>
      <c r="L718" t="s">
        <v>100</v>
      </c>
      <c r="M718" t="s">
        <v>55</v>
      </c>
      <c r="N718">
        <v>1.1584779705991635E-2</v>
      </c>
      <c r="O718" t="s">
        <v>6</v>
      </c>
    </row>
    <row r="719" spans="2:15" x14ac:dyDescent="0.45">
      <c r="B719" t="s">
        <v>98</v>
      </c>
      <c r="C719" t="s">
        <v>56</v>
      </c>
      <c r="D719">
        <v>1.4488619007608041E-4</v>
      </c>
      <c r="E719" t="s">
        <v>6</v>
      </c>
      <c r="G719" t="s">
        <v>99</v>
      </c>
      <c r="H719" t="s">
        <v>56</v>
      </c>
      <c r="I719">
        <v>1.5223909941948591E-2</v>
      </c>
      <c r="J719" t="s">
        <v>6</v>
      </c>
      <c r="L719" t="s">
        <v>100</v>
      </c>
      <c r="M719" t="s">
        <v>56</v>
      </c>
      <c r="N719">
        <v>1.1451223338833973E-2</v>
      </c>
      <c r="O719" t="s">
        <v>6</v>
      </c>
    </row>
    <row r="720" spans="2:15" x14ac:dyDescent="0.45">
      <c r="B720" t="s">
        <v>98</v>
      </c>
      <c r="C720" t="s">
        <v>57</v>
      </c>
      <c r="D720">
        <v>0</v>
      </c>
      <c r="E720" t="s">
        <v>6</v>
      </c>
      <c r="G720" t="s">
        <v>99</v>
      </c>
      <c r="H720" t="s">
        <v>57</v>
      </c>
      <c r="I720">
        <v>2.1699091702459969E-2</v>
      </c>
      <c r="J720" t="s">
        <v>6</v>
      </c>
      <c r="L720" t="s">
        <v>100</v>
      </c>
      <c r="M720" t="s">
        <v>57</v>
      </c>
      <c r="N720">
        <v>1.7425641035960358E-2</v>
      </c>
      <c r="O720" t="s">
        <v>6</v>
      </c>
    </row>
    <row r="721" spans="2:15" x14ac:dyDescent="0.45">
      <c r="B721" t="s">
        <v>98</v>
      </c>
      <c r="C721" t="s">
        <v>58</v>
      </c>
      <c r="D721">
        <v>0</v>
      </c>
      <c r="E721" t="s">
        <v>6</v>
      </c>
      <c r="G721" t="s">
        <v>99</v>
      </c>
      <c r="H721" t="s">
        <v>58</v>
      </c>
      <c r="I721">
        <v>3.6448008540308469E-2</v>
      </c>
      <c r="J721" t="s">
        <v>6</v>
      </c>
      <c r="L721" t="s">
        <v>100</v>
      </c>
      <c r="M721" t="s">
        <v>58</v>
      </c>
      <c r="N721">
        <v>4.8159110260551828E-2</v>
      </c>
      <c r="O721" t="s">
        <v>6</v>
      </c>
    </row>
    <row r="722" spans="2:15" x14ac:dyDescent="0.45">
      <c r="B722" t="s">
        <v>98</v>
      </c>
      <c r="C722" t="s">
        <v>59</v>
      </c>
      <c r="D722">
        <v>0</v>
      </c>
      <c r="E722" t="s">
        <v>6</v>
      </c>
      <c r="G722" t="s">
        <v>99</v>
      </c>
      <c r="H722" t="s">
        <v>59</v>
      </c>
      <c r="I722">
        <v>1.4705172565372706E-2</v>
      </c>
      <c r="J722" t="s">
        <v>6</v>
      </c>
      <c r="L722" t="s">
        <v>100</v>
      </c>
      <c r="M722" t="s">
        <v>59</v>
      </c>
      <c r="N722">
        <v>1.9245056125813762E-2</v>
      </c>
      <c r="O722" t="s">
        <v>6</v>
      </c>
    </row>
    <row r="723" spans="2:15" x14ac:dyDescent="0.45">
      <c r="B723" t="s">
        <v>98</v>
      </c>
      <c r="C723" t="s">
        <v>60</v>
      </c>
      <c r="D723">
        <v>3.9309713241102572E-8</v>
      </c>
      <c r="E723" t="s">
        <v>6</v>
      </c>
      <c r="G723" t="s">
        <v>99</v>
      </c>
      <c r="H723" t="s">
        <v>60</v>
      </c>
      <c r="I723">
        <v>1.4383422441417389E-2</v>
      </c>
      <c r="J723" t="s">
        <v>6</v>
      </c>
      <c r="L723" t="s">
        <v>100</v>
      </c>
      <c r="M723" t="s">
        <v>60</v>
      </c>
      <c r="N723">
        <v>1.9371071403787028E-2</v>
      </c>
      <c r="O723" t="s">
        <v>6</v>
      </c>
    </row>
    <row r="724" spans="2:15" x14ac:dyDescent="0.45">
      <c r="B724" t="s">
        <v>98</v>
      </c>
      <c r="C724" t="s">
        <v>61</v>
      </c>
      <c r="D724">
        <v>6.5812407015651145E-3</v>
      </c>
      <c r="E724" t="s">
        <v>6</v>
      </c>
      <c r="G724" t="s">
        <v>99</v>
      </c>
      <c r="H724" t="s">
        <v>61</v>
      </c>
      <c r="I724">
        <v>1.3851525950991102E-2</v>
      </c>
      <c r="J724" t="s">
        <v>6</v>
      </c>
      <c r="L724" t="s">
        <v>100</v>
      </c>
      <c r="M724" t="s">
        <v>61</v>
      </c>
      <c r="N724">
        <v>1.8616862625674947E-2</v>
      </c>
      <c r="O724" t="s">
        <v>6</v>
      </c>
    </row>
    <row r="725" spans="2:15" x14ac:dyDescent="0.45">
      <c r="B725" t="s">
        <v>98</v>
      </c>
      <c r="C725" t="s">
        <v>62</v>
      </c>
      <c r="D725">
        <v>2.101150409719748E-2</v>
      </c>
      <c r="E725" t="s">
        <v>6</v>
      </c>
      <c r="G725" t="s">
        <v>99</v>
      </c>
      <c r="H725" t="s">
        <v>62</v>
      </c>
      <c r="I725">
        <v>1.3453445520565046E-2</v>
      </c>
      <c r="J725" t="s">
        <v>6</v>
      </c>
      <c r="L725" t="s">
        <v>100</v>
      </c>
      <c r="M725" t="s">
        <v>62</v>
      </c>
      <c r="N725">
        <v>1.7741681295405237E-2</v>
      </c>
      <c r="O725" t="s">
        <v>6</v>
      </c>
    </row>
    <row r="726" spans="2:15" x14ac:dyDescent="0.45">
      <c r="B726" t="s">
        <v>98</v>
      </c>
      <c r="C726" t="s">
        <v>63</v>
      </c>
      <c r="D726">
        <v>2.4819620351929625E-2</v>
      </c>
      <c r="E726" t="s">
        <v>6</v>
      </c>
      <c r="G726" t="s">
        <v>99</v>
      </c>
      <c r="H726" t="s">
        <v>63</v>
      </c>
      <c r="I726">
        <v>1.473005761575329E-2</v>
      </c>
      <c r="J726" t="s">
        <v>6</v>
      </c>
      <c r="L726" t="s">
        <v>100</v>
      </c>
      <c r="M726" t="s">
        <v>63</v>
      </c>
      <c r="N726">
        <v>1.8086544718056617E-2</v>
      </c>
      <c r="O726" t="s">
        <v>6</v>
      </c>
    </row>
    <row r="727" spans="2:15" x14ac:dyDescent="0.45">
      <c r="B727" t="s">
        <v>98</v>
      </c>
      <c r="C727" t="s">
        <v>64</v>
      </c>
      <c r="D727">
        <v>1.5075898322317245E-2</v>
      </c>
      <c r="E727" t="s">
        <v>6</v>
      </c>
      <c r="G727" t="s">
        <v>99</v>
      </c>
      <c r="H727" t="s">
        <v>64</v>
      </c>
      <c r="I727">
        <v>1.5352298143764645E-2</v>
      </c>
      <c r="J727" t="s">
        <v>6</v>
      </c>
      <c r="L727" t="s">
        <v>100</v>
      </c>
      <c r="M727" t="s">
        <v>64</v>
      </c>
      <c r="N727">
        <v>1.9309522445076853E-2</v>
      </c>
      <c r="O727" t="s">
        <v>6</v>
      </c>
    </row>
    <row r="728" spans="2:15" x14ac:dyDescent="0.45">
      <c r="B728" t="s">
        <v>98</v>
      </c>
      <c r="C728" t="s">
        <v>65</v>
      </c>
      <c r="D728">
        <v>7.0980459196424192E-4</v>
      </c>
      <c r="E728" t="s">
        <v>6</v>
      </c>
      <c r="G728" t="s">
        <v>99</v>
      </c>
      <c r="H728" t="s">
        <v>65</v>
      </c>
      <c r="I728">
        <v>1.5487678043780085E-2</v>
      </c>
      <c r="J728" t="s">
        <v>6</v>
      </c>
      <c r="L728" t="s">
        <v>100</v>
      </c>
      <c r="M728" t="s">
        <v>65</v>
      </c>
      <c r="N728">
        <v>2.0180713293810142E-2</v>
      </c>
      <c r="O728" t="s">
        <v>6</v>
      </c>
    </row>
    <row r="729" spans="2:15" x14ac:dyDescent="0.45">
      <c r="B729" t="s">
        <v>98</v>
      </c>
      <c r="C729" t="s">
        <v>66</v>
      </c>
      <c r="D729">
        <v>0</v>
      </c>
      <c r="E729" t="s">
        <v>6</v>
      </c>
      <c r="G729" t="s">
        <v>99</v>
      </c>
      <c r="H729" t="s">
        <v>66</v>
      </c>
      <c r="I729">
        <v>1.4992478963418947E-2</v>
      </c>
      <c r="J729" t="s">
        <v>6</v>
      </c>
      <c r="L729" t="s">
        <v>100</v>
      </c>
      <c r="M729" t="s">
        <v>66</v>
      </c>
      <c r="N729">
        <v>2.0585031857967759E-2</v>
      </c>
      <c r="O729" t="s">
        <v>6</v>
      </c>
    </row>
    <row r="730" spans="2:15" x14ac:dyDescent="0.45">
      <c r="B730" t="s">
        <v>98</v>
      </c>
      <c r="C730" t="s">
        <v>67</v>
      </c>
      <c r="D730">
        <v>0</v>
      </c>
      <c r="E730" t="s">
        <v>6</v>
      </c>
      <c r="G730" t="s">
        <v>99</v>
      </c>
      <c r="H730" t="s">
        <v>67</v>
      </c>
      <c r="I730">
        <v>2.1835742964834079E-2</v>
      </c>
      <c r="J730" t="s">
        <v>6</v>
      </c>
      <c r="L730" t="s">
        <v>100</v>
      </c>
      <c r="M730" t="s">
        <v>67</v>
      </c>
      <c r="N730">
        <v>3.0565875626330296E-2</v>
      </c>
      <c r="O730" t="s">
        <v>6</v>
      </c>
    </row>
    <row r="731" spans="2:15" x14ac:dyDescent="0.45">
      <c r="B731" t="s">
        <v>101</v>
      </c>
      <c r="C731" t="s">
        <v>5</v>
      </c>
      <c r="D731">
        <v>0</v>
      </c>
      <c r="E731" t="s">
        <v>6</v>
      </c>
      <c r="G731" t="s">
        <v>102</v>
      </c>
      <c r="H731" t="s">
        <v>5</v>
      </c>
      <c r="I731">
        <v>3.5247986426984436E-2</v>
      </c>
      <c r="J731" t="s">
        <v>6</v>
      </c>
      <c r="L731" t="s">
        <v>103</v>
      </c>
      <c r="M731" t="s">
        <v>5</v>
      </c>
      <c r="N731">
        <v>3.7761447678393199E-2</v>
      </c>
      <c r="O731" t="s">
        <v>6</v>
      </c>
    </row>
    <row r="732" spans="2:15" x14ac:dyDescent="0.45">
      <c r="B732" t="s">
        <v>101</v>
      </c>
      <c r="C732" t="s">
        <v>9</v>
      </c>
      <c r="D732">
        <v>0</v>
      </c>
      <c r="E732" t="s">
        <v>6</v>
      </c>
      <c r="G732" t="s">
        <v>102</v>
      </c>
      <c r="H732" t="s">
        <v>9</v>
      </c>
      <c r="I732">
        <v>1.591540334344339E-2</v>
      </c>
      <c r="J732" t="s">
        <v>6</v>
      </c>
      <c r="L732" t="s">
        <v>103</v>
      </c>
      <c r="M732" t="s">
        <v>9</v>
      </c>
      <c r="N732">
        <v>1.5189933823676813E-2</v>
      </c>
      <c r="O732" t="s">
        <v>6</v>
      </c>
    </row>
    <row r="733" spans="2:15" x14ac:dyDescent="0.45">
      <c r="B733" t="s">
        <v>101</v>
      </c>
      <c r="C733" t="s">
        <v>10</v>
      </c>
      <c r="D733">
        <v>4.4731003261611713E-5</v>
      </c>
      <c r="E733" t="s">
        <v>6</v>
      </c>
      <c r="G733" t="s">
        <v>102</v>
      </c>
      <c r="H733" t="s">
        <v>10</v>
      </c>
      <c r="I733">
        <v>1.6242878962821932E-2</v>
      </c>
      <c r="J733" t="s">
        <v>6</v>
      </c>
      <c r="L733" t="s">
        <v>103</v>
      </c>
      <c r="M733" t="s">
        <v>10</v>
      </c>
      <c r="N733">
        <v>1.5193257717948416E-2</v>
      </c>
      <c r="O733" t="s">
        <v>6</v>
      </c>
    </row>
    <row r="734" spans="2:15" x14ac:dyDescent="0.45">
      <c r="B734" t="s">
        <v>101</v>
      </c>
      <c r="C734" t="s">
        <v>11</v>
      </c>
      <c r="D734">
        <v>9.5343269094952474E-3</v>
      </c>
      <c r="E734" t="s">
        <v>6</v>
      </c>
      <c r="G734" t="s">
        <v>102</v>
      </c>
      <c r="H734" t="s">
        <v>11</v>
      </c>
      <c r="I734">
        <v>1.4942063406605586E-2</v>
      </c>
      <c r="J734" t="s">
        <v>6</v>
      </c>
      <c r="L734" t="s">
        <v>103</v>
      </c>
      <c r="M734" t="s">
        <v>11</v>
      </c>
      <c r="N734">
        <v>1.519141591130909E-2</v>
      </c>
      <c r="O734" t="s">
        <v>6</v>
      </c>
    </row>
    <row r="735" spans="2:15" x14ac:dyDescent="0.45">
      <c r="B735" t="s">
        <v>101</v>
      </c>
      <c r="C735" t="s">
        <v>12</v>
      </c>
      <c r="D735">
        <v>2.7537728472242208E-2</v>
      </c>
      <c r="E735" t="s">
        <v>6</v>
      </c>
      <c r="G735" t="s">
        <v>102</v>
      </c>
      <c r="H735" t="s">
        <v>12</v>
      </c>
      <c r="I735">
        <v>1.3691436048865963E-2</v>
      </c>
      <c r="J735" t="s">
        <v>6</v>
      </c>
      <c r="L735" t="s">
        <v>103</v>
      </c>
      <c r="M735" t="s">
        <v>12</v>
      </c>
      <c r="N735">
        <v>1.5154800623886537E-2</v>
      </c>
      <c r="O735" t="s">
        <v>6</v>
      </c>
    </row>
    <row r="736" spans="2:15" x14ac:dyDescent="0.45">
      <c r="B736" t="s">
        <v>101</v>
      </c>
      <c r="C736" t="s">
        <v>13</v>
      </c>
      <c r="D736">
        <v>3.2363543153950347E-2</v>
      </c>
      <c r="E736" t="s">
        <v>6</v>
      </c>
      <c r="G736" t="s">
        <v>102</v>
      </c>
      <c r="H736" t="s">
        <v>13</v>
      </c>
      <c r="I736">
        <v>1.5999520796911228E-2</v>
      </c>
      <c r="J736" t="s">
        <v>6</v>
      </c>
      <c r="L736" t="s">
        <v>103</v>
      </c>
      <c r="M736" t="s">
        <v>13</v>
      </c>
      <c r="N736">
        <v>1.5008676867818148E-2</v>
      </c>
      <c r="O736" t="s">
        <v>6</v>
      </c>
    </row>
    <row r="737" spans="2:15" x14ac:dyDescent="0.45">
      <c r="B737" t="s">
        <v>101</v>
      </c>
      <c r="C737" t="s">
        <v>14</v>
      </c>
      <c r="D737">
        <v>2.1008657624975519E-2</v>
      </c>
      <c r="E737" t="s">
        <v>6</v>
      </c>
      <c r="G737" t="s">
        <v>102</v>
      </c>
      <c r="H737" t="s">
        <v>14</v>
      </c>
      <c r="I737">
        <v>1.6937973069983497E-2</v>
      </c>
      <c r="J737" t="s">
        <v>6</v>
      </c>
      <c r="L737" t="s">
        <v>103</v>
      </c>
      <c r="M737" t="s">
        <v>14</v>
      </c>
      <c r="N737">
        <v>1.5274840438538374E-2</v>
      </c>
      <c r="O737" t="s">
        <v>6</v>
      </c>
    </row>
    <row r="738" spans="2:15" x14ac:dyDescent="0.45">
      <c r="B738" t="s">
        <v>101</v>
      </c>
      <c r="C738" t="s">
        <v>15</v>
      </c>
      <c r="D738">
        <v>4.6113089986441801E-3</v>
      </c>
      <c r="E738" t="s">
        <v>6</v>
      </c>
      <c r="G738" t="s">
        <v>102</v>
      </c>
      <c r="H738" t="s">
        <v>15</v>
      </c>
      <c r="I738">
        <v>1.7525346709613091E-2</v>
      </c>
      <c r="J738" t="s">
        <v>6</v>
      </c>
      <c r="L738" t="s">
        <v>103</v>
      </c>
      <c r="M738" t="s">
        <v>15</v>
      </c>
      <c r="N738">
        <v>1.5163670046911566E-2</v>
      </c>
      <c r="O738" t="s">
        <v>6</v>
      </c>
    </row>
    <row r="739" spans="2:15" x14ac:dyDescent="0.45">
      <c r="B739" t="s">
        <v>101</v>
      </c>
      <c r="C739" t="s">
        <v>16</v>
      </c>
      <c r="D739">
        <v>0</v>
      </c>
      <c r="E739" t="s">
        <v>6</v>
      </c>
      <c r="G739" t="s">
        <v>102</v>
      </c>
      <c r="H739" t="s">
        <v>16</v>
      </c>
      <c r="I739">
        <v>1.6143104118757395E-2</v>
      </c>
      <c r="J739" t="s">
        <v>6</v>
      </c>
      <c r="L739" t="s">
        <v>103</v>
      </c>
      <c r="M739" t="s">
        <v>16</v>
      </c>
      <c r="N739">
        <v>1.5013109078454946E-2</v>
      </c>
      <c r="O739" t="s">
        <v>6</v>
      </c>
    </row>
    <row r="740" spans="2:15" x14ac:dyDescent="0.45">
      <c r="B740" t="s">
        <v>101</v>
      </c>
      <c r="C740" t="s">
        <v>17</v>
      </c>
      <c r="D740">
        <v>0</v>
      </c>
      <c r="E740" t="s">
        <v>6</v>
      </c>
      <c r="G740" t="s">
        <v>102</v>
      </c>
      <c r="H740" t="s">
        <v>17</v>
      </c>
      <c r="I740">
        <v>2.1314260350223678E-2</v>
      </c>
      <c r="J740" t="s">
        <v>6</v>
      </c>
      <c r="L740" t="s">
        <v>103</v>
      </c>
      <c r="M740" t="s">
        <v>17</v>
      </c>
      <c r="N740">
        <v>2.2232968442359346E-2</v>
      </c>
      <c r="O740" t="s">
        <v>6</v>
      </c>
    </row>
    <row r="741" spans="2:15" x14ac:dyDescent="0.45">
      <c r="B741" t="s">
        <v>101</v>
      </c>
      <c r="C741" t="s">
        <v>18</v>
      </c>
      <c r="D741">
        <v>0</v>
      </c>
      <c r="E741" t="s">
        <v>6</v>
      </c>
      <c r="G741" t="s">
        <v>102</v>
      </c>
      <c r="H741" t="s">
        <v>18</v>
      </c>
      <c r="I741">
        <v>4.6516725227025012E-2</v>
      </c>
      <c r="J741" t="s">
        <v>6</v>
      </c>
      <c r="L741" t="s">
        <v>103</v>
      </c>
      <c r="M741" t="s">
        <v>18</v>
      </c>
      <c r="N741">
        <v>3.9702173235678942E-2</v>
      </c>
      <c r="O741" t="s">
        <v>6</v>
      </c>
    </row>
    <row r="742" spans="2:15" x14ac:dyDescent="0.45">
      <c r="B742" t="s">
        <v>101</v>
      </c>
      <c r="C742" t="s">
        <v>19</v>
      </c>
      <c r="D742">
        <v>1.5704783517810582E-6</v>
      </c>
      <c r="E742" t="s">
        <v>6</v>
      </c>
      <c r="G742" t="s">
        <v>102</v>
      </c>
      <c r="H742" t="s">
        <v>19</v>
      </c>
      <c r="I742">
        <v>1.8505040457573747E-2</v>
      </c>
      <c r="J742" t="s">
        <v>6</v>
      </c>
      <c r="L742" t="s">
        <v>103</v>
      </c>
      <c r="M742" t="s">
        <v>19</v>
      </c>
      <c r="N742">
        <v>1.5533097451135791E-2</v>
      </c>
      <c r="O742" t="s">
        <v>6</v>
      </c>
    </row>
    <row r="743" spans="2:15" x14ac:dyDescent="0.45">
      <c r="B743" t="s">
        <v>101</v>
      </c>
      <c r="C743" t="s">
        <v>20</v>
      </c>
      <c r="D743">
        <v>5.1267577813158653E-3</v>
      </c>
      <c r="E743" t="s">
        <v>6</v>
      </c>
      <c r="G743" t="s">
        <v>102</v>
      </c>
      <c r="H743" t="s">
        <v>20</v>
      </c>
      <c r="I743">
        <v>1.8543249692390015E-2</v>
      </c>
      <c r="J743" t="s">
        <v>6</v>
      </c>
      <c r="L743" t="s">
        <v>103</v>
      </c>
      <c r="M743" t="s">
        <v>20</v>
      </c>
      <c r="N743">
        <v>1.5294099022213306E-2</v>
      </c>
      <c r="O743" t="s">
        <v>6</v>
      </c>
    </row>
    <row r="744" spans="2:15" x14ac:dyDescent="0.45">
      <c r="B744" t="s">
        <v>101</v>
      </c>
      <c r="C744" t="s">
        <v>21</v>
      </c>
      <c r="D744">
        <v>3.0013517190647439E-2</v>
      </c>
      <c r="E744" t="s">
        <v>6</v>
      </c>
      <c r="G744" t="s">
        <v>102</v>
      </c>
      <c r="H744" t="s">
        <v>21</v>
      </c>
      <c r="I744">
        <v>1.85201201551407E-2</v>
      </c>
      <c r="J744" t="s">
        <v>6</v>
      </c>
      <c r="L744" t="s">
        <v>103</v>
      </c>
      <c r="M744" t="s">
        <v>21</v>
      </c>
      <c r="N744">
        <v>1.4736752908392317E-2</v>
      </c>
      <c r="O744" t="s">
        <v>6</v>
      </c>
    </row>
    <row r="745" spans="2:15" x14ac:dyDescent="0.45">
      <c r="B745" t="s">
        <v>101</v>
      </c>
      <c r="C745" t="s">
        <v>22</v>
      </c>
      <c r="D745">
        <v>4.9932125387198156E-2</v>
      </c>
      <c r="E745" t="s">
        <v>6</v>
      </c>
      <c r="G745" t="s">
        <v>102</v>
      </c>
      <c r="H745" t="s">
        <v>22</v>
      </c>
      <c r="I745">
        <v>1.9274143622682132E-2</v>
      </c>
      <c r="J745" t="s">
        <v>6</v>
      </c>
      <c r="L745" t="s">
        <v>103</v>
      </c>
      <c r="M745" t="s">
        <v>22</v>
      </c>
      <c r="N745">
        <v>1.4506398785193591E-2</v>
      </c>
      <c r="O745" t="s">
        <v>6</v>
      </c>
    </row>
    <row r="746" spans="2:15" x14ac:dyDescent="0.45">
      <c r="B746" t="s">
        <v>101</v>
      </c>
      <c r="C746" t="s">
        <v>23</v>
      </c>
      <c r="D746">
        <v>5.1997608797003485E-2</v>
      </c>
      <c r="E746" t="s">
        <v>6</v>
      </c>
      <c r="G746" t="s">
        <v>102</v>
      </c>
      <c r="H746" t="s">
        <v>23</v>
      </c>
      <c r="I746">
        <v>2.3266608649247622E-2</v>
      </c>
      <c r="J746" t="s">
        <v>6</v>
      </c>
      <c r="L746" t="s">
        <v>103</v>
      </c>
      <c r="M746" t="s">
        <v>23</v>
      </c>
      <c r="N746">
        <v>1.4769169474224285E-2</v>
      </c>
      <c r="O746" t="s">
        <v>6</v>
      </c>
    </row>
    <row r="747" spans="2:15" x14ac:dyDescent="0.45">
      <c r="B747" t="s">
        <v>101</v>
      </c>
      <c r="C747" t="s">
        <v>24</v>
      </c>
      <c r="D747">
        <v>3.8477473052060777E-2</v>
      </c>
      <c r="E747" t="s">
        <v>6</v>
      </c>
      <c r="G747" t="s">
        <v>102</v>
      </c>
      <c r="H747" t="s">
        <v>24</v>
      </c>
      <c r="I747">
        <v>2.4591340804250902E-2</v>
      </c>
      <c r="J747" t="s">
        <v>6</v>
      </c>
      <c r="L747" t="s">
        <v>103</v>
      </c>
      <c r="M747" t="s">
        <v>24</v>
      </c>
      <c r="N747">
        <v>1.5382789020300828E-2</v>
      </c>
      <c r="O747" t="s">
        <v>6</v>
      </c>
    </row>
    <row r="748" spans="2:15" x14ac:dyDescent="0.45">
      <c r="B748" t="s">
        <v>101</v>
      </c>
      <c r="C748" t="s">
        <v>25</v>
      </c>
      <c r="D748">
        <v>1.574508764541371E-2</v>
      </c>
      <c r="E748" t="s">
        <v>6</v>
      </c>
      <c r="G748" t="s">
        <v>102</v>
      </c>
      <c r="H748" t="s">
        <v>25</v>
      </c>
      <c r="I748">
        <v>2.372988414033322E-2</v>
      </c>
      <c r="J748" t="s">
        <v>6</v>
      </c>
      <c r="L748" t="s">
        <v>103</v>
      </c>
      <c r="M748" t="s">
        <v>25</v>
      </c>
      <c r="N748">
        <v>1.6155599774783459E-2</v>
      </c>
      <c r="O748" t="s">
        <v>6</v>
      </c>
    </row>
    <row r="749" spans="2:15" x14ac:dyDescent="0.45">
      <c r="B749" t="s">
        <v>101</v>
      </c>
      <c r="C749" t="s">
        <v>26</v>
      </c>
      <c r="D749">
        <v>6.4879349944697818E-4</v>
      </c>
      <c r="E749" t="s">
        <v>6</v>
      </c>
      <c r="G749" t="s">
        <v>102</v>
      </c>
      <c r="H749" t="s">
        <v>26</v>
      </c>
      <c r="I749">
        <v>2.3437752019805608E-2</v>
      </c>
      <c r="J749" t="s">
        <v>6</v>
      </c>
      <c r="L749" t="s">
        <v>103</v>
      </c>
      <c r="M749" t="s">
        <v>26</v>
      </c>
      <c r="N749">
        <v>1.6553213003793081E-2</v>
      </c>
      <c r="O749" t="s">
        <v>6</v>
      </c>
    </row>
    <row r="750" spans="2:15" x14ac:dyDescent="0.45">
      <c r="B750" t="s">
        <v>101</v>
      </c>
      <c r="C750" t="s">
        <v>27</v>
      </c>
      <c r="D750">
        <v>0</v>
      </c>
      <c r="E750" t="s">
        <v>6</v>
      </c>
      <c r="G750" t="s">
        <v>102</v>
      </c>
      <c r="H750" t="s">
        <v>27</v>
      </c>
      <c r="I750">
        <v>3.102429306436565E-2</v>
      </c>
      <c r="J750" t="s">
        <v>6</v>
      </c>
      <c r="L750" t="s">
        <v>103</v>
      </c>
      <c r="M750" t="s">
        <v>27</v>
      </c>
      <c r="N750">
        <v>2.4132364302273744E-2</v>
      </c>
      <c r="O750" t="s">
        <v>6</v>
      </c>
    </row>
    <row r="751" spans="2:15" x14ac:dyDescent="0.45">
      <c r="B751" t="s">
        <v>101</v>
      </c>
      <c r="C751" t="s">
        <v>28</v>
      </c>
      <c r="D751">
        <v>0</v>
      </c>
      <c r="E751" t="s">
        <v>6</v>
      </c>
      <c r="G751" t="s">
        <v>102</v>
      </c>
      <c r="H751" t="s">
        <v>28</v>
      </c>
      <c r="I751">
        <v>2.765672631741313E-2</v>
      </c>
      <c r="J751" t="s">
        <v>6</v>
      </c>
      <c r="L751" t="s">
        <v>103</v>
      </c>
      <c r="M751" t="s">
        <v>28</v>
      </c>
      <c r="N751">
        <v>3.5554544094821679E-2</v>
      </c>
      <c r="O751" t="s">
        <v>6</v>
      </c>
    </row>
    <row r="752" spans="2:15" x14ac:dyDescent="0.45">
      <c r="B752" t="s">
        <v>101</v>
      </c>
      <c r="C752" t="s">
        <v>29</v>
      </c>
      <c r="D752">
        <v>6.482365364141896E-4</v>
      </c>
      <c r="E752" t="s">
        <v>6</v>
      </c>
      <c r="G752" t="s">
        <v>102</v>
      </c>
      <c r="H752" t="s">
        <v>29</v>
      </c>
      <c r="I752">
        <v>1.0108274213734546E-2</v>
      </c>
      <c r="J752" t="s">
        <v>6</v>
      </c>
      <c r="L752" t="s">
        <v>103</v>
      </c>
      <c r="M752" t="s">
        <v>29</v>
      </c>
      <c r="N752">
        <v>1.3610668487384622E-2</v>
      </c>
      <c r="O752" t="s">
        <v>6</v>
      </c>
    </row>
    <row r="753" spans="2:15" x14ac:dyDescent="0.45">
      <c r="B753" t="s">
        <v>101</v>
      </c>
      <c r="C753" t="s">
        <v>30</v>
      </c>
      <c r="D753">
        <v>1.1506240800417037E-2</v>
      </c>
      <c r="E753" t="s">
        <v>6</v>
      </c>
      <c r="G753" t="s">
        <v>102</v>
      </c>
      <c r="H753" t="s">
        <v>30</v>
      </c>
      <c r="I753">
        <v>9.0593786782830702E-3</v>
      </c>
      <c r="J753" t="s">
        <v>6</v>
      </c>
      <c r="L753" t="s">
        <v>103</v>
      </c>
      <c r="M753" t="s">
        <v>30</v>
      </c>
      <c r="N753">
        <v>1.3098686176471206E-2</v>
      </c>
      <c r="O753" t="s">
        <v>6</v>
      </c>
    </row>
    <row r="754" spans="2:15" x14ac:dyDescent="0.45">
      <c r="B754" t="s">
        <v>101</v>
      </c>
      <c r="C754" t="s">
        <v>31</v>
      </c>
      <c r="D754">
        <v>3.4544242421336947E-2</v>
      </c>
      <c r="E754" t="s">
        <v>6</v>
      </c>
      <c r="G754" t="s">
        <v>102</v>
      </c>
      <c r="H754" t="s">
        <v>31</v>
      </c>
      <c r="I754">
        <v>1.0506788693277105E-2</v>
      </c>
      <c r="J754" t="s">
        <v>6</v>
      </c>
      <c r="L754" t="s">
        <v>103</v>
      </c>
      <c r="M754" t="s">
        <v>31</v>
      </c>
      <c r="N754">
        <v>1.2266052391280133E-2</v>
      </c>
      <c r="O754" t="s">
        <v>6</v>
      </c>
    </row>
    <row r="755" spans="2:15" x14ac:dyDescent="0.45">
      <c r="B755" t="s">
        <v>101</v>
      </c>
      <c r="C755" t="s">
        <v>32</v>
      </c>
      <c r="D755">
        <v>5.0236142888991295E-2</v>
      </c>
      <c r="E755" t="s">
        <v>6</v>
      </c>
      <c r="G755" t="s">
        <v>102</v>
      </c>
      <c r="H755" t="s">
        <v>32</v>
      </c>
      <c r="I755">
        <v>1.1581707391794907E-2</v>
      </c>
      <c r="J755" t="s">
        <v>6</v>
      </c>
      <c r="L755" t="s">
        <v>103</v>
      </c>
      <c r="M755" t="s">
        <v>32</v>
      </c>
      <c r="N755">
        <v>1.2124263219024657E-2</v>
      </c>
      <c r="O755" t="s">
        <v>6</v>
      </c>
    </row>
    <row r="756" spans="2:15" x14ac:dyDescent="0.45">
      <c r="B756" t="s">
        <v>101</v>
      </c>
      <c r="C756" t="s">
        <v>33</v>
      </c>
      <c r="D756">
        <v>5.2509620994371398E-2</v>
      </c>
      <c r="E756" t="s">
        <v>6</v>
      </c>
      <c r="G756" t="s">
        <v>102</v>
      </c>
      <c r="H756" t="s">
        <v>33</v>
      </c>
      <c r="I756">
        <v>1.4047339569463751E-2</v>
      </c>
      <c r="J756" t="s">
        <v>6</v>
      </c>
      <c r="L756" t="s">
        <v>103</v>
      </c>
      <c r="M756" t="s">
        <v>33</v>
      </c>
      <c r="N756">
        <v>1.3133985878134039E-2</v>
      </c>
      <c r="O756" t="s">
        <v>6</v>
      </c>
    </row>
    <row r="757" spans="2:15" x14ac:dyDescent="0.45">
      <c r="B757" t="s">
        <v>101</v>
      </c>
      <c r="C757" t="s">
        <v>34</v>
      </c>
      <c r="D757">
        <v>4.084117501802461E-2</v>
      </c>
      <c r="E757" t="s">
        <v>6</v>
      </c>
      <c r="G757" t="s">
        <v>102</v>
      </c>
      <c r="H757" t="s">
        <v>34</v>
      </c>
      <c r="I757">
        <v>1.5308876694892346E-2</v>
      </c>
      <c r="J757" t="s">
        <v>6</v>
      </c>
      <c r="L757" t="s">
        <v>103</v>
      </c>
      <c r="M757" t="s">
        <v>34</v>
      </c>
      <c r="N757">
        <v>1.4287941304622699E-2</v>
      </c>
      <c r="O757" t="s">
        <v>6</v>
      </c>
    </row>
    <row r="758" spans="2:15" x14ac:dyDescent="0.45">
      <c r="B758" t="s">
        <v>101</v>
      </c>
      <c r="C758" t="s">
        <v>35</v>
      </c>
      <c r="D758">
        <v>2.185165593309811E-2</v>
      </c>
      <c r="E758" t="s">
        <v>6</v>
      </c>
      <c r="G758" t="s">
        <v>102</v>
      </c>
      <c r="H758" t="s">
        <v>35</v>
      </c>
      <c r="I758">
        <v>1.5791792563954382E-2</v>
      </c>
      <c r="J758" t="s">
        <v>6</v>
      </c>
      <c r="L758" t="s">
        <v>103</v>
      </c>
      <c r="M758" t="s">
        <v>35</v>
      </c>
      <c r="N758">
        <v>1.486285562539894E-2</v>
      </c>
      <c r="O758" t="s">
        <v>6</v>
      </c>
    </row>
    <row r="759" spans="2:15" x14ac:dyDescent="0.45">
      <c r="B759" t="s">
        <v>101</v>
      </c>
      <c r="C759" t="s">
        <v>36</v>
      </c>
      <c r="D759">
        <v>3.8480621101010769E-3</v>
      </c>
      <c r="E759" t="s">
        <v>6</v>
      </c>
      <c r="G759" t="s">
        <v>102</v>
      </c>
      <c r="H759" t="s">
        <v>36</v>
      </c>
      <c r="I759">
        <v>1.5558073723907051E-2</v>
      </c>
      <c r="J759" t="s">
        <v>6</v>
      </c>
      <c r="L759" t="s">
        <v>103</v>
      </c>
      <c r="M759" t="s">
        <v>36</v>
      </c>
      <c r="N759">
        <v>1.5162715503528429E-2</v>
      </c>
      <c r="O759" t="s">
        <v>6</v>
      </c>
    </row>
    <row r="760" spans="2:15" x14ac:dyDescent="0.45">
      <c r="B760" t="s">
        <v>101</v>
      </c>
      <c r="C760" t="s">
        <v>37</v>
      </c>
      <c r="D760">
        <v>0</v>
      </c>
      <c r="E760" t="s">
        <v>6</v>
      </c>
      <c r="G760" t="s">
        <v>102</v>
      </c>
      <c r="H760" t="s">
        <v>37</v>
      </c>
      <c r="I760">
        <v>2.0742245981702347E-2</v>
      </c>
      <c r="J760" t="s">
        <v>6</v>
      </c>
      <c r="L760" t="s">
        <v>103</v>
      </c>
      <c r="M760" t="s">
        <v>37</v>
      </c>
      <c r="N760">
        <v>2.1954746032157895E-2</v>
      </c>
      <c r="O760" t="s">
        <v>6</v>
      </c>
    </row>
    <row r="761" spans="2:15" x14ac:dyDescent="0.45">
      <c r="B761" t="s">
        <v>101</v>
      </c>
      <c r="C761" t="s">
        <v>38</v>
      </c>
      <c r="D761">
        <v>0</v>
      </c>
      <c r="E761" t="s">
        <v>6</v>
      </c>
      <c r="G761" t="s">
        <v>102</v>
      </c>
      <c r="H761" t="s">
        <v>38</v>
      </c>
      <c r="I761">
        <v>8.6689204261030002E-3</v>
      </c>
      <c r="J761" t="s">
        <v>6</v>
      </c>
      <c r="L761" t="s">
        <v>103</v>
      </c>
      <c r="M761" t="s">
        <v>38</v>
      </c>
      <c r="N761">
        <v>2.3538271383457814E-2</v>
      </c>
      <c r="O761" t="s">
        <v>6</v>
      </c>
    </row>
    <row r="762" spans="2:15" x14ac:dyDescent="0.45">
      <c r="B762" t="s">
        <v>101</v>
      </c>
      <c r="C762" t="s">
        <v>39</v>
      </c>
      <c r="D762">
        <v>3.0554077410191709E-4</v>
      </c>
      <c r="E762" t="s">
        <v>6</v>
      </c>
      <c r="G762" t="s">
        <v>102</v>
      </c>
      <c r="H762" t="s">
        <v>39</v>
      </c>
      <c r="I762">
        <v>2.8583870821377233E-3</v>
      </c>
      <c r="J762" t="s">
        <v>6</v>
      </c>
      <c r="L762" t="s">
        <v>103</v>
      </c>
      <c r="M762" t="s">
        <v>39</v>
      </c>
      <c r="N762">
        <v>9.2824220246206287E-3</v>
      </c>
      <c r="O762" t="s">
        <v>6</v>
      </c>
    </row>
    <row r="763" spans="2:15" x14ac:dyDescent="0.45">
      <c r="B763" t="s">
        <v>101</v>
      </c>
      <c r="C763" t="s">
        <v>40</v>
      </c>
      <c r="D763">
        <v>1.1448535015109925E-2</v>
      </c>
      <c r="E763" t="s">
        <v>6</v>
      </c>
      <c r="G763" t="s">
        <v>102</v>
      </c>
      <c r="H763" t="s">
        <v>40</v>
      </c>
      <c r="I763">
        <v>2.5161755140944218E-3</v>
      </c>
      <c r="J763" t="s">
        <v>6</v>
      </c>
      <c r="L763" t="s">
        <v>103</v>
      </c>
      <c r="M763" t="s">
        <v>40</v>
      </c>
      <c r="N763">
        <v>9.1808249918103116E-3</v>
      </c>
      <c r="O763" t="s">
        <v>6</v>
      </c>
    </row>
    <row r="764" spans="2:15" x14ac:dyDescent="0.45">
      <c r="B764" t="s">
        <v>101</v>
      </c>
      <c r="C764" t="s">
        <v>41</v>
      </c>
      <c r="D764">
        <v>4.1017041764534683E-2</v>
      </c>
      <c r="E764" t="s">
        <v>6</v>
      </c>
      <c r="G764" t="s">
        <v>102</v>
      </c>
      <c r="H764" t="s">
        <v>41</v>
      </c>
      <c r="I764">
        <v>3.3920388273435548E-3</v>
      </c>
      <c r="J764" t="s">
        <v>6</v>
      </c>
      <c r="L764" t="s">
        <v>103</v>
      </c>
      <c r="M764" t="s">
        <v>41</v>
      </c>
      <c r="N764">
        <v>9.0134097553044874E-3</v>
      </c>
      <c r="O764" t="s">
        <v>6</v>
      </c>
    </row>
    <row r="765" spans="2:15" x14ac:dyDescent="0.45">
      <c r="B765" t="s">
        <v>101</v>
      </c>
      <c r="C765" t="s">
        <v>42</v>
      </c>
      <c r="D765">
        <v>6.0416166751935299E-2</v>
      </c>
      <c r="E765" t="s">
        <v>6</v>
      </c>
      <c r="G765" t="s">
        <v>102</v>
      </c>
      <c r="H765" t="s">
        <v>42</v>
      </c>
      <c r="I765">
        <v>3.9482618887593428E-3</v>
      </c>
      <c r="J765" t="s">
        <v>6</v>
      </c>
      <c r="L765" t="s">
        <v>103</v>
      </c>
      <c r="M765" t="s">
        <v>42</v>
      </c>
      <c r="N765">
        <v>8.8001309403608844E-3</v>
      </c>
      <c r="O765" t="s">
        <v>6</v>
      </c>
    </row>
    <row r="766" spans="2:15" x14ac:dyDescent="0.45">
      <c r="B766" t="s">
        <v>101</v>
      </c>
      <c r="C766" t="s">
        <v>43</v>
      </c>
      <c r="D766">
        <v>6.2445074416420165E-2</v>
      </c>
      <c r="E766" t="s">
        <v>6</v>
      </c>
      <c r="G766" t="s">
        <v>102</v>
      </c>
      <c r="H766" t="s">
        <v>43</v>
      </c>
      <c r="I766">
        <v>6.1933590187536617E-3</v>
      </c>
      <c r="J766" t="s">
        <v>6</v>
      </c>
      <c r="L766" t="s">
        <v>103</v>
      </c>
      <c r="M766" t="s">
        <v>43</v>
      </c>
      <c r="N766">
        <v>9.3167016415433013E-3</v>
      </c>
      <c r="O766" t="s">
        <v>6</v>
      </c>
    </row>
    <row r="767" spans="2:15" x14ac:dyDescent="0.45">
      <c r="B767" t="s">
        <v>101</v>
      </c>
      <c r="C767" t="s">
        <v>44</v>
      </c>
      <c r="D767">
        <v>5.0595871282705422E-2</v>
      </c>
      <c r="E767" t="s">
        <v>6</v>
      </c>
      <c r="G767" t="s">
        <v>102</v>
      </c>
      <c r="H767" t="s">
        <v>44</v>
      </c>
      <c r="I767">
        <v>6.9961230579927364E-3</v>
      </c>
      <c r="J767" t="s">
        <v>6</v>
      </c>
      <c r="L767" t="s">
        <v>103</v>
      </c>
      <c r="M767" t="s">
        <v>44</v>
      </c>
      <c r="N767">
        <v>9.9694153137918247E-3</v>
      </c>
      <c r="O767" t="s">
        <v>6</v>
      </c>
    </row>
    <row r="768" spans="2:15" x14ac:dyDescent="0.45">
      <c r="B768" t="s">
        <v>101</v>
      </c>
      <c r="C768" t="s">
        <v>45</v>
      </c>
      <c r="D768">
        <v>2.6933940225170629E-2</v>
      </c>
      <c r="E768" t="s">
        <v>6</v>
      </c>
      <c r="G768" t="s">
        <v>102</v>
      </c>
      <c r="H768" t="s">
        <v>45</v>
      </c>
      <c r="I768">
        <v>6.230028593554285E-3</v>
      </c>
      <c r="J768" t="s">
        <v>6</v>
      </c>
      <c r="L768" t="s">
        <v>103</v>
      </c>
      <c r="M768" t="s">
        <v>45</v>
      </c>
      <c r="N768">
        <v>1.0296847460892293E-2</v>
      </c>
      <c r="O768" t="s">
        <v>6</v>
      </c>
    </row>
    <row r="769" spans="2:15" x14ac:dyDescent="0.45">
      <c r="B769" t="s">
        <v>101</v>
      </c>
      <c r="C769" t="s">
        <v>46</v>
      </c>
      <c r="D769">
        <v>3.8286346174642555E-3</v>
      </c>
      <c r="E769" t="s">
        <v>6</v>
      </c>
      <c r="G769" t="s">
        <v>102</v>
      </c>
      <c r="H769" t="s">
        <v>46</v>
      </c>
      <c r="I769">
        <v>6.1887401977823824E-3</v>
      </c>
      <c r="J769" t="s">
        <v>6</v>
      </c>
      <c r="L769" t="s">
        <v>103</v>
      </c>
      <c r="M769" t="s">
        <v>46</v>
      </c>
      <c r="N769">
        <v>1.0139596396012899E-2</v>
      </c>
      <c r="O769" t="s">
        <v>6</v>
      </c>
    </row>
    <row r="770" spans="2:15" x14ac:dyDescent="0.45">
      <c r="B770" t="s">
        <v>101</v>
      </c>
      <c r="C770" t="s">
        <v>47</v>
      </c>
      <c r="D770">
        <v>0</v>
      </c>
      <c r="E770" t="s">
        <v>6</v>
      </c>
      <c r="G770" t="s">
        <v>102</v>
      </c>
      <c r="H770" t="s">
        <v>47</v>
      </c>
      <c r="I770">
        <v>8.3980973771056525E-3</v>
      </c>
      <c r="J770" t="s">
        <v>6</v>
      </c>
      <c r="L770" t="s">
        <v>103</v>
      </c>
      <c r="M770" t="s">
        <v>47</v>
      </c>
      <c r="N770">
        <v>1.4588432733267811E-2</v>
      </c>
      <c r="O770" t="s">
        <v>6</v>
      </c>
    </row>
    <row r="771" spans="2:15" x14ac:dyDescent="0.45">
      <c r="B771" t="s">
        <v>101</v>
      </c>
      <c r="C771" t="s">
        <v>48</v>
      </c>
      <c r="D771">
        <v>0</v>
      </c>
      <c r="E771" t="s">
        <v>6</v>
      </c>
      <c r="G771" t="s">
        <v>102</v>
      </c>
      <c r="H771" t="s">
        <v>48</v>
      </c>
      <c r="I771">
        <v>3.3491161964152416E-2</v>
      </c>
      <c r="J771" t="s">
        <v>6</v>
      </c>
      <c r="L771" t="s">
        <v>103</v>
      </c>
      <c r="M771" t="s">
        <v>48</v>
      </c>
      <c r="N771">
        <v>3.3486204623832401E-2</v>
      </c>
      <c r="O771" t="s">
        <v>6</v>
      </c>
    </row>
    <row r="772" spans="2:15" x14ac:dyDescent="0.45">
      <c r="B772" t="s">
        <v>101</v>
      </c>
      <c r="C772" t="s">
        <v>49</v>
      </c>
      <c r="D772">
        <v>0</v>
      </c>
      <c r="E772" t="s">
        <v>6</v>
      </c>
      <c r="G772" t="s">
        <v>102</v>
      </c>
      <c r="H772" t="s">
        <v>49</v>
      </c>
      <c r="I772">
        <v>1.1668944903309733E-2</v>
      </c>
      <c r="J772" t="s">
        <v>6</v>
      </c>
      <c r="L772" t="s">
        <v>103</v>
      </c>
      <c r="M772" t="s">
        <v>49</v>
      </c>
      <c r="N772">
        <v>1.3022118186241955E-2</v>
      </c>
      <c r="O772" t="s">
        <v>6</v>
      </c>
    </row>
    <row r="773" spans="2:15" x14ac:dyDescent="0.45">
      <c r="B773" t="s">
        <v>101</v>
      </c>
      <c r="C773" t="s">
        <v>50</v>
      </c>
      <c r="D773">
        <v>2.9915059820662944E-3</v>
      </c>
      <c r="E773" t="s">
        <v>6</v>
      </c>
      <c r="G773" t="s">
        <v>102</v>
      </c>
      <c r="H773" t="s">
        <v>50</v>
      </c>
      <c r="I773">
        <v>1.1282794510963614E-2</v>
      </c>
      <c r="J773" t="s">
        <v>6</v>
      </c>
      <c r="L773" t="s">
        <v>103</v>
      </c>
      <c r="M773" t="s">
        <v>50</v>
      </c>
      <c r="N773">
        <v>1.307665155044776E-2</v>
      </c>
      <c r="O773" t="s">
        <v>6</v>
      </c>
    </row>
    <row r="774" spans="2:15" x14ac:dyDescent="0.45">
      <c r="B774" t="s">
        <v>101</v>
      </c>
      <c r="C774" t="s">
        <v>51</v>
      </c>
      <c r="D774">
        <v>2.2468048831757757E-2</v>
      </c>
      <c r="E774" t="s">
        <v>6</v>
      </c>
      <c r="G774" t="s">
        <v>102</v>
      </c>
      <c r="H774" t="s">
        <v>51</v>
      </c>
      <c r="I774">
        <v>1.0886626868613448E-2</v>
      </c>
      <c r="J774" t="s">
        <v>6</v>
      </c>
      <c r="L774" t="s">
        <v>103</v>
      </c>
      <c r="M774" t="s">
        <v>51</v>
      </c>
      <c r="N774">
        <v>1.3108469876590544E-2</v>
      </c>
      <c r="O774" t="s">
        <v>6</v>
      </c>
    </row>
    <row r="775" spans="2:15" x14ac:dyDescent="0.45">
      <c r="B775" t="s">
        <v>101</v>
      </c>
      <c r="C775" t="s">
        <v>52</v>
      </c>
      <c r="D775">
        <v>4.2394117135877485E-2</v>
      </c>
      <c r="E775" t="s">
        <v>6</v>
      </c>
      <c r="G775" t="s">
        <v>102</v>
      </c>
      <c r="H775" t="s">
        <v>52</v>
      </c>
      <c r="I775">
        <v>1.1454358189826161E-2</v>
      </c>
      <c r="J775" t="s">
        <v>6</v>
      </c>
      <c r="L775" t="s">
        <v>103</v>
      </c>
      <c r="M775" t="s">
        <v>52</v>
      </c>
      <c r="N775">
        <v>1.2737992489320737E-2</v>
      </c>
      <c r="O775" t="s">
        <v>6</v>
      </c>
    </row>
    <row r="776" spans="2:15" x14ac:dyDescent="0.45">
      <c r="B776" t="s">
        <v>101</v>
      </c>
      <c r="C776" t="s">
        <v>53</v>
      </c>
      <c r="D776">
        <v>4.4872485714121668E-2</v>
      </c>
      <c r="E776" t="s">
        <v>6</v>
      </c>
      <c r="G776" t="s">
        <v>102</v>
      </c>
      <c r="H776" t="s">
        <v>53</v>
      </c>
      <c r="I776">
        <v>1.3116753240711918E-2</v>
      </c>
      <c r="J776" t="s">
        <v>6</v>
      </c>
      <c r="L776" t="s">
        <v>103</v>
      </c>
      <c r="M776" t="s">
        <v>53</v>
      </c>
      <c r="N776">
        <v>1.2916612944503744E-2</v>
      </c>
      <c r="O776" t="s">
        <v>6</v>
      </c>
    </row>
    <row r="777" spans="2:15" x14ac:dyDescent="0.45">
      <c r="B777" t="s">
        <v>101</v>
      </c>
      <c r="C777" t="s">
        <v>54</v>
      </c>
      <c r="D777">
        <v>3.2026578573205476E-2</v>
      </c>
      <c r="E777" t="s">
        <v>6</v>
      </c>
      <c r="G777" t="s">
        <v>102</v>
      </c>
      <c r="H777" t="s">
        <v>54</v>
      </c>
      <c r="I777">
        <v>1.5708075564476374E-2</v>
      </c>
      <c r="J777" t="s">
        <v>6</v>
      </c>
      <c r="L777" t="s">
        <v>103</v>
      </c>
      <c r="M777" t="s">
        <v>54</v>
      </c>
      <c r="N777">
        <v>1.3418341569915608E-2</v>
      </c>
      <c r="O777" t="s">
        <v>6</v>
      </c>
    </row>
    <row r="778" spans="2:15" x14ac:dyDescent="0.45">
      <c r="B778" t="s">
        <v>101</v>
      </c>
      <c r="C778" t="s">
        <v>55</v>
      </c>
      <c r="D778">
        <v>9.9101767651695472E-3</v>
      </c>
      <c r="E778" t="s">
        <v>6</v>
      </c>
      <c r="G778" t="s">
        <v>102</v>
      </c>
      <c r="H778" t="s">
        <v>55</v>
      </c>
      <c r="I778">
        <v>1.6320460199152068E-2</v>
      </c>
      <c r="J778" t="s">
        <v>6</v>
      </c>
      <c r="L778" t="s">
        <v>103</v>
      </c>
      <c r="M778" t="s">
        <v>55</v>
      </c>
      <c r="N778">
        <v>1.3754110731936817E-2</v>
      </c>
      <c r="O778" t="s">
        <v>6</v>
      </c>
    </row>
    <row r="779" spans="2:15" x14ac:dyDescent="0.45">
      <c r="B779" t="s">
        <v>101</v>
      </c>
      <c r="C779" t="s">
        <v>56</v>
      </c>
      <c r="D779">
        <v>1.18042483605755E-4</v>
      </c>
      <c r="E779" t="s">
        <v>6</v>
      </c>
      <c r="G779" t="s">
        <v>102</v>
      </c>
      <c r="H779" t="s">
        <v>56</v>
      </c>
      <c r="I779">
        <v>1.6924455178481689E-2</v>
      </c>
      <c r="J779" t="s">
        <v>6</v>
      </c>
      <c r="L779" t="s">
        <v>103</v>
      </c>
      <c r="M779" t="s">
        <v>56</v>
      </c>
      <c r="N779">
        <v>1.3865837496681924E-2</v>
      </c>
      <c r="O779" t="s">
        <v>6</v>
      </c>
    </row>
    <row r="780" spans="2:15" x14ac:dyDescent="0.45">
      <c r="B780" t="s">
        <v>101</v>
      </c>
      <c r="C780" t="s">
        <v>57</v>
      </c>
      <c r="D780">
        <v>0</v>
      </c>
      <c r="E780" t="s">
        <v>6</v>
      </c>
      <c r="G780" t="s">
        <v>102</v>
      </c>
      <c r="H780" t="s">
        <v>57</v>
      </c>
      <c r="I780">
        <v>2.4073173067108423E-2</v>
      </c>
      <c r="J780" t="s">
        <v>6</v>
      </c>
      <c r="L780" t="s">
        <v>103</v>
      </c>
      <c r="M780" t="s">
        <v>57</v>
      </c>
      <c r="N780">
        <v>2.0054998656306517E-2</v>
      </c>
      <c r="O780" t="s">
        <v>6</v>
      </c>
    </row>
    <row r="781" spans="2:15" x14ac:dyDescent="0.45">
      <c r="B781" t="s">
        <v>101</v>
      </c>
      <c r="C781" t="s">
        <v>58</v>
      </c>
      <c r="D781">
        <v>0</v>
      </c>
      <c r="E781" t="s">
        <v>6</v>
      </c>
      <c r="G781" t="s">
        <v>102</v>
      </c>
      <c r="H781" t="s">
        <v>58</v>
      </c>
      <c r="I781">
        <v>3.9839506382894629E-2</v>
      </c>
      <c r="J781" t="s">
        <v>6</v>
      </c>
      <c r="L781" t="s">
        <v>103</v>
      </c>
      <c r="M781" t="s">
        <v>58</v>
      </c>
      <c r="N781">
        <v>4.063682511119672E-2</v>
      </c>
      <c r="O781" t="s">
        <v>6</v>
      </c>
    </row>
    <row r="782" spans="2:15" x14ac:dyDescent="0.45">
      <c r="B782" t="s">
        <v>101</v>
      </c>
      <c r="C782" t="s">
        <v>59</v>
      </c>
      <c r="D782">
        <v>0</v>
      </c>
      <c r="E782" t="s">
        <v>6</v>
      </c>
      <c r="G782" t="s">
        <v>102</v>
      </c>
      <c r="H782" t="s">
        <v>59</v>
      </c>
      <c r="I782">
        <v>1.4927356143796772E-2</v>
      </c>
      <c r="J782" t="s">
        <v>6</v>
      </c>
      <c r="L782" t="s">
        <v>103</v>
      </c>
      <c r="M782" t="s">
        <v>59</v>
      </c>
      <c r="N782">
        <v>1.6056809543667703E-2</v>
      </c>
      <c r="O782" t="s">
        <v>6</v>
      </c>
    </row>
    <row r="783" spans="2:15" x14ac:dyDescent="0.45">
      <c r="B783" t="s">
        <v>101</v>
      </c>
      <c r="C783" t="s">
        <v>60</v>
      </c>
      <c r="D783">
        <v>2.2899213635651679E-6</v>
      </c>
      <c r="E783" t="s">
        <v>6</v>
      </c>
      <c r="G783" t="s">
        <v>102</v>
      </c>
      <c r="H783" t="s">
        <v>60</v>
      </c>
      <c r="I783">
        <v>1.4585697040255993E-2</v>
      </c>
      <c r="J783" t="s">
        <v>6</v>
      </c>
      <c r="L783" t="s">
        <v>103</v>
      </c>
      <c r="M783" t="s">
        <v>60</v>
      </c>
      <c r="N783">
        <v>1.6224615692830017E-2</v>
      </c>
      <c r="O783" t="s">
        <v>6</v>
      </c>
    </row>
    <row r="784" spans="2:15" x14ac:dyDescent="0.45">
      <c r="B784" t="s">
        <v>101</v>
      </c>
      <c r="C784" t="s">
        <v>61</v>
      </c>
      <c r="D784">
        <v>9.234447563050514E-3</v>
      </c>
      <c r="E784" t="s">
        <v>6</v>
      </c>
      <c r="G784" t="s">
        <v>102</v>
      </c>
      <c r="H784" t="s">
        <v>61</v>
      </c>
      <c r="I784">
        <v>1.5004530900657518E-2</v>
      </c>
      <c r="J784" t="s">
        <v>6</v>
      </c>
      <c r="L784" t="s">
        <v>103</v>
      </c>
      <c r="M784" t="s">
        <v>61</v>
      </c>
      <c r="N784">
        <v>1.6044736597278921E-2</v>
      </c>
      <c r="O784" t="s">
        <v>6</v>
      </c>
    </row>
    <row r="785" spans="2:15" x14ac:dyDescent="0.45">
      <c r="B785" t="s">
        <v>101</v>
      </c>
      <c r="C785" t="s">
        <v>62</v>
      </c>
      <c r="D785">
        <v>2.6192927413693789E-2</v>
      </c>
      <c r="E785" t="s">
        <v>6</v>
      </c>
      <c r="G785" t="s">
        <v>102</v>
      </c>
      <c r="H785" t="s">
        <v>62</v>
      </c>
      <c r="I785">
        <v>1.5588973282955642E-2</v>
      </c>
      <c r="J785" t="s">
        <v>6</v>
      </c>
      <c r="L785" t="s">
        <v>103</v>
      </c>
      <c r="M785" t="s">
        <v>62</v>
      </c>
      <c r="N785">
        <v>1.5695324772744098E-2</v>
      </c>
      <c r="O785" t="s">
        <v>6</v>
      </c>
    </row>
    <row r="786" spans="2:15" x14ac:dyDescent="0.45">
      <c r="B786" t="s">
        <v>101</v>
      </c>
      <c r="C786" t="s">
        <v>63</v>
      </c>
      <c r="D786">
        <v>3.0867437534833498E-2</v>
      </c>
      <c r="E786" t="s">
        <v>6</v>
      </c>
      <c r="G786" t="s">
        <v>102</v>
      </c>
      <c r="H786" t="s">
        <v>63</v>
      </c>
      <c r="I786">
        <v>1.7994715907556226E-2</v>
      </c>
      <c r="J786" t="s">
        <v>6</v>
      </c>
      <c r="L786" t="s">
        <v>103</v>
      </c>
      <c r="M786" t="s">
        <v>63</v>
      </c>
      <c r="N786">
        <v>1.5365807723553815E-2</v>
      </c>
      <c r="O786" t="s">
        <v>6</v>
      </c>
    </row>
    <row r="787" spans="2:15" x14ac:dyDescent="0.45">
      <c r="B787" t="s">
        <v>101</v>
      </c>
      <c r="C787" t="s">
        <v>64</v>
      </c>
      <c r="D787">
        <v>1.7863734754204878E-2</v>
      </c>
      <c r="E787" t="s">
        <v>6</v>
      </c>
      <c r="G787" t="s">
        <v>102</v>
      </c>
      <c r="H787" t="s">
        <v>64</v>
      </c>
      <c r="I787">
        <v>1.8613183201533514E-2</v>
      </c>
      <c r="J787" t="s">
        <v>6</v>
      </c>
      <c r="L787" t="s">
        <v>103</v>
      </c>
      <c r="M787" t="s">
        <v>64</v>
      </c>
      <c r="N787">
        <v>1.5502869796842149E-2</v>
      </c>
      <c r="O787" t="s">
        <v>6</v>
      </c>
    </row>
    <row r="788" spans="2:15" x14ac:dyDescent="0.45">
      <c r="B788" t="s">
        <v>101</v>
      </c>
      <c r="C788" t="s">
        <v>65</v>
      </c>
      <c r="D788">
        <v>1.038795782844069E-3</v>
      </c>
      <c r="E788" t="s">
        <v>6</v>
      </c>
      <c r="G788" t="s">
        <v>102</v>
      </c>
      <c r="H788" t="s">
        <v>65</v>
      </c>
      <c r="I788">
        <v>1.8089072784844659E-2</v>
      </c>
      <c r="J788" t="s">
        <v>6</v>
      </c>
      <c r="L788" t="s">
        <v>103</v>
      </c>
      <c r="M788" t="s">
        <v>65</v>
      </c>
      <c r="N788">
        <v>1.5919297742807766E-2</v>
      </c>
      <c r="O788" t="s">
        <v>6</v>
      </c>
    </row>
    <row r="789" spans="2:15" x14ac:dyDescent="0.45">
      <c r="B789" t="s">
        <v>101</v>
      </c>
      <c r="C789" t="s">
        <v>66</v>
      </c>
      <c r="D789">
        <v>0</v>
      </c>
      <c r="E789" t="s">
        <v>6</v>
      </c>
      <c r="G789" t="s">
        <v>102</v>
      </c>
      <c r="H789" t="s">
        <v>66</v>
      </c>
      <c r="I789">
        <v>1.7746665637255448E-2</v>
      </c>
      <c r="J789" t="s">
        <v>6</v>
      </c>
      <c r="L789" t="s">
        <v>103</v>
      </c>
      <c r="M789" t="s">
        <v>66</v>
      </c>
      <c r="N789">
        <v>1.6245417650645879E-2</v>
      </c>
      <c r="O789" t="s">
        <v>6</v>
      </c>
    </row>
    <row r="790" spans="2:15" x14ac:dyDescent="0.45">
      <c r="B790" t="s">
        <v>101</v>
      </c>
      <c r="C790" t="s">
        <v>67</v>
      </c>
      <c r="D790">
        <v>0</v>
      </c>
      <c r="E790" t="s">
        <v>6</v>
      </c>
      <c r="G790" t="s">
        <v>102</v>
      </c>
      <c r="H790" t="s">
        <v>67</v>
      </c>
      <c r="I790">
        <v>2.5563028152378507E-2</v>
      </c>
      <c r="J790" t="s">
        <v>6</v>
      </c>
      <c r="L790" t="s">
        <v>103</v>
      </c>
      <c r="M790" t="s">
        <v>67</v>
      </c>
      <c r="N790">
        <v>2.4734668281486811E-2</v>
      </c>
      <c r="O790" t="s">
        <v>6</v>
      </c>
    </row>
    <row r="791" spans="2:15" x14ac:dyDescent="0.45">
      <c r="B791" t="s">
        <v>104</v>
      </c>
      <c r="C791" t="s">
        <v>5</v>
      </c>
      <c r="D791">
        <v>0</v>
      </c>
      <c r="E791" t="s">
        <v>6</v>
      </c>
      <c r="G791" t="s">
        <v>105</v>
      </c>
      <c r="H791" t="s">
        <v>5</v>
      </c>
      <c r="I791">
        <v>3.8994357560901936E-2</v>
      </c>
      <c r="J791" t="s">
        <v>6</v>
      </c>
      <c r="L791" t="s">
        <v>106</v>
      </c>
      <c r="M791" t="s">
        <v>5</v>
      </c>
      <c r="N791">
        <v>3.7439367604505343E-2</v>
      </c>
      <c r="O791" t="s">
        <v>6</v>
      </c>
    </row>
    <row r="792" spans="2:15" x14ac:dyDescent="0.45">
      <c r="B792" t="s">
        <v>104</v>
      </c>
      <c r="C792" t="s">
        <v>9</v>
      </c>
      <c r="D792">
        <v>0</v>
      </c>
      <c r="E792" t="s">
        <v>6</v>
      </c>
      <c r="G792" t="s">
        <v>105</v>
      </c>
      <c r="H792" t="s">
        <v>9</v>
      </c>
      <c r="I792">
        <v>1.7136997995368584E-2</v>
      </c>
      <c r="J792" t="s">
        <v>6</v>
      </c>
      <c r="L792" t="s">
        <v>106</v>
      </c>
      <c r="M792" t="s">
        <v>9</v>
      </c>
      <c r="N792">
        <v>1.4967480460307468E-2</v>
      </c>
      <c r="O792" t="s">
        <v>6</v>
      </c>
    </row>
    <row r="793" spans="2:15" x14ac:dyDescent="0.45">
      <c r="B793" t="s">
        <v>104</v>
      </c>
      <c r="C793" t="s">
        <v>10</v>
      </c>
      <c r="D793">
        <v>0</v>
      </c>
      <c r="E793" t="s">
        <v>6</v>
      </c>
      <c r="G793" t="s">
        <v>105</v>
      </c>
      <c r="H793" t="s">
        <v>10</v>
      </c>
      <c r="I793">
        <v>1.813733671572422E-2</v>
      </c>
      <c r="J793" t="s">
        <v>6</v>
      </c>
      <c r="L793" t="s">
        <v>106</v>
      </c>
      <c r="M793" t="s">
        <v>10</v>
      </c>
      <c r="N793">
        <v>1.4991699631359984E-2</v>
      </c>
      <c r="O793" t="s">
        <v>6</v>
      </c>
    </row>
    <row r="794" spans="2:15" x14ac:dyDescent="0.45">
      <c r="B794" t="s">
        <v>104</v>
      </c>
      <c r="C794" t="s">
        <v>11</v>
      </c>
      <c r="D794">
        <v>7.2104301249049556E-3</v>
      </c>
      <c r="E794" t="s">
        <v>6</v>
      </c>
      <c r="G794" t="s">
        <v>105</v>
      </c>
      <c r="H794" t="s">
        <v>11</v>
      </c>
      <c r="I794">
        <v>1.8094374998456567E-2</v>
      </c>
      <c r="J794" t="s">
        <v>6</v>
      </c>
      <c r="L794" t="s">
        <v>106</v>
      </c>
      <c r="M794" t="s">
        <v>11</v>
      </c>
      <c r="N794">
        <v>1.4537541928948423E-2</v>
      </c>
      <c r="O794" t="s">
        <v>6</v>
      </c>
    </row>
    <row r="795" spans="2:15" x14ac:dyDescent="0.45">
      <c r="B795" t="s">
        <v>104</v>
      </c>
      <c r="C795" t="s">
        <v>12</v>
      </c>
      <c r="D795">
        <v>2.2632079240621283E-2</v>
      </c>
      <c r="E795" t="s">
        <v>6</v>
      </c>
      <c r="G795" t="s">
        <v>105</v>
      </c>
      <c r="H795" t="s">
        <v>12</v>
      </c>
      <c r="I795">
        <v>1.7612277472606526E-2</v>
      </c>
      <c r="J795" t="s">
        <v>6</v>
      </c>
      <c r="L795" t="s">
        <v>106</v>
      </c>
      <c r="M795" t="s">
        <v>12</v>
      </c>
      <c r="N795">
        <v>1.4068406830618241E-2</v>
      </c>
      <c r="O795" t="s">
        <v>6</v>
      </c>
    </row>
    <row r="796" spans="2:15" x14ac:dyDescent="0.45">
      <c r="B796" t="s">
        <v>104</v>
      </c>
      <c r="C796" t="s">
        <v>13</v>
      </c>
      <c r="D796">
        <v>2.833246288185165E-2</v>
      </c>
      <c r="E796" t="s">
        <v>6</v>
      </c>
      <c r="G796" t="s">
        <v>105</v>
      </c>
      <c r="H796" t="s">
        <v>13</v>
      </c>
      <c r="I796">
        <v>1.6857877784770329E-2</v>
      </c>
      <c r="J796" t="s">
        <v>6</v>
      </c>
      <c r="L796" t="s">
        <v>106</v>
      </c>
      <c r="M796" t="s">
        <v>13</v>
      </c>
      <c r="N796">
        <v>1.4002815652784214E-2</v>
      </c>
      <c r="O796" t="s">
        <v>6</v>
      </c>
    </row>
    <row r="797" spans="2:15" x14ac:dyDescent="0.45">
      <c r="B797" t="s">
        <v>104</v>
      </c>
      <c r="C797" t="s">
        <v>14</v>
      </c>
      <c r="D797">
        <v>2.0016661087543221E-2</v>
      </c>
      <c r="E797" t="s">
        <v>6</v>
      </c>
      <c r="G797" t="s">
        <v>105</v>
      </c>
      <c r="H797" t="s">
        <v>14</v>
      </c>
      <c r="I797">
        <v>1.7341986770457722E-2</v>
      </c>
      <c r="J797" t="s">
        <v>6</v>
      </c>
      <c r="L797" t="s">
        <v>106</v>
      </c>
      <c r="M797" t="s">
        <v>14</v>
      </c>
      <c r="N797">
        <v>1.4204558444318852E-2</v>
      </c>
      <c r="O797" t="s">
        <v>6</v>
      </c>
    </row>
    <row r="798" spans="2:15" x14ac:dyDescent="0.45">
      <c r="B798" t="s">
        <v>104</v>
      </c>
      <c r="C798" t="s">
        <v>15</v>
      </c>
      <c r="D798">
        <v>5.4797459837557724E-3</v>
      </c>
      <c r="E798" t="s">
        <v>6</v>
      </c>
      <c r="G798" t="s">
        <v>105</v>
      </c>
      <c r="H798" t="s">
        <v>15</v>
      </c>
      <c r="I798">
        <v>1.8137348254281375E-2</v>
      </c>
      <c r="J798" t="s">
        <v>6</v>
      </c>
      <c r="L798" t="s">
        <v>106</v>
      </c>
      <c r="M798" t="s">
        <v>15</v>
      </c>
      <c r="N798">
        <v>1.4618624421591123E-2</v>
      </c>
      <c r="O798" t="s">
        <v>6</v>
      </c>
    </row>
    <row r="799" spans="2:15" x14ac:dyDescent="0.45">
      <c r="B799" t="s">
        <v>104</v>
      </c>
      <c r="C799" t="s">
        <v>16</v>
      </c>
      <c r="D799">
        <v>0</v>
      </c>
      <c r="E799" t="s">
        <v>6</v>
      </c>
      <c r="G799" t="s">
        <v>105</v>
      </c>
      <c r="H799" t="s">
        <v>16</v>
      </c>
      <c r="I799">
        <v>1.857469623318625E-2</v>
      </c>
      <c r="J799" t="s">
        <v>6</v>
      </c>
      <c r="L799" t="s">
        <v>106</v>
      </c>
      <c r="M799" t="s">
        <v>16</v>
      </c>
      <c r="N799">
        <v>1.5043593718199235E-2</v>
      </c>
      <c r="O799" t="s">
        <v>6</v>
      </c>
    </row>
    <row r="800" spans="2:15" x14ac:dyDescent="0.45">
      <c r="B800" t="s">
        <v>104</v>
      </c>
      <c r="C800" t="s">
        <v>17</v>
      </c>
      <c r="D800">
        <v>0</v>
      </c>
      <c r="E800" t="s">
        <v>6</v>
      </c>
      <c r="G800" t="s">
        <v>105</v>
      </c>
      <c r="H800" t="s">
        <v>17</v>
      </c>
      <c r="I800">
        <v>2.6271135732379599E-2</v>
      </c>
      <c r="J800" t="s">
        <v>6</v>
      </c>
      <c r="L800" t="s">
        <v>106</v>
      </c>
      <c r="M800" t="s">
        <v>17</v>
      </c>
      <c r="N800">
        <v>2.262083119883207E-2</v>
      </c>
      <c r="O800" t="s">
        <v>6</v>
      </c>
    </row>
    <row r="801" spans="2:15" x14ac:dyDescent="0.45">
      <c r="B801" t="s">
        <v>104</v>
      </c>
      <c r="C801" t="s">
        <v>18</v>
      </c>
      <c r="D801">
        <v>0</v>
      </c>
      <c r="E801" t="s">
        <v>6</v>
      </c>
      <c r="G801" t="s">
        <v>105</v>
      </c>
      <c r="H801" t="s">
        <v>18</v>
      </c>
      <c r="I801">
        <v>5.0699869460301229E-2</v>
      </c>
      <c r="J801" t="s">
        <v>6</v>
      </c>
      <c r="L801" t="s">
        <v>106</v>
      </c>
      <c r="M801" t="s">
        <v>18</v>
      </c>
      <c r="N801">
        <v>3.8592442263482442E-2</v>
      </c>
      <c r="O801" t="s">
        <v>6</v>
      </c>
    </row>
    <row r="802" spans="2:15" x14ac:dyDescent="0.45">
      <c r="B802" t="s">
        <v>104</v>
      </c>
      <c r="C802" t="s">
        <v>19</v>
      </c>
      <c r="D802">
        <v>0</v>
      </c>
      <c r="E802" t="s">
        <v>6</v>
      </c>
      <c r="G802" t="s">
        <v>105</v>
      </c>
      <c r="H802" t="s">
        <v>19</v>
      </c>
      <c r="I802">
        <v>1.9473443652882245E-2</v>
      </c>
      <c r="J802" t="s">
        <v>6</v>
      </c>
      <c r="L802" t="s">
        <v>106</v>
      </c>
      <c r="M802" t="s">
        <v>19</v>
      </c>
      <c r="N802">
        <v>1.5377525539283267E-2</v>
      </c>
      <c r="O802" t="s">
        <v>6</v>
      </c>
    </row>
    <row r="803" spans="2:15" x14ac:dyDescent="0.45">
      <c r="B803" t="s">
        <v>104</v>
      </c>
      <c r="C803" t="s">
        <v>20</v>
      </c>
      <c r="D803">
        <v>3.9643678005069054E-3</v>
      </c>
      <c r="E803" t="s">
        <v>6</v>
      </c>
      <c r="G803" t="s">
        <v>105</v>
      </c>
      <c r="H803" t="s">
        <v>20</v>
      </c>
      <c r="I803">
        <v>1.9022685248231714E-2</v>
      </c>
      <c r="J803" t="s">
        <v>6</v>
      </c>
      <c r="L803" t="s">
        <v>106</v>
      </c>
      <c r="M803" t="s">
        <v>20</v>
      </c>
      <c r="N803">
        <v>1.5182396405720453E-2</v>
      </c>
      <c r="O803" t="s">
        <v>6</v>
      </c>
    </row>
    <row r="804" spans="2:15" x14ac:dyDescent="0.45">
      <c r="B804" t="s">
        <v>104</v>
      </c>
      <c r="C804" t="s">
        <v>21</v>
      </c>
      <c r="D804">
        <v>2.8380301259482505E-2</v>
      </c>
      <c r="E804" t="s">
        <v>6</v>
      </c>
      <c r="G804" t="s">
        <v>105</v>
      </c>
      <c r="H804" t="s">
        <v>21</v>
      </c>
      <c r="I804">
        <v>1.7583556596112142E-2</v>
      </c>
      <c r="J804" t="s">
        <v>6</v>
      </c>
      <c r="L804" t="s">
        <v>106</v>
      </c>
      <c r="M804" t="s">
        <v>21</v>
      </c>
      <c r="N804">
        <v>1.4544671192561606E-2</v>
      </c>
      <c r="O804" t="s">
        <v>6</v>
      </c>
    </row>
    <row r="805" spans="2:15" x14ac:dyDescent="0.45">
      <c r="B805" t="s">
        <v>104</v>
      </c>
      <c r="C805" t="s">
        <v>22</v>
      </c>
      <c r="D805">
        <v>5.1300289820129095E-2</v>
      </c>
      <c r="E805" t="s">
        <v>6</v>
      </c>
      <c r="G805" t="s">
        <v>105</v>
      </c>
      <c r="H805" t="s">
        <v>22</v>
      </c>
      <c r="I805">
        <v>1.785117330480171E-2</v>
      </c>
      <c r="J805" t="s">
        <v>6</v>
      </c>
      <c r="L805" t="s">
        <v>106</v>
      </c>
      <c r="M805" t="s">
        <v>22</v>
      </c>
      <c r="N805">
        <v>1.4039770508037229E-2</v>
      </c>
      <c r="O805" t="s">
        <v>6</v>
      </c>
    </row>
    <row r="806" spans="2:15" x14ac:dyDescent="0.45">
      <c r="B806" t="s">
        <v>104</v>
      </c>
      <c r="C806" t="s">
        <v>23</v>
      </c>
      <c r="D806">
        <v>5.4620615535168296E-2</v>
      </c>
      <c r="E806" t="s">
        <v>6</v>
      </c>
      <c r="G806" t="s">
        <v>105</v>
      </c>
      <c r="H806" t="s">
        <v>23</v>
      </c>
      <c r="I806">
        <v>1.9419310367424537E-2</v>
      </c>
      <c r="J806" t="s">
        <v>6</v>
      </c>
      <c r="L806" t="s">
        <v>106</v>
      </c>
      <c r="M806" t="s">
        <v>23</v>
      </c>
      <c r="N806">
        <v>1.41660392885622E-2</v>
      </c>
      <c r="O806" t="s">
        <v>6</v>
      </c>
    </row>
    <row r="807" spans="2:15" x14ac:dyDescent="0.45">
      <c r="B807" t="s">
        <v>104</v>
      </c>
      <c r="C807" t="s">
        <v>24</v>
      </c>
      <c r="D807">
        <v>4.1141450703169442E-2</v>
      </c>
      <c r="E807" t="s">
        <v>6</v>
      </c>
      <c r="G807" t="s">
        <v>105</v>
      </c>
      <c r="H807" t="s">
        <v>24</v>
      </c>
      <c r="I807">
        <v>2.093499654046261E-2</v>
      </c>
      <c r="J807" t="s">
        <v>6</v>
      </c>
      <c r="L807" t="s">
        <v>106</v>
      </c>
      <c r="M807" t="s">
        <v>24</v>
      </c>
      <c r="N807">
        <v>1.4568096057776073E-2</v>
      </c>
      <c r="O807" t="s">
        <v>6</v>
      </c>
    </row>
    <row r="808" spans="2:15" x14ac:dyDescent="0.45">
      <c r="B808" t="s">
        <v>104</v>
      </c>
      <c r="C808" t="s">
        <v>25</v>
      </c>
      <c r="D808">
        <v>1.8604122661816682E-2</v>
      </c>
      <c r="E808" t="s">
        <v>6</v>
      </c>
      <c r="G808" t="s">
        <v>105</v>
      </c>
      <c r="H808" t="s">
        <v>25</v>
      </c>
      <c r="I808">
        <v>2.0105154544381314E-2</v>
      </c>
      <c r="J808" t="s">
        <v>6</v>
      </c>
      <c r="L808" t="s">
        <v>106</v>
      </c>
      <c r="M808" t="s">
        <v>25</v>
      </c>
      <c r="N808">
        <v>1.5086838089345547E-2</v>
      </c>
      <c r="O808" t="s">
        <v>6</v>
      </c>
    </row>
    <row r="809" spans="2:15" x14ac:dyDescent="0.45">
      <c r="B809" t="s">
        <v>104</v>
      </c>
      <c r="C809" t="s">
        <v>26</v>
      </c>
      <c r="D809">
        <v>1.3598150063609869E-3</v>
      </c>
      <c r="E809" t="s">
        <v>6</v>
      </c>
      <c r="G809" t="s">
        <v>105</v>
      </c>
      <c r="H809" t="s">
        <v>26</v>
      </c>
      <c r="I809">
        <v>2.0348431719822591E-2</v>
      </c>
      <c r="J809" t="s">
        <v>6</v>
      </c>
      <c r="L809" t="s">
        <v>106</v>
      </c>
      <c r="M809" t="s">
        <v>26</v>
      </c>
      <c r="N809">
        <v>1.555339754422588E-2</v>
      </c>
      <c r="O809" t="s">
        <v>6</v>
      </c>
    </row>
    <row r="810" spans="2:15" x14ac:dyDescent="0.45">
      <c r="B810" t="s">
        <v>104</v>
      </c>
      <c r="C810" t="s">
        <v>27</v>
      </c>
      <c r="D810">
        <v>0</v>
      </c>
      <c r="E810" t="s">
        <v>6</v>
      </c>
      <c r="G810" t="s">
        <v>105</v>
      </c>
      <c r="H810" t="s">
        <v>27</v>
      </c>
      <c r="I810">
        <v>3.025413022039513E-2</v>
      </c>
      <c r="J810" t="s">
        <v>6</v>
      </c>
      <c r="L810" t="s">
        <v>106</v>
      </c>
      <c r="M810" t="s">
        <v>27</v>
      </c>
      <c r="N810">
        <v>2.3052938592822113E-2</v>
      </c>
      <c r="O810" t="s">
        <v>6</v>
      </c>
    </row>
    <row r="811" spans="2:15" x14ac:dyDescent="0.45">
      <c r="B811" t="s">
        <v>104</v>
      </c>
      <c r="C811" t="s">
        <v>28</v>
      </c>
      <c r="D811">
        <v>0</v>
      </c>
      <c r="E811" t="s">
        <v>6</v>
      </c>
      <c r="G811" t="s">
        <v>105</v>
      </c>
      <c r="H811" t="s">
        <v>28</v>
      </c>
      <c r="I811">
        <v>1.6779379856035337E-2</v>
      </c>
      <c r="J811" t="s">
        <v>6</v>
      </c>
      <c r="L811" t="s">
        <v>106</v>
      </c>
      <c r="M811" t="s">
        <v>28</v>
      </c>
      <c r="N811">
        <v>3.6546238302492415E-2</v>
      </c>
      <c r="O811" t="s">
        <v>6</v>
      </c>
    </row>
    <row r="812" spans="2:15" x14ac:dyDescent="0.45">
      <c r="B812" t="s">
        <v>104</v>
      </c>
      <c r="C812" t="s">
        <v>29</v>
      </c>
      <c r="D812">
        <v>4.2585081276243306E-4</v>
      </c>
      <c r="E812" t="s">
        <v>6</v>
      </c>
      <c r="G812" t="s">
        <v>105</v>
      </c>
      <c r="H812" t="s">
        <v>29</v>
      </c>
      <c r="I812">
        <v>5.7103500796917405E-3</v>
      </c>
      <c r="J812" t="s">
        <v>6</v>
      </c>
      <c r="L812" t="s">
        <v>106</v>
      </c>
      <c r="M812" t="s">
        <v>29</v>
      </c>
      <c r="N812">
        <v>1.3799190282394696E-2</v>
      </c>
      <c r="O812" t="s">
        <v>6</v>
      </c>
    </row>
    <row r="813" spans="2:15" x14ac:dyDescent="0.45">
      <c r="B813" t="s">
        <v>104</v>
      </c>
      <c r="C813" t="s">
        <v>30</v>
      </c>
      <c r="D813">
        <v>9.7205444130972936E-3</v>
      </c>
      <c r="E813" t="s">
        <v>6</v>
      </c>
      <c r="G813" t="s">
        <v>105</v>
      </c>
      <c r="H813" t="s">
        <v>30</v>
      </c>
      <c r="I813">
        <v>5.4740376927816334E-3</v>
      </c>
      <c r="J813" t="s">
        <v>6</v>
      </c>
      <c r="L813" t="s">
        <v>106</v>
      </c>
      <c r="M813" t="s">
        <v>30</v>
      </c>
      <c r="N813">
        <v>1.3438065065866636E-2</v>
      </c>
      <c r="O813" t="s">
        <v>6</v>
      </c>
    </row>
    <row r="814" spans="2:15" x14ac:dyDescent="0.45">
      <c r="B814" t="s">
        <v>104</v>
      </c>
      <c r="C814" t="s">
        <v>31</v>
      </c>
      <c r="D814">
        <v>3.3018568573496145E-2</v>
      </c>
      <c r="E814" t="s">
        <v>6</v>
      </c>
      <c r="G814" t="s">
        <v>105</v>
      </c>
      <c r="H814" t="s">
        <v>31</v>
      </c>
      <c r="I814">
        <v>6.0792498596033365E-3</v>
      </c>
      <c r="J814" t="s">
        <v>6</v>
      </c>
      <c r="L814" t="s">
        <v>106</v>
      </c>
      <c r="M814" t="s">
        <v>31</v>
      </c>
      <c r="N814">
        <v>1.2468549801382666E-2</v>
      </c>
      <c r="O814" t="s">
        <v>6</v>
      </c>
    </row>
    <row r="815" spans="2:15" x14ac:dyDescent="0.45">
      <c r="B815" t="s">
        <v>104</v>
      </c>
      <c r="C815" t="s">
        <v>32</v>
      </c>
      <c r="D815">
        <v>4.8729856293952697E-2</v>
      </c>
      <c r="E815" t="s">
        <v>6</v>
      </c>
      <c r="G815" t="s">
        <v>105</v>
      </c>
      <c r="H815" t="s">
        <v>32</v>
      </c>
      <c r="I815">
        <v>7.7529212922580705E-3</v>
      </c>
      <c r="J815" t="s">
        <v>6</v>
      </c>
      <c r="L815" t="s">
        <v>106</v>
      </c>
      <c r="M815" t="s">
        <v>32</v>
      </c>
      <c r="N815">
        <v>1.2231150195171596E-2</v>
      </c>
      <c r="O815" t="s">
        <v>6</v>
      </c>
    </row>
    <row r="816" spans="2:15" x14ac:dyDescent="0.45">
      <c r="B816" t="s">
        <v>104</v>
      </c>
      <c r="C816" t="s">
        <v>33</v>
      </c>
      <c r="D816">
        <v>5.1536575648363545E-2</v>
      </c>
      <c r="E816" t="s">
        <v>6</v>
      </c>
      <c r="G816" t="s">
        <v>105</v>
      </c>
      <c r="H816" t="s">
        <v>33</v>
      </c>
      <c r="I816">
        <v>9.7841130152701346E-3</v>
      </c>
      <c r="J816" t="s">
        <v>6</v>
      </c>
      <c r="L816" t="s">
        <v>106</v>
      </c>
      <c r="M816" t="s">
        <v>33</v>
      </c>
      <c r="N816">
        <v>1.2776267086020629E-2</v>
      </c>
      <c r="O816" t="s">
        <v>6</v>
      </c>
    </row>
    <row r="817" spans="2:15" x14ac:dyDescent="0.45">
      <c r="B817" t="s">
        <v>104</v>
      </c>
      <c r="C817" t="s">
        <v>34</v>
      </c>
      <c r="D817">
        <v>4.2790084590934356E-2</v>
      </c>
      <c r="E817" t="s">
        <v>6</v>
      </c>
      <c r="G817" t="s">
        <v>105</v>
      </c>
      <c r="H817" t="s">
        <v>34</v>
      </c>
      <c r="I817">
        <v>9.0701527782977263E-3</v>
      </c>
      <c r="J817" t="s">
        <v>6</v>
      </c>
      <c r="L817" t="s">
        <v>106</v>
      </c>
      <c r="M817" t="s">
        <v>34</v>
      </c>
      <c r="N817">
        <v>1.3421388676190801E-2</v>
      </c>
      <c r="O817" t="s">
        <v>6</v>
      </c>
    </row>
    <row r="818" spans="2:15" x14ac:dyDescent="0.45">
      <c r="B818" t="s">
        <v>104</v>
      </c>
      <c r="C818" t="s">
        <v>35</v>
      </c>
      <c r="D818">
        <v>2.4296717391345625E-2</v>
      </c>
      <c r="E818" t="s">
        <v>6</v>
      </c>
      <c r="G818" t="s">
        <v>105</v>
      </c>
      <c r="H818" t="s">
        <v>35</v>
      </c>
      <c r="I818">
        <v>6.972155280293533E-3</v>
      </c>
      <c r="J818" t="s">
        <v>6</v>
      </c>
      <c r="L818" t="s">
        <v>106</v>
      </c>
      <c r="M818" t="s">
        <v>35</v>
      </c>
      <c r="N818">
        <v>1.3995244220764065E-2</v>
      </c>
      <c r="O818" t="s">
        <v>6</v>
      </c>
    </row>
    <row r="819" spans="2:15" x14ac:dyDescent="0.45">
      <c r="B819" t="s">
        <v>104</v>
      </c>
      <c r="C819" t="s">
        <v>36</v>
      </c>
      <c r="D819">
        <v>5.5432597823345852E-3</v>
      </c>
      <c r="E819" t="s">
        <v>6</v>
      </c>
      <c r="G819" t="s">
        <v>105</v>
      </c>
      <c r="H819" t="s">
        <v>36</v>
      </c>
      <c r="I819">
        <v>5.5101118107420653E-3</v>
      </c>
      <c r="J819" t="s">
        <v>6</v>
      </c>
      <c r="L819" t="s">
        <v>106</v>
      </c>
      <c r="M819" t="s">
        <v>36</v>
      </c>
      <c r="N819">
        <v>1.4591051440315323E-2</v>
      </c>
      <c r="O819" t="s">
        <v>6</v>
      </c>
    </row>
    <row r="820" spans="2:15" x14ac:dyDescent="0.45">
      <c r="B820" t="s">
        <v>104</v>
      </c>
      <c r="C820" t="s">
        <v>37</v>
      </c>
      <c r="D820">
        <v>3.4028628106745475E-5</v>
      </c>
      <c r="E820" t="s">
        <v>6</v>
      </c>
      <c r="G820" t="s">
        <v>105</v>
      </c>
      <c r="H820" t="s">
        <v>37</v>
      </c>
      <c r="I820">
        <v>8.0188601314150933E-3</v>
      </c>
      <c r="J820" t="s">
        <v>6</v>
      </c>
      <c r="L820" t="s">
        <v>106</v>
      </c>
      <c r="M820" t="s">
        <v>37</v>
      </c>
      <c r="N820">
        <v>2.2391248564840253E-2</v>
      </c>
      <c r="O820" t="s">
        <v>6</v>
      </c>
    </row>
    <row r="821" spans="2:15" x14ac:dyDescent="0.45">
      <c r="B821" t="s">
        <v>104</v>
      </c>
      <c r="C821" t="s">
        <v>38</v>
      </c>
      <c r="D821">
        <v>0</v>
      </c>
      <c r="E821" t="s">
        <v>6</v>
      </c>
      <c r="G821" t="s">
        <v>105</v>
      </c>
      <c r="H821" t="s">
        <v>38</v>
      </c>
      <c r="I821">
        <v>1.3339828909667034E-2</v>
      </c>
      <c r="J821" t="s">
        <v>6</v>
      </c>
      <c r="L821" t="s">
        <v>106</v>
      </c>
      <c r="M821" t="s">
        <v>38</v>
      </c>
      <c r="N821">
        <v>2.3458094020697706E-2</v>
      </c>
      <c r="O821" t="s">
        <v>6</v>
      </c>
    </row>
    <row r="822" spans="2:15" x14ac:dyDescent="0.45">
      <c r="B822" t="s">
        <v>104</v>
      </c>
      <c r="C822" t="s">
        <v>39</v>
      </c>
      <c r="D822">
        <v>1.7393172475483037E-4</v>
      </c>
      <c r="E822" t="s">
        <v>6</v>
      </c>
      <c r="G822" t="s">
        <v>105</v>
      </c>
      <c r="H822" t="s">
        <v>39</v>
      </c>
      <c r="I822">
        <v>6.4235440615182148E-3</v>
      </c>
      <c r="J822" t="s">
        <v>6</v>
      </c>
      <c r="L822" t="s">
        <v>106</v>
      </c>
      <c r="M822" t="s">
        <v>39</v>
      </c>
      <c r="N822">
        <v>9.1562772625247875E-3</v>
      </c>
      <c r="O822" t="s">
        <v>6</v>
      </c>
    </row>
    <row r="823" spans="2:15" x14ac:dyDescent="0.45">
      <c r="B823" t="s">
        <v>104</v>
      </c>
      <c r="C823" t="s">
        <v>40</v>
      </c>
      <c r="D823">
        <v>9.1202355908976199E-3</v>
      </c>
      <c r="E823" t="s">
        <v>6</v>
      </c>
      <c r="G823" t="s">
        <v>105</v>
      </c>
      <c r="H823" t="s">
        <v>40</v>
      </c>
      <c r="I823">
        <v>6.5542308986398738E-3</v>
      </c>
      <c r="J823" t="s">
        <v>6</v>
      </c>
      <c r="L823" t="s">
        <v>106</v>
      </c>
      <c r="M823" t="s">
        <v>40</v>
      </c>
      <c r="N823">
        <v>9.3683643612183336E-3</v>
      </c>
      <c r="O823" t="s">
        <v>6</v>
      </c>
    </row>
    <row r="824" spans="2:15" x14ac:dyDescent="0.45">
      <c r="B824" t="s">
        <v>104</v>
      </c>
      <c r="C824" t="s">
        <v>41</v>
      </c>
      <c r="D824">
        <v>3.8271924246359619E-2</v>
      </c>
      <c r="E824" t="s">
        <v>6</v>
      </c>
      <c r="G824" t="s">
        <v>105</v>
      </c>
      <c r="H824" t="s">
        <v>41</v>
      </c>
      <c r="I824">
        <v>5.083764997134972E-3</v>
      </c>
      <c r="J824" t="s">
        <v>6</v>
      </c>
      <c r="L824" t="s">
        <v>106</v>
      </c>
      <c r="M824" t="s">
        <v>41</v>
      </c>
      <c r="N824">
        <v>9.1341203393156684E-3</v>
      </c>
      <c r="O824" t="s">
        <v>6</v>
      </c>
    </row>
    <row r="825" spans="2:15" x14ac:dyDescent="0.45">
      <c r="B825" t="s">
        <v>104</v>
      </c>
      <c r="C825" t="s">
        <v>42</v>
      </c>
      <c r="D825">
        <v>6.163469670782188E-2</v>
      </c>
      <c r="E825" t="s">
        <v>6</v>
      </c>
      <c r="G825" t="s">
        <v>105</v>
      </c>
      <c r="H825" t="s">
        <v>42</v>
      </c>
      <c r="I825">
        <v>5.806859702693852E-3</v>
      </c>
      <c r="J825" t="s">
        <v>6</v>
      </c>
      <c r="L825" t="s">
        <v>106</v>
      </c>
      <c r="M825" t="s">
        <v>42</v>
      </c>
      <c r="N825">
        <v>9.0099691970729392E-3</v>
      </c>
      <c r="O825" t="s">
        <v>6</v>
      </c>
    </row>
    <row r="826" spans="2:15" x14ac:dyDescent="0.45">
      <c r="B826" t="s">
        <v>104</v>
      </c>
      <c r="C826" t="s">
        <v>43</v>
      </c>
      <c r="D826">
        <v>6.5017687778351999E-2</v>
      </c>
      <c r="E826" t="s">
        <v>6</v>
      </c>
      <c r="G826" t="s">
        <v>105</v>
      </c>
      <c r="H826" t="s">
        <v>43</v>
      </c>
      <c r="I826">
        <v>6.7859718926984161E-3</v>
      </c>
      <c r="J826" t="s">
        <v>6</v>
      </c>
      <c r="L826" t="s">
        <v>106</v>
      </c>
      <c r="M826" t="s">
        <v>43</v>
      </c>
      <c r="N826">
        <v>9.2975974513881225E-3</v>
      </c>
      <c r="O826" t="s">
        <v>6</v>
      </c>
    </row>
    <row r="827" spans="2:15" x14ac:dyDescent="0.45">
      <c r="B827" t="s">
        <v>104</v>
      </c>
      <c r="C827" t="s">
        <v>44</v>
      </c>
      <c r="D827">
        <v>5.3665320442947077E-2</v>
      </c>
      <c r="E827" t="s">
        <v>6</v>
      </c>
      <c r="G827" t="s">
        <v>105</v>
      </c>
      <c r="H827" t="s">
        <v>44</v>
      </c>
      <c r="I827">
        <v>4.4775195115400648E-3</v>
      </c>
      <c r="J827" t="s">
        <v>6</v>
      </c>
      <c r="L827" t="s">
        <v>106</v>
      </c>
      <c r="M827" t="s">
        <v>44</v>
      </c>
      <c r="N827">
        <v>9.6241960056196157E-3</v>
      </c>
      <c r="O827" t="s">
        <v>6</v>
      </c>
    </row>
    <row r="828" spans="2:15" x14ac:dyDescent="0.45">
      <c r="B828" t="s">
        <v>104</v>
      </c>
      <c r="C828" t="s">
        <v>45</v>
      </c>
      <c r="D828">
        <v>3.0470042461491195E-2</v>
      </c>
      <c r="E828" t="s">
        <v>6</v>
      </c>
      <c r="G828" t="s">
        <v>105</v>
      </c>
      <c r="H828" t="s">
        <v>45</v>
      </c>
      <c r="I828">
        <v>2.9722985175507266E-3</v>
      </c>
      <c r="J828" t="s">
        <v>6</v>
      </c>
      <c r="L828" t="s">
        <v>106</v>
      </c>
      <c r="M828" t="s">
        <v>45</v>
      </c>
      <c r="N828">
        <v>1.0159228577937923E-2</v>
      </c>
      <c r="O828" t="s">
        <v>6</v>
      </c>
    </row>
    <row r="829" spans="2:15" x14ac:dyDescent="0.45">
      <c r="B829" t="s">
        <v>104</v>
      </c>
      <c r="C829" t="s">
        <v>46</v>
      </c>
      <c r="D829">
        <v>5.5091075865934909E-3</v>
      </c>
      <c r="E829" t="s">
        <v>6</v>
      </c>
      <c r="G829" t="s">
        <v>105</v>
      </c>
      <c r="H829" t="s">
        <v>46</v>
      </c>
      <c r="I829">
        <v>2.655293260406786E-3</v>
      </c>
      <c r="J829" t="s">
        <v>6</v>
      </c>
      <c r="L829" t="s">
        <v>106</v>
      </c>
      <c r="M829" t="s">
        <v>46</v>
      </c>
      <c r="N829">
        <v>1.0702049337604706E-2</v>
      </c>
      <c r="O829" t="s">
        <v>6</v>
      </c>
    </row>
    <row r="830" spans="2:15" x14ac:dyDescent="0.45">
      <c r="B830" t="s">
        <v>104</v>
      </c>
      <c r="C830" t="s">
        <v>47</v>
      </c>
      <c r="D830">
        <v>2.0325836530051988E-5</v>
      </c>
      <c r="E830" t="s">
        <v>6</v>
      </c>
      <c r="G830" t="s">
        <v>105</v>
      </c>
      <c r="H830" t="s">
        <v>47</v>
      </c>
      <c r="I830">
        <v>5.3825269347938806E-3</v>
      </c>
      <c r="J830" t="s">
        <v>6</v>
      </c>
      <c r="L830" t="s">
        <v>106</v>
      </c>
      <c r="M830" t="s">
        <v>47</v>
      </c>
      <c r="N830">
        <v>1.5835772964719757E-2</v>
      </c>
      <c r="O830" t="s">
        <v>6</v>
      </c>
    </row>
    <row r="831" spans="2:15" x14ac:dyDescent="0.45">
      <c r="B831" t="s">
        <v>104</v>
      </c>
      <c r="C831" t="s">
        <v>48</v>
      </c>
      <c r="D831">
        <v>0</v>
      </c>
      <c r="E831" t="s">
        <v>6</v>
      </c>
      <c r="G831" t="s">
        <v>105</v>
      </c>
      <c r="H831" t="s">
        <v>48</v>
      </c>
      <c r="I831">
        <v>2.0761756661039649E-2</v>
      </c>
      <c r="J831" t="s">
        <v>6</v>
      </c>
      <c r="L831" t="s">
        <v>106</v>
      </c>
      <c r="M831" t="s">
        <v>48</v>
      </c>
      <c r="N831">
        <v>3.2951735753654149E-2</v>
      </c>
      <c r="O831" t="s">
        <v>6</v>
      </c>
    </row>
    <row r="832" spans="2:15" x14ac:dyDescent="0.45">
      <c r="B832" t="s">
        <v>104</v>
      </c>
      <c r="C832" t="s">
        <v>49</v>
      </c>
      <c r="D832">
        <v>0</v>
      </c>
      <c r="E832" t="s">
        <v>6</v>
      </c>
      <c r="G832" t="s">
        <v>105</v>
      </c>
      <c r="H832" t="s">
        <v>49</v>
      </c>
      <c r="I832">
        <v>8.6031723606451831E-3</v>
      </c>
      <c r="J832" t="s">
        <v>6</v>
      </c>
      <c r="L832" t="s">
        <v>106</v>
      </c>
      <c r="M832" t="s">
        <v>49</v>
      </c>
      <c r="N832">
        <v>1.2771726083148317E-2</v>
      </c>
      <c r="O832" t="s">
        <v>6</v>
      </c>
    </row>
    <row r="833" spans="2:15" x14ac:dyDescent="0.45">
      <c r="B833" t="s">
        <v>104</v>
      </c>
      <c r="C833" t="s">
        <v>50</v>
      </c>
      <c r="D833">
        <v>2.2930953429744598E-3</v>
      </c>
      <c r="E833" t="s">
        <v>6</v>
      </c>
      <c r="G833" t="s">
        <v>105</v>
      </c>
      <c r="H833" t="s">
        <v>50</v>
      </c>
      <c r="I833">
        <v>8.4566233337159211E-3</v>
      </c>
      <c r="J833" t="s">
        <v>6</v>
      </c>
      <c r="L833" t="s">
        <v>106</v>
      </c>
      <c r="M833" t="s">
        <v>50</v>
      </c>
      <c r="N833">
        <v>1.3287154468954102E-2</v>
      </c>
      <c r="O833" t="s">
        <v>6</v>
      </c>
    </row>
    <row r="834" spans="2:15" x14ac:dyDescent="0.45">
      <c r="B834" t="s">
        <v>104</v>
      </c>
      <c r="C834" t="s">
        <v>51</v>
      </c>
      <c r="D834">
        <v>2.2541552562330765E-2</v>
      </c>
      <c r="E834" t="s">
        <v>6</v>
      </c>
      <c r="G834" t="s">
        <v>105</v>
      </c>
      <c r="H834" t="s">
        <v>51</v>
      </c>
      <c r="I834">
        <v>7.0246938844781837E-3</v>
      </c>
      <c r="J834" t="s">
        <v>6</v>
      </c>
      <c r="L834" t="s">
        <v>106</v>
      </c>
      <c r="M834" t="s">
        <v>51</v>
      </c>
      <c r="N834">
        <v>1.3260083155264746E-2</v>
      </c>
      <c r="O834" t="s">
        <v>6</v>
      </c>
    </row>
    <row r="835" spans="2:15" x14ac:dyDescent="0.45">
      <c r="B835" t="s">
        <v>104</v>
      </c>
      <c r="C835" t="s">
        <v>52</v>
      </c>
      <c r="D835">
        <v>4.2967399268926239E-2</v>
      </c>
      <c r="E835" t="s">
        <v>6</v>
      </c>
      <c r="G835" t="s">
        <v>105</v>
      </c>
      <c r="H835" t="s">
        <v>52</v>
      </c>
      <c r="I835">
        <v>6.6172205798095364E-3</v>
      </c>
      <c r="J835" t="s">
        <v>6</v>
      </c>
      <c r="L835" t="s">
        <v>106</v>
      </c>
      <c r="M835" t="s">
        <v>52</v>
      </c>
      <c r="N835">
        <v>1.3289490427216171E-2</v>
      </c>
      <c r="O835" t="s">
        <v>6</v>
      </c>
    </row>
    <row r="836" spans="2:15" x14ac:dyDescent="0.45">
      <c r="B836" t="s">
        <v>104</v>
      </c>
      <c r="C836" t="s">
        <v>53</v>
      </c>
      <c r="D836">
        <v>4.5768815149535631E-2</v>
      </c>
      <c r="E836" t="s">
        <v>6</v>
      </c>
      <c r="G836" t="s">
        <v>105</v>
      </c>
      <c r="H836" t="s">
        <v>53</v>
      </c>
      <c r="I836">
        <v>8.2946268043703874E-3</v>
      </c>
      <c r="J836" t="s">
        <v>6</v>
      </c>
      <c r="L836" t="s">
        <v>106</v>
      </c>
      <c r="M836" t="s">
        <v>53</v>
      </c>
      <c r="N836">
        <v>1.3821786959600495E-2</v>
      </c>
      <c r="O836" t="s">
        <v>6</v>
      </c>
    </row>
    <row r="837" spans="2:15" x14ac:dyDescent="0.45">
      <c r="B837" t="s">
        <v>104</v>
      </c>
      <c r="C837" t="s">
        <v>54</v>
      </c>
      <c r="D837">
        <v>3.381936973975707E-2</v>
      </c>
      <c r="E837" t="s">
        <v>6</v>
      </c>
      <c r="G837" t="s">
        <v>105</v>
      </c>
      <c r="H837" t="s">
        <v>54</v>
      </c>
      <c r="I837">
        <v>9.8494696495569824E-3</v>
      </c>
      <c r="J837" t="s">
        <v>6</v>
      </c>
      <c r="L837" t="s">
        <v>106</v>
      </c>
      <c r="M837" t="s">
        <v>54</v>
      </c>
      <c r="N837">
        <v>1.4556743722628815E-2</v>
      </c>
      <c r="O837" t="s">
        <v>6</v>
      </c>
    </row>
    <row r="838" spans="2:15" x14ac:dyDescent="0.45">
      <c r="B838" t="s">
        <v>104</v>
      </c>
      <c r="C838" t="s">
        <v>55</v>
      </c>
      <c r="D838">
        <v>1.1127322027739963E-2</v>
      </c>
      <c r="E838" t="s">
        <v>6</v>
      </c>
      <c r="G838" t="s">
        <v>105</v>
      </c>
      <c r="H838" t="s">
        <v>55</v>
      </c>
      <c r="I838">
        <v>9.4727595857396624E-3</v>
      </c>
      <c r="J838" t="s">
        <v>6</v>
      </c>
      <c r="L838" t="s">
        <v>106</v>
      </c>
      <c r="M838" t="s">
        <v>55</v>
      </c>
      <c r="N838">
        <v>1.5130795174797569E-2</v>
      </c>
      <c r="O838" t="s">
        <v>6</v>
      </c>
    </row>
    <row r="839" spans="2:15" x14ac:dyDescent="0.45">
      <c r="B839" t="s">
        <v>104</v>
      </c>
      <c r="C839" t="s">
        <v>56</v>
      </c>
      <c r="D839">
        <v>3.0650134388038216E-4</v>
      </c>
      <c r="E839" t="s">
        <v>6</v>
      </c>
      <c r="G839" t="s">
        <v>105</v>
      </c>
      <c r="H839" t="s">
        <v>56</v>
      </c>
      <c r="I839">
        <v>8.8169147270983576E-3</v>
      </c>
      <c r="J839" t="s">
        <v>6</v>
      </c>
      <c r="L839" t="s">
        <v>106</v>
      </c>
      <c r="M839" t="s">
        <v>56</v>
      </c>
      <c r="N839">
        <v>1.4847327194100314E-2</v>
      </c>
      <c r="O839" t="s">
        <v>6</v>
      </c>
    </row>
    <row r="840" spans="2:15" x14ac:dyDescent="0.45">
      <c r="B840" t="s">
        <v>104</v>
      </c>
      <c r="C840" t="s">
        <v>57</v>
      </c>
      <c r="D840">
        <v>0</v>
      </c>
      <c r="E840" t="s">
        <v>6</v>
      </c>
      <c r="G840" t="s">
        <v>105</v>
      </c>
      <c r="H840" t="s">
        <v>57</v>
      </c>
      <c r="I840">
        <v>1.2758595207254661E-2</v>
      </c>
      <c r="J840" t="s">
        <v>6</v>
      </c>
      <c r="L840" t="s">
        <v>106</v>
      </c>
      <c r="M840" t="s">
        <v>57</v>
      </c>
      <c r="N840">
        <v>2.1857347843811114E-2</v>
      </c>
      <c r="O840" t="s">
        <v>6</v>
      </c>
    </row>
    <row r="841" spans="2:15" x14ac:dyDescent="0.45">
      <c r="B841" t="s">
        <v>104</v>
      </c>
      <c r="C841" t="s">
        <v>58</v>
      </c>
      <c r="D841">
        <v>0</v>
      </c>
      <c r="E841" t="s">
        <v>6</v>
      </c>
      <c r="G841" t="s">
        <v>105</v>
      </c>
      <c r="H841" t="s">
        <v>58</v>
      </c>
      <c r="I841">
        <v>7.3165476887533956E-2</v>
      </c>
      <c r="J841" t="s">
        <v>6</v>
      </c>
      <c r="L841" t="s">
        <v>106</v>
      </c>
      <c r="M841" t="s">
        <v>58</v>
      </c>
      <c r="N841">
        <v>4.0517825199452163E-2</v>
      </c>
      <c r="O841" t="s">
        <v>6</v>
      </c>
    </row>
    <row r="842" spans="2:15" x14ac:dyDescent="0.45">
      <c r="B842" t="s">
        <v>104</v>
      </c>
      <c r="C842" t="s">
        <v>59</v>
      </c>
      <c r="D842">
        <v>0</v>
      </c>
      <c r="E842" t="s">
        <v>6</v>
      </c>
      <c r="G842" t="s">
        <v>105</v>
      </c>
      <c r="H842" t="s">
        <v>59</v>
      </c>
      <c r="I842">
        <v>2.8267518116903256E-2</v>
      </c>
      <c r="J842" t="s">
        <v>6</v>
      </c>
      <c r="L842" t="s">
        <v>106</v>
      </c>
      <c r="M842" t="s">
        <v>59</v>
      </c>
      <c r="N842">
        <v>1.644875363282354E-2</v>
      </c>
      <c r="O842" t="s">
        <v>6</v>
      </c>
    </row>
    <row r="843" spans="2:15" x14ac:dyDescent="0.45">
      <c r="B843" t="s">
        <v>104</v>
      </c>
      <c r="C843" t="s">
        <v>60</v>
      </c>
      <c r="D843">
        <v>0</v>
      </c>
      <c r="E843" t="s">
        <v>6</v>
      </c>
      <c r="G843" t="s">
        <v>105</v>
      </c>
      <c r="H843" t="s">
        <v>60</v>
      </c>
      <c r="I843">
        <v>2.7508661230412405E-2</v>
      </c>
      <c r="J843" t="s">
        <v>6</v>
      </c>
      <c r="L843" t="s">
        <v>106</v>
      </c>
      <c r="M843" t="s">
        <v>60</v>
      </c>
      <c r="N843">
        <v>1.6668328260015356E-2</v>
      </c>
      <c r="O843" t="s">
        <v>6</v>
      </c>
    </row>
    <row r="844" spans="2:15" x14ac:dyDescent="0.45">
      <c r="B844" t="s">
        <v>104</v>
      </c>
      <c r="C844" t="s">
        <v>61</v>
      </c>
      <c r="D844">
        <v>6.7977172141334202E-3</v>
      </c>
      <c r="E844" t="s">
        <v>6</v>
      </c>
      <c r="G844" t="s">
        <v>105</v>
      </c>
      <c r="H844" t="s">
        <v>61</v>
      </c>
      <c r="I844">
        <v>2.6815416542307291E-2</v>
      </c>
      <c r="J844" t="s">
        <v>6</v>
      </c>
      <c r="L844" t="s">
        <v>106</v>
      </c>
      <c r="M844" t="s">
        <v>61</v>
      </c>
      <c r="N844">
        <v>1.7039369932545522E-2</v>
      </c>
      <c r="O844" t="s">
        <v>6</v>
      </c>
    </row>
    <row r="845" spans="2:15" x14ac:dyDescent="0.45">
      <c r="B845" t="s">
        <v>104</v>
      </c>
      <c r="C845" t="s">
        <v>62</v>
      </c>
      <c r="D845">
        <v>2.3333904155854669E-2</v>
      </c>
      <c r="E845" t="s">
        <v>6</v>
      </c>
      <c r="G845" t="s">
        <v>105</v>
      </c>
      <c r="H845" t="s">
        <v>62</v>
      </c>
      <c r="I845">
        <v>2.2523359864056038E-2</v>
      </c>
      <c r="J845" t="s">
        <v>6</v>
      </c>
      <c r="L845" t="s">
        <v>106</v>
      </c>
      <c r="M845" t="s">
        <v>62</v>
      </c>
      <c r="N845">
        <v>1.6616010173075641E-2</v>
      </c>
      <c r="O845" t="s">
        <v>6</v>
      </c>
    </row>
    <row r="846" spans="2:15" x14ac:dyDescent="0.45">
      <c r="B846" t="s">
        <v>104</v>
      </c>
      <c r="C846" t="s">
        <v>63</v>
      </c>
      <c r="D846">
        <v>2.8212536260229609E-2</v>
      </c>
      <c r="E846" t="s">
        <v>6</v>
      </c>
      <c r="G846" t="s">
        <v>105</v>
      </c>
      <c r="H846" t="s">
        <v>63</v>
      </c>
      <c r="I846">
        <v>2.4124854904522569E-2</v>
      </c>
      <c r="J846" t="s">
        <v>6</v>
      </c>
      <c r="L846" t="s">
        <v>106</v>
      </c>
      <c r="M846" t="s">
        <v>63</v>
      </c>
      <c r="N846">
        <v>1.6209791879614945E-2</v>
      </c>
      <c r="O846" t="s">
        <v>6</v>
      </c>
    </row>
    <row r="847" spans="2:15" x14ac:dyDescent="0.45">
      <c r="B847" t="s">
        <v>104</v>
      </c>
      <c r="C847" t="s">
        <v>64</v>
      </c>
      <c r="D847">
        <v>1.7413964143321321E-2</v>
      </c>
      <c r="E847" t="s">
        <v>6</v>
      </c>
      <c r="G847" t="s">
        <v>105</v>
      </c>
      <c r="H847" t="s">
        <v>64</v>
      </c>
      <c r="I847">
        <v>2.3360572667399347E-2</v>
      </c>
      <c r="J847" t="s">
        <v>6</v>
      </c>
      <c r="L847" t="s">
        <v>106</v>
      </c>
      <c r="M847" t="s">
        <v>64</v>
      </c>
      <c r="N847">
        <v>1.6206951096124824E-2</v>
      </c>
      <c r="O847" t="s">
        <v>6</v>
      </c>
    </row>
    <row r="848" spans="2:15" x14ac:dyDescent="0.45">
      <c r="B848" t="s">
        <v>104</v>
      </c>
      <c r="C848" t="s">
        <v>65</v>
      </c>
      <c r="D848">
        <v>2.3967221758635845E-3</v>
      </c>
      <c r="E848" t="s">
        <v>6</v>
      </c>
      <c r="G848" t="s">
        <v>105</v>
      </c>
      <c r="H848" t="s">
        <v>65</v>
      </c>
      <c r="I848">
        <v>2.3830961035212081E-2</v>
      </c>
      <c r="J848" t="s">
        <v>6</v>
      </c>
      <c r="L848" t="s">
        <v>106</v>
      </c>
      <c r="M848" t="s">
        <v>65</v>
      </c>
      <c r="N848">
        <v>1.6313433610279454E-2</v>
      </c>
      <c r="O848" t="s">
        <v>6</v>
      </c>
    </row>
    <row r="849" spans="2:15" x14ac:dyDescent="0.45">
      <c r="B849" t="s">
        <v>104</v>
      </c>
      <c r="C849" t="s">
        <v>66</v>
      </c>
      <c r="D849">
        <v>0</v>
      </c>
      <c r="E849" t="s">
        <v>6</v>
      </c>
      <c r="G849" t="s">
        <v>105</v>
      </c>
      <c r="H849" t="s">
        <v>66</v>
      </c>
      <c r="I849">
        <v>2.5826419584215801E-2</v>
      </c>
      <c r="J849" t="s">
        <v>6</v>
      </c>
      <c r="L849" t="s">
        <v>106</v>
      </c>
      <c r="M849" t="s">
        <v>66</v>
      </c>
      <c r="N849">
        <v>1.6438126094502101E-2</v>
      </c>
      <c r="O849" t="s">
        <v>6</v>
      </c>
    </row>
    <row r="850" spans="2:15" x14ac:dyDescent="0.45">
      <c r="B850" t="s">
        <v>104</v>
      </c>
      <c r="C850" t="s">
        <v>67</v>
      </c>
      <c r="D850">
        <v>0</v>
      </c>
      <c r="E850" t="s">
        <v>6</v>
      </c>
      <c r="G850" t="s">
        <v>105</v>
      </c>
      <c r="H850" t="s">
        <v>67</v>
      </c>
      <c r="I850">
        <v>4.0436614717747905E-2</v>
      </c>
      <c r="J850" t="s">
        <v>6</v>
      </c>
      <c r="L850" t="s">
        <v>106</v>
      </c>
      <c r="M850" t="s">
        <v>67</v>
      </c>
      <c r="N850">
        <v>2.3704120811568304E-2</v>
      </c>
      <c r="O850" t="s">
        <v>6</v>
      </c>
    </row>
    <row r="851" spans="2:15" x14ac:dyDescent="0.45">
      <c r="B851" t="s">
        <v>107</v>
      </c>
      <c r="C851" t="s">
        <v>5</v>
      </c>
      <c r="D851">
        <v>0</v>
      </c>
      <c r="E851" t="s">
        <v>6</v>
      </c>
      <c r="G851" t="s">
        <v>108</v>
      </c>
      <c r="H851" t="s">
        <v>5</v>
      </c>
      <c r="I851">
        <v>4.1514533892392062E-2</v>
      </c>
      <c r="J851" t="s">
        <v>6</v>
      </c>
      <c r="L851" t="s">
        <v>109</v>
      </c>
      <c r="M851" t="s">
        <v>5</v>
      </c>
      <c r="N851">
        <v>3.9394759065499836E-2</v>
      </c>
      <c r="O851" t="s">
        <v>6</v>
      </c>
    </row>
    <row r="852" spans="2:15" x14ac:dyDescent="0.45">
      <c r="B852" t="s">
        <v>107</v>
      </c>
      <c r="C852" t="s">
        <v>9</v>
      </c>
      <c r="D852">
        <v>0</v>
      </c>
      <c r="E852" t="s">
        <v>6</v>
      </c>
      <c r="G852" t="s">
        <v>108</v>
      </c>
      <c r="H852" t="s">
        <v>9</v>
      </c>
      <c r="I852">
        <v>1.653624153063803E-2</v>
      </c>
      <c r="J852" t="s">
        <v>6</v>
      </c>
      <c r="L852" t="s">
        <v>109</v>
      </c>
      <c r="M852" t="s">
        <v>9</v>
      </c>
      <c r="N852">
        <v>1.6067012211930843E-2</v>
      </c>
      <c r="O852" t="s">
        <v>6</v>
      </c>
    </row>
    <row r="853" spans="2:15" x14ac:dyDescent="0.45">
      <c r="B853" t="s">
        <v>107</v>
      </c>
      <c r="C853" t="s">
        <v>10</v>
      </c>
      <c r="D853">
        <v>0</v>
      </c>
      <c r="E853" t="s">
        <v>6</v>
      </c>
      <c r="G853" t="s">
        <v>108</v>
      </c>
      <c r="H853" t="s">
        <v>10</v>
      </c>
      <c r="I853">
        <v>1.6751765215395412E-2</v>
      </c>
      <c r="J853" t="s">
        <v>6</v>
      </c>
      <c r="L853" t="s">
        <v>109</v>
      </c>
      <c r="M853" t="s">
        <v>10</v>
      </c>
      <c r="N853">
        <v>1.6370042102571439E-2</v>
      </c>
      <c r="O853" t="s">
        <v>6</v>
      </c>
    </row>
    <row r="854" spans="2:15" x14ac:dyDescent="0.45">
      <c r="B854" t="s">
        <v>107</v>
      </c>
      <c r="C854" t="s">
        <v>11</v>
      </c>
      <c r="D854">
        <v>7.7884669930006695E-3</v>
      </c>
      <c r="E854" t="s">
        <v>6</v>
      </c>
      <c r="G854" t="s">
        <v>108</v>
      </c>
      <c r="H854" t="s">
        <v>11</v>
      </c>
      <c r="I854">
        <v>1.6382064371491575E-2</v>
      </c>
      <c r="J854" t="s">
        <v>6</v>
      </c>
      <c r="L854" t="s">
        <v>109</v>
      </c>
      <c r="M854" t="s">
        <v>11</v>
      </c>
      <c r="N854">
        <v>1.6108460810916648E-2</v>
      </c>
      <c r="O854" t="s">
        <v>6</v>
      </c>
    </row>
    <row r="855" spans="2:15" x14ac:dyDescent="0.45">
      <c r="B855" t="s">
        <v>107</v>
      </c>
      <c r="C855" t="s">
        <v>12</v>
      </c>
      <c r="D855">
        <v>2.4882883184067641E-2</v>
      </c>
      <c r="E855" t="s">
        <v>6</v>
      </c>
      <c r="G855" t="s">
        <v>108</v>
      </c>
      <c r="H855" t="s">
        <v>12</v>
      </c>
      <c r="I855">
        <v>1.5742299221577192E-2</v>
      </c>
      <c r="J855" t="s">
        <v>6</v>
      </c>
      <c r="L855" t="s">
        <v>109</v>
      </c>
      <c r="M855" t="s">
        <v>12</v>
      </c>
      <c r="N855">
        <v>1.6003598812112375E-2</v>
      </c>
      <c r="O855" t="s">
        <v>6</v>
      </c>
    </row>
    <row r="856" spans="2:15" x14ac:dyDescent="0.45">
      <c r="B856" t="s">
        <v>107</v>
      </c>
      <c r="C856" t="s">
        <v>13</v>
      </c>
      <c r="D856">
        <v>3.0475072374309558E-2</v>
      </c>
      <c r="E856" t="s">
        <v>6</v>
      </c>
      <c r="G856" t="s">
        <v>108</v>
      </c>
      <c r="H856" t="s">
        <v>13</v>
      </c>
      <c r="I856">
        <v>1.7192553570581665E-2</v>
      </c>
      <c r="J856" t="s">
        <v>6</v>
      </c>
      <c r="L856" t="s">
        <v>109</v>
      </c>
      <c r="M856" t="s">
        <v>13</v>
      </c>
      <c r="N856">
        <v>1.6195371006516805E-2</v>
      </c>
      <c r="O856" t="s">
        <v>6</v>
      </c>
    </row>
    <row r="857" spans="2:15" x14ac:dyDescent="0.45">
      <c r="B857" t="s">
        <v>107</v>
      </c>
      <c r="C857" t="s">
        <v>14</v>
      </c>
      <c r="D857">
        <v>2.0318219089627478E-2</v>
      </c>
      <c r="E857" t="s">
        <v>6</v>
      </c>
      <c r="G857" t="s">
        <v>108</v>
      </c>
      <c r="H857" t="s">
        <v>14</v>
      </c>
      <c r="I857">
        <v>1.7957398386558833E-2</v>
      </c>
      <c r="J857" t="s">
        <v>6</v>
      </c>
      <c r="L857" t="s">
        <v>109</v>
      </c>
      <c r="M857" t="s">
        <v>14</v>
      </c>
      <c r="N857">
        <v>1.5904460843786626E-2</v>
      </c>
      <c r="O857" t="s">
        <v>6</v>
      </c>
    </row>
    <row r="858" spans="2:15" x14ac:dyDescent="0.45">
      <c r="B858" t="s">
        <v>107</v>
      </c>
      <c r="C858" t="s">
        <v>15</v>
      </c>
      <c r="D858">
        <v>4.8122224484930193E-3</v>
      </c>
      <c r="E858" t="s">
        <v>6</v>
      </c>
      <c r="G858" t="s">
        <v>108</v>
      </c>
      <c r="H858" t="s">
        <v>15</v>
      </c>
      <c r="I858">
        <v>1.8693330525508856E-2</v>
      </c>
      <c r="J858" t="s">
        <v>6</v>
      </c>
      <c r="L858" t="s">
        <v>109</v>
      </c>
      <c r="M858" t="s">
        <v>15</v>
      </c>
      <c r="N858">
        <v>1.5646369848514783E-2</v>
      </c>
      <c r="O858" t="s">
        <v>6</v>
      </c>
    </row>
    <row r="859" spans="2:15" x14ac:dyDescent="0.45">
      <c r="B859" t="s">
        <v>107</v>
      </c>
      <c r="C859" t="s">
        <v>16</v>
      </c>
      <c r="D859">
        <v>0</v>
      </c>
      <c r="E859" t="s">
        <v>6</v>
      </c>
      <c r="G859" t="s">
        <v>108</v>
      </c>
      <c r="H859" t="s">
        <v>16</v>
      </c>
      <c r="I859">
        <v>1.9319932164251662E-2</v>
      </c>
      <c r="J859" t="s">
        <v>6</v>
      </c>
      <c r="L859" t="s">
        <v>109</v>
      </c>
      <c r="M859" t="s">
        <v>16</v>
      </c>
      <c r="N859">
        <v>1.5512419093358546E-2</v>
      </c>
      <c r="O859" t="s">
        <v>6</v>
      </c>
    </row>
    <row r="860" spans="2:15" x14ac:dyDescent="0.45">
      <c r="B860" t="s">
        <v>107</v>
      </c>
      <c r="C860" t="s">
        <v>17</v>
      </c>
      <c r="D860">
        <v>0</v>
      </c>
      <c r="E860" t="s">
        <v>6</v>
      </c>
      <c r="G860" t="s">
        <v>108</v>
      </c>
      <c r="H860" t="s">
        <v>17</v>
      </c>
      <c r="I860">
        <v>2.70097506165097E-2</v>
      </c>
      <c r="J860" t="s">
        <v>6</v>
      </c>
      <c r="L860" t="s">
        <v>109</v>
      </c>
      <c r="M860" t="s">
        <v>17</v>
      </c>
      <c r="N860">
        <v>2.283055188614308E-2</v>
      </c>
      <c r="O860" t="s">
        <v>6</v>
      </c>
    </row>
    <row r="861" spans="2:15" x14ac:dyDescent="0.45">
      <c r="B861" t="s">
        <v>107</v>
      </c>
      <c r="C861" t="s">
        <v>18</v>
      </c>
      <c r="D861">
        <v>0</v>
      </c>
      <c r="E861" t="s">
        <v>6</v>
      </c>
      <c r="G861" t="s">
        <v>108</v>
      </c>
      <c r="H861" t="s">
        <v>18</v>
      </c>
      <c r="I861">
        <v>2.7386445647333824E-2</v>
      </c>
      <c r="J861" t="s">
        <v>6</v>
      </c>
      <c r="L861" t="s">
        <v>109</v>
      </c>
      <c r="M861" t="s">
        <v>18</v>
      </c>
      <c r="N861">
        <v>4.0716549197587E-2</v>
      </c>
      <c r="O861" t="s">
        <v>6</v>
      </c>
    </row>
    <row r="862" spans="2:15" x14ac:dyDescent="0.45">
      <c r="B862" t="s">
        <v>107</v>
      </c>
      <c r="C862" t="s">
        <v>19</v>
      </c>
      <c r="D862">
        <v>2.2353726284006671E-7</v>
      </c>
      <c r="E862" t="s">
        <v>6</v>
      </c>
      <c r="G862" t="s">
        <v>108</v>
      </c>
      <c r="H862" t="s">
        <v>19</v>
      </c>
      <c r="I862">
        <v>1.0353728017294166E-2</v>
      </c>
      <c r="J862" t="s">
        <v>6</v>
      </c>
      <c r="L862" t="s">
        <v>109</v>
      </c>
      <c r="M862" t="s">
        <v>19</v>
      </c>
      <c r="N862">
        <v>1.6353197956724318E-2</v>
      </c>
      <c r="O862" t="s">
        <v>6</v>
      </c>
    </row>
    <row r="863" spans="2:15" x14ac:dyDescent="0.45">
      <c r="B863" t="s">
        <v>107</v>
      </c>
      <c r="C863" t="s">
        <v>20</v>
      </c>
      <c r="D863">
        <v>4.4585042345471129E-3</v>
      </c>
      <c r="E863" t="s">
        <v>6</v>
      </c>
      <c r="G863" t="s">
        <v>108</v>
      </c>
      <c r="H863" t="s">
        <v>20</v>
      </c>
      <c r="I863">
        <v>1.033036479499457E-2</v>
      </c>
      <c r="J863" t="s">
        <v>6</v>
      </c>
      <c r="L863" t="s">
        <v>109</v>
      </c>
      <c r="M863" t="s">
        <v>20</v>
      </c>
      <c r="N863">
        <v>1.6090652219349414E-2</v>
      </c>
      <c r="O863" t="s">
        <v>6</v>
      </c>
    </row>
    <row r="864" spans="2:15" x14ac:dyDescent="0.45">
      <c r="B864" t="s">
        <v>107</v>
      </c>
      <c r="C864" t="s">
        <v>21</v>
      </c>
      <c r="D864">
        <v>2.9536437861270505E-2</v>
      </c>
      <c r="E864" t="s">
        <v>6</v>
      </c>
      <c r="G864" t="s">
        <v>108</v>
      </c>
      <c r="H864" t="s">
        <v>21</v>
      </c>
      <c r="I864">
        <v>1.0720675806358168E-2</v>
      </c>
      <c r="J864" t="s">
        <v>6</v>
      </c>
      <c r="L864" t="s">
        <v>109</v>
      </c>
      <c r="M864" t="s">
        <v>21</v>
      </c>
      <c r="N864">
        <v>1.5820452998663991E-2</v>
      </c>
      <c r="O864" t="s">
        <v>6</v>
      </c>
    </row>
    <row r="865" spans="2:15" x14ac:dyDescent="0.45">
      <c r="B865" t="s">
        <v>107</v>
      </c>
      <c r="C865" t="s">
        <v>22</v>
      </c>
      <c r="D865">
        <v>5.1756396797826065E-2</v>
      </c>
      <c r="E865" t="s">
        <v>6</v>
      </c>
      <c r="G865" t="s">
        <v>108</v>
      </c>
      <c r="H865" t="s">
        <v>22</v>
      </c>
      <c r="I865">
        <v>1.1714526186314612E-2</v>
      </c>
      <c r="J865" t="s">
        <v>6</v>
      </c>
      <c r="L865" t="s">
        <v>109</v>
      </c>
      <c r="M865" t="s">
        <v>22</v>
      </c>
      <c r="N865">
        <v>1.5833199319005533E-2</v>
      </c>
      <c r="O865" t="s">
        <v>6</v>
      </c>
    </row>
    <row r="866" spans="2:15" x14ac:dyDescent="0.45">
      <c r="B866" t="s">
        <v>107</v>
      </c>
      <c r="C866" t="s">
        <v>23</v>
      </c>
      <c r="D866">
        <v>5.5115303516546907E-2</v>
      </c>
      <c r="E866" t="s">
        <v>6</v>
      </c>
      <c r="G866" t="s">
        <v>108</v>
      </c>
      <c r="H866" t="s">
        <v>23</v>
      </c>
      <c r="I866">
        <v>1.362098955125364E-2</v>
      </c>
      <c r="J866" t="s">
        <v>6</v>
      </c>
      <c r="L866" t="s">
        <v>109</v>
      </c>
      <c r="M866" t="s">
        <v>23</v>
      </c>
      <c r="N866">
        <v>1.5900839651559563E-2</v>
      </c>
      <c r="O866" t="s">
        <v>6</v>
      </c>
    </row>
    <row r="867" spans="2:15" x14ac:dyDescent="0.45">
      <c r="B867" t="s">
        <v>107</v>
      </c>
      <c r="C867" t="s">
        <v>24</v>
      </c>
      <c r="D867">
        <v>4.2129531371290579E-2</v>
      </c>
      <c r="E867" t="s">
        <v>6</v>
      </c>
      <c r="G867" t="s">
        <v>108</v>
      </c>
      <c r="H867" t="s">
        <v>24</v>
      </c>
      <c r="I867">
        <v>1.4861921781208437E-2</v>
      </c>
      <c r="J867" t="s">
        <v>6</v>
      </c>
      <c r="L867" t="s">
        <v>109</v>
      </c>
      <c r="M867" t="s">
        <v>24</v>
      </c>
      <c r="N867">
        <v>1.6179838628528894E-2</v>
      </c>
      <c r="O867" t="s">
        <v>6</v>
      </c>
    </row>
    <row r="868" spans="2:15" x14ac:dyDescent="0.45">
      <c r="B868" t="s">
        <v>107</v>
      </c>
      <c r="C868" t="s">
        <v>25</v>
      </c>
      <c r="D868">
        <v>1.8429048595541349E-2</v>
      </c>
      <c r="E868" t="s">
        <v>6</v>
      </c>
      <c r="G868" t="s">
        <v>108</v>
      </c>
      <c r="H868" t="s">
        <v>25</v>
      </c>
      <c r="I868">
        <v>1.4419756061737477E-2</v>
      </c>
      <c r="J868" t="s">
        <v>6</v>
      </c>
      <c r="L868" t="s">
        <v>109</v>
      </c>
      <c r="M868" t="s">
        <v>25</v>
      </c>
      <c r="N868">
        <v>1.6569885195230845E-2</v>
      </c>
      <c r="O868" t="s">
        <v>6</v>
      </c>
    </row>
    <row r="869" spans="2:15" x14ac:dyDescent="0.45">
      <c r="B869" t="s">
        <v>107</v>
      </c>
      <c r="C869" t="s">
        <v>26</v>
      </c>
      <c r="D869">
        <v>1.1087511952354962E-3</v>
      </c>
      <c r="E869" t="s">
        <v>6</v>
      </c>
      <c r="G869" t="s">
        <v>108</v>
      </c>
      <c r="H869" t="s">
        <v>26</v>
      </c>
      <c r="I869">
        <v>1.406661388255824E-2</v>
      </c>
      <c r="J869" t="s">
        <v>6</v>
      </c>
      <c r="L869" t="s">
        <v>109</v>
      </c>
      <c r="M869" t="s">
        <v>26</v>
      </c>
      <c r="N869">
        <v>1.6828811078989692E-2</v>
      </c>
      <c r="O869" t="s">
        <v>6</v>
      </c>
    </row>
    <row r="870" spans="2:15" x14ac:dyDescent="0.45">
      <c r="B870" t="s">
        <v>107</v>
      </c>
      <c r="C870" t="s">
        <v>27</v>
      </c>
      <c r="D870">
        <v>0</v>
      </c>
      <c r="E870" t="s">
        <v>6</v>
      </c>
      <c r="G870" t="s">
        <v>108</v>
      </c>
      <c r="H870" t="s">
        <v>27</v>
      </c>
      <c r="I870">
        <v>1.8749760871760723E-2</v>
      </c>
      <c r="J870" t="s">
        <v>6</v>
      </c>
      <c r="L870" t="s">
        <v>109</v>
      </c>
      <c r="M870" t="s">
        <v>27</v>
      </c>
      <c r="N870">
        <v>2.4614724730296193E-2</v>
      </c>
      <c r="O870" t="s">
        <v>6</v>
      </c>
    </row>
    <row r="871" spans="2:15" x14ac:dyDescent="0.45">
      <c r="B871" t="s">
        <v>107</v>
      </c>
      <c r="C871" t="s">
        <v>28</v>
      </c>
      <c r="D871">
        <v>0</v>
      </c>
      <c r="E871" t="s">
        <v>6</v>
      </c>
      <c r="G871" t="s">
        <v>108</v>
      </c>
      <c r="H871" t="s">
        <v>28</v>
      </c>
      <c r="I871">
        <v>3.3034280014783493E-2</v>
      </c>
      <c r="J871" t="s">
        <v>6</v>
      </c>
      <c r="L871" t="s">
        <v>109</v>
      </c>
      <c r="M871" t="s">
        <v>28</v>
      </c>
      <c r="N871">
        <v>3.439646505431903E-2</v>
      </c>
      <c r="O871" t="s">
        <v>6</v>
      </c>
    </row>
    <row r="872" spans="2:15" x14ac:dyDescent="0.45">
      <c r="B872" t="s">
        <v>107</v>
      </c>
      <c r="C872" t="s">
        <v>29</v>
      </c>
      <c r="D872">
        <v>5.5622471842016149E-4</v>
      </c>
      <c r="E872" t="s">
        <v>6</v>
      </c>
      <c r="G872" t="s">
        <v>108</v>
      </c>
      <c r="H872" t="s">
        <v>29</v>
      </c>
      <c r="I872">
        <v>1.2729536725144328E-2</v>
      </c>
      <c r="J872" t="s">
        <v>6</v>
      </c>
      <c r="L872" t="s">
        <v>109</v>
      </c>
      <c r="M872" t="s">
        <v>29</v>
      </c>
      <c r="N872">
        <v>1.3601087873476416E-2</v>
      </c>
      <c r="O872" t="s">
        <v>6</v>
      </c>
    </row>
    <row r="873" spans="2:15" x14ac:dyDescent="0.45">
      <c r="B873" t="s">
        <v>107</v>
      </c>
      <c r="C873" t="s">
        <v>30</v>
      </c>
      <c r="D873">
        <v>1.0385389550097188E-2</v>
      </c>
      <c r="E873" t="s">
        <v>6</v>
      </c>
      <c r="G873" t="s">
        <v>108</v>
      </c>
      <c r="H873" t="s">
        <v>30</v>
      </c>
      <c r="I873">
        <v>1.2333496933113882E-2</v>
      </c>
      <c r="J873" t="s">
        <v>6</v>
      </c>
      <c r="L873" t="s">
        <v>109</v>
      </c>
      <c r="M873" t="s">
        <v>30</v>
      </c>
      <c r="N873">
        <v>1.3241311334877961E-2</v>
      </c>
      <c r="O873" t="s">
        <v>6</v>
      </c>
    </row>
    <row r="874" spans="2:15" x14ac:dyDescent="0.45">
      <c r="B874" t="s">
        <v>107</v>
      </c>
      <c r="C874" t="s">
        <v>31</v>
      </c>
      <c r="D874">
        <v>3.3726879570909349E-2</v>
      </c>
      <c r="E874" t="s">
        <v>6</v>
      </c>
      <c r="G874" t="s">
        <v>108</v>
      </c>
      <c r="H874" t="s">
        <v>31</v>
      </c>
      <c r="I874">
        <v>1.4755517862605894E-2</v>
      </c>
      <c r="J874" t="s">
        <v>6</v>
      </c>
      <c r="L874" t="s">
        <v>109</v>
      </c>
      <c r="M874" t="s">
        <v>31</v>
      </c>
      <c r="N874">
        <v>1.2745022810905747E-2</v>
      </c>
      <c r="O874" t="s">
        <v>6</v>
      </c>
    </row>
    <row r="875" spans="2:15" x14ac:dyDescent="0.45">
      <c r="B875" t="s">
        <v>107</v>
      </c>
      <c r="C875" t="s">
        <v>32</v>
      </c>
      <c r="D875">
        <v>5.0116226171054643E-2</v>
      </c>
      <c r="E875" t="s">
        <v>6</v>
      </c>
      <c r="G875" t="s">
        <v>108</v>
      </c>
      <c r="H875" t="s">
        <v>32</v>
      </c>
      <c r="I875">
        <v>1.5011467356577032E-2</v>
      </c>
      <c r="J875" t="s">
        <v>6</v>
      </c>
      <c r="L875" t="s">
        <v>109</v>
      </c>
      <c r="M875" t="s">
        <v>32</v>
      </c>
      <c r="N875">
        <v>1.2673245788755528E-2</v>
      </c>
      <c r="O875" t="s">
        <v>6</v>
      </c>
    </row>
    <row r="876" spans="2:15" x14ac:dyDescent="0.45">
      <c r="B876" t="s">
        <v>107</v>
      </c>
      <c r="C876" t="s">
        <v>33</v>
      </c>
      <c r="D876">
        <v>5.331553874661045E-2</v>
      </c>
      <c r="E876" t="s">
        <v>6</v>
      </c>
      <c r="G876" t="s">
        <v>108</v>
      </c>
      <c r="H876" t="s">
        <v>33</v>
      </c>
      <c r="I876">
        <v>1.6873338467274134E-2</v>
      </c>
      <c r="J876" t="s">
        <v>6</v>
      </c>
      <c r="L876" t="s">
        <v>109</v>
      </c>
      <c r="M876" t="s">
        <v>33</v>
      </c>
      <c r="N876">
        <v>1.3350800838772462E-2</v>
      </c>
      <c r="O876" t="s">
        <v>6</v>
      </c>
    </row>
    <row r="877" spans="2:15" x14ac:dyDescent="0.45">
      <c r="B877" t="s">
        <v>107</v>
      </c>
      <c r="C877" t="s">
        <v>34</v>
      </c>
      <c r="D877">
        <v>4.3162501368737907E-2</v>
      </c>
      <c r="E877" t="s">
        <v>6</v>
      </c>
      <c r="G877" t="s">
        <v>108</v>
      </c>
      <c r="H877" t="s">
        <v>34</v>
      </c>
      <c r="I877">
        <v>1.7558046617541175E-2</v>
      </c>
      <c r="J877" t="s">
        <v>6</v>
      </c>
      <c r="L877" t="s">
        <v>109</v>
      </c>
      <c r="M877" t="s">
        <v>34</v>
      </c>
      <c r="N877">
        <v>1.3963386155097983E-2</v>
      </c>
      <c r="O877" t="s">
        <v>6</v>
      </c>
    </row>
    <row r="878" spans="2:15" x14ac:dyDescent="0.45">
      <c r="B878" t="s">
        <v>107</v>
      </c>
      <c r="C878" t="s">
        <v>35</v>
      </c>
      <c r="D878">
        <v>2.4031253371019301E-2</v>
      </c>
      <c r="E878" t="s">
        <v>6</v>
      </c>
      <c r="G878" t="s">
        <v>108</v>
      </c>
      <c r="H878" t="s">
        <v>35</v>
      </c>
      <c r="I878">
        <v>1.6726089198758794E-2</v>
      </c>
      <c r="J878" t="s">
        <v>6</v>
      </c>
      <c r="L878" t="s">
        <v>109</v>
      </c>
      <c r="M878" t="s">
        <v>35</v>
      </c>
      <c r="N878">
        <v>1.4261666987617197E-2</v>
      </c>
      <c r="O878" t="s">
        <v>6</v>
      </c>
    </row>
    <row r="879" spans="2:15" x14ac:dyDescent="0.45">
      <c r="B879" t="s">
        <v>107</v>
      </c>
      <c r="C879" t="s">
        <v>36</v>
      </c>
      <c r="D879">
        <v>5.044978063720792E-3</v>
      </c>
      <c r="E879" t="s">
        <v>6</v>
      </c>
      <c r="G879" t="s">
        <v>108</v>
      </c>
      <c r="H879" t="s">
        <v>36</v>
      </c>
      <c r="I879">
        <v>1.5022477947816941E-2</v>
      </c>
      <c r="J879" t="s">
        <v>6</v>
      </c>
      <c r="L879" t="s">
        <v>109</v>
      </c>
      <c r="M879" t="s">
        <v>36</v>
      </c>
      <c r="N879">
        <v>1.40391365390511E-2</v>
      </c>
      <c r="O879" t="s">
        <v>6</v>
      </c>
    </row>
    <row r="880" spans="2:15" x14ac:dyDescent="0.45">
      <c r="B880" t="s">
        <v>107</v>
      </c>
      <c r="C880" t="s">
        <v>37</v>
      </c>
      <c r="D880">
        <v>1.4976326023253215E-5</v>
      </c>
      <c r="E880" t="s">
        <v>6</v>
      </c>
      <c r="G880" t="s">
        <v>108</v>
      </c>
      <c r="H880" t="s">
        <v>37</v>
      </c>
      <c r="I880">
        <v>2.1313960639118262E-2</v>
      </c>
      <c r="J880" t="s">
        <v>6</v>
      </c>
      <c r="L880" t="s">
        <v>109</v>
      </c>
      <c r="M880" t="s">
        <v>37</v>
      </c>
      <c r="N880">
        <v>1.9656575396757182E-2</v>
      </c>
      <c r="O880" t="s">
        <v>6</v>
      </c>
    </row>
    <row r="881" spans="2:15" x14ac:dyDescent="0.45">
      <c r="B881" t="s">
        <v>107</v>
      </c>
      <c r="C881" t="s">
        <v>38</v>
      </c>
      <c r="D881">
        <v>0</v>
      </c>
      <c r="E881" t="s">
        <v>6</v>
      </c>
      <c r="G881" t="s">
        <v>108</v>
      </c>
      <c r="H881" t="s">
        <v>38</v>
      </c>
      <c r="I881">
        <v>2.2479079175124265E-2</v>
      </c>
      <c r="J881" t="s">
        <v>6</v>
      </c>
      <c r="L881" t="s">
        <v>109</v>
      </c>
      <c r="M881" t="s">
        <v>38</v>
      </c>
      <c r="N881">
        <v>2.5165774018574241E-2</v>
      </c>
      <c r="O881" t="s">
        <v>6</v>
      </c>
    </row>
    <row r="882" spans="2:15" x14ac:dyDescent="0.45">
      <c r="B882" t="s">
        <v>107</v>
      </c>
      <c r="C882" t="s">
        <v>39</v>
      </c>
      <c r="D882">
        <v>2.5194524406408329E-4</v>
      </c>
      <c r="E882" t="s">
        <v>6</v>
      </c>
      <c r="G882" t="s">
        <v>108</v>
      </c>
      <c r="H882" t="s">
        <v>39</v>
      </c>
      <c r="I882">
        <v>8.2418631126318868E-3</v>
      </c>
      <c r="J882" t="s">
        <v>6</v>
      </c>
      <c r="L882" t="s">
        <v>109</v>
      </c>
      <c r="M882" t="s">
        <v>39</v>
      </c>
      <c r="N882">
        <v>9.8255952682409602E-3</v>
      </c>
      <c r="O882" t="s">
        <v>6</v>
      </c>
    </row>
    <row r="883" spans="2:15" x14ac:dyDescent="0.45">
      <c r="B883" t="s">
        <v>107</v>
      </c>
      <c r="C883" t="s">
        <v>40</v>
      </c>
      <c r="D883">
        <v>1.0104181694460226E-2</v>
      </c>
      <c r="E883" t="s">
        <v>6</v>
      </c>
      <c r="G883" t="s">
        <v>108</v>
      </c>
      <c r="H883" t="s">
        <v>40</v>
      </c>
      <c r="I883">
        <v>7.1193405020585198E-3</v>
      </c>
      <c r="J883" t="s">
        <v>6</v>
      </c>
      <c r="L883" t="s">
        <v>109</v>
      </c>
      <c r="M883" t="s">
        <v>40</v>
      </c>
      <c r="N883">
        <v>9.6352561458171136E-3</v>
      </c>
      <c r="O883" t="s">
        <v>6</v>
      </c>
    </row>
    <row r="884" spans="2:15" x14ac:dyDescent="0.45">
      <c r="B884" t="s">
        <v>107</v>
      </c>
      <c r="C884" t="s">
        <v>41</v>
      </c>
      <c r="D884">
        <v>3.8810506759310331E-2</v>
      </c>
      <c r="E884" t="s">
        <v>6</v>
      </c>
      <c r="G884" t="s">
        <v>108</v>
      </c>
      <c r="H884" t="s">
        <v>41</v>
      </c>
      <c r="I884">
        <v>7.7855589669344194E-3</v>
      </c>
      <c r="J884" t="s">
        <v>6</v>
      </c>
      <c r="L884" t="s">
        <v>109</v>
      </c>
      <c r="M884" t="s">
        <v>41</v>
      </c>
      <c r="N884">
        <v>9.2376487868663076E-3</v>
      </c>
      <c r="O884" t="s">
        <v>6</v>
      </c>
    </row>
    <row r="885" spans="2:15" x14ac:dyDescent="0.45">
      <c r="B885" t="s">
        <v>107</v>
      </c>
      <c r="C885" t="s">
        <v>42</v>
      </c>
      <c r="D885">
        <v>6.1036501128675834E-2</v>
      </c>
      <c r="E885" t="s">
        <v>6</v>
      </c>
      <c r="G885" t="s">
        <v>108</v>
      </c>
      <c r="H885" t="s">
        <v>42</v>
      </c>
      <c r="I885">
        <v>7.9137040093405445E-3</v>
      </c>
      <c r="J885" t="s">
        <v>6</v>
      </c>
      <c r="L885" t="s">
        <v>109</v>
      </c>
      <c r="M885" t="s">
        <v>42</v>
      </c>
      <c r="N885">
        <v>9.0214884592655278E-3</v>
      </c>
      <c r="O885" t="s">
        <v>6</v>
      </c>
    </row>
    <row r="886" spans="2:15" x14ac:dyDescent="0.45">
      <c r="B886" t="s">
        <v>107</v>
      </c>
      <c r="C886" t="s">
        <v>43</v>
      </c>
      <c r="D886">
        <v>6.4746272569242314E-2</v>
      </c>
      <c r="E886" t="s">
        <v>6</v>
      </c>
      <c r="G886" t="s">
        <v>108</v>
      </c>
      <c r="H886" t="s">
        <v>43</v>
      </c>
      <c r="I886">
        <v>8.82065033708734E-3</v>
      </c>
      <c r="J886" t="s">
        <v>6</v>
      </c>
      <c r="L886" t="s">
        <v>109</v>
      </c>
      <c r="M886" t="s">
        <v>43</v>
      </c>
      <c r="N886">
        <v>9.4386517194583967E-3</v>
      </c>
      <c r="O886" t="s">
        <v>6</v>
      </c>
    </row>
    <row r="887" spans="2:15" x14ac:dyDescent="0.45">
      <c r="B887" t="s">
        <v>107</v>
      </c>
      <c r="C887" t="s">
        <v>44</v>
      </c>
      <c r="D887">
        <v>5.2848288873399631E-2</v>
      </c>
      <c r="E887" t="s">
        <v>6</v>
      </c>
      <c r="G887" t="s">
        <v>108</v>
      </c>
      <c r="H887" t="s">
        <v>44</v>
      </c>
      <c r="I887">
        <v>9.7279144550750877E-3</v>
      </c>
      <c r="J887" t="s">
        <v>6</v>
      </c>
      <c r="L887" t="s">
        <v>109</v>
      </c>
      <c r="M887" t="s">
        <v>44</v>
      </c>
      <c r="N887">
        <v>1.0282161559280982E-2</v>
      </c>
      <c r="O887" t="s">
        <v>6</v>
      </c>
    </row>
    <row r="888" spans="2:15" x14ac:dyDescent="0.45">
      <c r="B888" t="s">
        <v>107</v>
      </c>
      <c r="C888" t="s">
        <v>45</v>
      </c>
      <c r="D888">
        <v>2.8814012195161557E-2</v>
      </c>
      <c r="E888" t="s">
        <v>6</v>
      </c>
      <c r="G888" t="s">
        <v>108</v>
      </c>
      <c r="H888" t="s">
        <v>45</v>
      </c>
      <c r="I888">
        <v>1.0562071832234675E-2</v>
      </c>
      <c r="J888" t="s">
        <v>6</v>
      </c>
      <c r="L888" t="s">
        <v>109</v>
      </c>
      <c r="M888" t="s">
        <v>45</v>
      </c>
      <c r="N888">
        <v>1.0874970455231711E-2</v>
      </c>
      <c r="O888" t="s">
        <v>6</v>
      </c>
    </row>
    <row r="889" spans="2:15" x14ac:dyDescent="0.45">
      <c r="B889" t="s">
        <v>107</v>
      </c>
      <c r="C889" t="s">
        <v>46</v>
      </c>
      <c r="D889">
        <v>5.0494945542604195E-3</v>
      </c>
      <c r="E889" t="s">
        <v>6</v>
      </c>
      <c r="G889" t="s">
        <v>108</v>
      </c>
      <c r="H889" t="s">
        <v>46</v>
      </c>
      <c r="I889">
        <v>1.067981644478576E-2</v>
      </c>
      <c r="J889" t="s">
        <v>6</v>
      </c>
      <c r="L889" t="s">
        <v>109</v>
      </c>
      <c r="M889" t="s">
        <v>46</v>
      </c>
      <c r="N889">
        <v>1.0916818132396431E-2</v>
      </c>
      <c r="O889" t="s">
        <v>6</v>
      </c>
    </row>
    <row r="890" spans="2:15" x14ac:dyDescent="0.45">
      <c r="B890" t="s">
        <v>107</v>
      </c>
      <c r="C890" t="s">
        <v>47</v>
      </c>
      <c r="D890">
        <v>8.0263990126274762E-6</v>
      </c>
      <c r="E890" t="s">
        <v>6</v>
      </c>
      <c r="G890" t="s">
        <v>108</v>
      </c>
      <c r="H890" t="s">
        <v>47</v>
      </c>
      <c r="I890">
        <v>1.5399215415862706E-2</v>
      </c>
      <c r="J890" t="s">
        <v>6</v>
      </c>
      <c r="L890" t="s">
        <v>109</v>
      </c>
      <c r="M890" t="s">
        <v>47</v>
      </c>
      <c r="N890">
        <v>1.5669717607033146E-2</v>
      </c>
      <c r="O890" t="s">
        <v>6</v>
      </c>
    </row>
    <row r="891" spans="2:15" x14ac:dyDescent="0.45">
      <c r="B891" t="s">
        <v>107</v>
      </c>
      <c r="C891" t="s">
        <v>48</v>
      </c>
      <c r="D891">
        <v>0</v>
      </c>
      <c r="E891" t="s">
        <v>6</v>
      </c>
      <c r="G891" t="s">
        <v>108</v>
      </c>
      <c r="H891" t="s">
        <v>48</v>
      </c>
      <c r="I891">
        <v>2.9828418633020094E-2</v>
      </c>
      <c r="J891" t="s">
        <v>6</v>
      </c>
      <c r="L891" t="s">
        <v>109</v>
      </c>
      <c r="M891" t="s">
        <v>48</v>
      </c>
      <c r="N891">
        <v>3.0043596603771709E-2</v>
      </c>
      <c r="O891" t="s">
        <v>6</v>
      </c>
    </row>
    <row r="892" spans="2:15" x14ac:dyDescent="0.45">
      <c r="B892" t="s">
        <v>107</v>
      </c>
      <c r="C892" t="s">
        <v>49</v>
      </c>
      <c r="D892">
        <v>0</v>
      </c>
      <c r="E892" t="s">
        <v>6</v>
      </c>
      <c r="G892" t="s">
        <v>108</v>
      </c>
      <c r="H892" t="s">
        <v>49</v>
      </c>
      <c r="I892">
        <v>1.073036297930235E-2</v>
      </c>
      <c r="J892" t="s">
        <v>6</v>
      </c>
      <c r="L892" t="s">
        <v>109</v>
      </c>
      <c r="M892" t="s">
        <v>49</v>
      </c>
      <c r="N892">
        <v>1.1930554068586863E-2</v>
      </c>
      <c r="O892" t="s">
        <v>6</v>
      </c>
    </row>
    <row r="893" spans="2:15" x14ac:dyDescent="0.45">
      <c r="B893" t="s">
        <v>107</v>
      </c>
      <c r="C893" t="s">
        <v>50</v>
      </c>
      <c r="D893">
        <v>2.5303355094457099E-3</v>
      </c>
      <c r="E893" t="s">
        <v>6</v>
      </c>
      <c r="G893" t="s">
        <v>108</v>
      </c>
      <c r="H893" t="s">
        <v>50</v>
      </c>
      <c r="I893">
        <v>9.7949183356758843E-3</v>
      </c>
      <c r="J893" t="s">
        <v>6</v>
      </c>
      <c r="L893" t="s">
        <v>109</v>
      </c>
      <c r="M893" t="s">
        <v>50</v>
      </c>
      <c r="N893">
        <v>1.1945248215412117E-2</v>
      </c>
      <c r="O893" t="s">
        <v>6</v>
      </c>
    </row>
    <row r="894" spans="2:15" x14ac:dyDescent="0.45">
      <c r="B894" t="s">
        <v>107</v>
      </c>
      <c r="C894" t="s">
        <v>51</v>
      </c>
      <c r="D894">
        <v>2.1937523175688593E-2</v>
      </c>
      <c r="E894" t="s">
        <v>6</v>
      </c>
      <c r="G894" t="s">
        <v>108</v>
      </c>
      <c r="H894" t="s">
        <v>51</v>
      </c>
      <c r="I894">
        <v>9.9482809515663694E-3</v>
      </c>
      <c r="J894" t="s">
        <v>6</v>
      </c>
      <c r="L894" t="s">
        <v>109</v>
      </c>
      <c r="M894" t="s">
        <v>51</v>
      </c>
      <c r="N894">
        <v>1.2255852668110015E-2</v>
      </c>
      <c r="O894" t="s">
        <v>6</v>
      </c>
    </row>
    <row r="895" spans="2:15" x14ac:dyDescent="0.45">
      <c r="B895" t="s">
        <v>107</v>
      </c>
      <c r="C895" t="s">
        <v>52</v>
      </c>
      <c r="D895">
        <v>4.2480450926292809E-2</v>
      </c>
      <c r="E895" t="s">
        <v>6</v>
      </c>
      <c r="G895" t="s">
        <v>108</v>
      </c>
      <c r="H895" t="s">
        <v>52</v>
      </c>
      <c r="I895">
        <v>1.0705150701853747E-2</v>
      </c>
      <c r="J895" t="s">
        <v>6</v>
      </c>
      <c r="L895" t="s">
        <v>109</v>
      </c>
      <c r="M895" t="s">
        <v>52</v>
      </c>
      <c r="N895">
        <v>1.2568498928328106E-2</v>
      </c>
      <c r="O895" t="s">
        <v>6</v>
      </c>
    </row>
    <row r="896" spans="2:15" x14ac:dyDescent="0.45">
      <c r="B896" t="s">
        <v>107</v>
      </c>
      <c r="C896" t="s">
        <v>53</v>
      </c>
      <c r="D896">
        <v>4.492254698235143E-2</v>
      </c>
      <c r="E896" t="s">
        <v>6</v>
      </c>
      <c r="G896" t="s">
        <v>108</v>
      </c>
      <c r="H896" t="s">
        <v>53</v>
      </c>
      <c r="I896">
        <v>1.2487139429236915E-2</v>
      </c>
      <c r="J896" t="s">
        <v>6</v>
      </c>
      <c r="L896" t="s">
        <v>109</v>
      </c>
      <c r="M896" t="s">
        <v>53</v>
      </c>
      <c r="N896">
        <v>1.2461760710949569E-2</v>
      </c>
      <c r="O896" t="s">
        <v>6</v>
      </c>
    </row>
    <row r="897" spans="2:15" x14ac:dyDescent="0.45">
      <c r="B897" t="s">
        <v>107</v>
      </c>
      <c r="C897" t="s">
        <v>54</v>
      </c>
      <c r="D897">
        <v>3.2647682595576911E-2</v>
      </c>
      <c r="E897" t="s">
        <v>6</v>
      </c>
      <c r="G897" t="s">
        <v>108</v>
      </c>
      <c r="H897" t="s">
        <v>54</v>
      </c>
      <c r="I897">
        <v>1.2862749035256246E-2</v>
      </c>
      <c r="J897" t="s">
        <v>6</v>
      </c>
      <c r="L897" t="s">
        <v>109</v>
      </c>
      <c r="M897" t="s">
        <v>54</v>
      </c>
      <c r="N897">
        <v>1.2459917604169099E-2</v>
      </c>
      <c r="O897" t="s">
        <v>6</v>
      </c>
    </row>
    <row r="898" spans="2:15" x14ac:dyDescent="0.45">
      <c r="B898" t="s">
        <v>107</v>
      </c>
      <c r="C898" t="s">
        <v>55</v>
      </c>
      <c r="D898">
        <v>1.0675904879450467E-2</v>
      </c>
      <c r="E898" t="s">
        <v>6</v>
      </c>
      <c r="G898" t="s">
        <v>108</v>
      </c>
      <c r="H898" t="s">
        <v>55</v>
      </c>
      <c r="I898">
        <v>1.2550342913384489E-2</v>
      </c>
      <c r="J898" t="s">
        <v>6</v>
      </c>
      <c r="L898" t="s">
        <v>109</v>
      </c>
      <c r="M898" t="s">
        <v>55</v>
      </c>
      <c r="N898">
        <v>1.2393049486967324E-2</v>
      </c>
      <c r="O898" t="s">
        <v>6</v>
      </c>
    </row>
    <row r="899" spans="2:15" x14ac:dyDescent="0.45">
      <c r="B899" t="s">
        <v>107</v>
      </c>
      <c r="C899" t="s">
        <v>56</v>
      </c>
      <c r="D899">
        <v>2.1577396083619904E-4</v>
      </c>
      <c r="E899" t="s">
        <v>6</v>
      </c>
      <c r="G899" t="s">
        <v>108</v>
      </c>
      <c r="H899" t="s">
        <v>56</v>
      </c>
      <c r="I899">
        <v>1.2644442084013663E-2</v>
      </c>
      <c r="J899" t="s">
        <v>6</v>
      </c>
      <c r="L899" t="s">
        <v>109</v>
      </c>
      <c r="M899" t="s">
        <v>56</v>
      </c>
      <c r="N899">
        <v>1.2029481429312252E-2</v>
      </c>
      <c r="O899" t="s">
        <v>6</v>
      </c>
    </row>
    <row r="900" spans="2:15" x14ac:dyDescent="0.45">
      <c r="B900" t="s">
        <v>107</v>
      </c>
      <c r="C900" t="s">
        <v>57</v>
      </c>
      <c r="D900">
        <v>0</v>
      </c>
      <c r="E900" t="s">
        <v>6</v>
      </c>
      <c r="G900" t="s">
        <v>108</v>
      </c>
      <c r="H900" t="s">
        <v>57</v>
      </c>
      <c r="I900">
        <v>1.830087188156174E-2</v>
      </c>
      <c r="J900" t="s">
        <v>6</v>
      </c>
      <c r="L900" t="s">
        <v>109</v>
      </c>
      <c r="M900" t="s">
        <v>57</v>
      </c>
      <c r="N900">
        <v>1.7823307327554196E-2</v>
      </c>
      <c r="O900" t="s">
        <v>6</v>
      </c>
    </row>
    <row r="901" spans="2:15" x14ac:dyDescent="0.45">
      <c r="B901" t="s">
        <v>107</v>
      </c>
      <c r="C901" t="s">
        <v>58</v>
      </c>
      <c r="D901">
        <v>0</v>
      </c>
      <c r="E901" t="s">
        <v>6</v>
      </c>
      <c r="G901" t="s">
        <v>108</v>
      </c>
      <c r="H901" t="s">
        <v>58</v>
      </c>
      <c r="I901">
        <v>4.7339968955605521E-2</v>
      </c>
      <c r="J901" t="s">
        <v>6</v>
      </c>
      <c r="L901" t="s">
        <v>109</v>
      </c>
      <c r="M901" t="s">
        <v>58</v>
      </c>
      <c r="N901">
        <v>3.9408744433043534E-2</v>
      </c>
      <c r="O901" t="s">
        <v>6</v>
      </c>
    </row>
    <row r="902" spans="2:15" x14ac:dyDescent="0.45">
      <c r="B902" t="s">
        <v>107</v>
      </c>
      <c r="C902" t="s">
        <v>59</v>
      </c>
      <c r="D902">
        <v>0</v>
      </c>
      <c r="E902" t="s">
        <v>6</v>
      </c>
      <c r="G902" t="s">
        <v>108</v>
      </c>
      <c r="H902" t="s">
        <v>59</v>
      </c>
      <c r="I902">
        <v>1.9475867561788401E-2</v>
      </c>
      <c r="J902" t="s">
        <v>6</v>
      </c>
      <c r="L902" t="s">
        <v>109</v>
      </c>
      <c r="M902" t="s">
        <v>59</v>
      </c>
      <c r="N902">
        <v>1.5568793586314722E-2</v>
      </c>
      <c r="O902" t="s">
        <v>6</v>
      </c>
    </row>
    <row r="903" spans="2:15" x14ac:dyDescent="0.45">
      <c r="B903" t="s">
        <v>107</v>
      </c>
      <c r="C903" t="s">
        <v>60</v>
      </c>
      <c r="D903">
        <v>0</v>
      </c>
      <c r="E903" t="s">
        <v>6</v>
      </c>
      <c r="G903" t="s">
        <v>108</v>
      </c>
      <c r="H903" t="s">
        <v>60</v>
      </c>
      <c r="I903">
        <v>1.9219979750882139E-2</v>
      </c>
      <c r="J903" t="s">
        <v>6</v>
      </c>
      <c r="L903" t="s">
        <v>109</v>
      </c>
      <c r="M903" t="s">
        <v>60</v>
      </c>
      <c r="N903">
        <v>1.5322623345270802E-2</v>
      </c>
      <c r="O903" t="s">
        <v>6</v>
      </c>
    </row>
    <row r="904" spans="2:15" x14ac:dyDescent="0.45">
      <c r="B904" t="s">
        <v>107</v>
      </c>
      <c r="C904" t="s">
        <v>61</v>
      </c>
      <c r="D904">
        <v>6.5453005020087726E-3</v>
      </c>
      <c r="E904" t="s">
        <v>6</v>
      </c>
      <c r="G904" t="s">
        <v>108</v>
      </c>
      <c r="H904" t="s">
        <v>61</v>
      </c>
      <c r="I904">
        <v>1.8139186686143331E-2</v>
      </c>
      <c r="J904" t="s">
        <v>6</v>
      </c>
      <c r="L904" t="s">
        <v>109</v>
      </c>
      <c r="M904" t="s">
        <v>61</v>
      </c>
      <c r="N904">
        <v>1.4827120469022818E-2</v>
      </c>
      <c r="O904" t="s">
        <v>6</v>
      </c>
    </row>
    <row r="905" spans="2:15" x14ac:dyDescent="0.45">
      <c r="B905" t="s">
        <v>107</v>
      </c>
      <c r="C905" t="s">
        <v>62</v>
      </c>
      <c r="D905">
        <v>2.1285948466384364E-2</v>
      </c>
      <c r="E905" t="s">
        <v>6</v>
      </c>
      <c r="G905" t="s">
        <v>108</v>
      </c>
      <c r="H905" t="s">
        <v>62</v>
      </c>
      <c r="I905">
        <v>1.6732346059441849E-2</v>
      </c>
      <c r="J905" t="s">
        <v>6</v>
      </c>
      <c r="L905" t="s">
        <v>109</v>
      </c>
      <c r="M905" t="s">
        <v>62</v>
      </c>
      <c r="N905">
        <v>1.438616269703397E-2</v>
      </c>
      <c r="O905" t="s">
        <v>6</v>
      </c>
    </row>
    <row r="906" spans="2:15" x14ac:dyDescent="0.45">
      <c r="B906" t="s">
        <v>107</v>
      </c>
      <c r="C906" t="s">
        <v>63</v>
      </c>
      <c r="D906">
        <v>2.6030374000661063E-2</v>
      </c>
      <c r="E906" t="s">
        <v>6</v>
      </c>
      <c r="G906" t="s">
        <v>108</v>
      </c>
      <c r="H906" t="s">
        <v>63</v>
      </c>
      <c r="I906">
        <v>1.7831429746712899E-2</v>
      </c>
      <c r="J906" t="s">
        <v>6</v>
      </c>
      <c r="L906" t="s">
        <v>109</v>
      </c>
      <c r="M906" t="s">
        <v>63</v>
      </c>
      <c r="N906">
        <v>1.4583083152522519E-2</v>
      </c>
      <c r="O906" t="s">
        <v>6</v>
      </c>
    </row>
    <row r="907" spans="2:15" x14ac:dyDescent="0.45">
      <c r="B907" t="s">
        <v>107</v>
      </c>
      <c r="C907" t="s">
        <v>64</v>
      </c>
      <c r="D907">
        <v>1.652770245576669E-2</v>
      </c>
      <c r="E907" t="s">
        <v>6</v>
      </c>
      <c r="G907" t="s">
        <v>108</v>
      </c>
      <c r="H907" t="s">
        <v>64</v>
      </c>
      <c r="I907">
        <v>1.8261913381379762E-2</v>
      </c>
      <c r="J907" t="s">
        <v>6</v>
      </c>
      <c r="L907" t="s">
        <v>109</v>
      </c>
      <c r="M907" t="s">
        <v>64</v>
      </c>
      <c r="N907">
        <v>1.5445763788356021E-2</v>
      </c>
      <c r="O907" t="s">
        <v>6</v>
      </c>
    </row>
    <row r="908" spans="2:15" x14ac:dyDescent="0.45">
      <c r="B908" t="s">
        <v>107</v>
      </c>
      <c r="C908" t="s">
        <v>65</v>
      </c>
      <c r="D908">
        <v>1.3661980423401218E-3</v>
      </c>
      <c r="E908" t="s">
        <v>6</v>
      </c>
      <c r="G908" t="s">
        <v>108</v>
      </c>
      <c r="H908" t="s">
        <v>65</v>
      </c>
      <c r="I908">
        <v>1.8906794489624266E-2</v>
      </c>
      <c r="J908" t="s">
        <v>6</v>
      </c>
      <c r="L908" t="s">
        <v>109</v>
      </c>
      <c r="M908" t="s">
        <v>65</v>
      </c>
      <c r="N908">
        <v>1.6221427159408254E-2</v>
      </c>
      <c r="O908" t="s">
        <v>6</v>
      </c>
    </row>
    <row r="909" spans="2:15" x14ac:dyDescent="0.45">
      <c r="B909" t="s">
        <v>107</v>
      </c>
      <c r="C909" t="s">
        <v>66</v>
      </c>
      <c r="D909">
        <v>0</v>
      </c>
      <c r="E909" t="s">
        <v>6</v>
      </c>
      <c r="G909" t="s">
        <v>108</v>
      </c>
      <c r="H909" t="s">
        <v>66</v>
      </c>
      <c r="I909">
        <v>1.8970491014413577E-2</v>
      </c>
      <c r="J909" t="s">
        <v>6</v>
      </c>
      <c r="L909" t="s">
        <v>109</v>
      </c>
      <c r="M909" t="s">
        <v>66</v>
      </c>
      <c r="N909">
        <v>1.6612444921109647E-2</v>
      </c>
      <c r="O909" t="s">
        <v>6</v>
      </c>
    </row>
    <row r="910" spans="2:15" x14ac:dyDescent="0.45">
      <c r="B910" t="s">
        <v>107</v>
      </c>
      <c r="C910" t="s">
        <v>67</v>
      </c>
      <c r="D910">
        <v>0</v>
      </c>
      <c r="E910" t="s">
        <v>6</v>
      </c>
      <c r="G910" t="s">
        <v>108</v>
      </c>
      <c r="H910" t="s">
        <v>67</v>
      </c>
      <c r="I910">
        <v>2.7857267299550948E-2</v>
      </c>
      <c r="J910" t="s">
        <v>6</v>
      </c>
      <c r="L910" t="s">
        <v>109</v>
      </c>
      <c r="M910" t="s">
        <v>67</v>
      </c>
      <c r="N910">
        <v>2.4774591815677878E-2</v>
      </c>
      <c r="O910" t="s">
        <v>6</v>
      </c>
    </row>
    <row r="911" spans="2:15" x14ac:dyDescent="0.45">
      <c r="B911" t="s">
        <v>110</v>
      </c>
      <c r="C911" t="s">
        <v>5</v>
      </c>
      <c r="D911">
        <v>0</v>
      </c>
      <c r="E911" t="s">
        <v>6</v>
      </c>
      <c r="G911" t="s">
        <v>111</v>
      </c>
      <c r="H911" t="s">
        <v>5</v>
      </c>
      <c r="I911">
        <v>4.364010773326691E-2</v>
      </c>
      <c r="J911" t="s">
        <v>6</v>
      </c>
      <c r="L911" t="s">
        <v>112</v>
      </c>
      <c r="M911" t="s">
        <v>5</v>
      </c>
      <c r="N911">
        <v>3.9913774740908799E-2</v>
      </c>
      <c r="O911" t="s">
        <v>6</v>
      </c>
    </row>
    <row r="912" spans="2:15" x14ac:dyDescent="0.45">
      <c r="B912" t="s">
        <v>110</v>
      </c>
      <c r="C912" t="s">
        <v>9</v>
      </c>
      <c r="D912">
        <v>0</v>
      </c>
      <c r="E912" t="s">
        <v>6</v>
      </c>
      <c r="G912" t="s">
        <v>111</v>
      </c>
      <c r="H912" t="s">
        <v>9</v>
      </c>
      <c r="I912">
        <v>1.6922408684064371E-2</v>
      </c>
      <c r="J912" t="s">
        <v>6</v>
      </c>
      <c r="L912" t="s">
        <v>112</v>
      </c>
      <c r="M912" t="s">
        <v>9</v>
      </c>
      <c r="N912">
        <v>1.6082306397527793E-2</v>
      </c>
      <c r="O912" t="s">
        <v>6</v>
      </c>
    </row>
    <row r="913" spans="2:15" x14ac:dyDescent="0.45">
      <c r="B913" t="s">
        <v>110</v>
      </c>
      <c r="C913" t="s">
        <v>10</v>
      </c>
      <c r="D913">
        <v>4.9264904054549247E-7</v>
      </c>
      <c r="E913" t="s">
        <v>6</v>
      </c>
      <c r="G913" t="s">
        <v>111</v>
      </c>
      <c r="H913" t="s">
        <v>10</v>
      </c>
      <c r="I913">
        <v>1.6711562705723746E-2</v>
      </c>
      <c r="J913" t="s">
        <v>6</v>
      </c>
      <c r="L913" t="s">
        <v>112</v>
      </c>
      <c r="M913" t="s">
        <v>10</v>
      </c>
      <c r="N913">
        <v>1.6138573010156938E-2</v>
      </c>
      <c r="O913" t="s">
        <v>6</v>
      </c>
    </row>
    <row r="914" spans="2:15" x14ac:dyDescent="0.45">
      <c r="B914" t="s">
        <v>110</v>
      </c>
      <c r="C914" t="s">
        <v>11</v>
      </c>
      <c r="D914">
        <v>8.8425901534851855E-3</v>
      </c>
      <c r="E914" t="s">
        <v>6</v>
      </c>
      <c r="G914" t="s">
        <v>111</v>
      </c>
      <c r="H914" t="s">
        <v>11</v>
      </c>
      <c r="I914">
        <v>1.553397454294766E-2</v>
      </c>
      <c r="J914" t="s">
        <v>6</v>
      </c>
      <c r="L914" t="s">
        <v>112</v>
      </c>
      <c r="M914" t="s">
        <v>11</v>
      </c>
      <c r="N914">
        <v>1.5832272562526371E-2</v>
      </c>
      <c r="O914" t="s">
        <v>6</v>
      </c>
    </row>
    <row r="915" spans="2:15" x14ac:dyDescent="0.45">
      <c r="B915" t="s">
        <v>110</v>
      </c>
      <c r="C915" t="s">
        <v>12</v>
      </c>
      <c r="D915">
        <v>2.6984333837752832E-2</v>
      </c>
      <c r="E915" t="s">
        <v>6</v>
      </c>
      <c r="G915" t="s">
        <v>111</v>
      </c>
      <c r="H915" t="s">
        <v>12</v>
      </c>
      <c r="I915">
        <v>1.4423902483107279E-2</v>
      </c>
      <c r="J915" t="s">
        <v>6</v>
      </c>
      <c r="L915" t="s">
        <v>112</v>
      </c>
      <c r="M915" t="s">
        <v>12</v>
      </c>
      <c r="N915">
        <v>1.5504962473982432E-2</v>
      </c>
      <c r="O915" t="s">
        <v>6</v>
      </c>
    </row>
    <row r="916" spans="2:15" x14ac:dyDescent="0.45">
      <c r="B916" t="s">
        <v>110</v>
      </c>
      <c r="C916" t="s">
        <v>13</v>
      </c>
      <c r="D916">
        <v>3.2090071006341328E-2</v>
      </c>
      <c r="E916" t="s">
        <v>6</v>
      </c>
      <c r="G916" t="s">
        <v>111</v>
      </c>
      <c r="H916" t="s">
        <v>13</v>
      </c>
      <c r="I916">
        <v>1.7026256946099307E-2</v>
      </c>
      <c r="J916" t="s">
        <v>6</v>
      </c>
      <c r="L916" t="s">
        <v>112</v>
      </c>
      <c r="M916" t="s">
        <v>13</v>
      </c>
      <c r="N916">
        <v>1.617024026423396E-2</v>
      </c>
      <c r="O916" t="s">
        <v>6</v>
      </c>
    </row>
    <row r="917" spans="2:15" x14ac:dyDescent="0.45">
      <c r="B917" t="s">
        <v>110</v>
      </c>
      <c r="C917" t="s">
        <v>14</v>
      </c>
      <c r="D917">
        <v>2.2073835006075484E-2</v>
      </c>
      <c r="E917" t="s">
        <v>6</v>
      </c>
      <c r="G917" t="s">
        <v>111</v>
      </c>
      <c r="H917" t="s">
        <v>14</v>
      </c>
      <c r="I917">
        <v>1.9081089649419035E-2</v>
      </c>
      <c r="J917" t="s">
        <v>6</v>
      </c>
      <c r="L917" t="s">
        <v>112</v>
      </c>
      <c r="M917" t="s">
        <v>14</v>
      </c>
      <c r="N917">
        <v>1.633484638720472E-2</v>
      </c>
      <c r="O917" t="s">
        <v>6</v>
      </c>
    </row>
    <row r="918" spans="2:15" x14ac:dyDescent="0.45">
      <c r="B918" t="s">
        <v>110</v>
      </c>
      <c r="C918" t="s">
        <v>15</v>
      </c>
      <c r="D918">
        <v>6.184617612681134E-3</v>
      </c>
      <c r="E918" t="s">
        <v>6</v>
      </c>
      <c r="G918" t="s">
        <v>111</v>
      </c>
      <c r="H918" t="s">
        <v>15</v>
      </c>
      <c r="I918">
        <v>2.086797303858191E-2</v>
      </c>
      <c r="J918" t="s">
        <v>6</v>
      </c>
      <c r="L918" t="s">
        <v>112</v>
      </c>
      <c r="M918" t="s">
        <v>15</v>
      </c>
      <c r="N918">
        <v>1.6493017671154863E-2</v>
      </c>
      <c r="O918" t="s">
        <v>6</v>
      </c>
    </row>
    <row r="919" spans="2:15" x14ac:dyDescent="0.45">
      <c r="B919" t="s">
        <v>110</v>
      </c>
      <c r="C919" t="s">
        <v>16</v>
      </c>
      <c r="D919">
        <v>0</v>
      </c>
      <c r="E919" t="s">
        <v>6</v>
      </c>
      <c r="G919" t="s">
        <v>111</v>
      </c>
      <c r="H919" t="s">
        <v>16</v>
      </c>
      <c r="I919">
        <v>2.0147550327611743E-2</v>
      </c>
      <c r="J919" t="s">
        <v>6</v>
      </c>
      <c r="L919" t="s">
        <v>112</v>
      </c>
      <c r="M919" t="s">
        <v>16</v>
      </c>
      <c r="N919">
        <v>1.663578595184137E-2</v>
      </c>
      <c r="O919" t="s">
        <v>6</v>
      </c>
    </row>
    <row r="920" spans="2:15" x14ac:dyDescent="0.45">
      <c r="B920" t="s">
        <v>110</v>
      </c>
      <c r="C920" t="s">
        <v>17</v>
      </c>
      <c r="D920">
        <v>0</v>
      </c>
      <c r="E920" t="s">
        <v>6</v>
      </c>
      <c r="G920" t="s">
        <v>111</v>
      </c>
      <c r="H920" t="s">
        <v>17</v>
      </c>
      <c r="I920">
        <v>2.7770460242179572E-2</v>
      </c>
      <c r="J920" t="s">
        <v>6</v>
      </c>
      <c r="L920" t="s">
        <v>112</v>
      </c>
      <c r="M920" t="s">
        <v>17</v>
      </c>
      <c r="N920">
        <v>2.4078396976884867E-2</v>
      </c>
      <c r="O920" t="s">
        <v>6</v>
      </c>
    </row>
    <row r="921" spans="2:15" x14ac:dyDescent="0.45">
      <c r="B921" t="s">
        <v>110</v>
      </c>
      <c r="C921" t="s">
        <v>18</v>
      </c>
      <c r="D921">
        <v>0</v>
      </c>
      <c r="E921" t="s">
        <v>6</v>
      </c>
      <c r="G921" t="s">
        <v>111</v>
      </c>
      <c r="H921" t="s">
        <v>18</v>
      </c>
      <c r="I921">
        <v>3.3184581158868832E-2</v>
      </c>
      <c r="J921" t="s">
        <v>6</v>
      </c>
      <c r="L921" t="s">
        <v>112</v>
      </c>
      <c r="M921" t="s">
        <v>18</v>
      </c>
      <c r="N921">
        <v>3.9734951489674576E-2</v>
      </c>
      <c r="O921" t="s">
        <v>6</v>
      </c>
    </row>
    <row r="922" spans="2:15" x14ac:dyDescent="0.45">
      <c r="B922" t="s">
        <v>110</v>
      </c>
      <c r="C922" t="s">
        <v>19</v>
      </c>
      <c r="D922">
        <v>0</v>
      </c>
      <c r="E922" t="s">
        <v>6</v>
      </c>
      <c r="G922" t="s">
        <v>111</v>
      </c>
      <c r="H922" t="s">
        <v>19</v>
      </c>
      <c r="I922">
        <v>1.3275947074347916E-2</v>
      </c>
      <c r="J922" t="s">
        <v>6</v>
      </c>
      <c r="L922" t="s">
        <v>112</v>
      </c>
      <c r="M922" t="s">
        <v>19</v>
      </c>
      <c r="N922">
        <v>1.6287347979565599E-2</v>
      </c>
      <c r="O922" t="s">
        <v>6</v>
      </c>
    </row>
    <row r="923" spans="2:15" x14ac:dyDescent="0.45">
      <c r="B923" t="s">
        <v>110</v>
      </c>
      <c r="C923" t="s">
        <v>20</v>
      </c>
      <c r="D923">
        <v>4.1348841306943999E-3</v>
      </c>
      <c r="E923" t="s">
        <v>6</v>
      </c>
      <c r="G923" t="s">
        <v>111</v>
      </c>
      <c r="H923" t="s">
        <v>20</v>
      </c>
      <c r="I923">
        <v>1.2522126283287846E-2</v>
      </c>
      <c r="J923" t="s">
        <v>6</v>
      </c>
      <c r="L923" t="s">
        <v>112</v>
      </c>
      <c r="M923" t="s">
        <v>20</v>
      </c>
      <c r="N923">
        <v>1.6417398425811448E-2</v>
      </c>
      <c r="O923" t="s">
        <v>6</v>
      </c>
    </row>
    <row r="924" spans="2:15" x14ac:dyDescent="0.45">
      <c r="B924" t="s">
        <v>110</v>
      </c>
      <c r="C924" t="s">
        <v>21</v>
      </c>
      <c r="D924">
        <v>2.8954405003974365E-2</v>
      </c>
      <c r="E924" t="s">
        <v>6</v>
      </c>
      <c r="G924" t="s">
        <v>111</v>
      </c>
      <c r="H924" t="s">
        <v>21</v>
      </c>
      <c r="I924">
        <v>1.2166261945306709E-2</v>
      </c>
      <c r="J924" t="s">
        <v>6</v>
      </c>
      <c r="L924" t="s">
        <v>112</v>
      </c>
      <c r="M924" t="s">
        <v>21</v>
      </c>
      <c r="N924">
        <v>1.6353989148184783E-2</v>
      </c>
      <c r="O924" t="s">
        <v>6</v>
      </c>
    </row>
    <row r="925" spans="2:15" x14ac:dyDescent="0.45">
      <c r="B925" t="s">
        <v>110</v>
      </c>
      <c r="C925" t="s">
        <v>22</v>
      </c>
      <c r="D925">
        <v>4.9078191232988934E-2</v>
      </c>
      <c r="E925" t="s">
        <v>6</v>
      </c>
      <c r="G925" t="s">
        <v>111</v>
      </c>
      <c r="H925" t="s">
        <v>22</v>
      </c>
      <c r="I925">
        <v>1.4920958851783695E-2</v>
      </c>
      <c r="J925" t="s">
        <v>6</v>
      </c>
      <c r="L925" t="s">
        <v>112</v>
      </c>
      <c r="M925" t="s">
        <v>22</v>
      </c>
      <c r="N925">
        <v>1.6174692052606951E-2</v>
      </c>
      <c r="O925" t="s">
        <v>6</v>
      </c>
    </row>
    <row r="926" spans="2:15" x14ac:dyDescent="0.45">
      <c r="B926" t="s">
        <v>110</v>
      </c>
      <c r="C926" t="s">
        <v>23</v>
      </c>
      <c r="D926">
        <v>5.2094461297332348E-2</v>
      </c>
      <c r="E926" t="s">
        <v>6</v>
      </c>
      <c r="G926" t="s">
        <v>111</v>
      </c>
      <c r="H926" t="s">
        <v>23</v>
      </c>
      <c r="I926">
        <v>1.8363029216141004E-2</v>
      </c>
      <c r="J926" t="s">
        <v>6</v>
      </c>
      <c r="L926" t="s">
        <v>112</v>
      </c>
      <c r="M926" t="s">
        <v>23</v>
      </c>
      <c r="N926">
        <v>1.5985914817219251E-2</v>
      </c>
      <c r="O926" t="s">
        <v>6</v>
      </c>
    </row>
    <row r="927" spans="2:15" x14ac:dyDescent="0.45">
      <c r="B927" t="s">
        <v>110</v>
      </c>
      <c r="C927" t="s">
        <v>24</v>
      </c>
      <c r="D927">
        <v>3.8752614736778913E-2</v>
      </c>
      <c r="E927" t="s">
        <v>6</v>
      </c>
      <c r="G927" t="s">
        <v>111</v>
      </c>
      <c r="H927" t="s">
        <v>24</v>
      </c>
      <c r="I927">
        <v>1.9809678524305169E-2</v>
      </c>
      <c r="J927" t="s">
        <v>6</v>
      </c>
      <c r="L927" t="s">
        <v>112</v>
      </c>
      <c r="M927" t="s">
        <v>24</v>
      </c>
      <c r="N927">
        <v>1.6048277772757077E-2</v>
      </c>
      <c r="O927" t="s">
        <v>6</v>
      </c>
    </row>
    <row r="928" spans="2:15" x14ac:dyDescent="0.45">
      <c r="B928" t="s">
        <v>110</v>
      </c>
      <c r="C928" t="s">
        <v>25</v>
      </c>
      <c r="D928">
        <v>1.7305053153837322E-2</v>
      </c>
      <c r="E928" t="s">
        <v>6</v>
      </c>
      <c r="G928" t="s">
        <v>111</v>
      </c>
      <c r="H928" t="s">
        <v>25</v>
      </c>
      <c r="I928">
        <v>1.8439284936436064E-2</v>
      </c>
      <c r="J928" t="s">
        <v>6</v>
      </c>
      <c r="L928" t="s">
        <v>112</v>
      </c>
      <c r="M928" t="s">
        <v>25</v>
      </c>
      <c r="N928">
        <v>1.5986694120512328E-2</v>
      </c>
      <c r="O928" t="s">
        <v>6</v>
      </c>
    </row>
    <row r="929" spans="2:15" x14ac:dyDescent="0.45">
      <c r="B929" t="s">
        <v>110</v>
      </c>
      <c r="C929" t="s">
        <v>26</v>
      </c>
      <c r="D929">
        <v>1.06545305557945E-3</v>
      </c>
      <c r="E929" t="s">
        <v>6</v>
      </c>
      <c r="G929" t="s">
        <v>111</v>
      </c>
      <c r="H929" t="s">
        <v>26</v>
      </c>
      <c r="I929">
        <v>1.6618515534365837E-2</v>
      </c>
      <c r="J929" t="s">
        <v>6</v>
      </c>
      <c r="L929" t="s">
        <v>112</v>
      </c>
      <c r="M929" t="s">
        <v>26</v>
      </c>
      <c r="N929">
        <v>1.600945213932331E-2</v>
      </c>
      <c r="O929" t="s">
        <v>6</v>
      </c>
    </row>
    <row r="930" spans="2:15" x14ac:dyDescent="0.45">
      <c r="B930" t="s">
        <v>110</v>
      </c>
      <c r="C930" t="s">
        <v>27</v>
      </c>
      <c r="D930">
        <v>0</v>
      </c>
      <c r="E930" t="s">
        <v>6</v>
      </c>
      <c r="G930" t="s">
        <v>111</v>
      </c>
      <c r="H930" t="s">
        <v>27</v>
      </c>
      <c r="I930">
        <v>2.0659859687872796E-2</v>
      </c>
      <c r="J930" t="s">
        <v>6</v>
      </c>
      <c r="L930" t="s">
        <v>112</v>
      </c>
      <c r="M930" t="s">
        <v>27</v>
      </c>
      <c r="N930">
        <v>2.4010736441541468E-2</v>
      </c>
      <c r="O930" t="s">
        <v>6</v>
      </c>
    </row>
    <row r="931" spans="2:15" x14ac:dyDescent="0.45">
      <c r="B931" t="s">
        <v>110</v>
      </c>
      <c r="C931" t="s">
        <v>28</v>
      </c>
      <c r="D931">
        <v>0</v>
      </c>
      <c r="E931" t="s">
        <v>6</v>
      </c>
      <c r="G931" t="s">
        <v>111</v>
      </c>
      <c r="H931" t="s">
        <v>28</v>
      </c>
      <c r="I931">
        <v>3.3075951858176279E-2</v>
      </c>
      <c r="J931" t="s">
        <v>6</v>
      </c>
      <c r="L931" t="s">
        <v>112</v>
      </c>
      <c r="M931" t="s">
        <v>28</v>
      </c>
      <c r="N931">
        <v>3.3295954503309647E-2</v>
      </c>
      <c r="O931" t="s">
        <v>6</v>
      </c>
    </row>
    <row r="932" spans="2:15" x14ac:dyDescent="0.45">
      <c r="B932" t="s">
        <v>110</v>
      </c>
      <c r="C932" t="s">
        <v>29</v>
      </c>
      <c r="D932">
        <v>4.5089263766240941E-4</v>
      </c>
      <c r="E932" t="s">
        <v>6</v>
      </c>
      <c r="G932" t="s">
        <v>111</v>
      </c>
      <c r="H932" t="s">
        <v>29</v>
      </c>
      <c r="I932">
        <v>1.2168842757251885E-2</v>
      </c>
      <c r="J932" t="s">
        <v>6</v>
      </c>
      <c r="L932" t="s">
        <v>112</v>
      </c>
      <c r="M932" t="s">
        <v>29</v>
      </c>
      <c r="N932">
        <v>1.3251129978293672E-2</v>
      </c>
      <c r="O932" t="s">
        <v>6</v>
      </c>
    </row>
    <row r="933" spans="2:15" x14ac:dyDescent="0.45">
      <c r="B933" t="s">
        <v>110</v>
      </c>
      <c r="C933" t="s">
        <v>30</v>
      </c>
      <c r="D933">
        <v>1.009446296189667E-2</v>
      </c>
      <c r="E933" t="s">
        <v>6</v>
      </c>
      <c r="G933" t="s">
        <v>111</v>
      </c>
      <c r="H933" t="s">
        <v>30</v>
      </c>
      <c r="I933">
        <v>1.1713588630683953E-2</v>
      </c>
      <c r="J933" t="s">
        <v>6</v>
      </c>
      <c r="L933" t="s">
        <v>112</v>
      </c>
      <c r="M933" t="s">
        <v>30</v>
      </c>
      <c r="N933">
        <v>1.2672129237272898E-2</v>
      </c>
      <c r="O933" t="s">
        <v>6</v>
      </c>
    </row>
    <row r="934" spans="2:15" x14ac:dyDescent="0.45">
      <c r="B934" t="s">
        <v>110</v>
      </c>
      <c r="C934" t="s">
        <v>31</v>
      </c>
      <c r="D934">
        <v>3.296336029122484E-2</v>
      </c>
      <c r="E934" t="s">
        <v>6</v>
      </c>
      <c r="G934" t="s">
        <v>111</v>
      </c>
      <c r="H934" t="s">
        <v>31</v>
      </c>
      <c r="I934">
        <v>1.6387270327157127E-2</v>
      </c>
      <c r="J934" t="s">
        <v>6</v>
      </c>
      <c r="L934" t="s">
        <v>112</v>
      </c>
      <c r="M934" t="s">
        <v>31</v>
      </c>
      <c r="N934">
        <v>1.2055080685296008E-2</v>
      </c>
      <c r="O934" t="s">
        <v>6</v>
      </c>
    </row>
    <row r="935" spans="2:15" x14ac:dyDescent="0.45">
      <c r="B935" t="s">
        <v>110</v>
      </c>
      <c r="C935" t="s">
        <v>32</v>
      </c>
      <c r="D935">
        <v>4.8360065266315186E-2</v>
      </c>
      <c r="E935" t="s">
        <v>6</v>
      </c>
      <c r="G935" t="s">
        <v>111</v>
      </c>
      <c r="H935" t="s">
        <v>32</v>
      </c>
      <c r="I935">
        <v>1.8074950733239736E-2</v>
      </c>
      <c r="J935" t="s">
        <v>6</v>
      </c>
      <c r="L935" t="s">
        <v>112</v>
      </c>
      <c r="M935" t="s">
        <v>32</v>
      </c>
      <c r="N935">
        <v>1.2173775163802414E-2</v>
      </c>
      <c r="O935" t="s">
        <v>6</v>
      </c>
    </row>
    <row r="936" spans="2:15" x14ac:dyDescent="0.45">
      <c r="B936" t="s">
        <v>110</v>
      </c>
      <c r="C936" t="s">
        <v>33</v>
      </c>
      <c r="D936">
        <v>4.9786273384405985E-2</v>
      </c>
      <c r="E936" t="s">
        <v>6</v>
      </c>
      <c r="G936" t="s">
        <v>111</v>
      </c>
      <c r="H936" t="s">
        <v>33</v>
      </c>
      <c r="I936">
        <v>2.1495432934240024E-2</v>
      </c>
      <c r="J936" t="s">
        <v>6</v>
      </c>
      <c r="L936" t="s">
        <v>112</v>
      </c>
      <c r="M936" t="s">
        <v>33</v>
      </c>
      <c r="N936">
        <v>1.2762349118454764E-2</v>
      </c>
      <c r="O936" t="s">
        <v>6</v>
      </c>
    </row>
    <row r="937" spans="2:15" x14ac:dyDescent="0.45">
      <c r="B937" t="s">
        <v>110</v>
      </c>
      <c r="C937" t="s">
        <v>34</v>
      </c>
      <c r="D937">
        <v>3.9706640378563134E-2</v>
      </c>
      <c r="E937" t="s">
        <v>6</v>
      </c>
      <c r="G937" t="s">
        <v>111</v>
      </c>
      <c r="H937" t="s">
        <v>34</v>
      </c>
      <c r="I937">
        <v>2.3542024685975028E-2</v>
      </c>
      <c r="J937" t="s">
        <v>6</v>
      </c>
      <c r="L937" t="s">
        <v>112</v>
      </c>
      <c r="M937" t="s">
        <v>34</v>
      </c>
      <c r="N937">
        <v>1.3508998030591961E-2</v>
      </c>
      <c r="O937" t="s">
        <v>6</v>
      </c>
    </row>
    <row r="938" spans="2:15" x14ac:dyDescent="0.45">
      <c r="B938" t="s">
        <v>110</v>
      </c>
      <c r="C938" t="s">
        <v>35</v>
      </c>
      <c r="D938">
        <v>2.1930619501732456E-2</v>
      </c>
      <c r="E938" t="s">
        <v>6</v>
      </c>
      <c r="G938" t="s">
        <v>111</v>
      </c>
      <c r="H938" t="s">
        <v>35</v>
      </c>
      <c r="I938">
        <v>2.3723520091208046E-2</v>
      </c>
      <c r="J938" t="s">
        <v>6</v>
      </c>
      <c r="L938" t="s">
        <v>112</v>
      </c>
      <c r="M938" t="s">
        <v>35</v>
      </c>
      <c r="N938">
        <v>1.4027263155898124E-2</v>
      </c>
      <c r="O938" t="s">
        <v>6</v>
      </c>
    </row>
    <row r="939" spans="2:15" x14ac:dyDescent="0.45">
      <c r="B939" t="s">
        <v>110</v>
      </c>
      <c r="C939" t="s">
        <v>36</v>
      </c>
      <c r="D939">
        <v>4.6121609357369408E-3</v>
      </c>
      <c r="E939" t="s">
        <v>6</v>
      </c>
      <c r="G939" t="s">
        <v>111</v>
      </c>
      <c r="H939" t="s">
        <v>36</v>
      </c>
      <c r="I939">
        <v>2.1214385426845526E-2</v>
      </c>
      <c r="J939" t="s">
        <v>6</v>
      </c>
      <c r="L939" t="s">
        <v>112</v>
      </c>
      <c r="M939" t="s">
        <v>36</v>
      </c>
      <c r="N939">
        <v>1.3894583925838654E-2</v>
      </c>
      <c r="O939" t="s">
        <v>6</v>
      </c>
    </row>
    <row r="940" spans="2:15" x14ac:dyDescent="0.45">
      <c r="B940" t="s">
        <v>110</v>
      </c>
      <c r="C940" t="s">
        <v>37</v>
      </c>
      <c r="D940">
        <v>4.7650020915394204E-6</v>
      </c>
      <c r="E940" t="s">
        <v>6</v>
      </c>
      <c r="G940" t="s">
        <v>111</v>
      </c>
      <c r="H940" t="s">
        <v>37</v>
      </c>
      <c r="I940">
        <v>2.6381379964931725E-2</v>
      </c>
      <c r="J940" t="s">
        <v>6</v>
      </c>
      <c r="L940" t="s">
        <v>112</v>
      </c>
      <c r="M940" t="s">
        <v>37</v>
      </c>
      <c r="N940">
        <v>1.948824982665924E-2</v>
      </c>
      <c r="O940" t="s">
        <v>6</v>
      </c>
    </row>
    <row r="941" spans="2:15" x14ac:dyDescent="0.45">
      <c r="B941" t="s">
        <v>110</v>
      </c>
      <c r="C941" t="s">
        <v>38</v>
      </c>
      <c r="D941">
        <v>0</v>
      </c>
      <c r="E941" t="s">
        <v>6</v>
      </c>
      <c r="G941" t="s">
        <v>111</v>
      </c>
      <c r="H941" t="s">
        <v>38</v>
      </c>
      <c r="I941">
        <v>1.4976792583919497E-2</v>
      </c>
      <c r="J941" t="s">
        <v>6</v>
      </c>
      <c r="L941" t="s">
        <v>112</v>
      </c>
      <c r="M941" t="s">
        <v>38</v>
      </c>
      <c r="N941">
        <v>2.5770039803613962E-2</v>
      </c>
      <c r="O941" t="s">
        <v>6</v>
      </c>
    </row>
    <row r="942" spans="2:15" x14ac:dyDescent="0.45">
      <c r="B942" t="s">
        <v>110</v>
      </c>
      <c r="C942" t="s">
        <v>39</v>
      </c>
      <c r="D942">
        <v>1.6929634881738206E-4</v>
      </c>
      <c r="E942" t="s">
        <v>6</v>
      </c>
      <c r="G942" t="s">
        <v>111</v>
      </c>
      <c r="H942" t="s">
        <v>39</v>
      </c>
      <c r="I942">
        <v>4.4061160312579379E-3</v>
      </c>
      <c r="J942" t="s">
        <v>6</v>
      </c>
      <c r="L942" t="s">
        <v>112</v>
      </c>
      <c r="M942" t="s">
        <v>39</v>
      </c>
      <c r="N942">
        <v>9.4919866635301848E-3</v>
      </c>
      <c r="O942" t="s">
        <v>6</v>
      </c>
    </row>
    <row r="943" spans="2:15" x14ac:dyDescent="0.45">
      <c r="B943" t="s">
        <v>110</v>
      </c>
      <c r="C943" t="s">
        <v>40</v>
      </c>
      <c r="D943">
        <v>9.3661035608009896E-3</v>
      </c>
      <c r="E943" t="s">
        <v>6</v>
      </c>
      <c r="G943" t="s">
        <v>111</v>
      </c>
      <c r="H943" t="s">
        <v>40</v>
      </c>
      <c r="I943">
        <v>3.534963739107722E-3</v>
      </c>
      <c r="J943" t="s">
        <v>6</v>
      </c>
      <c r="L943" t="s">
        <v>112</v>
      </c>
      <c r="M943" t="s">
        <v>40</v>
      </c>
      <c r="N943">
        <v>9.00753524243849E-3</v>
      </c>
      <c r="O943" t="s">
        <v>6</v>
      </c>
    </row>
    <row r="944" spans="2:15" x14ac:dyDescent="0.45">
      <c r="B944" t="s">
        <v>110</v>
      </c>
      <c r="C944" t="s">
        <v>41</v>
      </c>
      <c r="D944">
        <v>3.8334643237401295E-2</v>
      </c>
      <c r="E944" t="s">
        <v>6</v>
      </c>
      <c r="G944" t="s">
        <v>111</v>
      </c>
      <c r="H944" t="s">
        <v>41</v>
      </c>
      <c r="I944">
        <v>3.9523646141525412E-3</v>
      </c>
      <c r="J944" t="s">
        <v>6</v>
      </c>
      <c r="L944" t="s">
        <v>112</v>
      </c>
      <c r="M944" t="s">
        <v>41</v>
      </c>
      <c r="N944">
        <v>8.1329980080669419E-3</v>
      </c>
      <c r="O944" t="s">
        <v>6</v>
      </c>
    </row>
    <row r="945" spans="2:15" x14ac:dyDescent="0.45">
      <c r="B945" t="s">
        <v>110</v>
      </c>
      <c r="C945" t="s">
        <v>42</v>
      </c>
      <c r="D945">
        <v>6.0856436708728805E-2</v>
      </c>
      <c r="E945" t="s">
        <v>6</v>
      </c>
      <c r="G945" t="s">
        <v>111</v>
      </c>
      <c r="H945" t="s">
        <v>42</v>
      </c>
      <c r="I945">
        <v>5.3805480219328346E-3</v>
      </c>
      <c r="J945" t="s">
        <v>6</v>
      </c>
      <c r="L945" t="s">
        <v>112</v>
      </c>
      <c r="M945" t="s">
        <v>42</v>
      </c>
      <c r="N945">
        <v>7.6953537082331278E-3</v>
      </c>
      <c r="O945" t="s">
        <v>6</v>
      </c>
    </row>
    <row r="946" spans="2:15" x14ac:dyDescent="0.45">
      <c r="B946" t="s">
        <v>110</v>
      </c>
      <c r="C946" t="s">
        <v>43</v>
      </c>
      <c r="D946">
        <v>6.5059713459541119E-2</v>
      </c>
      <c r="E946" t="s">
        <v>6</v>
      </c>
      <c r="G946" t="s">
        <v>111</v>
      </c>
      <c r="H946" t="s">
        <v>43</v>
      </c>
      <c r="I946">
        <v>7.949240120212947E-3</v>
      </c>
      <c r="J946" t="s">
        <v>6</v>
      </c>
      <c r="L946" t="s">
        <v>112</v>
      </c>
      <c r="M946" t="s">
        <v>43</v>
      </c>
      <c r="N946">
        <v>7.9501784160133579E-3</v>
      </c>
      <c r="O946" t="s">
        <v>6</v>
      </c>
    </row>
    <row r="947" spans="2:15" x14ac:dyDescent="0.45">
      <c r="B947" t="s">
        <v>110</v>
      </c>
      <c r="C947" t="s">
        <v>44</v>
      </c>
      <c r="D947">
        <v>5.3013796427764021E-2</v>
      </c>
      <c r="E947" t="s">
        <v>6</v>
      </c>
      <c r="G947" t="s">
        <v>111</v>
      </c>
      <c r="H947" t="s">
        <v>44</v>
      </c>
      <c r="I947">
        <v>9.8918393974988181E-3</v>
      </c>
      <c r="J947" t="s">
        <v>6</v>
      </c>
      <c r="L947" t="s">
        <v>112</v>
      </c>
      <c r="M947" t="s">
        <v>44</v>
      </c>
      <c r="N947">
        <v>8.8528077195337788E-3</v>
      </c>
      <c r="O947" t="s">
        <v>6</v>
      </c>
    </row>
    <row r="948" spans="2:15" x14ac:dyDescent="0.45">
      <c r="B948" t="s">
        <v>110</v>
      </c>
      <c r="C948" t="s">
        <v>45</v>
      </c>
      <c r="D948">
        <v>2.9211286489340058E-2</v>
      </c>
      <c r="E948" t="s">
        <v>6</v>
      </c>
      <c r="G948" t="s">
        <v>111</v>
      </c>
      <c r="H948" t="s">
        <v>45</v>
      </c>
      <c r="I948">
        <v>1.0554409725483761E-2</v>
      </c>
      <c r="J948" t="s">
        <v>6</v>
      </c>
      <c r="L948" t="s">
        <v>112</v>
      </c>
      <c r="M948" t="s">
        <v>45</v>
      </c>
      <c r="N948">
        <v>1.0146114951866668E-2</v>
      </c>
      <c r="O948" t="s">
        <v>6</v>
      </c>
    </row>
    <row r="949" spans="2:15" x14ac:dyDescent="0.45">
      <c r="B949" t="s">
        <v>110</v>
      </c>
      <c r="C949" t="s">
        <v>46</v>
      </c>
      <c r="D949">
        <v>4.8724817104975355E-3</v>
      </c>
      <c r="E949" t="s">
        <v>6</v>
      </c>
      <c r="G949" t="s">
        <v>111</v>
      </c>
      <c r="H949" t="s">
        <v>46</v>
      </c>
      <c r="I949">
        <v>9.4699884349112064E-3</v>
      </c>
      <c r="J949" t="s">
        <v>6</v>
      </c>
      <c r="L949" t="s">
        <v>112</v>
      </c>
      <c r="M949" t="s">
        <v>46</v>
      </c>
      <c r="N949">
        <v>1.1227821500273532E-2</v>
      </c>
      <c r="O949" t="s">
        <v>6</v>
      </c>
    </row>
    <row r="950" spans="2:15" x14ac:dyDescent="0.45">
      <c r="B950" t="s">
        <v>110</v>
      </c>
      <c r="C950" t="s">
        <v>47</v>
      </c>
      <c r="D950">
        <v>1.2988326449932812E-6</v>
      </c>
      <c r="E950" t="s">
        <v>6</v>
      </c>
      <c r="G950" t="s">
        <v>111</v>
      </c>
      <c r="H950" t="s">
        <v>47</v>
      </c>
      <c r="I950">
        <v>1.0551904269831564E-2</v>
      </c>
      <c r="J950" t="s">
        <v>6</v>
      </c>
      <c r="L950" t="s">
        <v>112</v>
      </c>
      <c r="M950" t="s">
        <v>47</v>
      </c>
      <c r="N950">
        <v>1.707449733048913E-2</v>
      </c>
      <c r="O950" t="s">
        <v>6</v>
      </c>
    </row>
    <row r="951" spans="2:15" x14ac:dyDescent="0.45">
      <c r="B951" t="s">
        <v>110</v>
      </c>
      <c r="C951" t="s">
        <v>48</v>
      </c>
      <c r="D951">
        <v>0</v>
      </c>
      <c r="E951" t="s">
        <v>6</v>
      </c>
      <c r="G951" t="s">
        <v>111</v>
      </c>
      <c r="H951" t="s">
        <v>48</v>
      </c>
      <c r="I951">
        <v>2.8471358721961864E-2</v>
      </c>
      <c r="J951" t="s">
        <v>6</v>
      </c>
      <c r="L951" t="s">
        <v>112</v>
      </c>
      <c r="M951" t="s">
        <v>48</v>
      </c>
      <c r="N951">
        <v>3.0702355840872709E-2</v>
      </c>
      <c r="O951" t="s">
        <v>6</v>
      </c>
    </row>
    <row r="952" spans="2:15" x14ac:dyDescent="0.45">
      <c r="B952" t="s">
        <v>110</v>
      </c>
      <c r="C952" t="s">
        <v>49</v>
      </c>
      <c r="D952">
        <v>0</v>
      </c>
      <c r="E952" t="s">
        <v>6</v>
      </c>
      <c r="G952" t="s">
        <v>111</v>
      </c>
      <c r="H952" t="s">
        <v>49</v>
      </c>
      <c r="I952">
        <v>1.1050718684244679E-2</v>
      </c>
      <c r="J952" t="s">
        <v>6</v>
      </c>
      <c r="L952" t="s">
        <v>112</v>
      </c>
      <c r="M952" t="s">
        <v>49</v>
      </c>
      <c r="N952">
        <v>1.2202462401733435E-2</v>
      </c>
      <c r="O952" t="s">
        <v>6</v>
      </c>
    </row>
    <row r="953" spans="2:15" x14ac:dyDescent="0.45">
      <c r="B953" t="s">
        <v>110</v>
      </c>
      <c r="C953" t="s">
        <v>50</v>
      </c>
      <c r="D953">
        <v>2.2431422381710749E-3</v>
      </c>
      <c r="E953" t="s">
        <v>6</v>
      </c>
      <c r="G953" t="s">
        <v>111</v>
      </c>
      <c r="H953" t="s">
        <v>50</v>
      </c>
      <c r="I953">
        <v>1.0493370623383853E-2</v>
      </c>
      <c r="J953" t="s">
        <v>6</v>
      </c>
      <c r="L953" t="s">
        <v>112</v>
      </c>
      <c r="M953" t="s">
        <v>50</v>
      </c>
      <c r="N953">
        <v>1.2130995214387232E-2</v>
      </c>
      <c r="O953" t="s">
        <v>6</v>
      </c>
    </row>
    <row r="954" spans="2:15" x14ac:dyDescent="0.45">
      <c r="B954" t="s">
        <v>110</v>
      </c>
      <c r="C954" t="s">
        <v>51</v>
      </c>
      <c r="D954">
        <v>2.1427596312007895E-2</v>
      </c>
      <c r="E954" t="s">
        <v>6</v>
      </c>
      <c r="G954" t="s">
        <v>111</v>
      </c>
      <c r="H954" t="s">
        <v>51</v>
      </c>
      <c r="I954">
        <v>1.0206274880757578E-2</v>
      </c>
      <c r="J954" t="s">
        <v>6</v>
      </c>
      <c r="L954" t="s">
        <v>112</v>
      </c>
      <c r="M954" t="s">
        <v>51</v>
      </c>
      <c r="N954">
        <v>1.2116104810785877E-2</v>
      </c>
      <c r="O954" t="s">
        <v>6</v>
      </c>
    </row>
    <row r="955" spans="2:15" x14ac:dyDescent="0.45">
      <c r="B955" t="s">
        <v>110</v>
      </c>
      <c r="C955" t="s">
        <v>52</v>
      </c>
      <c r="D955">
        <v>4.1296949635710047E-2</v>
      </c>
      <c r="E955" t="s">
        <v>6</v>
      </c>
      <c r="G955" t="s">
        <v>111</v>
      </c>
      <c r="H955" t="s">
        <v>52</v>
      </c>
      <c r="I955">
        <v>1.13416546485901E-2</v>
      </c>
      <c r="J955" t="s">
        <v>6</v>
      </c>
      <c r="L955" t="s">
        <v>112</v>
      </c>
      <c r="M955" t="s">
        <v>52</v>
      </c>
      <c r="N955">
        <v>1.1924197637695739E-2</v>
      </c>
      <c r="O955" t="s">
        <v>6</v>
      </c>
    </row>
    <row r="956" spans="2:15" x14ac:dyDescent="0.45">
      <c r="B956" t="s">
        <v>110</v>
      </c>
      <c r="C956" t="s">
        <v>53</v>
      </c>
      <c r="D956">
        <v>4.5709594385952547E-2</v>
      </c>
      <c r="E956" t="s">
        <v>6</v>
      </c>
      <c r="G956" t="s">
        <v>111</v>
      </c>
      <c r="H956" t="s">
        <v>53</v>
      </c>
      <c r="I956">
        <v>1.3428666441355713E-2</v>
      </c>
      <c r="J956" t="s">
        <v>6</v>
      </c>
      <c r="L956" t="s">
        <v>112</v>
      </c>
      <c r="M956" t="s">
        <v>53</v>
      </c>
      <c r="N956">
        <v>1.1752443610320684E-2</v>
      </c>
      <c r="O956" t="s">
        <v>6</v>
      </c>
    </row>
    <row r="957" spans="2:15" x14ac:dyDescent="0.45">
      <c r="B957" t="s">
        <v>110</v>
      </c>
      <c r="C957" t="s">
        <v>54</v>
      </c>
      <c r="D957">
        <v>3.3553009469277272E-2</v>
      </c>
      <c r="E957" t="s">
        <v>6</v>
      </c>
      <c r="G957" t="s">
        <v>111</v>
      </c>
      <c r="H957" t="s">
        <v>54</v>
      </c>
      <c r="I957">
        <v>1.4658870932246323E-2</v>
      </c>
      <c r="J957" t="s">
        <v>6</v>
      </c>
      <c r="L957" t="s">
        <v>112</v>
      </c>
      <c r="M957" t="s">
        <v>54</v>
      </c>
      <c r="N957">
        <v>1.1807305767794644E-2</v>
      </c>
      <c r="O957" t="s">
        <v>6</v>
      </c>
    </row>
    <row r="958" spans="2:15" x14ac:dyDescent="0.45">
      <c r="B958" t="s">
        <v>110</v>
      </c>
      <c r="C958" t="s">
        <v>55</v>
      </c>
      <c r="D958">
        <v>1.1205907855827339E-2</v>
      </c>
      <c r="E958" t="s">
        <v>6</v>
      </c>
      <c r="G958" t="s">
        <v>111</v>
      </c>
      <c r="H958" t="s">
        <v>55</v>
      </c>
      <c r="I958">
        <v>1.4534747653394393E-2</v>
      </c>
      <c r="J958" t="s">
        <v>6</v>
      </c>
      <c r="L958" t="s">
        <v>112</v>
      </c>
      <c r="M958" t="s">
        <v>55</v>
      </c>
      <c r="N958">
        <v>1.1858877466702968E-2</v>
      </c>
      <c r="O958" t="s">
        <v>6</v>
      </c>
    </row>
    <row r="959" spans="2:15" x14ac:dyDescent="0.45">
      <c r="B959" t="s">
        <v>110</v>
      </c>
      <c r="C959" t="s">
        <v>56</v>
      </c>
      <c r="D959">
        <v>2.3353341453915877E-4</v>
      </c>
      <c r="E959" t="s">
        <v>6</v>
      </c>
      <c r="G959" t="s">
        <v>111</v>
      </c>
      <c r="H959" t="s">
        <v>56</v>
      </c>
      <c r="I959">
        <v>1.4102614274817874E-2</v>
      </c>
      <c r="J959" t="s">
        <v>6</v>
      </c>
      <c r="L959" t="s">
        <v>112</v>
      </c>
      <c r="M959" t="s">
        <v>56</v>
      </c>
      <c r="N959">
        <v>1.1492822016786251E-2</v>
      </c>
      <c r="O959" t="s">
        <v>6</v>
      </c>
    </row>
    <row r="960" spans="2:15" x14ac:dyDescent="0.45">
      <c r="B960" t="s">
        <v>110</v>
      </c>
      <c r="C960" t="s">
        <v>57</v>
      </c>
      <c r="D960">
        <v>0</v>
      </c>
      <c r="E960" t="s">
        <v>6</v>
      </c>
      <c r="G960" t="s">
        <v>111</v>
      </c>
      <c r="H960" t="s">
        <v>57</v>
      </c>
      <c r="I960">
        <v>1.9031531461727241E-2</v>
      </c>
      <c r="J960" t="s">
        <v>6</v>
      </c>
      <c r="L960" t="s">
        <v>112</v>
      </c>
      <c r="M960" t="s">
        <v>57</v>
      </c>
      <c r="N960">
        <v>1.7197316405200037E-2</v>
      </c>
      <c r="O960" t="s">
        <v>6</v>
      </c>
    </row>
    <row r="961" spans="2:15" x14ac:dyDescent="0.45">
      <c r="B961" t="s">
        <v>110</v>
      </c>
      <c r="C961" t="s">
        <v>58</v>
      </c>
      <c r="D961">
        <v>0</v>
      </c>
      <c r="E961" t="s">
        <v>6</v>
      </c>
      <c r="G961" t="s">
        <v>111</v>
      </c>
      <c r="H961" t="s">
        <v>58</v>
      </c>
      <c r="I961">
        <v>3.5249297423533242E-2</v>
      </c>
      <c r="J961" t="s">
        <v>6</v>
      </c>
      <c r="L961" t="s">
        <v>112</v>
      </c>
      <c r="M961" t="s">
        <v>58</v>
      </c>
      <c r="N961">
        <v>4.1630452651345559E-2</v>
      </c>
      <c r="O961" t="s">
        <v>6</v>
      </c>
    </row>
    <row r="962" spans="2:15" x14ac:dyDescent="0.45">
      <c r="B962" t="s">
        <v>110</v>
      </c>
      <c r="C962" t="s">
        <v>59</v>
      </c>
      <c r="D962">
        <v>0</v>
      </c>
      <c r="E962" t="s">
        <v>6</v>
      </c>
      <c r="G962" t="s">
        <v>111</v>
      </c>
      <c r="H962" t="s">
        <v>59</v>
      </c>
      <c r="I962">
        <v>1.4899200408087959E-2</v>
      </c>
      <c r="J962" t="s">
        <v>6</v>
      </c>
      <c r="L962" t="s">
        <v>112</v>
      </c>
      <c r="M962" t="s">
        <v>59</v>
      </c>
      <c r="N962">
        <v>1.6892315396635722E-2</v>
      </c>
      <c r="O962" t="s">
        <v>6</v>
      </c>
    </row>
    <row r="963" spans="2:15" x14ac:dyDescent="0.45">
      <c r="B963" t="s">
        <v>110</v>
      </c>
      <c r="C963" t="s">
        <v>60</v>
      </c>
      <c r="D963">
        <v>0</v>
      </c>
      <c r="E963" t="s">
        <v>6</v>
      </c>
      <c r="G963" t="s">
        <v>111</v>
      </c>
      <c r="H963" t="s">
        <v>60</v>
      </c>
      <c r="I963">
        <v>1.4939873324324475E-2</v>
      </c>
      <c r="J963" t="s">
        <v>6</v>
      </c>
      <c r="L963" t="s">
        <v>112</v>
      </c>
      <c r="M963" t="s">
        <v>60</v>
      </c>
      <c r="N963">
        <v>1.6753844311071391E-2</v>
      </c>
      <c r="O963" t="s">
        <v>6</v>
      </c>
    </row>
    <row r="964" spans="2:15" x14ac:dyDescent="0.45">
      <c r="B964" t="s">
        <v>110</v>
      </c>
      <c r="C964" t="s">
        <v>61</v>
      </c>
      <c r="D964">
        <v>8.0800454150585736E-3</v>
      </c>
      <c r="E964" t="s">
        <v>6</v>
      </c>
      <c r="G964" t="s">
        <v>111</v>
      </c>
      <c r="H964" t="s">
        <v>61</v>
      </c>
      <c r="I964">
        <v>1.4241614809105104E-2</v>
      </c>
      <c r="J964" t="s">
        <v>6</v>
      </c>
      <c r="L964" t="s">
        <v>112</v>
      </c>
      <c r="M964" t="s">
        <v>61</v>
      </c>
      <c r="N964">
        <v>1.6398417069810042E-2</v>
      </c>
      <c r="O964" t="s">
        <v>6</v>
      </c>
    </row>
    <row r="965" spans="2:15" x14ac:dyDescent="0.45">
      <c r="B965" t="s">
        <v>110</v>
      </c>
      <c r="C965" t="s">
        <v>62</v>
      </c>
      <c r="D965">
        <v>2.6348924732552334E-2</v>
      </c>
      <c r="E965" t="s">
        <v>6</v>
      </c>
      <c r="G965" t="s">
        <v>111</v>
      </c>
      <c r="H965" t="s">
        <v>62</v>
      </c>
      <c r="I965">
        <v>1.2759237483851982E-2</v>
      </c>
      <c r="J965" t="s">
        <v>6</v>
      </c>
      <c r="L965" t="s">
        <v>112</v>
      </c>
      <c r="M965" t="s">
        <v>62</v>
      </c>
      <c r="N965">
        <v>1.5965369642031227E-2</v>
      </c>
      <c r="O965" t="s">
        <v>6</v>
      </c>
    </row>
    <row r="966" spans="2:15" x14ac:dyDescent="0.45">
      <c r="B966" t="s">
        <v>110</v>
      </c>
      <c r="C966" t="s">
        <v>63</v>
      </c>
      <c r="D966">
        <v>3.0961348215705037E-2</v>
      </c>
      <c r="E966" t="s">
        <v>6</v>
      </c>
      <c r="G966" t="s">
        <v>111</v>
      </c>
      <c r="H966" t="s">
        <v>63</v>
      </c>
      <c r="I966">
        <v>1.506688311046865E-2</v>
      </c>
      <c r="J966" t="s">
        <v>6</v>
      </c>
      <c r="L966" t="s">
        <v>112</v>
      </c>
      <c r="M966" t="s">
        <v>63</v>
      </c>
      <c r="N966">
        <v>1.5886319415738048E-2</v>
      </c>
      <c r="O966" t="s">
        <v>6</v>
      </c>
    </row>
    <row r="967" spans="2:15" x14ac:dyDescent="0.45">
      <c r="B967" t="s">
        <v>110</v>
      </c>
      <c r="C967" t="s">
        <v>64</v>
      </c>
      <c r="D967">
        <v>1.9803495913105432E-2</v>
      </c>
      <c r="E967" t="s">
        <v>6</v>
      </c>
      <c r="G967" t="s">
        <v>111</v>
      </c>
      <c r="H967" t="s">
        <v>64</v>
      </c>
      <c r="I967">
        <v>1.5363685116360798E-2</v>
      </c>
      <c r="J967" t="s">
        <v>6</v>
      </c>
      <c r="L967" t="s">
        <v>112</v>
      </c>
      <c r="M967" t="s">
        <v>64</v>
      </c>
      <c r="N967">
        <v>1.6203319807416378E-2</v>
      </c>
      <c r="O967" t="s">
        <v>6</v>
      </c>
    </row>
    <row r="968" spans="2:15" x14ac:dyDescent="0.45">
      <c r="B968" t="s">
        <v>110</v>
      </c>
      <c r="C968" t="s">
        <v>65</v>
      </c>
      <c r="D968">
        <v>2.7811524003649407E-3</v>
      </c>
      <c r="E968" t="s">
        <v>6</v>
      </c>
      <c r="G968" t="s">
        <v>111</v>
      </c>
      <c r="H968" t="s">
        <v>65</v>
      </c>
      <c r="I968">
        <v>1.513763603672408E-2</v>
      </c>
      <c r="J968" t="s">
        <v>6</v>
      </c>
      <c r="L968" t="s">
        <v>112</v>
      </c>
      <c r="M968" t="s">
        <v>65</v>
      </c>
      <c r="N968">
        <v>1.64720892101985E-2</v>
      </c>
      <c r="O968" t="s">
        <v>6</v>
      </c>
    </row>
    <row r="969" spans="2:15" x14ac:dyDescent="0.45">
      <c r="B969" t="s">
        <v>110</v>
      </c>
      <c r="C969" t="s">
        <v>66</v>
      </c>
      <c r="D969">
        <v>0</v>
      </c>
      <c r="E969" t="s">
        <v>6</v>
      </c>
      <c r="G969" t="s">
        <v>111</v>
      </c>
      <c r="H969" t="s">
        <v>66</v>
      </c>
      <c r="I969">
        <v>1.421830492659094E-2</v>
      </c>
      <c r="J969" t="s">
        <v>6</v>
      </c>
      <c r="L969" t="s">
        <v>112</v>
      </c>
      <c r="M969" t="s">
        <v>66</v>
      </c>
      <c r="N969">
        <v>1.6843124190400193E-2</v>
      </c>
      <c r="O969" t="s">
        <v>6</v>
      </c>
    </row>
    <row r="970" spans="2:15" x14ac:dyDescent="0.45">
      <c r="B970" t="s">
        <v>110</v>
      </c>
      <c r="C970" t="s">
        <v>67</v>
      </c>
      <c r="D970">
        <v>0</v>
      </c>
      <c r="E970" t="s">
        <v>6</v>
      </c>
      <c r="G970" t="s">
        <v>111</v>
      </c>
      <c r="H970" t="s">
        <v>67</v>
      </c>
      <c r="I970">
        <v>2.0273415124736571E-2</v>
      </c>
      <c r="J970" t="s">
        <v>6</v>
      </c>
      <c r="L970" t="s">
        <v>112</v>
      </c>
      <c r="M970" t="s">
        <v>67</v>
      </c>
      <c r="N970">
        <v>2.5097389339973946E-2</v>
      </c>
      <c r="O970" t="s">
        <v>6</v>
      </c>
    </row>
    <row r="971" spans="2:15" x14ac:dyDescent="0.45">
      <c r="B971" t="s">
        <v>113</v>
      </c>
      <c r="C971" t="s">
        <v>5</v>
      </c>
      <c r="D971">
        <v>0</v>
      </c>
      <c r="E971" t="s">
        <v>6</v>
      </c>
      <c r="G971" t="s">
        <v>114</v>
      </c>
      <c r="H971" t="s">
        <v>5</v>
      </c>
      <c r="I971">
        <v>4.0885835639273345E-2</v>
      </c>
      <c r="J971" t="s">
        <v>6</v>
      </c>
      <c r="L971" t="s">
        <v>115</v>
      </c>
      <c r="M971" t="s">
        <v>5</v>
      </c>
      <c r="N971">
        <v>3.9628035825590102E-2</v>
      </c>
      <c r="O971" t="s">
        <v>6</v>
      </c>
    </row>
    <row r="972" spans="2:15" x14ac:dyDescent="0.45">
      <c r="B972" t="s">
        <v>113</v>
      </c>
      <c r="C972" t="s">
        <v>9</v>
      </c>
      <c r="D972">
        <v>0</v>
      </c>
      <c r="E972" t="s">
        <v>6</v>
      </c>
      <c r="G972" t="s">
        <v>114</v>
      </c>
      <c r="H972" t="s">
        <v>9</v>
      </c>
      <c r="I972">
        <v>1.594773254462831E-2</v>
      </c>
      <c r="J972" t="s">
        <v>6</v>
      </c>
      <c r="L972" t="s">
        <v>115</v>
      </c>
      <c r="M972" t="s">
        <v>9</v>
      </c>
      <c r="N972">
        <v>1.6036630139345885E-2</v>
      </c>
      <c r="O972" t="s">
        <v>6</v>
      </c>
    </row>
    <row r="973" spans="2:15" x14ac:dyDescent="0.45">
      <c r="B973" t="s">
        <v>113</v>
      </c>
      <c r="C973" t="s">
        <v>10</v>
      </c>
      <c r="D973">
        <v>0</v>
      </c>
      <c r="E973" t="s">
        <v>6</v>
      </c>
      <c r="G973" t="s">
        <v>114</v>
      </c>
      <c r="H973" t="s">
        <v>10</v>
      </c>
      <c r="I973">
        <v>1.6143272368293743E-2</v>
      </c>
      <c r="J973" t="s">
        <v>6</v>
      </c>
      <c r="L973" t="s">
        <v>115</v>
      </c>
      <c r="M973" t="s">
        <v>10</v>
      </c>
      <c r="N973">
        <v>1.5914586148152117E-2</v>
      </c>
      <c r="O973" t="s">
        <v>6</v>
      </c>
    </row>
    <row r="974" spans="2:15" x14ac:dyDescent="0.45">
      <c r="B974" t="s">
        <v>113</v>
      </c>
      <c r="C974" t="s">
        <v>11</v>
      </c>
      <c r="D974">
        <v>7.2461550403181297E-3</v>
      </c>
      <c r="E974" t="s">
        <v>6</v>
      </c>
      <c r="G974" t="s">
        <v>114</v>
      </c>
      <c r="H974" t="s">
        <v>11</v>
      </c>
      <c r="I974">
        <v>1.6221614971533183E-2</v>
      </c>
      <c r="J974" t="s">
        <v>6</v>
      </c>
      <c r="L974" t="s">
        <v>115</v>
      </c>
      <c r="M974" t="s">
        <v>11</v>
      </c>
      <c r="N974">
        <v>1.5409198018420858E-2</v>
      </c>
      <c r="O974" t="s">
        <v>6</v>
      </c>
    </row>
    <row r="975" spans="2:15" x14ac:dyDescent="0.45">
      <c r="B975" t="s">
        <v>113</v>
      </c>
      <c r="C975" t="s">
        <v>12</v>
      </c>
      <c r="D975">
        <v>2.3236512740428091E-2</v>
      </c>
      <c r="E975" t="s">
        <v>6</v>
      </c>
      <c r="G975" t="s">
        <v>114</v>
      </c>
      <c r="H975" t="s">
        <v>12</v>
      </c>
      <c r="I975">
        <v>1.6710898055461935E-2</v>
      </c>
      <c r="J975" t="s">
        <v>6</v>
      </c>
      <c r="L975" t="s">
        <v>115</v>
      </c>
      <c r="M975" t="s">
        <v>12</v>
      </c>
      <c r="N975">
        <v>1.4592250400468514E-2</v>
      </c>
      <c r="O975" t="s">
        <v>6</v>
      </c>
    </row>
    <row r="976" spans="2:15" x14ac:dyDescent="0.45">
      <c r="B976" t="s">
        <v>113</v>
      </c>
      <c r="C976" t="s">
        <v>13</v>
      </c>
      <c r="D976">
        <v>2.8631295171112965E-2</v>
      </c>
      <c r="E976" t="s">
        <v>6</v>
      </c>
      <c r="G976" t="s">
        <v>114</v>
      </c>
      <c r="H976" t="s">
        <v>13</v>
      </c>
      <c r="I976">
        <v>1.8535155676115227E-2</v>
      </c>
      <c r="J976" t="s">
        <v>6</v>
      </c>
      <c r="L976" t="s">
        <v>115</v>
      </c>
      <c r="M976" t="s">
        <v>13</v>
      </c>
      <c r="N976">
        <v>1.4575825488174187E-2</v>
      </c>
      <c r="O976" t="s">
        <v>6</v>
      </c>
    </row>
    <row r="977" spans="2:15" x14ac:dyDescent="0.45">
      <c r="B977" t="s">
        <v>113</v>
      </c>
      <c r="C977" t="s">
        <v>14</v>
      </c>
      <c r="D977">
        <v>2.2121903518911835E-2</v>
      </c>
      <c r="E977" t="s">
        <v>6</v>
      </c>
      <c r="G977" t="s">
        <v>114</v>
      </c>
      <c r="H977" t="s">
        <v>14</v>
      </c>
      <c r="I977">
        <v>1.9107482609389995E-2</v>
      </c>
      <c r="J977" t="s">
        <v>6</v>
      </c>
      <c r="L977" t="s">
        <v>115</v>
      </c>
      <c r="M977" t="s">
        <v>14</v>
      </c>
      <c r="N977">
        <v>1.5173621188338742E-2</v>
      </c>
      <c r="O977" t="s">
        <v>6</v>
      </c>
    </row>
    <row r="978" spans="2:15" x14ac:dyDescent="0.45">
      <c r="B978" t="s">
        <v>113</v>
      </c>
      <c r="C978" t="s">
        <v>15</v>
      </c>
      <c r="D978">
        <v>7.0220198872991829E-3</v>
      </c>
      <c r="E978" t="s">
        <v>6</v>
      </c>
      <c r="G978" t="s">
        <v>114</v>
      </c>
      <c r="H978" t="s">
        <v>15</v>
      </c>
      <c r="I978">
        <v>1.8602176503613017E-2</v>
      </c>
      <c r="J978" t="s">
        <v>6</v>
      </c>
      <c r="L978" t="s">
        <v>115</v>
      </c>
      <c r="M978" t="s">
        <v>15</v>
      </c>
      <c r="N978">
        <v>1.594089472839099E-2</v>
      </c>
      <c r="O978" t="s">
        <v>6</v>
      </c>
    </row>
    <row r="979" spans="2:15" x14ac:dyDescent="0.45">
      <c r="B979" t="s">
        <v>113</v>
      </c>
      <c r="C979" t="s">
        <v>16</v>
      </c>
      <c r="D979">
        <v>0</v>
      </c>
      <c r="E979" t="s">
        <v>6</v>
      </c>
      <c r="G979" t="s">
        <v>114</v>
      </c>
      <c r="H979" t="s">
        <v>16</v>
      </c>
      <c r="I979">
        <v>1.821230948542615E-2</v>
      </c>
      <c r="J979" t="s">
        <v>6</v>
      </c>
      <c r="L979" t="s">
        <v>115</v>
      </c>
      <c r="M979" t="s">
        <v>16</v>
      </c>
      <c r="N979">
        <v>1.6363819347722665E-2</v>
      </c>
      <c r="O979" t="s">
        <v>6</v>
      </c>
    </row>
    <row r="980" spans="2:15" x14ac:dyDescent="0.45">
      <c r="B980" t="s">
        <v>113</v>
      </c>
      <c r="C980" t="s">
        <v>17</v>
      </c>
      <c r="D980">
        <v>0</v>
      </c>
      <c r="E980" t="s">
        <v>6</v>
      </c>
      <c r="G980" t="s">
        <v>114</v>
      </c>
      <c r="H980" t="s">
        <v>17</v>
      </c>
      <c r="I980">
        <v>2.6102902764087946E-2</v>
      </c>
      <c r="J980" t="s">
        <v>6</v>
      </c>
      <c r="L980" t="s">
        <v>115</v>
      </c>
      <c r="M980" t="s">
        <v>17</v>
      </c>
      <c r="N980">
        <v>2.3765724514579607E-2</v>
      </c>
      <c r="O980" t="s">
        <v>6</v>
      </c>
    </row>
    <row r="981" spans="2:15" x14ac:dyDescent="0.45">
      <c r="B981" t="s">
        <v>113</v>
      </c>
      <c r="C981" t="s">
        <v>18</v>
      </c>
      <c r="D981">
        <v>0</v>
      </c>
      <c r="E981" t="s">
        <v>6</v>
      </c>
      <c r="G981" t="s">
        <v>114</v>
      </c>
      <c r="H981" t="s">
        <v>18</v>
      </c>
      <c r="I981">
        <v>2.9978626271561962E-2</v>
      </c>
      <c r="J981" t="s">
        <v>6</v>
      </c>
      <c r="L981" t="s">
        <v>115</v>
      </c>
      <c r="M981" t="s">
        <v>18</v>
      </c>
      <c r="N981">
        <v>3.9351707333371413E-2</v>
      </c>
      <c r="O981" t="s">
        <v>6</v>
      </c>
    </row>
    <row r="982" spans="2:15" x14ac:dyDescent="0.45">
      <c r="B982" t="s">
        <v>113</v>
      </c>
      <c r="C982" t="s">
        <v>19</v>
      </c>
      <c r="D982">
        <v>0</v>
      </c>
      <c r="E982" t="s">
        <v>6</v>
      </c>
      <c r="G982" t="s">
        <v>114</v>
      </c>
      <c r="H982" t="s">
        <v>19</v>
      </c>
      <c r="I982">
        <v>1.2927032173908701E-2</v>
      </c>
      <c r="J982" t="s">
        <v>6</v>
      </c>
      <c r="L982" t="s">
        <v>115</v>
      </c>
      <c r="M982" t="s">
        <v>19</v>
      </c>
      <c r="N982">
        <v>1.6172445258086518E-2</v>
      </c>
      <c r="O982" t="s">
        <v>6</v>
      </c>
    </row>
    <row r="983" spans="2:15" x14ac:dyDescent="0.45">
      <c r="B983" t="s">
        <v>113</v>
      </c>
      <c r="C983" t="s">
        <v>20</v>
      </c>
      <c r="D983">
        <v>3.3387954375326758E-3</v>
      </c>
      <c r="E983" t="s">
        <v>6</v>
      </c>
      <c r="G983" t="s">
        <v>114</v>
      </c>
      <c r="H983" t="s">
        <v>20</v>
      </c>
      <c r="I983">
        <v>1.3194954381136794E-2</v>
      </c>
      <c r="J983" t="s">
        <v>6</v>
      </c>
      <c r="L983" t="s">
        <v>115</v>
      </c>
      <c r="M983" t="s">
        <v>20</v>
      </c>
      <c r="N983">
        <v>1.6110877893850423E-2</v>
      </c>
      <c r="O983" t="s">
        <v>6</v>
      </c>
    </row>
    <row r="984" spans="2:15" x14ac:dyDescent="0.45">
      <c r="B984" t="s">
        <v>113</v>
      </c>
      <c r="C984" t="s">
        <v>21</v>
      </c>
      <c r="D984">
        <v>2.6745150809639302E-2</v>
      </c>
      <c r="E984" t="s">
        <v>6</v>
      </c>
      <c r="G984" t="s">
        <v>114</v>
      </c>
      <c r="H984" t="s">
        <v>21</v>
      </c>
      <c r="I984">
        <v>1.3604532980960524E-2</v>
      </c>
      <c r="J984" t="s">
        <v>6</v>
      </c>
      <c r="L984" t="s">
        <v>115</v>
      </c>
      <c r="M984" t="s">
        <v>21</v>
      </c>
      <c r="N984">
        <v>1.5553822629958235E-2</v>
      </c>
      <c r="O984" t="s">
        <v>6</v>
      </c>
    </row>
    <row r="985" spans="2:15" x14ac:dyDescent="0.45">
      <c r="B985" t="s">
        <v>113</v>
      </c>
      <c r="C985" t="s">
        <v>22</v>
      </c>
      <c r="D985">
        <v>4.8485173310423048E-2</v>
      </c>
      <c r="E985" t="s">
        <v>6</v>
      </c>
      <c r="G985" t="s">
        <v>114</v>
      </c>
      <c r="H985" t="s">
        <v>22</v>
      </c>
      <c r="I985">
        <v>1.4235848170975672E-2</v>
      </c>
      <c r="J985" t="s">
        <v>6</v>
      </c>
      <c r="L985" t="s">
        <v>115</v>
      </c>
      <c r="M985" t="s">
        <v>22</v>
      </c>
      <c r="N985">
        <v>1.460639677222954E-2</v>
      </c>
      <c r="O985" t="s">
        <v>6</v>
      </c>
    </row>
    <row r="986" spans="2:15" x14ac:dyDescent="0.45">
      <c r="B986" t="s">
        <v>113</v>
      </c>
      <c r="C986" t="s">
        <v>23</v>
      </c>
      <c r="D986">
        <v>5.2346486890381801E-2</v>
      </c>
      <c r="E986" t="s">
        <v>6</v>
      </c>
      <c r="G986" t="s">
        <v>114</v>
      </c>
      <c r="H986" t="s">
        <v>23</v>
      </c>
      <c r="I986">
        <v>1.5343939371576581E-2</v>
      </c>
      <c r="J986" t="s">
        <v>6</v>
      </c>
      <c r="L986" t="s">
        <v>115</v>
      </c>
      <c r="M986" t="s">
        <v>23</v>
      </c>
      <c r="N986">
        <v>1.4475068406736267E-2</v>
      </c>
      <c r="O986" t="s">
        <v>6</v>
      </c>
    </row>
    <row r="987" spans="2:15" x14ac:dyDescent="0.45">
      <c r="B987" t="s">
        <v>113</v>
      </c>
      <c r="C987" t="s">
        <v>24</v>
      </c>
      <c r="D987">
        <v>4.0847650363355609E-2</v>
      </c>
      <c r="E987" t="s">
        <v>6</v>
      </c>
      <c r="G987" t="s">
        <v>114</v>
      </c>
      <c r="H987" t="s">
        <v>24</v>
      </c>
      <c r="I987">
        <v>1.5700639314270778E-2</v>
      </c>
      <c r="J987" t="s">
        <v>6</v>
      </c>
      <c r="L987" t="s">
        <v>115</v>
      </c>
      <c r="M987" t="s">
        <v>24</v>
      </c>
      <c r="N987">
        <v>1.5040079041262025E-2</v>
      </c>
      <c r="O987" t="s">
        <v>6</v>
      </c>
    </row>
    <row r="988" spans="2:15" x14ac:dyDescent="0.45">
      <c r="B988" t="s">
        <v>113</v>
      </c>
      <c r="C988" t="s">
        <v>25</v>
      </c>
      <c r="D988">
        <v>1.8839102853809481E-2</v>
      </c>
      <c r="E988" t="s">
        <v>6</v>
      </c>
      <c r="G988" t="s">
        <v>114</v>
      </c>
      <c r="H988" t="s">
        <v>25</v>
      </c>
      <c r="I988">
        <v>1.4630184414362179E-2</v>
      </c>
      <c r="J988" t="s">
        <v>6</v>
      </c>
      <c r="L988" t="s">
        <v>115</v>
      </c>
      <c r="M988" t="s">
        <v>25</v>
      </c>
      <c r="N988">
        <v>1.5466782856145611E-2</v>
      </c>
      <c r="O988" t="s">
        <v>6</v>
      </c>
    </row>
    <row r="989" spans="2:15" x14ac:dyDescent="0.45">
      <c r="B989" t="s">
        <v>113</v>
      </c>
      <c r="C989" t="s">
        <v>26</v>
      </c>
      <c r="D989">
        <v>1.4007701912436357E-3</v>
      </c>
      <c r="E989" t="s">
        <v>6</v>
      </c>
      <c r="G989" t="s">
        <v>114</v>
      </c>
      <c r="H989" t="s">
        <v>26</v>
      </c>
      <c r="I989">
        <v>1.3988102949426942E-2</v>
      </c>
      <c r="J989" t="s">
        <v>6</v>
      </c>
      <c r="L989" t="s">
        <v>115</v>
      </c>
      <c r="M989" t="s">
        <v>26</v>
      </c>
      <c r="N989">
        <v>1.5621087276038666E-2</v>
      </c>
      <c r="O989" t="s">
        <v>6</v>
      </c>
    </row>
    <row r="990" spans="2:15" x14ac:dyDescent="0.45">
      <c r="B990" t="s">
        <v>113</v>
      </c>
      <c r="C990" t="s">
        <v>27</v>
      </c>
      <c r="D990">
        <v>0</v>
      </c>
      <c r="E990" t="s">
        <v>6</v>
      </c>
      <c r="G990" t="s">
        <v>114</v>
      </c>
      <c r="H990" t="s">
        <v>27</v>
      </c>
      <c r="I990">
        <v>1.9296753907793777E-2</v>
      </c>
      <c r="J990" t="s">
        <v>6</v>
      </c>
      <c r="L990" t="s">
        <v>115</v>
      </c>
      <c r="M990" t="s">
        <v>27</v>
      </c>
      <c r="N990">
        <v>2.4132471138986328E-2</v>
      </c>
      <c r="O990" t="s">
        <v>6</v>
      </c>
    </row>
    <row r="991" spans="2:15" x14ac:dyDescent="0.45">
      <c r="B991" t="s">
        <v>113</v>
      </c>
      <c r="C991" t="s">
        <v>28</v>
      </c>
      <c r="D991">
        <v>0</v>
      </c>
      <c r="E991" t="s">
        <v>6</v>
      </c>
      <c r="G991" t="s">
        <v>114</v>
      </c>
      <c r="H991" t="s">
        <v>28</v>
      </c>
      <c r="I991">
        <v>3.6562378032867146E-2</v>
      </c>
      <c r="J991" t="s">
        <v>6</v>
      </c>
      <c r="L991" t="s">
        <v>115</v>
      </c>
      <c r="M991" t="s">
        <v>28</v>
      </c>
      <c r="N991">
        <v>3.4050231045264209E-2</v>
      </c>
      <c r="O991" t="s">
        <v>6</v>
      </c>
    </row>
    <row r="992" spans="2:15" x14ac:dyDescent="0.45">
      <c r="B992" t="s">
        <v>113</v>
      </c>
      <c r="C992" t="s">
        <v>29</v>
      </c>
      <c r="D992">
        <v>2.9566326800304786E-4</v>
      </c>
      <c r="E992" t="s">
        <v>6</v>
      </c>
      <c r="G992" t="s">
        <v>114</v>
      </c>
      <c r="H992" t="s">
        <v>29</v>
      </c>
      <c r="I992">
        <v>1.4134583505680207E-2</v>
      </c>
      <c r="J992" t="s">
        <v>6</v>
      </c>
      <c r="L992" t="s">
        <v>115</v>
      </c>
      <c r="M992" t="s">
        <v>29</v>
      </c>
      <c r="N992">
        <v>1.3268826460966028E-2</v>
      </c>
      <c r="O992" t="s">
        <v>6</v>
      </c>
    </row>
    <row r="993" spans="2:15" x14ac:dyDescent="0.45">
      <c r="B993" t="s">
        <v>113</v>
      </c>
      <c r="C993" t="s">
        <v>30</v>
      </c>
      <c r="D993">
        <v>9.1980937847992734E-3</v>
      </c>
      <c r="E993" t="s">
        <v>6</v>
      </c>
      <c r="G993" t="s">
        <v>114</v>
      </c>
      <c r="H993" t="s">
        <v>30</v>
      </c>
      <c r="I993">
        <v>1.4153096683754094E-2</v>
      </c>
      <c r="J993" t="s">
        <v>6</v>
      </c>
      <c r="L993" t="s">
        <v>115</v>
      </c>
      <c r="M993" t="s">
        <v>30</v>
      </c>
      <c r="N993">
        <v>1.2238388908419261E-2</v>
      </c>
      <c r="O993" t="s">
        <v>6</v>
      </c>
    </row>
    <row r="994" spans="2:15" x14ac:dyDescent="0.45">
      <c r="B994" t="s">
        <v>113</v>
      </c>
      <c r="C994" t="s">
        <v>31</v>
      </c>
      <c r="D994">
        <v>3.1061342998226351E-2</v>
      </c>
      <c r="E994" t="s">
        <v>6</v>
      </c>
      <c r="G994" t="s">
        <v>114</v>
      </c>
      <c r="H994" t="s">
        <v>31</v>
      </c>
      <c r="I994">
        <v>1.5963600371773471E-2</v>
      </c>
      <c r="J994" t="s">
        <v>6</v>
      </c>
      <c r="L994" t="s">
        <v>115</v>
      </c>
      <c r="M994" t="s">
        <v>31</v>
      </c>
      <c r="N994">
        <v>1.0946794258774961E-2</v>
      </c>
      <c r="O994" t="s">
        <v>6</v>
      </c>
    </row>
    <row r="995" spans="2:15" x14ac:dyDescent="0.45">
      <c r="B995" t="s">
        <v>113</v>
      </c>
      <c r="C995" t="s">
        <v>32</v>
      </c>
      <c r="D995">
        <v>4.6917237118597563E-2</v>
      </c>
      <c r="E995" t="s">
        <v>6</v>
      </c>
      <c r="G995" t="s">
        <v>114</v>
      </c>
      <c r="H995" t="s">
        <v>32</v>
      </c>
      <c r="I995">
        <v>1.5362236714527551E-2</v>
      </c>
      <c r="J995" t="s">
        <v>6</v>
      </c>
      <c r="L995" t="s">
        <v>115</v>
      </c>
      <c r="M995" t="s">
        <v>32</v>
      </c>
      <c r="N995">
        <v>1.0868608978151964E-2</v>
      </c>
      <c r="O995" t="s">
        <v>6</v>
      </c>
    </row>
    <row r="996" spans="2:15" x14ac:dyDescent="0.45">
      <c r="B996" t="s">
        <v>113</v>
      </c>
      <c r="C996" t="s">
        <v>33</v>
      </c>
      <c r="D996">
        <v>4.9067458118540574E-2</v>
      </c>
      <c r="E996" t="s">
        <v>6</v>
      </c>
      <c r="G996" t="s">
        <v>114</v>
      </c>
      <c r="H996" t="s">
        <v>33</v>
      </c>
      <c r="I996">
        <v>1.6768899787112084E-2</v>
      </c>
      <c r="J996" t="s">
        <v>6</v>
      </c>
      <c r="L996" t="s">
        <v>115</v>
      </c>
      <c r="M996" t="s">
        <v>33</v>
      </c>
      <c r="N996">
        <v>1.1692123259240376E-2</v>
      </c>
      <c r="O996" t="s">
        <v>6</v>
      </c>
    </row>
    <row r="997" spans="2:15" x14ac:dyDescent="0.45">
      <c r="B997" t="s">
        <v>113</v>
      </c>
      <c r="C997" t="s">
        <v>34</v>
      </c>
      <c r="D997">
        <v>4.0628682806322397E-2</v>
      </c>
      <c r="E997" t="s">
        <v>6</v>
      </c>
      <c r="G997" t="s">
        <v>114</v>
      </c>
      <c r="H997" t="s">
        <v>34</v>
      </c>
      <c r="I997">
        <v>1.773447424299162E-2</v>
      </c>
      <c r="J997" t="s">
        <v>6</v>
      </c>
      <c r="L997" t="s">
        <v>115</v>
      </c>
      <c r="M997" t="s">
        <v>34</v>
      </c>
      <c r="N997">
        <v>1.2560055971927048E-2</v>
      </c>
      <c r="O997" t="s">
        <v>6</v>
      </c>
    </row>
    <row r="998" spans="2:15" x14ac:dyDescent="0.45">
      <c r="B998" t="s">
        <v>113</v>
      </c>
      <c r="C998" t="s">
        <v>35</v>
      </c>
      <c r="D998">
        <v>2.3438190053804583E-2</v>
      </c>
      <c r="E998" t="s">
        <v>6</v>
      </c>
      <c r="G998" t="s">
        <v>114</v>
      </c>
      <c r="H998" t="s">
        <v>35</v>
      </c>
      <c r="I998">
        <v>1.7393680679927252E-2</v>
      </c>
      <c r="J998" t="s">
        <v>6</v>
      </c>
      <c r="L998" t="s">
        <v>115</v>
      </c>
      <c r="M998" t="s">
        <v>35</v>
      </c>
      <c r="N998">
        <v>1.3430799796802857E-2</v>
      </c>
      <c r="O998" t="s">
        <v>6</v>
      </c>
    </row>
    <row r="999" spans="2:15" x14ac:dyDescent="0.45">
      <c r="B999" t="s">
        <v>113</v>
      </c>
      <c r="C999" t="s">
        <v>36</v>
      </c>
      <c r="D999">
        <v>5.291152214982389E-3</v>
      </c>
      <c r="E999" t="s">
        <v>6</v>
      </c>
      <c r="G999" t="s">
        <v>114</v>
      </c>
      <c r="H999" t="s">
        <v>36</v>
      </c>
      <c r="I999">
        <v>1.6047490460114007E-2</v>
      </c>
      <c r="J999" t="s">
        <v>6</v>
      </c>
      <c r="L999" t="s">
        <v>115</v>
      </c>
      <c r="M999" t="s">
        <v>36</v>
      </c>
      <c r="N999">
        <v>1.4051066805423812E-2</v>
      </c>
      <c r="O999" t="s">
        <v>6</v>
      </c>
    </row>
    <row r="1000" spans="2:15" x14ac:dyDescent="0.45">
      <c r="B1000" t="s">
        <v>113</v>
      </c>
      <c r="C1000" t="s">
        <v>37</v>
      </c>
      <c r="D1000">
        <v>1.7748737103031603E-5</v>
      </c>
      <c r="E1000" t="s">
        <v>6</v>
      </c>
      <c r="G1000" t="s">
        <v>114</v>
      </c>
      <c r="H1000" t="s">
        <v>37</v>
      </c>
      <c r="I1000">
        <v>2.2536258712662797E-2</v>
      </c>
      <c r="J1000" t="s">
        <v>6</v>
      </c>
      <c r="L1000" t="s">
        <v>115</v>
      </c>
      <c r="M1000" t="s">
        <v>37</v>
      </c>
      <c r="N1000">
        <v>2.0255587525469337E-2</v>
      </c>
      <c r="O1000" t="s">
        <v>6</v>
      </c>
    </row>
    <row r="1001" spans="2:15" x14ac:dyDescent="0.45">
      <c r="B1001" t="s">
        <v>113</v>
      </c>
      <c r="C1001" t="s">
        <v>38</v>
      </c>
      <c r="D1001">
        <v>0</v>
      </c>
      <c r="E1001" t="s">
        <v>6</v>
      </c>
      <c r="G1001" t="s">
        <v>114</v>
      </c>
      <c r="H1001" t="s">
        <v>38</v>
      </c>
      <c r="I1001">
        <v>1.760902663312805E-2</v>
      </c>
      <c r="J1001" t="s">
        <v>6</v>
      </c>
      <c r="L1001" t="s">
        <v>115</v>
      </c>
      <c r="M1001" t="s">
        <v>38</v>
      </c>
      <c r="N1001">
        <v>2.7988923398697997E-2</v>
      </c>
      <c r="O1001" t="s">
        <v>6</v>
      </c>
    </row>
    <row r="1002" spans="2:15" x14ac:dyDescent="0.45">
      <c r="B1002" t="s">
        <v>113</v>
      </c>
      <c r="C1002" t="s">
        <v>39</v>
      </c>
      <c r="D1002">
        <v>9.6522995735861571E-5</v>
      </c>
      <c r="E1002" t="s">
        <v>6</v>
      </c>
      <c r="G1002" t="s">
        <v>114</v>
      </c>
      <c r="H1002" t="s">
        <v>39</v>
      </c>
      <c r="I1002">
        <v>6.8457708839878518E-3</v>
      </c>
      <c r="J1002" t="s">
        <v>6</v>
      </c>
      <c r="L1002" t="s">
        <v>115</v>
      </c>
      <c r="M1002" t="s">
        <v>39</v>
      </c>
      <c r="N1002">
        <v>1.0119075438345834E-2</v>
      </c>
      <c r="O1002" t="s">
        <v>6</v>
      </c>
    </row>
    <row r="1003" spans="2:15" x14ac:dyDescent="0.45">
      <c r="B1003" t="s">
        <v>113</v>
      </c>
      <c r="C1003" t="s">
        <v>40</v>
      </c>
      <c r="D1003">
        <v>8.3390654388639344E-3</v>
      </c>
      <c r="E1003" t="s">
        <v>6</v>
      </c>
      <c r="G1003" t="s">
        <v>114</v>
      </c>
      <c r="H1003" t="s">
        <v>40</v>
      </c>
      <c r="I1003">
        <v>6.500015844154613E-3</v>
      </c>
      <c r="J1003" t="s">
        <v>6</v>
      </c>
      <c r="L1003" t="s">
        <v>115</v>
      </c>
      <c r="M1003" t="s">
        <v>40</v>
      </c>
      <c r="N1003">
        <v>9.4426215187024456E-3</v>
      </c>
      <c r="O1003" t="s">
        <v>6</v>
      </c>
    </row>
    <row r="1004" spans="2:15" x14ac:dyDescent="0.45">
      <c r="B1004" t="s">
        <v>113</v>
      </c>
      <c r="C1004" t="s">
        <v>41</v>
      </c>
      <c r="D1004">
        <v>3.7380721703515786E-2</v>
      </c>
      <c r="E1004" t="s">
        <v>6</v>
      </c>
      <c r="G1004" t="s">
        <v>114</v>
      </c>
      <c r="H1004" t="s">
        <v>41</v>
      </c>
      <c r="I1004">
        <v>6.6147785390225731E-3</v>
      </c>
      <c r="J1004" t="s">
        <v>6</v>
      </c>
      <c r="L1004" t="s">
        <v>115</v>
      </c>
      <c r="M1004" t="s">
        <v>41</v>
      </c>
      <c r="N1004">
        <v>8.1992131625811988E-3</v>
      </c>
      <c r="O1004" t="s">
        <v>6</v>
      </c>
    </row>
    <row r="1005" spans="2:15" x14ac:dyDescent="0.45">
      <c r="B1005" t="s">
        <v>113</v>
      </c>
      <c r="C1005" t="s">
        <v>42</v>
      </c>
      <c r="D1005">
        <v>6.0813945728493544E-2</v>
      </c>
      <c r="E1005" t="s">
        <v>6</v>
      </c>
      <c r="G1005" t="s">
        <v>114</v>
      </c>
      <c r="H1005" t="s">
        <v>42</v>
      </c>
      <c r="I1005">
        <v>6.8936482416741812E-3</v>
      </c>
      <c r="J1005" t="s">
        <v>6</v>
      </c>
      <c r="L1005" t="s">
        <v>115</v>
      </c>
      <c r="M1005" t="s">
        <v>42</v>
      </c>
      <c r="N1005">
        <v>7.3736418793365864E-3</v>
      </c>
      <c r="O1005" t="s">
        <v>6</v>
      </c>
    </row>
    <row r="1006" spans="2:15" x14ac:dyDescent="0.45">
      <c r="B1006" t="s">
        <v>113</v>
      </c>
      <c r="C1006" t="s">
        <v>43</v>
      </c>
      <c r="D1006">
        <v>6.6320035360758048E-2</v>
      </c>
      <c r="E1006" t="s">
        <v>6</v>
      </c>
      <c r="G1006" t="s">
        <v>114</v>
      </c>
      <c r="H1006" t="s">
        <v>43</v>
      </c>
      <c r="I1006">
        <v>7.7505594450225073E-3</v>
      </c>
      <c r="J1006" t="s">
        <v>6</v>
      </c>
      <c r="L1006" t="s">
        <v>115</v>
      </c>
      <c r="M1006" t="s">
        <v>43</v>
      </c>
      <c r="N1006">
        <v>7.2985664661230206E-3</v>
      </c>
      <c r="O1006" t="s">
        <v>6</v>
      </c>
    </row>
    <row r="1007" spans="2:15" x14ac:dyDescent="0.45">
      <c r="B1007" t="s">
        <v>113</v>
      </c>
      <c r="C1007" t="s">
        <v>44</v>
      </c>
      <c r="D1007">
        <v>5.5248980428325392E-2</v>
      </c>
      <c r="E1007" t="s">
        <v>6</v>
      </c>
      <c r="G1007" t="s">
        <v>114</v>
      </c>
      <c r="H1007" t="s">
        <v>44</v>
      </c>
      <c r="I1007">
        <v>8.6271259775374514E-3</v>
      </c>
      <c r="J1007" t="s">
        <v>6</v>
      </c>
      <c r="L1007" t="s">
        <v>115</v>
      </c>
      <c r="M1007" t="s">
        <v>44</v>
      </c>
      <c r="N1007">
        <v>7.9405928141230743E-3</v>
      </c>
      <c r="O1007" t="s">
        <v>6</v>
      </c>
    </row>
    <row r="1008" spans="2:15" x14ac:dyDescent="0.45">
      <c r="B1008" t="s">
        <v>113</v>
      </c>
      <c r="C1008" t="s">
        <v>45</v>
      </c>
      <c r="D1008">
        <v>3.0793044043220738E-2</v>
      </c>
      <c r="E1008" t="s">
        <v>6</v>
      </c>
      <c r="G1008" t="s">
        <v>114</v>
      </c>
      <c r="H1008" t="s">
        <v>45</v>
      </c>
      <c r="I1008">
        <v>8.9576550683732395E-3</v>
      </c>
      <c r="J1008" t="s">
        <v>6</v>
      </c>
      <c r="L1008" t="s">
        <v>115</v>
      </c>
      <c r="M1008" t="s">
        <v>45</v>
      </c>
      <c r="N1008">
        <v>9.6728525019126078E-3</v>
      </c>
      <c r="O1008" t="s">
        <v>6</v>
      </c>
    </row>
    <row r="1009" spans="2:15" x14ac:dyDescent="0.45">
      <c r="B1009" t="s">
        <v>113</v>
      </c>
      <c r="C1009" t="s">
        <v>46</v>
      </c>
      <c r="D1009">
        <v>5.4852037294523979E-3</v>
      </c>
      <c r="E1009" t="s">
        <v>6</v>
      </c>
      <c r="G1009" t="s">
        <v>114</v>
      </c>
      <c r="H1009" t="s">
        <v>46</v>
      </c>
      <c r="I1009">
        <v>8.2542328706996897E-3</v>
      </c>
      <c r="J1009" t="s">
        <v>6</v>
      </c>
      <c r="L1009" t="s">
        <v>115</v>
      </c>
      <c r="M1009" t="s">
        <v>46</v>
      </c>
      <c r="N1009">
        <v>1.1419823350977253E-2</v>
      </c>
      <c r="O1009" t="s">
        <v>6</v>
      </c>
    </row>
    <row r="1010" spans="2:15" x14ac:dyDescent="0.45">
      <c r="B1010" t="s">
        <v>113</v>
      </c>
      <c r="C1010" t="s">
        <v>47</v>
      </c>
      <c r="D1010">
        <v>7.0402933780499721E-6</v>
      </c>
      <c r="E1010" t="s">
        <v>6</v>
      </c>
      <c r="G1010" t="s">
        <v>114</v>
      </c>
      <c r="H1010" t="s">
        <v>47</v>
      </c>
      <c r="I1010">
        <v>1.1872037921520272E-2</v>
      </c>
      <c r="J1010" t="s">
        <v>6</v>
      </c>
      <c r="L1010" t="s">
        <v>115</v>
      </c>
      <c r="M1010" t="s">
        <v>47</v>
      </c>
      <c r="N1010">
        <v>1.7987212451309856E-2</v>
      </c>
      <c r="O1010" t="s">
        <v>6</v>
      </c>
    </row>
    <row r="1011" spans="2:15" x14ac:dyDescent="0.45">
      <c r="B1011" t="s">
        <v>113</v>
      </c>
      <c r="C1011" t="s">
        <v>48</v>
      </c>
      <c r="D1011">
        <v>0</v>
      </c>
      <c r="E1011" t="s">
        <v>6</v>
      </c>
      <c r="G1011" t="s">
        <v>114</v>
      </c>
      <c r="H1011" t="s">
        <v>48</v>
      </c>
      <c r="I1011">
        <v>3.0642946930424575E-2</v>
      </c>
      <c r="J1011" t="s">
        <v>6</v>
      </c>
      <c r="L1011" t="s">
        <v>115</v>
      </c>
      <c r="M1011" t="s">
        <v>48</v>
      </c>
      <c r="N1011">
        <v>3.1861216711978675E-2</v>
      </c>
      <c r="O1011" t="s">
        <v>6</v>
      </c>
    </row>
    <row r="1012" spans="2:15" x14ac:dyDescent="0.45">
      <c r="B1012" t="s">
        <v>113</v>
      </c>
      <c r="C1012" t="s">
        <v>49</v>
      </c>
      <c r="D1012">
        <v>0</v>
      </c>
      <c r="E1012" t="s">
        <v>6</v>
      </c>
      <c r="G1012" t="s">
        <v>114</v>
      </c>
      <c r="H1012" t="s">
        <v>49</v>
      </c>
      <c r="I1012">
        <v>1.1668912750314717E-2</v>
      </c>
      <c r="J1012" t="s">
        <v>6</v>
      </c>
      <c r="L1012" t="s">
        <v>115</v>
      </c>
      <c r="M1012" t="s">
        <v>49</v>
      </c>
      <c r="N1012">
        <v>1.2654531680247211E-2</v>
      </c>
      <c r="O1012" t="s">
        <v>6</v>
      </c>
    </row>
    <row r="1013" spans="2:15" x14ac:dyDescent="0.45">
      <c r="B1013" t="s">
        <v>113</v>
      </c>
      <c r="C1013" t="s">
        <v>50</v>
      </c>
      <c r="D1013">
        <v>2.0046469555575434E-3</v>
      </c>
      <c r="E1013" t="s">
        <v>6</v>
      </c>
      <c r="G1013" t="s">
        <v>114</v>
      </c>
      <c r="H1013" t="s">
        <v>50</v>
      </c>
      <c r="I1013">
        <v>1.1205243930967319E-2</v>
      </c>
      <c r="J1013" t="s">
        <v>6</v>
      </c>
      <c r="L1013" t="s">
        <v>115</v>
      </c>
      <c r="M1013" t="s">
        <v>50</v>
      </c>
      <c r="N1013">
        <v>1.2594784314176396E-2</v>
      </c>
      <c r="O1013" t="s">
        <v>6</v>
      </c>
    </row>
    <row r="1014" spans="2:15" x14ac:dyDescent="0.45">
      <c r="B1014" t="s">
        <v>113</v>
      </c>
      <c r="C1014" t="s">
        <v>51</v>
      </c>
      <c r="D1014">
        <v>2.112498417067598E-2</v>
      </c>
      <c r="E1014" t="s">
        <v>6</v>
      </c>
      <c r="G1014" t="s">
        <v>114</v>
      </c>
      <c r="H1014" t="s">
        <v>51</v>
      </c>
      <c r="I1014">
        <v>1.1729067247769856E-2</v>
      </c>
      <c r="J1014" t="s">
        <v>6</v>
      </c>
      <c r="L1014" t="s">
        <v>115</v>
      </c>
      <c r="M1014" t="s">
        <v>51</v>
      </c>
      <c r="N1014">
        <v>1.2238096177927765E-2</v>
      </c>
      <c r="O1014" t="s">
        <v>6</v>
      </c>
    </row>
    <row r="1015" spans="2:15" x14ac:dyDescent="0.45">
      <c r="B1015" t="s">
        <v>113</v>
      </c>
      <c r="C1015" t="s">
        <v>52</v>
      </c>
      <c r="D1015">
        <v>4.1144587932952593E-2</v>
      </c>
      <c r="E1015" t="s">
        <v>6</v>
      </c>
      <c r="G1015" t="s">
        <v>114</v>
      </c>
      <c r="H1015" t="s">
        <v>52</v>
      </c>
      <c r="I1015">
        <v>1.2274716126324074E-2</v>
      </c>
      <c r="J1015" t="s">
        <v>6</v>
      </c>
      <c r="L1015" t="s">
        <v>115</v>
      </c>
      <c r="M1015" t="s">
        <v>52</v>
      </c>
      <c r="N1015">
        <v>1.1596032617176115E-2</v>
      </c>
      <c r="O1015" t="s">
        <v>6</v>
      </c>
    </row>
    <row r="1016" spans="2:15" x14ac:dyDescent="0.45">
      <c r="B1016" t="s">
        <v>113</v>
      </c>
      <c r="C1016" t="s">
        <v>53</v>
      </c>
      <c r="D1016">
        <v>4.4806734232094116E-2</v>
      </c>
      <c r="E1016" t="s">
        <v>6</v>
      </c>
      <c r="G1016" t="s">
        <v>114</v>
      </c>
      <c r="H1016" t="s">
        <v>53</v>
      </c>
      <c r="I1016">
        <v>1.3452998621241587E-2</v>
      </c>
      <c r="J1016" t="s">
        <v>6</v>
      </c>
      <c r="L1016" t="s">
        <v>115</v>
      </c>
      <c r="M1016" t="s">
        <v>53</v>
      </c>
      <c r="N1016">
        <v>1.1783584916648462E-2</v>
      </c>
      <c r="O1016" t="s">
        <v>6</v>
      </c>
    </row>
    <row r="1017" spans="2:15" x14ac:dyDescent="0.45">
      <c r="B1017" t="s">
        <v>113</v>
      </c>
      <c r="C1017" t="s">
        <v>54</v>
      </c>
      <c r="D1017">
        <v>3.3987855476610915E-2</v>
      </c>
      <c r="E1017" t="s">
        <v>6</v>
      </c>
      <c r="G1017" t="s">
        <v>114</v>
      </c>
      <c r="H1017" t="s">
        <v>54</v>
      </c>
      <c r="I1017">
        <v>1.3892057040129876E-2</v>
      </c>
      <c r="J1017" t="s">
        <v>6</v>
      </c>
      <c r="L1017" t="s">
        <v>115</v>
      </c>
      <c r="M1017" t="s">
        <v>54</v>
      </c>
      <c r="N1017">
        <v>1.1905716460502135E-2</v>
      </c>
      <c r="O1017" t="s">
        <v>6</v>
      </c>
    </row>
    <row r="1018" spans="2:15" x14ac:dyDescent="0.45">
      <c r="B1018" t="s">
        <v>113</v>
      </c>
      <c r="C1018" t="s">
        <v>55</v>
      </c>
      <c r="D1018">
        <v>1.1982327705130875E-2</v>
      </c>
      <c r="E1018" t="s">
        <v>6</v>
      </c>
      <c r="G1018" t="s">
        <v>114</v>
      </c>
      <c r="H1018" t="s">
        <v>55</v>
      </c>
      <c r="I1018">
        <v>1.3331670917935058E-2</v>
      </c>
      <c r="J1018" t="s">
        <v>6</v>
      </c>
      <c r="L1018" t="s">
        <v>115</v>
      </c>
      <c r="M1018" t="s">
        <v>55</v>
      </c>
      <c r="N1018">
        <v>1.2250409784731853E-2</v>
      </c>
      <c r="O1018" t="s">
        <v>6</v>
      </c>
    </row>
    <row r="1019" spans="2:15" x14ac:dyDescent="0.45">
      <c r="B1019" t="s">
        <v>113</v>
      </c>
      <c r="C1019" t="s">
        <v>56</v>
      </c>
      <c r="D1019">
        <v>3.5051346478917627E-4</v>
      </c>
      <c r="E1019" t="s">
        <v>6</v>
      </c>
      <c r="G1019" t="s">
        <v>114</v>
      </c>
      <c r="H1019" t="s">
        <v>56</v>
      </c>
      <c r="I1019">
        <v>1.276013849398693E-2</v>
      </c>
      <c r="J1019" t="s">
        <v>6</v>
      </c>
      <c r="L1019" t="s">
        <v>115</v>
      </c>
      <c r="M1019" t="s">
        <v>56</v>
      </c>
      <c r="N1019">
        <v>1.2365448275520548E-2</v>
      </c>
      <c r="O1019" t="s">
        <v>6</v>
      </c>
    </row>
    <row r="1020" spans="2:15" x14ac:dyDescent="0.45">
      <c r="B1020" t="s">
        <v>113</v>
      </c>
      <c r="C1020" t="s">
        <v>57</v>
      </c>
      <c r="D1020">
        <v>0</v>
      </c>
      <c r="E1020" t="s">
        <v>6</v>
      </c>
      <c r="G1020" t="s">
        <v>114</v>
      </c>
      <c r="H1020" t="s">
        <v>57</v>
      </c>
      <c r="I1020">
        <v>1.8695604588753887E-2</v>
      </c>
      <c r="J1020" t="s">
        <v>6</v>
      </c>
      <c r="L1020" t="s">
        <v>115</v>
      </c>
      <c r="M1020" t="s">
        <v>57</v>
      </c>
      <c r="N1020">
        <v>1.8506316698663355E-2</v>
      </c>
      <c r="O1020" t="s">
        <v>6</v>
      </c>
    </row>
    <row r="1021" spans="2:15" x14ac:dyDescent="0.45">
      <c r="B1021" t="s">
        <v>113</v>
      </c>
      <c r="C1021" t="s">
        <v>58</v>
      </c>
      <c r="D1021">
        <v>0</v>
      </c>
      <c r="E1021" t="s">
        <v>6</v>
      </c>
      <c r="G1021" t="s">
        <v>114</v>
      </c>
      <c r="H1021" t="s">
        <v>58</v>
      </c>
      <c r="I1021">
        <v>4.2704808863379226E-2</v>
      </c>
      <c r="J1021" t="s">
        <v>6</v>
      </c>
      <c r="L1021" t="s">
        <v>115</v>
      </c>
      <c r="M1021" t="s">
        <v>58</v>
      </c>
      <c r="N1021">
        <v>4.2390503450529408E-2</v>
      </c>
      <c r="O1021" t="s">
        <v>6</v>
      </c>
    </row>
    <row r="1022" spans="2:15" x14ac:dyDescent="0.45">
      <c r="B1022" t="s">
        <v>113</v>
      </c>
      <c r="C1022" t="s">
        <v>59</v>
      </c>
      <c r="D1022">
        <v>0</v>
      </c>
      <c r="E1022" t="s">
        <v>6</v>
      </c>
      <c r="G1022" t="s">
        <v>114</v>
      </c>
      <c r="H1022" t="s">
        <v>59</v>
      </c>
      <c r="I1022">
        <v>1.7462247300963532E-2</v>
      </c>
      <c r="J1022" t="s">
        <v>6</v>
      </c>
      <c r="L1022" t="s">
        <v>115</v>
      </c>
      <c r="M1022" t="s">
        <v>59</v>
      </c>
      <c r="N1022">
        <v>1.7289123519362595E-2</v>
      </c>
      <c r="O1022" t="s">
        <v>6</v>
      </c>
    </row>
    <row r="1023" spans="2:15" x14ac:dyDescent="0.45">
      <c r="B1023" t="s">
        <v>113</v>
      </c>
      <c r="C1023" t="s">
        <v>60</v>
      </c>
      <c r="D1023">
        <v>0</v>
      </c>
      <c r="E1023" t="s">
        <v>6</v>
      </c>
      <c r="G1023" t="s">
        <v>114</v>
      </c>
      <c r="H1023" t="s">
        <v>60</v>
      </c>
      <c r="I1023">
        <v>1.7540284844868657E-2</v>
      </c>
      <c r="J1023" t="s">
        <v>6</v>
      </c>
      <c r="L1023" t="s">
        <v>115</v>
      </c>
      <c r="M1023" t="s">
        <v>60</v>
      </c>
      <c r="N1023">
        <v>1.7331856142969605E-2</v>
      </c>
      <c r="O1023" t="s">
        <v>6</v>
      </c>
    </row>
    <row r="1024" spans="2:15" x14ac:dyDescent="0.45">
      <c r="B1024" t="s">
        <v>113</v>
      </c>
      <c r="C1024" t="s">
        <v>61</v>
      </c>
      <c r="D1024">
        <v>8.3283509738583481E-3</v>
      </c>
      <c r="E1024" t="s">
        <v>6</v>
      </c>
      <c r="G1024" t="s">
        <v>114</v>
      </c>
      <c r="H1024" t="s">
        <v>61</v>
      </c>
      <c r="I1024">
        <v>1.687547782219196E-2</v>
      </c>
      <c r="J1024" t="s">
        <v>6</v>
      </c>
      <c r="L1024" t="s">
        <v>115</v>
      </c>
      <c r="M1024" t="s">
        <v>61</v>
      </c>
      <c r="N1024">
        <v>1.7221347608858482E-2</v>
      </c>
      <c r="O1024" t="s">
        <v>6</v>
      </c>
    </row>
    <row r="1025" spans="2:15" x14ac:dyDescent="0.45">
      <c r="B1025" t="s">
        <v>113</v>
      </c>
      <c r="C1025" t="s">
        <v>62</v>
      </c>
      <c r="D1025">
        <v>2.7092274533016186E-2</v>
      </c>
      <c r="E1025" t="s">
        <v>6</v>
      </c>
      <c r="G1025" t="s">
        <v>114</v>
      </c>
      <c r="H1025" t="s">
        <v>62</v>
      </c>
      <c r="I1025">
        <v>1.5853466141844283E-2</v>
      </c>
      <c r="J1025" t="s">
        <v>6</v>
      </c>
      <c r="L1025" t="s">
        <v>115</v>
      </c>
      <c r="M1025" t="s">
        <v>62</v>
      </c>
      <c r="N1025">
        <v>1.6949912883194276E-2</v>
      </c>
      <c r="O1025" t="s">
        <v>6</v>
      </c>
    </row>
    <row r="1026" spans="2:15" x14ac:dyDescent="0.45">
      <c r="B1026" t="s">
        <v>113</v>
      </c>
      <c r="C1026" t="s">
        <v>63</v>
      </c>
      <c r="D1026">
        <v>3.356865351244679E-2</v>
      </c>
      <c r="E1026" t="s">
        <v>6</v>
      </c>
      <c r="G1026" t="s">
        <v>114</v>
      </c>
      <c r="H1026" t="s">
        <v>63</v>
      </c>
      <c r="I1026">
        <v>1.6639598191964641E-2</v>
      </c>
      <c r="J1026" t="s">
        <v>6</v>
      </c>
      <c r="L1026" t="s">
        <v>115</v>
      </c>
      <c r="M1026" t="s">
        <v>63</v>
      </c>
      <c r="N1026">
        <v>1.7098598942369213E-2</v>
      </c>
      <c r="O1026" t="s">
        <v>6</v>
      </c>
    </row>
    <row r="1027" spans="2:15" x14ac:dyDescent="0.45">
      <c r="B1027" t="s">
        <v>113</v>
      </c>
      <c r="C1027" t="s">
        <v>64</v>
      </c>
      <c r="D1027">
        <v>2.1848614123153021E-2</v>
      </c>
      <c r="E1027" t="s">
        <v>6</v>
      </c>
      <c r="G1027" t="s">
        <v>114</v>
      </c>
      <c r="H1027" t="s">
        <v>64</v>
      </c>
      <c r="I1027">
        <v>1.6856130697429663E-2</v>
      </c>
      <c r="J1027" t="s">
        <v>6</v>
      </c>
      <c r="L1027" t="s">
        <v>115</v>
      </c>
      <c r="M1027" t="s">
        <v>64</v>
      </c>
      <c r="N1027">
        <v>1.7409480113169704E-2</v>
      </c>
      <c r="O1027" t="s">
        <v>6</v>
      </c>
    </row>
    <row r="1028" spans="2:15" x14ac:dyDescent="0.45">
      <c r="B1028" t="s">
        <v>113</v>
      </c>
      <c r="C1028" t="s">
        <v>65</v>
      </c>
      <c r="D1028">
        <v>3.0993118831332857E-3</v>
      </c>
      <c r="E1028" t="s">
        <v>6</v>
      </c>
      <c r="G1028" t="s">
        <v>114</v>
      </c>
      <c r="H1028" t="s">
        <v>65</v>
      </c>
      <c r="I1028">
        <v>1.738678340102193E-2</v>
      </c>
      <c r="J1028" t="s">
        <v>6</v>
      </c>
      <c r="L1028" t="s">
        <v>115</v>
      </c>
      <c r="M1028" t="s">
        <v>65</v>
      </c>
      <c r="N1028">
        <v>1.7674475831365295E-2</v>
      </c>
      <c r="O1028" t="s">
        <v>6</v>
      </c>
    </row>
    <row r="1029" spans="2:15" x14ac:dyDescent="0.45">
      <c r="B1029" t="s">
        <v>113</v>
      </c>
      <c r="C1029" t="s">
        <v>66</v>
      </c>
      <c r="D1029">
        <v>0</v>
      </c>
      <c r="E1029" t="s">
        <v>6</v>
      </c>
      <c r="G1029" t="s">
        <v>114</v>
      </c>
      <c r="H1029" t="s">
        <v>66</v>
      </c>
      <c r="I1029">
        <v>1.7313149777093834E-2</v>
      </c>
      <c r="J1029" t="s">
        <v>6</v>
      </c>
      <c r="L1029" t="s">
        <v>115</v>
      </c>
      <c r="M1029" t="s">
        <v>66</v>
      </c>
      <c r="N1029">
        <v>1.7766214646140616E-2</v>
      </c>
      <c r="O1029" t="s">
        <v>6</v>
      </c>
    </row>
    <row r="1030" spans="2:15" x14ac:dyDescent="0.45">
      <c r="B1030" t="s">
        <v>113</v>
      </c>
      <c r="C1030" t="s">
        <v>67</v>
      </c>
      <c r="D1030">
        <v>0</v>
      </c>
      <c r="E1030" t="s">
        <v>6</v>
      </c>
      <c r="G1030" t="s">
        <v>114</v>
      </c>
      <c r="H1030" t="s">
        <v>67</v>
      </c>
      <c r="I1030">
        <v>2.5763151141070702E-2</v>
      </c>
      <c r="J1030" t="s">
        <v>6</v>
      </c>
      <c r="L1030" t="s">
        <v>115</v>
      </c>
      <c r="M1030" t="s">
        <v>67</v>
      </c>
      <c r="N1030">
        <v>2.6376018826066674E-2</v>
      </c>
      <c r="O1030" t="s">
        <v>6</v>
      </c>
    </row>
    <row r="1031" spans="2:15" x14ac:dyDescent="0.45">
      <c r="B1031" t="s">
        <v>116</v>
      </c>
      <c r="C1031" t="s">
        <v>5</v>
      </c>
      <c r="D1031">
        <v>0</v>
      </c>
      <c r="E1031" t="s">
        <v>6</v>
      </c>
      <c r="G1031" t="s">
        <v>117</v>
      </c>
      <c r="H1031" t="s">
        <v>5</v>
      </c>
      <c r="I1031">
        <v>4.1981113199832817E-2</v>
      </c>
      <c r="J1031" t="s">
        <v>6</v>
      </c>
    </row>
    <row r="1032" spans="2:15" x14ac:dyDescent="0.45">
      <c r="B1032" t="s">
        <v>116</v>
      </c>
      <c r="C1032" t="s">
        <v>9</v>
      </c>
      <c r="D1032">
        <v>0</v>
      </c>
      <c r="E1032" t="s">
        <v>6</v>
      </c>
      <c r="G1032" t="s">
        <v>117</v>
      </c>
      <c r="H1032" t="s">
        <v>9</v>
      </c>
      <c r="I1032">
        <v>1.6697161078580321E-2</v>
      </c>
      <c r="J1032" t="s">
        <v>6</v>
      </c>
    </row>
    <row r="1033" spans="2:15" x14ac:dyDescent="0.45">
      <c r="B1033" t="s">
        <v>116</v>
      </c>
      <c r="C1033" t="s">
        <v>10</v>
      </c>
      <c r="D1033">
        <v>3.6658125596373636E-4</v>
      </c>
      <c r="E1033" t="s">
        <v>6</v>
      </c>
      <c r="G1033" t="s">
        <v>117</v>
      </c>
      <c r="H1033" t="s">
        <v>10</v>
      </c>
      <c r="I1033">
        <v>1.6536221568208536E-2</v>
      </c>
      <c r="J1033" t="s">
        <v>6</v>
      </c>
    </row>
    <row r="1034" spans="2:15" x14ac:dyDescent="0.45">
      <c r="B1034" t="s">
        <v>116</v>
      </c>
      <c r="C1034" t="s">
        <v>11</v>
      </c>
      <c r="D1034">
        <v>1.5350097692647367E-2</v>
      </c>
      <c r="E1034" t="s">
        <v>6</v>
      </c>
      <c r="G1034" t="s">
        <v>117</v>
      </c>
      <c r="H1034" t="s">
        <v>11</v>
      </c>
      <c r="I1034">
        <v>1.6048344017101451E-2</v>
      </c>
      <c r="J1034" t="s">
        <v>6</v>
      </c>
    </row>
    <row r="1035" spans="2:15" x14ac:dyDescent="0.45">
      <c r="B1035" t="s">
        <v>116</v>
      </c>
      <c r="C1035" t="s">
        <v>12</v>
      </c>
      <c r="D1035">
        <v>3.3287269260390724E-2</v>
      </c>
      <c r="E1035" t="s">
        <v>6</v>
      </c>
      <c r="G1035" t="s">
        <v>117</v>
      </c>
      <c r="H1035" t="s">
        <v>12</v>
      </c>
      <c r="I1035">
        <v>1.4635793034923674E-2</v>
      </c>
      <c r="J1035" t="s">
        <v>6</v>
      </c>
    </row>
    <row r="1036" spans="2:15" x14ac:dyDescent="0.45">
      <c r="B1036" t="s">
        <v>116</v>
      </c>
      <c r="C1036" t="s">
        <v>13</v>
      </c>
      <c r="D1036">
        <v>3.7246122890407921E-2</v>
      </c>
      <c r="E1036" t="s">
        <v>6</v>
      </c>
      <c r="G1036" t="s">
        <v>117</v>
      </c>
      <c r="H1036" t="s">
        <v>13</v>
      </c>
      <c r="I1036">
        <v>1.5573892805247637E-2</v>
      </c>
      <c r="J1036" t="s">
        <v>6</v>
      </c>
    </row>
    <row r="1037" spans="2:15" x14ac:dyDescent="0.45">
      <c r="B1037" t="s">
        <v>116</v>
      </c>
      <c r="C1037" t="s">
        <v>14</v>
      </c>
      <c r="D1037">
        <v>2.6420809644388286E-2</v>
      </c>
      <c r="E1037" t="s">
        <v>6</v>
      </c>
      <c r="G1037" t="s">
        <v>117</v>
      </c>
      <c r="H1037" t="s">
        <v>14</v>
      </c>
      <c r="I1037">
        <v>1.6001904980138149E-2</v>
      </c>
      <c r="J1037" t="s">
        <v>6</v>
      </c>
    </row>
    <row r="1038" spans="2:15" x14ac:dyDescent="0.45">
      <c r="B1038" t="s">
        <v>116</v>
      </c>
      <c r="C1038" t="s">
        <v>15</v>
      </c>
      <c r="D1038">
        <v>6.4375111975735165E-3</v>
      </c>
      <c r="E1038" t="s">
        <v>6</v>
      </c>
      <c r="G1038" t="s">
        <v>117</v>
      </c>
      <c r="H1038" t="s">
        <v>15</v>
      </c>
      <c r="I1038">
        <v>1.5256454457515197E-2</v>
      </c>
      <c r="J1038" t="s">
        <v>6</v>
      </c>
    </row>
    <row r="1039" spans="2:15" x14ac:dyDescent="0.45">
      <c r="B1039" t="s">
        <v>116</v>
      </c>
      <c r="C1039" t="s">
        <v>16</v>
      </c>
      <c r="D1039">
        <v>0</v>
      </c>
      <c r="E1039" t="s">
        <v>6</v>
      </c>
      <c r="G1039" t="s">
        <v>117</v>
      </c>
      <c r="H1039" t="s">
        <v>16</v>
      </c>
      <c r="I1039">
        <v>1.6327296068406466E-2</v>
      </c>
      <c r="J1039" t="s">
        <v>6</v>
      </c>
    </row>
    <row r="1040" spans="2:15" x14ac:dyDescent="0.45">
      <c r="B1040" t="s">
        <v>116</v>
      </c>
      <c r="C1040" t="s">
        <v>17</v>
      </c>
      <c r="D1040">
        <v>0</v>
      </c>
      <c r="E1040" t="s">
        <v>6</v>
      </c>
      <c r="G1040" t="s">
        <v>117</v>
      </c>
      <c r="H1040" t="s">
        <v>17</v>
      </c>
      <c r="I1040">
        <v>2.5246369280210772E-2</v>
      </c>
      <c r="J1040" t="s">
        <v>6</v>
      </c>
    </row>
    <row r="1041" spans="2:10" x14ac:dyDescent="0.45">
      <c r="B1041" t="s">
        <v>116</v>
      </c>
      <c r="C1041" t="s">
        <v>18</v>
      </c>
      <c r="D1041">
        <v>0</v>
      </c>
      <c r="E1041" t="s">
        <v>6</v>
      </c>
      <c r="G1041" t="s">
        <v>117</v>
      </c>
      <c r="H1041" t="s">
        <v>18</v>
      </c>
      <c r="I1041">
        <v>4.073389904943224E-2</v>
      </c>
      <c r="J1041" t="s">
        <v>6</v>
      </c>
    </row>
    <row r="1042" spans="2:10" x14ac:dyDescent="0.45">
      <c r="B1042" t="s">
        <v>116</v>
      </c>
      <c r="C1042" t="s">
        <v>19</v>
      </c>
      <c r="D1042">
        <v>8.8071642010640819E-9</v>
      </c>
      <c r="E1042" t="s">
        <v>6</v>
      </c>
      <c r="G1042" t="s">
        <v>117</v>
      </c>
      <c r="H1042" t="s">
        <v>19</v>
      </c>
      <c r="I1042">
        <v>1.6903920896620975E-2</v>
      </c>
      <c r="J1042" t="s">
        <v>6</v>
      </c>
    </row>
    <row r="1043" spans="2:10" x14ac:dyDescent="0.45">
      <c r="B1043" t="s">
        <v>116</v>
      </c>
      <c r="C1043" t="s">
        <v>20</v>
      </c>
      <c r="D1043">
        <v>5.2774989644213295E-3</v>
      </c>
      <c r="E1043" t="s">
        <v>6</v>
      </c>
      <c r="G1043" t="s">
        <v>117</v>
      </c>
      <c r="H1043" t="s">
        <v>20</v>
      </c>
      <c r="I1043">
        <v>1.6455962224114797E-2</v>
      </c>
      <c r="J1043" t="s">
        <v>6</v>
      </c>
    </row>
    <row r="1044" spans="2:10" x14ac:dyDescent="0.45">
      <c r="B1044" t="s">
        <v>116</v>
      </c>
      <c r="C1044" t="s">
        <v>21</v>
      </c>
      <c r="D1044">
        <v>2.57855568951613E-2</v>
      </c>
      <c r="E1044" t="s">
        <v>6</v>
      </c>
      <c r="G1044" t="s">
        <v>117</v>
      </c>
      <c r="H1044" t="s">
        <v>21</v>
      </c>
      <c r="I1044">
        <v>1.3731175334496854E-2</v>
      </c>
      <c r="J1044" t="s">
        <v>6</v>
      </c>
    </row>
    <row r="1045" spans="2:10" x14ac:dyDescent="0.45">
      <c r="B1045" t="s">
        <v>116</v>
      </c>
      <c r="C1045" t="s">
        <v>22</v>
      </c>
      <c r="D1045">
        <v>4.1706382011642291E-2</v>
      </c>
      <c r="E1045" t="s">
        <v>6</v>
      </c>
      <c r="G1045" t="s">
        <v>117</v>
      </c>
      <c r="H1045" t="s">
        <v>22</v>
      </c>
      <c r="I1045">
        <v>1.1370465744944026E-2</v>
      </c>
      <c r="J1045" t="s">
        <v>6</v>
      </c>
    </row>
    <row r="1046" spans="2:10" x14ac:dyDescent="0.45">
      <c r="B1046" t="s">
        <v>116</v>
      </c>
      <c r="C1046" t="s">
        <v>23</v>
      </c>
      <c r="D1046">
        <v>4.6071297212154298E-2</v>
      </c>
      <c r="E1046" t="s">
        <v>6</v>
      </c>
      <c r="G1046" t="s">
        <v>117</v>
      </c>
      <c r="H1046" t="s">
        <v>23</v>
      </c>
      <c r="I1046">
        <v>1.2542647874181016E-2</v>
      </c>
      <c r="J1046" t="s">
        <v>6</v>
      </c>
    </row>
    <row r="1047" spans="2:10" x14ac:dyDescent="0.45">
      <c r="B1047" t="s">
        <v>116</v>
      </c>
      <c r="C1047" t="s">
        <v>24</v>
      </c>
      <c r="D1047">
        <v>3.6135161611671199E-2</v>
      </c>
      <c r="E1047" t="s">
        <v>6</v>
      </c>
      <c r="G1047" t="s">
        <v>117</v>
      </c>
      <c r="H1047" t="s">
        <v>24</v>
      </c>
      <c r="I1047">
        <v>1.4091602577273503E-2</v>
      </c>
      <c r="J1047" t="s">
        <v>6</v>
      </c>
    </row>
    <row r="1048" spans="2:10" x14ac:dyDescent="0.45">
      <c r="B1048" t="s">
        <v>116</v>
      </c>
      <c r="C1048" t="s">
        <v>25</v>
      </c>
      <c r="D1048">
        <v>1.5039921851231467E-2</v>
      </c>
      <c r="E1048" t="s">
        <v>6</v>
      </c>
      <c r="G1048" t="s">
        <v>117</v>
      </c>
      <c r="H1048" t="s">
        <v>25</v>
      </c>
      <c r="I1048">
        <v>1.4308113705918227E-2</v>
      </c>
      <c r="J1048" t="s">
        <v>6</v>
      </c>
    </row>
    <row r="1049" spans="2:10" x14ac:dyDescent="0.45">
      <c r="B1049" t="s">
        <v>116</v>
      </c>
      <c r="C1049" t="s">
        <v>26</v>
      </c>
      <c r="D1049">
        <v>2.8673962511226175E-4</v>
      </c>
      <c r="E1049" t="s">
        <v>6</v>
      </c>
      <c r="G1049" t="s">
        <v>117</v>
      </c>
      <c r="H1049" t="s">
        <v>26</v>
      </c>
      <c r="I1049">
        <v>1.472620020178146E-2</v>
      </c>
      <c r="J1049" t="s">
        <v>6</v>
      </c>
    </row>
    <row r="1050" spans="2:10" x14ac:dyDescent="0.45">
      <c r="B1050" t="s">
        <v>116</v>
      </c>
      <c r="C1050" t="s">
        <v>27</v>
      </c>
      <c r="D1050">
        <v>0</v>
      </c>
      <c r="E1050" t="s">
        <v>6</v>
      </c>
      <c r="G1050" t="s">
        <v>117</v>
      </c>
      <c r="H1050" t="s">
        <v>27</v>
      </c>
      <c r="I1050">
        <v>2.3293221308447378E-2</v>
      </c>
      <c r="J1050" t="s">
        <v>6</v>
      </c>
    </row>
    <row r="1051" spans="2:10" x14ac:dyDescent="0.45">
      <c r="B1051" t="s">
        <v>116</v>
      </c>
      <c r="C1051" t="s">
        <v>28</v>
      </c>
      <c r="D1051">
        <v>0</v>
      </c>
      <c r="E1051" t="s">
        <v>6</v>
      </c>
      <c r="G1051" t="s">
        <v>117</v>
      </c>
      <c r="H1051" t="s">
        <v>28</v>
      </c>
      <c r="I1051">
        <v>2.5834381773716143E-2</v>
      </c>
      <c r="J1051" t="s">
        <v>6</v>
      </c>
    </row>
    <row r="1052" spans="2:10" x14ac:dyDescent="0.45">
      <c r="B1052" t="s">
        <v>116</v>
      </c>
      <c r="C1052" t="s">
        <v>29</v>
      </c>
      <c r="D1052">
        <v>4.1450600364538183E-4</v>
      </c>
      <c r="E1052" t="s">
        <v>6</v>
      </c>
      <c r="G1052" t="s">
        <v>117</v>
      </c>
      <c r="H1052" t="s">
        <v>29</v>
      </c>
      <c r="I1052">
        <v>1.0220807906749044E-2</v>
      </c>
      <c r="J1052" t="s">
        <v>6</v>
      </c>
    </row>
    <row r="1053" spans="2:10" x14ac:dyDescent="0.45">
      <c r="B1053" t="s">
        <v>116</v>
      </c>
      <c r="C1053" t="s">
        <v>30</v>
      </c>
      <c r="D1053">
        <v>1.1849879480222487E-2</v>
      </c>
      <c r="E1053" t="s">
        <v>6</v>
      </c>
      <c r="G1053" t="s">
        <v>117</v>
      </c>
      <c r="H1053" t="s">
        <v>30</v>
      </c>
      <c r="I1053">
        <v>9.5385823332391866E-3</v>
      </c>
      <c r="J1053" t="s">
        <v>6</v>
      </c>
    </row>
    <row r="1054" spans="2:10" x14ac:dyDescent="0.45">
      <c r="B1054" t="s">
        <v>116</v>
      </c>
      <c r="C1054" t="s">
        <v>31</v>
      </c>
      <c r="D1054">
        <v>3.5512416372221252E-2</v>
      </c>
      <c r="E1054" t="s">
        <v>6</v>
      </c>
      <c r="G1054" t="s">
        <v>117</v>
      </c>
      <c r="H1054" t="s">
        <v>31</v>
      </c>
      <c r="I1054">
        <v>9.1521743282820013E-3</v>
      </c>
      <c r="J1054" t="s">
        <v>6</v>
      </c>
    </row>
    <row r="1055" spans="2:10" x14ac:dyDescent="0.45">
      <c r="B1055" t="s">
        <v>116</v>
      </c>
      <c r="C1055" t="s">
        <v>32</v>
      </c>
      <c r="D1055">
        <v>5.0484029734567872E-2</v>
      </c>
      <c r="E1055" t="s">
        <v>6</v>
      </c>
      <c r="G1055" t="s">
        <v>117</v>
      </c>
      <c r="H1055" t="s">
        <v>32</v>
      </c>
      <c r="I1055">
        <v>8.6121433887360634E-3</v>
      </c>
      <c r="J1055" t="s">
        <v>6</v>
      </c>
    </row>
    <row r="1056" spans="2:10" x14ac:dyDescent="0.45">
      <c r="B1056" t="s">
        <v>116</v>
      </c>
      <c r="C1056" t="s">
        <v>33</v>
      </c>
      <c r="D1056">
        <v>5.2108325159930156E-2</v>
      </c>
      <c r="E1056" t="s">
        <v>6</v>
      </c>
      <c r="G1056" t="s">
        <v>117</v>
      </c>
      <c r="H1056" t="s">
        <v>33</v>
      </c>
      <c r="I1056">
        <v>9.8381497535098335E-3</v>
      </c>
      <c r="J1056" t="s">
        <v>6</v>
      </c>
    </row>
    <row r="1057" spans="2:10" x14ac:dyDescent="0.45">
      <c r="B1057" t="s">
        <v>116</v>
      </c>
      <c r="C1057" t="s">
        <v>34</v>
      </c>
      <c r="D1057">
        <v>4.1695451758574538E-2</v>
      </c>
      <c r="E1057" t="s">
        <v>6</v>
      </c>
      <c r="G1057" t="s">
        <v>117</v>
      </c>
      <c r="H1057" t="s">
        <v>34</v>
      </c>
      <c r="I1057">
        <v>1.1276929947686956E-2</v>
      </c>
      <c r="J1057" t="s">
        <v>6</v>
      </c>
    </row>
    <row r="1058" spans="2:10" x14ac:dyDescent="0.45">
      <c r="B1058" t="s">
        <v>116</v>
      </c>
      <c r="C1058" t="s">
        <v>35</v>
      </c>
      <c r="D1058">
        <v>2.071975707411457E-2</v>
      </c>
      <c r="E1058" t="s">
        <v>6</v>
      </c>
      <c r="G1058" t="s">
        <v>117</v>
      </c>
      <c r="H1058" t="s">
        <v>35</v>
      </c>
      <c r="I1058">
        <v>1.1903160501963762E-2</v>
      </c>
      <c r="J1058" t="s">
        <v>6</v>
      </c>
    </row>
    <row r="1059" spans="2:10" x14ac:dyDescent="0.45">
      <c r="B1059" t="s">
        <v>116</v>
      </c>
      <c r="C1059" t="s">
        <v>36</v>
      </c>
      <c r="D1059">
        <v>2.1051414407742795E-3</v>
      </c>
      <c r="E1059" t="s">
        <v>6</v>
      </c>
      <c r="G1059" t="s">
        <v>117</v>
      </c>
      <c r="H1059" t="s">
        <v>36</v>
      </c>
      <c r="I1059">
        <v>1.1135636757606732E-2</v>
      </c>
      <c r="J1059" t="s">
        <v>6</v>
      </c>
    </row>
    <row r="1060" spans="2:10" x14ac:dyDescent="0.45">
      <c r="B1060" t="s">
        <v>116</v>
      </c>
      <c r="C1060" t="s">
        <v>37</v>
      </c>
      <c r="D1060">
        <v>0</v>
      </c>
      <c r="E1060" t="s">
        <v>6</v>
      </c>
      <c r="G1060" t="s">
        <v>117</v>
      </c>
      <c r="H1060" t="s">
        <v>37</v>
      </c>
      <c r="I1060">
        <v>1.6390259446233797E-2</v>
      </c>
      <c r="J1060" t="s">
        <v>6</v>
      </c>
    </row>
    <row r="1061" spans="2:10" x14ac:dyDescent="0.45">
      <c r="B1061" t="s">
        <v>116</v>
      </c>
      <c r="C1061" t="s">
        <v>38</v>
      </c>
      <c r="D1061">
        <v>0</v>
      </c>
      <c r="E1061" t="s">
        <v>6</v>
      </c>
      <c r="G1061" t="s">
        <v>117</v>
      </c>
      <c r="H1061" t="s">
        <v>38</v>
      </c>
      <c r="I1061">
        <v>2.6928500962835594E-2</v>
      </c>
      <c r="J1061" t="s">
        <v>6</v>
      </c>
    </row>
    <row r="1062" spans="2:10" x14ac:dyDescent="0.45">
      <c r="B1062" t="s">
        <v>116</v>
      </c>
      <c r="C1062" t="s">
        <v>39</v>
      </c>
      <c r="D1062">
        <v>1.4323705588235554E-4</v>
      </c>
      <c r="E1062" t="s">
        <v>6</v>
      </c>
      <c r="G1062" t="s">
        <v>117</v>
      </c>
      <c r="H1062" t="s">
        <v>39</v>
      </c>
      <c r="I1062">
        <v>1.0167590369005742E-2</v>
      </c>
      <c r="J1062" t="s">
        <v>6</v>
      </c>
    </row>
    <row r="1063" spans="2:10" x14ac:dyDescent="0.45">
      <c r="B1063" t="s">
        <v>116</v>
      </c>
      <c r="C1063" t="s">
        <v>40</v>
      </c>
      <c r="D1063">
        <v>1.0273708807486041E-2</v>
      </c>
      <c r="E1063" t="s">
        <v>6</v>
      </c>
      <c r="G1063" t="s">
        <v>117</v>
      </c>
      <c r="H1063" t="s">
        <v>40</v>
      </c>
      <c r="I1063">
        <v>8.0542156173413516E-3</v>
      </c>
      <c r="J1063" t="s">
        <v>6</v>
      </c>
    </row>
    <row r="1064" spans="2:10" x14ac:dyDescent="0.45">
      <c r="B1064" t="s">
        <v>116</v>
      </c>
      <c r="C1064" t="s">
        <v>41</v>
      </c>
      <c r="D1064">
        <v>3.6279938713570589E-2</v>
      </c>
      <c r="E1064" t="s">
        <v>6</v>
      </c>
      <c r="G1064" t="s">
        <v>117</v>
      </c>
      <c r="H1064" t="s">
        <v>41</v>
      </c>
      <c r="I1064">
        <v>5.9737813490205686E-3</v>
      </c>
      <c r="J1064" t="s">
        <v>6</v>
      </c>
    </row>
    <row r="1065" spans="2:10" x14ac:dyDescent="0.45">
      <c r="B1065" t="s">
        <v>116</v>
      </c>
      <c r="C1065" t="s">
        <v>42</v>
      </c>
      <c r="D1065">
        <v>5.2014798785464014E-2</v>
      </c>
      <c r="E1065" t="s">
        <v>6</v>
      </c>
      <c r="G1065" t="s">
        <v>117</v>
      </c>
      <c r="H1065" t="s">
        <v>42</v>
      </c>
      <c r="I1065">
        <v>6.6793499984116851E-3</v>
      </c>
      <c r="J1065" t="s">
        <v>6</v>
      </c>
    </row>
    <row r="1066" spans="2:10" x14ac:dyDescent="0.45">
      <c r="B1066" t="s">
        <v>116</v>
      </c>
      <c r="C1066" t="s">
        <v>43</v>
      </c>
      <c r="D1066">
        <v>5.3458181713651222E-2</v>
      </c>
      <c r="E1066" t="s">
        <v>6</v>
      </c>
      <c r="G1066" t="s">
        <v>117</v>
      </c>
      <c r="H1066" t="s">
        <v>43</v>
      </c>
      <c r="I1066">
        <v>7.7483850167707809E-3</v>
      </c>
      <c r="J1066" t="s">
        <v>6</v>
      </c>
    </row>
    <row r="1067" spans="2:10" x14ac:dyDescent="0.45">
      <c r="B1067" t="s">
        <v>116</v>
      </c>
      <c r="C1067" t="s">
        <v>44</v>
      </c>
      <c r="D1067">
        <v>4.2534977567022826E-2</v>
      </c>
      <c r="E1067" t="s">
        <v>6</v>
      </c>
      <c r="G1067" t="s">
        <v>117</v>
      </c>
      <c r="H1067" t="s">
        <v>44</v>
      </c>
      <c r="I1067">
        <v>8.6086753787281891E-3</v>
      </c>
      <c r="J1067" t="s">
        <v>6</v>
      </c>
    </row>
    <row r="1068" spans="2:10" x14ac:dyDescent="0.45">
      <c r="B1068" t="s">
        <v>116</v>
      </c>
      <c r="C1068" t="s">
        <v>45</v>
      </c>
      <c r="D1068">
        <v>2.1404862381376139E-2</v>
      </c>
      <c r="E1068" t="s">
        <v>6</v>
      </c>
      <c r="G1068" t="s">
        <v>117</v>
      </c>
      <c r="H1068" t="s">
        <v>45</v>
      </c>
      <c r="I1068">
        <v>9.3016731938200103E-3</v>
      </c>
      <c r="J1068" t="s">
        <v>6</v>
      </c>
    </row>
    <row r="1069" spans="2:10" x14ac:dyDescent="0.45">
      <c r="B1069" t="s">
        <v>116</v>
      </c>
      <c r="C1069" t="s">
        <v>46</v>
      </c>
      <c r="D1069">
        <v>1.8858786818931532E-3</v>
      </c>
      <c r="E1069" t="s">
        <v>6</v>
      </c>
      <c r="G1069" t="s">
        <v>117</v>
      </c>
      <c r="H1069" t="s">
        <v>46</v>
      </c>
      <c r="I1069">
        <v>9.1876632179515982E-3</v>
      </c>
      <c r="J1069" t="s">
        <v>6</v>
      </c>
    </row>
    <row r="1070" spans="2:10" x14ac:dyDescent="0.45">
      <c r="B1070" t="s">
        <v>116</v>
      </c>
      <c r="C1070" t="s">
        <v>47</v>
      </c>
      <c r="D1070">
        <v>0</v>
      </c>
      <c r="E1070" t="s">
        <v>6</v>
      </c>
      <c r="G1070" t="s">
        <v>117</v>
      </c>
      <c r="H1070" t="s">
        <v>47</v>
      </c>
      <c r="I1070">
        <v>1.7071664888197322E-2</v>
      </c>
      <c r="J1070" t="s">
        <v>6</v>
      </c>
    </row>
    <row r="1071" spans="2:10" x14ac:dyDescent="0.45">
      <c r="B1071" t="s">
        <v>116</v>
      </c>
      <c r="C1071" t="s">
        <v>48</v>
      </c>
      <c r="D1071">
        <v>0</v>
      </c>
      <c r="E1071" t="s">
        <v>6</v>
      </c>
      <c r="G1071" t="s">
        <v>117</v>
      </c>
      <c r="H1071" t="s">
        <v>48</v>
      </c>
      <c r="I1071">
        <v>3.072185408536408E-2</v>
      </c>
      <c r="J1071" t="s">
        <v>6</v>
      </c>
    </row>
    <row r="1072" spans="2:10" x14ac:dyDescent="0.45">
      <c r="B1072" t="s">
        <v>116</v>
      </c>
      <c r="C1072" t="s">
        <v>49</v>
      </c>
      <c r="D1072">
        <v>0</v>
      </c>
      <c r="E1072" t="s">
        <v>6</v>
      </c>
      <c r="G1072" t="s">
        <v>117</v>
      </c>
      <c r="H1072" t="s">
        <v>49</v>
      </c>
      <c r="I1072">
        <v>1.1947227766564195E-2</v>
      </c>
      <c r="J1072" t="s">
        <v>6</v>
      </c>
    </row>
    <row r="1073" spans="2:10" x14ac:dyDescent="0.45">
      <c r="B1073" t="s">
        <v>116</v>
      </c>
      <c r="C1073" t="s">
        <v>50</v>
      </c>
      <c r="D1073">
        <v>4.9698220314102542E-3</v>
      </c>
      <c r="E1073" t="s">
        <v>6</v>
      </c>
      <c r="G1073" t="s">
        <v>117</v>
      </c>
      <c r="H1073" t="s">
        <v>50</v>
      </c>
      <c r="I1073">
        <v>1.2333017492868876E-2</v>
      </c>
      <c r="J1073" t="s">
        <v>6</v>
      </c>
    </row>
    <row r="1074" spans="2:10" x14ac:dyDescent="0.45">
      <c r="B1074" t="s">
        <v>116</v>
      </c>
      <c r="C1074" t="s">
        <v>51</v>
      </c>
      <c r="D1074">
        <v>2.7981322530787823E-2</v>
      </c>
      <c r="E1074" t="s">
        <v>6</v>
      </c>
      <c r="G1074" t="s">
        <v>117</v>
      </c>
      <c r="H1074" t="s">
        <v>51</v>
      </c>
      <c r="I1074">
        <v>1.1205073950063803E-2</v>
      </c>
      <c r="J1074" t="s">
        <v>6</v>
      </c>
    </row>
    <row r="1075" spans="2:10" x14ac:dyDescent="0.45">
      <c r="B1075" t="s">
        <v>116</v>
      </c>
      <c r="C1075" t="s">
        <v>52</v>
      </c>
      <c r="D1075">
        <v>4.5161357906628244E-2</v>
      </c>
      <c r="E1075" t="s">
        <v>6</v>
      </c>
      <c r="G1075" t="s">
        <v>117</v>
      </c>
      <c r="H1075" t="s">
        <v>52</v>
      </c>
      <c r="I1075">
        <v>1.0050895816796588E-2</v>
      </c>
      <c r="J1075" t="s">
        <v>6</v>
      </c>
    </row>
    <row r="1076" spans="2:10" x14ac:dyDescent="0.45">
      <c r="B1076" t="s">
        <v>116</v>
      </c>
      <c r="C1076" t="s">
        <v>53</v>
      </c>
      <c r="D1076">
        <v>4.5625643600273734E-2</v>
      </c>
      <c r="E1076" t="s">
        <v>6</v>
      </c>
      <c r="G1076" t="s">
        <v>117</v>
      </c>
      <c r="H1076" t="s">
        <v>53</v>
      </c>
      <c r="I1076">
        <v>1.1052823300191155E-2</v>
      </c>
      <c r="J1076" t="s">
        <v>6</v>
      </c>
    </row>
    <row r="1077" spans="2:10" x14ac:dyDescent="0.45">
      <c r="B1077" t="s">
        <v>116</v>
      </c>
      <c r="C1077" t="s">
        <v>54</v>
      </c>
      <c r="D1077">
        <v>3.2791185839227105E-2</v>
      </c>
      <c r="E1077" t="s">
        <v>6</v>
      </c>
      <c r="G1077" t="s">
        <v>117</v>
      </c>
      <c r="H1077" t="s">
        <v>54</v>
      </c>
      <c r="I1077">
        <v>1.1945466065295438E-2</v>
      </c>
      <c r="J1077" t="s">
        <v>6</v>
      </c>
    </row>
    <row r="1078" spans="2:10" x14ac:dyDescent="0.45">
      <c r="B1078" t="s">
        <v>116</v>
      </c>
      <c r="C1078" t="s">
        <v>55</v>
      </c>
      <c r="D1078">
        <v>9.7894044948305132E-3</v>
      </c>
      <c r="E1078" t="s">
        <v>6</v>
      </c>
      <c r="G1078" t="s">
        <v>117</v>
      </c>
      <c r="H1078" t="s">
        <v>55</v>
      </c>
      <c r="I1078">
        <v>1.1925795698693099E-2</v>
      </c>
      <c r="J1078" t="s">
        <v>6</v>
      </c>
    </row>
    <row r="1079" spans="2:10" x14ac:dyDescent="0.45">
      <c r="B1079" t="s">
        <v>116</v>
      </c>
      <c r="C1079" t="s">
        <v>56</v>
      </c>
      <c r="D1079">
        <v>3.328310997528053E-5</v>
      </c>
      <c r="E1079" t="s">
        <v>6</v>
      </c>
      <c r="G1079" t="s">
        <v>117</v>
      </c>
      <c r="H1079" t="s">
        <v>56</v>
      </c>
      <c r="I1079">
        <v>1.283068605891163E-2</v>
      </c>
      <c r="J1079" t="s">
        <v>6</v>
      </c>
    </row>
    <row r="1080" spans="2:10" x14ac:dyDescent="0.45">
      <c r="B1080" t="s">
        <v>116</v>
      </c>
      <c r="C1080" t="s">
        <v>57</v>
      </c>
      <c r="D1080">
        <v>0</v>
      </c>
      <c r="E1080" t="s">
        <v>6</v>
      </c>
      <c r="G1080" t="s">
        <v>117</v>
      </c>
      <c r="H1080" t="s">
        <v>57</v>
      </c>
      <c r="I1080">
        <v>2.0093021419213732E-2</v>
      </c>
      <c r="J1080" t="s">
        <v>6</v>
      </c>
    </row>
    <row r="1081" spans="2:10" x14ac:dyDescent="0.45">
      <c r="B1081" t="s">
        <v>116</v>
      </c>
      <c r="C1081" t="s">
        <v>58</v>
      </c>
      <c r="D1081">
        <v>0</v>
      </c>
      <c r="E1081" t="s">
        <v>6</v>
      </c>
      <c r="G1081" t="s">
        <v>117</v>
      </c>
      <c r="H1081" t="s">
        <v>58</v>
      </c>
      <c r="I1081">
        <v>5.332478356305622E-2</v>
      </c>
      <c r="J1081" t="s">
        <v>6</v>
      </c>
    </row>
    <row r="1082" spans="2:10" x14ac:dyDescent="0.45">
      <c r="B1082" t="s">
        <v>116</v>
      </c>
      <c r="C1082" t="s">
        <v>59</v>
      </c>
      <c r="D1082">
        <v>0</v>
      </c>
      <c r="E1082" t="s">
        <v>6</v>
      </c>
      <c r="G1082" t="s">
        <v>117</v>
      </c>
      <c r="H1082" t="s">
        <v>59</v>
      </c>
      <c r="I1082">
        <v>2.1356835581923365E-2</v>
      </c>
      <c r="J1082" t="s">
        <v>6</v>
      </c>
    </row>
    <row r="1083" spans="2:10" x14ac:dyDescent="0.45">
      <c r="B1083" t="s">
        <v>116</v>
      </c>
      <c r="C1083" t="s">
        <v>60</v>
      </c>
      <c r="D1083">
        <v>6.4890267991373407E-4</v>
      </c>
      <c r="E1083" t="s">
        <v>6</v>
      </c>
      <c r="G1083" t="s">
        <v>117</v>
      </c>
      <c r="H1083" t="s">
        <v>60</v>
      </c>
      <c r="I1083">
        <v>2.1445360673747499E-2</v>
      </c>
      <c r="J1083" t="s">
        <v>6</v>
      </c>
    </row>
    <row r="1084" spans="2:10" x14ac:dyDescent="0.45">
      <c r="B1084" t="s">
        <v>116</v>
      </c>
      <c r="C1084" t="s">
        <v>61</v>
      </c>
      <c r="D1084">
        <v>1.6792431738143605E-2</v>
      </c>
      <c r="E1084" t="s">
        <v>6</v>
      </c>
      <c r="G1084" t="s">
        <v>117</v>
      </c>
      <c r="H1084" t="s">
        <v>61</v>
      </c>
      <c r="I1084">
        <v>2.1177847782404311E-2</v>
      </c>
      <c r="J1084" t="s">
        <v>6</v>
      </c>
    </row>
    <row r="1085" spans="2:10" x14ac:dyDescent="0.45">
      <c r="B1085" t="s">
        <v>116</v>
      </c>
      <c r="C1085" t="s">
        <v>62</v>
      </c>
      <c r="D1085">
        <v>3.4698507181125222E-2</v>
      </c>
      <c r="E1085" t="s">
        <v>6</v>
      </c>
      <c r="G1085" t="s">
        <v>117</v>
      </c>
      <c r="H1085" t="s">
        <v>62</v>
      </c>
      <c r="I1085">
        <v>1.9407594706350804E-2</v>
      </c>
      <c r="J1085" t="s">
        <v>6</v>
      </c>
    </row>
    <row r="1086" spans="2:10" x14ac:dyDescent="0.45">
      <c r="B1086" t="s">
        <v>116</v>
      </c>
      <c r="C1086" t="s">
        <v>63</v>
      </c>
      <c r="D1086">
        <v>3.5098577430627553E-2</v>
      </c>
      <c r="E1086" t="s">
        <v>6</v>
      </c>
      <c r="G1086" t="s">
        <v>117</v>
      </c>
      <c r="H1086" t="s">
        <v>63</v>
      </c>
      <c r="I1086">
        <v>1.8493190373532902E-2</v>
      </c>
      <c r="J1086" t="s">
        <v>6</v>
      </c>
    </row>
    <row r="1087" spans="2:10" x14ac:dyDescent="0.45">
      <c r="B1087" t="s">
        <v>116</v>
      </c>
      <c r="C1087" t="s">
        <v>64</v>
      </c>
      <c r="D1087">
        <v>2.1230380077144003E-2</v>
      </c>
      <c r="E1087" t="s">
        <v>6</v>
      </c>
      <c r="G1087" t="s">
        <v>117</v>
      </c>
      <c r="H1087" t="s">
        <v>64</v>
      </c>
      <c r="I1087">
        <v>1.9556423218503365E-2</v>
      </c>
      <c r="J1087" t="s">
        <v>6</v>
      </c>
    </row>
    <row r="1088" spans="2:10" x14ac:dyDescent="0.45">
      <c r="B1088" t="s">
        <v>116</v>
      </c>
      <c r="C1088" t="s">
        <v>65</v>
      </c>
      <c r="D1088">
        <v>2.8831317295870394E-3</v>
      </c>
      <c r="E1088" t="s">
        <v>6</v>
      </c>
      <c r="G1088" t="s">
        <v>117</v>
      </c>
      <c r="H1088" t="s">
        <v>65</v>
      </c>
      <c r="I1088">
        <v>2.0713102566637626E-2</v>
      </c>
      <c r="J1088" t="s">
        <v>6</v>
      </c>
    </row>
    <row r="1089" spans="2:10" x14ac:dyDescent="0.45">
      <c r="B1089" t="s">
        <v>116</v>
      </c>
      <c r="C1089" t="s">
        <v>66</v>
      </c>
      <c r="D1089">
        <v>0</v>
      </c>
      <c r="E1089" t="s">
        <v>6</v>
      </c>
      <c r="G1089" t="s">
        <v>117</v>
      </c>
      <c r="H1089" t="s">
        <v>66</v>
      </c>
      <c r="I1089">
        <v>2.1663342726143318E-2</v>
      </c>
      <c r="J1089" t="s">
        <v>6</v>
      </c>
    </row>
    <row r="1090" spans="2:10" x14ac:dyDescent="0.45">
      <c r="B1090" t="s">
        <v>116</v>
      </c>
      <c r="C1090" t="s">
        <v>67</v>
      </c>
      <c r="D1090">
        <v>0</v>
      </c>
      <c r="E1090" t="s">
        <v>6</v>
      </c>
      <c r="G1090" t="s">
        <v>117</v>
      </c>
      <c r="H1090" t="s">
        <v>67</v>
      </c>
      <c r="I1090">
        <v>3.2670171616555076E-2</v>
      </c>
      <c r="J1090" t="s">
        <v>6</v>
      </c>
    </row>
    <row r="1091" spans="2:10" x14ac:dyDescent="0.45">
      <c r="B1091" t="s">
        <v>118</v>
      </c>
      <c r="C1091" t="s">
        <v>5</v>
      </c>
      <c r="D1091">
        <v>0</v>
      </c>
      <c r="E1091" t="s">
        <v>6</v>
      </c>
      <c r="G1091" t="s">
        <v>119</v>
      </c>
      <c r="H1091" t="s">
        <v>5</v>
      </c>
      <c r="I1091">
        <v>4.3254845649060923E-2</v>
      </c>
      <c r="J1091" t="s">
        <v>6</v>
      </c>
    </row>
    <row r="1092" spans="2:10" x14ac:dyDescent="0.45">
      <c r="B1092" t="s">
        <v>118</v>
      </c>
      <c r="C1092" t="s">
        <v>9</v>
      </c>
      <c r="D1092">
        <v>0</v>
      </c>
      <c r="E1092" t="s">
        <v>6</v>
      </c>
      <c r="G1092" t="s">
        <v>119</v>
      </c>
      <c r="H1092" t="s">
        <v>9</v>
      </c>
      <c r="I1092">
        <v>1.7596299927349682E-2</v>
      </c>
      <c r="J1092" t="s">
        <v>6</v>
      </c>
    </row>
    <row r="1093" spans="2:10" x14ac:dyDescent="0.45">
      <c r="B1093" t="s">
        <v>118</v>
      </c>
      <c r="C1093" t="s">
        <v>10</v>
      </c>
      <c r="D1093">
        <v>9.4382009043282553E-5</v>
      </c>
      <c r="E1093" t="s">
        <v>6</v>
      </c>
      <c r="G1093" t="s">
        <v>119</v>
      </c>
      <c r="H1093" t="s">
        <v>10</v>
      </c>
      <c r="I1093">
        <v>1.6804318238180752E-2</v>
      </c>
      <c r="J1093" t="s">
        <v>6</v>
      </c>
    </row>
    <row r="1094" spans="2:10" x14ac:dyDescent="0.45">
      <c r="B1094" t="s">
        <v>118</v>
      </c>
      <c r="C1094" t="s">
        <v>11</v>
      </c>
      <c r="D1094">
        <v>1.5271036905829068E-2</v>
      </c>
      <c r="E1094" t="s">
        <v>6</v>
      </c>
      <c r="G1094" t="s">
        <v>119</v>
      </c>
      <c r="H1094" t="s">
        <v>11</v>
      </c>
      <c r="I1094">
        <v>1.564157284621236E-2</v>
      </c>
      <c r="J1094" t="s">
        <v>6</v>
      </c>
    </row>
    <row r="1095" spans="2:10" x14ac:dyDescent="0.45">
      <c r="B1095" t="s">
        <v>118</v>
      </c>
      <c r="C1095" t="s">
        <v>12</v>
      </c>
      <c r="D1095">
        <v>3.7293359570698147E-2</v>
      </c>
      <c r="E1095" t="s">
        <v>6</v>
      </c>
      <c r="G1095" t="s">
        <v>119</v>
      </c>
      <c r="H1095" t="s">
        <v>12</v>
      </c>
      <c r="I1095">
        <v>1.3689394505008081E-2</v>
      </c>
      <c r="J1095" t="s">
        <v>6</v>
      </c>
    </row>
    <row r="1096" spans="2:10" x14ac:dyDescent="0.45">
      <c r="B1096" t="s">
        <v>118</v>
      </c>
      <c r="C1096" t="s">
        <v>13</v>
      </c>
      <c r="D1096">
        <v>4.367622023711254E-2</v>
      </c>
      <c r="E1096" t="s">
        <v>6</v>
      </c>
      <c r="G1096" t="s">
        <v>119</v>
      </c>
      <c r="H1096" t="s">
        <v>13</v>
      </c>
      <c r="I1096">
        <v>1.5235596930393005E-2</v>
      </c>
      <c r="J1096" t="s">
        <v>6</v>
      </c>
    </row>
    <row r="1097" spans="2:10" x14ac:dyDescent="0.45">
      <c r="B1097" t="s">
        <v>118</v>
      </c>
      <c r="C1097" t="s">
        <v>14</v>
      </c>
      <c r="D1097">
        <v>3.2029277646587147E-2</v>
      </c>
      <c r="E1097" t="s">
        <v>6</v>
      </c>
      <c r="G1097" t="s">
        <v>119</v>
      </c>
      <c r="H1097" t="s">
        <v>14</v>
      </c>
      <c r="I1097">
        <v>1.6603258389438273E-2</v>
      </c>
      <c r="J1097" t="s">
        <v>6</v>
      </c>
    </row>
    <row r="1098" spans="2:10" x14ac:dyDescent="0.45">
      <c r="B1098" t="s">
        <v>118</v>
      </c>
      <c r="C1098" t="s">
        <v>15</v>
      </c>
      <c r="D1098">
        <v>8.9823779548759211E-3</v>
      </c>
      <c r="E1098" t="s">
        <v>6</v>
      </c>
      <c r="G1098" t="s">
        <v>119</v>
      </c>
      <c r="H1098" t="s">
        <v>15</v>
      </c>
      <c r="I1098">
        <v>1.5282692912859856E-2</v>
      </c>
      <c r="J1098" t="s">
        <v>6</v>
      </c>
    </row>
    <row r="1099" spans="2:10" x14ac:dyDescent="0.45">
      <c r="B1099" t="s">
        <v>118</v>
      </c>
      <c r="C1099" t="s">
        <v>16</v>
      </c>
      <c r="D1099">
        <v>0</v>
      </c>
      <c r="E1099" t="s">
        <v>6</v>
      </c>
      <c r="G1099" t="s">
        <v>119</v>
      </c>
      <c r="H1099" t="s">
        <v>16</v>
      </c>
      <c r="I1099">
        <v>1.5909504493641327E-2</v>
      </c>
      <c r="J1099" t="s">
        <v>6</v>
      </c>
    </row>
    <row r="1100" spans="2:10" x14ac:dyDescent="0.45">
      <c r="B1100" t="s">
        <v>118</v>
      </c>
      <c r="C1100" t="s">
        <v>17</v>
      </c>
      <c r="D1100">
        <v>0</v>
      </c>
      <c r="E1100" t="s">
        <v>6</v>
      </c>
      <c r="G1100" t="s">
        <v>119</v>
      </c>
      <c r="H1100" t="s">
        <v>17</v>
      </c>
      <c r="I1100">
        <v>2.5505447096652034E-2</v>
      </c>
      <c r="J1100" t="s">
        <v>6</v>
      </c>
    </row>
    <row r="1101" spans="2:10" x14ac:dyDescent="0.45">
      <c r="B1101" t="s">
        <v>118</v>
      </c>
      <c r="C1101" t="s">
        <v>18</v>
      </c>
      <c r="D1101">
        <v>0</v>
      </c>
      <c r="E1101" t="s">
        <v>6</v>
      </c>
      <c r="G1101" t="s">
        <v>119</v>
      </c>
      <c r="H1101" t="s">
        <v>18</v>
      </c>
      <c r="I1101">
        <v>4.1530134558923994E-2</v>
      </c>
      <c r="J1101" t="s">
        <v>6</v>
      </c>
    </row>
    <row r="1102" spans="2:10" x14ac:dyDescent="0.45">
      <c r="B1102" t="s">
        <v>118</v>
      </c>
      <c r="C1102" t="s">
        <v>19</v>
      </c>
      <c r="D1102">
        <v>0</v>
      </c>
      <c r="E1102" t="s">
        <v>6</v>
      </c>
      <c r="G1102" t="s">
        <v>119</v>
      </c>
      <c r="H1102" t="s">
        <v>19</v>
      </c>
      <c r="I1102">
        <v>1.7462254369183337E-2</v>
      </c>
      <c r="J1102" t="s">
        <v>6</v>
      </c>
    </row>
    <row r="1103" spans="2:10" x14ac:dyDescent="0.45">
      <c r="B1103" t="s">
        <v>118</v>
      </c>
      <c r="C1103" t="s">
        <v>20</v>
      </c>
      <c r="D1103">
        <v>4.0653226246045535E-3</v>
      </c>
      <c r="E1103" t="s">
        <v>6</v>
      </c>
      <c r="G1103" t="s">
        <v>119</v>
      </c>
      <c r="H1103" t="s">
        <v>20</v>
      </c>
      <c r="I1103">
        <v>1.675999277048594E-2</v>
      </c>
      <c r="J1103" t="s">
        <v>6</v>
      </c>
    </row>
    <row r="1104" spans="2:10" x14ac:dyDescent="0.45">
      <c r="B1104" t="s">
        <v>118</v>
      </c>
      <c r="C1104" t="s">
        <v>21</v>
      </c>
      <c r="D1104">
        <v>2.4502760565419928E-2</v>
      </c>
      <c r="E1104" t="s">
        <v>6</v>
      </c>
      <c r="G1104" t="s">
        <v>119</v>
      </c>
      <c r="H1104" t="s">
        <v>21</v>
      </c>
      <c r="I1104">
        <v>1.3468397073974857E-2</v>
      </c>
      <c r="J1104" t="s">
        <v>6</v>
      </c>
    </row>
    <row r="1105" spans="2:10" x14ac:dyDescent="0.45">
      <c r="B1105" t="s">
        <v>118</v>
      </c>
      <c r="C1105" t="s">
        <v>22</v>
      </c>
      <c r="D1105">
        <v>4.079132434059235E-2</v>
      </c>
      <c r="E1105" t="s">
        <v>6</v>
      </c>
      <c r="G1105" t="s">
        <v>119</v>
      </c>
      <c r="H1105" t="s">
        <v>22</v>
      </c>
      <c r="I1105">
        <v>1.2466599926095291E-2</v>
      </c>
      <c r="J1105" t="s">
        <v>6</v>
      </c>
    </row>
    <row r="1106" spans="2:10" x14ac:dyDescent="0.45">
      <c r="B1106" t="s">
        <v>118</v>
      </c>
      <c r="C1106" t="s">
        <v>23</v>
      </c>
      <c r="D1106">
        <v>4.4598323028177275E-2</v>
      </c>
      <c r="E1106" t="s">
        <v>6</v>
      </c>
      <c r="G1106" t="s">
        <v>119</v>
      </c>
      <c r="H1106" t="s">
        <v>23</v>
      </c>
      <c r="I1106">
        <v>1.458022566246654E-2</v>
      </c>
      <c r="J1106" t="s">
        <v>6</v>
      </c>
    </row>
    <row r="1107" spans="2:10" x14ac:dyDescent="0.45">
      <c r="B1107" t="s">
        <v>118</v>
      </c>
      <c r="C1107" t="s">
        <v>24</v>
      </c>
      <c r="D1107">
        <v>3.6021727217671294E-2</v>
      </c>
      <c r="E1107" t="s">
        <v>6</v>
      </c>
      <c r="G1107" t="s">
        <v>119</v>
      </c>
      <c r="H1107" t="s">
        <v>24</v>
      </c>
      <c r="I1107">
        <v>1.6571211892556222E-2</v>
      </c>
      <c r="J1107" t="s">
        <v>6</v>
      </c>
    </row>
    <row r="1108" spans="2:10" x14ac:dyDescent="0.45">
      <c r="B1108" t="s">
        <v>118</v>
      </c>
      <c r="C1108" t="s">
        <v>25</v>
      </c>
      <c r="D1108">
        <v>1.65767973257764E-2</v>
      </c>
      <c r="E1108" t="s">
        <v>6</v>
      </c>
      <c r="G1108" t="s">
        <v>119</v>
      </c>
      <c r="H1108" t="s">
        <v>25</v>
      </c>
      <c r="I1108">
        <v>1.6418883716105968E-2</v>
      </c>
      <c r="J1108" t="s">
        <v>6</v>
      </c>
    </row>
    <row r="1109" spans="2:10" x14ac:dyDescent="0.45">
      <c r="B1109" t="s">
        <v>118</v>
      </c>
      <c r="C1109" t="s">
        <v>26</v>
      </c>
      <c r="D1109">
        <v>6.9060612442402921E-4</v>
      </c>
      <c r="E1109" t="s">
        <v>6</v>
      </c>
      <c r="G1109" t="s">
        <v>119</v>
      </c>
      <c r="H1109" t="s">
        <v>26</v>
      </c>
      <c r="I1109">
        <v>1.5924226620663735E-2</v>
      </c>
      <c r="J1109" t="s">
        <v>6</v>
      </c>
    </row>
    <row r="1110" spans="2:10" x14ac:dyDescent="0.45">
      <c r="B1110" t="s">
        <v>118</v>
      </c>
      <c r="C1110" t="s">
        <v>27</v>
      </c>
      <c r="D1110">
        <v>0</v>
      </c>
      <c r="E1110" t="s">
        <v>6</v>
      </c>
      <c r="G1110" t="s">
        <v>119</v>
      </c>
      <c r="H1110" t="s">
        <v>27</v>
      </c>
      <c r="I1110">
        <v>2.4531000733742165E-2</v>
      </c>
      <c r="J1110" t="s">
        <v>6</v>
      </c>
    </row>
    <row r="1111" spans="2:10" x14ac:dyDescent="0.45">
      <c r="B1111" t="s">
        <v>118</v>
      </c>
      <c r="C1111" t="s">
        <v>28</v>
      </c>
      <c r="D1111">
        <v>0</v>
      </c>
      <c r="E1111" t="s">
        <v>6</v>
      </c>
      <c r="G1111" t="s">
        <v>119</v>
      </c>
      <c r="H1111" t="s">
        <v>28</v>
      </c>
      <c r="I1111">
        <v>2.5478383506491991E-2</v>
      </c>
      <c r="J1111" t="s">
        <v>6</v>
      </c>
    </row>
    <row r="1112" spans="2:10" x14ac:dyDescent="0.45">
      <c r="B1112" t="s">
        <v>118</v>
      </c>
      <c r="C1112" t="s">
        <v>29</v>
      </c>
      <c r="D1112">
        <v>3.2846633872140381E-4</v>
      </c>
      <c r="E1112" t="s">
        <v>6</v>
      </c>
      <c r="G1112" t="s">
        <v>119</v>
      </c>
      <c r="H1112" t="s">
        <v>29</v>
      </c>
      <c r="I1112">
        <v>9.8765887388256486E-3</v>
      </c>
      <c r="J1112" t="s">
        <v>6</v>
      </c>
    </row>
    <row r="1113" spans="2:10" x14ac:dyDescent="0.45">
      <c r="B1113" t="s">
        <v>118</v>
      </c>
      <c r="C1113" t="s">
        <v>30</v>
      </c>
      <c r="D1113">
        <v>1.06295913742124E-2</v>
      </c>
      <c r="E1113" t="s">
        <v>6</v>
      </c>
      <c r="G1113" t="s">
        <v>119</v>
      </c>
      <c r="H1113" t="s">
        <v>30</v>
      </c>
      <c r="I1113">
        <v>8.7911994638410467E-3</v>
      </c>
      <c r="J1113" t="s">
        <v>6</v>
      </c>
    </row>
    <row r="1114" spans="2:10" x14ac:dyDescent="0.45">
      <c r="B1114" t="s">
        <v>118</v>
      </c>
      <c r="C1114" t="s">
        <v>31</v>
      </c>
      <c r="D1114">
        <v>3.4585686576280653E-2</v>
      </c>
      <c r="E1114" t="s">
        <v>6</v>
      </c>
      <c r="G1114" t="s">
        <v>119</v>
      </c>
      <c r="H1114" t="s">
        <v>31</v>
      </c>
      <c r="I1114">
        <v>8.5836915072188234E-3</v>
      </c>
      <c r="J1114" t="s">
        <v>6</v>
      </c>
    </row>
    <row r="1115" spans="2:10" x14ac:dyDescent="0.45">
      <c r="B1115" t="s">
        <v>118</v>
      </c>
      <c r="C1115" t="s">
        <v>32</v>
      </c>
      <c r="D1115">
        <v>4.9663684759063756E-2</v>
      </c>
      <c r="E1115" t="s">
        <v>6</v>
      </c>
      <c r="G1115" t="s">
        <v>119</v>
      </c>
      <c r="H1115" t="s">
        <v>32</v>
      </c>
      <c r="I1115">
        <v>8.7796706114004475E-3</v>
      </c>
      <c r="J1115" t="s">
        <v>6</v>
      </c>
    </row>
    <row r="1116" spans="2:10" x14ac:dyDescent="0.45">
      <c r="B1116" t="s">
        <v>118</v>
      </c>
      <c r="C1116" t="s">
        <v>33</v>
      </c>
      <c r="D1116">
        <v>5.1487048811414846E-2</v>
      </c>
      <c r="E1116" t="s">
        <v>6</v>
      </c>
      <c r="G1116" t="s">
        <v>119</v>
      </c>
      <c r="H1116" t="s">
        <v>33</v>
      </c>
      <c r="I1116">
        <v>1.0509360141938002E-2</v>
      </c>
      <c r="J1116" t="s">
        <v>6</v>
      </c>
    </row>
    <row r="1117" spans="2:10" x14ac:dyDescent="0.45">
      <c r="B1117" t="s">
        <v>118</v>
      </c>
      <c r="C1117" t="s">
        <v>34</v>
      </c>
      <c r="D1117">
        <v>4.1476834157219748E-2</v>
      </c>
      <c r="E1117" t="s">
        <v>6</v>
      </c>
      <c r="G1117" t="s">
        <v>119</v>
      </c>
      <c r="H1117" t="s">
        <v>34</v>
      </c>
      <c r="I1117">
        <v>1.2833567106379088E-2</v>
      </c>
      <c r="J1117" t="s">
        <v>6</v>
      </c>
    </row>
    <row r="1118" spans="2:10" x14ac:dyDescent="0.45">
      <c r="B1118" t="s">
        <v>118</v>
      </c>
      <c r="C1118" t="s">
        <v>35</v>
      </c>
      <c r="D1118">
        <v>2.1613930548079203E-2</v>
      </c>
      <c r="E1118" t="s">
        <v>6</v>
      </c>
      <c r="G1118" t="s">
        <v>119</v>
      </c>
      <c r="H1118" t="s">
        <v>35</v>
      </c>
      <c r="I1118">
        <v>1.3620910207798431E-2</v>
      </c>
      <c r="J1118" t="s">
        <v>6</v>
      </c>
    </row>
    <row r="1119" spans="2:10" x14ac:dyDescent="0.45">
      <c r="B1119" t="s">
        <v>118</v>
      </c>
      <c r="C1119" t="s">
        <v>36</v>
      </c>
      <c r="D1119">
        <v>3.1343767989841348E-3</v>
      </c>
      <c r="E1119" t="s">
        <v>6</v>
      </c>
      <c r="G1119" t="s">
        <v>119</v>
      </c>
      <c r="H1119" t="s">
        <v>36</v>
      </c>
      <c r="I1119">
        <v>1.2519724430172992E-2</v>
      </c>
      <c r="J1119" t="s">
        <v>6</v>
      </c>
    </row>
    <row r="1120" spans="2:10" x14ac:dyDescent="0.45">
      <c r="B1120" t="s">
        <v>118</v>
      </c>
      <c r="C1120" t="s">
        <v>37</v>
      </c>
      <c r="D1120">
        <v>0</v>
      </c>
      <c r="E1120" t="s">
        <v>6</v>
      </c>
      <c r="G1120" t="s">
        <v>119</v>
      </c>
      <c r="H1120" t="s">
        <v>37</v>
      </c>
      <c r="I1120">
        <v>1.7736560857092454E-2</v>
      </c>
      <c r="J1120" t="s">
        <v>6</v>
      </c>
    </row>
    <row r="1121" spans="2:10" x14ac:dyDescent="0.45">
      <c r="B1121" t="s">
        <v>118</v>
      </c>
      <c r="C1121" t="s">
        <v>38</v>
      </c>
      <c r="D1121">
        <v>0</v>
      </c>
      <c r="E1121" t="s">
        <v>6</v>
      </c>
      <c r="G1121" t="s">
        <v>119</v>
      </c>
      <c r="H1121" t="s">
        <v>38</v>
      </c>
      <c r="I1121">
        <v>2.600409967616598E-2</v>
      </c>
      <c r="J1121" t="s">
        <v>6</v>
      </c>
    </row>
    <row r="1122" spans="2:10" x14ac:dyDescent="0.45">
      <c r="B1122" t="s">
        <v>118</v>
      </c>
      <c r="C1122" t="s">
        <v>39</v>
      </c>
      <c r="D1122">
        <v>9.8973356523976129E-5</v>
      </c>
      <c r="E1122" t="s">
        <v>6</v>
      </c>
      <c r="G1122" t="s">
        <v>119</v>
      </c>
      <c r="H1122" t="s">
        <v>39</v>
      </c>
      <c r="I1122">
        <v>8.6525785775089861E-3</v>
      </c>
      <c r="J1122" t="s">
        <v>6</v>
      </c>
    </row>
    <row r="1123" spans="2:10" x14ac:dyDescent="0.45">
      <c r="B1123" t="s">
        <v>118</v>
      </c>
      <c r="C1123" t="s">
        <v>40</v>
      </c>
      <c r="D1123">
        <v>8.5025420515148203E-3</v>
      </c>
      <c r="E1123" t="s">
        <v>6</v>
      </c>
      <c r="G1123" t="s">
        <v>119</v>
      </c>
      <c r="H1123" t="s">
        <v>40</v>
      </c>
      <c r="I1123">
        <v>6.5325472898397153E-3</v>
      </c>
      <c r="J1123" t="s">
        <v>6</v>
      </c>
    </row>
    <row r="1124" spans="2:10" x14ac:dyDescent="0.45">
      <c r="B1124" t="s">
        <v>118</v>
      </c>
      <c r="C1124" t="s">
        <v>41</v>
      </c>
      <c r="D1124">
        <v>3.4005594121851127E-2</v>
      </c>
      <c r="E1124" t="s">
        <v>6</v>
      </c>
      <c r="G1124" t="s">
        <v>119</v>
      </c>
      <c r="H1124" t="s">
        <v>41</v>
      </c>
      <c r="I1124">
        <v>4.2029764895045773E-3</v>
      </c>
      <c r="J1124" t="s">
        <v>6</v>
      </c>
    </row>
    <row r="1125" spans="2:10" x14ac:dyDescent="0.45">
      <c r="B1125" t="s">
        <v>118</v>
      </c>
      <c r="C1125" t="s">
        <v>42</v>
      </c>
      <c r="D1125">
        <v>5.1436068794263941E-2</v>
      </c>
      <c r="E1125" t="s">
        <v>6</v>
      </c>
      <c r="G1125" t="s">
        <v>119</v>
      </c>
      <c r="H1125" t="s">
        <v>42</v>
      </c>
      <c r="I1125">
        <v>4.6361348780499878E-3</v>
      </c>
      <c r="J1125" t="s">
        <v>6</v>
      </c>
    </row>
    <row r="1126" spans="2:10" x14ac:dyDescent="0.45">
      <c r="B1126" t="s">
        <v>118</v>
      </c>
      <c r="C1126" t="s">
        <v>43</v>
      </c>
      <c r="D1126">
        <v>5.3756655819656565E-2</v>
      </c>
      <c r="E1126" t="s">
        <v>6</v>
      </c>
      <c r="G1126" t="s">
        <v>119</v>
      </c>
      <c r="H1126" t="s">
        <v>43</v>
      </c>
      <c r="I1126">
        <v>5.4753992333350645E-3</v>
      </c>
      <c r="J1126" t="s">
        <v>6</v>
      </c>
    </row>
    <row r="1127" spans="2:10" x14ac:dyDescent="0.45">
      <c r="B1127" t="s">
        <v>118</v>
      </c>
      <c r="C1127" t="s">
        <v>44</v>
      </c>
      <c r="D1127">
        <v>4.2930652283942224E-2</v>
      </c>
      <c r="E1127" t="s">
        <v>6</v>
      </c>
      <c r="G1127" t="s">
        <v>119</v>
      </c>
      <c r="H1127" t="s">
        <v>44</v>
      </c>
      <c r="I1127">
        <v>6.8047925337836133E-3</v>
      </c>
      <c r="J1127" t="s">
        <v>6</v>
      </c>
    </row>
    <row r="1128" spans="2:10" x14ac:dyDescent="0.45">
      <c r="B1128" t="s">
        <v>118</v>
      </c>
      <c r="C1128" t="s">
        <v>45</v>
      </c>
      <c r="D1128">
        <v>2.2275679443691288E-2</v>
      </c>
      <c r="E1128" t="s">
        <v>6</v>
      </c>
      <c r="G1128" t="s">
        <v>119</v>
      </c>
      <c r="H1128" t="s">
        <v>45</v>
      </c>
      <c r="I1128">
        <v>8.4650960817353321E-3</v>
      </c>
      <c r="J1128" t="s">
        <v>6</v>
      </c>
    </row>
    <row r="1129" spans="2:10" x14ac:dyDescent="0.45">
      <c r="B1129" t="s">
        <v>118</v>
      </c>
      <c r="C1129" t="s">
        <v>46</v>
      </c>
      <c r="D1129">
        <v>2.9481425657260805E-3</v>
      </c>
      <c r="E1129" t="s">
        <v>6</v>
      </c>
      <c r="G1129" t="s">
        <v>119</v>
      </c>
      <c r="H1129" t="s">
        <v>46</v>
      </c>
      <c r="I1129">
        <v>1.0133879368619319E-2</v>
      </c>
      <c r="J1129" t="s">
        <v>6</v>
      </c>
    </row>
    <row r="1130" spans="2:10" x14ac:dyDescent="0.45">
      <c r="B1130" t="s">
        <v>118</v>
      </c>
      <c r="C1130" t="s">
        <v>47</v>
      </c>
      <c r="D1130">
        <v>0</v>
      </c>
      <c r="E1130" t="s">
        <v>6</v>
      </c>
      <c r="G1130" t="s">
        <v>119</v>
      </c>
      <c r="H1130" t="s">
        <v>47</v>
      </c>
      <c r="I1130">
        <v>1.9497634555766991E-2</v>
      </c>
      <c r="J1130" t="s">
        <v>6</v>
      </c>
    </row>
    <row r="1131" spans="2:10" x14ac:dyDescent="0.45">
      <c r="B1131" t="s">
        <v>118</v>
      </c>
      <c r="C1131" t="s">
        <v>48</v>
      </c>
      <c r="D1131">
        <v>0</v>
      </c>
      <c r="E1131" t="s">
        <v>6</v>
      </c>
      <c r="G1131" t="s">
        <v>119</v>
      </c>
      <c r="H1131" t="s">
        <v>48</v>
      </c>
      <c r="I1131">
        <v>3.2219439075125186E-2</v>
      </c>
      <c r="J1131" t="s">
        <v>6</v>
      </c>
    </row>
    <row r="1132" spans="2:10" x14ac:dyDescent="0.45">
      <c r="B1132" t="s">
        <v>118</v>
      </c>
      <c r="C1132" t="s">
        <v>49</v>
      </c>
      <c r="D1132">
        <v>0</v>
      </c>
      <c r="E1132" t="s">
        <v>6</v>
      </c>
      <c r="G1132" t="s">
        <v>119</v>
      </c>
      <c r="H1132" t="s">
        <v>49</v>
      </c>
      <c r="I1132">
        <v>1.2966599332829362E-2</v>
      </c>
      <c r="J1132" t="s">
        <v>6</v>
      </c>
    </row>
    <row r="1133" spans="2:10" x14ac:dyDescent="0.45">
      <c r="B1133" t="s">
        <v>118</v>
      </c>
      <c r="C1133" t="s">
        <v>50</v>
      </c>
      <c r="D1133">
        <v>3.5540336659673015E-3</v>
      </c>
      <c r="E1133" t="s">
        <v>6</v>
      </c>
      <c r="G1133" t="s">
        <v>119</v>
      </c>
      <c r="H1133" t="s">
        <v>50</v>
      </c>
      <c r="I1133">
        <v>1.2973175550529896E-2</v>
      </c>
      <c r="J1133" t="s">
        <v>6</v>
      </c>
    </row>
    <row r="1134" spans="2:10" x14ac:dyDescent="0.45">
      <c r="B1134" t="s">
        <v>118</v>
      </c>
      <c r="C1134" t="s">
        <v>51</v>
      </c>
      <c r="D1134">
        <v>2.4085736310124825E-2</v>
      </c>
      <c r="E1134" t="s">
        <v>6</v>
      </c>
      <c r="G1134" t="s">
        <v>119</v>
      </c>
      <c r="H1134" t="s">
        <v>51</v>
      </c>
      <c r="I1134">
        <v>1.0705035051486563E-2</v>
      </c>
      <c r="J1134" t="s">
        <v>6</v>
      </c>
    </row>
    <row r="1135" spans="2:10" x14ac:dyDescent="0.45">
      <c r="B1135" t="s">
        <v>118</v>
      </c>
      <c r="C1135" t="s">
        <v>52</v>
      </c>
      <c r="D1135">
        <v>4.0803090645754783E-2</v>
      </c>
      <c r="E1135" t="s">
        <v>6</v>
      </c>
      <c r="G1135" t="s">
        <v>119</v>
      </c>
      <c r="H1135" t="s">
        <v>52</v>
      </c>
      <c r="I1135">
        <v>8.5689800384587539E-3</v>
      </c>
      <c r="J1135" t="s">
        <v>6</v>
      </c>
    </row>
    <row r="1136" spans="2:10" x14ac:dyDescent="0.45">
      <c r="B1136" t="s">
        <v>118</v>
      </c>
      <c r="C1136" t="s">
        <v>53</v>
      </c>
      <c r="D1136">
        <v>4.2443762678937152E-2</v>
      </c>
      <c r="E1136" t="s">
        <v>6</v>
      </c>
      <c r="G1136" t="s">
        <v>119</v>
      </c>
      <c r="H1136" t="s">
        <v>53</v>
      </c>
      <c r="I1136">
        <v>9.3554233897297293E-3</v>
      </c>
      <c r="J1136" t="s">
        <v>6</v>
      </c>
    </row>
    <row r="1137" spans="2:10" x14ac:dyDescent="0.45">
      <c r="B1137" t="s">
        <v>118</v>
      </c>
      <c r="C1137" t="s">
        <v>54</v>
      </c>
      <c r="D1137">
        <v>3.0810990606626801E-2</v>
      </c>
      <c r="E1137" t="s">
        <v>6</v>
      </c>
      <c r="G1137" t="s">
        <v>119</v>
      </c>
      <c r="H1137" t="s">
        <v>54</v>
      </c>
      <c r="I1137">
        <v>1.1131746964722354E-2</v>
      </c>
      <c r="J1137" t="s">
        <v>6</v>
      </c>
    </row>
    <row r="1138" spans="2:10" x14ac:dyDescent="0.45">
      <c r="B1138" t="s">
        <v>118</v>
      </c>
      <c r="C1138" t="s">
        <v>55</v>
      </c>
      <c r="D1138">
        <v>1.1045458077966745E-2</v>
      </c>
      <c r="E1138" t="s">
        <v>6</v>
      </c>
      <c r="G1138" t="s">
        <v>119</v>
      </c>
      <c r="H1138" t="s">
        <v>55</v>
      </c>
      <c r="I1138">
        <v>1.1706626323049391E-2</v>
      </c>
      <c r="J1138" t="s">
        <v>6</v>
      </c>
    </row>
    <row r="1139" spans="2:10" x14ac:dyDescent="0.45">
      <c r="B1139" t="s">
        <v>118</v>
      </c>
      <c r="C1139" t="s">
        <v>56</v>
      </c>
      <c r="D1139">
        <v>1.2051680171010443E-4</v>
      </c>
      <c r="E1139" t="s">
        <v>6</v>
      </c>
      <c r="G1139" t="s">
        <v>119</v>
      </c>
      <c r="H1139" t="s">
        <v>56</v>
      </c>
      <c r="I1139">
        <v>1.2379577679341539E-2</v>
      </c>
      <c r="J1139" t="s">
        <v>6</v>
      </c>
    </row>
    <row r="1140" spans="2:10" x14ac:dyDescent="0.45">
      <c r="B1140" t="s">
        <v>118</v>
      </c>
      <c r="C1140" t="s">
        <v>57</v>
      </c>
      <c r="D1140">
        <v>0</v>
      </c>
      <c r="E1140" t="s">
        <v>6</v>
      </c>
      <c r="G1140" t="s">
        <v>119</v>
      </c>
      <c r="H1140" t="s">
        <v>57</v>
      </c>
      <c r="I1140">
        <v>1.9959233850677088E-2</v>
      </c>
      <c r="J1140" t="s">
        <v>6</v>
      </c>
    </row>
    <row r="1141" spans="2:10" x14ac:dyDescent="0.45">
      <c r="B1141" t="s">
        <v>118</v>
      </c>
      <c r="C1141" t="s">
        <v>58</v>
      </c>
      <c r="D1141">
        <v>0</v>
      </c>
      <c r="E1141" t="s">
        <v>6</v>
      </c>
      <c r="G1141" t="s">
        <v>119</v>
      </c>
      <c r="H1141" t="s">
        <v>58</v>
      </c>
      <c r="I1141">
        <v>5.3756404793093231E-2</v>
      </c>
      <c r="J1141" t="s">
        <v>6</v>
      </c>
    </row>
    <row r="1142" spans="2:10" x14ac:dyDescent="0.45">
      <c r="B1142" t="s">
        <v>118</v>
      </c>
      <c r="C1142" t="s">
        <v>59</v>
      </c>
      <c r="D1142">
        <v>0</v>
      </c>
      <c r="E1142" t="s">
        <v>6</v>
      </c>
      <c r="G1142" t="s">
        <v>119</v>
      </c>
      <c r="H1142" t="s">
        <v>59</v>
      </c>
      <c r="I1142">
        <v>2.0723799603378931E-2</v>
      </c>
      <c r="J1142" t="s">
        <v>6</v>
      </c>
    </row>
    <row r="1143" spans="2:10" x14ac:dyDescent="0.45">
      <c r="B1143" t="s">
        <v>118</v>
      </c>
      <c r="C1143" t="s">
        <v>60</v>
      </c>
      <c r="D1143">
        <v>1.8886786380356284E-4</v>
      </c>
      <c r="E1143" t="s">
        <v>6</v>
      </c>
      <c r="G1143" t="s">
        <v>119</v>
      </c>
      <c r="H1143" t="s">
        <v>60</v>
      </c>
      <c r="I1143">
        <v>2.0449781246445968E-2</v>
      </c>
      <c r="J1143" t="s">
        <v>6</v>
      </c>
    </row>
    <row r="1144" spans="2:10" x14ac:dyDescent="0.45">
      <c r="B1144" t="s">
        <v>118</v>
      </c>
      <c r="C1144" t="s">
        <v>61</v>
      </c>
      <c r="D1144">
        <v>1.4696848619667132E-2</v>
      </c>
      <c r="E1144" t="s">
        <v>6</v>
      </c>
      <c r="G1144" t="s">
        <v>119</v>
      </c>
      <c r="H1144" t="s">
        <v>61</v>
      </c>
      <c r="I1144">
        <v>1.9923963204542507E-2</v>
      </c>
      <c r="J1144" t="s">
        <v>6</v>
      </c>
    </row>
    <row r="1145" spans="2:10" x14ac:dyDescent="0.45">
      <c r="B1145" t="s">
        <v>118</v>
      </c>
      <c r="C1145" t="s">
        <v>62</v>
      </c>
      <c r="D1145">
        <v>3.3252820561897545E-2</v>
      </c>
      <c r="E1145" t="s">
        <v>6</v>
      </c>
      <c r="G1145" t="s">
        <v>119</v>
      </c>
      <c r="H1145" t="s">
        <v>62</v>
      </c>
      <c r="I1145">
        <v>1.8033038354236083E-2</v>
      </c>
      <c r="J1145" t="s">
        <v>6</v>
      </c>
    </row>
    <row r="1146" spans="2:10" x14ac:dyDescent="0.45">
      <c r="B1146" t="s">
        <v>118</v>
      </c>
      <c r="C1146" t="s">
        <v>63</v>
      </c>
      <c r="D1146">
        <v>3.7278346780266418E-2</v>
      </c>
      <c r="E1146" t="s">
        <v>6</v>
      </c>
      <c r="G1146" t="s">
        <v>119</v>
      </c>
      <c r="H1146" t="s">
        <v>63</v>
      </c>
      <c r="I1146">
        <v>1.7147037785664308E-2</v>
      </c>
      <c r="J1146" t="s">
        <v>6</v>
      </c>
    </row>
    <row r="1147" spans="2:10" x14ac:dyDescent="0.45">
      <c r="B1147" t="s">
        <v>118</v>
      </c>
      <c r="C1147" t="s">
        <v>64</v>
      </c>
      <c r="D1147">
        <v>2.4431266504433839E-2</v>
      </c>
      <c r="E1147" t="s">
        <v>6</v>
      </c>
      <c r="G1147" t="s">
        <v>119</v>
      </c>
      <c r="H1147" t="s">
        <v>64</v>
      </c>
      <c r="I1147">
        <v>1.817677329165682E-2</v>
      </c>
      <c r="J1147" t="s">
        <v>6</v>
      </c>
    </row>
    <row r="1148" spans="2:10" x14ac:dyDescent="0.45">
      <c r="B1148" t="s">
        <v>118</v>
      </c>
      <c r="C1148" t="s">
        <v>65</v>
      </c>
      <c r="D1148">
        <v>3.820817530883923E-3</v>
      </c>
      <c r="E1148" t="s">
        <v>6</v>
      </c>
      <c r="G1148" t="s">
        <v>119</v>
      </c>
      <c r="H1148" t="s">
        <v>65</v>
      </c>
      <c r="I1148">
        <v>2.0349333528378994E-2</v>
      </c>
      <c r="J1148" t="s">
        <v>6</v>
      </c>
    </row>
    <row r="1149" spans="2:10" x14ac:dyDescent="0.45">
      <c r="B1149" t="s">
        <v>118</v>
      </c>
      <c r="C1149" t="s">
        <v>66</v>
      </c>
      <c r="D1149">
        <v>0</v>
      </c>
      <c r="E1149" t="s">
        <v>6</v>
      </c>
      <c r="G1149" t="s">
        <v>119</v>
      </c>
      <c r="H1149" t="s">
        <v>66</v>
      </c>
      <c r="I1149">
        <v>2.2144791041111288E-2</v>
      </c>
      <c r="J1149" t="s">
        <v>6</v>
      </c>
    </row>
    <row r="1150" spans="2:10" x14ac:dyDescent="0.45">
      <c r="B1150" t="s">
        <v>118</v>
      </c>
      <c r="C1150" t="s">
        <v>67</v>
      </c>
      <c r="D1150">
        <v>0</v>
      </c>
      <c r="E1150" t="s">
        <v>6</v>
      </c>
      <c r="G1150" t="s">
        <v>119</v>
      </c>
      <c r="H1150" t="s">
        <v>67</v>
      </c>
      <c r="I1150">
        <v>3.2958586327076662E-2</v>
      </c>
      <c r="J1150" t="s">
        <v>6</v>
      </c>
    </row>
    <row r="1151" spans="2:10" x14ac:dyDescent="0.45">
      <c r="B1151" t="s">
        <v>120</v>
      </c>
      <c r="C1151" t="s">
        <v>5</v>
      </c>
      <c r="D1151">
        <v>0</v>
      </c>
      <c r="E1151" t="s">
        <v>6</v>
      </c>
      <c r="G1151" t="s">
        <v>121</v>
      </c>
      <c r="H1151" t="s">
        <v>5</v>
      </c>
      <c r="I1151">
        <v>4.7069250087252865E-2</v>
      </c>
      <c r="J1151" t="s">
        <v>6</v>
      </c>
    </row>
    <row r="1152" spans="2:10" x14ac:dyDescent="0.45">
      <c r="B1152" t="s">
        <v>120</v>
      </c>
      <c r="C1152" t="s">
        <v>9</v>
      </c>
      <c r="D1152">
        <v>0</v>
      </c>
      <c r="E1152" t="s">
        <v>6</v>
      </c>
      <c r="G1152" t="s">
        <v>121</v>
      </c>
      <c r="H1152" t="s">
        <v>9</v>
      </c>
      <c r="I1152">
        <v>2.2365854713841341E-2</v>
      </c>
      <c r="J1152" t="s">
        <v>6</v>
      </c>
    </row>
    <row r="1153" spans="2:10" x14ac:dyDescent="0.45">
      <c r="B1153" t="s">
        <v>120</v>
      </c>
      <c r="C1153" t="s">
        <v>10</v>
      </c>
      <c r="D1153">
        <v>0</v>
      </c>
      <c r="E1153" t="s">
        <v>6</v>
      </c>
      <c r="G1153" t="s">
        <v>121</v>
      </c>
      <c r="H1153" t="s">
        <v>10</v>
      </c>
      <c r="I1153">
        <v>2.2204142134839955E-2</v>
      </c>
      <c r="J1153" t="s">
        <v>6</v>
      </c>
    </row>
    <row r="1154" spans="2:10" x14ac:dyDescent="0.45">
      <c r="B1154" t="s">
        <v>120</v>
      </c>
      <c r="C1154" t="s">
        <v>11</v>
      </c>
      <c r="D1154">
        <v>1.1071720122052441E-2</v>
      </c>
      <c r="E1154" t="s">
        <v>6</v>
      </c>
      <c r="G1154" t="s">
        <v>121</v>
      </c>
      <c r="H1154" t="s">
        <v>11</v>
      </c>
      <c r="I1154">
        <v>1.99435057383229E-2</v>
      </c>
      <c r="J1154" t="s">
        <v>6</v>
      </c>
    </row>
    <row r="1155" spans="2:10" x14ac:dyDescent="0.45">
      <c r="B1155" t="s">
        <v>120</v>
      </c>
      <c r="C1155" t="s">
        <v>12</v>
      </c>
      <c r="D1155">
        <v>3.3067413141600312E-2</v>
      </c>
      <c r="E1155" t="s">
        <v>6</v>
      </c>
      <c r="G1155" t="s">
        <v>121</v>
      </c>
      <c r="H1155" t="s">
        <v>12</v>
      </c>
      <c r="I1155">
        <v>1.6619312557028955E-2</v>
      </c>
      <c r="J1155" t="s">
        <v>6</v>
      </c>
    </row>
    <row r="1156" spans="2:10" x14ac:dyDescent="0.45">
      <c r="B1156" t="s">
        <v>120</v>
      </c>
      <c r="C1156" t="s">
        <v>13</v>
      </c>
      <c r="D1156">
        <v>4.1959911101917269E-2</v>
      </c>
      <c r="E1156" t="s">
        <v>6</v>
      </c>
      <c r="G1156" t="s">
        <v>121</v>
      </c>
      <c r="H1156" t="s">
        <v>13</v>
      </c>
      <c r="I1156">
        <v>1.8313111947028421E-2</v>
      </c>
      <c r="J1156" t="s">
        <v>6</v>
      </c>
    </row>
    <row r="1157" spans="2:10" x14ac:dyDescent="0.45">
      <c r="B1157" t="s">
        <v>120</v>
      </c>
      <c r="C1157" t="s">
        <v>14</v>
      </c>
      <c r="D1157">
        <v>3.4127377473827193E-2</v>
      </c>
      <c r="E1157" t="s">
        <v>6</v>
      </c>
      <c r="G1157" t="s">
        <v>121</v>
      </c>
      <c r="H1157" t="s">
        <v>14</v>
      </c>
      <c r="I1157">
        <v>1.9661759380061896E-2</v>
      </c>
      <c r="J1157" t="s">
        <v>6</v>
      </c>
    </row>
    <row r="1158" spans="2:10" x14ac:dyDescent="0.45">
      <c r="B1158" t="s">
        <v>120</v>
      </c>
      <c r="C1158" t="s">
        <v>15</v>
      </c>
      <c r="D1158">
        <v>1.2578328878111363E-2</v>
      </c>
      <c r="E1158" t="s">
        <v>6</v>
      </c>
      <c r="G1158" t="s">
        <v>121</v>
      </c>
      <c r="H1158" t="s">
        <v>15</v>
      </c>
      <c r="I1158">
        <v>1.9030662132197295E-2</v>
      </c>
      <c r="J1158" t="s">
        <v>6</v>
      </c>
    </row>
    <row r="1159" spans="2:10" x14ac:dyDescent="0.45">
      <c r="B1159" t="s">
        <v>120</v>
      </c>
      <c r="C1159" t="s">
        <v>16</v>
      </c>
      <c r="D1159">
        <v>3.3655121602444194E-5</v>
      </c>
      <c r="E1159" t="s">
        <v>6</v>
      </c>
      <c r="G1159" t="s">
        <v>121</v>
      </c>
      <c r="H1159" t="s">
        <v>16</v>
      </c>
      <c r="I1159">
        <v>1.9219982336937436E-2</v>
      </c>
      <c r="J1159" t="s">
        <v>6</v>
      </c>
    </row>
    <row r="1160" spans="2:10" x14ac:dyDescent="0.45">
      <c r="B1160" t="s">
        <v>120</v>
      </c>
      <c r="C1160" t="s">
        <v>17</v>
      </c>
      <c r="D1160">
        <v>0</v>
      </c>
      <c r="E1160" t="s">
        <v>6</v>
      </c>
      <c r="G1160" t="s">
        <v>121</v>
      </c>
      <c r="H1160" t="s">
        <v>17</v>
      </c>
      <c r="I1160">
        <v>2.7787038228480998E-2</v>
      </c>
      <c r="J1160" t="s">
        <v>6</v>
      </c>
    </row>
    <row r="1161" spans="2:10" x14ac:dyDescent="0.45">
      <c r="B1161" t="s">
        <v>120</v>
      </c>
      <c r="C1161" t="s">
        <v>18</v>
      </c>
      <c r="D1161">
        <v>0</v>
      </c>
      <c r="E1161" t="s">
        <v>6</v>
      </c>
      <c r="G1161" t="s">
        <v>121</v>
      </c>
      <c r="H1161" t="s">
        <v>18</v>
      </c>
      <c r="I1161">
        <v>4.219096881738979E-2</v>
      </c>
      <c r="J1161" t="s">
        <v>6</v>
      </c>
    </row>
    <row r="1162" spans="2:10" x14ac:dyDescent="0.45">
      <c r="B1162" t="s">
        <v>120</v>
      </c>
      <c r="C1162" t="s">
        <v>19</v>
      </c>
      <c r="D1162">
        <v>0</v>
      </c>
      <c r="E1162" t="s">
        <v>6</v>
      </c>
      <c r="G1162" t="s">
        <v>121</v>
      </c>
      <c r="H1162" t="s">
        <v>19</v>
      </c>
      <c r="I1162">
        <v>1.5224740438054054E-2</v>
      </c>
      <c r="J1162" t="s">
        <v>6</v>
      </c>
    </row>
    <row r="1163" spans="2:10" x14ac:dyDescent="0.45">
      <c r="B1163" t="s">
        <v>120</v>
      </c>
      <c r="C1163" t="s">
        <v>20</v>
      </c>
      <c r="D1163">
        <v>2.40475462444941E-3</v>
      </c>
      <c r="E1163" t="s">
        <v>6</v>
      </c>
      <c r="G1163" t="s">
        <v>121</v>
      </c>
      <c r="H1163" t="s">
        <v>20</v>
      </c>
      <c r="I1163">
        <v>1.4378882777722526E-2</v>
      </c>
      <c r="J1163" t="s">
        <v>6</v>
      </c>
    </row>
    <row r="1164" spans="2:10" x14ac:dyDescent="0.45">
      <c r="B1164" t="s">
        <v>120</v>
      </c>
      <c r="C1164" t="s">
        <v>21</v>
      </c>
      <c r="D1164">
        <v>2.1562319196727828E-2</v>
      </c>
      <c r="E1164" t="s">
        <v>6</v>
      </c>
      <c r="G1164" t="s">
        <v>121</v>
      </c>
      <c r="H1164" t="s">
        <v>21</v>
      </c>
      <c r="I1164">
        <v>1.2019915393286836E-2</v>
      </c>
      <c r="J1164" t="s">
        <v>6</v>
      </c>
    </row>
    <row r="1165" spans="2:10" x14ac:dyDescent="0.45">
      <c r="B1165" t="s">
        <v>120</v>
      </c>
      <c r="C1165" t="s">
        <v>22</v>
      </c>
      <c r="D1165">
        <v>4.1158693495774147E-2</v>
      </c>
      <c r="E1165" t="s">
        <v>6</v>
      </c>
      <c r="G1165" t="s">
        <v>121</v>
      </c>
      <c r="H1165" t="s">
        <v>22</v>
      </c>
      <c r="I1165">
        <v>1.2426466911640109E-2</v>
      </c>
      <c r="J1165" t="s">
        <v>6</v>
      </c>
    </row>
    <row r="1166" spans="2:10" x14ac:dyDescent="0.45">
      <c r="B1166" t="s">
        <v>120</v>
      </c>
      <c r="C1166" t="s">
        <v>23</v>
      </c>
      <c r="D1166">
        <v>4.6631904219337238E-2</v>
      </c>
      <c r="E1166" t="s">
        <v>6</v>
      </c>
      <c r="G1166" t="s">
        <v>121</v>
      </c>
      <c r="H1166" t="s">
        <v>23</v>
      </c>
      <c r="I1166">
        <v>1.4887835362447642E-2</v>
      </c>
      <c r="J1166" t="s">
        <v>6</v>
      </c>
    </row>
    <row r="1167" spans="2:10" x14ac:dyDescent="0.45">
      <c r="B1167" t="s">
        <v>120</v>
      </c>
      <c r="C1167" t="s">
        <v>24</v>
      </c>
      <c r="D1167">
        <v>3.8143303221376858E-2</v>
      </c>
      <c r="E1167" t="s">
        <v>6</v>
      </c>
      <c r="G1167" t="s">
        <v>121</v>
      </c>
      <c r="H1167" t="s">
        <v>24</v>
      </c>
      <c r="I1167">
        <v>1.6743476403014192E-2</v>
      </c>
      <c r="J1167" t="s">
        <v>6</v>
      </c>
    </row>
    <row r="1168" spans="2:10" x14ac:dyDescent="0.45">
      <c r="B1168" t="s">
        <v>120</v>
      </c>
      <c r="C1168" t="s">
        <v>25</v>
      </c>
      <c r="D1168">
        <v>1.9422421518440234E-2</v>
      </c>
      <c r="E1168" t="s">
        <v>6</v>
      </c>
      <c r="G1168" t="s">
        <v>121</v>
      </c>
      <c r="H1168" t="s">
        <v>25</v>
      </c>
      <c r="I1168">
        <v>1.6806883498031659E-2</v>
      </c>
      <c r="J1168" t="s">
        <v>6</v>
      </c>
    </row>
    <row r="1169" spans="2:10" x14ac:dyDescent="0.45">
      <c r="B1169" t="s">
        <v>120</v>
      </c>
      <c r="C1169" t="s">
        <v>26</v>
      </c>
      <c r="D1169">
        <v>1.7186288158511332E-3</v>
      </c>
      <c r="E1169" t="s">
        <v>6</v>
      </c>
      <c r="G1169" t="s">
        <v>121</v>
      </c>
      <c r="H1169" t="s">
        <v>26</v>
      </c>
      <c r="I1169">
        <v>1.6761847761302621E-2</v>
      </c>
      <c r="J1169" t="s">
        <v>6</v>
      </c>
    </row>
    <row r="1170" spans="2:10" x14ac:dyDescent="0.45">
      <c r="B1170" t="s">
        <v>120</v>
      </c>
      <c r="C1170" t="s">
        <v>27</v>
      </c>
      <c r="D1170">
        <v>0</v>
      </c>
      <c r="E1170" t="s">
        <v>6</v>
      </c>
      <c r="G1170" t="s">
        <v>121</v>
      </c>
      <c r="H1170" t="s">
        <v>27</v>
      </c>
      <c r="I1170">
        <v>2.5344879179350951E-2</v>
      </c>
      <c r="J1170" t="s">
        <v>6</v>
      </c>
    </row>
    <row r="1171" spans="2:10" x14ac:dyDescent="0.45">
      <c r="B1171" t="s">
        <v>120</v>
      </c>
      <c r="C1171" t="s">
        <v>28</v>
      </c>
      <c r="D1171">
        <v>0</v>
      </c>
      <c r="E1171" t="s">
        <v>6</v>
      </c>
      <c r="G1171" t="s">
        <v>121</v>
      </c>
      <c r="H1171" t="s">
        <v>28</v>
      </c>
      <c r="I1171">
        <v>3.5058136177168311E-2</v>
      </c>
      <c r="J1171" t="s">
        <v>6</v>
      </c>
    </row>
    <row r="1172" spans="2:10" x14ac:dyDescent="0.45">
      <c r="B1172" t="s">
        <v>120</v>
      </c>
      <c r="C1172" t="s">
        <v>29</v>
      </c>
      <c r="D1172">
        <v>4.3291798088267154E-5</v>
      </c>
      <c r="E1172" t="s">
        <v>6</v>
      </c>
      <c r="G1172" t="s">
        <v>121</v>
      </c>
      <c r="H1172" t="s">
        <v>29</v>
      </c>
      <c r="I1172">
        <v>1.4313454760160457E-2</v>
      </c>
      <c r="J1172" t="s">
        <v>6</v>
      </c>
    </row>
    <row r="1173" spans="2:10" x14ac:dyDescent="0.45">
      <c r="B1173" t="s">
        <v>120</v>
      </c>
      <c r="C1173" t="s">
        <v>30</v>
      </c>
      <c r="D1173">
        <v>7.1165140609531002E-3</v>
      </c>
      <c r="E1173" t="s">
        <v>6</v>
      </c>
      <c r="G1173" t="s">
        <v>121</v>
      </c>
      <c r="H1173" t="s">
        <v>30</v>
      </c>
      <c r="I1173">
        <v>1.4229048160863941E-2</v>
      </c>
      <c r="J1173" t="s">
        <v>6</v>
      </c>
    </row>
    <row r="1174" spans="2:10" x14ac:dyDescent="0.45">
      <c r="B1174" t="s">
        <v>120</v>
      </c>
      <c r="C1174" t="s">
        <v>31</v>
      </c>
      <c r="D1174">
        <v>3.0220129985440502E-2</v>
      </c>
      <c r="E1174" t="s">
        <v>6</v>
      </c>
      <c r="G1174" t="s">
        <v>121</v>
      </c>
      <c r="H1174" t="s">
        <v>31</v>
      </c>
      <c r="I1174">
        <v>1.3577324266869971E-2</v>
      </c>
      <c r="J1174" t="s">
        <v>6</v>
      </c>
    </row>
    <row r="1175" spans="2:10" x14ac:dyDescent="0.45">
      <c r="B1175" t="s">
        <v>120</v>
      </c>
      <c r="C1175" t="s">
        <v>32</v>
      </c>
      <c r="D1175">
        <v>4.6572286709860383E-2</v>
      </c>
      <c r="E1175" t="s">
        <v>6</v>
      </c>
      <c r="G1175" t="s">
        <v>121</v>
      </c>
      <c r="H1175" t="s">
        <v>32</v>
      </c>
      <c r="I1175">
        <v>1.3841899576960493E-2</v>
      </c>
      <c r="J1175" t="s">
        <v>6</v>
      </c>
    </row>
    <row r="1176" spans="2:10" x14ac:dyDescent="0.45">
      <c r="B1176" t="s">
        <v>120</v>
      </c>
      <c r="C1176" t="s">
        <v>33</v>
      </c>
      <c r="D1176">
        <v>4.9475572531466019E-2</v>
      </c>
      <c r="E1176" t="s">
        <v>6</v>
      </c>
      <c r="G1176" t="s">
        <v>121</v>
      </c>
      <c r="H1176" t="s">
        <v>33</v>
      </c>
      <c r="I1176">
        <v>1.7244940506459552E-2</v>
      </c>
      <c r="J1176" t="s">
        <v>6</v>
      </c>
    </row>
    <row r="1177" spans="2:10" x14ac:dyDescent="0.45">
      <c r="B1177" t="s">
        <v>120</v>
      </c>
      <c r="C1177" t="s">
        <v>34</v>
      </c>
      <c r="D1177">
        <v>4.0485614802005097E-2</v>
      </c>
      <c r="E1177" t="s">
        <v>6</v>
      </c>
      <c r="G1177" t="s">
        <v>121</v>
      </c>
      <c r="H1177" t="s">
        <v>34</v>
      </c>
      <c r="I1177">
        <v>1.9329377444125492E-2</v>
      </c>
      <c r="J1177" t="s">
        <v>6</v>
      </c>
    </row>
    <row r="1178" spans="2:10" x14ac:dyDescent="0.45">
      <c r="B1178" t="s">
        <v>120</v>
      </c>
      <c r="C1178" t="s">
        <v>35</v>
      </c>
      <c r="D1178">
        <v>2.3186340588693621E-2</v>
      </c>
      <c r="E1178" t="s">
        <v>6</v>
      </c>
      <c r="G1178" t="s">
        <v>121</v>
      </c>
      <c r="H1178" t="s">
        <v>35</v>
      </c>
      <c r="I1178">
        <v>1.886007182444617E-2</v>
      </c>
      <c r="J1178" t="s">
        <v>6</v>
      </c>
    </row>
    <row r="1179" spans="2:10" x14ac:dyDescent="0.45">
      <c r="B1179" t="s">
        <v>120</v>
      </c>
      <c r="C1179" t="s">
        <v>36</v>
      </c>
      <c r="D1179">
        <v>4.4764347502957236E-3</v>
      </c>
      <c r="E1179" t="s">
        <v>6</v>
      </c>
      <c r="G1179" t="s">
        <v>121</v>
      </c>
      <c r="H1179" t="s">
        <v>36</v>
      </c>
      <c r="I1179">
        <v>1.6513692722596729E-2</v>
      </c>
      <c r="J1179" t="s">
        <v>6</v>
      </c>
    </row>
    <row r="1180" spans="2:10" x14ac:dyDescent="0.45">
      <c r="B1180" t="s">
        <v>120</v>
      </c>
      <c r="C1180" t="s">
        <v>37</v>
      </c>
      <c r="D1180">
        <v>1.5102240568183304E-6</v>
      </c>
      <c r="E1180" t="s">
        <v>6</v>
      </c>
      <c r="G1180" t="s">
        <v>121</v>
      </c>
      <c r="H1180" t="s">
        <v>37</v>
      </c>
      <c r="I1180">
        <v>2.2567850159347973E-2</v>
      </c>
      <c r="J1180" t="s">
        <v>6</v>
      </c>
    </row>
    <row r="1181" spans="2:10" x14ac:dyDescent="0.45">
      <c r="B1181" t="s">
        <v>120</v>
      </c>
      <c r="C1181" t="s">
        <v>38</v>
      </c>
      <c r="D1181">
        <v>0</v>
      </c>
      <c r="E1181" t="s">
        <v>6</v>
      </c>
      <c r="G1181" t="s">
        <v>121</v>
      </c>
      <c r="H1181" t="s">
        <v>38</v>
      </c>
      <c r="I1181">
        <v>1.8540123661916826E-2</v>
      </c>
      <c r="J1181" t="s">
        <v>6</v>
      </c>
    </row>
    <row r="1182" spans="2:10" x14ac:dyDescent="0.45">
      <c r="B1182" t="s">
        <v>120</v>
      </c>
      <c r="C1182" t="s">
        <v>39</v>
      </c>
      <c r="D1182">
        <v>2.7685607848551557E-6</v>
      </c>
      <c r="E1182" t="s">
        <v>6</v>
      </c>
      <c r="G1182" t="s">
        <v>121</v>
      </c>
      <c r="H1182" t="s">
        <v>39</v>
      </c>
      <c r="I1182">
        <v>5.2971386583144488E-3</v>
      </c>
      <c r="J1182" t="s">
        <v>6</v>
      </c>
    </row>
    <row r="1183" spans="2:10" x14ac:dyDescent="0.45">
      <c r="B1183" t="s">
        <v>120</v>
      </c>
      <c r="C1183" t="s">
        <v>40</v>
      </c>
      <c r="D1183">
        <v>5.6232278363860114E-3</v>
      </c>
      <c r="E1183" t="s">
        <v>6</v>
      </c>
      <c r="G1183" t="s">
        <v>121</v>
      </c>
      <c r="H1183" t="s">
        <v>40</v>
      </c>
      <c r="I1183">
        <v>4.235710294044976E-3</v>
      </c>
      <c r="J1183" t="s">
        <v>6</v>
      </c>
    </row>
    <row r="1184" spans="2:10" x14ac:dyDescent="0.45">
      <c r="B1184" t="s">
        <v>120</v>
      </c>
      <c r="C1184" t="s">
        <v>41</v>
      </c>
      <c r="D1184">
        <v>2.9567716897000003E-2</v>
      </c>
      <c r="E1184" t="s">
        <v>6</v>
      </c>
      <c r="G1184" t="s">
        <v>121</v>
      </c>
      <c r="H1184" t="s">
        <v>41</v>
      </c>
      <c r="I1184">
        <v>3.4458802400006575E-3</v>
      </c>
      <c r="J1184" t="s">
        <v>6</v>
      </c>
    </row>
    <row r="1185" spans="2:10" x14ac:dyDescent="0.45">
      <c r="B1185" t="s">
        <v>120</v>
      </c>
      <c r="C1185" t="s">
        <v>42</v>
      </c>
      <c r="D1185">
        <v>4.8649015971468493E-2</v>
      </c>
      <c r="E1185" t="s">
        <v>6</v>
      </c>
      <c r="G1185" t="s">
        <v>121</v>
      </c>
      <c r="H1185" t="s">
        <v>42</v>
      </c>
      <c r="I1185">
        <v>3.9546405289670626E-3</v>
      </c>
      <c r="J1185" t="s">
        <v>6</v>
      </c>
    </row>
    <row r="1186" spans="2:10" x14ac:dyDescent="0.45">
      <c r="B1186" t="s">
        <v>120</v>
      </c>
      <c r="C1186" t="s">
        <v>43</v>
      </c>
      <c r="D1186">
        <v>5.2376657166824797E-2</v>
      </c>
      <c r="E1186" t="s">
        <v>6</v>
      </c>
      <c r="G1186" t="s">
        <v>121</v>
      </c>
      <c r="H1186" t="s">
        <v>43</v>
      </c>
      <c r="I1186">
        <v>4.6879413519197747E-3</v>
      </c>
      <c r="J1186" t="s">
        <v>6</v>
      </c>
    </row>
    <row r="1187" spans="2:10" x14ac:dyDescent="0.45">
      <c r="B1187" t="s">
        <v>120</v>
      </c>
      <c r="C1187" t="s">
        <v>44</v>
      </c>
      <c r="D1187">
        <v>4.2921627605537027E-2</v>
      </c>
      <c r="E1187" t="s">
        <v>6</v>
      </c>
      <c r="G1187" t="s">
        <v>121</v>
      </c>
      <c r="H1187" t="s">
        <v>44</v>
      </c>
      <c r="I1187">
        <v>5.5913381724939015E-3</v>
      </c>
      <c r="J1187" t="s">
        <v>6</v>
      </c>
    </row>
    <row r="1188" spans="2:10" x14ac:dyDescent="0.45">
      <c r="B1188" t="s">
        <v>120</v>
      </c>
      <c r="C1188" t="s">
        <v>45</v>
      </c>
      <c r="D1188">
        <v>2.3896123676802165E-2</v>
      </c>
      <c r="E1188" t="s">
        <v>6</v>
      </c>
      <c r="G1188" t="s">
        <v>121</v>
      </c>
      <c r="H1188" t="s">
        <v>45</v>
      </c>
      <c r="I1188">
        <v>6.201570211888165E-3</v>
      </c>
      <c r="J1188" t="s">
        <v>6</v>
      </c>
    </row>
    <row r="1189" spans="2:10" x14ac:dyDescent="0.45">
      <c r="B1189" t="s">
        <v>120</v>
      </c>
      <c r="C1189" t="s">
        <v>46</v>
      </c>
      <c r="D1189">
        <v>4.3228479914473334E-3</v>
      </c>
      <c r="E1189" t="s">
        <v>6</v>
      </c>
      <c r="G1189" t="s">
        <v>121</v>
      </c>
      <c r="H1189" t="s">
        <v>46</v>
      </c>
      <c r="I1189">
        <v>7.1042266990826242E-3</v>
      </c>
      <c r="J1189" t="s">
        <v>6</v>
      </c>
    </row>
    <row r="1190" spans="2:10" x14ac:dyDescent="0.45">
      <c r="B1190" t="s">
        <v>120</v>
      </c>
      <c r="C1190" t="s">
        <v>47</v>
      </c>
      <c r="D1190">
        <v>6.6888991483765863E-7</v>
      </c>
      <c r="E1190" t="s">
        <v>6</v>
      </c>
      <c r="G1190" t="s">
        <v>121</v>
      </c>
      <c r="H1190" t="s">
        <v>47</v>
      </c>
      <c r="I1190">
        <v>1.4152198549006192E-2</v>
      </c>
      <c r="J1190" t="s">
        <v>6</v>
      </c>
    </row>
    <row r="1191" spans="2:10" x14ac:dyDescent="0.45">
      <c r="B1191" t="s">
        <v>120</v>
      </c>
      <c r="C1191" t="s">
        <v>48</v>
      </c>
      <c r="D1191">
        <v>0</v>
      </c>
      <c r="E1191" t="s">
        <v>6</v>
      </c>
      <c r="G1191" t="s">
        <v>121</v>
      </c>
      <c r="H1191" t="s">
        <v>48</v>
      </c>
      <c r="I1191">
        <v>2.6241742501492152E-2</v>
      </c>
      <c r="J1191" t="s">
        <v>6</v>
      </c>
    </row>
    <row r="1192" spans="2:10" x14ac:dyDescent="0.45">
      <c r="B1192" t="s">
        <v>120</v>
      </c>
      <c r="C1192" t="s">
        <v>49</v>
      </c>
      <c r="D1192">
        <v>0</v>
      </c>
      <c r="E1192" t="s">
        <v>6</v>
      </c>
      <c r="G1192" t="s">
        <v>121</v>
      </c>
      <c r="H1192" t="s">
        <v>49</v>
      </c>
      <c r="I1192">
        <v>9.2242701123877342E-3</v>
      </c>
      <c r="J1192" t="s">
        <v>6</v>
      </c>
    </row>
    <row r="1193" spans="2:10" x14ac:dyDescent="0.45">
      <c r="B1193" t="s">
        <v>120</v>
      </c>
      <c r="C1193" t="s">
        <v>50</v>
      </c>
      <c r="D1193">
        <v>2.1848008918117748E-3</v>
      </c>
      <c r="E1193" t="s">
        <v>6</v>
      </c>
      <c r="G1193" t="s">
        <v>121</v>
      </c>
      <c r="H1193" t="s">
        <v>50</v>
      </c>
      <c r="I1193">
        <v>9.0672077690523521E-3</v>
      </c>
      <c r="J1193" t="s">
        <v>6</v>
      </c>
    </row>
    <row r="1194" spans="2:10" x14ac:dyDescent="0.45">
      <c r="B1194" t="s">
        <v>120</v>
      </c>
      <c r="C1194" t="s">
        <v>51</v>
      </c>
      <c r="D1194">
        <v>2.2305927900439469E-2</v>
      </c>
      <c r="E1194" t="s">
        <v>6</v>
      </c>
      <c r="G1194" t="s">
        <v>121</v>
      </c>
      <c r="H1194" t="s">
        <v>51</v>
      </c>
      <c r="I1194">
        <v>7.4513578794629552E-3</v>
      </c>
      <c r="J1194" t="s">
        <v>6</v>
      </c>
    </row>
    <row r="1195" spans="2:10" x14ac:dyDescent="0.45">
      <c r="B1195" t="s">
        <v>120</v>
      </c>
      <c r="C1195" t="s">
        <v>52</v>
      </c>
      <c r="D1195">
        <v>4.2305727886779873E-2</v>
      </c>
      <c r="E1195" t="s">
        <v>6</v>
      </c>
      <c r="G1195" t="s">
        <v>121</v>
      </c>
      <c r="H1195" t="s">
        <v>52</v>
      </c>
      <c r="I1195">
        <v>7.4291117716078457E-3</v>
      </c>
      <c r="J1195" t="s">
        <v>6</v>
      </c>
    </row>
    <row r="1196" spans="2:10" x14ac:dyDescent="0.45">
      <c r="B1196" t="s">
        <v>120</v>
      </c>
      <c r="C1196" t="s">
        <v>53</v>
      </c>
      <c r="D1196">
        <v>4.6152390817566662E-2</v>
      </c>
      <c r="E1196" t="s">
        <v>6</v>
      </c>
      <c r="G1196" t="s">
        <v>121</v>
      </c>
      <c r="H1196" t="s">
        <v>53</v>
      </c>
      <c r="I1196">
        <v>8.9524130858797506E-3</v>
      </c>
      <c r="J1196" t="s">
        <v>6</v>
      </c>
    </row>
    <row r="1197" spans="2:10" x14ac:dyDescent="0.45">
      <c r="B1197" t="s">
        <v>120</v>
      </c>
      <c r="C1197" t="s">
        <v>54</v>
      </c>
      <c r="D1197">
        <v>3.5899518367140837E-2</v>
      </c>
      <c r="E1197" t="s">
        <v>6</v>
      </c>
      <c r="G1197" t="s">
        <v>121</v>
      </c>
      <c r="H1197" t="s">
        <v>54</v>
      </c>
      <c r="I1197">
        <v>9.7410985606341087E-3</v>
      </c>
      <c r="J1197" t="s">
        <v>6</v>
      </c>
    </row>
    <row r="1198" spans="2:10" x14ac:dyDescent="0.45">
      <c r="B1198" t="s">
        <v>120</v>
      </c>
      <c r="C1198" t="s">
        <v>55</v>
      </c>
      <c r="D1198">
        <v>1.4867890994328191E-2</v>
      </c>
      <c r="E1198" t="s">
        <v>6</v>
      </c>
      <c r="G1198" t="s">
        <v>121</v>
      </c>
      <c r="H1198" t="s">
        <v>55</v>
      </c>
      <c r="I1198">
        <v>9.8246908739697044E-3</v>
      </c>
      <c r="J1198" t="s">
        <v>6</v>
      </c>
    </row>
    <row r="1199" spans="2:10" x14ac:dyDescent="0.45">
      <c r="B1199" t="s">
        <v>120</v>
      </c>
      <c r="C1199" t="s">
        <v>56</v>
      </c>
      <c r="D1199">
        <v>5.1477256182041065E-4</v>
      </c>
      <c r="E1199" t="s">
        <v>6</v>
      </c>
      <c r="G1199" t="s">
        <v>121</v>
      </c>
      <c r="H1199" t="s">
        <v>56</v>
      </c>
      <c r="I1199">
        <v>1.1187727212387262E-2</v>
      </c>
      <c r="J1199" t="s">
        <v>6</v>
      </c>
    </row>
    <row r="1200" spans="2:10" x14ac:dyDescent="0.45">
      <c r="B1200" t="s">
        <v>120</v>
      </c>
      <c r="C1200" t="s">
        <v>57</v>
      </c>
      <c r="D1200">
        <v>0</v>
      </c>
      <c r="E1200" t="s">
        <v>6</v>
      </c>
      <c r="G1200" t="s">
        <v>121</v>
      </c>
      <c r="H1200" t="s">
        <v>57</v>
      </c>
      <c r="I1200">
        <v>1.7016946272072096E-2</v>
      </c>
      <c r="J1200" t="s">
        <v>6</v>
      </c>
    </row>
    <row r="1201" spans="2:10" x14ac:dyDescent="0.45">
      <c r="B1201" t="s">
        <v>120</v>
      </c>
      <c r="C1201" t="s">
        <v>58</v>
      </c>
      <c r="D1201">
        <v>0</v>
      </c>
      <c r="E1201" t="s">
        <v>6</v>
      </c>
      <c r="G1201" t="s">
        <v>121</v>
      </c>
      <c r="H1201" t="s">
        <v>58</v>
      </c>
      <c r="I1201">
        <v>4.4618922479095456E-2</v>
      </c>
      <c r="J1201" t="s">
        <v>6</v>
      </c>
    </row>
    <row r="1202" spans="2:10" x14ac:dyDescent="0.45">
      <c r="B1202" t="s">
        <v>120</v>
      </c>
      <c r="C1202" t="s">
        <v>59</v>
      </c>
      <c r="D1202">
        <v>0</v>
      </c>
      <c r="E1202" t="s">
        <v>6</v>
      </c>
      <c r="G1202" t="s">
        <v>121</v>
      </c>
      <c r="H1202" t="s">
        <v>59</v>
      </c>
      <c r="I1202">
        <v>1.7769855604384384E-2</v>
      </c>
      <c r="J1202" t="s">
        <v>6</v>
      </c>
    </row>
    <row r="1203" spans="2:10" x14ac:dyDescent="0.45">
      <c r="B1203" t="s">
        <v>120</v>
      </c>
      <c r="C1203" t="s">
        <v>60</v>
      </c>
      <c r="D1203">
        <v>0</v>
      </c>
      <c r="E1203" t="s">
        <v>6</v>
      </c>
      <c r="G1203" t="s">
        <v>121</v>
      </c>
      <c r="H1203" t="s">
        <v>60</v>
      </c>
      <c r="I1203">
        <v>1.6628184848732252E-2</v>
      </c>
      <c r="J1203" t="s">
        <v>6</v>
      </c>
    </row>
    <row r="1204" spans="2:10" x14ac:dyDescent="0.45">
      <c r="B1204" t="s">
        <v>120</v>
      </c>
      <c r="C1204" t="s">
        <v>61</v>
      </c>
      <c r="D1204">
        <v>1.2741143284990302E-2</v>
      </c>
      <c r="E1204" t="s">
        <v>6</v>
      </c>
      <c r="G1204" t="s">
        <v>121</v>
      </c>
      <c r="H1204" t="s">
        <v>61</v>
      </c>
      <c r="I1204">
        <v>1.5884736422809943E-2</v>
      </c>
      <c r="J1204" t="s">
        <v>6</v>
      </c>
    </row>
    <row r="1205" spans="2:10" x14ac:dyDescent="0.45">
      <c r="B1205" t="s">
        <v>120</v>
      </c>
      <c r="C1205" t="s">
        <v>62</v>
      </c>
      <c r="D1205">
        <v>3.4165230561846775E-2</v>
      </c>
      <c r="E1205" t="s">
        <v>6</v>
      </c>
      <c r="G1205" t="s">
        <v>121</v>
      </c>
      <c r="H1205" t="s">
        <v>62</v>
      </c>
      <c r="I1205">
        <v>1.4587276033657825E-2</v>
      </c>
      <c r="J1205" t="s">
        <v>6</v>
      </c>
    </row>
    <row r="1206" spans="2:10" x14ac:dyDescent="0.45">
      <c r="B1206" t="s">
        <v>120</v>
      </c>
      <c r="C1206" t="s">
        <v>63</v>
      </c>
      <c r="D1206">
        <v>4.0517608452595902E-2</v>
      </c>
      <c r="E1206" t="s">
        <v>6</v>
      </c>
      <c r="G1206" t="s">
        <v>121</v>
      </c>
      <c r="H1206" t="s">
        <v>63</v>
      </c>
      <c r="I1206">
        <v>1.5163010944662046E-2</v>
      </c>
      <c r="J1206" t="s">
        <v>6</v>
      </c>
    </row>
    <row r="1207" spans="2:10" x14ac:dyDescent="0.45">
      <c r="B1207" t="s">
        <v>120</v>
      </c>
      <c r="C1207" t="s">
        <v>64</v>
      </c>
      <c r="D1207">
        <v>2.944968784308678E-2</v>
      </c>
      <c r="E1207" t="s">
        <v>6</v>
      </c>
      <c r="G1207" t="s">
        <v>121</v>
      </c>
      <c r="H1207" t="s">
        <v>64</v>
      </c>
      <c r="I1207">
        <v>1.6767657804515293E-2</v>
      </c>
      <c r="J1207" t="s">
        <v>6</v>
      </c>
    </row>
    <row r="1208" spans="2:10" x14ac:dyDescent="0.45">
      <c r="B1208" t="s">
        <v>120</v>
      </c>
      <c r="C1208" t="s">
        <v>65</v>
      </c>
      <c r="D1208">
        <v>6.0765194595014315E-3</v>
      </c>
      <c r="E1208" t="s">
        <v>6</v>
      </c>
      <c r="G1208" t="s">
        <v>121</v>
      </c>
      <c r="H1208" t="s">
        <v>65</v>
      </c>
      <c r="I1208">
        <v>1.8005378390959285E-2</v>
      </c>
      <c r="J1208" t="s">
        <v>6</v>
      </c>
    </row>
    <row r="1209" spans="2:10" x14ac:dyDescent="0.45">
      <c r="B1209" t="s">
        <v>120</v>
      </c>
      <c r="C1209" t="s">
        <v>66</v>
      </c>
      <c r="D1209">
        <v>0</v>
      </c>
      <c r="E1209" t="s">
        <v>6</v>
      </c>
      <c r="G1209" t="s">
        <v>121</v>
      </c>
      <c r="H1209" t="s">
        <v>66</v>
      </c>
      <c r="I1209">
        <v>1.9024430312694615E-2</v>
      </c>
      <c r="J1209" t="s">
        <v>6</v>
      </c>
    </row>
    <row r="1210" spans="2:10" x14ac:dyDescent="0.45">
      <c r="B1210" t="s">
        <v>120</v>
      </c>
      <c r="C1210" t="s">
        <v>67</v>
      </c>
      <c r="D1210">
        <v>0</v>
      </c>
      <c r="E1210" t="s">
        <v>6</v>
      </c>
      <c r="G1210" t="s">
        <v>121</v>
      </c>
      <c r="H1210" t="s">
        <v>67</v>
      </c>
      <c r="I1210">
        <v>2.7666901354679703E-2</v>
      </c>
      <c r="J1210" t="s">
        <v>6</v>
      </c>
    </row>
    <row r="1211" spans="2:10" x14ac:dyDescent="0.45">
      <c r="B1211" t="s">
        <v>122</v>
      </c>
      <c r="C1211" t="s">
        <v>5</v>
      </c>
      <c r="D1211">
        <v>0</v>
      </c>
      <c r="E1211" t="s">
        <v>6</v>
      </c>
      <c r="G1211" t="s">
        <v>123</v>
      </c>
      <c r="H1211" t="s">
        <v>5</v>
      </c>
      <c r="I1211">
        <v>4.4196750898656753E-2</v>
      </c>
      <c r="J1211" t="s">
        <v>6</v>
      </c>
    </row>
    <row r="1212" spans="2:10" x14ac:dyDescent="0.45">
      <c r="B1212" t="s">
        <v>122</v>
      </c>
      <c r="C1212" t="s">
        <v>9</v>
      </c>
      <c r="D1212">
        <v>0</v>
      </c>
      <c r="E1212" t="s">
        <v>6</v>
      </c>
      <c r="G1212" t="s">
        <v>123</v>
      </c>
      <c r="H1212" t="s">
        <v>9</v>
      </c>
      <c r="I1212">
        <v>1.8612445464106436E-2</v>
      </c>
      <c r="J1212" t="s">
        <v>6</v>
      </c>
    </row>
    <row r="1213" spans="2:10" x14ac:dyDescent="0.45">
      <c r="B1213" t="s">
        <v>122</v>
      </c>
      <c r="C1213" t="s">
        <v>10</v>
      </c>
      <c r="D1213">
        <v>6.4706848287051043E-6</v>
      </c>
      <c r="E1213" t="s">
        <v>6</v>
      </c>
      <c r="G1213" t="s">
        <v>123</v>
      </c>
      <c r="H1213" t="s">
        <v>10</v>
      </c>
      <c r="I1213">
        <v>1.7950500750947587E-2</v>
      </c>
      <c r="J1213" t="s">
        <v>6</v>
      </c>
    </row>
    <row r="1214" spans="2:10" x14ac:dyDescent="0.45">
      <c r="B1214" t="s">
        <v>122</v>
      </c>
      <c r="C1214" t="s">
        <v>11</v>
      </c>
      <c r="D1214">
        <v>1.2499426291482013E-2</v>
      </c>
      <c r="E1214" t="s">
        <v>6</v>
      </c>
      <c r="G1214" t="s">
        <v>123</v>
      </c>
      <c r="H1214" t="s">
        <v>11</v>
      </c>
      <c r="I1214">
        <v>1.6067592572583972E-2</v>
      </c>
      <c r="J1214" t="s">
        <v>6</v>
      </c>
    </row>
    <row r="1215" spans="2:10" x14ac:dyDescent="0.45">
      <c r="B1215" t="s">
        <v>122</v>
      </c>
      <c r="C1215" t="s">
        <v>12</v>
      </c>
      <c r="D1215">
        <v>3.4856262117605646E-2</v>
      </c>
      <c r="E1215" t="s">
        <v>6</v>
      </c>
      <c r="G1215" t="s">
        <v>123</v>
      </c>
      <c r="H1215" t="s">
        <v>12</v>
      </c>
      <c r="I1215">
        <v>1.3705783310996835E-2</v>
      </c>
      <c r="J1215" t="s">
        <v>6</v>
      </c>
    </row>
    <row r="1216" spans="2:10" x14ac:dyDescent="0.45">
      <c r="B1216" t="s">
        <v>122</v>
      </c>
      <c r="C1216" t="s">
        <v>13</v>
      </c>
      <c r="D1216">
        <v>4.2451792287965723E-2</v>
      </c>
      <c r="E1216" t="s">
        <v>6</v>
      </c>
      <c r="G1216" t="s">
        <v>123</v>
      </c>
      <c r="H1216" t="s">
        <v>13</v>
      </c>
      <c r="I1216">
        <v>1.5849897757007833E-2</v>
      </c>
      <c r="J1216" t="s">
        <v>6</v>
      </c>
    </row>
    <row r="1217" spans="2:10" x14ac:dyDescent="0.45">
      <c r="B1217" t="s">
        <v>122</v>
      </c>
      <c r="C1217" t="s">
        <v>14</v>
      </c>
      <c r="D1217">
        <v>3.34947119115898E-2</v>
      </c>
      <c r="E1217" t="s">
        <v>6</v>
      </c>
      <c r="G1217" t="s">
        <v>123</v>
      </c>
      <c r="H1217" t="s">
        <v>14</v>
      </c>
      <c r="I1217">
        <v>1.7183513522982367E-2</v>
      </c>
      <c r="J1217" t="s">
        <v>6</v>
      </c>
    </row>
    <row r="1218" spans="2:10" x14ac:dyDescent="0.45">
      <c r="B1218" t="s">
        <v>122</v>
      </c>
      <c r="C1218" t="s">
        <v>15</v>
      </c>
      <c r="D1218">
        <v>1.1012650081280247E-2</v>
      </c>
      <c r="E1218" t="s">
        <v>6</v>
      </c>
      <c r="G1218" t="s">
        <v>123</v>
      </c>
      <c r="H1218" t="s">
        <v>15</v>
      </c>
      <c r="I1218">
        <v>1.5936769680928962E-2</v>
      </c>
      <c r="J1218" t="s">
        <v>6</v>
      </c>
    </row>
    <row r="1219" spans="2:10" x14ac:dyDescent="0.45">
      <c r="B1219" t="s">
        <v>122</v>
      </c>
      <c r="C1219" t="s">
        <v>16</v>
      </c>
      <c r="D1219">
        <v>0</v>
      </c>
      <c r="E1219" t="s">
        <v>6</v>
      </c>
      <c r="G1219" t="s">
        <v>123</v>
      </c>
      <c r="H1219" t="s">
        <v>16</v>
      </c>
      <c r="I1219">
        <v>1.6472191100443793E-2</v>
      </c>
      <c r="J1219" t="s">
        <v>6</v>
      </c>
    </row>
    <row r="1220" spans="2:10" x14ac:dyDescent="0.45">
      <c r="B1220" t="s">
        <v>122</v>
      </c>
      <c r="C1220" t="s">
        <v>17</v>
      </c>
      <c r="D1220">
        <v>0</v>
      </c>
      <c r="E1220" t="s">
        <v>6</v>
      </c>
      <c r="G1220" t="s">
        <v>123</v>
      </c>
      <c r="H1220" t="s">
        <v>17</v>
      </c>
      <c r="I1220">
        <v>2.5637361441050086E-2</v>
      </c>
      <c r="J1220" t="s">
        <v>6</v>
      </c>
    </row>
    <row r="1221" spans="2:10" x14ac:dyDescent="0.45">
      <c r="B1221" t="s">
        <v>122</v>
      </c>
      <c r="C1221" t="s">
        <v>18</v>
      </c>
      <c r="D1221">
        <v>0</v>
      </c>
      <c r="E1221" t="s">
        <v>6</v>
      </c>
      <c r="G1221" t="s">
        <v>123</v>
      </c>
      <c r="H1221" t="s">
        <v>18</v>
      </c>
      <c r="I1221">
        <v>4.4675746766867273E-2</v>
      </c>
      <c r="J1221" t="s">
        <v>6</v>
      </c>
    </row>
    <row r="1222" spans="2:10" x14ac:dyDescent="0.45">
      <c r="B1222" t="s">
        <v>122</v>
      </c>
      <c r="C1222" t="s">
        <v>19</v>
      </c>
      <c r="D1222">
        <v>0</v>
      </c>
      <c r="E1222" t="s">
        <v>6</v>
      </c>
      <c r="G1222" t="s">
        <v>123</v>
      </c>
      <c r="H1222" t="s">
        <v>19</v>
      </c>
      <c r="I1222">
        <v>1.7739504052871599E-2</v>
      </c>
      <c r="J1222" t="s">
        <v>6</v>
      </c>
    </row>
    <row r="1223" spans="2:10" x14ac:dyDescent="0.45">
      <c r="B1223" t="s">
        <v>122</v>
      </c>
      <c r="C1223" t="s">
        <v>20</v>
      </c>
      <c r="D1223">
        <v>3.0993523737252223E-3</v>
      </c>
      <c r="E1223" t="s">
        <v>6</v>
      </c>
      <c r="G1223" t="s">
        <v>123</v>
      </c>
      <c r="H1223" t="s">
        <v>20</v>
      </c>
      <c r="I1223">
        <v>1.6879534820888456E-2</v>
      </c>
      <c r="J1223" t="s">
        <v>6</v>
      </c>
    </row>
    <row r="1224" spans="2:10" x14ac:dyDescent="0.45">
      <c r="B1224" t="s">
        <v>122</v>
      </c>
      <c r="C1224" t="s">
        <v>21</v>
      </c>
      <c r="D1224">
        <v>2.1961247211726497E-2</v>
      </c>
      <c r="E1224" t="s">
        <v>6</v>
      </c>
      <c r="G1224" t="s">
        <v>123</v>
      </c>
      <c r="H1224" t="s">
        <v>21</v>
      </c>
      <c r="I1224">
        <v>1.3455823082321279E-2</v>
      </c>
      <c r="J1224" t="s">
        <v>6</v>
      </c>
    </row>
    <row r="1225" spans="2:10" x14ac:dyDescent="0.45">
      <c r="B1225" t="s">
        <v>122</v>
      </c>
      <c r="C1225" t="s">
        <v>22</v>
      </c>
      <c r="D1225">
        <v>3.952449675639088E-2</v>
      </c>
      <c r="E1225" t="s">
        <v>6</v>
      </c>
      <c r="G1225" t="s">
        <v>123</v>
      </c>
      <c r="H1225" t="s">
        <v>22</v>
      </c>
      <c r="I1225">
        <v>1.3544378152062015E-2</v>
      </c>
      <c r="J1225" t="s">
        <v>6</v>
      </c>
    </row>
    <row r="1226" spans="2:10" x14ac:dyDescent="0.45">
      <c r="B1226" t="s">
        <v>122</v>
      </c>
      <c r="C1226" t="s">
        <v>23</v>
      </c>
      <c r="D1226">
        <v>4.3634029417139703E-2</v>
      </c>
      <c r="E1226" t="s">
        <v>6</v>
      </c>
      <c r="G1226" t="s">
        <v>123</v>
      </c>
      <c r="H1226" t="s">
        <v>23</v>
      </c>
      <c r="I1226">
        <v>1.6194369186605707E-2</v>
      </c>
      <c r="J1226" t="s">
        <v>6</v>
      </c>
    </row>
    <row r="1227" spans="2:10" x14ac:dyDescent="0.45">
      <c r="B1227" t="s">
        <v>122</v>
      </c>
      <c r="C1227" t="s">
        <v>24</v>
      </c>
      <c r="D1227">
        <v>3.6385699473860576E-2</v>
      </c>
      <c r="E1227" t="s">
        <v>6</v>
      </c>
      <c r="G1227" t="s">
        <v>123</v>
      </c>
      <c r="H1227" t="s">
        <v>24</v>
      </c>
      <c r="I1227">
        <v>1.7946704724041345E-2</v>
      </c>
      <c r="J1227" t="s">
        <v>6</v>
      </c>
    </row>
    <row r="1228" spans="2:10" x14ac:dyDescent="0.45">
      <c r="B1228" t="s">
        <v>122</v>
      </c>
      <c r="C1228" t="s">
        <v>25</v>
      </c>
      <c r="D1228">
        <v>1.8143640798974174E-2</v>
      </c>
      <c r="E1228" t="s">
        <v>6</v>
      </c>
      <c r="G1228" t="s">
        <v>123</v>
      </c>
      <c r="H1228" t="s">
        <v>25</v>
      </c>
      <c r="I1228">
        <v>1.7396531313573146E-2</v>
      </c>
      <c r="J1228" t="s">
        <v>6</v>
      </c>
    </row>
    <row r="1229" spans="2:10" x14ac:dyDescent="0.45">
      <c r="B1229" t="s">
        <v>122</v>
      </c>
      <c r="C1229" t="s">
        <v>26</v>
      </c>
      <c r="D1229">
        <v>1.2505600098350876E-3</v>
      </c>
      <c r="E1229" t="s">
        <v>6</v>
      </c>
      <c r="G1229" t="s">
        <v>123</v>
      </c>
      <c r="H1229" t="s">
        <v>26</v>
      </c>
      <c r="I1229">
        <v>1.7325017012487252E-2</v>
      </c>
      <c r="J1229" t="s">
        <v>6</v>
      </c>
    </row>
    <row r="1230" spans="2:10" x14ac:dyDescent="0.45">
      <c r="B1230" t="s">
        <v>122</v>
      </c>
      <c r="C1230" t="s">
        <v>27</v>
      </c>
      <c r="D1230">
        <v>0</v>
      </c>
      <c r="E1230" t="s">
        <v>6</v>
      </c>
      <c r="G1230" t="s">
        <v>123</v>
      </c>
      <c r="H1230" t="s">
        <v>27</v>
      </c>
      <c r="I1230">
        <v>2.7180009438142656E-2</v>
      </c>
      <c r="J1230" t="s">
        <v>6</v>
      </c>
    </row>
    <row r="1231" spans="2:10" x14ac:dyDescent="0.45">
      <c r="B1231" t="s">
        <v>122</v>
      </c>
      <c r="C1231" t="s">
        <v>28</v>
      </c>
      <c r="D1231">
        <v>0</v>
      </c>
      <c r="E1231" t="s">
        <v>6</v>
      </c>
      <c r="G1231" t="s">
        <v>123</v>
      </c>
      <c r="H1231" t="s">
        <v>28</v>
      </c>
      <c r="I1231">
        <v>3.1396678498761134E-2</v>
      </c>
      <c r="J1231" t="s">
        <v>6</v>
      </c>
    </row>
    <row r="1232" spans="2:10" x14ac:dyDescent="0.45">
      <c r="B1232" t="s">
        <v>122</v>
      </c>
      <c r="C1232" t="s">
        <v>29</v>
      </c>
      <c r="D1232">
        <v>1.6008015207014112E-4</v>
      </c>
      <c r="E1232" t="s">
        <v>6</v>
      </c>
      <c r="G1232" t="s">
        <v>123</v>
      </c>
      <c r="H1232" t="s">
        <v>29</v>
      </c>
      <c r="I1232">
        <v>1.1243466387940682E-2</v>
      </c>
      <c r="J1232" t="s">
        <v>6</v>
      </c>
    </row>
    <row r="1233" spans="2:10" x14ac:dyDescent="0.45">
      <c r="B1233" t="s">
        <v>122</v>
      </c>
      <c r="C1233" t="s">
        <v>30</v>
      </c>
      <c r="D1233">
        <v>8.7777263624300127E-3</v>
      </c>
      <c r="E1233" t="s">
        <v>6</v>
      </c>
      <c r="G1233" t="s">
        <v>123</v>
      </c>
      <c r="H1233" t="s">
        <v>30</v>
      </c>
      <c r="I1233">
        <v>9.9054242048733521E-3</v>
      </c>
      <c r="J1233" t="s">
        <v>6</v>
      </c>
    </row>
    <row r="1234" spans="2:10" x14ac:dyDescent="0.45">
      <c r="B1234" t="s">
        <v>122</v>
      </c>
      <c r="C1234" t="s">
        <v>31</v>
      </c>
      <c r="D1234">
        <v>3.2635615369811764E-2</v>
      </c>
      <c r="E1234" t="s">
        <v>6</v>
      </c>
      <c r="G1234" t="s">
        <v>123</v>
      </c>
      <c r="H1234" t="s">
        <v>31</v>
      </c>
      <c r="I1234">
        <v>9.5431294425751476E-3</v>
      </c>
      <c r="J1234" t="s">
        <v>6</v>
      </c>
    </row>
    <row r="1235" spans="2:10" x14ac:dyDescent="0.45">
      <c r="B1235" t="s">
        <v>122</v>
      </c>
      <c r="C1235" t="s">
        <v>32</v>
      </c>
      <c r="D1235">
        <v>4.902455244239131E-2</v>
      </c>
      <c r="E1235" t="s">
        <v>6</v>
      </c>
      <c r="G1235" t="s">
        <v>123</v>
      </c>
      <c r="H1235" t="s">
        <v>32</v>
      </c>
      <c r="I1235">
        <v>9.8770165084010961E-3</v>
      </c>
      <c r="J1235" t="s">
        <v>6</v>
      </c>
    </row>
    <row r="1236" spans="2:10" x14ac:dyDescent="0.45">
      <c r="B1236" t="s">
        <v>122</v>
      </c>
      <c r="C1236" t="s">
        <v>33</v>
      </c>
      <c r="D1236">
        <v>5.2267864907490906E-2</v>
      </c>
      <c r="E1236" t="s">
        <v>6</v>
      </c>
      <c r="G1236" t="s">
        <v>123</v>
      </c>
      <c r="H1236" t="s">
        <v>33</v>
      </c>
      <c r="I1236">
        <v>1.2778969627712208E-2</v>
      </c>
      <c r="J1236" t="s">
        <v>6</v>
      </c>
    </row>
    <row r="1237" spans="2:10" x14ac:dyDescent="0.45">
      <c r="B1237" t="s">
        <v>122</v>
      </c>
      <c r="C1237" t="s">
        <v>34</v>
      </c>
      <c r="D1237">
        <v>4.3024281884194132E-2</v>
      </c>
      <c r="E1237" t="s">
        <v>6</v>
      </c>
      <c r="G1237" t="s">
        <v>123</v>
      </c>
      <c r="H1237" t="s">
        <v>34</v>
      </c>
      <c r="I1237">
        <v>1.5101045086646742E-2</v>
      </c>
      <c r="J1237" t="s">
        <v>6</v>
      </c>
    </row>
    <row r="1238" spans="2:10" x14ac:dyDescent="0.45">
      <c r="B1238" t="s">
        <v>122</v>
      </c>
      <c r="C1238" t="s">
        <v>35</v>
      </c>
      <c r="D1238">
        <v>2.387299555618224E-2</v>
      </c>
      <c r="E1238" t="s">
        <v>6</v>
      </c>
      <c r="G1238" t="s">
        <v>123</v>
      </c>
      <c r="H1238" t="s">
        <v>35</v>
      </c>
      <c r="I1238">
        <v>1.5433815567211677E-2</v>
      </c>
      <c r="J1238" t="s">
        <v>6</v>
      </c>
    </row>
    <row r="1239" spans="2:10" x14ac:dyDescent="0.45">
      <c r="B1239" t="s">
        <v>122</v>
      </c>
      <c r="C1239" t="s">
        <v>36</v>
      </c>
      <c r="D1239">
        <v>4.2130979448258771E-3</v>
      </c>
      <c r="E1239" t="s">
        <v>6</v>
      </c>
      <c r="G1239" t="s">
        <v>123</v>
      </c>
      <c r="H1239" t="s">
        <v>36</v>
      </c>
      <c r="I1239">
        <v>1.4074501800682718E-2</v>
      </c>
      <c r="J1239" t="s">
        <v>6</v>
      </c>
    </row>
    <row r="1240" spans="2:10" x14ac:dyDescent="0.45">
      <c r="B1240" t="s">
        <v>122</v>
      </c>
      <c r="C1240" t="s">
        <v>37</v>
      </c>
      <c r="D1240">
        <v>0</v>
      </c>
      <c r="E1240" t="s">
        <v>6</v>
      </c>
      <c r="G1240" t="s">
        <v>123</v>
      </c>
      <c r="H1240" t="s">
        <v>37</v>
      </c>
      <c r="I1240">
        <v>2.0614213173583914E-2</v>
      </c>
      <c r="J1240" t="s">
        <v>6</v>
      </c>
    </row>
    <row r="1241" spans="2:10" x14ac:dyDescent="0.45">
      <c r="B1241" t="s">
        <v>122</v>
      </c>
      <c r="C1241" t="s">
        <v>38</v>
      </c>
      <c r="D1241">
        <v>0</v>
      </c>
      <c r="E1241" t="s">
        <v>6</v>
      </c>
      <c r="G1241" t="s">
        <v>123</v>
      </c>
      <c r="H1241" t="s">
        <v>38</v>
      </c>
      <c r="I1241">
        <v>2.1396632767060247E-2</v>
      </c>
      <c r="J1241" t="s">
        <v>6</v>
      </c>
    </row>
    <row r="1242" spans="2:10" x14ac:dyDescent="0.45">
      <c r="B1242" t="s">
        <v>122</v>
      </c>
      <c r="C1242" t="s">
        <v>39</v>
      </c>
      <c r="D1242">
        <v>3.6402410648092287E-5</v>
      </c>
      <c r="E1242" t="s">
        <v>6</v>
      </c>
      <c r="G1242" t="s">
        <v>123</v>
      </c>
      <c r="H1242" t="s">
        <v>39</v>
      </c>
      <c r="I1242">
        <v>5.9752109525753674E-3</v>
      </c>
      <c r="J1242" t="s">
        <v>6</v>
      </c>
    </row>
    <row r="1243" spans="2:10" x14ac:dyDescent="0.45">
      <c r="B1243" t="s">
        <v>122</v>
      </c>
      <c r="C1243" t="s">
        <v>40</v>
      </c>
      <c r="D1243">
        <v>7.0327289685107302E-3</v>
      </c>
      <c r="E1243" t="s">
        <v>6</v>
      </c>
      <c r="G1243" t="s">
        <v>123</v>
      </c>
      <c r="H1243" t="s">
        <v>40</v>
      </c>
      <c r="I1243">
        <v>4.3192773571028185E-3</v>
      </c>
      <c r="J1243" t="s">
        <v>6</v>
      </c>
    </row>
    <row r="1244" spans="2:10" x14ac:dyDescent="0.45">
      <c r="B1244" t="s">
        <v>122</v>
      </c>
      <c r="C1244" t="s">
        <v>41</v>
      </c>
      <c r="D1244">
        <v>3.2673747543479029E-2</v>
      </c>
      <c r="E1244" t="s">
        <v>6</v>
      </c>
      <c r="G1244" t="s">
        <v>123</v>
      </c>
      <c r="H1244" t="s">
        <v>41</v>
      </c>
      <c r="I1244">
        <v>3.0580017326952385E-3</v>
      </c>
      <c r="J1244" t="s">
        <v>6</v>
      </c>
    </row>
    <row r="1245" spans="2:10" x14ac:dyDescent="0.45">
      <c r="B1245" t="s">
        <v>122</v>
      </c>
      <c r="C1245" t="s">
        <v>42</v>
      </c>
      <c r="D1245">
        <v>5.2139692483552866E-2</v>
      </c>
      <c r="E1245" t="s">
        <v>6</v>
      </c>
      <c r="G1245" t="s">
        <v>123</v>
      </c>
      <c r="H1245" t="s">
        <v>42</v>
      </c>
      <c r="I1245">
        <v>3.443280032250732E-3</v>
      </c>
      <c r="J1245" t="s">
        <v>6</v>
      </c>
    </row>
    <row r="1246" spans="2:10" x14ac:dyDescent="0.45">
      <c r="B1246" t="s">
        <v>122</v>
      </c>
      <c r="C1246" t="s">
        <v>43</v>
      </c>
      <c r="D1246">
        <v>5.7081070239359689E-2</v>
      </c>
      <c r="E1246" t="s">
        <v>6</v>
      </c>
      <c r="G1246" t="s">
        <v>123</v>
      </c>
      <c r="H1246" t="s">
        <v>43</v>
      </c>
      <c r="I1246">
        <v>4.4206070226182033E-3</v>
      </c>
      <c r="J1246" t="s">
        <v>6</v>
      </c>
    </row>
    <row r="1247" spans="2:10" x14ac:dyDescent="0.45">
      <c r="B1247" t="s">
        <v>122</v>
      </c>
      <c r="C1247" t="s">
        <v>44</v>
      </c>
      <c r="D1247">
        <v>4.7510560173877725E-2</v>
      </c>
      <c r="E1247" t="s">
        <v>6</v>
      </c>
      <c r="G1247" t="s">
        <v>123</v>
      </c>
      <c r="H1247" t="s">
        <v>44</v>
      </c>
      <c r="I1247">
        <v>6.0673229015028524E-3</v>
      </c>
      <c r="J1247" t="s">
        <v>6</v>
      </c>
    </row>
    <row r="1248" spans="2:10" x14ac:dyDescent="0.45">
      <c r="B1248" t="s">
        <v>122</v>
      </c>
      <c r="C1248" t="s">
        <v>45</v>
      </c>
      <c r="D1248">
        <v>2.5629887361857936E-2</v>
      </c>
      <c r="E1248" t="s">
        <v>6</v>
      </c>
      <c r="G1248" t="s">
        <v>123</v>
      </c>
      <c r="H1248" t="s">
        <v>45</v>
      </c>
      <c r="I1248">
        <v>7.5799659357214918E-3</v>
      </c>
      <c r="J1248" t="s">
        <v>6</v>
      </c>
    </row>
    <row r="1249" spans="2:10" x14ac:dyDescent="0.45">
      <c r="B1249" t="s">
        <v>122</v>
      </c>
      <c r="C1249" t="s">
        <v>46</v>
      </c>
      <c r="D1249">
        <v>3.9163005374723723E-3</v>
      </c>
      <c r="E1249" t="s">
        <v>6</v>
      </c>
      <c r="G1249" t="s">
        <v>123</v>
      </c>
      <c r="H1249" t="s">
        <v>46</v>
      </c>
      <c r="I1249">
        <v>9.3046525095415878E-3</v>
      </c>
      <c r="J1249" t="s">
        <v>6</v>
      </c>
    </row>
    <row r="1250" spans="2:10" x14ac:dyDescent="0.45">
      <c r="B1250" t="s">
        <v>122</v>
      </c>
      <c r="C1250" t="s">
        <v>47</v>
      </c>
      <c r="D1250">
        <v>0</v>
      </c>
      <c r="E1250" t="s">
        <v>6</v>
      </c>
      <c r="G1250" t="s">
        <v>123</v>
      </c>
      <c r="H1250" t="s">
        <v>47</v>
      </c>
      <c r="I1250">
        <v>1.8200780355177904E-2</v>
      </c>
      <c r="J1250" t="s">
        <v>6</v>
      </c>
    </row>
    <row r="1251" spans="2:10" x14ac:dyDescent="0.45">
      <c r="B1251" t="s">
        <v>122</v>
      </c>
      <c r="C1251" t="s">
        <v>48</v>
      </c>
      <c r="D1251">
        <v>0</v>
      </c>
      <c r="E1251" t="s">
        <v>6</v>
      </c>
      <c r="G1251" t="s">
        <v>123</v>
      </c>
      <c r="H1251" t="s">
        <v>48</v>
      </c>
      <c r="I1251">
        <v>3.2434112573542548E-2</v>
      </c>
      <c r="J1251" t="s">
        <v>6</v>
      </c>
    </row>
    <row r="1252" spans="2:10" x14ac:dyDescent="0.45">
      <c r="B1252" t="s">
        <v>122</v>
      </c>
      <c r="C1252" t="s">
        <v>49</v>
      </c>
      <c r="D1252">
        <v>0</v>
      </c>
      <c r="E1252" t="s">
        <v>6</v>
      </c>
      <c r="G1252" t="s">
        <v>123</v>
      </c>
      <c r="H1252" t="s">
        <v>49</v>
      </c>
      <c r="I1252">
        <v>1.257486277075171E-2</v>
      </c>
      <c r="J1252" t="s">
        <v>6</v>
      </c>
    </row>
    <row r="1253" spans="2:10" x14ac:dyDescent="0.45">
      <c r="B1253" t="s">
        <v>122</v>
      </c>
      <c r="C1253" t="s">
        <v>50</v>
      </c>
      <c r="D1253">
        <v>2.6787152890031469E-3</v>
      </c>
      <c r="E1253" t="s">
        <v>6</v>
      </c>
      <c r="G1253" t="s">
        <v>123</v>
      </c>
      <c r="H1253" t="s">
        <v>50</v>
      </c>
      <c r="I1253">
        <v>1.2529980673925262E-2</v>
      </c>
      <c r="J1253" t="s">
        <v>6</v>
      </c>
    </row>
    <row r="1254" spans="2:10" x14ac:dyDescent="0.45">
      <c r="B1254" t="s">
        <v>122</v>
      </c>
      <c r="C1254" t="s">
        <v>51</v>
      </c>
      <c r="D1254">
        <v>2.2348267106950075E-2</v>
      </c>
      <c r="E1254" t="s">
        <v>6</v>
      </c>
      <c r="G1254" t="s">
        <v>123</v>
      </c>
      <c r="H1254" t="s">
        <v>51</v>
      </c>
      <c r="I1254">
        <v>1.026822797565227E-2</v>
      </c>
      <c r="J1254" t="s">
        <v>6</v>
      </c>
    </row>
    <row r="1255" spans="2:10" x14ac:dyDescent="0.45">
      <c r="B1255" t="s">
        <v>122</v>
      </c>
      <c r="C1255" t="s">
        <v>52</v>
      </c>
      <c r="D1255">
        <v>4.1017737930671802E-2</v>
      </c>
      <c r="E1255" t="s">
        <v>6</v>
      </c>
      <c r="G1255" t="s">
        <v>123</v>
      </c>
      <c r="H1255" t="s">
        <v>52</v>
      </c>
      <c r="I1255">
        <v>8.7294118310542648E-3</v>
      </c>
      <c r="J1255" t="s">
        <v>6</v>
      </c>
    </row>
    <row r="1256" spans="2:10" x14ac:dyDescent="0.45">
      <c r="B1256" t="s">
        <v>122</v>
      </c>
      <c r="C1256" t="s">
        <v>53</v>
      </c>
      <c r="D1256">
        <v>4.4533902588387568E-2</v>
      </c>
      <c r="E1256" t="s">
        <v>6</v>
      </c>
      <c r="G1256" t="s">
        <v>123</v>
      </c>
      <c r="H1256" t="s">
        <v>53</v>
      </c>
      <c r="I1256">
        <v>9.7145404533681284E-3</v>
      </c>
      <c r="J1256" t="s">
        <v>6</v>
      </c>
    </row>
    <row r="1257" spans="2:10" x14ac:dyDescent="0.45">
      <c r="B1257" t="s">
        <v>122</v>
      </c>
      <c r="C1257" t="s">
        <v>54</v>
      </c>
      <c r="D1257">
        <v>3.393003582877465E-2</v>
      </c>
      <c r="E1257" t="s">
        <v>6</v>
      </c>
      <c r="G1257" t="s">
        <v>123</v>
      </c>
      <c r="H1257" t="s">
        <v>54</v>
      </c>
      <c r="I1257">
        <v>1.0675547249648809E-2</v>
      </c>
      <c r="J1257" t="s">
        <v>6</v>
      </c>
    </row>
    <row r="1258" spans="2:10" x14ac:dyDescent="0.45">
      <c r="B1258" t="s">
        <v>122</v>
      </c>
      <c r="C1258" t="s">
        <v>55</v>
      </c>
      <c r="D1258">
        <v>1.2792168178689146E-2</v>
      </c>
      <c r="E1258" t="s">
        <v>6</v>
      </c>
      <c r="G1258" t="s">
        <v>123</v>
      </c>
      <c r="H1258" t="s">
        <v>55</v>
      </c>
      <c r="I1258">
        <v>1.0938251890917034E-2</v>
      </c>
      <c r="J1258" t="s">
        <v>6</v>
      </c>
    </row>
    <row r="1259" spans="2:10" x14ac:dyDescent="0.45">
      <c r="B1259" t="s">
        <v>122</v>
      </c>
      <c r="C1259" t="s">
        <v>56</v>
      </c>
      <c r="D1259">
        <v>3.0795836400405768E-4</v>
      </c>
      <c r="E1259" t="s">
        <v>6</v>
      </c>
      <c r="G1259" t="s">
        <v>123</v>
      </c>
      <c r="H1259" t="s">
        <v>56</v>
      </c>
      <c r="I1259">
        <v>1.2353981609252244E-2</v>
      </c>
      <c r="J1259" t="s">
        <v>6</v>
      </c>
    </row>
    <row r="1260" spans="2:10" x14ac:dyDescent="0.45">
      <c r="B1260" t="s">
        <v>122</v>
      </c>
      <c r="C1260" t="s">
        <v>57</v>
      </c>
      <c r="D1260">
        <v>0</v>
      </c>
      <c r="E1260" t="s">
        <v>6</v>
      </c>
      <c r="G1260" t="s">
        <v>123</v>
      </c>
      <c r="H1260" t="s">
        <v>57</v>
      </c>
      <c r="I1260">
        <v>2.0941560532623551E-2</v>
      </c>
      <c r="J1260" t="s">
        <v>6</v>
      </c>
    </row>
    <row r="1261" spans="2:10" x14ac:dyDescent="0.45">
      <c r="B1261" t="s">
        <v>122</v>
      </c>
      <c r="C1261" t="s">
        <v>58</v>
      </c>
      <c r="D1261">
        <v>0</v>
      </c>
      <c r="E1261" t="s">
        <v>6</v>
      </c>
      <c r="G1261" t="s">
        <v>123</v>
      </c>
      <c r="H1261" t="s">
        <v>58</v>
      </c>
      <c r="I1261">
        <v>5.0185548029951593E-2</v>
      </c>
      <c r="J1261" t="s">
        <v>6</v>
      </c>
    </row>
    <row r="1262" spans="2:10" x14ac:dyDescent="0.45">
      <c r="B1262" t="s">
        <v>122</v>
      </c>
      <c r="C1262" t="s">
        <v>59</v>
      </c>
      <c r="D1262">
        <v>0</v>
      </c>
      <c r="E1262" t="s">
        <v>6</v>
      </c>
      <c r="G1262" t="s">
        <v>123</v>
      </c>
      <c r="H1262" t="s">
        <v>59</v>
      </c>
      <c r="I1262">
        <v>1.91019944473226E-2</v>
      </c>
      <c r="J1262" t="s">
        <v>6</v>
      </c>
    </row>
    <row r="1263" spans="2:10" x14ac:dyDescent="0.45">
      <c r="B1263" t="s">
        <v>122</v>
      </c>
      <c r="C1263" t="s">
        <v>60</v>
      </c>
      <c r="D1263">
        <v>1.0744696254046304E-5</v>
      </c>
      <c r="E1263" t="s">
        <v>6</v>
      </c>
      <c r="G1263" t="s">
        <v>123</v>
      </c>
      <c r="H1263" t="s">
        <v>60</v>
      </c>
      <c r="I1263">
        <v>1.8040160207543003E-2</v>
      </c>
      <c r="J1263" t="s">
        <v>6</v>
      </c>
    </row>
    <row r="1264" spans="2:10" x14ac:dyDescent="0.45">
      <c r="B1264" t="s">
        <v>122</v>
      </c>
      <c r="C1264" t="s">
        <v>61</v>
      </c>
      <c r="D1264">
        <v>1.1565787637159599E-2</v>
      </c>
      <c r="E1264" t="s">
        <v>6</v>
      </c>
      <c r="G1264" t="s">
        <v>123</v>
      </c>
      <c r="H1264" t="s">
        <v>61</v>
      </c>
      <c r="I1264">
        <v>1.7562904065356041E-2</v>
      </c>
      <c r="J1264" t="s">
        <v>6</v>
      </c>
    </row>
    <row r="1265" spans="2:10" x14ac:dyDescent="0.45">
      <c r="B1265" t="s">
        <v>122</v>
      </c>
      <c r="C1265" t="s">
        <v>62</v>
      </c>
      <c r="D1265">
        <v>2.9489505355820966E-2</v>
      </c>
      <c r="E1265" t="s">
        <v>6</v>
      </c>
      <c r="G1265" t="s">
        <v>123</v>
      </c>
      <c r="H1265" t="s">
        <v>62</v>
      </c>
      <c r="I1265">
        <v>1.5392614122975851E-2</v>
      </c>
      <c r="J1265" t="s">
        <v>6</v>
      </c>
    </row>
    <row r="1266" spans="2:10" x14ac:dyDescent="0.45">
      <c r="B1266" t="s">
        <v>122</v>
      </c>
      <c r="C1266" t="s">
        <v>63</v>
      </c>
      <c r="D1266">
        <v>3.4842267886952487E-2</v>
      </c>
      <c r="E1266" t="s">
        <v>6</v>
      </c>
      <c r="G1266" t="s">
        <v>123</v>
      </c>
      <c r="H1266" t="s">
        <v>63</v>
      </c>
      <c r="I1266">
        <v>1.5235277869662875E-2</v>
      </c>
      <c r="J1266" t="s">
        <v>6</v>
      </c>
    </row>
    <row r="1267" spans="2:10" x14ac:dyDescent="0.45">
      <c r="B1267" t="s">
        <v>122</v>
      </c>
      <c r="C1267" t="s">
        <v>64</v>
      </c>
      <c r="D1267">
        <v>2.3928218780903451E-2</v>
      </c>
      <c r="E1267" t="s">
        <v>6</v>
      </c>
      <c r="G1267" t="s">
        <v>123</v>
      </c>
      <c r="H1267" t="s">
        <v>64</v>
      </c>
      <c r="I1267">
        <v>1.6400588986002534E-2</v>
      </c>
      <c r="J1267" t="s">
        <v>6</v>
      </c>
    </row>
    <row r="1268" spans="2:10" x14ac:dyDescent="0.45">
      <c r="B1268" t="s">
        <v>122</v>
      </c>
      <c r="C1268" t="s">
        <v>65</v>
      </c>
      <c r="D1268">
        <v>4.2377466018680959E-3</v>
      </c>
      <c r="E1268" t="s">
        <v>6</v>
      </c>
      <c r="G1268" t="s">
        <v>123</v>
      </c>
      <c r="H1268" t="s">
        <v>65</v>
      </c>
      <c r="I1268">
        <v>1.8307979694132719E-2</v>
      </c>
      <c r="J1268" t="s">
        <v>6</v>
      </c>
    </row>
    <row r="1269" spans="2:10" x14ac:dyDescent="0.45">
      <c r="B1269" t="s">
        <v>122</v>
      </c>
      <c r="C1269" t="s">
        <v>66</v>
      </c>
      <c r="D1269">
        <v>0</v>
      </c>
      <c r="E1269" t="s">
        <v>6</v>
      </c>
      <c r="G1269" t="s">
        <v>123</v>
      </c>
      <c r="H1269" t="s">
        <v>66</v>
      </c>
      <c r="I1269">
        <v>2.06839230733721E-2</v>
      </c>
      <c r="J1269" t="s">
        <v>6</v>
      </c>
    </row>
    <row r="1270" spans="2:10" x14ac:dyDescent="0.45">
      <c r="B1270" t="s">
        <v>122</v>
      </c>
      <c r="C1270" t="s">
        <v>67</v>
      </c>
      <c r="D1270">
        <v>0</v>
      </c>
      <c r="E1270" t="s">
        <v>6</v>
      </c>
      <c r="G1270" t="s">
        <v>123</v>
      </c>
      <c r="H1270" t="s">
        <v>67</v>
      </c>
      <c r="I1270">
        <v>3.0244115028745248E-2</v>
      </c>
      <c r="J1270" t="s">
        <v>6</v>
      </c>
    </row>
    <row r="1271" spans="2:10" x14ac:dyDescent="0.45">
      <c r="B1271" t="s">
        <v>124</v>
      </c>
      <c r="C1271" t="s">
        <v>5</v>
      </c>
      <c r="D1271">
        <v>0</v>
      </c>
      <c r="E1271" t="s">
        <v>6</v>
      </c>
      <c r="G1271" t="s">
        <v>125</v>
      </c>
      <c r="H1271" t="s">
        <v>5</v>
      </c>
      <c r="I1271">
        <v>3.5937064942501803E-2</v>
      </c>
      <c r="J1271" t="s">
        <v>6</v>
      </c>
    </row>
    <row r="1272" spans="2:10" x14ac:dyDescent="0.45">
      <c r="B1272" t="s">
        <v>124</v>
      </c>
      <c r="C1272" t="s">
        <v>9</v>
      </c>
      <c r="D1272">
        <v>0</v>
      </c>
      <c r="E1272" t="s">
        <v>6</v>
      </c>
      <c r="G1272" t="s">
        <v>125</v>
      </c>
      <c r="H1272" t="s">
        <v>9</v>
      </c>
      <c r="I1272">
        <v>1.5334992240288352E-2</v>
      </c>
      <c r="J1272" t="s">
        <v>6</v>
      </c>
    </row>
    <row r="1273" spans="2:10" x14ac:dyDescent="0.45">
      <c r="B1273" t="s">
        <v>124</v>
      </c>
      <c r="C1273" t="s">
        <v>10</v>
      </c>
      <c r="D1273">
        <v>0</v>
      </c>
      <c r="E1273" t="s">
        <v>6</v>
      </c>
      <c r="G1273" t="s">
        <v>125</v>
      </c>
      <c r="H1273" t="s">
        <v>10</v>
      </c>
      <c r="I1273">
        <v>1.5146123639881662E-2</v>
      </c>
      <c r="J1273" t="s">
        <v>6</v>
      </c>
    </row>
    <row r="1274" spans="2:10" x14ac:dyDescent="0.45">
      <c r="B1274" t="s">
        <v>124</v>
      </c>
      <c r="C1274" t="s">
        <v>11</v>
      </c>
      <c r="D1274">
        <v>7.9974746299663231E-3</v>
      </c>
      <c r="E1274" t="s">
        <v>6</v>
      </c>
      <c r="G1274" t="s">
        <v>125</v>
      </c>
      <c r="H1274" t="s">
        <v>11</v>
      </c>
      <c r="I1274">
        <v>1.459345758004112E-2</v>
      </c>
      <c r="J1274" t="s">
        <v>6</v>
      </c>
    </row>
    <row r="1275" spans="2:10" x14ac:dyDescent="0.45">
      <c r="B1275" t="s">
        <v>124</v>
      </c>
      <c r="C1275" t="s">
        <v>12</v>
      </c>
      <c r="D1275">
        <v>2.683057713147239E-2</v>
      </c>
      <c r="E1275" t="s">
        <v>6</v>
      </c>
      <c r="G1275" t="s">
        <v>125</v>
      </c>
      <c r="H1275" t="s">
        <v>12</v>
      </c>
      <c r="I1275">
        <v>1.4149073893624783E-2</v>
      </c>
      <c r="J1275" t="s">
        <v>6</v>
      </c>
    </row>
    <row r="1276" spans="2:10" x14ac:dyDescent="0.45">
      <c r="B1276" t="s">
        <v>124</v>
      </c>
      <c r="C1276" t="s">
        <v>13</v>
      </c>
      <c r="D1276">
        <v>3.7535880090803463E-2</v>
      </c>
      <c r="E1276" t="s">
        <v>6</v>
      </c>
      <c r="G1276" t="s">
        <v>125</v>
      </c>
      <c r="H1276" t="s">
        <v>13</v>
      </c>
      <c r="I1276">
        <v>1.6195710395825055E-2</v>
      </c>
      <c r="J1276" t="s">
        <v>6</v>
      </c>
    </row>
    <row r="1277" spans="2:10" x14ac:dyDescent="0.45">
      <c r="B1277" t="s">
        <v>124</v>
      </c>
      <c r="C1277" t="s">
        <v>14</v>
      </c>
      <c r="D1277">
        <v>3.1124644595008518E-2</v>
      </c>
      <c r="E1277" t="s">
        <v>6</v>
      </c>
      <c r="G1277" t="s">
        <v>125</v>
      </c>
      <c r="H1277" t="s">
        <v>14</v>
      </c>
      <c r="I1277">
        <v>1.7152112889631393E-2</v>
      </c>
      <c r="J1277" t="s">
        <v>6</v>
      </c>
    </row>
    <row r="1278" spans="2:10" x14ac:dyDescent="0.45">
      <c r="B1278" t="s">
        <v>124</v>
      </c>
      <c r="C1278" t="s">
        <v>15</v>
      </c>
      <c r="D1278">
        <v>1.17643123010673E-2</v>
      </c>
      <c r="E1278" t="s">
        <v>6</v>
      </c>
      <c r="G1278" t="s">
        <v>125</v>
      </c>
      <c r="H1278" t="s">
        <v>15</v>
      </c>
      <c r="I1278">
        <v>1.6645355663959267E-2</v>
      </c>
      <c r="J1278" t="s">
        <v>6</v>
      </c>
    </row>
    <row r="1279" spans="2:10" x14ac:dyDescent="0.45">
      <c r="B1279" t="s">
        <v>124</v>
      </c>
      <c r="C1279" t="s">
        <v>16</v>
      </c>
      <c r="D1279">
        <v>5.9089263451171072E-5</v>
      </c>
      <c r="E1279" t="s">
        <v>6</v>
      </c>
      <c r="G1279" t="s">
        <v>125</v>
      </c>
      <c r="H1279" t="s">
        <v>16</v>
      </c>
      <c r="I1279">
        <v>1.598945310098341E-2</v>
      </c>
      <c r="J1279" t="s">
        <v>6</v>
      </c>
    </row>
    <row r="1280" spans="2:10" x14ac:dyDescent="0.45">
      <c r="B1280" t="s">
        <v>124</v>
      </c>
      <c r="C1280" t="s">
        <v>17</v>
      </c>
      <c r="D1280">
        <v>0</v>
      </c>
      <c r="E1280" t="s">
        <v>6</v>
      </c>
      <c r="G1280" t="s">
        <v>125</v>
      </c>
      <c r="H1280" t="s">
        <v>17</v>
      </c>
      <c r="I1280">
        <v>2.266302792853649E-2</v>
      </c>
      <c r="J1280" t="s">
        <v>6</v>
      </c>
    </row>
    <row r="1281" spans="2:10" x14ac:dyDescent="0.45">
      <c r="B1281" t="s">
        <v>124</v>
      </c>
      <c r="C1281" t="s">
        <v>18</v>
      </c>
      <c r="D1281">
        <v>0</v>
      </c>
      <c r="E1281" t="s">
        <v>6</v>
      </c>
      <c r="G1281" t="s">
        <v>125</v>
      </c>
      <c r="H1281" t="s">
        <v>18</v>
      </c>
      <c r="I1281">
        <v>3.9582702851090314E-2</v>
      </c>
      <c r="J1281" t="s">
        <v>6</v>
      </c>
    </row>
    <row r="1282" spans="2:10" x14ac:dyDescent="0.45">
      <c r="B1282" t="s">
        <v>124</v>
      </c>
      <c r="C1282" t="s">
        <v>19</v>
      </c>
      <c r="D1282">
        <v>0</v>
      </c>
      <c r="E1282" t="s">
        <v>6</v>
      </c>
      <c r="G1282" t="s">
        <v>125</v>
      </c>
      <c r="H1282" t="s">
        <v>19</v>
      </c>
      <c r="I1282">
        <v>1.5674963162876566E-2</v>
      </c>
      <c r="J1282" t="s">
        <v>6</v>
      </c>
    </row>
    <row r="1283" spans="2:10" x14ac:dyDescent="0.45">
      <c r="B1283" t="s">
        <v>124</v>
      </c>
      <c r="C1283" t="s">
        <v>20</v>
      </c>
      <c r="D1283">
        <v>2.3604450227803688E-3</v>
      </c>
      <c r="E1283" t="s">
        <v>6</v>
      </c>
      <c r="G1283" t="s">
        <v>125</v>
      </c>
      <c r="H1283" t="s">
        <v>20</v>
      </c>
      <c r="I1283">
        <v>1.5569484989009237E-2</v>
      </c>
      <c r="J1283" t="s">
        <v>6</v>
      </c>
    </row>
    <row r="1284" spans="2:10" x14ac:dyDescent="0.45">
      <c r="B1284" t="s">
        <v>124</v>
      </c>
      <c r="C1284" t="s">
        <v>21</v>
      </c>
      <c r="D1284">
        <v>2.2295203315490196E-2</v>
      </c>
      <c r="E1284" t="s">
        <v>6</v>
      </c>
      <c r="G1284" t="s">
        <v>125</v>
      </c>
      <c r="H1284" t="s">
        <v>21</v>
      </c>
      <c r="I1284">
        <v>1.4299726139111719E-2</v>
      </c>
      <c r="J1284" t="s">
        <v>6</v>
      </c>
    </row>
    <row r="1285" spans="2:10" x14ac:dyDescent="0.45">
      <c r="B1285" t="s">
        <v>124</v>
      </c>
      <c r="C1285" t="s">
        <v>22</v>
      </c>
      <c r="D1285">
        <v>4.4845707521709618E-2</v>
      </c>
      <c r="E1285" t="s">
        <v>6</v>
      </c>
      <c r="G1285" t="s">
        <v>125</v>
      </c>
      <c r="H1285" t="s">
        <v>22</v>
      </c>
      <c r="I1285">
        <v>1.4594092735679728E-2</v>
      </c>
      <c r="J1285" t="s">
        <v>6</v>
      </c>
    </row>
    <row r="1286" spans="2:10" x14ac:dyDescent="0.45">
      <c r="B1286" t="s">
        <v>124</v>
      </c>
      <c r="C1286" t="s">
        <v>23</v>
      </c>
      <c r="D1286">
        <v>5.1820323917301896E-2</v>
      </c>
      <c r="E1286" t="s">
        <v>6</v>
      </c>
      <c r="G1286" t="s">
        <v>125</v>
      </c>
      <c r="H1286" t="s">
        <v>23</v>
      </c>
      <c r="I1286">
        <v>1.6159546605062931E-2</v>
      </c>
      <c r="J1286" t="s">
        <v>6</v>
      </c>
    </row>
    <row r="1287" spans="2:10" x14ac:dyDescent="0.45">
      <c r="B1287" t="s">
        <v>124</v>
      </c>
      <c r="C1287" t="s">
        <v>24</v>
      </c>
      <c r="D1287">
        <v>4.2829258385505622E-2</v>
      </c>
      <c r="E1287" t="s">
        <v>6</v>
      </c>
      <c r="G1287" t="s">
        <v>125</v>
      </c>
      <c r="H1287" t="s">
        <v>24</v>
      </c>
      <c r="I1287">
        <v>1.7518081682185178E-2</v>
      </c>
      <c r="J1287" t="s">
        <v>6</v>
      </c>
    </row>
    <row r="1288" spans="2:10" x14ac:dyDescent="0.45">
      <c r="B1288" t="s">
        <v>124</v>
      </c>
      <c r="C1288" t="s">
        <v>25</v>
      </c>
      <c r="D1288">
        <v>2.1192524788636629E-2</v>
      </c>
      <c r="E1288" t="s">
        <v>6</v>
      </c>
      <c r="G1288" t="s">
        <v>125</v>
      </c>
      <c r="H1288" t="s">
        <v>25</v>
      </c>
      <c r="I1288">
        <v>1.7204179853949401E-2</v>
      </c>
      <c r="J1288" t="s">
        <v>6</v>
      </c>
    </row>
    <row r="1289" spans="2:10" x14ac:dyDescent="0.45">
      <c r="B1289" t="s">
        <v>124</v>
      </c>
      <c r="C1289" t="s">
        <v>26</v>
      </c>
      <c r="D1289">
        <v>2.0618289317082391E-3</v>
      </c>
      <c r="E1289" t="s">
        <v>6</v>
      </c>
      <c r="G1289" t="s">
        <v>125</v>
      </c>
      <c r="H1289" t="s">
        <v>26</v>
      </c>
      <c r="I1289">
        <v>1.6924978702201287E-2</v>
      </c>
      <c r="J1289" t="s">
        <v>6</v>
      </c>
    </row>
    <row r="1290" spans="2:10" x14ac:dyDescent="0.45">
      <c r="B1290" t="s">
        <v>124</v>
      </c>
      <c r="C1290" t="s">
        <v>27</v>
      </c>
      <c r="D1290">
        <v>0</v>
      </c>
      <c r="E1290" t="s">
        <v>6</v>
      </c>
      <c r="G1290" t="s">
        <v>125</v>
      </c>
      <c r="H1290" t="s">
        <v>27</v>
      </c>
      <c r="I1290">
        <v>2.4290749456151159E-2</v>
      </c>
      <c r="J1290" t="s">
        <v>6</v>
      </c>
    </row>
    <row r="1291" spans="2:10" x14ac:dyDescent="0.45">
      <c r="B1291" t="s">
        <v>124</v>
      </c>
      <c r="C1291" t="s">
        <v>28</v>
      </c>
      <c r="D1291">
        <v>0</v>
      </c>
      <c r="E1291" t="s">
        <v>6</v>
      </c>
      <c r="G1291" t="s">
        <v>125</v>
      </c>
      <c r="H1291" t="s">
        <v>28</v>
      </c>
      <c r="I1291">
        <v>3.2339343146865769E-2</v>
      </c>
      <c r="J1291" t="s">
        <v>6</v>
      </c>
    </row>
    <row r="1292" spans="2:10" x14ac:dyDescent="0.45">
      <c r="B1292" t="s">
        <v>124</v>
      </c>
      <c r="C1292" t="s">
        <v>29</v>
      </c>
      <c r="D1292">
        <v>2.5200000705612905E-5</v>
      </c>
      <c r="E1292" t="s">
        <v>6</v>
      </c>
      <c r="G1292" t="s">
        <v>125</v>
      </c>
      <c r="H1292" t="s">
        <v>29</v>
      </c>
      <c r="I1292">
        <v>1.1418603669974646E-2</v>
      </c>
      <c r="J1292" t="s">
        <v>6</v>
      </c>
    </row>
    <row r="1293" spans="2:10" x14ac:dyDescent="0.45">
      <c r="B1293" t="s">
        <v>124</v>
      </c>
      <c r="C1293" t="s">
        <v>30</v>
      </c>
      <c r="D1293">
        <v>6.1032041948360068E-3</v>
      </c>
      <c r="E1293" t="s">
        <v>6</v>
      </c>
      <c r="G1293" t="s">
        <v>125</v>
      </c>
      <c r="H1293" t="s">
        <v>30</v>
      </c>
      <c r="I1293">
        <v>1.0864611802013547E-2</v>
      </c>
      <c r="J1293" t="s">
        <v>6</v>
      </c>
    </row>
    <row r="1294" spans="2:10" x14ac:dyDescent="0.45">
      <c r="B1294" t="s">
        <v>124</v>
      </c>
      <c r="C1294" t="s">
        <v>31</v>
      </c>
      <c r="D1294">
        <v>2.5787186531508452E-2</v>
      </c>
      <c r="E1294" t="s">
        <v>6</v>
      </c>
      <c r="G1294" t="s">
        <v>125</v>
      </c>
      <c r="H1294" t="s">
        <v>31</v>
      </c>
      <c r="I1294">
        <v>1.1402787309206009E-2</v>
      </c>
      <c r="J1294" t="s">
        <v>6</v>
      </c>
    </row>
    <row r="1295" spans="2:10" x14ac:dyDescent="0.45">
      <c r="B1295" t="s">
        <v>124</v>
      </c>
      <c r="C1295" t="s">
        <v>32</v>
      </c>
      <c r="D1295">
        <v>4.4276020919176214E-2</v>
      </c>
      <c r="E1295" t="s">
        <v>6</v>
      </c>
      <c r="G1295" t="s">
        <v>125</v>
      </c>
      <c r="H1295" t="s">
        <v>32</v>
      </c>
      <c r="I1295">
        <v>1.1255093796862603E-2</v>
      </c>
      <c r="J1295" t="s">
        <v>6</v>
      </c>
    </row>
    <row r="1296" spans="2:10" x14ac:dyDescent="0.45">
      <c r="B1296" t="s">
        <v>124</v>
      </c>
      <c r="C1296" t="s">
        <v>33</v>
      </c>
      <c r="D1296">
        <v>5.0137263228270695E-2</v>
      </c>
      <c r="E1296" t="s">
        <v>6</v>
      </c>
      <c r="G1296" t="s">
        <v>125</v>
      </c>
      <c r="H1296" t="s">
        <v>33</v>
      </c>
      <c r="I1296">
        <v>1.3476604614529824E-2</v>
      </c>
      <c r="J1296" t="s">
        <v>6</v>
      </c>
    </row>
    <row r="1297" spans="2:10" x14ac:dyDescent="0.45">
      <c r="B1297" t="s">
        <v>124</v>
      </c>
      <c r="C1297" t="s">
        <v>34</v>
      </c>
      <c r="D1297">
        <v>4.1695563909037898E-2</v>
      </c>
      <c r="E1297" t="s">
        <v>6</v>
      </c>
      <c r="G1297" t="s">
        <v>125</v>
      </c>
      <c r="H1297" t="s">
        <v>34</v>
      </c>
      <c r="I1297">
        <v>1.5316108979264961E-2</v>
      </c>
      <c r="J1297" t="s">
        <v>6</v>
      </c>
    </row>
    <row r="1298" spans="2:10" x14ac:dyDescent="0.45">
      <c r="B1298" t="s">
        <v>124</v>
      </c>
      <c r="C1298" t="s">
        <v>35</v>
      </c>
      <c r="D1298">
        <v>2.3594358631509719E-2</v>
      </c>
      <c r="E1298" t="s">
        <v>6</v>
      </c>
      <c r="G1298" t="s">
        <v>125</v>
      </c>
      <c r="H1298" t="s">
        <v>35</v>
      </c>
      <c r="I1298">
        <v>1.507595391165489E-2</v>
      </c>
      <c r="J1298" t="s">
        <v>6</v>
      </c>
    </row>
    <row r="1299" spans="2:10" x14ac:dyDescent="0.45">
      <c r="B1299" t="s">
        <v>124</v>
      </c>
      <c r="C1299" t="s">
        <v>36</v>
      </c>
      <c r="D1299">
        <v>4.906188711801973E-3</v>
      </c>
      <c r="E1299" t="s">
        <v>6</v>
      </c>
      <c r="G1299" t="s">
        <v>125</v>
      </c>
      <c r="H1299" t="s">
        <v>36</v>
      </c>
      <c r="I1299">
        <v>1.3502274459373843E-2</v>
      </c>
      <c r="J1299" t="s">
        <v>6</v>
      </c>
    </row>
    <row r="1300" spans="2:10" x14ac:dyDescent="0.45">
      <c r="B1300" t="s">
        <v>124</v>
      </c>
      <c r="C1300" t="s">
        <v>37</v>
      </c>
      <c r="D1300">
        <v>8.1377615247328097E-7</v>
      </c>
      <c r="E1300" t="s">
        <v>6</v>
      </c>
      <c r="G1300" t="s">
        <v>125</v>
      </c>
      <c r="H1300" t="s">
        <v>37</v>
      </c>
      <c r="I1300">
        <v>2.0587562324893335E-2</v>
      </c>
      <c r="J1300" t="s">
        <v>6</v>
      </c>
    </row>
    <row r="1301" spans="2:10" x14ac:dyDescent="0.45">
      <c r="B1301" t="s">
        <v>124</v>
      </c>
      <c r="C1301" t="s">
        <v>38</v>
      </c>
      <c r="D1301">
        <v>0</v>
      </c>
      <c r="E1301" t="s">
        <v>6</v>
      </c>
      <c r="G1301" t="s">
        <v>125</v>
      </c>
      <c r="H1301" t="s">
        <v>38</v>
      </c>
      <c r="I1301">
        <v>2.1440041015645412E-2</v>
      </c>
      <c r="J1301" t="s">
        <v>6</v>
      </c>
    </row>
    <row r="1302" spans="2:10" x14ac:dyDescent="0.45">
      <c r="B1302" t="s">
        <v>124</v>
      </c>
      <c r="C1302" t="s">
        <v>39</v>
      </c>
      <c r="D1302">
        <v>1.4867316106852151E-6</v>
      </c>
      <c r="E1302" t="s">
        <v>6</v>
      </c>
      <c r="G1302" t="s">
        <v>125</v>
      </c>
      <c r="H1302" t="s">
        <v>39</v>
      </c>
      <c r="I1302">
        <v>6.8953319032864589E-3</v>
      </c>
      <c r="J1302" t="s">
        <v>6</v>
      </c>
    </row>
    <row r="1303" spans="2:10" x14ac:dyDescent="0.45">
      <c r="B1303" t="s">
        <v>124</v>
      </c>
      <c r="C1303" t="s">
        <v>40</v>
      </c>
      <c r="D1303">
        <v>5.7183940655046867E-3</v>
      </c>
      <c r="E1303" t="s">
        <v>6</v>
      </c>
      <c r="G1303" t="s">
        <v>125</v>
      </c>
      <c r="H1303" t="s">
        <v>40</v>
      </c>
      <c r="I1303">
        <v>5.8351149366269207E-3</v>
      </c>
      <c r="J1303" t="s">
        <v>6</v>
      </c>
    </row>
    <row r="1304" spans="2:10" x14ac:dyDescent="0.45">
      <c r="B1304" t="s">
        <v>124</v>
      </c>
      <c r="C1304" t="s">
        <v>41</v>
      </c>
      <c r="D1304">
        <v>3.1126307664034351E-2</v>
      </c>
      <c r="E1304" t="s">
        <v>6</v>
      </c>
      <c r="G1304" t="s">
        <v>125</v>
      </c>
      <c r="H1304" t="s">
        <v>41</v>
      </c>
      <c r="I1304">
        <v>4.7051596543606815E-3</v>
      </c>
      <c r="J1304" t="s">
        <v>6</v>
      </c>
    </row>
    <row r="1305" spans="2:10" x14ac:dyDescent="0.45">
      <c r="B1305" t="s">
        <v>124</v>
      </c>
      <c r="C1305" t="s">
        <v>42</v>
      </c>
      <c r="D1305">
        <v>5.3736609382582304E-2</v>
      </c>
      <c r="E1305" t="s">
        <v>6</v>
      </c>
      <c r="G1305" t="s">
        <v>125</v>
      </c>
      <c r="H1305" t="s">
        <v>42</v>
      </c>
      <c r="I1305">
        <v>4.9262012138031226E-3</v>
      </c>
      <c r="J1305" t="s">
        <v>6</v>
      </c>
    </row>
    <row r="1306" spans="2:10" x14ac:dyDescent="0.45">
      <c r="B1306" t="s">
        <v>124</v>
      </c>
      <c r="C1306" t="s">
        <v>43</v>
      </c>
      <c r="D1306">
        <v>6.1422780940429356E-2</v>
      </c>
      <c r="E1306" t="s">
        <v>6</v>
      </c>
      <c r="G1306" t="s">
        <v>125</v>
      </c>
      <c r="H1306" t="s">
        <v>43</v>
      </c>
      <c r="I1306">
        <v>5.6367166876757375E-3</v>
      </c>
      <c r="J1306" t="s">
        <v>6</v>
      </c>
    </row>
    <row r="1307" spans="2:10" x14ac:dyDescent="0.45">
      <c r="B1307" t="s">
        <v>124</v>
      </c>
      <c r="C1307" t="s">
        <v>44</v>
      </c>
      <c r="D1307">
        <v>5.180451886164867E-2</v>
      </c>
      <c r="E1307" t="s">
        <v>6</v>
      </c>
      <c r="G1307" t="s">
        <v>125</v>
      </c>
      <c r="H1307" t="s">
        <v>44</v>
      </c>
      <c r="I1307">
        <v>6.3016303789829682E-3</v>
      </c>
      <c r="J1307" t="s">
        <v>6</v>
      </c>
    </row>
    <row r="1308" spans="2:10" x14ac:dyDescent="0.45">
      <c r="B1308" t="s">
        <v>124</v>
      </c>
      <c r="C1308" t="s">
        <v>45</v>
      </c>
      <c r="D1308">
        <v>2.9241210697741268E-2</v>
      </c>
      <c r="E1308" t="s">
        <v>6</v>
      </c>
      <c r="G1308" t="s">
        <v>125</v>
      </c>
      <c r="H1308" t="s">
        <v>45</v>
      </c>
      <c r="I1308">
        <v>6.8691489461125705E-3</v>
      </c>
      <c r="J1308" t="s">
        <v>6</v>
      </c>
    </row>
    <row r="1309" spans="2:10" x14ac:dyDescent="0.45">
      <c r="B1309" t="s">
        <v>124</v>
      </c>
      <c r="C1309" t="s">
        <v>46</v>
      </c>
      <c r="D1309">
        <v>5.355507341780863E-3</v>
      </c>
      <c r="E1309" t="s">
        <v>6</v>
      </c>
      <c r="G1309" t="s">
        <v>125</v>
      </c>
      <c r="H1309" t="s">
        <v>46</v>
      </c>
      <c r="I1309">
        <v>7.912759115514912E-3</v>
      </c>
      <c r="J1309" t="s">
        <v>6</v>
      </c>
    </row>
    <row r="1310" spans="2:10" x14ac:dyDescent="0.45">
      <c r="B1310" t="s">
        <v>124</v>
      </c>
      <c r="C1310" t="s">
        <v>47</v>
      </c>
      <c r="D1310">
        <v>3.7685092194441389E-7</v>
      </c>
      <c r="E1310" t="s">
        <v>6</v>
      </c>
      <c r="G1310" t="s">
        <v>125</v>
      </c>
      <c r="H1310" t="s">
        <v>47</v>
      </c>
      <c r="I1310">
        <v>1.5173855785025746E-2</v>
      </c>
      <c r="J1310" t="s">
        <v>6</v>
      </c>
    </row>
    <row r="1311" spans="2:10" x14ac:dyDescent="0.45">
      <c r="B1311" t="s">
        <v>124</v>
      </c>
      <c r="C1311" t="s">
        <v>48</v>
      </c>
      <c r="D1311">
        <v>0</v>
      </c>
      <c r="E1311" t="s">
        <v>6</v>
      </c>
      <c r="G1311" t="s">
        <v>125</v>
      </c>
      <c r="H1311" t="s">
        <v>48</v>
      </c>
      <c r="I1311">
        <v>3.5920177100053512E-2</v>
      </c>
      <c r="J1311" t="s">
        <v>6</v>
      </c>
    </row>
    <row r="1312" spans="2:10" x14ac:dyDescent="0.45">
      <c r="B1312" t="s">
        <v>124</v>
      </c>
      <c r="C1312" t="s">
        <v>49</v>
      </c>
      <c r="D1312">
        <v>0</v>
      </c>
      <c r="E1312" t="s">
        <v>6</v>
      </c>
      <c r="G1312" t="s">
        <v>125</v>
      </c>
      <c r="H1312" t="s">
        <v>49</v>
      </c>
      <c r="I1312">
        <v>1.3053841717846223E-2</v>
      </c>
      <c r="J1312" t="s">
        <v>6</v>
      </c>
    </row>
    <row r="1313" spans="2:10" x14ac:dyDescent="0.45">
      <c r="B1313" t="s">
        <v>124</v>
      </c>
      <c r="C1313" t="s">
        <v>50</v>
      </c>
      <c r="D1313">
        <v>1.6414475710787311E-3</v>
      </c>
      <c r="E1313" t="s">
        <v>6</v>
      </c>
      <c r="G1313" t="s">
        <v>125</v>
      </c>
      <c r="H1313" t="s">
        <v>50</v>
      </c>
      <c r="I1313">
        <v>1.2869720190519508E-2</v>
      </c>
      <c r="J1313" t="s">
        <v>6</v>
      </c>
    </row>
    <row r="1314" spans="2:10" x14ac:dyDescent="0.45">
      <c r="B1314" t="s">
        <v>124</v>
      </c>
      <c r="C1314" t="s">
        <v>51</v>
      </c>
      <c r="D1314">
        <v>2.055562152334427E-2</v>
      </c>
      <c r="E1314" t="s">
        <v>6</v>
      </c>
      <c r="G1314" t="s">
        <v>125</v>
      </c>
      <c r="H1314" t="s">
        <v>51</v>
      </c>
      <c r="I1314">
        <v>1.1925581813388125E-2</v>
      </c>
      <c r="J1314" t="s">
        <v>6</v>
      </c>
    </row>
    <row r="1315" spans="2:10" x14ac:dyDescent="0.45">
      <c r="B1315" t="s">
        <v>124</v>
      </c>
      <c r="C1315" t="s">
        <v>52</v>
      </c>
      <c r="D1315">
        <v>4.0714696203607965E-2</v>
      </c>
      <c r="E1315" t="s">
        <v>6</v>
      </c>
      <c r="G1315" t="s">
        <v>125</v>
      </c>
      <c r="H1315" t="s">
        <v>52</v>
      </c>
      <c r="I1315">
        <v>1.1845793104806551E-2</v>
      </c>
      <c r="J1315" t="s">
        <v>6</v>
      </c>
    </row>
    <row r="1316" spans="2:10" x14ac:dyDescent="0.45">
      <c r="B1316" t="s">
        <v>124</v>
      </c>
      <c r="C1316" t="s">
        <v>53</v>
      </c>
      <c r="D1316">
        <v>4.5855799813098515E-2</v>
      </c>
      <c r="E1316" t="s">
        <v>6</v>
      </c>
      <c r="G1316" t="s">
        <v>125</v>
      </c>
      <c r="H1316" t="s">
        <v>53</v>
      </c>
      <c r="I1316">
        <v>1.2641828557855422E-2</v>
      </c>
      <c r="J1316" t="s">
        <v>6</v>
      </c>
    </row>
    <row r="1317" spans="2:10" x14ac:dyDescent="0.45">
      <c r="B1317" t="s">
        <v>124</v>
      </c>
      <c r="C1317" t="s">
        <v>54</v>
      </c>
      <c r="D1317">
        <v>3.5446513088785506E-2</v>
      </c>
      <c r="E1317" t="s">
        <v>6</v>
      </c>
      <c r="G1317" t="s">
        <v>125</v>
      </c>
      <c r="H1317" t="s">
        <v>54</v>
      </c>
      <c r="I1317">
        <v>1.2985015515682895E-2</v>
      </c>
      <c r="J1317" t="s">
        <v>6</v>
      </c>
    </row>
    <row r="1318" spans="2:10" x14ac:dyDescent="0.45">
      <c r="B1318" t="s">
        <v>124</v>
      </c>
      <c r="C1318" t="s">
        <v>55</v>
      </c>
      <c r="D1318">
        <v>1.4404389420879201E-2</v>
      </c>
      <c r="E1318" t="s">
        <v>6</v>
      </c>
      <c r="G1318" t="s">
        <v>125</v>
      </c>
      <c r="H1318" t="s">
        <v>55</v>
      </c>
      <c r="I1318">
        <v>1.2947632332390472E-2</v>
      </c>
      <c r="J1318" t="s">
        <v>6</v>
      </c>
    </row>
    <row r="1319" spans="2:10" x14ac:dyDescent="0.45">
      <c r="B1319" t="s">
        <v>124</v>
      </c>
      <c r="C1319" t="s">
        <v>56</v>
      </c>
      <c r="D1319">
        <v>5.8293509067348264E-4</v>
      </c>
      <c r="E1319" t="s">
        <v>6</v>
      </c>
      <c r="G1319" t="s">
        <v>125</v>
      </c>
      <c r="H1319" t="s">
        <v>56</v>
      </c>
      <c r="I1319">
        <v>1.4309327254230253E-2</v>
      </c>
      <c r="J1319" t="s">
        <v>6</v>
      </c>
    </row>
    <row r="1320" spans="2:10" x14ac:dyDescent="0.45">
      <c r="B1320" t="s">
        <v>124</v>
      </c>
      <c r="C1320" t="s">
        <v>57</v>
      </c>
      <c r="D1320">
        <v>0</v>
      </c>
      <c r="E1320" t="s">
        <v>6</v>
      </c>
      <c r="G1320" t="s">
        <v>125</v>
      </c>
      <c r="H1320" t="s">
        <v>57</v>
      </c>
      <c r="I1320">
        <v>2.2611621796988658E-2</v>
      </c>
      <c r="J1320" t="s">
        <v>6</v>
      </c>
    </row>
    <row r="1321" spans="2:10" x14ac:dyDescent="0.45">
      <c r="B1321" t="s">
        <v>124</v>
      </c>
      <c r="C1321" t="s">
        <v>58</v>
      </c>
      <c r="D1321">
        <v>0</v>
      </c>
      <c r="E1321" t="s">
        <v>6</v>
      </c>
      <c r="G1321" t="s">
        <v>125</v>
      </c>
      <c r="H1321" t="s">
        <v>58</v>
      </c>
      <c r="I1321">
        <v>4.6729484584523848E-2</v>
      </c>
      <c r="J1321" t="s">
        <v>6</v>
      </c>
    </row>
    <row r="1322" spans="2:10" x14ac:dyDescent="0.45">
      <c r="B1322" t="s">
        <v>124</v>
      </c>
      <c r="C1322" t="s">
        <v>59</v>
      </c>
      <c r="D1322">
        <v>0</v>
      </c>
      <c r="E1322" t="s">
        <v>6</v>
      </c>
      <c r="G1322" t="s">
        <v>125</v>
      </c>
      <c r="H1322" t="s">
        <v>59</v>
      </c>
      <c r="I1322">
        <v>1.898822090404069E-2</v>
      </c>
      <c r="J1322" t="s">
        <v>6</v>
      </c>
    </row>
    <row r="1323" spans="2:10" x14ac:dyDescent="0.45">
      <c r="B1323" t="s">
        <v>124</v>
      </c>
      <c r="C1323" t="s">
        <v>60</v>
      </c>
      <c r="D1323">
        <v>0</v>
      </c>
      <c r="E1323" t="s">
        <v>6</v>
      </c>
      <c r="G1323" t="s">
        <v>125</v>
      </c>
      <c r="H1323" t="s">
        <v>60</v>
      </c>
      <c r="I1323">
        <v>1.8514346916289139E-2</v>
      </c>
      <c r="J1323" t="s">
        <v>6</v>
      </c>
    </row>
    <row r="1324" spans="2:10" x14ac:dyDescent="0.45">
      <c r="B1324" t="s">
        <v>124</v>
      </c>
      <c r="C1324" t="s">
        <v>61</v>
      </c>
      <c r="D1324">
        <v>8.9368685117617204E-3</v>
      </c>
      <c r="E1324" t="s">
        <v>6</v>
      </c>
      <c r="G1324" t="s">
        <v>125</v>
      </c>
      <c r="H1324" t="s">
        <v>61</v>
      </c>
      <c r="I1324">
        <v>1.8175653101026919E-2</v>
      </c>
      <c r="J1324" t="s">
        <v>6</v>
      </c>
    </row>
    <row r="1325" spans="2:10" x14ac:dyDescent="0.45">
      <c r="B1325" t="s">
        <v>124</v>
      </c>
      <c r="C1325" t="s">
        <v>62</v>
      </c>
      <c r="D1325">
        <v>2.8080457345963632E-2</v>
      </c>
      <c r="E1325" t="s">
        <v>6</v>
      </c>
      <c r="G1325" t="s">
        <v>125</v>
      </c>
      <c r="H1325" t="s">
        <v>62</v>
      </c>
      <c r="I1325">
        <v>1.6903799038720926E-2</v>
      </c>
      <c r="J1325" t="s">
        <v>6</v>
      </c>
    </row>
    <row r="1326" spans="2:10" x14ac:dyDescent="0.45">
      <c r="B1326" t="s">
        <v>124</v>
      </c>
      <c r="C1326" t="s">
        <v>63</v>
      </c>
      <c r="D1326">
        <v>3.4835042213719969E-2</v>
      </c>
      <c r="E1326" t="s">
        <v>6</v>
      </c>
      <c r="G1326" t="s">
        <v>125</v>
      </c>
      <c r="H1326" t="s">
        <v>63</v>
      </c>
      <c r="I1326">
        <v>1.7282033769927128E-2</v>
      </c>
      <c r="J1326" t="s">
        <v>6</v>
      </c>
    </row>
    <row r="1327" spans="2:10" x14ac:dyDescent="0.45">
      <c r="B1327" t="s">
        <v>124</v>
      </c>
      <c r="C1327" t="s">
        <v>64</v>
      </c>
      <c r="D1327">
        <v>2.5940048671271081E-2</v>
      </c>
      <c r="E1327" t="s">
        <v>6</v>
      </c>
      <c r="G1327" t="s">
        <v>125</v>
      </c>
      <c r="H1327" t="s">
        <v>64</v>
      </c>
      <c r="I1327">
        <v>1.7935976167760988E-2</v>
      </c>
      <c r="J1327" t="s">
        <v>6</v>
      </c>
    </row>
    <row r="1328" spans="2:10" x14ac:dyDescent="0.45">
      <c r="B1328" t="s">
        <v>124</v>
      </c>
      <c r="C1328" t="s">
        <v>65</v>
      </c>
      <c r="D1328">
        <v>5.3559182116615818E-3</v>
      </c>
      <c r="E1328" t="s">
        <v>6</v>
      </c>
      <c r="G1328" t="s">
        <v>125</v>
      </c>
      <c r="H1328" t="s">
        <v>65</v>
      </c>
      <c r="I1328">
        <v>1.913100757423631E-2</v>
      </c>
      <c r="J1328" t="s">
        <v>6</v>
      </c>
    </row>
    <row r="1329" spans="2:10" x14ac:dyDescent="0.45">
      <c r="B1329" t="s">
        <v>124</v>
      </c>
      <c r="C1329" t="s">
        <v>66</v>
      </c>
      <c r="D1329">
        <v>0</v>
      </c>
      <c r="E1329" t="s">
        <v>6</v>
      </c>
      <c r="G1329" t="s">
        <v>125</v>
      </c>
      <c r="H1329" t="s">
        <v>66</v>
      </c>
      <c r="I1329">
        <v>1.9589711521365356E-2</v>
      </c>
      <c r="J1329" t="s">
        <v>6</v>
      </c>
    </row>
    <row r="1330" spans="2:10" x14ac:dyDescent="0.45">
      <c r="B1330" t="s">
        <v>124</v>
      </c>
      <c r="C1330" t="s">
        <v>67</v>
      </c>
      <c r="D1330">
        <v>0</v>
      </c>
      <c r="E1330" t="s">
        <v>6</v>
      </c>
      <c r="G1330" t="s">
        <v>125</v>
      </c>
      <c r="H1330" t="s">
        <v>67</v>
      </c>
      <c r="I1330">
        <v>2.9079444934082953E-2</v>
      </c>
      <c r="J1330" t="s">
        <v>6</v>
      </c>
    </row>
    <row r="1331" spans="2:10" x14ac:dyDescent="0.45">
      <c r="B1331" t="s">
        <v>126</v>
      </c>
      <c r="C1331" t="s">
        <v>5</v>
      </c>
      <c r="D1331">
        <v>0</v>
      </c>
      <c r="E1331" t="s">
        <v>6</v>
      </c>
      <c r="G1331" t="s">
        <v>127</v>
      </c>
      <c r="H1331" t="s">
        <v>5</v>
      </c>
      <c r="I1331">
        <v>3.6126180989710682E-2</v>
      </c>
      <c r="J1331" t="s">
        <v>6</v>
      </c>
    </row>
    <row r="1332" spans="2:10" x14ac:dyDescent="0.45">
      <c r="B1332" t="s">
        <v>126</v>
      </c>
      <c r="C1332" t="s">
        <v>9</v>
      </c>
      <c r="D1332">
        <v>0</v>
      </c>
      <c r="E1332" t="s">
        <v>6</v>
      </c>
      <c r="G1332" t="s">
        <v>127</v>
      </c>
      <c r="H1332" t="s">
        <v>9</v>
      </c>
      <c r="I1332">
        <v>1.7391515664866179E-2</v>
      </c>
      <c r="J1332" t="s">
        <v>6</v>
      </c>
    </row>
    <row r="1333" spans="2:10" x14ac:dyDescent="0.45">
      <c r="B1333" t="s">
        <v>126</v>
      </c>
      <c r="C1333" t="s">
        <v>10</v>
      </c>
      <c r="D1333">
        <v>0</v>
      </c>
      <c r="E1333" t="s">
        <v>6</v>
      </c>
      <c r="G1333" t="s">
        <v>127</v>
      </c>
      <c r="H1333" t="s">
        <v>10</v>
      </c>
      <c r="I1333">
        <v>1.8171068198690951E-2</v>
      </c>
      <c r="J1333" t="s">
        <v>6</v>
      </c>
    </row>
    <row r="1334" spans="2:10" x14ac:dyDescent="0.45">
      <c r="B1334" t="s">
        <v>126</v>
      </c>
      <c r="C1334" t="s">
        <v>11</v>
      </c>
      <c r="D1334">
        <v>7.6465510494359047E-3</v>
      </c>
      <c r="E1334" t="s">
        <v>6</v>
      </c>
      <c r="G1334" t="s">
        <v>127</v>
      </c>
      <c r="H1334" t="s">
        <v>11</v>
      </c>
      <c r="I1334">
        <v>1.7594336185186309E-2</v>
      </c>
      <c r="J1334" t="s">
        <v>6</v>
      </c>
    </row>
    <row r="1335" spans="2:10" x14ac:dyDescent="0.45">
      <c r="B1335" t="s">
        <v>126</v>
      </c>
      <c r="C1335" t="s">
        <v>12</v>
      </c>
      <c r="D1335">
        <v>2.8173248372923947E-2</v>
      </c>
      <c r="E1335" t="s">
        <v>6</v>
      </c>
      <c r="G1335" t="s">
        <v>127</v>
      </c>
      <c r="H1335" t="s">
        <v>12</v>
      </c>
      <c r="I1335">
        <v>1.5259167073731273E-2</v>
      </c>
      <c r="J1335" t="s">
        <v>6</v>
      </c>
    </row>
    <row r="1336" spans="2:10" x14ac:dyDescent="0.45">
      <c r="B1336" t="s">
        <v>126</v>
      </c>
      <c r="C1336" t="s">
        <v>13</v>
      </c>
      <c r="D1336">
        <v>3.8955981066480475E-2</v>
      </c>
      <c r="E1336" t="s">
        <v>6</v>
      </c>
      <c r="G1336" t="s">
        <v>127</v>
      </c>
      <c r="H1336" t="s">
        <v>13</v>
      </c>
      <c r="I1336">
        <v>1.7597930900272833E-2</v>
      </c>
      <c r="J1336" t="s">
        <v>6</v>
      </c>
    </row>
    <row r="1337" spans="2:10" x14ac:dyDescent="0.45">
      <c r="B1337" t="s">
        <v>126</v>
      </c>
      <c r="C1337" t="s">
        <v>14</v>
      </c>
      <c r="D1337">
        <v>3.1743020015734563E-2</v>
      </c>
      <c r="E1337" t="s">
        <v>6</v>
      </c>
      <c r="G1337" t="s">
        <v>127</v>
      </c>
      <c r="H1337" t="s">
        <v>14</v>
      </c>
      <c r="I1337">
        <v>1.8475771982300066E-2</v>
      </c>
      <c r="J1337" t="s">
        <v>6</v>
      </c>
    </row>
    <row r="1338" spans="2:10" x14ac:dyDescent="0.45">
      <c r="B1338" t="s">
        <v>126</v>
      </c>
      <c r="C1338" t="s">
        <v>15</v>
      </c>
      <c r="D1338">
        <v>1.2241179233459071E-2</v>
      </c>
      <c r="E1338" t="s">
        <v>6</v>
      </c>
      <c r="G1338" t="s">
        <v>127</v>
      </c>
      <c r="H1338" t="s">
        <v>15</v>
      </c>
      <c r="I1338">
        <v>1.6642326761616557E-2</v>
      </c>
      <c r="J1338" t="s">
        <v>6</v>
      </c>
    </row>
    <row r="1339" spans="2:10" x14ac:dyDescent="0.45">
      <c r="B1339" t="s">
        <v>126</v>
      </c>
      <c r="C1339" t="s">
        <v>16</v>
      </c>
      <c r="D1339">
        <v>2.0804874016029456E-4</v>
      </c>
      <c r="E1339" t="s">
        <v>6</v>
      </c>
      <c r="G1339" t="s">
        <v>127</v>
      </c>
      <c r="H1339" t="s">
        <v>16</v>
      </c>
      <c r="I1339">
        <v>1.4656165089747692E-2</v>
      </c>
      <c r="J1339" t="s">
        <v>6</v>
      </c>
    </row>
    <row r="1340" spans="2:10" x14ac:dyDescent="0.45">
      <c r="B1340" t="s">
        <v>126</v>
      </c>
      <c r="C1340" t="s">
        <v>17</v>
      </c>
      <c r="D1340">
        <v>0</v>
      </c>
      <c r="E1340" t="s">
        <v>6</v>
      </c>
      <c r="G1340" t="s">
        <v>127</v>
      </c>
      <c r="H1340" t="s">
        <v>17</v>
      </c>
      <c r="I1340">
        <v>1.9536831761179416E-2</v>
      </c>
      <c r="J1340" t="s">
        <v>6</v>
      </c>
    </row>
    <row r="1341" spans="2:10" x14ac:dyDescent="0.45">
      <c r="B1341" t="s">
        <v>126</v>
      </c>
      <c r="C1341" t="s">
        <v>18</v>
      </c>
      <c r="D1341">
        <v>0</v>
      </c>
      <c r="E1341" t="s">
        <v>6</v>
      </c>
      <c r="G1341" t="s">
        <v>127</v>
      </c>
      <c r="H1341" t="s">
        <v>18</v>
      </c>
      <c r="I1341">
        <v>3.3460026557039883E-2</v>
      </c>
      <c r="J1341" t="s">
        <v>6</v>
      </c>
    </row>
    <row r="1342" spans="2:10" x14ac:dyDescent="0.45">
      <c r="B1342" t="s">
        <v>126</v>
      </c>
      <c r="C1342" t="s">
        <v>19</v>
      </c>
      <c r="D1342">
        <v>0</v>
      </c>
      <c r="E1342" t="s">
        <v>6</v>
      </c>
      <c r="G1342" t="s">
        <v>127</v>
      </c>
      <c r="H1342" t="s">
        <v>19</v>
      </c>
      <c r="I1342">
        <v>1.4900657500700722E-2</v>
      </c>
      <c r="J1342" t="s">
        <v>6</v>
      </c>
    </row>
    <row r="1343" spans="2:10" x14ac:dyDescent="0.45">
      <c r="B1343" t="s">
        <v>126</v>
      </c>
      <c r="C1343" t="s">
        <v>20</v>
      </c>
      <c r="D1343">
        <v>1.8514434315511021E-3</v>
      </c>
      <c r="E1343" t="s">
        <v>6</v>
      </c>
      <c r="G1343" t="s">
        <v>127</v>
      </c>
      <c r="H1343" t="s">
        <v>20</v>
      </c>
      <c r="I1343">
        <v>1.5568884648937652E-2</v>
      </c>
      <c r="J1343" t="s">
        <v>6</v>
      </c>
    </row>
    <row r="1344" spans="2:10" x14ac:dyDescent="0.45">
      <c r="B1344" t="s">
        <v>126</v>
      </c>
      <c r="C1344" t="s">
        <v>21</v>
      </c>
      <c r="D1344">
        <v>2.1404273056385412E-2</v>
      </c>
      <c r="E1344" t="s">
        <v>6</v>
      </c>
      <c r="G1344" t="s">
        <v>127</v>
      </c>
      <c r="H1344" t="s">
        <v>21</v>
      </c>
      <c r="I1344">
        <v>1.6313521917370042E-2</v>
      </c>
      <c r="J1344" t="s">
        <v>6</v>
      </c>
    </row>
    <row r="1345" spans="2:10" x14ac:dyDescent="0.45">
      <c r="B1345" t="s">
        <v>126</v>
      </c>
      <c r="C1345" t="s">
        <v>22</v>
      </c>
      <c r="D1345">
        <v>4.3735356078203919E-2</v>
      </c>
      <c r="E1345" t="s">
        <v>6</v>
      </c>
      <c r="G1345" t="s">
        <v>127</v>
      </c>
      <c r="H1345" t="s">
        <v>22</v>
      </c>
      <c r="I1345">
        <v>1.9228998765321428E-2</v>
      </c>
      <c r="J1345" t="s">
        <v>6</v>
      </c>
    </row>
    <row r="1346" spans="2:10" x14ac:dyDescent="0.45">
      <c r="B1346" t="s">
        <v>126</v>
      </c>
      <c r="C1346" t="s">
        <v>23</v>
      </c>
      <c r="D1346">
        <v>5.0320031225558656E-2</v>
      </c>
      <c r="E1346" t="s">
        <v>6</v>
      </c>
      <c r="G1346" t="s">
        <v>127</v>
      </c>
      <c r="H1346" t="s">
        <v>23</v>
      </c>
      <c r="I1346">
        <v>2.3148415675121416E-2</v>
      </c>
      <c r="J1346" t="s">
        <v>6</v>
      </c>
    </row>
    <row r="1347" spans="2:10" x14ac:dyDescent="0.45">
      <c r="B1347" t="s">
        <v>126</v>
      </c>
      <c r="C1347" t="s">
        <v>24</v>
      </c>
      <c r="D1347">
        <v>4.2070867296025653E-2</v>
      </c>
      <c r="E1347" t="s">
        <v>6</v>
      </c>
      <c r="G1347" t="s">
        <v>127</v>
      </c>
      <c r="H1347" t="s">
        <v>24</v>
      </c>
      <c r="I1347">
        <v>2.1848240076253963E-2</v>
      </c>
      <c r="J1347" t="s">
        <v>6</v>
      </c>
    </row>
    <row r="1348" spans="2:10" x14ac:dyDescent="0.45">
      <c r="B1348" t="s">
        <v>126</v>
      </c>
      <c r="C1348" t="s">
        <v>25</v>
      </c>
      <c r="D1348">
        <v>2.2607343496987509E-2</v>
      </c>
      <c r="E1348" t="s">
        <v>6</v>
      </c>
      <c r="G1348" t="s">
        <v>127</v>
      </c>
      <c r="H1348" t="s">
        <v>25</v>
      </c>
      <c r="I1348">
        <v>1.9540356303212186E-2</v>
      </c>
      <c r="J1348" t="s">
        <v>6</v>
      </c>
    </row>
    <row r="1349" spans="2:10" x14ac:dyDescent="0.45">
      <c r="B1349" t="s">
        <v>126</v>
      </c>
      <c r="C1349" t="s">
        <v>26</v>
      </c>
      <c r="D1349">
        <v>2.6549472979673491E-3</v>
      </c>
      <c r="E1349" t="s">
        <v>6</v>
      </c>
      <c r="G1349" t="s">
        <v>127</v>
      </c>
      <c r="H1349" t="s">
        <v>26</v>
      </c>
      <c r="I1349">
        <v>1.5901593557728536E-2</v>
      </c>
      <c r="J1349" t="s">
        <v>6</v>
      </c>
    </row>
    <row r="1350" spans="2:10" x14ac:dyDescent="0.45">
      <c r="B1350" t="s">
        <v>126</v>
      </c>
      <c r="C1350" t="s">
        <v>27</v>
      </c>
      <c r="D1350">
        <v>0</v>
      </c>
      <c r="E1350" t="s">
        <v>6</v>
      </c>
      <c r="G1350" t="s">
        <v>127</v>
      </c>
      <c r="H1350" t="s">
        <v>27</v>
      </c>
      <c r="I1350">
        <v>2.0933814993008459E-2</v>
      </c>
      <c r="J1350" t="s">
        <v>6</v>
      </c>
    </row>
    <row r="1351" spans="2:10" x14ac:dyDescent="0.45">
      <c r="B1351" t="s">
        <v>126</v>
      </c>
      <c r="C1351" t="s">
        <v>28</v>
      </c>
      <c r="D1351">
        <v>0</v>
      </c>
      <c r="E1351" t="s">
        <v>6</v>
      </c>
      <c r="G1351" t="s">
        <v>127</v>
      </c>
      <c r="H1351" t="s">
        <v>28</v>
      </c>
      <c r="I1351">
        <v>1.8323671440738782E-2</v>
      </c>
      <c r="J1351" t="s">
        <v>6</v>
      </c>
    </row>
    <row r="1352" spans="2:10" x14ac:dyDescent="0.45">
      <c r="B1352" t="s">
        <v>126</v>
      </c>
      <c r="C1352" t="s">
        <v>29</v>
      </c>
      <c r="D1352">
        <v>7.5956130667331944E-7</v>
      </c>
      <c r="E1352" t="s">
        <v>6</v>
      </c>
      <c r="G1352" t="s">
        <v>127</v>
      </c>
      <c r="H1352" t="s">
        <v>29</v>
      </c>
      <c r="I1352">
        <v>8.2780641444468589E-3</v>
      </c>
      <c r="J1352" t="s">
        <v>6</v>
      </c>
    </row>
    <row r="1353" spans="2:10" x14ac:dyDescent="0.45">
      <c r="B1353" t="s">
        <v>126</v>
      </c>
      <c r="C1353" t="s">
        <v>30</v>
      </c>
      <c r="D1353">
        <v>5.2048768671834524E-3</v>
      </c>
      <c r="E1353" t="s">
        <v>6</v>
      </c>
      <c r="G1353" t="s">
        <v>127</v>
      </c>
      <c r="H1353" t="s">
        <v>30</v>
      </c>
      <c r="I1353">
        <v>1.0035523670350783E-2</v>
      </c>
      <c r="J1353" t="s">
        <v>6</v>
      </c>
    </row>
    <row r="1354" spans="2:10" x14ac:dyDescent="0.45">
      <c r="B1354" t="s">
        <v>126</v>
      </c>
      <c r="C1354" t="s">
        <v>31</v>
      </c>
      <c r="D1354">
        <v>2.4318543573179249E-2</v>
      </c>
      <c r="E1354" t="s">
        <v>6</v>
      </c>
      <c r="G1354" t="s">
        <v>127</v>
      </c>
      <c r="H1354" t="s">
        <v>31</v>
      </c>
      <c r="I1354">
        <v>1.1985217371248814E-2</v>
      </c>
      <c r="J1354" t="s">
        <v>6</v>
      </c>
    </row>
    <row r="1355" spans="2:10" x14ac:dyDescent="0.45">
      <c r="B1355" t="s">
        <v>126</v>
      </c>
      <c r="C1355" t="s">
        <v>32</v>
      </c>
      <c r="D1355">
        <v>4.1166965940424669E-2</v>
      </c>
      <c r="E1355" t="s">
        <v>6</v>
      </c>
      <c r="G1355" t="s">
        <v>127</v>
      </c>
      <c r="H1355" t="s">
        <v>32</v>
      </c>
      <c r="I1355">
        <v>1.1913204433339269E-2</v>
      </c>
      <c r="J1355" t="s">
        <v>6</v>
      </c>
    </row>
    <row r="1356" spans="2:10" x14ac:dyDescent="0.45">
      <c r="B1356" t="s">
        <v>126</v>
      </c>
      <c r="C1356" t="s">
        <v>33</v>
      </c>
      <c r="D1356">
        <v>4.7070358790610799E-2</v>
      </c>
      <c r="E1356" t="s">
        <v>6</v>
      </c>
      <c r="G1356" t="s">
        <v>127</v>
      </c>
      <c r="H1356" t="s">
        <v>33</v>
      </c>
      <c r="I1356">
        <v>1.4080322743507311E-2</v>
      </c>
      <c r="J1356" t="s">
        <v>6</v>
      </c>
    </row>
    <row r="1357" spans="2:10" x14ac:dyDescent="0.45">
      <c r="B1357" t="s">
        <v>126</v>
      </c>
      <c r="C1357" t="s">
        <v>34</v>
      </c>
      <c r="D1357">
        <v>4.069737160950191E-2</v>
      </c>
      <c r="E1357" t="s">
        <v>6</v>
      </c>
      <c r="G1357" t="s">
        <v>127</v>
      </c>
      <c r="H1357" t="s">
        <v>34</v>
      </c>
      <c r="I1357">
        <v>1.5275897020879559E-2</v>
      </c>
      <c r="J1357" t="s">
        <v>6</v>
      </c>
    </row>
    <row r="1358" spans="2:10" x14ac:dyDescent="0.45">
      <c r="B1358" t="s">
        <v>126</v>
      </c>
      <c r="C1358" t="s">
        <v>35</v>
      </c>
      <c r="D1358">
        <v>2.4868238864940016E-2</v>
      </c>
      <c r="E1358" t="s">
        <v>6</v>
      </c>
      <c r="G1358" t="s">
        <v>127</v>
      </c>
      <c r="H1358" t="s">
        <v>35</v>
      </c>
      <c r="I1358">
        <v>1.4880249984945327E-2</v>
      </c>
      <c r="J1358" t="s">
        <v>6</v>
      </c>
    </row>
    <row r="1359" spans="2:10" x14ac:dyDescent="0.45">
      <c r="B1359" t="s">
        <v>126</v>
      </c>
      <c r="C1359" t="s">
        <v>36</v>
      </c>
      <c r="D1359">
        <v>5.8093102248401784E-3</v>
      </c>
      <c r="E1359" t="s">
        <v>6</v>
      </c>
      <c r="G1359" t="s">
        <v>127</v>
      </c>
      <c r="H1359" t="s">
        <v>36</v>
      </c>
      <c r="I1359">
        <v>1.1698543216113664E-2</v>
      </c>
      <c r="J1359" t="s">
        <v>6</v>
      </c>
    </row>
    <row r="1360" spans="2:10" x14ac:dyDescent="0.45">
      <c r="B1360" t="s">
        <v>126</v>
      </c>
      <c r="C1360" t="s">
        <v>37</v>
      </c>
      <c r="D1360">
        <v>2.307371369622851E-5</v>
      </c>
      <c r="E1360" t="s">
        <v>6</v>
      </c>
      <c r="G1360" t="s">
        <v>127</v>
      </c>
      <c r="H1360" t="s">
        <v>37</v>
      </c>
      <c r="I1360">
        <v>1.2279641358915318E-2</v>
      </c>
      <c r="J1360" t="s">
        <v>6</v>
      </c>
    </row>
    <row r="1361" spans="2:10" x14ac:dyDescent="0.45">
      <c r="B1361" t="s">
        <v>126</v>
      </c>
      <c r="C1361" t="s">
        <v>38</v>
      </c>
      <c r="D1361">
        <v>0</v>
      </c>
      <c r="E1361" t="s">
        <v>6</v>
      </c>
      <c r="G1361" t="s">
        <v>127</v>
      </c>
      <c r="H1361" t="s">
        <v>38</v>
      </c>
      <c r="I1361">
        <v>9.0866441688787769E-3</v>
      </c>
      <c r="J1361" t="s">
        <v>6</v>
      </c>
    </row>
    <row r="1362" spans="2:10" x14ac:dyDescent="0.45">
      <c r="B1362" t="s">
        <v>126</v>
      </c>
      <c r="C1362" t="s">
        <v>39</v>
      </c>
      <c r="D1362">
        <v>0</v>
      </c>
      <c r="E1362" t="s">
        <v>6</v>
      </c>
      <c r="G1362" t="s">
        <v>127</v>
      </c>
      <c r="H1362" t="s">
        <v>39</v>
      </c>
      <c r="I1362">
        <v>3.0726552498546254E-3</v>
      </c>
      <c r="J1362" t="s">
        <v>6</v>
      </c>
    </row>
    <row r="1363" spans="2:10" x14ac:dyDescent="0.45">
      <c r="B1363" t="s">
        <v>126</v>
      </c>
      <c r="C1363" t="s">
        <v>40</v>
      </c>
      <c r="D1363">
        <v>4.7804400357072882E-3</v>
      </c>
      <c r="E1363" t="s">
        <v>6</v>
      </c>
      <c r="G1363" t="s">
        <v>127</v>
      </c>
      <c r="H1363" t="s">
        <v>40</v>
      </c>
      <c r="I1363">
        <v>2.9865671147477064E-3</v>
      </c>
      <c r="J1363" t="s">
        <v>6</v>
      </c>
    </row>
    <row r="1364" spans="2:10" x14ac:dyDescent="0.45">
      <c r="B1364" t="s">
        <v>126</v>
      </c>
      <c r="C1364" t="s">
        <v>41</v>
      </c>
      <c r="D1364">
        <v>2.9251276694688261E-2</v>
      </c>
      <c r="E1364" t="s">
        <v>6</v>
      </c>
      <c r="G1364" t="s">
        <v>127</v>
      </c>
      <c r="H1364" t="s">
        <v>41</v>
      </c>
      <c r="I1364">
        <v>4.0362311099781251E-3</v>
      </c>
      <c r="J1364" t="s">
        <v>6</v>
      </c>
    </row>
    <row r="1365" spans="2:10" x14ac:dyDescent="0.45">
      <c r="B1365" t="s">
        <v>126</v>
      </c>
      <c r="C1365" t="s">
        <v>42</v>
      </c>
      <c r="D1365">
        <v>5.2755824940257344E-2</v>
      </c>
      <c r="E1365" t="s">
        <v>6</v>
      </c>
      <c r="G1365" t="s">
        <v>127</v>
      </c>
      <c r="H1365" t="s">
        <v>42</v>
      </c>
      <c r="I1365">
        <v>5.4222058152227741E-3</v>
      </c>
      <c r="J1365" t="s">
        <v>6</v>
      </c>
    </row>
    <row r="1366" spans="2:10" x14ac:dyDescent="0.45">
      <c r="B1366" t="s">
        <v>126</v>
      </c>
      <c r="C1366" t="s">
        <v>43</v>
      </c>
      <c r="D1366">
        <v>6.0085071927832322E-2</v>
      </c>
      <c r="E1366" t="s">
        <v>6</v>
      </c>
      <c r="G1366" t="s">
        <v>127</v>
      </c>
      <c r="H1366" t="s">
        <v>43</v>
      </c>
      <c r="I1366">
        <v>6.7077920514139562E-3</v>
      </c>
      <c r="J1366" t="s">
        <v>6</v>
      </c>
    </row>
    <row r="1367" spans="2:10" x14ac:dyDescent="0.45">
      <c r="B1367" t="s">
        <v>126</v>
      </c>
      <c r="C1367" t="s">
        <v>44</v>
      </c>
      <c r="D1367">
        <v>5.189327557913289E-2</v>
      </c>
      <c r="E1367" t="s">
        <v>6</v>
      </c>
      <c r="G1367" t="s">
        <v>127</v>
      </c>
      <c r="H1367" t="s">
        <v>44</v>
      </c>
      <c r="I1367">
        <v>8.532591442278083E-3</v>
      </c>
      <c r="J1367" t="s">
        <v>6</v>
      </c>
    </row>
    <row r="1368" spans="2:10" x14ac:dyDescent="0.45">
      <c r="B1368" t="s">
        <v>126</v>
      </c>
      <c r="C1368" t="s">
        <v>45</v>
      </c>
      <c r="D1368">
        <v>3.082086545635522E-2</v>
      </c>
      <c r="E1368" t="s">
        <v>6</v>
      </c>
      <c r="G1368" t="s">
        <v>127</v>
      </c>
      <c r="H1368" t="s">
        <v>45</v>
      </c>
      <c r="I1368">
        <v>9.7243598042560334E-3</v>
      </c>
      <c r="J1368" t="s">
        <v>6</v>
      </c>
    </row>
    <row r="1369" spans="2:10" x14ac:dyDescent="0.45">
      <c r="B1369" t="s">
        <v>126</v>
      </c>
      <c r="C1369" t="s">
        <v>46</v>
      </c>
      <c r="D1369">
        <v>6.3999517671093839E-3</v>
      </c>
      <c r="E1369" t="s">
        <v>6</v>
      </c>
      <c r="G1369" t="s">
        <v>127</v>
      </c>
      <c r="H1369" t="s">
        <v>46</v>
      </c>
      <c r="I1369">
        <v>6.9337767645988946E-3</v>
      </c>
      <c r="J1369" t="s">
        <v>6</v>
      </c>
    </row>
    <row r="1370" spans="2:10" x14ac:dyDescent="0.45">
      <c r="B1370" t="s">
        <v>126</v>
      </c>
      <c r="C1370" t="s">
        <v>47</v>
      </c>
      <c r="D1370">
        <v>1.4756063103183471E-5</v>
      </c>
      <c r="E1370" t="s">
        <v>6</v>
      </c>
      <c r="G1370" t="s">
        <v>127</v>
      </c>
      <c r="H1370" t="s">
        <v>47</v>
      </c>
      <c r="I1370">
        <v>6.4305522376802843E-3</v>
      </c>
      <c r="J1370" t="s">
        <v>6</v>
      </c>
    </row>
    <row r="1371" spans="2:10" x14ac:dyDescent="0.45">
      <c r="B1371" t="s">
        <v>126</v>
      </c>
      <c r="C1371" t="s">
        <v>48</v>
      </c>
      <c r="D1371">
        <v>0</v>
      </c>
      <c r="E1371" t="s">
        <v>6</v>
      </c>
      <c r="G1371" t="s">
        <v>127</v>
      </c>
      <c r="H1371" t="s">
        <v>48</v>
      </c>
      <c r="I1371">
        <v>3.4376889699237093E-2</v>
      </c>
      <c r="J1371" t="s">
        <v>6</v>
      </c>
    </row>
    <row r="1372" spans="2:10" x14ac:dyDescent="0.45">
      <c r="B1372" t="s">
        <v>126</v>
      </c>
      <c r="C1372" t="s">
        <v>49</v>
      </c>
      <c r="D1372">
        <v>0</v>
      </c>
      <c r="E1372" t="s">
        <v>6</v>
      </c>
      <c r="G1372" t="s">
        <v>127</v>
      </c>
      <c r="H1372" t="s">
        <v>49</v>
      </c>
      <c r="I1372">
        <v>1.3577568130997898E-2</v>
      </c>
      <c r="J1372" t="s">
        <v>6</v>
      </c>
    </row>
    <row r="1373" spans="2:10" x14ac:dyDescent="0.45">
      <c r="B1373" t="s">
        <v>126</v>
      </c>
      <c r="C1373" t="s">
        <v>50</v>
      </c>
      <c r="D1373">
        <v>1.2561996408254254E-3</v>
      </c>
      <c r="E1373" t="s">
        <v>6</v>
      </c>
      <c r="G1373" t="s">
        <v>127</v>
      </c>
      <c r="H1373" t="s">
        <v>50</v>
      </c>
      <c r="I1373">
        <v>1.3808785795309104E-2</v>
      </c>
      <c r="J1373" t="s">
        <v>6</v>
      </c>
    </row>
    <row r="1374" spans="2:10" x14ac:dyDescent="0.45">
      <c r="B1374" t="s">
        <v>126</v>
      </c>
      <c r="C1374" t="s">
        <v>51</v>
      </c>
      <c r="D1374">
        <v>2.0283565378793847E-2</v>
      </c>
      <c r="E1374" t="s">
        <v>6</v>
      </c>
      <c r="G1374" t="s">
        <v>127</v>
      </c>
      <c r="H1374" t="s">
        <v>51</v>
      </c>
      <c r="I1374">
        <v>1.4197078479070396E-2</v>
      </c>
      <c r="J1374" t="s">
        <v>6</v>
      </c>
    </row>
    <row r="1375" spans="2:10" x14ac:dyDescent="0.45">
      <c r="B1375" t="s">
        <v>126</v>
      </c>
      <c r="C1375" t="s">
        <v>52</v>
      </c>
      <c r="D1375">
        <v>4.1260996470949808E-2</v>
      </c>
      <c r="E1375" t="s">
        <v>6</v>
      </c>
      <c r="G1375" t="s">
        <v>127</v>
      </c>
      <c r="H1375" t="s">
        <v>52</v>
      </c>
      <c r="I1375">
        <v>1.4766892176103271E-2</v>
      </c>
      <c r="J1375" t="s">
        <v>6</v>
      </c>
    </row>
    <row r="1376" spans="2:10" x14ac:dyDescent="0.45">
      <c r="B1376" t="s">
        <v>126</v>
      </c>
      <c r="C1376" t="s">
        <v>53</v>
      </c>
      <c r="D1376">
        <v>4.7571624389798395E-2</v>
      </c>
      <c r="E1376" t="s">
        <v>6</v>
      </c>
      <c r="G1376" t="s">
        <v>127</v>
      </c>
      <c r="H1376" t="s">
        <v>53</v>
      </c>
      <c r="I1376">
        <v>1.5944656802679726E-2</v>
      </c>
      <c r="J1376" t="s">
        <v>6</v>
      </c>
    </row>
    <row r="1377" spans="2:10" x14ac:dyDescent="0.45">
      <c r="B1377" t="s">
        <v>126</v>
      </c>
      <c r="C1377" t="s">
        <v>54</v>
      </c>
      <c r="D1377">
        <v>3.7398064457939188E-2</v>
      </c>
      <c r="E1377" t="s">
        <v>6</v>
      </c>
      <c r="G1377" t="s">
        <v>127</v>
      </c>
      <c r="H1377" t="s">
        <v>54</v>
      </c>
      <c r="I1377">
        <v>1.4752273430661263E-2</v>
      </c>
      <c r="J1377" t="s">
        <v>6</v>
      </c>
    </row>
    <row r="1378" spans="2:10" x14ac:dyDescent="0.45">
      <c r="B1378" t="s">
        <v>126</v>
      </c>
      <c r="C1378" t="s">
        <v>55</v>
      </c>
      <c r="D1378">
        <v>1.6078432976921651E-2</v>
      </c>
      <c r="E1378" t="s">
        <v>6</v>
      </c>
      <c r="G1378" t="s">
        <v>127</v>
      </c>
      <c r="H1378" t="s">
        <v>55</v>
      </c>
      <c r="I1378">
        <v>1.2863409768923991E-2</v>
      </c>
      <c r="J1378" t="s">
        <v>6</v>
      </c>
    </row>
    <row r="1379" spans="2:10" x14ac:dyDescent="0.45">
      <c r="B1379" t="s">
        <v>126</v>
      </c>
      <c r="C1379" t="s">
        <v>56</v>
      </c>
      <c r="D1379">
        <v>8.388335253005139E-4</v>
      </c>
      <c r="E1379" t="s">
        <v>6</v>
      </c>
      <c r="G1379" t="s">
        <v>127</v>
      </c>
      <c r="H1379" t="s">
        <v>56</v>
      </c>
      <c r="I1379">
        <v>1.178859459970444E-2</v>
      </c>
      <c r="J1379" t="s">
        <v>6</v>
      </c>
    </row>
    <row r="1380" spans="2:10" x14ac:dyDescent="0.45">
      <c r="B1380" t="s">
        <v>126</v>
      </c>
      <c r="C1380" t="s">
        <v>57</v>
      </c>
      <c r="D1380">
        <v>0</v>
      </c>
      <c r="E1380" t="s">
        <v>6</v>
      </c>
      <c r="G1380" t="s">
        <v>127</v>
      </c>
      <c r="H1380" t="s">
        <v>57</v>
      </c>
      <c r="I1380">
        <v>1.9262026536256298E-2</v>
      </c>
      <c r="J1380" t="s">
        <v>6</v>
      </c>
    </row>
    <row r="1381" spans="2:10" x14ac:dyDescent="0.45">
      <c r="B1381" t="s">
        <v>126</v>
      </c>
      <c r="C1381" t="s">
        <v>58</v>
      </c>
      <c r="D1381">
        <v>0</v>
      </c>
      <c r="E1381" t="s">
        <v>6</v>
      </c>
      <c r="G1381" t="s">
        <v>127</v>
      </c>
      <c r="H1381" t="s">
        <v>58</v>
      </c>
      <c r="I1381">
        <v>5.3325880575193267E-2</v>
      </c>
      <c r="J1381" t="s">
        <v>6</v>
      </c>
    </row>
    <row r="1382" spans="2:10" x14ac:dyDescent="0.45">
      <c r="B1382" t="s">
        <v>126</v>
      </c>
      <c r="C1382" t="s">
        <v>59</v>
      </c>
      <c r="D1382">
        <v>0</v>
      </c>
      <c r="E1382" t="s">
        <v>6</v>
      </c>
      <c r="G1382" t="s">
        <v>127</v>
      </c>
      <c r="H1382" t="s">
        <v>59</v>
      </c>
      <c r="I1382">
        <v>1.9459638201180709E-2</v>
      </c>
      <c r="J1382" t="s">
        <v>6</v>
      </c>
    </row>
    <row r="1383" spans="2:10" x14ac:dyDescent="0.45">
      <c r="B1383" t="s">
        <v>126</v>
      </c>
      <c r="C1383" t="s">
        <v>60</v>
      </c>
      <c r="D1383">
        <v>0</v>
      </c>
      <c r="E1383" t="s">
        <v>6</v>
      </c>
      <c r="G1383" t="s">
        <v>127</v>
      </c>
      <c r="H1383" t="s">
        <v>60</v>
      </c>
      <c r="I1383">
        <v>1.9067784867408285E-2</v>
      </c>
      <c r="J1383" t="s">
        <v>6</v>
      </c>
    </row>
    <row r="1384" spans="2:10" x14ac:dyDescent="0.45">
      <c r="B1384" t="s">
        <v>126</v>
      </c>
      <c r="C1384" t="s">
        <v>61</v>
      </c>
      <c r="D1384">
        <v>8.3330804459302073E-3</v>
      </c>
      <c r="E1384" t="s">
        <v>6</v>
      </c>
      <c r="G1384" t="s">
        <v>127</v>
      </c>
      <c r="H1384" t="s">
        <v>61</v>
      </c>
      <c r="I1384">
        <v>1.9407372310719095E-2</v>
      </c>
      <c r="J1384" t="s">
        <v>6</v>
      </c>
    </row>
    <row r="1385" spans="2:10" x14ac:dyDescent="0.45">
      <c r="B1385" t="s">
        <v>126</v>
      </c>
      <c r="C1385" t="s">
        <v>62</v>
      </c>
      <c r="D1385">
        <v>2.8632776179968997E-2</v>
      </c>
      <c r="E1385" t="s">
        <v>6</v>
      </c>
      <c r="G1385" t="s">
        <v>127</v>
      </c>
      <c r="H1385" t="s">
        <v>62</v>
      </c>
      <c r="I1385">
        <v>1.7589154154673634E-2</v>
      </c>
      <c r="J1385" t="s">
        <v>6</v>
      </c>
    </row>
    <row r="1386" spans="2:10" x14ac:dyDescent="0.45">
      <c r="B1386" t="s">
        <v>126</v>
      </c>
      <c r="C1386" t="s">
        <v>63</v>
      </c>
      <c r="D1386">
        <v>3.6316557979550433E-2</v>
      </c>
      <c r="E1386" t="s">
        <v>6</v>
      </c>
      <c r="G1386" t="s">
        <v>127</v>
      </c>
      <c r="H1386" t="s">
        <v>63</v>
      </c>
      <c r="I1386">
        <v>2.1056991446853402E-2</v>
      </c>
      <c r="J1386" t="s">
        <v>6</v>
      </c>
    </row>
    <row r="1387" spans="2:10" x14ac:dyDescent="0.45">
      <c r="B1387" t="s">
        <v>126</v>
      </c>
      <c r="C1387" t="s">
        <v>64</v>
      </c>
      <c r="D1387">
        <v>2.7330527903198922E-2</v>
      </c>
      <c r="E1387" t="s">
        <v>6</v>
      </c>
      <c r="G1387" t="s">
        <v>127</v>
      </c>
      <c r="H1387" t="s">
        <v>64</v>
      </c>
      <c r="I1387">
        <v>2.3475678963232941E-2</v>
      </c>
      <c r="J1387" t="s">
        <v>6</v>
      </c>
    </row>
    <row r="1388" spans="2:10" x14ac:dyDescent="0.45">
      <c r="B1388" t="s">
        <v>126</v>
      </c>
      <c r="C1388" t="s">
        <v>65</v>
      </c>
      <c r="D1388">
        <v>5.9260886800808965E-3</v>
      </c>
      <c r="E1388" t="s">
        <v>6</v>
      </c>
      <c r="G1388" t="s">
        <v>127</v>
      </c>
      <c r="H1388" t="s">
        <v>65</v>
      </c>
      <c r="I1388">
        <v>2.2179367437098373E-2</v>
      </c>
      <c r="J1388" t="s">
        <v>6</v>
      </c>
    </row>
    <row r="1389" spans="2:10" x14ac:dyDescent="0.45">
      <c r="B1389" t="s">
        <v>126</v>
      </c>
      <c r="C1389" t="s">
        <v>66</v>
      </c>
      <c r="D1389">
        <v>0</v>
      </c>
      <c r="E1389" t="s">
        <v>6</v>
      </c>
      <c r="G1389" t="s">
        <v>127</v>
      </c>
      <c r="H1389" t="s">
        <v>66</v>
      </c>
      <c r="I1389">
        <v>2.1934679563611725E-2</v>
      </c>
      <c r="J1389" t="s">
        <v>6</v>
      </c>
    </row>
    <row r="1390" spans="2:10" x14ac:dyDescent="0.45">
      <c r="B1390" t="s">
        <v>126</v>
      </c>
      <c r="C1390" t="s">
        <v>67</v>
      </c>
      <c r="D1390">
        <v>0</v>
      </c>
      <c r="E1390" t="s">
        <v>6</v>
      </c>
      <c r="G1390" t="s">
        <v>127</v>
      </c>
      <c r="H1390" t="s">
        <v>67</v>
      </c>
      <c r="I1390">
        <v>3.3185761315691155E-2</v>
      </c>
      <c r="J1390" t="s">
        <v>6</v>
      </c>
    </row>
    <row r="1391" spans="2:10" x14ac:dyDescent="0.45">
      <c r="B1391" t="s">
        <v>128</v>
      </c>
      <c r="C1391" t="s">
        <v>5</v>
      </c>
      <c r="D1391">
        <v>0</v>
      </c>
      <c r="E1391" t="s">
        <v>6</v>
      </c>
      <c r="G1391" t="s">
        <v>129</v>
      </c>
      <c r="H1391" t="s">
        <v>5</v>
      </c>
      <c r="I1391">
        <v>4.2755546368196673E-2</v>
      </c>
      <c r="J1391" t="s">
        <v>6</v>
      </c>
    </row>
    <row r="1392" spans="2:10" x14ac:dyDescent="0.45">
      <c r="B1392" t="s">
        <v>128</v>
      </c>
      <c r="C1392" t="s">
        <v>9</v>
      </c>
      <c r="D1392">
        <v>0</v>
      </c>
      <c r="E1392" t="s">
        <v>6</v>
      </c>
      <c r="G1392" t="s">
        <v>129</v>
      </c>
      <c r="H1392" t="s">
        <v>9</v>
      </c>
      <c r="I1392">
        <v>2.0001380069510178E-2</v>
      </c>
      <c r="J1392" t="s">
        <v>6</v>
      </c>
    </row>
    <row r="1393" spans="2:10" x14ac:dyDescent="0.45">
      <c r="B1393" t="s">
        <v>128</v>
      </c>
      <c r="C1393" t="s">
        <v>10</v>
      </c>
      <c r="D1393">
        <v>0</v>
      </c>
      <c r="E1393" t="s">
        <v>6</v>
      </c>
      <c r="G1393" t="s">
        <v>129</v>
      </c>
      <c r="H1393" t="s">
        <v>10</v>
      </c>
      <c r="I1393">
        <v>2.1536837281409659E-2</v>
      </c>
      <c r="J1393" t="s">
        <v>6</v>
      </c>
    </row>
    <row r="1394" spans="2:10" x14ac:dyDescent="0.45">
      <c r="B1394" t="s">
        <v>128</v>
      </c>
      <c r="C1394" t="s">
        <v>11</v>
      </c>
      <c r="D1394">
        <v>8.0492443491528478E-3</v>
      </c>
      <c r="E1394" t="s">
        <v>6</v>
      </c>
      <c r="G1394" t="s">
        <v>129</v>
      </c>
      <c r="H1394" t="s">
        <v>11</v>
      </c>
      <c r="I1394">
        <v>2.1464663406854836E-2</v>
      </c>
      <c r="J1394" t="s">
        <v>6</v>
      </c>
    </row>
    <row r="1395" spans="2:10" x14ac:dyDescent="0.45">
      <c r="B1395" t="s">
        <v>128</v>
      </c>
      <c r="C1395" t="s">
        <v>12</v>
      </c>
      <c r="D1395">
        <v>2.7830494323920933E-2</v>
      </c>
      <c r="E1395" t="s">
        <v>6</v>
      </c>
      <c r="G1395" t="s">
        <v>129</v>
      </c>
      <c r="H1395" t="s">
        <v>12</v>
      </c>
      <c r="I1395">
        <v>2.2381264503014524E-2</v>
      </c>
      <c r="J1395" t="s">
        <v>6</v>
      </c>
    </row>
    <row r="1396" spans="2:10" x14ac:dyDescent="0.45">
      <c r="B1396" t="s">
        <v>128</v>
      </c>
      <c r="C1396" t="s">
        <v>13</v>
      </c>
      <c r="D1396">
        <v>3.6471075364600154E-2</v>
      </c>
      <c r="E1396" t="s">
        <v>6</v>
      </c>
      <c r="G1396" t="s">
        <v>129</v>
      </c>
      <c r="H1396" t="s">
        <v>13</v>
      </c>
      <c r="I1396">
        <v>2.5423175408715519E-2</v>
      </c>
      <c r="J1396" t="s">
        <v>6</v>
      </c>
    </row>
    <row r="1397" spans="2:10" x14ac:dyDescent="0.45">
      <c r="B1397" t="s">
        <v>128</v>
      </c>
      <c r="C1397" t="s">
        <v>14</v>
      </c>
      <c r="D1397">
        <v>3.0041630542349693E-2</v>
      </c>
      <c r="E1397" t="s">
        <v>6</v>
      </c>
      <c r="G1397" t="s">
        <v>129</v>
      </c>
      <c r="H1397" t="s">
        <v>14</v>
      </c>
      <c r="I1397">
        <v>2.447536608229877E-2</v>
      </c>
      <c r="J1397" t="s">
        <v>6</v>
      </c>
    </row>
    <row r="1398" spans="2:10" x14ac:dyDescent="0.45">
      <c r="B1398" t="s">
        <v>128</v>
      </c>
      <c r="C1398" t="s">
        <v>15</v>
      </c>
      <c r="D1398">
        <v>1.1458499182938946E-2</v>
      </c>
      <c r="E1398" t="s">
        <v>6</v>
      </c>
      <c r="G1398" t="s">
        <v>129</v>
      </c>
      <c r="H1398" t="s">
        <v>15</v>
      </c>
      <c r="I1398">
        <v>2.1237434405337204E-2</v>
      </c>
      <c r="J1398" t="s">
        <v>6</v>
      </c>
    </row>
    <row r="1399" spans="2:10" x14ac:dyDescent="0.45">
      <c r="B1399" t="s">
        <v>128</v>
      </c>
      <c r="C1399" t="s">
        <v>16</v>
      </c>
      <c r="D1399">
        <v>1.9355324906633264E-4</v>
      </c>
      <c r="E1399" t="s">
        <v>6</v>
      </c>
      <c r="G1399" t="s">
        <v>129</v>
      </c>
      <c r="H1399" t="s">
        <v>16</v>
      </c>
      <c r="I1399">
        <v>1.8551224763892395E-2</v>
      </c>
      <c r="J1399" t="s">
        <v>6</v>
      </c>
    </row>
    <row r="1400" spans="2:10" x14ac:dyDescent="0.45">
      <c r="B1400" t="s">
        <v>128</v>
      </c>
      <c r="C1400" t="s">
        <v>17</v>
      </c>
      <c r="D1400">
        <v>0</v>
      </c>
      <c r="E1400" t="s">
        <v>6</v>
      </c>
      <c r="G1400" t="s">
        <v>129</v>
      </c>
      <c r="H1400" t="s">
        <v>17</v>
      </c>
      <c r="I1400">
        <v>2.5968406982213432E-2</v>
      </c>
      <c r="J1400" t="s">
        <v>6</v>
      </c>
    </row>
    <row r="1401" spans="2:10" x14ac:dyDescent="0.45">
      <c r="B1401" t="s">
        <v>128</v>
      </c>
      <c r="C1401" t="s">
        <v>18</v>
      </c>
      <c r="D1401">
        <v>0</v>
      </c>
      <c r="E1401" t="s">
        <v>6</v>
      </c>
      <c r="G1401" t="s">
        <v>129</v>
      </c>
      <c r="H1401" t="s">
        <v>18</v>
      </c>
      <c r="I1401">
        <v>3.1592111064212461E-2</v>
      </c>
      <c r="J1401" t="s">
        <v>6</v>
      </c>
    </row>
    <row r="1402" spans="2:10" x14ac:dyDescent="0.45">
      <c r="B1402" t="s">
        <v>128</v>
      </c>
      <c r="C1402" t="s">
        <v>19</v>
      </c>
      <c r="D1402">
        <v>0</v>
      </c>
      <c r="E1402" t="s">
        <v>6</v>
      </c>
      <c r="G1402" t="s">
        <v>129</v>
      </c>
      <c r="H1402" t="s">
        <v>19</v>
      </c>
      <c r="I1402">
        <v>1.2642134599276997E-2</v>
      </c>
      <c r="J1402" t="s">
        <v>6</v>
      </c>
    </row>
    <row r="1403" spans="2:10" x14ac:dyDescent="0.45">
      <c r="B1403" t="s">
        <v>128</v>
      </c>
      <c r="C1403" t="s">
        <v>20</v>
      </c>
      <c r="D1403">
        <v>2.1237818109775429E-3</v>
      </c>
      <c r="E1403" t="s">
        <v>6</v>
      </c>
      <c r="G1403" t="s">
        <v>129</v>
      </c>
      <c r="H1403" t="s">
        <v>20</v>
      </c>
      <c r="I1403">
        <v>1.2681293426320345E-2</v>
      </c>
      <c r="J1403" t="s">
        <v>6</v>
      </c>
    </row>
    <row r="1404" spans="2:10" x14ac:dyDescent="0.45">
      <c r="B1404" t="s">
        <v>128</v>
      </c>
      <c r="C1404" t="s">
        <v>21</v>
      </c>
      <c r="D1404">
        <v>2.2587469712541736E-2</v>
      </c>
      <c r="E1404" t="s">
        <v>6</v>
      </c>
      <c r="G1404" t="s">
        <v>129</v>
      </c>
      <c r="H1404" t="s">
        <v>21</v>
      </c>
      <c r="I1404">
        <v>1.2607530279514657E-2</v>
      </c>
      <c r="J1404" t="s">
        <v>6</v>
      </c>
    </row>
    <row r="1405" spans="2:10" x14ac:dyDescent="0.45">
      <c r="B1405" t="s">
        <v>128</v>
      </c>
      <c r="C1405" t="s">
        <v>22</v>
      </c>
      <c r="D1405">
        <v>4.5012235618535471E-2</v>
      </c>
      <c r="E1405" t="s">
        <v>6</v>
      </c>
      <c r="G1405" t="s">
        <v>129</v>
      </c>
      <c r="H1405" t="s">
        <v>22</v>
      </c>
      <c r="I1405">
        <v>1.4744497904326017E-2</v>
      </c>
      <c r="J1405" t="s">
        <v>6</v>
      </c>
    </row>
    <row r="1406" spans="2:10" x14ac:dyDescent="0.45">
      <c r="B1406" t="s">
        <v>128</v>
      </c>
      <c r="C1406" t="s">
        <v>23</v>
      </c>
      <c r="D1406">
        <v>5.0810801244650192E-2</v>
      </c>
      <c r="E1406" t="s">
        <v>6</v>
      </c>
      <c r="G1406" t="s">
        <v>129</v>
      </c>
      <c r="H1406" t="s">
        <v>23</v>
      </c>
      <c r="I1406">
        <v>1.744074238209942E-2</v>
      </c>
      <c r="J1406" t="s">
        <v>6</v>
      </c>
    </row>
    <row r="1407" spans="2:10" x14ac:dyDescent="0.45">
      <c r="B1407" t="s">
        <v>128</v>
      </c>
      <c r="C1407" t="s">
        <v>24</v>
      </c>
      <c r="D1407">
        <v>4.2369945953206714E-2</v>
      </c>
      <c r="E1407" t="s">
        <v>6</v>
      </c>
      <c r="G1407" t="s">
        <v>129</v>
      </c>
      <c r="H1407" t="s">
        <v>24</v>
      </c>
      <c r="I1407">
        <v>1.8615188116237646E-2</v>
      </c>
      <c r="J1407" t="s">
        <v>6</v>
      </c>
    </row>
    <row r="1408" spans="2:10" x14ac:dyDescent="0.45">
      <c r="B1408" t="s">
        <v>128</v>
      </c>
      <c r="C1408" t="s">
        <v>25</v>
      </c>
      <c r="D1408">
        <v>2.3041019271563729E-2</v>
      </c>
      <c r="E1408" t="s">
        <v>6</v>
      </c>
      <c r="G1408" t="s">
        <v>129</v>
      </c>
      <c r="H1408" t="s">
        <v>25</v>
      </c>
      <c r="I1408">
        <v>1.6993642528676887E-2</v>
      </c>
      <c r="J1408" t="s">
        <v>6</v>
      </c>
    </row>
    <row r="1409" spans="2:10" x14ac:dyDescent="0.45">
      <c r="B1409" t="s">
        <v>128</v>
      </c>
      <c r="C1409" t="s">
        <v>26</v>
      </c>
      <c r="D1409">
        <v>2.7232058607464167E-3</v>
      </c>
      <c r="E1409" t="s">
        <v>6</v>
      </c>
      <c r="G1409" t="s">
        <v>129</v>
      </c>
      <c r="H1409" t="s">
        <v>26</v>
      </c>
      <c r="I1409">
        <v>1.4876264513431523E-2</v>
      </c>
      <c r="J1409" t="s">
        <v>6</v>
      </c>
    </row>
    <row r="1410" spans="2:10" x14ac:dyDescent="0.45">
      <c r="B1410" t="s">
        <v>128</v>
      </c>
      <c r="C1410" t="s">
        <v>27</v>
      </c>
      <c r="D1410">
        <v>0</v>
      </c>
      <c r="E1410" t="s">
        <v>6</v>
      </c>
      <c r="G1410" t="s">
        <v>129</v>
      </c>
      <c r="H1410" t="s">
        <v>27</v>
      </c>
      <c r="I1410">
        <v>1.9907795534986283E-2</v>
      </c>
      <c r="J1410" t="s">
        <v>6</v>
      </c>
    </row>
    <row r="1411" spans="2:10" x14ac:dyDescent="0.45">
      <c r="B1411" t="s">
        <v>128</v>
      </c>
      <c r="C1411" t="s">
        <v>28</v>
      </c>
      <c r="D1411">
        <v>0</v>
      </c>
      <c r="E1411" t="s">
        <v>6</v>
      </c>
      <c r="G1411" t="s">
        <v>129</v>
      </c>
      <c r="H1411" t="s">
        <v>28</v>
      </c>
      <c r="I1411">
        <v>3.1135110865006404E-2</v>
      </c>
      <c r="J1411" t="s">
        <v>6</v>
      </c>
    </row>
    <row r="1412" spans="2:10" x14ac:dyDescent="0.45">
      <c r="B1412" t="s">
        <v>128</v>
      </c>
      <c r="C1412" t="s">
        <v>29</v>
      </c>
      <c r="D1412">
        <v>1.2495750413712452E-5</v>
      </c>
      <c r="E1412" t="s">
        <v>6</v>
      </c>
      <c r="G1412" t="s">
        <v>129</v>
      </c>
      <c r="H1412" t="s">
        <v>29</v>
      </c>
      <c r="I1412">
        <v>1.1421321193952613E-2</v>
      </c>
      <c r="J1412" t="s">
        <v>6</v>
      </c>
    </row>
    <row r="1413" spans="2:10" x14ac:dyDescent="0.45">
      <c r="B1413" t="s">
        <v>128</v>
      </c>
      <c r="C1413" t="s">
        <v>30</v>
      </c>
      <c r="D1413">
        <v>5.8118538010588673E-3</v>
      </c>
      <c r="E1413" t="s">
        <v>6</v>
      </c>
      <c r="G1413" t="s">
        <v>129</v>
      </c>
      <c r="H1413" t="s">
        <v>30</v>
      </c>
      <c r="I1413">
        <v>1.1110864817250468E-2</v>
      </c>
      <c r="J1413" t="s">
        <v>6</v>
      </c>
    </row>
    <row r="1414" spans="2:10" x14ac:dyDescent="0.45">
      <c r="B1414" t="s">
        <v>128</v>
      </c>
      <c r="C1414" t="s">
        <v>31</v>
      </c>
      <c r="D1414">
        <v>2.6529238903206052E-2</v>
      </c>
      <c r="E1414" t="s">
        <v>6</v>
      </c>
      <c r="G1414" t="s">
        <v>129</v>
      </c>
      <c r="H1414" t="s">
        <v>31</v>
      </c>
      <c r="I1414">
        <v>1.3948834591071971E-2</v>
      </c>
      <c r="J1414" t="s">
        <v>6</v>
      </c>
    </row>
    <row r="1415" spans="2:10" x14ac:dyDescent="0.45">
      <c r="B1415" t="s">
        <v>128</v>
      </c>
      <c r="C1415" t="s">
        <v>32</v>
      </c>
      <c r="D1415">
        <v>4.3556703037166251E-2</v>
      </c>
      <c r="E1415" t="s">
        <v>6</v>
      </c>
      <c r="G1415" t="s">
        <v>129</v>
      </c>
      <c r="H1415" t="s">
        <v>32</v>
      </c>
      <c r="I1415">
        <v>1.4122671324589694E-2</v>
      </c>
      <c r="J1415" t="s">
        <v>6</v>
      </c>
    </row>
    <row r="1416" spans="2:10" x14ac:dyDescent="0.45">
      <c r="B1416" t="s">
        <v>128</v>
      </c>
      <c r="C1416" t="s">
        <v>33</v>
      </c>
      <c r="D1416">
        <v>4.7641203892913327E-2</v>
      </c>
      <c r="E1416" t="s">
        <v>6</v>
      </c>
      <c r="G1416" t="s">
        <v>129</v>
      </c>
      <c r="H1416" t="s">
        <v>33</v>
      </c>
      <c r="I1416">
        <v>1.6674351754048748E-2</v>
      </c>
      <c r="J1416" t="s">
        <v>6</v>
      </c>
    </row>
    <row r="1417" spans="2:10" x14ac:dyDescent="0.45">
      <c r="B1417" t="s">
        <v>128</v>
      </c>
      <c r="C1417" t="s">
        <v>34</v>
      </c>
      <c r="D1417">
        <v>4.0394958540823415E-2</v>
      </c>
      <c r="E1417" t="s">
        <v>6</v>
      </c>
      <c r="G1417" t="s">
        <v>129</v>
      </c>
      <c r="H1417" t="s">
        <v>34</v>
      </c>
      <c r="I1417">
        <v>1.7453318459540079E-2</v>
      </c>
      <c r="J1417" t="s">
        <v>6</v>
      </c>
    </row>
    <row r="1418" spans="2:10" x14ac:dyDescent="0.45">
      <c r="B1418" t="s">
        <v>128</v>
      </c>
      <c r="C1418" t="s">
        <v>35</v>
      </c>
      <c r="D1418">
        <v>2.4471145104735279E-2</v>
      </c>
      <c r="E1418" t="s">
        <v>6</v>
      </c>
      <c r="G1418" t="s">
        <v>129</v>
      </c>
      <c r="H1418" t="s">
        <v>35</v>
      </c>
      <c r="I1418">
        <v>1.6376416801311161E-2</v>
      </c>
      <c r="J1418" t="s">
        <v>6</v>
      </c>
    </row>
    <row r="1419" spans="2:10" x14ac:dyDescent="0.45">
      <c r="B1419" t="s">
        <v>128</v>
      </c>
      <c r="C1419" t="s">
        <v>36</v>
      </c>
      <c r="D1419">
        <v>5.6255008563449917E-3</v>
      </c>
      <c r="E1419" t="s">
        <v>6</v>
      </c>
      <c r="G1419" t="s">
        <v>129</v>
      </c>
      <c r="H1419" t="s">
        <v>36</v>
      </c>
      <c r="I1419">
        <v>1.4275846275273561E-2</v>
      </c>
      <c r="J1419" t="s">
        <v>6</v>
      </c>
    </row>
    <row r="1420" spans="2:10" x14ac:dyDescent="0.45">
      <c r="B1420" t="s">
        <v>128</v>
      </c>
      <c r="C1420" t="s">
        <v>37</v>
      </c>
      <c r="D1420">
        <v>2.7371544771790008E-5</v>
      </c>
      <c r="E1420" t="s">
        <v>6</v>
      </c>
      <c r="G1420" t="s">
        <v>129</v>
      </c>
      <c r="H1420" t="s">
        <v>37</v>
      </c>
      <c r="I1420">
        <v>2.063278676954541E-2</v>
      </c>
      <c r="J1420" t="s">
        <v>6</v>
      </c>
    </row>
    <row r="1421" spans="2:10" x14ac:dyDescent="0.45">
      <c r="B1421" t="s">
        <v>128</v>
      </c>
      <c r="C1421" t="s">
        <v>38</v>
      </c>
      <c r="D1421">
        <v>0</v>
      </c>
      <c r="E1421" t="s">
        <v>6</v>
      </c>
      <c r="G1421" t="s">
        <v>129</v>
      </c>
      <c r="H1421" t="s">
        <v>38</v>
      </c>
      <c r="I1421">
        <v>1.5860420762832388E-2</v>
      </c>
      <c r="J1421" t="s">
        <v>6</v>
      </c>
    </row>
    <row r="1422" spans="2:10" x14ac:dyDescent="0.45">
      <c r="B1422" t="s">
        <v>128</v>
      </c>
      <c r="C1422" t="s">
        <v>39</v>
      </c>
      <c r="D1422">
        <v>3.3655340877295182E-7</v>
      </c>
      <c r="E1422" t="s">
        <v>6</v>
      </c>
      <c r="G1422" t="s">
        <v>129</v>
      </c>
      <c r="H1422" t="s">
        <v>39</v>
      </c>
      <c r="I1422">
        <v>5.1743571831079395E-3</v>
      </c>
      <c r="J1422" t="s">
        <v>6</v>
      </c>
    </row>
    <row r="1423" spans="2:10" x14ac:dyDescent="0.45">
      <c r="B1423" t="s">
        <v>128</v>
      </c>
      <c r="C1423" t="s">
        <v>40</v>
      </c>
      <c r="D1423">
        <v>5.2381016938726601E-3</v>
      </c>
      <c r="E1423" t="s">
        <v>6</v>
      </c>
      <c r="G1423" t="s">
        <v>129</v>
      </c>
      <c r="H1423" t="s">
        <v>40</v>
      </c>
      <c r="I1423">
        <v>4.433333753305093E-3</v>
      </c>
      <c r="J1423" t="s">
        <v>6</v>
      </c>
    </row>
    <row r="1424" spans="2:10" x14ac:dyDescent="0.45">
      <c r="B1424" t="s">
        <v>128</v>
      </c>
      <c r="C1424" t="s">
        <v>41</v>
      </c>
      <c r="D1424">
        <v>3.0529661202846101E-2</v>
      </c>
      <c r="E1424" t="s">
        <v>6</v>
      </c>
      <c r="G1424" t="s">
        <v>129</v>
      </c>
      <c r="H1424" t="s">
        <v>41</v>
      </c>
      <c r="I1424">
        <v>4.3397248006302571E-3</v>
      </c>
      <c r="J1424" t="s">
        <v>6</v>
      </c>
    </row>
    <row r="1425" spans="2:10" x14ac:dyDescent="0.45">
      <c r="B1425" t="s">
        <v>128</v>
      </c>
      <c r="C1425" t="s">
        <v>42</v>
      </c>
      <c r="D1425">
        <v>5.3759257278774654E-2</v>
      </c>
      <c r="E1425" t="s">
        <v>6</v>
      </c>
      <c r="G1425" t="s">
        <v>129</v>
      </c>
      <c r="H1425" t="s">
        <v>42</v>
      </c>
      <c r="I1425">
        <v>5.067256443251577E-3</v>
      </c>
      <c r="J1425" t="s">
        <v>6</v>
      </c>
    </row>
    <row r="1426" spans="2:10" x14ac:dyDescent="0.45">
      <c r="B1426" t="s">
        <v>128</v>
      </c>
      <c r="C1426" t="s">
        <v>43</v>
      </c>
      <c r="D1426">
        <v>6.0934388737351873E-2</v>
      </c>
      <c r="E1426" t="s">
        <v>6</v>
      </c>
      <c r="G1426" t="s">
        <v>129</v>
      </c>
      <c r="H1426" t="s">
        <v>43</v>
      </c>
      <c r="I1426">
        <v>6.5348904520069074E-3</v>
      </c>
      <c r="J1426" t="s">
        <v>6</v>
      </c>
    </row>
    <row r="1427" spans="2:10" x14ac:dyDescent="0.45">
      <c r="B1427" t="s">
        <v>128</v>
      </c>
      <c r="C1427" t="s">
        <v>44</v>
      </c>
      <c r="D1427">
        <v>5.3152075810028052E-2</v>
      </c>
      <c r="E1427" t="s">
        <v>6</v>
      </c>
      <c r="G1427" t="s">
        <v>129</v>
      </c>
      <c r="H1427" t="s">
        <v>44</v>
      </c>
      <c r="I1427">
        <v>7.1874276639669957E-3</v>
      </c>
      <c r="J1427" t="s">
        <v>6</v>
      </c>
    </row>
    <row r="1428" spans="2:10" x14ac:dyDescent="0.45">
      <c r="B1428" t="s">
        <v>128</v>
      </c>
      <c r="C1428" t="s">
        <v>45</v>
      </c>
      <c r="D1428">
        <v>3.1997564797518953E-2</v>
      </c>
      <c r="E1428" t="s">
        <v>6</v>
      </c>
      <c r="G1428" t="s">
        <v>129</v>
      </c>
      <c r="H1428" t="s">
        <v>45</v>
      </c>
      <c r="I1428">
        <v>6.6322591530032877E-3</v>
      </c>
      <c r="J1428" t="s">
        <v>6</v>
      </c>
    </row>
    <row r="1429" spans="2:10" x14ac:dyDescent="0.45">
      <c r="B1429" t="s">
        <v>128</v>
      </c>
      <c r="C1429" t="s">
        <v>46</v>
      </c>
      <c r="D1429">
        <v>6.6195127709441593E-3</v>
      </c>
      <c r="E1429" t="s">
        <v>6</v>
      </c>
      <c r="G1429" t="s">
        <v>129</v>
      </c>
      <c r="H1429" t="s">
        <v>46</v>
      </c>
      <c r="I1429">
        <v>6.2825332325360606E-3</v>
      </c>
      <c r="J1429" t="s">
        <v>6</v>
      </c>
    </row>
    <row r="1430" spans="2:10" x14ac:dyDescent="0.45">
      <c r="B1430" t="s">
        <v>128</v>
      </c>
      <c r="C1430" t="s">
        <v>47</v>
      </c>
      <c r="D1430">
        <v>1.9484235838358796E-5</v>
      </c>
      <c r="E1430" t="s">
        <v>6</v>
      </c>
      <c r="G1430" t="s">
        <v>129</v>
      </c>
      <c r="H1430" t="s">
        <v>47</v>
      </c>
      <c r="I1430">
        <v>1.0827651043140029E-2</v>
      </c>
      <c r="J1430" t="s">
        <v>6</v>
      </c>
    </row>
    <row r="1431" spans="2:10" x14ac:dyDescent="0.45">
      <c r="B1431" t="s">
        <v>128</v>
      </c>
      <c r="C1431" t="s">
        <v>48</v>
      </c>
      <c r="D1431">
        <v>0</v>
      </c>
      <c r="E1431" t="s">
        <v>6</v>
      </c>
      <c r="G1431" t="s">
        <v>129</v>
      </c>
      <c r="H1431" t="s">
        <v>48</v>
      </c>
      <c r="I1431">
        <v>2.4523034183484411E-2</v>
      </c>
      <c r="J1431" t="s">
        <v>6</v>
      </c>
    </row>
    <row r="1432" spans="2:10" x14ac:dyDescent="0.45">
      <c r="B1432" t="s">
        <v>128</v>
      </c>
      <c r="C1432" t="s">
        <v>49</v>
      </c>
      <c r="D1432">
        <v>0</v>
      </c>
      <c r="E1432" t="s">
        <v>6</v>
      </c>
      <c r="G1432" t="s">
        <v>129</v>
      </c>
      <c r="H1432" t="s">
        <v>49</v>
      </c>
      <c r="I1432">
        <v>9.3796024706717818E-3</v>
      </c>
      <c r="J1432" t="s">
        <v>6</v>
      </c>
    </row>
    <row r="1433" spans="2:10" x14ac:dyDescent="0.45">
      <c r="B1433" t="s">
        <v>128</v>
      </c>
      <c r="C1433" t="s">
        <v>50</v>
      </c>
      <c r="D1433">
        <v>1.2840447428697725E-3</v>
      </c>
      <c r="E1433" t="s">
        <v>6</v>
      </c>
      <c r="G1433" t="s">
        <v>129</v>
      </c>
      <c r="H1433" t="s">
        <v>50</v>
      </c>
      <c r="I1433">
        <v>8.9670520629761968E-3</v>
      </c>
      <c r="J1433" t="s">
        <v>6</v>
      </c>
    </row>
    <row r="1434" spans="2:10" x14ac:dyDescent="0.45">
      <c r="B1434" t="s">
        <v>128</v>
      </c>
      <c r="C1434" t="s">
        <v>51</v>
      </c>
      <c r="D1434">
        <v>1.9757242091626829E-2</v>
      </c>
      <c r="E1434" t="s">
        <v>6</v>
      </c>
      <c r="G1434" t="s">
        <v>129</v>
      </c>
      <c r="H1434" t="s">
        <v>51</v>
      </c>
      <c r="I1434">
        <v>8.2303488786242916E-3</v>
      </c>
      <c r="J1434" t="s">
        <v>6</v>
      </c>
    </row>
    <row r="1435" spans="2:10" x14ac:dyDescent="0.45">
      <c r="B1435" t="s">
        <v>128</v>
      </c>
      <c r="C1435" t="s">
        <v>52</v>
      </c>
      <c r="D1435">
        <v>4.0476422499973408E-2</v>
      </c>
      <c r="E1435" t="s">
        <v>6</v>
      </c>
      <c r="G1435" t="s">
        <v>129</v>
      </c>
      <c r="H1435" t="s">
        <v>52</v>
      </c>
      <c r="I1435">
        <v>9.1065545743580448E-3</v>
      </c>
      <c r="J1435" t="s">
        <v>6</v>
      </c>
    </row>
    <row r="1436" spans="2:10" x14ac:dyDescent="0.45">
      <c r="B1436" t="s">
        <v>128</v>
      </c>
      <c r="C1436" t="s">
        <v>53</v>
      </c>
      <c r="D1436">
        <v>4.4947011481165387E-2</v>
      </c>
      <c r="E1436" t="s">
        <v>6</v>
      </c>
      <c r="G1436" t="s">
        <v>129</v>
      </c>
      <c r="H1436" t="s">
        <v>53</v>
      </c>
      <c r="I1436">
        <v>1.0553554977466345E-2</v>
      </c>
      <c r="J1436" t="s">
        <v>6</v>
      </c>
    </row>
    <row r="1437" spans="2:10" x14ac:dyDescent="0.45">
      <c r="B1437" t="s">
        <v>128</v>
      </c>
      <c r="C1437" t="s">
        <v>54</v>
      </c>
      <c r="D1437">
        <v>3.5380056534730017E-2</v>
      </c>
      <c r="E1437" t="s">
        <v>6</v>
      </c>
      <c r="G1437" t="s">
        <v>129</v>
      </c>
      <c r="H1437" t="s">
        <v>54</v>
      </c>
      <c r="I1437">
        <v>1.1440688637479653E-2</v>
      </c>
      <c r="J1437" t="s">
        <v>6</v>
      </c>
    </row>
    <row r="1438" spans="2:10" x14ac:dyDescent="0.45">
      <c r="B1438" t="s">
        <v>128</v>
      </c>
      <c r="C1438" t="s">
        <v>55</v>
      </c>
      <c r="D1438">
        <v>1.5360624120100795E-2</v>
      </c>
      <c r="E1438" t="s">
        <v>6</v>
      </c>
      <c r="G1438" t="s">
        <v>129</v>
      </c>
      <c r="H1438" t="s">
        <v>55</v>
      </c>
      <c r="I1438">
        <v>1.0601650579757996E-2</v>
      </c>
      <c r="J1438" t="s">
        <v>6</v>
      </c>
    </row>
    <row r="1439" spans="2:10" x14ac:dyDescent="0.45">
      <c r="B1439" t="s">
        <v>128</v>
      </c>
      <c r="C1439" t="s">
        <v>56</v>
      </c>
      <c r="D1439">
        <v>7.9651222863859968E-4</v>
      </c>
      <c r="E1439" t="s">
        <v>6</v>
      </c>
      <c r="G1439" t="s">
        <v>129</v>
      </c>
      <c r="H1439" t="s">
        <v>56</v>
      </c>
      <c r="I1439">
        <v>1.0156199028671421E-2</v>
      </c>
      <c r="J1439" t="s">
        <v>6</v>
      </c>
    </row>
    <row r="1440" spans="2:10" x14ac:dyDescent="0.45">
      <c r="B1440" t="s">
        <v>128</v>
      </c>
      <c r="C1440" t="s">
        <v>57</v>
      </c>
      <c r="D1440">
        <v>0</v>
      </c>
      <c r="E1440" t="s">
        <v>6</v>
      </c>
      <c r="G1440" t="s">
        <v>129</v>
      </c>
      <c r="H1440" t="s">
        <v>57</v>
      </c>
      <c r="I1440">
        <v>1.5427099237508084E-2</v>
      </c>
      <c r="J1440" t="s">
        <v>6</v>
      </c>
    </row>
    <row r="1441" spans="2:10" x14ac:dyDescent="0.45">
      <c r="B1441" t="s">
        <v>128</v>
      </c>
      <c r="C1441" t="s">
        <v>58</v>
      </c>
      <c r="D1441">
        <v>0</v>
      </c>
      <c r="E1441" t="s">
        <v>6</v>
      </c>
      <c r="G1441" t="s">
        <v>129</v>
      </c>
      <c r="H1441" t="s">
        <v>58</v>
      </c>
      <c r="I1441">
        <v>4.543276757381156E-2</v>
      </c>
      <c r="J1441" t="s">
        <v>6</v>
      </c>
    </row>
    <row r="1442" spans="2:10" x14ac:dyDescent="0.45">
      <c r="B1442" t="s">
        <v>128</v>
      </c>
      <c r="C1442" t="s">
        <v>59</v>
      </c>
      <c r="D1442">
        <v>0</v>
      </c>
      <c r="E1442" t="s">
        <v>6</v>
      </c>
      <c r="G1442" t="s">
        <v>129</v>
      </c>
      <c r="H1442" t="s">
        <v>59</v>
      </c>
      <c r="I1442">
        <v>1.8761552484727561E-2</v>
      </c>
      <c r="J1442" t="s">
        <v>6</v>
      </c>
    </row>
    <row r="1443" spans="2:10" x14ac:dyDescent="0.45">
      <c r="B1443" t="s">
        <v>128</v>
      </c>
      <c r="C1443" t="s">
        <v>60</v>
      </c>
      <c r="D1443">
        <v>0</v>
      </c>
      <c r="E1443" t="s">
        <v>6</v>
      </c>
      <c r="G1443" t="s">
        <v>129</v>
      </c>
      <c r="H1443" t="s">
        <v>60</v>
      </c>
      <c r="I1443">
        <v>1.8750487764566479E-2</v>
      </c>
      <c r="J1443" t="s">
        <v>6</v>
      </c>
    </row>
    <row r="1444" spans="2:10" x14ac:dyDescent="0.45">
      <c r="B1444" t="s">
        <v>128</v>
      </c>
      <c r="C1444" t="s">
        <v>61</v>
      </c>
      <c r="D1444">
        <v>8.1295499134947866E-3</v>
      </c>
      <c r="E1444" t="s">
        <v>6</v>
      </c>
      <c r="G1444" t="s">
        <v>129</v>
      </c>
      <c r="H1444" t="s">
        <v>61</v>
      </c>
      <c r="I1444">
        <v>1.8295852594097533E-2</v>
      </c>
      <c r="J1444" t="s">
        <v>6</v>
      </c>
    </row>
    <row r="1445" spans="2:10" x14ac:dyDescent="0.45">
      <c r="B1445" t="s">
        <v>128</v>
      </c>
      <c r="C1445" t="s">
        <v>62</v>
      </c>
      <c r="D1445">
        <v>2.8095753017743953E-2</v>
      </c>
      <c r="E1445" t="s">
        <v>6</v>
      </c>
      <c r="G1445" t="s">
        <v>129</v>
      </c>
      <c r="H1445" t="s">
        <v>62</v>
      </c>
      <c r="I1445">
        <v>1.719637642834693E-2</v>
      </c>
      <c r="J1445" t="s">
        <v>6</v>
      </c>
    </row>
    <row r="1446" spans="2:10" x14ac:dyDescent="0.45">
      <c r="B1446" t="s">
        <v>128</v>
      </c>
      <c r="C1446" t="s">
        <v>63</v>
      </c>
      <c r="D1446">
        <v>3.5429906155092394E-2</v>
      </c>
      <c r="E1446" t="s">
        <v>6</v>
      </c>
      <c r="G1446" t="s">
        <v>129</v>
      </c>
      <c r="H1446" t="s">
        <v>63</v>
      </c>
      <c r="I1446">
        <v>1.8891380736678554E-2</v>
      </c>
      <c r="J1446" t="s">
        <v>6</v>
      </c>
    </row>
    <row r="1447" spans="2:10" x14ac:dyDescent="0.45">
      <c r="B1447" t="s">
        <v>128</v>
      </c>
      <c r="C1447" t="s">
        <v>64</v>
      </c>
      <c r="D1447">
        <v>2.5949826106017256E-2</v>
      </c>
      <c r="E1447" t="s">
        <v>6</v>
      </c>
      <c r="G1447" t="s">
        <v>129</v>
      </c>
      <c r="H1447" t="s">
        <v>64</v>
      </c>
      <c r="I1447">
        <v>1.93920257923175E-2</v>
      </c>
      <c r="J1447" t="s">
        <v>6</v>
      </c>
    </row>
    <row r="1448" spans="2:10" x14ac:dyDescent="0.45">
      <c r="B1448" t="s">
        <v>128</v>
      </c>
      <c r="C1448" t="s">
        <v>65</v>
      </c>
      <c r="D1448">
        <v>5.3592401122793546E-3</v>
      </c>
      <c r="E1448" t="s">
        <v>6</v>
      </c>
      <c r="G1448" t="s">
        <v>129</v>
      </c>
      <c r="H1448" t="s">
        <v>65</v>
      </c>
      <c r="I1448">
        <v>1.9703904972856911E-2</v>
      </c>
      <c r="J1448" t="s">
        <v>6</v>
      </c>
    </row>
    <row r="1449" spans="2:10" x14ac:dyDescent="0.45">
      <c r="B1449" t="s">
        <v>128</v>
      </c>
      <c r="C1449" t="s">
        <v>66</v>
      </c>
      <c r="D1449">
        <v>0</v>
      </c>
      <c r="E1449" t="s">
        <v>6</v>
      </c>
      <c r="G1449" t="s">
        <v>129</v>
      </c>
      <c r="H1449" t="s">
        <v>66</v>
      </c>
      <c r="I1449">
        <v>1.9724524077804607E-2</v>
      </c>
      <c r="J1449" t="s">
        <v>6</v>
      </c>
    </row>
    <row r="1450" spans="2:10" x14ac:dyDescent="0.45">
      <c r="B1450" t="s">
        <v>128</v>
      </c>
      <c r="C1450" t="s">
        <v>67</v>
      </c>
      <c r="D1450">
        <v>0</v>
      </c>
      <c r="E1450" t="s">
        <v>6</v>
      </c>
      <c r="G1450" t="s">
        <v>129</v>
      </c>
      <c r="H1450" t="s">
        <v>67</v>
      </c>
      <c r="I1450">
        <v>3.0077465983901073E-2</v>
      </c>
      <c r="J1450" t="s">
        <v>6</v>
      </c>
    </row>
    <row r="1451" spans="2:10" x14ac:dyDescent="0.45">
      <c r="B1451" t="s">
        <v>130</v>
      </c>
      <c r="C1451" t="s">
        <v>5</v>
      </c>
      <c r="D1451">
        <v>0</v>
      </c>
      <c r="E1451" t="s">
        <v>6</v>
      </c>
      <c r="G1451" t="s">
        <v>131</v>
      </c>
      <c r="H1451" t="s">
        <v>5</v>
      </c>
      <c r="I1451">
        <v>3.7172844327044215E-2</v>
      </c>
      <c r="J1451" t="s">
        <v>6</v>
      </c>
    </row>
    <row r="1452" spans="2:10" x14ac:dyDescent="0.45">
      <c r="B1452" t="s">
        <v>130</v>
      </c>
      <c r="C1452" t="s">
        <v>9</v>
      </c>
      <c r="D1452">
        <v>0</v>
      </c>
      <c r="E1452" t="s">
        <v>6</v>
      </c>
      <c r="G1452" t="s">
        <v>131</v>
      </c>
      <c r="H1452" t="s">
        <v>9</v>
      </c>
      <c r="I1452">
        <v>1.564261924050326E-2</v>
      </c>
      <c r="J1452" t="s">
        <v>6</v>
      </c>
    </row>
    <row r="1453" spans="2:10" x14ac:dyDescent="0.45">
      <c r="B1453" t="s">
        <v>130</v>
      </c>
      <c r="C1453" t="s">
        <v>10</v>
      </c>
      <c r="D1453">
        <v>0</v>
      </c>
      <c r="E1453" t="s">
        <v>6</v>
      </c>
      <c r="G1453" t="s">
        <v>131</v>
      </c>
      <c r="H1453" t="s">
        <v>10</v>
      </c>
      <c r="I1453">
        <v>1.4990242452078745E-2</v>
      </c>
      <c r="J1453" t="s">
        <v>6</v>
      </c>
    </row>
    <row r="1454" spans="2:10" x14ac:dyDescent="0.45">
      <c r="B1454" t="s">
        <v>130</v>
      </c>
      <c r="C1454" t="s">
        <v>11</v>
      </c>
      <c r="D1454">
        <v>8.2522542582413837E-3</v>
      </c>
      <c r="E1454" t="s">
        <v>6</v>
      </c>
      <c r="G1454" t="s">
        <v>131</v>
      </c>
      <c r="H1454" t="s">
        <v>11</v>
      </c>
      <c r="I1454">
        <v>1.4559944329595842E-2</v>
      </c>
      <c r="J1454" t="s">
        <v>6</v>
      </c>
    </row>
    <row r="1455" spans="2:10" x14ac:dyDescent="0.45">
      <c r="B1455" t="s">
        <v>130</v>
      </c>
      <c r="C1455" t="s">
        <v>12</v>
      </c>
      <c r="D1455">
        <v>2.5117770407030688E-2</v>
      </c>
      <c r="E1455" t="s">
        <v>6</v>
      </c>
      <c r="G1455" t="s">
        <v>131</v>
      </c>
      <c r="H1455" t="s">
        <v>12</v>
      </c>
      <c r="I1455">
        <v>1.3460779771490768E-2</v>
      </c>
      <c r="J1455" t="s">
        <v>6</v>
      </c>
    </row>
    <row r="1456" spans="2:10" x14ac:dyDescent="0.45">
      <c r="B1456" t="s">
        <v>130</v>
      </c>
      <c r="C1456" t="s">
        <v>13</v>
      </c>
      <c r="D1456">
        <v>3.4327487072727245E-2</v>
      </c>
      <c r="E1456" t="s">
        <v>6</v>
      </c>
      <c r="G1456" t="s">
        <v>131</v>
      </c>
      <c r="H1456" t="s">
        <v>13</v>
      </c>
      <c r="I1456">
        <v>1.4711937784975086E-2</v>
      </c>
      <c r="J1456" t="s">
        <v>6</v>
      </c>
    </row>
    <row r="1457" spans="2:10" x14ac:dyDescent="0.45">
      <c r="B1457" t="s">
        <v>130</v>
      </c>
      <c r="C1457" t="s">
        <v>14</v>
      </c>
      <c r="D1457">
        <v>2.8264214273339902E-2</v>
      </c>
      <c r="E1457" t="s">
        <v>6</v>
      </c>
      <c r="G1457" t="s">
        <v>131</v>
      </c>
      <c r="H1457" t="s">
        <v>14</v>
      </c>
      <c r="I1457">
        <v>1.6433751009662337E-2</v>
      </c>
      <c r="J1457" t="s">
        <v>6</v>
      </c>
    </row>
    <row r="1458" spans="2:10" x14ac:dyDescent="0.45">
      <c r="B1458" t="s">
        <v>130</v>
      </c>
      <c r="C1458" t="s">
        <v>15</v>
      </c>
      <c r="D1458">
        <v>1.0454596802177986E-2</v>
      </c>
      <c r="E1458" t="s">
        <v>6</v>
      </c>
      <c r="G1458" t="s">
        <v>131</v>
      </c>
      <c r="H1458" t="s">
        <v>15</v>
      </c>
      <c r="I1458">
        <v>1.6446069931834124E-2</v>
      </c>
      <c r="J1458" t="s">
        <v>6</v>
      </c>
    </row>
    <row r="1459" spans="2:10" x14ac:dyDescent="0.45">
      <c r="B1459" t="s">
        <v>130</v>
      </c>
      <c r="C1459" t="s">
        <v>16</v>
      </c>
      <c r="D1459">
        <v>2.674913718667244E-5</v>
      </c>
      <c r="E1459" t="s">
        <v>6</v>
      </c>
      <c r="G1459" t="s">
        <v>131</v>
      </c>
      <c r="H1459" t="s">
        <v>16</v>
      </c>
      <c r="I1459">
        <v>1.654733622838632E-2</v>
      </c>
      <c r="J1459" t="s">
        <v>6</v>
      </c>
    </row>
    <row r="1460" spans="2:10" x14ac:dyDescent="0.45">
      <c r="B1460" t="s">
        <v>130</v>
      </c>
      <c r="C1460" t="s">
        <v>17</v>
      </c>
      <c r="D1460">
        <v>0</v>
      </c>
      <c r="E1460" t="s">
        <v>6</v>
      </c>
      <c r="G1460" t="s">
        <v>131</v>
      </c>
      <c r="H1460" t="s">
        <v>17</v>
      </c>
      <c r="I1460">
        <v>2.3085101208177077E-2</v>
      </c>
      <c r="J1460" t="s">
        <v>6</v>
      </c>
    </row>
    <row r="1461" spans="2:10" x14ac:dyDescent="0.45">
      <c r="B1461" t="s">
        <v>130</v>
      </c>
      <c r="C1461" t="s">
        <v>18</v>
      </c>
      <c r="D1461">
        <v>0</v>
      </c>
      <c r="E1461" t="s">
        <v>6</v>
      </c>
      <c r="G1461" t="s">
        <v>131</v>
      </c>
      <c r="H1461" t="s">
        <v>18</v>
      </c>
      <c r="I1461">
        <v>3.6717488209048015E-2</v>
      </c>
      <c r="J1461" t="s">
        <v>6</v>
      </c>
    </row>
    <row r="1462" spans="2:10" x14ac:dyDescent="0.45">
      <c r="B1462" t="s">
        <v>130</v>
      </c>
      <c r="C1462" t="s">
        <v>19</v>
      </c>
      <c r="D1462">
        <v>0</v>
      </c>
      <c r="E1462" t="s">
        <v>6</v>
      </c>
      <c r="G1462" t="s">
        <v>131</v>
      </c>
      <c r="H1462" t="s">
        <v>19</v>
      </c>
      <c r="I1462">
        <v>1.4718380596306249E-2</v>
      </c>
      <c r="J1462" t="s">
        <v>6</v>
      </c>
    </row>
    <row r="1463" spans="2:10" x14ac:dyDescent="0.45">
      <c r="B1463" t="s">
        <v>130</v>
      </c>
      <c r="C1463" t="s">
        <v>20</v>
      </c>
      <c r="D1463">
        <v>2.6479410412533857E-3</v>
      </c>
      <c r="E1463" t="s">
        <v>6</v>
      </c>
      <c r="G1463" t="s">
        <v>131</v>
      </c>
      <c r="H1463" t="s">
        <v>20</v>
      </c>
      <c r="I1463">
        <v>1.522512198844193E-2</v>
      </c>
      <c r="J1463" t="s">
        <v>6</v>
      </c>
    </row>
    <row r="1464" spans="2:10" x14ac:dyDescent="0.45">
      <c r="B1464" t="s">
        <v>130</v>
      </c>
      <c r="C1464" t="s">
        <v>21</v>
      </c>
      <c r="D1464">
        <v>2.2655005449470311E-2</v>
      </c>
      <c r="E1464" t="s">
        <v>6</v>
      </c>
      <c r="G1464" t="s">
        <v>131</v>
      </c>
      <c r="H1464" t="s">
        <v>21</v>
      </c>
      <c r="I1464">
        <v>1.4386379035831846E-2</v>
      </c>
      <c r="J1464" t="s">
        <v>6</v>
      </c>
    </row>
    <row r="1465" spans="2:10" x14ac:dyDescent="0.45">
      <c r="B1465" t="s">
        <v>130</v>
      </c>
      <c r="C1465" t="s">
        <v>22</v>
      </c>
      <c r="D1465">
        <v>4.3426248565521436E-2</v>
      </c>
      <c r="E1465" t="s">
        <v>6</v>
      </c>
      <c r="G1465" t="s">
        <v>131</v>
      </c>
      <c r="H1465" t="s">
        <v>22</v>
      </c>
      <c r="I1465">
        <v>1.2850108360350993E-2</v>
      </c>
      <c r="J1465" t="s">
        <v>6</v>
      </c>
    </row>
    <row r="1466" spans="2:10" x14ac:dyDescent="0.45">
      <c r="B1466" t="s">
        <v>130</v>
      </c>
      <c r="C1466" t="s">
        <v>23</v>
      </c>
      <c r="D1466">
        <v>4.9836797793489256E-2</v>
      </c>
      <c r="E1466" t="s">
        <v>6</v>
      </c>
      <c r="G1466" t="s">
        <v>131</v>
      </c>
      <c r="H1466" t="s">
        <v>23</v>
      </c>
      <c r="I1466">
        <v>1.4244687727822869E-2</v>
      </c>
      <c r="J1466" t="s">
        <v>6</v>
      </c>
    </row>
    <row r="1467" spans="2:10" x14ac:dyDescent="0.45">
      <c r="B1467" t="s">
        <v>130</v>
      </c>
      <c r="C1467" t="s">
        <v>24</v>
      </c>
      <c r="D1467">
        <v>4.1395338048563192E-2</v>
      </c>
      <c r="E1467" t="s">
        <v>6</v>
      </c>
      <c r="G1467" t="s">
        <v>131</v>
      </c>
      <c r="H1467" t="s">
        <v>24</v>
      </c>
      <c r="I1467">
        <v>1.5519948597917742E-2</v>
      </c>
      <c r="J1467" t="s">
        <v>6</v>
      </c>
    </row>
    <row r="1468" spans="2:10" x14ac:dyDescent="0.45">
      <c r="B1468" t="s">
        <v>130</v>
      </c>
      <c r="C1468" t="s">
        <v>25</v>
      </c>
      <c r="D1468">
        <v>2.0839940443037143E-2</v>
      </c>
      <c r="E1468" t="s">
        <v>6</v>
      </c>
      <c r="G1468" t="s">
        <v>131</v>
      </c>
      <c r="H1468" t="s">
        <v>25</v>
      </c>
      <c r="I1468">
        <v>1.580759918584252E-2</v>
      </c>
      <c r="J1468" t="s">
        <v>6</v>
      </c>
    </row>
    <row r="1469" spans="2:10" x14ac:dyDescent="0.45">
      <c r="B1469" t="s">
        <v>130</v>
      </c>
      <c r="C1469" t="s">
        <v>26</v>
      </c>
      <c r="D1469">
        <v>2.0404556127608178E-3</v>
      </c>
      <c r="E1469" t="s">
        <v>6</v>
      </c>
      <c r="G1469" t="s">
        <v>131</v>
      </c>
      <c r="H1469" t="s">
        <v>26</v>
      </c>
      <c r="I1469">
        <v>1.5661623790053526E-2</v>
      </c>
      <c r="J1469" t="s">
        <v>6</v>
      </c>
    </row>
    <row r="1470" spans="2:10" x14ac:dyDescent="0.45">
      <c r="B1470" t="s">
        <v>130</v>
      </c>
      <c r="C1470" t="s">
        <v>27</v>
      </c>
      <c r="D1470">
        <v>0</v>
      </c>
      <c r="E1470" t="s">
        <v>6</v>
      </c>
      <c r="G1470" t="s">
        <v>131</v>
      </c>
      <c r="H1470" t="s">
        <v>27</v>
      </c>
      <c r="I1470">
        <v>2.3162920190922712E-2</v>
      </c>
      <c r="J1470" t="s">
        <v>6</v>
      </c>
    </row>
    <row r="1471" spans="2:10" x14ac:dyDescent="0.45">
      <c r="B1471" t="s">
        <v>130</v>
      </c>
      <c r="C1471" t="s">
        <v>28</v>
      </c>
      <c r="D1471">
        <v>0</v>
      </c>
      <c r="E1471" t="s">
        <v>6</v>
      </c>
      <c r="G1471" t="s">
        <v>131</v>
      </c>
      <c r="H1471" t="s">
        <v>28</v>
      </c>
      <c r="I1471">
        <v>2.5246429928889529E-2</v>
      </c>
      <c r="J1471" t="s">
        <v>6</v>
      </c>
    </row>
    <row r="1472" spans="2:10" x14ac:dyDescent="0.45">
      <c r="B1472" t="s">
        <v>130</v>
      </c>
      <c r="C1472" t="s">
        <v>29</v>
      </c>
      <c r="D1472">
        <v>6.5071213330465924E-5</v>
      </c>
      <c r="E1472" t="s">
        <v>6</v>
      </c>
      <c r="G1472" t="s">
        <v>131</v>
      </c>
      <c r="H1472" t="s">
        <v>29</v>
      </c>
      <c r="I1472">
        <v>1.0323597180519128E-2</v>
      </c>
      <c r="J1472" t="s">
        <v>6</v>
      </c>
    </row>
    <row r="1473" spans="2:10" x14ac:dyDescent="0.45">
      <c r="B1473" t="s">
        <v>130</v>
      </c>
      <c r="C1473" t="s">
        <v>30</v>
      </c>
      <c r="D1473">
        <v>7.0898790790140092E-3</v>
      </c>
      <c r="E1473" t="s">
        <v>6</v>
      </c>
      <c r="G1473" t="s">
        <v>131</v>
      </c>
      <c r="H1473" t="s">
        <v>30</v>
      </c>
      <c r="I1473">
        <v>1.0298946566868061E-2</v>
      </c>
      <c r="J1473" t="s">
        <v>6</v>
      </c>
    </row>
    <row r="1474" spans="2:10" x14ac:dyDescent="0.45">
      <c r="B1474" t="s">
        <v>130</v>
      </c>
      <c r="C1474" t="s">
        <v>31</v>
      </c>
      <c r="D1474">
        <v>2.8371270362178225E-2</v>
      </c>
      <c r="E1474" t="s">
        <v>6</v>
      </c>
      <c r="G1474" t="s">
        <v>131</v>
      </c>
      <c r="H1474" t="s">
        <v>31</v>
      </c>
      <c r="I1474">
        <v>9.9922328562459164E-3</v>
      </c>
      <c r="J1474" t="s">
        <v>6</v>
      </c>
    </row>
    <row r="1475" spans="2:10" x14ac:dyDescent="0.45">
      <c r="B1475" t="s">
        <v>130</v>
      </c>
      <c r="C1475" t="s">
        <v>32</v>
      </c>
      <c r="D1475">
        <v>4.6169920613932797E-2</v>
      </c>
      <c r="E1475" t="s">
        <v>6</v>
      </c>
      <c r="G1475" t="s">
        <v>131</v>
      </c>
      <c r="H1475" t="s">
        <v>32</v>
      </c>
      <c r="I1475">
        <v>1.0214275674072832E-2</v>
      </c>
      <c r="J1475" t="s">
        <v>6</v>
      </c>
    </row>
    <row r="1476" spans="2:10" x14ac:dyDescent="0.45">
      <c r="B1476" t="s">
        <v>130</v>
      </c>
      <c r="C1476" t="s">
        <v>33</v>
      </c>
      <c r="D1476">
        <v>5.0819422807046065E-2</v>
      </c>
      <c r="E1476" t="s">
        <v>6</v>
      </c>
      <c r="G1476" t="s">
        <v>131</v>
      </c>
      <c r="H1476" t="s">
        <v>33</v>
      </c>
      <c r="I1476">
        <v>1.1598106935168103E-2</v>
      </c>
      <c r="J1476" t="s">
        <v>6</v>
      </c>
    </row>
    <row r="1477" spans="2:10" x14ac:dyDescent="0.45">
      <c r="B1477" t="s">
        <v>130</v>
      </c>
      <c r="C1477" t="s">
        <v>34</v>
      </c>
      <c r="D1477">
        <v>4.2017240550201465E-2</v>
      </c>
      <c r="E1477" t="s">
        <v>6</v>
      </c>
      <c r="G1477" t="s">
        <v>131</v>
      </c>
      <c r="H1477" t="s">
        <v>34</v>
      </c>
      <c r="I1477">
        <v>1.1932860843907416E-2</v>
      </c>
      <c r="J1477" t="s">
        <v>6</v>
      </c>
    </row>
    <row r="1478" spans="2:10" x14ac:dyDescent="0.45">
      <c r="B1478" t="s">
        <v>130</v>
      </c>
      <c r="C1478" t="s">
        <v>35</v>
      </c>
      <c r="D1478">
        <v>2.4546780309370533E-2</v>
      </c>
      <c r="E1478" t="s">
        <v>6</v>
      </c>
      <c r="G1478" t="s">
        <v>131</v>
      </c>
      <c r="H1478" t="s">
        <v>35</v>
      </c>
      <c r="I1478">
        <v>1.1828507018317187E-2</v>
      </c>
      <c r="J1478" t="s">
        <v>6</v>
      </c>
    </row>
    <row r="1479" spans="2:10" x14ac:dyDescent="0.45">
      <c r="B1479" t="s">
        <v>130</v>
      </c>
      <c r="C1479" t="s">
        <v>36</v>
      </c>
      <c r="D1479">
        <v>5.0084589268315736E-3</v>
      </c>
      <c r="E1479" t="s">
        <v>6</v>
      </c>
      <c r="G1479" t="s">
        <v>131</v>
      </c>
      <c r="H1479" t="s">
        <v>36</v>
      </c>
      <c r="I1479">
        <v>1.0264715005077434E-2</v>
      </c>
      <c r="J1479" t="s">
        <v>6</v>
      </c>
    </row>
    <row r="1480" spans="2:10" x14ac:dyDescent="0.45">
      <c r="B1480" t="s">
        <v>130</v>
      </c>
      <c r="C1480" t="s">
        <v>37</v>
      </c>
      <c r="D1480">
        <v>1.8495862228545765E-6</v>
      </c>
      <c r="E1480" t="s">
        <v>6</v>
      </c>
      <c r="G1480" t="s">
        <v>131</v>
      </c>
      <c r="H1480" t="s">
        <v>37</v>
      </c>
      <c r="I1480">
        <v>1.48804770534266E-2</v>
      </c>
      <c r="J1480" t="s">
        <v>6</v>
      </c>
    </row>
    <row r="1481" spans="2:10" x14ac:dyDescent="0.45">
      <c r="B1481" t="s">
        <v>130</v>
      </c>
      <c r="C1481" t="s">
        <v>38</v>
      </c>
      <c r="D1481">
        <v>0</v>
      </c>
      <c r="E1481" t="s">
        <v>6</v>
      </c>
      <c r="G1481" t="s">
        <v>131</v>
      </c>
      <c r="H1481" t="s">
        <v>38</v>
      </c>
      <c r="I1481">
        <v>2.2867300565809795E-2</v>
      </c>
      <c r="J1481" t="s">
        <v>6</v>
      </c>
    </row>
    <row r="1482" spans="2:10" x14ac:dyDescent="0.45">
      <c r="B1482" t="s">
        <v>130</v>
      </c>
      <c r="C1482" t="s">
        <v>39</v>
      </c>
      <c r="D1482">
        <v>9.4754080139458954E-6</v>
      </c>
      <c r="E1482" t="s">
        <v>6</v>
      </c>
      <c r="G1482" t="s">
        <v>131</v>
      </c>
      <c r="H1482" t="s">
        <v>39</v>
      </c>
      <c r="I1482">
        <v>8.0134251481074996E-3</v>
      </c>
      <c r="J1482" t="s">
        <v>6</v>
      </c>
    </row>
    <row r="1483" spans="2:10" x14ac:dyDescent="0.45">
      <c r="B1483" t="s">
        <v>130</v>
      </c>
      <c r="C1483" t="s">
        <v>40</v>
      </c>
      <c r="D1483">
        <v>6.462521209571059E-3</v>
      </c>
      <c r="E1483" t="s">
        <v>6</v>
      </c>
      <c r="G1483" t="s">
        <v>131</v>
      </c>
      <c r="H1483" t="s">
        <v>40</v>
      </c>
      <c r="I1483">
        <v>6.5792855108170734E-3</v>
      </c>
      <c r="J1483" t="s">
        <v>6</v>
      </c>
    </row>
    <row r="1484" spans="2:10" x14ac:dyDescent="0.45">
      <c r="B1484" t="s">
        <v>130</v>
      </c>
      <c r="C1484" t="s">
        <v>41</v>
      </c>
      <c r="D1484">
        <v>3.3162057022562495E-2</v>
      </c>
      <c r="E1484" t="s">
        <v>6</v>
      </c>
      <c r="G1484" t="s">
        <v>131</v>
      </c>
      <c r="H1484" t="s">
        <v>41</v>
      </c>
      <c r="I1484">
        <v>4.7986143429877013E-3</v>
      </c>
      <c r="J1484" t="s">
        <v>6</v>
      </c>
    </row>
    <row r="1485" spans="2:10" x14ac:dyDescent="0.45">
      <c r="B1485" t="s">
        <v>130</v>
      </c>
      <c r="C1485" t="s">
        <v>42</v>
      </c>
      <c r="D1485">
        <v>5.5156211431279981E-2</v>
      </c>
      <c r="E1485" t="s">
        <v>6</v>
      </c>
      <c r="G1485" t="s">
        <v>131</v>
      </c>
      <c r="H1485" t="s">
        <v>42</v>
      </c>
      <c r="I1485">
        <v>5.1600641096642853E-3</v>
      </c>
      <c r="J1485" t="s">
        <v>6</v>
      </c>
    </row>
    <row r="1486" spans="2:10" x14ac:dyDescent="0.45">
      <c r="B1486" t="s">
        <v>130</v>
      </c>
      <c r="C1486" t="s">
        <v>43</v>
      </c>
      <c r="D1486">
        <v>6.244164570709293E-2</v>
      </c>
      <c r="E1486" t="s">
        <v>6</v>
      </c>
      <c r="G1486" t="s">
        <v>131</v>
      </c>
      <c r="H1486" t="s">
        <v>43</v>
      </c>
      <c r="I1486">
        <v>5.5235311572090382E-3</v>
      </c>
      <c r="J1486" t="s">
        <v>6</v>
      </c>
    </row>
    <row r="1487" spans="2:10" x14ac:dyDescent="0.45">
      <c r="B1487" t="s">
        <v>130</v>
      </c>
      <c r="C1487" t="s">
        <v>44</v>
      </c>
      <c r="D1487">
        <v>5.3346494565594309E-2</v>
      </c>
      <c r="E1487" t="s">
        <v>6</v>
      </c>
      <c r="G1487" t="s">
        <v>131</v>
      </c>
      <c r="H1487" t="s">
        <v>44</v>
      </c>
      <c r="I1487">
        <v>6.1295651132480238E-3</v>
      </c>
      <c r="J1487" t="s">
        <v>6</v>
      </c>
    </row>
    <row r="1488" spans="2:10" x14ac:dyDescent="0.45">
      <c r="B1488" t="s">
        <v>130</v>
      </c>
      <c r="C1488" t="s">
        <v>45</v>
      </c>
      <c r="D1488">
        <v>3.0799808911841597E-2</v>
      </c>
      <c r="E1488" t="s">
        <v>6</v>
      </c>
      <c r="G1488" t="s">
        <v>131</v>
      </c>
      <c r="H1488" t="s">
        <v>45</v>
      </c>
      <c r="I1488">
        <v>6.9594124610003333E-3</v>
      </c>
      <c r="J1488" t="s">
        <v>6</v>
      </c>
    </row>
    <row r="1489" spans="2:10" x14ac:dyDescent="0.45">
      <c r="B1489" t="s">
        <v>130</v>
      </c>
      <c r="C1489" t="s">
        <v>46</v>
      </c>
      <c r="D1489">
        <v>5.5461736900700789E-3</v>
      </c>
      <c r="E1489" t="s">
        <v>6</v>
      </c>
      <c r="G1489" t="s">
        <v>131</v>
      </c>
      <c r="H1489" t="s">
        <v>46</v>
      </c>
      <c r="I1489">
        <v>7.714639668703482E-3</v>
      </c>
      <c r="J1489" t="s">
        <v>6</v>
      </c>
    </row>
    <row r="1490" spans="2:10" x14ac:dyDescent="0.45">
      <c r="B1490" t="s">
        <v>130</v>
      </c>
      <c r="C1490" t="s">
        <v>47</v>
      </c>
      <c r="D1490">
        <v>7.947653165433608E-7</v>
      </c>
      <c r="E1490" t="s">
        <v>6</v>
      </c>
      <c r="G1490" t="s">
        <v>131</v>
      </c>
      <c r="H1490" t="s">
        <v>47</v>
      </c>
      <c r="I1490">
        <v>1.4393048039205936E-2</v>
      </c>
      <c r="J1490" t="s">
        <v>6</v>
      </c>
    </row>
    <row r="1491" spans="2:10" x14ac:dyDescent="0.45">
      <c r="B1491" t="s">
        <v>130</v>
      </c>
      <c r="C1491" t="s">
        <v>48</v>
      </c>
      <c r="D1491">
        <v>0</v>
      </c>
      <c r="E1491" t="s">
        <v>6</v>
      </c>
      <c r="G1491" t="s">
        <v>131</v>
      </c>
      <c r="H1491" t="s">
        <v>48</v>
      </c>
      <c r="I1491">
        <v>3.7582846923071442E-2</v>
      </c>
      <c r="J1491" t="s">
        <v>6</v>
      </c>
    </row>
    <row r="1492" spans="2:10" x14ac:dyDescent="0.45">
      <c r="B1492" t="s">
        <v>130</v>
      </c>
      <c r="C1492" t="s">
        <v>49</v>
      </c>
      <c r="D1492">
        <v>0</v>
      </c>
      <c r="E1492" t="s">
        <v>6</v>
      </c>
      <c r="G1492" t="s">
        <v>131</v>
      </c>
      <c r="H1492" t="s">
        <v>49</v>
      </c>
      <c r="I1492">
        <v>1.4285381620703919E-2</v>
      </c>
      <c r="J1492" t="s">
        <v>6</v>
      </c>
    </row>
    <row r="1493" spans="2:10" x14ac:dyDescent="0.45">
      <c r="B1493" t="s">
        <v>130</v>
      </c>
      <c r="C1493" t="s">
        <v>50</v>
      </c>
      <c r="D1493">
        <v>1.7494221554315251E-3</v>
      </c>
      <c r="E1493" t="s">
        <v>6</v>
      </c>
      <c r="G1493" t="s">
        <v>131</v>
      </c>
      <c r="H1493" t="s">
        <v>50</v>
      </c>
      <c r="I1493">
        <v>1.4311846646119607E-2</v>
      </c>
      <c r="J1493" t="s">
        <v>6</v>
      </c>
    </row>
    <row r="1494" spans="2:10" x14ac:dyDescent="0.45">
      <c r="B1494" t="s">
        <v>130</v>
      </c>
      <c r="C1494" t="s">
        <v>51</v>
      </c>
      <c r="D1494">
        <v>2.0933424268895592E-2</v>
      </c>
      <c r="E1494" t="s">
        <v>6</v>
      </c>
      <c r="G1494" t="s">
        <v>131</v>
      </c>
      <c r="H1494" t="s">
        <v>51</v>
      </c>
      <c r="I1494">
        <v>1.3228976968213464E-2</v>
      </c>
      <c r="J1494" t="s">
        <v>6</v>
      </c>
    </row>
    <row r="1495" spans="2:10" x14ac:dyDescent="0.45">
      <c r="B1495" t="s">
        <v>130</v>
      </c>
      <c r="C1495" t="s">
        <v>52</v>
      </c>
      <c r="D1495">
        <v>4.085422390636681E-2</v>
      </c>
      <c r="E1495" t="s">
        <v>6</v>
      </c>
      <c r="G1495" t="s">
        <v>131</v>
      </c>
      <c r="H1495" t="s">
        <v>52</v>
      </c>
      <c r="I1495">
        <v>1.2071594736094355E-2</v>
      </c>
      <c r="J1495" t="s">
        <v>6</v>
      </c>
    </row>
    <row r="1496" spans="2:10" x14ac:dyDescent="0.45">
      <c r="B1496" t="s">
        <v>130</v>
      </c>
      <c r="C1496" t="s">
        <v>53</v>
      </c>
      <c r="D1496">
        <v>4.4839337647268995E-2</v>
      </c>
      <c r="E1496" t="s">
        <v>6</v>
      </c>
      <c r="G1496" t="s">
        <v>131</v>
      </c>
      <c r="H1496" t="s">
        <v>53</v>
      </c>
      <c r="I1496">
        <v>1.1989942450971094E-2</v>
      </c>
      <c r="J1496" t="s">
        <v>6</v>
      </c>
    </row>
    <row r="1497" spans="2:10" x14ac:dyDescent="0.45">
      <c r="B1497" t="s">
        <v>130</v>
      </c>
      <c r="C1497" t="s">
        <v>54</v>
      </c>
      <c r="D1497">
        <v>3.3741908814232724E-2</v>
      </c>
      <c r="E1497" t="s">
        <v>6</v>
      </c>
      <c r="G1497" t="s">
        <v>131</v>
      </c>
      <c r="H1497" t="s">
        <v>54</v>
      </c>
      <c r="I1497">
        <v>1.172131385139534E-2</v>
      </c>
      <c r="J1497" t="s">
        <v>6</v>
      </c>
    </row>
    <row r="1498" spans="2:10" x14ac:dyDescent="0.45">
      <c r="B1498" t="s">
        <v>130</v>
      </c>
      <c r="C1498" t="s">
        <v>55</v>
      </c>
      <c r="D1498">
        <v>1.3136646780017271E-2</v>
      </c>
      <c r="E1498" t="s">
        <v>6</v>
      </c>
      <c r="G1498" t="s">
        <v>131</v>
      </c>
      <c r="H1498" t="s">
        <v>55</v>
      </c>
      <c r="I1498">
        <v>1.1787225357603709E-2</v>
      </c>
      <c r="J1498" t="s">
        <v>6</v>
      </c>
    </row>
    <row r="1499" spans="2:10" x14ac:dyDescent="0.45">
      <c r="B1499" t="s">
        <v>130</v>
      </c>
      <c r="C1499" t="s">
        <v>56</v>
      </c>
      <c r="D1499">
        <v>5.1323399616367779E-4</v>
      </c>
      <c r="E1499" t="s">
        <v>6</v>
      </c>
      <c r="G1499" t="s">
        <v>131</v>
      </c>
      <c r="H1499" t="s">
        <v>56</v>
      </c>
      <c r="I1499">
        <v>1.3134674602724317E-2</v>
      </c>
      <c r="J1499" t="s">
        <v>6</v>
      </c>
    </row>
    <row r="1500" spans="2:10" x14ac:dyDescent="0.45">
      <c r="B1500" t="s">
        <v>130</v>
      </c>
      <c r="C1500" t="s">
        <v>57</v>
      </c>
      <c r="D1500">
        <v>0</v>
      </c>
      <c r="E1500" t="s">
        <v>6</v>
      </c>
      <c r="G1500" t="s">
        <v>131</v>
      </c>
      <c r="H1500" t="s">
        <v>57</v>
      </c>
      <c r="I1500">
        <v>2.2494577266240001E-2</v>
      </c>
      <c r="J1500" t="s">
        <v>6</v>
      </c>
    </row>
    <row r="1501" spans="2:10" x14ac:dyDescent="0.45">
      <c r="B1501" t="s">
        <v>130</v>
      </c>
      <c r="C1501" t="s">
        <v>58</v>
      </c>
      <c r="D1501">
        <v>0</v>
      </c>
      <c r="E1501" t="s">
        <v>6</v>
      </c>
      <c r="G1501" t="s">
        <v>131</v>
      </c>
      <c r="H1501" t="s">
        <v>58</v>
      </c>
      <c r="I1501">
        <v>5.4559598485914122E-2</v>
      </c>
      <c r="J1501" t="s">
        <v>6</v>
      </c>
    </row>
    <row r="1502" spans="2:10" x14ac:dyDescent="0.45">
      <c r="B1502" t="s">
        <v>130</v>
      </c>
      <c r="C1502" t="s">
        <v>59</v>
      </c>
      <c r="D1502">
        <v>0</v>
      </c>
      <c r="E1502" t="s">
        <v>6</v>
      </c>
      <c r="G1502" t="s">
        <v>131</v>
      </c>
      <c r="H1502" t="s">
        <v>59</v>
      </c>
      <c r="I1502">
        <v>2.2349722189250461E-2</v>
      </c>
      <c r="J1502" t="s">
        <v>6</v>
      </c>
    </row>
    <row r="1503" spans="2:10" x14ac:dyDescent="0.45">
      <c r="B1503" t="s">
        <v>130</v>
      </c>
      <c r="C1503" t="s">
        <v>60</v>
      </c>
      <c r="D1503">
        <v>0</v>
      </c>
      <c r="E1503" t="s">
        <v>6</v>
      </c>
      <c r="G1503" t="s">
        <v>131</v>
      </c>
      <c r="H1503" t="s">
        <v>60</v>
      </c>
      <c r="I1503">
        <v>2.2536034638229455E-2</v>
      </c>
      <c r="J1503" t="s">
        <v>6</v>
      </c>
    </row>
    <row r="1504" spans="2:10" x14ac:dyDescent="0.45">
      <c r="B1504" t="s">
        <v>130</v>
      </c>
      <c r="C1504" t="s">
        <v>61</v>
      </c>
      <c r="D1504">
        <v>9.0436277045514539E-3</v>
      </c>
      <c r="E1504" t="s">
        <v>6</v>
      </c>
      <c r="G1504" t="s">
        <v>131</v>
      </c>
      <c r="H1504" t="s">
        <v>61</v>
      </c>
      <c r="I1504">
        <v>2.2506104743694549E-2</v>
      </c>
      <c r="J1504" t="s">
        <v>6</v>
      </c>
    </row>
    <row r="1505" spans="2:10" x14ac:dyDescent="0.45">
      <c r="B1505" t="s">
        <v>130</v>
      </c>
      <c r="C1505" t="s">
        <v>62</v>
      </c>
      <c r="D1505">
        <v>2.8464654291473747E-2</v>
      </c>
      <c r="E1505" t="s">
        <v>6</v>
      </c>
      <c r="G1505" t="s">
        <v>131</v>
      </c>
      <c r="H1505" t="s">
        <v>62</v>
      </c>
      <c r="I1505">
        <v>2.0585697375312611E-2</v>
      </c>
      <c r="J1505" t="s">
        <v>6</v>
      </c>
    </row>
    <row r="1506" spans="2:10" x14ac:dyDescent="0.45">
      <c r="B1506" t="s">
        <v>130</v>
      </c>
      <c r="C1506" t="s">
        <v>63</v>
      </c>
      <c r="D1506">
        <v>3.5174268769274715E-2</v>
      </c>
      <c r="E1506" t="s">
        <v>6</v>
      </c>
      <c r="G1506" t="s">
        <v>131</v>
      </c>
      <c r="H1506" t="s">
        <v>63</v>
      </c>
      <c r="I1506">
        <v>2.0075616704133242E-2</v>
      </c>
      <c r="J1506" t="s">
        <v>6</v>
      </c>
    </row>
    <row r="1507" spans="2:10" x14ac:dyDescent="0.45">
      <c r="B1507" t="s">
        <v>130</v>
      </c>
      <c r="C1507" t="s">
        <v>64</v>
      </c>
      <c r="D1507">
        <v>2.6161702484306593E-2</v>
      </c>
      <c r="E1507" t="s">
        <v>6</v>
      </c>
      <c r="G1507" t="s">
        <v>131</v>
      </c>
      <c r="H1507" t="s">
        <v>64</v>
      </c>
      <c r="I1507">
        <v>2.0231072203093625E-2</v>
      </c>
      <c r="J1507" t="s">
        <v>6</v>
      </c>
    </row>
    <row r="1508" spans="2:10" x14ac:dyDescent="0.45">
      <c r="B1508" t="s">
        <v>130</v>
      </c>
      <c r="C1508" t="s">
        <v>65</v>
      </c>
      <c r="D1508">
        <v>5.0876741177471336E-3</v>
      </c>
      <c r="E1508" t="s">
        <v>6</v>
      </c>
      <c r="G1508" t="s">
        <v>131</v>
      </c>
      <c r="H1508" t="s">
        <v>65</v>
      </c>
      <c r="I1508">
        <v>2.1371905263094702E-2</v>
      </c>
      <c r="J1508" t="s">
        <v>6</v>
      </c>
    </row>
    <row r="1509" spans="2:10" x14ac:dyDescent="0.45">
      <c r="B1509" t="s">
        <v>130</v>
      </c>
      <c r="C1509" t="s">
        <v>66</v>
      </c>
      <c r="D1509">
        <v>0</v>
      </c>
      <c r="E1509" t="s">
        <v>6</v>
      </c>
      <c r="G1509" t="s">
        <v>131</v>
      </c>
      <c r="H1509" t="s">
        <v>66</v>
      </c>
      <c r="I1509">
        <v>2.2865760214983787E-2</v>
      </c>
      <c r="J1509" t="s">
        <v>6</v>
      </c>
    </row>
    <row r="1510" spans="2:10" x14ac:dyDescent="0.45">
      <c r="B1510" t="s">
        <v>130</v>
      </c>
      <c r="C1510" t="s">
        <v>67</v>
      </c>
      <c r="D1510">
        <v>0</v>
      </c>
      <c r="E1510" t="s">
        <v>6</v>
      </c>
      <c r="G1510" t="s">
        <v>131</v>
      </c>
      <c r="H1510" t="s">
        <v>67</v>
      </c>
      <c r="I1510">
        <v>3.4246188613627576E-2</v>
      </c>
      <c r="J1510" t="s">
        <v>6</v>
      </c>
    </row>
    <row r="1511" spans="2:10" x14ac:dyDescent="0.45">
      <c r="B1511" t="s">
        <v>132</v>
      </c>
      <c r="C1511" t="s">
        <v>5</v>
      </c>
      <c r="D1511">
        <v>0</v>
      </c>
      <c r="E1511" t="s">
        <v>6</v>
      </c>
      <c r="G1511" t="s">
        <v>133</v>
      </c>
      <c r="H1511" t="s">
        <v>5</v>
      </c>
      <c r="I1511">
        <v>3.650429277663382E-2</v>
      </c>
      <c r="J1511" t="s">
        <v>6</v>
      </c>
    </row>
    <row r="1512" spans="2:10" x14ac:dyDescent="0.45">
      <c r="B1512" t="s">
        <v>132</v>
      </c>
      <c r="C1512" t="s">
        <v>9</v>
      </c>
      <c r="D1512">
        <v>0</v>
      </c>
      <c r="E1512" t="s">
        <v>6</v>
      </c>
      <c r="G1512" t="s">
        <v>133</v>
      </c>
      <c r="H1512" t="s">
        <v>9</v>
      </c>
      <c r="I1512">
        <v>1.4598330107548246E-2</v>
      </c>
      <c r="J1512" t="s">
        <v>6</v>
      </c>
    </row>
    <row r="1513" spans="2:10" x14ac:dyDescent="0.45">
      <c r="B1513" t="s">
        <v>132</v>
      </c>
      <c r="C1513" t="s">
        <v>10</v>
      </c>
      <c r="D1513">
        <v>0</v>
      </c>
      <c r="E1513" t="s">
        <v>6</v>
      </c>
      <c r="G1513" t="s">
        <v>133</v>
      </c>
      <c r="H1513" t="s">
        <v>10</v>
      </c>
      <c r="I1513">
        <v>1.4991062931180349E-2</v>
      </c>
      <c r="J1513" t="s">
        <v>6</v>
      </c>
    </row>
    <row r="1514" spans="2:10" x14ac:dyDescent="0.45">
      <c r="B1514" t="s">
        <v>132</v>
      </c>
      <c r="C1514" t="s">
        <v>11</v>
      </c>
      <c r="D1514">
        <v>8.4406475443879816E-3</v>
      </c>
      <c r="E1514" t="s">
        <v>6</v>
      </c>
      <c r="G1514" t="s">
        <v>133</v>
      </c>
      <c r="H1514" t="s">
        <v>11</v>
      </c>
      <c r="I1514">
        <v>1.5371032415965201E-2</v>
      </c>
      <c r="J1514" t="s">
        <v>6</v>
      </c>
    </row>
    <row r="1515" spans="2:10" x14ac:dyDescent="0.45">
      <c r="B1515" t="s">
        <v>132</v>
      </c>
      <c r="C1515" t="s">
        <v>12</v>
      </c>
      <c r="D1515">
        <v>2.7341998880703863E-2</v>
      </c>
      <c r="E1515" t="s">
        <v>6</v>
      </c>
      <c r="G1515" t="s">
        <v>133</v>
      </c>
      <c r="H1515" t="s">
        <v>12</v>
      </c>
      <c r="I1515">
        <v>1.4343222385953962E-2</v>
      </c>
      <c r="J1515" t="s">
        <v>6</v>
      </c>
    </row>
    <row r="1516" spans="2:10" x14ac:dyDescent="0.45">
      <c r="B1516" t="s">
        <v>132</v>
      </c>
      <c r="C1516" t="s">
        <v>13</v>
      </c>
      <c r="D1516">
        <v>3.5175378824488936E-2</v>
      </c>
      <c r="E1516" t="s">
        <v>6</v>
      </c>
      <c r="G1516" t="s">
        <v>133</v>
      </c>
      <c r="H1516" t="s">
        <v>13</v>
      </c>
      <c r="I1516">
        <v>1.675964670862215E-2</v>
      </c>
      <c r="J1516" t="s">
        <v>6</v>
      </c>
    </row>
    <row r="1517" spans="2:10" x14ac:dyDescent="0.45">
      <c r="B1517" t="s">
        <v>132</v>
      </c>
      <c r="C1517" t="s">
        <v>14</v>
      </c>
      <c r="D1517">
        <v>2.8746625813111593E-2</v>
      </c>
      <c r="E1517" t="s">
        <v>6</v>
      </c>
      <c r="G1517" t="s">
        <v>133</v>
      </c>
      <c r="H1517" t="s">
        <v>14</v>
      </c>
      <c r="I1517">
        <v>1.7804371236408909E-2</v>
      </c>
      <c r="J1517" t="s">
        <v>6</v>
      </c>
    </row>
    <row r="1518" spans="2:10" x14ac:dyDescent="0.45">
      <c r="B1518" t="s">
        <v>132</v>
      </c>
      <c r="C1518" t="s">
        <v>15</v>
      </c>
      <c r="D1518">
        <v>1.0875414608512579E-2</v>
      </c>
      <c r="E1518" t="s">
        <v>6</v>
      </c>
      <c r="G1518" t="s">
        <v>133</v>
      </c>
      <c r="H1518" t="s">
        <v>15</v>
      </c>
      <c r="I1518">
        <v>1.7519790344431508E-2</v>
      </c>
      <c r="J1518" t="s">
        <v>6</v>
      </c>
    </row>
    <row r="1519" spans="2:10" x14ac:dyDescent="0.45">
      <c r="B1519" t="s">
        <v>132</v>
      </c>
      <c r="C1519" t="s">
        <v>16</v>
      </c>
      <c r="D1519">
        <v>9.014557435592061E-5</v>
      </c>
      <c r="E1519" t="s">
        <v>6</v>
      </c>
      <c r="G1519" t="s">
        <v>133</v>
      </c>
      <c r="H1519" t="s">
        <v>16</v>
      </c>
      <c r="I1519">
        <v>1.6841120447918027E-2</v>
      </c>
      <c r="J1519" t="s">
        <v>6</v>
      </c>
    </row>
    <row r="1520" spans="2:10" x14ac:dyDescent="0.45">
      <c r="B1520" t="s">
        <v>132</v>
      </c>
      <c r="C1520" t="s">
        <v>17</v>
      </c>
      <c r="D1520">
        <v>0</v>
      </c>
      <c r="E1520" t="s">
        <v>6</v>
      </c>
      <c r="G1520" t="s">
        <v>133</v>
      </c>
      <c r="H1520" t="s">
        <v>17</v>
      </c>
      <c r="I1520">
        <v>2.2880977882633227E-2</v>
      </c>
      <c r="J1520" t="s">
        <v>6</v>
      </c>
    </row>
    <row r="1521" spans="2:10" x14ac:dyDescent="0.45">
      <c r="B1521" t="s">
        <v>132</v>
      </c>
      <c r="C1521" t="s">
        <v>18</v>
      </c>
      <c r="D1521">
        <v>0</v>
      </c>
      <c r="E1521" t="s">
        <v>6</v>
      </c>
      <c r="G1521" t="s">
        <v>133</v>
      </c>
      <c r="H1521" t="s">
        <v>18</v>
      </c>
      <c r="I1521">
        <v>3.6758386753173035E-2</v>
      </c>
      <c r="J1521" t="s">
        <v>6</v>
      </c>
    </row>
    <row r="1522" spans="2:10" x14ac:dyDescent="0.45">
      <c r="B1522" t="s">
        <v>132</v>
      </c>
      <c r="C1522" t="s">
        <v>19</v>
      </c>
      <c r="D1522">
        <v>0</v>
      </c>
      <c r="E1522" t="s">
        <v>6</v>
      </c>
      <c r="G1522" t="s">
        <v>133</v>
      </c>
      <c r="H1522" t="s">
        <v>19</v>
      </c>
      <c r="I1522">
        <v>1.3821028638330273E-2</v>
      </c>
      <c r="J1522" t="s">
        <v>6</v>
      </c>
    </row>
    <row r="1523" spans="2:10" x14ac:dyDescent="0.45">
      <c r="B1523" t="s">
        <v>132</v>
      </c>
      <c r="C1523" t="s">
        <v>20</v>
      </c>
      <c r="D1523">
        <v>2.4947214331399337E-3</v>
      </c>
      <c r="E1523" t="s">
        <v>6</v>
      </c>
      <c r="G1523" t="s">
        <v>133</v>
      </c>
      <c r="H1523" t="s">
        <v>20</v>
      </c>
      <c r="I1523">
        <v>1.3220243494227301E-2</v>
      </c>
      <c r="J1523" t="s">
        <v>6</v>
      </c>
    </row>
    <row r="1524" spans="2:10" x14ac:dyDescent="0.45">
      <c r="B1524" t="s">
        <v>132</v>
      </c>
      <c r="C1524" t="s">
        <v>21</v>
      </c>
      <c r="D1524">
        <v>2.3498384855074099E-2</v>
      </c>
      <c r="E1524" t="s">
        <v>6</v>
      </c>
      <c r="G1524" t="s">
        <v>133</v>
      </c>
      <c r="H1524" t="s">
        <v>21</v>
      </c>
      <c r="I1524">
        <v>1.2275190344225657E-2</v>
      </c>
      <c r="J1524" t="s">
        <v>6</v>
      </c>
    </row>
    <row r="1525" spans="2:10" x14ac:dyDescent="0.45">
      <c r="B1525" t="s">
        <v>132</v>
      </c>
      <c r="C1525" t="s">
        <v>22</v>
      </c>
      <c r="D1525">
        <v>4.492215809708381E-2</v>
      </c>
      <c r="E1525" t="s">
        <v>6</v>
      </c>
      <c r="G1525" t="s">
        <v>133</v>
      </c>
      <c r="H1525" t="s">
        <v>22</v>
      </c>
      <c r="I1525">
        <v>1.0419918967156881E-2</v>
      </c>
      <c r="J1525" t="s">
        <v>6</v>
      </c>
    </row>
    <row r="1526" spans="2:10" x14ac:dyDescent="0.45">
      <c r="B1526" t="s">
        <v>132</v>
      </c>
      <c r="C1526" t="s">
        <v>23</v>
      </c>
      <c r="D1526">
        <v>5.0749547587981114E-2</v>
      </c>
      <c r="E1526" t="s">
        <v>6</v>
      </c>
      <c r="G1526" t="s">
        <v>133</v>
      </c>
      <c r="H1526" t="s">
        <v>23</v>
      </c>
      <c r="I1526">
        <v>1.2181914324028134E-2</v>
      </c>
      <c r="J1526" t="s">
        <v>6</v>
      </c>
    </row>
    <row r="1527" spans="2:10" x14ac:dyDescent="0.45">
      <c r="B1527" t="s">
        <v>132</v>
      </c>
      <c r="C1527" t="s">
        <v>24</v>
      </c>
      <c r="D1527">
        <v>4.1623679674296164E-2</v>
      </c>
      <c r="E1527" t="s">
        <v>6</v>
      </c>
      <c r="G1527" t="s">
        <v>133</v>
      </c>
      <c r="H1527" t="s">
        <v>24</v>
      </c>
      <c r="I1527">
        <v>1.2884661052156852E-2</v>
      </c>
      <c r="J1527" t="s">
        <v>6</v>
      </c>
    </row>
    <row r="1528" spans="2:10" x14ac:dyDescent="0.45">
      <c r="B1528" t="s">
        <v>132</v>
      </c>
      <c r="C1528" t="s">
        <v>25</v>
      </c>
      <c r="D1528">
        <v>2.1521926157534201E-2</v>
      </c>
      <c r="E1528" t="s">
        <v>6</v>
      </c>
      <c r="G1528" t="s">
        <v>133</v>
      </c>
      <c r="H1528" t="s">
        <v>25</v>
      </c>
      <c r="I1528">
        <v>1.4013580310076355E-2</v>
      </c>
      <c r="J1528" t="s">
        <v>6</v>
      </c>
    </row>
    <row r="1529" spans="2:10" x14ac:dyDescent="0.45">
      <c r="B1529" t="s">
        <v>132</v>
      </c>
      <c r="C1529" t="s">
        <v>26</v>
      </c>
      <c r="D1529">
        <v>2.3273145041232432E-3</v>
      </c>
      <c r="E1529" t="s">
        <v>6</v>
      </c>
      <c r="G1529" t="s">
        <v>133</v>
      </c>
      <c r="H1529" t="s">
        <v>26</v>
      </c>
      <c r="I1529">
        <v>1.5563844858739248E-2</v>
      </c>
      <c r="J1529" t="s">
        <v>6</v>
      </c>
    </row>
    <row r="1530" spans="2:10" x14ac:dyDescent="0.45">
      <c r="B1530" t="s">
        <v>132</v>
      </c>
      <c r="C1530" t="s">
        <v>27</v>
      </c>
      <c r="D1530">
        <v>0</v>
      </c>
      <c r="E1530" t="s">
        <v>6</v>
      </c>
      <c r="G1530" t="s">
        <v>133</v>
      </c>
      <c r="H1530" t="s">
        <v>27</v>
      </c>
      <c r="I1530">
        <v>2.4418014730281608E-2</v>
      </c>
      <c r="J1530" t="s">
        <v>6</v>
      </c>
    </row>
    <row r="1531" spans="2:10" x14ac:dyDescent="0.45">
      <c r="B1531" t="s">
        <v>132</v>
      </c>
      <c r="C1531" t="s">
        <v>28</v>
      </c>
      <c r="D1531">
        <v>0</v>
      </c>
      <c r="E1531" t="s">
        <v>6</v>
      </c>
      <c r="G1531" t="s">
        <v>133</v>
      </c>
      <c r="H1531" t="s">
        <v>28</v>
      </c>
      <c r="I1531">
        <v>2.8357614540124577E-2</v>
      </c>
      <c r="J1531" t="s">
        <v>6</v>
      </c>
    </row>
    <row r="1532" spans="2:10" x14ac:dyDescent="0.45">
      <c r="B1532" t="s">
        <v>132</v>
      </c>
      <c r="C1532" t="s">
        <v>29</v>
      </c>
      <c r="D1532">
        <v>5.907354433547264E-5</v>
      </c>
      <c r="E1532" t="s">
        <v>6</v>
      </c>
      <c r="G1532" t="s">
        <v>133</v>
      </c>
      <c r="H1532" t="s">
        <v>29</v>
      </c>
      <c r="I1532">
        <v>1.1502175726739814E-2</v>
      </c>
      <c r="J1532" t="s">
        <v>6</v>
      </c>
    </row>
    <row r="1533" spans="2:10" x14ac:dyDescent="0.45">
      <c r="B1533" t="s">
        <v>132</v>
      </c>
      <c r="C1533" t="s">
        <v>30</v>
      </c>
      <c r="D1533">
        <v>6.7857813326451773E-3</v>
      </c>
      <c r="E1533" t="s">
        <v>6</v>
      </c>
      <c r="G1533" t="s">
        <v>133</v>
      </c>
      <c r="H1533" t="s">
        <v>30</v>
      </c>
      <c r="I1533">
        <v>1.0583221209281566E-2</v>
      </c>
      <c r="J1533" t="s">
        <v>6</v>
      </c>
    </row>
    <row r="1534" spans="2:10" x14ac:dyDescent="0.45">
      <c r="B1534" t="s">
        <v>132</v>
      </c>
      <c r="C1534" t="s">
        <v>31</v>
      </c>
      <c r="D1534">
        <v>2.7809223515428614E-2</v>
      </c>
      <c r="E1534" t="s">
        <v>6</v>
      </c>
      <c r="G1534" t="s">
        <v>133</v>
      </c>
      <c r="H1534" t="s">
        <v>31</v>
      </c>
      <c r="I1534">
        <v>1.0485619668236754E-2</v>
      </c>
      <c r="J1534" t="s">
        <v>6</v>
      </c>
    </row>
    <row r="1535" spans="2:10" x14ac:dyDescent="0.45">
      <c r="B1535" t="s">
        <v>132</v>
      </c>
      <c r="C1535" t="s">
        <v>32</v>
      </c>
      <c r="D1535">
        <v>4.431146701260967E-2</v>
      </c>
      <c r="E1535" t="s">
        <v>6</v>
      </c>
      <c r="G1535" t="s">
        <v>133</v>
      </c>
      <c r="H1535" t="s">
        <v>32</v>
      </c>
      <c r="I1535">
        <v>9.7791772158156032E-3</v>
      </c>
      <c r="J1535" t="s">
        <v>6</v>
      </c>
    </row>
    <row r="1536" spans="2:10" x14ac:dyDescent="0.45">
      <c r="B1536" t="s">
        <v>132</v>
      </c>
      <c r="C1536" t="s">
        <v>33</v>
      </c>
      <c r="D1536">
        <v>4.8887922757245683E-2</v>
      </c>
      <c r="E1536" t="s">
        <v>6</v>
      </c>
      <c r="G1536" t="s">
        <v>133</v>
      </c>
      <c r="H1536" t="s">
        <v>33</v>
      </c>
      <c r="I1536">
        <v>1.2423911896166959E-2</v>
      </c>
      <c r="J1536" t="s">
        <v>6</v>
      </c>
    </row>
    <row r="1537" spans="2:10" x14ac:dyDescent="0.45">
      <c r="B1537" t="s">
        <v>132</v>
      </c>
      <c r="C1537" t="s">
        <v>34</v>
      </c>
      <c r="D1537">
        <v>4.1080619348460211E-2</v>
      </c>
      <c r="E1537" t="s">
        <v>6</v>
      </c>
      <c r="G1537" t="s">
        <v>133</v>
      </c>
      <c r="H1537" t="s">
        <v>34</v>
      </c>
      <c r="I1537">
        <v>1.377242572331166E-2</v>
      </c>
      <c r="J1537" t="s">
        <v>6</v>
      </c>
    </row>
    <row r="1538" spans="2:10" x14ac:dyDescent="0.45">
      <c r="B1538" t="s">
        <v>132</v>
      </c>
      <c r="C1538" t="s">
        <v>35</v>
      </c>
      <c r="D1538">
        <v>2.4063059936106131E-2</v>
      </c>
      <c r="E1538" t="s">
        <v>6</v>
      </c>
      <c r="G1538" t="s">
        <v>133</v>
      </c>
      <c r="H1538" t="s">
        <v>35</v>
      </c>
      <c r="I1538">
        <v>1.2193802523336492E-2</v>
      </c>
      <c r="J1538" t="s">
        <v>6</v>
      </c>
    </row>
    <row r="1539" spans="2:10" x14ac:dyDescent="0.45">
      <c r="B1539" t="s">
        <v>132</v>
      </c>
      <c r="C1539" t="s">
        <v>36</v>
      </c>
      <c r="D1539">
        <v>5.3091569497769686E-3</v>
      </c>
      <c r="E1539" t="s">
        <v>6</v>
      </c>
      <c r="G1539" t="s">
        <v>133</v>
      </c>
      <c r="H1539" t="s">
        <v>36</v>
      </c>
      <c r="I1539">
        <v>1.1270235472055393E-2</v>
      </c>
      <c r="J1539" t="s">
        <v>6</v>
      </c>
    </row>
    <row r="1540" spans="2:10" x14ac:dyDescent="0.45">
      <c r="B1540" t="s">
        <v>132</v>
      </c>
      <c r="C1540" t="s">
        <v>37</v>
      </c>
      <c r="D1540">
        <v>1.9640319919748728E-5</v>
      </c>
      <c r="E1540" t="s">
        <v>6</v>
      </c>
      <c r="G1540" t="s">
        <v>133</v>
      </c>
      <c r="H1540" t="s">
        <v>37</v>
      </c>
      <c r="I1540">
        <v>1.6957256011680286E-2</v>
      </c>
      <c r="J1540" t="s">
        <v>6</v>
      </c>
    </row>
    <row r="1541" spans="2:10" x14ac:dyDescent="0.45">
      <c r="B1541" t="s">
        <v>132</v>
      </c>
      <c r="C1541" t="s">
        <v>38</v>
      </c>
      <c r="D1541">
        <v>0</v>
      </c>
      <c r="E1541" t="s">
        <v>6</v>
      </c>
      <c r="G1541" t="s">
        <v>133</v>
      </c>
      <c r="H1541" t="s">
        <v>38</v>
      </c>
      <c r="I1541">
        <v>2.0059712113877071E-2</v>
      </c>
      <c r="J1541" t="s">
        <v>6</v>
      </c>
    </row>
    <row r="1542" spans="2:10" x14ac:dyDescent="0.45">
      <c r="B1542" t="s">
        <v>132</v>
      </c>
      <c r="C1542" t="s">
        <v>39</v>
      </c>
      <c r="D1542">
        <v>8.517739249355876E-6</v>
      </c>
      <c r="E1542" t="s">
        <v>6</v>
      </c>
      <c r="G1542" t="s">
        <v>133</v>
      </c>
      <c r="H1542" t="s">
        <v>39</v>
      </c>
      <c r="I1542">
        <v>6.9638413743452442E-3</v>
      </c>
      <c r="J1542" t="s">
        <v>6</v>
      </c>
    </row>
    <row r="1543" spans="2:10" x14ac:dyDescent="0.45">
      <c r="B1543" t="s">
        <v>132</v>
      </c>
      <c r="C1543" t="s">
        <v>40</v>
      </c>
      <c r="D1543">
        <v>6.2344869948459548E-3</v>
      </c>
      <c r="E1543" t="s">
        <v>6</v>
      </c>
      <c r="G1543" t="s">
        <v>133</v>
      </c>
      <c r="H1543" t="s">
        <v>40</v>
      </c>
      <c r="I1543">
        <v>5.4390196745073838E-3</v>
      </c>
      <c r="J1543" t="s">
        <v>6</v>
      </c>
    </row>
    <row r="1544" spans="2:10" x14ac:dyDescent="0.45">
      <c r="B1544" t="s">
        <v>132</v>
      </c>
      <c r="C1544" t="s">
        <v>41</v>
      </c>
      <c r="D1544">
        <v>3.3645089788651765E-2</v>
      </c>
      <c r="E1544" t="s">
        <v>6</v>
      </c>
      <c r="G1544" t="s">
        <v>133</v>
      </c>
      <c r="H1544" t="s">
        <v>41</v>
      </c>
      <c r="I1544">
        <v>4.5297803026148201E-3</v>
      </c>
      <c r="J1544" t="s">
        <v>6</v>
      </c>
    </row>
    <row r="1545" spans="2:10" x14ac:dyDescent="0.45">
      <c r="B1545" t="s">
        <v>132</v>
      </c>
      <c r="C1545" t="s">
        <v>42</v>
      </c>
      <c r="D1545">
        <v>5.6099405383348212E-2</v>
      </c>
      <c r="E1545" t="s">
        <v>6</v>
      </c>
      <c r="G1545" t="s">
        <v>133</v>
      </c>
      <c r="H1545" t="s">
        <v>42</v>
      </c>
      <c r="I1545">
        <v>5.4028721834325959E-3</v>
      </c>
      <c r="J1545" t="s">
        <v>6</v>
      </c>
    </row>
    <row r="1546" spans="2:10" x14ac:dyDescent="0.45">
      <c r="B1546" t="s">
        <v>132</v>
      </c>
      <c r="C1546" t="s">
        <v>43</v>
      </c>
      <c r="D1546">
        <v>6.2271229623630735E-2</v>
      </c>
      <c r="E1546" t="s">
        <v>6</v>
      </c>
      <c r="G1546" t="s">
        <v>133</v>
      </c>
      <c r="H1546" t="s">
        <v>43</v>
      </c>
      <c r="I1546">
        <v>6.2071482383403301E-3</v>
      </c>
      <c r="J1546" t="s">
        <v>6</v>
      </c>
    </row>
    <row r="1547" spans="2:10" x14ac:dyDescent="0.45">
      <c r="B1547" t="s">
        <v>132</v>
      </c>
      <c r="C1547" t="s">
        <v>44</v>
      </c>
      <c r="D1547">
        <v>5.3469888624337804E-2</v>
      </c>
      <c r="E1547" t="s">
        <v>6</v>
      </c>
      <c r="G1547" t="s">
        <v>133</v>
      </c>
      <c r="H1547" t="s">
        <v>44</v>
      </c>
      <c r="I1547">
        <v>7.2652706117488849E-3</v>
      </c>
      <c r="J1547" t="s">
        <v>6</v>
      </c>
    </row>
    <row r="1548" spans="2:10" x14ac:dyDescent="0.45">
      <c r="B1548" t="s">
        <v>132</v>
      </c>
      <c r="C1548" t="s">
        <v>45</v>
      </c>
      <c r="D1548">
        <v>3.1824389097223058E-2</v>
      </c>
      <c r="E1548" t="s">
        <v>6</v>
      </c>
      <c r="G1548" t="s">
        <v>133</v>
      </c>
      <c r="H1548" t="s">
        <v>45</v>
      </c>
      <c r="I1548">
        <v>8.002895100986427E-3</v>
      </c>
      <c r="J1548" t="s">
        <v>6</v>
      </c>
    </row>
    <row r="1549" spans="2:10" x14ac:dyDescent="0.45">
      <c r="B1549" t="s">
        <v>132</v>
      </c>
      <c r="C1549" t="s">
        <v>46</v>
      </c>
      <c r="D1549">
        <v>6.2754468615577406E-3</v>
      </c>
      <c r="E1549" t="s">
        <v>6</v>
      </c>
      <c r="G1549" t="s">
        <v>133</v>
      </c>
      <c r="H1549" t="s">
        <v>46</v>
      </c>
      <c r="I1549">
        <v>8.3526713898991623E-3</v>
      </c>
      <c r="J1549" t="s">
        <v>6</v>
      </c>
    </row>
    <row r="1550" spans="2:10" x14ac:dyDescent="0.45">
      <c r="B1550" t="s">
        <v>132</v>
      </c>
      <c r="C1550" t="s">
        <v>47</v>
      </c>
      <c r="D1550">
        <v>1.3968999808933397E-5</v>
      </c>
      <c r="E1550" t="s">
        <v>6</v>
      </c>
      <c r="G1550" t="s">
        <v>133</v>
      </c>
      <c r="H1550" t="s">
        <v>47</v>
      </c>
      <c r="I1550">
        <v>1.4329601632386016E-2</v>
      </c>
      <c r="J1550" t="s">
        <v>6</v>
      </c>
    </row>
    <row r="1551" spans="2:10" x14ac:dyDescent="0.45">
      <c r="B1551" t="s">
        <v>132</v>
      </c>
      <c r="C1551" t="s">
        <v>48</v>
      </c>
      <c r="D1551">
        <v>0</v>
      </c>
      <c r="E1551" t="s">
        <v>6</v>
      </c>
      <c r="G1551" t="s">
        <v>133</v>
      </c>
      <c r="H1551" t="s">
        <v>48</v>
      </c>
      <c r="I1551">
        <v>3.7941185079861689E-2</v>
      </c>
      <c r="J1551" t="s">
        <v>6</v>
      </c>
    </row>
    <row r="1552" spans="2:10" x14ac:dyDescent="0.45">
      <c r="B1552" t="s">
        <v>132</v>
      </c>
      <c r="C1552" t="s">
        <v>49</v>
      </c>
      <c r="D1552">
        <v>0</v>
      </c>
      <c r="E1552" t="s">
        <v>6</v>
      </c>
      <c r="G1552" t="s">
        <v>133</v>
      </c>
      <c r="H1552" t="s">
        <v>49</v>
      </c>
      <c r="I1552">
        <v>1.4377465186053824E-2</v>
      </c>
      <c r="J1552" t="s">
        <v>6</v>
      </c>
    </row>
    <row r="1553" spans="2:10" x14ac:dyDescent="0.45">
      <c r="B1553" t="s">
        <v>132</v>
      </c>
      <c r="C1553" t="s">
        <v>50</v>
      </c>
      <c r="D1553">
        <v>1.4663628264616323E-3</v>
      </c>
      <c r="E1553" t="s">
        <v>6</v>
      </c>
      <c r="G1553" t="s">
        <v>133</v>
      </c>
      <c r="H1553" t="s">
        <v>50</v>
      </c>
      <c r="I1553">
        <v>1.4455721324484099E-2</v>
      </c>
      <c r="J1553" t="s">
        <v>6</v>
      </c>
    </row>
    <row r="1554" spans="2:10" x14ac:dyDescent="0.45">
      <c r="B1554" t="s">
        <v>132</v>
      </c>
      <c r="C1554" t="s">
        <v>51</v>
      </c>
      <c r="D1554">
        <v>1.9791019467287417E-2</v>
      </c>
      <c r="E1554" t="s">
        <v>6</v>
      </c>
      <c r="G1554" t="s">
        <v>133</v>
      </c>
      <c r="H1554" t="s">
        <v>51</v>
      </c>
      <c r="I1554">
        <v>1.2977292257270397E-2</v>
      </c>
      <c r="J1554" t="s">
        <v>6</v>
      </c>
    </row>
    <row r="1555" spans="2:10" x14ac:dyDescent="0.45">
      <c r="B1555" t="s">
        <v>132</v>
      </c>
      <c r="C1555" t="s">
        <v>52</v>
      </c>
      <c r="D1555">
        <v>3.9124178533975304E-2</v>
      </c>
      <c r="E1555" t="s">
        <v>6</v>
      </c>
      <c r="G1555" t="s">
        <v>133</v>
      </c>
      <c r="H1555" t="s">
        <v>52</v>
      </c>
      <c r="I1555">
        <v>1.0557607619781554E-2</v>
      </c>
      <c r="J1555" t="s">
        <v>6</v>
      </c>
    </row>
    <row r="1556" spans="2:10" x14ac:dyDescent="0.45">
      <c r="B1556" t="s">
        <v>132</v>
      </c>
      <c r="C1556" t="s">
        <v>53</v>
      </c>
      <c r="D1556">
        <v>4.2919763906090633E-2</v>
      </c>
      <c r="E1556" t="s">
        <v>6</v>
      </c>
      <c r="G1556" t="s">
        <v>133</v>
      </c>
      <c r="H1556" t="s">
        <v>53</v>
      </c>
      <c r="I1556">
        <v>1.1795181433405803E-2</v>
      </c>
      <c r="J1556" t="s">
        <v>6</v>
      </c>
    </row>
    <row r="1557" spans="2:10" x14ac:dyDescent="0.45">
      <c r="B1557" t="s">
        <v>132</v>
      </c>
      <c r="C1557" t="s">
        <v>54</v>
      </c>
      <c r="D1557">
        <v>3.2918038005820903E-2</v>
      </c>
      <c r="E1557" t="s">
        <v>6</v>
      </c>
      <c r="G1557" t="s">
        <v>133</v>
      </c>
      <c r="H1557" t="s">
        <v>54</v>
      </c>
      <c r="I1557">
        <v>1.1428462693212153E-2</v>
      </c>
      <c r="J1557" t="s">
        <v>6</v>
      </c>
    </row>
    <row r="1558" spans="2:10" x14ac:dyDescent="0.45">
      <c r="B1558" t="s">
        <v>132</v>
      </c>
      <c r="C1558" t="s">
        <v>55</v>
      </c>
      <c r="D1558">
        <v>1.3955051087999087E-2</v>
      </c>
      <c r="E1558" t="s">
        <v>6</v>
      </c>
      <c r="G1558" t="s">
        <v>133</v>
      </c>
      <c r="H1558" t="s">
        <v>55</v>
      </c>
      <c r="I1558">
        <v>1.2274370668747179E-2</v>
      </c>
      <c r="J1558" t="s">
        <v>6</v>
      </c>
    </row>
    <row r="1559" spans="2:10" x14ac:dyDescent="0.45">
      <c r="B1559" t="s">
        <v>132</v>
      </c>
      <c r="C1559" t="s">
        <v>56</v>
      </c>
      <c r="D1559">
        <v>6.1175870256436151E-4</v>
      </c>
      <c r="E1559" t="s">
        <v>6</v>
      </c>
      <c r="G1559" t="s">
        <v>133</v>
      </c>
      <c r="H1559" t="s">
        <v>56</v>
      </c>
      <c r="I1559">
        <v>1.3719979039423048E-2</v>
      </c>
      <c r="J1559" t="s">
        <v>6</v>
      </c>
    </row>
    <row r="1560" spans="2:10" x14ac:dyDescent="0.45">
      <c r="B1560" t="s">
        <v>132</v>
      </c>
      <c r="C1560" t="s">
        <v>57</v>
      </c>
      <c r="D1560">
        <v>0</v>
      </c>
      <c r="E1560" t="s">
        <v>6</v>
      </c>
      <c r="G1560" t="s">
        <v>133</v>
      </c>
      <c r="H1560" t="s">
        <v>57</v>
      </c>
      <c r="I1560">
        <v>2.2633645191591275E-2</v>
      </c>
      <c r="J1560" t="s">
        <v>6</v>
      </c>
    </row>
    <row r="1561" spans="2:10" x14ac:dyDescent="0.45">
      <c r="B1561" t="s">
        <v>132</v>
      </c>
      <c r="C1561" t="s">
        <v>58</v>
      </c>
      <c r="D1561">
        <v>0</v>
      </c>
      <c r="E1561" t="s">
        <v>6</v>
      </c>
      <c r="G1561" t="s">
        <v>133</v>
      </c>
      <c r="H1561" t="s">
        <v>58</v>
      </c>
      <c r="I1561">
        <v>5.5661755258488155E-2</v>
      </c>
      <c r="J1561" t="s">
        <v>6</v>
      </c>
    </row>
    <row r="1562" spans="2:10" x14ac:dyDescent="0.45">
      <c r="B1562" t="s">
        <v>132</v>
      </c>
      <c r="C1562" t="s">
        <v>59</v>
      </c>
      <c r="D1562">
        <v>0</v>
      </c>
      <c r="E1562" t="s">
        <v>6</v>
      </c>
      <c r="G1562" t="s">
        <v>133</v>
      </c>
      <c r="H1562" t="s">
        <v>59</v>
      </c>
      <c r="I1562">
        <v>2.2748657226571375E-2</v>
      </c>
      <c r="J1562" t="s">
        <v>6</v>
      </c>
    </row>
    <row r="1563" spans="2:10" x14ac:dyDescent="0.45">
      <c r="B1563" t="s">
        <v>132</v>
      </c>
      <c r="C1563" t="s">
        <v>60</v>
      </c>
      <c r="D1563">
        <v>0</v>
      </c>
      <c r="E1563" t="s">
        <v>6</v>
      </c>
      <c r="G1563" t="s">
        <v>133</v>
      </c>
      <c r="H1563" t="s">
        <v>60</v>
      </c>
      <c r="I1563">
        <v>2.3056509162260576E-2</v>
      </c>
      <c r="J1563" t="s">
        <v>6</v>
      </c>
    </row>
    <row r="1564" spans="2:10" x14ac:dyDescent="0.45">
      <c r="B1564" t="s">
        <v>132</v>
      </c>
      <c r="C1564" t="s">
        <v>61</v>
      </c>
      <c r="D1564">
        <v>8.3536251254543621E-3</v>
      </c>
      <c r="E1564" t="s">
        <v>6</v>
      </c>
      <c r="G1564" t="s">
        <v>133</v>
      </c>
      <c r="H1564" t="s">
        <v>61</v>
      </c>
      <c r="I1564">
        <v>2.2741990309308409E-2</v>
      </c>
      <c r="J1564" t="s">
        <v>6</v>
      </c>
    </row>
    <row r="1565" spans="2:10" x14ac:dyDescent="0.45">
      <c r="B1565" t="s">
        <v>132</v>
      </c>
      <c r="C1565" t="s">
        <v>62</v>
      </c>
      <c r="D1565">
        <v>2.8466920632231413E-2</v>
      </c>
      <c r="E1565" t="s">
        <v>6</v>
      </c>
      <c r="G1565" t="s">
        <v>133</v>
      </c>
      <c r="H1565" t="s">
        <v>62</v>
      </c>
      <c r="I1565">
        <v>1.9837060846240918E-2</v>
      </c>
      <c r="J1565" t="s">
        <v>6</v>
      </c>
    </row>
    <row r="1566" spans="2:10" x14ac:dyDescent="0.45">
      <c r="B1566" t="s">
        <v>132</v>
      </c>
      <c r="C1566" t="s">
        <v>63</v>
      </c>
      <c r="D1566">
        <v>3.5310792843613353E-2</v>
      </c>
      <c r="E1566" t="s">
        <v>6</v>
      </c>
      <c r="G1566" t="s">
        <v>133</v>
      </c>
      <c r="H1566" t="s">
        <v>63</v>
      </c>
      <c r="I1566">
        <v>1.9489787252044217E-2</v>
      </c>
      <c r="J1566" t="s">
        <v>6</v>
      </c>
    </row>
    <row r="1567" spans="2:10" x14ac:dyDescent="0.45">
      <c r="B1567" t="s">
        <v>132</v>
      </c>
      <c r="C1567" t="s">
        <v>64</v>
      </c>
      <c r="D1567">
        <v>2.6247832468106955E-2</v>
      </c>
      <c r="E1567" t="s">
        <v>6</v>
      </c>
      <c r="G1567" t="s">
        <v>133</v>
      </c>
      <c r="H1567" t="s">
        <v>64</v>
      </c>
      <c r="I1567">
        <v>1.985237341384832E-2</v>
      </c>
      <c r="J1567" t="s">
        <v>6</v>
      </c>
    </row>
    <row r="1568" spans="2:10" x14ac:dyDescent="0.45">
      <c r="B1568" t="s">
        <v>132</v>
      </c>
      <c r="C1568" t="s">
        <v>65</v>
      </c>
      <c r="D1568">
        <v>4.8583450164190242E-3</v>
      </c>
      <c r="E1568" t="s">
        <v>6</v>
      </c>
      <c r="G1568" t="s">
        <v>133</v>
      </c>
      <c r="H1568" t="s">
        <v>65</v>
      </c>
      <c r="I1568">
        <v>2.0608921040319219E-2</v>
      </c>
      <c r="J1568" t="s">
        <v>6</v>
      </c>
    </row>
    <row r="1569" spans="2:10" x14ac:dyDescent="0.45">
      <c r="B1569" t="s">
        <v>132</v>
      </c>
      <c r="C1569" t="s">
        <v>66</v>
      </c>
      <c r="D1569">
        <v>0</v>
      </c>
      <c r="E1569" t="s">
        <v>6</v>
      </c>
      <c r="G1569" t="s">
        <v>133</v>
      </c>
      <c r="H1569" t="s">
        <v>66</v>
      </c>
      <c r="I1569">
        <v>2.229919163845245E-2</v>
      </c>
      <c r="J1569" t="s">
        <v>6</v>
      </c>
    </row>
    <row r="1570" spans="2:10" x14ac:dyDescent="0.45">
      <c r="B1570" t="s">
        <v>132</v>
      </c>
      <c r="C1570" t="s">
        <v>67</v>
      </c>
      <c r="D1570">
        <v>0</v>
      </c>
      <c r="E1570" t="s">
        <v>6</v>
      </c>
      <c r="G1570" t="s">
        <v>133</v>
      </c>
      <c r="H1570" t="s">
        <v>67</v>
      </c>
      <c r="I1570">
        <v>3.4493960040060799E-2</v>
      </c>
      <c r="J1570" t="s">
        <v>6</v>
      </c>
    </row>
    <row r="1571" spans="2:10" x14ac:dyDescent="0.45">
      <c r="B1571" t="s">
        <v>134</v>
      </c>
      <c r="C1571" t="s">
        <v>5</v>
      </c>
      <c r="D1571">
        <v>0</v>
      </c>
      <c r="E1571" t="s">
        <v>6</v>
      </c>
      <c r="G1571" t="s">
        <v>135</v>
      </c>
      <c r="H1571" t="s">
        <v>5</v>
      </c>
      <c r="I1571">
        <v>3.2791276791192085E-2</v>
      </c>
      <c r="J1571" t="s">
        <v>6</v>
      </c>
    </row>
    <row r="1572" spans="2:10" x14ac:dyDescent="0.45">
      <c r="B1572" t="s">
        <v>134</v>
      </c>
      <c r="C1572" t="s">
        <v>9</v>
      </c>
      <c r="D1572">
        <v>0</v>
      </c>
      <c r="E1572" t="s">
        <v>6</v>
      </c>
      <c r="G1572" t="s">
        <v>135</v>
      </c>
      <c r="H1572" t="s">
        <v>9</v>
      </c>
      <c r="I1572">
        <v>1.307418841833451E-2</v>
      </c>
      <c r="J1572" t="s">
        <v>6</v>
      </c>
    </row>
    <row r="1573" spans="2:10" x14ac:dyDescent="0.45">
      <c r="B1573" t="s">
        <v>134</v>
      </c>
      <c r="C1573" t="s">
        <v>10</v>
      </c>
      <c r="D1573">
        <v>6.8808767740971961E-5</v>
      </c>
      <c r="E1573" t="s">
        <v>6</v>
      </c>
      <c r="G1573" t="s">
        <v>135</v>
      </c>
      <c r="H1573" t="s">
        <v>10</v>
      </c>
      <c r="I1573">
        <v>1.3066971494093351E-2</v>
      </c>
      <c r="J1573" t="s">
        <v>6</v>
      </c>
    </row>
    <row r="1574" spans="2:10" x14ac:dyDescent="0.45">
      <c r="B1574" t="s">
        <v>134</v>
      </c>
      <c r="C1574" t="s">
        <v>11</v>
      </c>
      <c r="D1574">
        <v>1.1573780053274314E-2</v>
      </c>
      <c r="E1574" t="s">
        <v>6</v>
      </c>
      <c r="G1574" t="s">
        <v>135</v>
      </c>
      <c r="H1574" t="s">
        <v>11</v>
      </c>
      <c r="I1574">
        <v>1.2752088937054805E-2</v>
      </c>
      <c r="J1574" t="s">
        <v>6</v>
      </c>
    </row>
    <row r="1575" spans="2:10" x14ac:dyDescent="0.45">
      <c r="B1575" t="s">
        <v>134</v>
      </c>
      <c r="C1575" t="s">
        <v>12</v>
      </c>
      <c r="D1575">
        <v>3.4224281024416832E-2</v>
      </c>
      <c r="E1575" t="s">
        <v>6</v>
      </c>
      <c r="G1575" t="s">
        <v>135</v>
      </c>
      <c r="H1575" t="s">
        <v>12</v>
      </c>
      <c r="I1575">
        <v>1.056062276825246E-2</v>
      </c>
      <c r="J1575" t="s">
        <v>6</v>
      </c>
    </row>
    <row r="1576" spans="2:10" x14ac:dyDescent="0.45">
      <c r="B1576" t="s">
        <v>134</v>
      </c>
      <c r="C1576" t="s">
        <v>13</v>
      </c>
      <c r="D1576">
        <v>4.1808083263417853E-2</v>
      </c>
      <c r="E1576" t="s">
        <v>6</v>
      </c>
      <c r="G1576" t="s">
        <v>135</v>
      </c>
      <c r="H1576" t="s">
        <v>13</v>
      </c>
      <c r="I1576">
        <v>1.2769468498851874E-2</v>
      </c>
      <c r="J1576" t="s">
        <v>6</v>
      </c>
    </row>
    <row r="1577" spans="2:10" x14ac:dyDescent="0.45">
      <c r="B1577" t="s">
        <v>134</v>
      </c>
      <c r="C1577" t="s">
        <v>14</v>
      </c>
      <c r="D1577">
        <v>2.929261206534526E-2</v>
      </c>
      <c r="E1577" t="s">
        <v>6</v>
      </c>
      <c r="G1577" t="s">
        <v>135</v>
      </c>
      <c r="H1577" t="s">
        <v>14</v>
      </c>
      <c r="I1577">
        <v>1.5194516429176547E-2</v>
      </c>
      <c r="J1577" t="s">
        <v>6</v>
      </c>
    </row>
    <row r="1578" spans="2:10" x14ac:dyDescent="0.45">
      <c r="B1578" t="s">
        <v>134</v>
      </c>
      <c r="C1578" t="s">
        <v>15</v>
      </c>
      <c r="D1578">
        <v>8.0447595494486795E-3</v>
      </c>
      <c r="E1578" t="s">
        <v>6</v>
      </c>
      <c r="G1578" t="s">
        <v>135</v>
      </c>
      <c r="H1578" t="s">
        <v>15</v>
      </c>
      <c r="I1578">
        <v>1.6726932212153895E-2</v>
      </c>
      <c r="J1578" t="s">
        <v>6</v>
      </c>
    </row>
    <row r="1579" spans="2:10" x14ac:dyDescent="0.45">
      <c r="B1579" t="s">
        <v>134</v>
      </c>
      <c r="C1579" t="s">
        <v>16</v>
      </c>
      <c r="D1579">
        <v>0</v>
      </c>
      <c r="E1579" t="s">
        <v>6</v>
      </c>
      <c r="G1579" t="s">
        <v>135</v>
      </c>
      <c r="H1579" t="s">
        <v>16</v>
      </c>
      <c r="I1579">
        <v>1.6638894717581777E-2</v>
      </c>
      <c r="J1579" t="s">
        <v>6</v>
      </c>
    </row>
    <row r="1580" spans="2:10" x14ac:dyDescent="0.45">
      <c r="B1580" t="s">
        <v>134</v>
      </c>
      <c r="C1580" t="s">
        <v>17</v>
      </c>
      <c r="D1580">
        <v>0</v>
      </c>
      <c r="E1580" t="s">
        <v>6</v>
      </c>
      <c r="G1580" t="s">
        <v>135</v>
      </c>
      <c r="H1580" t="s">
        <v>17</v>
      </c>
      <c r="I1580">
        <v>2.1404910466255055E-2</v>
      </c>
      <c r="J1580" t="s">
        <v>6</v>
      </c>
    </row>
    <row r="1581" spans="2:10" x14ac:dyDescent="0.45">
      <c r="B1581" t="s">
        <v>134</v>
      </c>
      <c r="C1581" t="s">
        <v>18</v>
      </c>
      <c r="D1581">
        <v>0</v>
      </c>
      <c r="E1581" t="s">
        <v>6</v>
      </c>
      <c r="G1581" t="s">
        <v>135</v>
      </c>
      <c r="H1581" t="s">
        <v>18</v>
      </c>
      <c r="I1581">
        <v>3.3936905709287257E-2</v>
      </c>
      <c r="J1581" t="s">
        <v>6</v>
      </c>
    </row>
    <row r="1582" spans="2:10" x14ac:dyDescent="0.45">
      <c r="B1582" t="s">
        <v>134</v>
      </c>
      <c r="C1582" t="s">
        <v>19</v>
      </c>
      <c r="D1582">
        <v>2.2754507572063717E-9</v>
      </c>
      <c r="E1582" t="s">
        <v>6</v>
      </c>
      <c r="G1582" t="s">
        <v>135</v>
      </c>
      <c r="H1582" t="s">
        <v>19</v>
      </c>
      <c r="I1582">
        <v>1.2365828719743278E-2</v>
      </c>
      <c r="J1582" t="s">
        <v>6</v>
      </c>
    </row>
    <row r="1583" spans="2:10" x14ac:dyDescent="0.45">
      <c r="B1583" t="s">
        <v>134</v>
      </c>
      <c r="C1583" t="s">
        <v>20</v>
      </c>
      <c r="D1583">
        <v>3.802997164181351E-3</v>
      </c>
      <c r="E1583" t="s">
        <v>6</v>
      </c>
      <c r="G1583" t="s">
        <v>135</v>
      </c>
      <c r="H1583" t="s">
        <v>20</v>
      </c>
      <c r="I1583">
        <v>1.1532167730467172E-2</v>
      </c>
      <c r="J1583" t="s">
        <v>6</v>
      </c>
    </row>
    <row r="1584" spans="2:10" x14ac:dyDescent="0.45">
      <c r="B1584" t="s">
        <v>134</v>
      </c>
      <c r="C1584" t="s">
        <v>21</v>
      </c>
      <c r="D1584">
        <v>2.4702736898185591E-2</v>
      </c>
      <c r="E1584" t="s">
        <v>6</v>
      </c>
      <c r="G1584" t="s">
        <v>135</v>
      </c>
      <c r="H1584" t="s">
        <v>21</v>
      </c>
      <c r="I1584">
        <v>1.0708302910291892E-2</v>
      </c>
      <c r="J1584" t="s">
        <v>6</v>
      </c>
    </row>
    <row r="1585" spans="2:10" x14ac:dyDescent="0.45">
      <c r="B1585" t="s">
        <v>134</v>
      </c>
      <c r="C1585" t="s">
        <v>22</v>
      </c>
      <c r="D1585">
        <v>4.404682988701742E-2</v>
      </c>
      <c r="E1585" t="s">
        <v>6</v>
      </c>
      <c r="G1585" t="s">
        <v>135</v>
      </c>
      <c r="H1585" t="s">
        <v>22</v>
      </c>
      <c r="I1585">
        <v>1.0932524606456171E-2</v>
      </c>
      <c r="J1585" t="s">
        <v>6</v>
      </c>
    </row>
    <row r="1586" spans="2:10" x14ac:dyDescent="0.45">
      <c r="B1586" t="s">
        <v>134</v>
      </c>
      <c r="C1586" t="s">
        <v>23</v>
      </c>
      <c r="D1586">
        <v>4.9077811477822364E-2</v>
      </c>
      <c r="E1586" t="s">
        <v>6</v>
      </c>
      <c r="G1586" t="s">
        <v>135</v>
      </c>
      <c r="H1586" t="s">
        <v>23</v>
      </c>
      <c r="I1586">
        <v>1.3394779060423712E-2</v>
      </c>
      <c r="J1586" t="s">
        <v>6</v>
      </c>
    </row>
    <row r="1587" spans="2:10" x14ac:dyDescent="0.45">
      <c r="B1587" t="s">
        <v>134</v>
      </c>
      <c r="C1587" t="s">
        <v>24</v>
      </c>
      <c r="D1587">
        <v>3.8459668755445466E-2</v>
      </c>
      <c r="E1587" t="s">
        <v>6</v>
      </c>
      <c r="G1587" t="s">
        <v>135</v>
      </c>
      <c r="H1587" t="s">
        <v>24</v>
      </c>
      <c r="I1587">
        <v>1.4944500615848341E-2</v>
      </c>
      <c r="J1587" t="s">
        <v>6</v>
      </c>
    </row>
    <row r="1588" spans="2:10" x14ac:dyDescent="0.45">
      <c r="B1588" t="s">
        <v>134</v>
      </c>
      <c r="C1588" t="s">
        <v>25</v>
      </c>
      <c r="D1588">
        <v>1.7231927680583528E-2</v>
      </c>
      <c r="E1588" t="s">
        <v>6</v>
      </c>
      <c r="G1588" t="s">
        <v>135</v>
      </c>
      <c r="H1588" t="s">
        <v>25</v>
      </c>
      <c r="I1588">
        <v>1.5294006552108065E-2</v>
      </c>
      <c r="J1588" t="s">
        <v>6</v>
      </c>
    </row>
    <row r="1589" spans="2:10" x14ac:dyDescent="0.45">
      <c r="B1589" t="s">
        <v>134</v>
      </c>
      <c r="C1589" t="s">
        <v>26</v>
      </c>
      <c r="D1589">
        <v>8.5060830167183127E-4</v>
      </c>
      <c r="E1589" t="s">
        <v>6</v>
      </c>
      <c r="G1589" t="s">
        <v>135</v>
      </c>
      <c r="H1589" t="s">
        <v>26</v>
      </c>
      <c r="I1589">
        <v>1.7054484278460798E-2</v>
      </c>
      <c r="J1589" t="s">
        <v>6</v>
      </c>
    </row>
    <row r="1590" spans="2:10" x14ac:dyDescent="0.45">
      <c r="B1590" t="s">
        <v>134</v>
      </c>
      <c r="C1590" t="s">
        <v>27</v>
      </c>
      <c r="D1590">
        <v>0</v>
      </c>
      <c r="E1590" t="s">
        <v>6</v>
      </c>
      <c r="G1590" t="s">
        <v>135</v>
      </c>
      <c r="H1590" t="s">
        <v>27</v>
      </c>
      <c r="I1590">
        <v>2.3383555034978125E-2</v>
      </c>
      <c r="J1590" t="s">
        <v>6</v>
      </c>
    </row>
    <row r="1591" spans="2:10" x14ac:dyDescent="0.45">
      <c r="B1591" t="s">
        <v>134</v>
      </c>
      <c r="C1591" t="s">
        <v>28</v>
      </c>
      <c r="D1591">
        <v>0</v>
      </c>
      <c r="E1591" t="s">
        <v>6</v>
      </c>
      <c r="G1591" t="s">
        <v>135</v>
      </c>
      <c r="H1591" t="s">
        <v>28</v>
      </c>
      <c r="I1591">
        <v>2.8425369520749824E-2</v>
      </c>
      <c r="J1591" t="s">
        <v>6</v>
      </c>
    </row>
    <row r="1592" spans="2:10" x14ac:dyDescent="0.45">
      <c r="B1592" t="s">
        <v>134</v>
      </c>
      <c r="C1592" t="s">
        <v>29</v>
      </c>
      <c r="D1592">
        <v>3.374252016206757E-4</v>
      </c>
      <c r="E1592" t="s">
        <v>6</v>
      </c>
      <c r="G1592" t="s">
        <v>135</v>
      </c>
      <c r="H1592" t="s">
        <v>29</v>
      </c>
      <c r="I1592">
        <v>9.9300761284654513E-3</v>
      </c>
      <c r="J1592" t="s">
        <v>6</v>
      </c>
    </row>
    <row r="1593" spans="2:10" x14ac:dyDescent="0.45">
      <c r="B1593" t="s">
        <v>134</v>
      </c>
      <c r="C1593" t="s">
        <v>30</v>
      </c>
      <c r="D1593">
        <v>9.6531687495316296E-3</v>
      </c>
      <c r="E1593" t="s">
        <v>6</v>
      </c>
      <c r="G1593" t="s">
        <v>135</v>
      </c>
      <c r="H1593" t="s">
        <v>30</v>
      </c>
      <c r="I1593">
        <v>8.8223410501230611E-3</v>
      </c>
      <c r="J1593" t="s">
        <v>6</v>
      </c>
    </row>
    <row r="1594" spans="2:10" x14ac:dyDescent="0.45">
      <c r="B1594" t="s">
        <v>134</v>
      </c>
      <c r="C1594" t="s">
        <v>31</v>
      </c>
      <c r="D1594">
        <v>3.1859923686868255E-2</v>
      </c>
      <c r="E1594" t="s">
        <v>6</v>
      </c>
      <c r="G1594" t="s">
        <v>135</v>
      </c>
      <c r="H1594" t="s">
        <v>31</v>
      </c>
      <c r="I1594">
        <v>8.7116501418510496E-3</v>
      </c>
      <c r="J1594" t="s">
        <v>6</v>
      </c>
    </row>
    <row r="1595" spans="2:10" x14ac:dyDescent="0.45">
      <c r="B1595" t="s">
        <v>134</v>
      </c>
      <c r="C1595" t="s">
        <v>32</v>
      </c>
      <c r="D1595">
        <v>4.7061396492755078E-2</v>
      </c>
      <c r="E1595" t="s">
        <v>6</v>
      </c>
      <c r="G1595" t="s">
        <v>135</v>
      </c>
      <c r="H1595" t="s">
        <v>32</v>
      </c>
      <c r="I1595">
        <v>8.4790228631533449E-3</v>
      </c>
      <c r="J1595" t="s">
        <v>6</v>
      </c>
    </row>
    <row r="1596" spans="2:10" x14ac:dyDescent="0.45">
      <c r="B1596" t="s">
        <v>134</v>
      </c>
      <c r="C1596" t="s">
        <v>33</v>
      </c>
      <c r="D1596">
        <v>4.8282119751151799E-2</v>
      </c>
      <c r="E1596" t="s">
        <v>6</v>
      </c>
      <c r="G1596" t="s">
        <v>135</v>
      </c>
      <c r="H1596" t="s">
        <v>33</v>
      </c>
      <c r="I1596">
        <v>1.066782852420013E-2</v>
      </c>
      <c r="J1596" t="s">
        <v>6</v>
      </c>
    </row>
    <row r="1597" spans="2:10" x14ac:dyDescent="0.45">
      <c r="B1597" t="s">
        <v>134</v>
      </c>
      <c r="C1597" t="s">
        <v>34</v>
      </c>
      <c r="D1597">
        <v>3.8983627623357588E-2</v>
      </c>
      <c r="E1597" t="s">
        <v>6</v>
      </c>
      <c r="G1597" t="s">
        <v>135</v>
      </c>
      <c r="H1597" t="s">
        <v>34</v>
      </c>
      <c r="I1597">
        <v>1.2811511059907816E-2</v>
      </c>
      <c r="J1597" t="s">
        <v>6</v>
      </c>
    </row>
    <row r="1598" spans="2:10" x14ac:dyDescent="0.45">
      <c r="B1598" t="s">
        <v>134</v>
      </c>
      <c r="C1598" t="s">
        <v>35</v>
      </c>
      <c r="D1598">
        <v>2.0279053632751641E-2</v>
      </c>
      <c r="E1598" t="s">
        <v>6</v>
      </c>
      <c r="G1598" t="s">
        <v>135</v>
      </c>
      <c r="H1598" t="s">
        <v>35</v>
      </c>
      <c r="I1598">
        <v>1.2529978283992736E-2</v>
      </c>
      <c r="J1598" t="s">
        <v>6</v>
      </c>
    </row>
    <row r="1599" spans="2:10" x14ac:dyDescent="0.45">
      <c r="B1599" t="s">
        <v>134</v>
      </c>
      <c r="C1599" t="s">
        <v>36</v>
      </c>
      <c r="D1599">
        <v>3.4611292789820422E-3</v>
      </c>
      <c r="E1599" t="s">
        <v>6</v>
      </c>
      <c r="G1599" t="s">
        <v>135</v>
      </c>
      <c r="H1599" t="s">
        <v>36</v>
      </c>
      <c r="I1599">
        <v>1.1922650177449269E-2</v>
      </c>
      <c r="J1599" t="s">
        <v>6</v>
      </c>
    </row>
    <row r="1600" spans="2:10" x14ac:dyDescent="0.45">
      <c r="B1600" t="s">
        <v>134</v>
      </c>
      <c r="C1600" t="s">
        <v>37</v>
      </c>
      <c r="D1600">
        <v>0</v>
      </c>
      <c r="E1600" t="s">
        <v>6</v>
      </c>
      <c r="G1600" t="s">
        <v>135</v>
      </c>
      <c r="H1600" t="s">
        <v>37</v>
      </c>
      <c r="I1600">
        <v>1.8248302772642059E-2</v>
      </c>
      <c r="J1600" t="s">
        <v>6</v>
      </c>
    </row>
    <row r="1601" spans="2:10" x14ac:dyDescent="0.45">
      <c r="B1601" t="s">
        <v>134</v>
      </c>
      <c r="C1601" t="s">
        <v>38</v>
      </c>
      <c r="D1601">
        <v>0</v>
      </c>
      <c r="E1601" t="s">
        <v>6</v>
      </c>
      <c r="G1601" t="s">
        <v>135</v>
      </c>
      <c r="H1601" t="s">
        <v>38</v>
      </c>
      <c r="I1601">
        <v>2.218635503448221E-2</v>
      </c>
      <c r="J1601" t="s">
        <v>6</v>
      </c>
    </row>
    <row r="1602" spans="2:10" x14ac:dyDescent="0.45">
      <c r="B1602" t="s">
        <v>134</v>
      </c>
      <c r="C1602" t="s">
        <v>39</v>
      </c>
      <c r="D1602">
        <v>1.2732759344516985E-4</v>
      </c>
      <c r="E1602" t="s">
        <v>6</v>
      </c>
      <c r="G1602" t="s">
        <v>135</v>
      </c>
      <c r="H1602" t="s">
        <v>39</v>
      </c>
      <c r="I1602">
        <v>6.904432863276899E-3</v>
      </c>
      <c r="J1602" t="s">
        <v>6</v>
      </c>
    </row>
    <row r="1603" spans="2:10" x14ac:dyDescent="0.45">
      <c r="B1603" t="s">
        <v>134</v>
      </c>
      <c r="C1603" t="s">
        <v>40</v>
      </c>
      <c r="D1603">
        <v>8.8404179900900964E-3</v>
      </c>
      <c r="E1603" t="s">
        <v>6</v>
      </c>
      <c r="G1603" t="s">
        <v>135</v>
      </c>
      <c r="H1603" t="s">
        <v>40</v>
      </c>
      <c r="I1603">
        <v>5.1427698096594482E-3</v>
      </c>
      <c r="J1603" t="s">
        <v>6</v>
      </c>
    </row>
    <row r="1604" spans="2:10" x14ac:dyDescent="0.45">
      <c r="B1604" t="s">
        <v>134</v>
      </c>
      <c r="C1604" t="s">
        <v>41</v>
      </c>
      <c r="D1604">
        <v>3.6036286747474264E-2</v>
      </c>
      <c r="E1604" t="s">
        <v>6</v>
      </c>
      <c r="G1604" t="s">
        <v>135</v>
      </c>
      <c r="H1604" t="s">
        <v>41</v>
      </c>
      <c r="I1604">
        <v>5.0333076703204136E-3</v>
      </c>
      <c r="J1604" t="s">
        <v>6</v>
      </c>
    </row>
    <row r="1605" spans="2:10" x14ac:dyDescent="0.45">
      <c r="B1605" t="s">
        <v>134</v>
      </c>
      <c r="C1605" t="s">
        <v>42</v>
      </c>
      <c r="D1605">
        <v>5.3919323646613906E-2</v>
      </c>
      <c r="E1605" t="s">
        <v>6</v>
      </c>
      <c r="G1605" t="s">
        <v>135</v>
      </c>
      <c r="H1605" t="s">
        <v>42</v>
      </c>
      <c r="I1605">
        <v>6.4718857419772393E-3</v>
      </c>
      <c r="J1605" t="s">
        <v>6</v>
      </c>
    </row>
    <row r="1606" spans="2:10" x14ac:dyDescent="0.45">
      <c r="B1606" t="s">
        <v>134</v>
      </c>
      <c r="C1606" t="s">
        <v>43</v>
      </c>
      <c r="D1606">
        <v>5.676485416458911E-2</v>
      </c>
      <c r="E1606" t="s">
        <v>6</v>
      </c>
      <c r="G1606" t="s">
        <v>135</v>
      </c>
      <c r="H1606" t="s">
        <v>43</v>
      </c>
      <c r="I1606">
        <v>8.2626491946173435E-3</v>
      </c>
      <c r="J1606" t="s">
        <v>6</v>
      </c>
    </row>
    <row r="1607" spans="2:10" x14ac:dyDescent="0.45">
      <c r="B1607" t="s">
        <v>134</v>
      </c>
      <c r="C1607" t="s">
        <v>44</v>
      </c>
      <c r="D1607">
        <v>4.5766879729561519E-2</v>
      </c>
      <c r="E1607" t="s">
        <v>6</v>
      </c>
      <c r="G1607" t="s">
        <v>135</v>
      </c>
      <c r="H1607" t="s">
        <v>44</v>
      </c>
      <c r="I1607">
        <v>9.9882706760893603E-3</v>
      </c>
      <c r="J1607" t="s">
        <v>6</v>
      </c>
    </row>
    <row r="1608" spans="2:10" x14ac:dyDescent="0.45">
      <c r="B1608" t="s">
        <v>134</v>
      </c>
      <c r="C1608" t="s">
        <v>45</v>
      </c>
      <c r="D1608">
        <v>2.4175357241896924E-2</v>
      </c>
      <c r="E1608" t="s">
        <v>6</v>
      </c>
      <c r="G1608" t="s">
        <v>135</v>
      </c>
      <c r="H1608" t="s">
        <v>45</v>
      </c>
      <c r="I1608">
        <v>1.0883553617034775E-2</v>
      </c>
      <c r="J1608" t="s">
        <v>6</v>
      </c>
    </row>
    <row r="1609" spans="2:10" x14ac:dyDescent="0.45">
      <c r="B1609" t="s">
        <v>134</v>
      </c>
      <c r="C1609" t="s">
        <v>46</v>
      </c>
      <c r="D1609">
        <v>3.4551570828959348E-3</v>
      </c>
      <c r="E1609" t="s">
        <v>6</v>
      </c>
      <c r="G1609" t="s">
        <v>135</v>
      </c>
      <c r="H1609" t="s">
        <v>46</v>
      </c>
      <c r="I1609">
        <v>1.159216758251252E-2</v>
      </c>
      <c r="J1609" t="s">
        <v>6</v>
      </c>
    </row>
    <row r="1610" spans="2:10" x14ac:dyDescent="0.45">
      <c r="B1610" t="s">
        <v>134</v>
      </c>
      <c r="C1610" t="s">
        <v>47</v>
      </c>
      <c r="D1610">
        <v>0</v>
      </c>
      <c r="E1610" t="s">
        <v>6</v>
      </c>
      <c r="G1610" t="s">
        <v>135</v>
      </c>
      <c r="H1610" t="s">
        <v>47</v>
      </c>
      <c r="I1610">
        <v>1.7733871968650172E-2</v>
      </c>
      <c r="J1610" t="s">
        <v>6</v>
      </c>
    </row>
    <row r="1611" spans="2:10" x14ac:dyDescent="0.45">
      <c r="B1611" t="s">
        <v>134</v>
      </c>
      <c r="C1611" t="s">
        <v>48</v>
      </c>
      <c r="D1611">
        <v>0</v>
      </c>
      <c r="E1611" t="s">
        <v>6</v>
      </c>
      <c r="G1611" t="s">
        <v>135</v>
      </c>
      <c r="H1611" t="s">
        <v>48</v>
      </c>
      <c r="I1611">
        <v>3.8859092899416504E-2</v>
      </c>
      <c r="J1611" t="s">
        <v>6</v>
      </c>
    </row>
    <row r="1612" spans="2:10" x14ac:dyDescent="0.45">
      <c r="B1612" t="s">
        <v>134</v>
      </c>
      <c r="C1612" t="s">
        <v>49</v>
      </c>
      <c r="D1612">
        <v>0</v>
      </c>
      <c r="E1612" t="s">
        <v>6</v>
      </c>
      <c r="G1612" t="s">
        <v>135</v>
      </c>
      <c r="H1612" t="s">
        <v>49</v>
      </c>
      <c r="I1612">
        <v>1.4318370550197657E-2</v>
      </c>
      <c r="J1612" t="s">
        <v>6</v>
      </c>
    </row>
    <row r="1613" spans="2:10" x14ac:dyDescent="0.45">
      <c r="B1613" t="s">
        <v>134</v>
      </c>
      <c r="C1613" t="s">
        <v>50</v>
      </c>
      <c r="D1613">
        <v>2.8218363019555351E-3</v>
      </c>
      <c r="E1613" t="s">
        <v>6</v>
      </c>
      <c r="G1613" t="s">
        <v>135</v>
      </c>
      <c r="H1613" t="s">
        <v>50</v>
      </c>
      <c r="I1613">
        <v>1.3342392746349054E-2</v>
      </c>
      <c r="J1613" t="s">
        <v>6</v>
      </c>
    </row>
    <row r="1614" spans="2:10" x14ac:dyDescent="0.45">
      <c r="B1614" t="s">
        <v>134</v>
      </c>
      <c r="C1614" t="s">
        <v>51</v>
      </c>
      <c r="D1614">
        <v>2.2386467592566999E-2</v>
      </c>
      <c r="E1614" t="s">
        <v>6</v>
      </c>
      <c r="G1614" t="s">
        <v>135</v>
      </c>
      <c r="H1614" t="s">
        <v>51</v>
      </c>
      <c r="I1614">
        <v>1.1801611728825639E-2</v>
      </c>
      <c r="J1614" t="s">
        <v>6</v>
      </c>
    </row>
    <row r="1615" spans="2:10" x14ac:dyDescent="0.45">
      <c r="B1615" t="s">
        <v>134</v>
      </c>
      <c r="C1615" t="s">
        <v>52</v>
      </c>
      <c r="D1615">
        <v>4.1978531011433576E-2</v>
      </c>
      <c r="E1615" t="s">
        <v>6</v>
      </c>
      <c r="G1615" t="s">
        <v>135</v>
      </c>
      <c r="H1615" t="s">
        <v>52</v>
      </c>
      <c r="I1615">
        <v>1.1424735717145688E-2</v>
      </c>
      <c r="J1615" t="s">
        <v>6</v>
      </c>
    </row>
    <row r="1616" spans="2:10" x14ac:dyDescent="0.45">
      <c r="B1616" t="s">
        <v>134</v>
      </c>
      <c r="C1616" t="s">
        <v>53</v>
      </c>
      <c r="D1616">
        <v>4.4457276535350462E-2</v>
      </c>
      <c r="E1616" t="s">
        <v>6</v>
      </c>
      <c r="G1616" t="s">
        <v>135</v>
      </c>
      <c r="H1616" t="s">
        <v>53</v>
      </c>
      <c r="I1616">
        <v>1.3154203968237348E-2</v>
      </c>
      <c r="J1616" t="s">
        <v>6</v>
      </c>
    </row>
    <row r="1617" spans="2:10" x14ac:dyDescent="0.45">
      <c r="B1617" t="s">
        <v>134</v>
      </c>
      <c r="C1617" t="s">
        <v>54</v>
      </c>
      <c r="D1617">
        <v>3.2485413865845844E-2</v>
      </c>
      <c r="E1617" t="s">
        <v>6</v>
      </c>
      <c r="G1617" t="s">
        <v>135</v>
      </c>
      <c r="H1617" t="s">
        <v>54</v>
      </c>
      <c r="I1617">
        <v>1.3108137192020577E-2</v>
      </c>
      <c r="J1617" t="s">
        <v>6</v>
      </c>
    </row>
    <row r="1618" spans="2:10" x14ac:dyDescent="0.45">
      <c r="B1618" t="s">
        <v>134</v>
      </c>
      <c r="C1618" t="s">
        <v>55</v>
      </c>
      <c r="D1618">
        <v>1.0846731540141636E-2</v>
      </c>
      <c r="E1618" t="s">
        <v>6</v>
      </c>
      <c r="G1618" t="s">
        <v>135</v>
      </c>
      <c r="H1618" t="s">
        <v>55</v>
      </c>
      <c r="I1618">
        <v>1.3450678635999688E-2</v>
      </c>
      <c r="J1618" t="s">
        <v>6</v>
      </c>
    </row>
    <row r="1619" spans="2:10" x14ac:dyDescent="0.45">
      <c r="B1619" t="s">
        <v>134</v>
      </c>
      <c r="C1619" t="s">
        <v>56</v>
      </c>
      <c r="D1619">
        <v>1.4183821873402526E-4</v>
      </c>
      <c r="E1619" t="s">
        <v>6</v>
      </c>
      <c r="G1619" t="s">
        <v>135</v>
      </c>
      <c r="H1619" t="s">
        <v>56</v>
      </c>
      <c r="I1619">
        <v>1.4830546140346205E-2</v>
      </c>
      <c r="J1619" t="s">
        <v>6</v>
      </c>
    </row>
    <row r="1620" spans="2:10" x14ac:dyDescent="0.45">
      <c r="B1620" t="s">
        <v>134</v>
      </c>
      <c r="C1620" t="s">
        <v>57</v>
      </c>
      <c r="D1620">
        <v>0</v>
      </c>
      <c r="E1620" t="s">
        <v>6</v>
      </c>
      <c r="G1620" t="s">
        <v>135</v>
      </c>
      <c r="H1620" t="s">
        <v>57</v>
      </c>
      <c r="I1620">
        <v>2.3729427776461261E-2</v>
      </c>
      <c r="J1620" t="s">
        <v>6</v>
      </c>
    </row>
    <row r="1621" spans="2:10" x14ac:dyDescent="0.45">
      <c r="B1621" t="s">
        <v>134</v>
      </c>
      <c r="C1621" t="s">
        <v>58</v>
      </c>
      <c r="D1621">
        <v>0</v>
      </c>
      <c r="E1621" t="s">
        <v>6</v>
      </c>
      <c r="G1621" t="s">
        <v>135</v>
      </c>
      <c r="H1621" t="s">
        <v>58</v>
      </c>
      <c r="I1621">
        <v>5.5619944402362349E-2</v>
      </c>
      <c r="J1621" t="s">
        <v>6</v>
      </c>
    </row>
    <row r="1622" spans="2:10" x14ac:dyDescent="0.45">
      <c r="B1622" t="s">
        <v>134</v>
      </c>
      <c r="C1622" t="s">
        <v>59</v>
      </c>
      <c r="D1622">
        <v>0</v>
      </c>
      <c r="E1622" t="s">
        <v>6</v>
      </c>
      <c r="G1622" t="s">
        <v>135</v>
      </c>
      <c r="H1622" t="s">
        <v>59</v>
      </c>
      <c r="I1622">
        <v>2.3643622088882939E-2</v>
      </c>
      <c r="J1622" t="s">
        <v>6</v>
      </c>
    </row>
    <row r="1623" spans="2:10" x14ac:dyDescent="0.45">
      <c r="B1623" t="s">
        <v>134</v>
      </c>
      <c r="C1623" t="s">
        <v>60</v>
      </c>
      <c r="D1623">
        <v>1.1815038708665628E-5</v>
      </c>
      <c r="E1623" t="s">
        <v>6</v>
      </c>
      <c r="G1623" t="s">
        <v>135</v>
      </c>
      <c r="H1623" t="s">
        <v>60</v>
      </c>
      <c r="I1623">
        <v>2.3052154889221015E-2</v>
      </c>
      <c r="J1623" t="s">
        <v>6</v>
      </c>
    </row>
    <row r="1624" spans="2:10" x14ac:dyDescent="0.45">
      <c r="B1624" t="s">
        <v>134</v>
      </c>
      <c r="C1624" t="s">
        <v>61</v>
      </c>
      <c r="D1624">
        <v>1.229350678704905E-2</v>
      </c>
      <c r="E1624" t="s">
        <v>6</v>
      </c>
      <c r="G1624" t="s">
        <v>135</v>
      </c>
      <c r="H1624" t="s">
        <v>61</v>
      </c>
      <c r="I1624">
        <v>2.2124286874307519E-2</v>
      </c>
      <c r="J1624" t="s">
        <v>6</v>
      </c>
    </row>
    <row r="1625" spans="2:10" x14ac:dyDescent="0.45">
      <c r="B1625" t="s">
        <v>134</v>
      </c>
      <c r="C1625" t="s">
        <v>62</v>
      </c>
      <c r="D1625">
        <v>3.2332119716112828E-2</v>
      </c>
      <c r="E1625" t="s">
        <v>6</v>
      </c>
      <c r="G1625" t="s">
        <v>135</v>
      </c>
      <c r="H1625" t="s">
        <v>62</v>
      </c>
      <c r="I1625">
        <v>2.0379137629270617E-2</v>
      </c>
      <c r="J1625" t="s">
        <v>6</v>
      </c>
    </row>
    <row r="1626" spans="2:10" x14ac:dyDescent="0.45">
      <c r="B1626" t="s">
        <v>134</v>
      </c>
      <c r="C1626" t="s">
        <v>63</v>
      </c>
      <c r="D1626">
        <v>3.8589552158725046E-2</v>
      </c>
      <c r="E1626" t="s">
        <v>6</v>
      </c>
      <c r="G1626" t="s">
        <v>135</v>
      </c>
      <c r="H1626" t="s">
        <v>63</v>
      </c>
      <c r="I1626">
        <v>2.1293661521408023E-2</v>
      </c>
      <c r="J1626" t="s">
        <v>6</v>
      </c>
    </row>
    <row r="1627" spans="2:10" x14ac:dyDescent="0.45">
      <c r="B1627" t="s">
        <v>134</v>
      </c>
      <c r="C1627" t="s">
        <v>64</v>
      </c>
      <c r="D1627">
        <v>2.5583440593373738E-2</v>
      </c>
      <c r="E1627" t="s">
        <v>6</v>
      </c>
      <c r="G1627" t="s">
        <v>135</v>
      </c>
      <c r="H1627" t="s">
        <v>64</v>
      </c>
      <c r="I1627">
        <v>2.220310670305559E-2</v>
      </c>
      <c r="J1627" t="s">
        <v>6</v>
      </c>
    </row>
    <row r="1628" spans="2:10" x14ac:dyDescent="0.45">
      <c r="B1628" t="s">
        <v>134</v>
      </c>
      <c r="C1628" t="s">
        <v>65</v>
      </c>
      <c r="D1628">
        <v>3.883114862414121E-3</v>
      </c>
      <c r="E1628" t="s">
        <v>6</v>
      </c>
      <c r="G1628" t="s">
        <v>135</v>
      </c>
      <c r="H1628" t="s">
        <v>65</v>
      </c>
      <c r="I1628">
        <v>2.3040166012086343E-2</v>
      </c>
      <c r="J1628" t="s">
        <v>6</v>
      </c>
    </row>
    <row r="1629" spans="2:10" x14ac:dyDescent="0.45">
      <c r="B1629" t="s">
        <v>134</v>
      </c>
      <c r="C1629" t="s">
        <v>66</v>
      </c>
      <c r="D1629">
        <v>0</v>
      </c>
      <c r="E1629" t="s">
        <v>6</v>
      </c>
      <c r="G1629" t="s">
        <v>135</v>
      </c>
      <c r="H1629" t="s">
        <v>66</v>
      </c>
      <c r="I1629">
        <v>2.3367315319798212E-2</v>
      </c>
      <c r="J1629" t="s">
        <v>6</v>
      </c>
    </row>
    <row r="1630" spans="2:10" x14ac:dyDescent="0.45">
      <c r="B1630" t="s">
        <v>134</v>
      </c>
      <c r="C1630" t="s">
        <v>67</v>
      </c>
      <c r="D1630">
        <v>0</v>
      </c>
      <c r="E1630" t="s">
        <v>6</v>
      </c>
      <c r="G1630" t="s">
        <v>135</v>
      </c>
      <c r="H1630" t="s">
        <v>67</v>
      </c>
      <c r="I1630">
        <v>3.3982486572440053E-2</v>
      </c>
      <c r="J1630" t="s">
        <v>6</v>
      </c>
    </row>
    <row r="1631" spans="2:10" x14ac:dyDescent="0.45">
      <c r="B1631" t="s">
        <v>136</v>
      </c>
      <c r="C1631" t="s">
        <v>5</v>
      </c>
      <c r="D1631">
        <v>0</v>
      </c>
      <c r="E1631" t="s">
        <v>6</v>
      </c>
      <c r="G1631" t="s">
        <v>137</v>
      </c>
      <c r="H1631" t="s">
        <v>5</v>
      </c>
      <c r="I1631">
        <v>3.3125341804992423E-2</v>
      </c>
      <c r="J1631" t="s">
        <v>6</v>
      </c>
    </row>
    <row r="1632" spans="2:10" x14ac:dyDescent="0.45">
      <c r="B1632" t="s">
        <v>136</v>
      </c>
      <c r="C1632" t="s">
        <v>9</v>
      </c>
      <c r="D1632">
        <v>0</v>
      </c>
      <c r="E1632" t="s">
        <v>6</v>
      </c>
      <c r="G1632" t="s">
        <v>137</v>
      </c>
      <c r="H1632" t="s">
        <v>9</v>
      </c>
      <c r="I1632">
        <v>1.3470515103714303E-2</v>
      </c>
      <c r="J1632" t="s">
        <v>6</v>
      </c>
    </row>
    <row r="1633" spans="2:10" x14ac:dyDescent="0.45">
      <c r="B1633" t="s">
        <v>136</v>
      </c>
      <c r="C1633" t="s">
        <v>10</v>
      </c>
      <c r="D1633">
        <v>4.5624920583315371E-5</v>
      </c>
      <c r="E1633" t="s">
        <v>6</v>
      </c>
      <c r="G1633" t="s">
        <v>137</v>
      </c>
      <c r="H1633" t="s">
        <v>10</v>
      </c>
      <c r="I1633">
        <v>1.4055720586178183E-2</v>
      </c>
      <c r="J1633" t="s">
        <v>6</v>
      </c>
    </row>
    <row r="1634" spans="2:10" x14ac:dyDescent="0.45">
      <c r="B1634" t="s">
        <v>136</v>
      </c>
      <c r="C1634" t="s">
        <v>11</v>
      </c>
      <c r="D1634">
        <v>1.0716438856410042E-2</v>
      </c>
      <c r="E1634" t="s">
        <v>6</v>
      </c>
      <c r="G1634" t="s">
        <v>137</v>
      </c>
      <c r="H1634" t="s">
        <v>11</v>
      </c>
      <c r="I1634">
        <v>1.4331524824445651E-2</v>
      </c>
      <c r="J1634" t="s">
        <v>6</v>
      </c>
    </row>
    <row r="1635" spans="2:10" x14ac:dyDescent="0.45">
      <c r="B1635" t="s">
        <v>136</v>
      </c>
      <c r="C1635" t="s">
        <v>12</v>
      </c>
      <c r="D1635">
        <v>3.1585351189135802E-2</v>
      </c>
      <c r="E1635" t="s">
        <v>6</v>
      </c>
      <c r="G1635" t="s">
        <v>137</v>
      </c>
      <c r="H1635" t="s">
        <v>12</v>
      </c>
      <c r="I1635">
        <v>1.3547744773132149E-2</v>
      </c>
      <c r="J1635" t="s">
        <v>6</v>
      </c>
    </row>
    <row r="1636" spans="2:10" x14ac:dyDescent="0.45">
      <c r="B1636" t="s">
        <v>136</v>
      </c>
      <c r="C1636" t="s">
        <v>13</v>
      </c>
      <c r="D1636">
        <v>3.8010948933838704E-2</v>
      </c>
      <c r="E1636" t="s">
        <v>6</v>
      </c>
      <c r="G1636" t="s">
        <v>137</v>
      </c>
      <c r="H1636" t="s">
        <v>13</v>
      </c>
      <c r="I1636">
        <v>1.6289906622986777E-2</v>
      </c>
      <c r="J1636" t="s">
        <v>6</v>
      </c>
    </row>
    <row r="1637" spans="2:10" x14ac:dyDescent="0.45">
      <c r="B1637" t="s">
        <v>136</v>
      </c>
      <c r="C1637" t="s">
        <v>14</v>
      </c>
      <c r="D1637">
        <v>2.5924923282819839E-2</v>
      </c>
      <c r="E1637" t="s">
        <v>6</v>
      </c>
      <c r="G1637" t="s">
        <v>137</v>
      </c>
      <c r="H1637" t="s">
        <v>14</v>
      </c>
      <c r="I1637">
        <v>1.7544143098315205E-2</v>
      </c>
      <c r="J1637" t="s">
        <v>6</v>
      </c>
    </row>
    <row r="1638" spans="2:10" x14ac:dyDescent="0.45">
      <c r="B1638" t="s">
        <v>136</v>
      </c>
      <c r="C1638" t="s">
        <v>15</v>
      </c>
      <c r="D1638">
        <v>7.0337636194269474E-3</v>
      </c>
      <c r="E1638" t="s">
        <v>6</v>
      </c>
      <c r="G1638" t="s">
        <v>137</v>
      </c>
      <c r="H1638" t="s">
        <v>15</v>
      </c>
      <c r="I1638">
        <v>1.7315007271573059E-2</v>
      </c>
      <c r="J1638" t="s">
        <v>6</v>
      </c>
    </row>
    <row r="1639" spans="2:10" x14ac:dyDescent="0.45">
      <c r="B1639" t="s">
        <v>136</v>
      </c>
      <c r="C1639" t="s">
        <v>16</v>
      </c>
      <c r="D1639">
        <v>0</v>
      </c>
      <c r="E1639" t="s">
        <v>6</v>
      </c>
      <c r="G1639" t="s">
        <v>137</v>
      </c>
      <c r="H1639" t="s">
        <v>16</v>
      </c>
      <c r="I1639">
        <v>1.6156908028928062E-2</v>
      </c>
      <c r="J1639" t="s">
        <v>6</v>
      </c>
    </row>
    <row r="1640" spans="2:10" x14ac:dyDescent="0.45">
      <c r="B1640" t="s">
        <v>136</v>
      </c>
      <c r="C1640" t="s">
        <v>17</v>
      </c>
      <c r="D1640">
        <v>0</v>
      </c>
      <c r="E1640" t="s">
        <v>6</v>
      </c>
      <c r="G1640" t="s">
        <v>137</v>
      </c>
      <c r="H1640" t="s">
        <v>17</v>
      </c>
      <c r="I1640">
        <v>2.1706354226306807E-2</v>
      </c>
      <c r="J1640" t="s">
        <v>6</v>
      </c>
    </row>
    <row r="1641" spans="2:10" x14ac:dyDescent="0.45">
      <c r="B1641" t="s">
        <v>136</v>
      </c>
      <c r="C1641" t="s">
        <v>18</v>
      </c>
      <c r="D1641">
        <v>0</v>
      </c>
      <c r="E1641" t="s">
        <v>6</v>
      </c>
      <c r="G1641" t="s">
        <v>137</v>
      </c>
      <c r="H1641" t="s">
        <v>18</v>
      </c>
      <c r="I1641">
        <v>3.229698211979018E-2</v>
      </c>
      <c r="J1641" t="s">
        <v>6</v>
      </c>
    </row>
    <row r="1642" spans="2:10" x14ac:dyDescent="0.45">
      <c r="B1642" t="s">
        <v>136</v>
      </c>
      <c r="C1642" t="s">
        <v>19</v>
      </c>
      <c r="D1642">
        <v>8.9432416719925029E-8</v>
      </c>
      <c r="E1642" t="s">
        <v>6</v>
      </c>
      <c r="G1642" t="s">
        <v>137</v>
      </c>
      <c r="H1642" t="s">
        <v>19</v>
      </c>
      <c r="I1642">
        <v>1.1963807369725705E-2</v>
      </c>
      <c r="J1642" t="s">
        <v>6</v>
      </c>
    </row>
    <row r="1643" spans="2:10" x14ac:dyDescent="0.45">
      <c r="B1643" t="s">
        <v>136</v>
      </c>
      <c r="C1643" t="s">
        <v>20</v>
      </c>
      <c r="D1643">
        <v>4.152880128440185E-3</v>
      </c>
      <c r="E1643" t="s">
        <v>6</v>
      </c>
      <c r="G1643" t="s">
        <v>137</v>
      </c>
      <c r="H1643" t="s">
        <v>20</v>
      </c>
      <c r="I1643">
        <v>1.2040747799793916E-2</v>
      </c>
      <c r="J1643" t="s">
        <v>6</v>
      </c>
    </row>
    <row r="1644" spans="2:10" x14ac:dyDescent="0.45">
      <c r="B1644" t="s">
        <v>136</v>
      </c>
      <c r="C1644" t="s">
        <v>21</v>
      </c>
      <c r="D1644">
        <v>2.6477386628864178E-2</v>
      </c>
      <c r="E1644" t="s">
        <v>6</v>
      </c>
      <c r="G1644" t="s">
        <v>137</v>
      </c>
      <c r="H1644" t="s">
        <v>21</v>
      </c>
      <c r="I1644">
        <v>1.2527596592771532E-2</v>
      </c>
      <c r="J1644" t="s">
        <v>6</v>
      </c>
    </row>
    <row r="1645" spans="2:10" x14ac:dyDescent="0.45">
      <c r="B1645" t="s">
        <v>136</v>
      </c>
      <c r="C1645" t="s">
        <v>22</v>
      </c>
      <c r="D1645">
        <v>4.5299337781457186E-2</v>
      </c>
      <c r="E1645" t="s">
        <v>6</v>
      </c>
      <c r="G1645" t="s">
        <v>137</v>
      </c>
      <c r="H1645" t="s">
        <v>22</v>
      </c>
      <c r="I1645">
        <v>1.3466144163956598E-2</v>
      </c>
      <c r="J1645" t="s">
        <v>6</v>
      </c>
    </row>
    <row r="1646" spans="2:10" x14ac:dyDescent="0.45">
      <c r="B1646" t="s">
        <v>136</v>
      </c>
      <c r="C1646" t="s">
        <v>23</v>
      </c>
      <c r="D1646">
        <v>4.9135569225767436E-2</v>
      </c>
      <c r="E1646" t="s">
        <v>6</v>
      </c>
      <c r="G1646" t="s">
        <v>137</v>
      </c>
      <c r="H1646" t="s">
        <v>23</v>
      </c>
      <c r="I1646">
        <v>1.6044633408929351E-2</v>
      </c>
      <c r="J1646" t="s">
        <v>6</v>
      </c>
    </row>
    <row r="1647" spans="2:10" x14ac:dyDescent="0.45">
      <c r="B1647" t="s">
        <v>136</v>
      </c>
      <c r="C1647" t="s">
        <v>24</v>
      </c>
      <c r="D1647">
        <v>3.7798132485386944E-2</v>
      </c>
      <c r="E1647" t="s">
        <v>6</v>
      </c>
      <c r="G1647" t="s">
        <v>137</v>
      </c>
      <c r="H1647" t="s">
        <v>24</v>
      </c>
      <c r="I1647">
        <v>1.7279872596711404E-2</v>
      </c>
      <c r="J1647" t="s">
        <v>6</v>
      </c>
    </row>
    <row r="1648" spans="2:10" x14ac:dyDescent="0.45">
      <c r="B1648" t="s">
        <v>136</v>
      </c>
      <c r="C1648" t="s">
        <v>25</v>
      </c>
      <c r="D1648">
        <v>1.6726408708293859E-2</v>
      </c>
      <c r="E1648" t="s">
        <v>6</v>
      </c>
      <c r="G1648" t="s">
        <v>137</v>
      </c>
      <c r="H1648" t="s">
        <v>25</v>
      </c>
      <c r="I1648">
        <v>1.6756837469406257E-2</v>
      </c>
      <c r="J1648" t="s">
        <v>6</v>
      </c>
    </row>
    <row r="1649" spans="2:10" x14ac:dyDescent="0.45">
      <c r="B1649" t="s">
        <v>136</v>
      </c>
      <c r="C1649" t="s">
        <v>26</v>
      </c>
      <c r="D1649">
        <v>8.0523053134974186E-4</v>
      </c>
      <c r="E1649" t="s">
        <v>6</v>
      </c>
      <c r="G1649" t="s">
        <v>137</v>
      </c>
      <c r="H1649" t="s">
        <v>26</v>
      </c>
      <c r="I1649">
        <v>1.6126124901663728E-2</v>
      </c>
      <c r="J1649" t="s">
        <v>6</v>
      </c>
    </row>
    <row r="1650" spans="2:10" x14ac:dyDescent="0.45">
      <c r="B1650" t="s">
        <v>136</v>
      </c>
      <c r="C1650" t="s">
        <v>27</v>
      </c>
      <c r="D1650">
        <v>0</v>
      </c>
      <c r="E1650" t="s">
        <v>6</v>
      </c>
      <c r="G1650" t="s">
        <v>137</v>
      </c>
      <c r="H1650" t="s">
        <v>27</v>
      </c>
      <c r="I1650">
        <v>2.2152292553074278E-2</v>
      </c>
      <c r="J1650" t="s">
        <v>6</v>
      </c>
    </row>
    <row r="1651" spans="2:10" x14ac:dyDescent="0.45">
      <c r="B1651" t="s">
        <v>136</v>
      </c>
      <c r="C1651" t="s">
        <v>28</v>
      </c>
      <c r="D1651">
        <v>0</v>
      </c>
      <c r="E1651" t="s">
        <v>6</v>
      </c>
      <c r="G1651" t="s">
        <v>137</v>
      </c>
      <c r="H1651" t="s">
        <v>28</v>
      </c>
      <c r="I1651">
        <v>2.8667615674573946E-2</v>
      </c>
      <c r="J1651" t="s">
        <v>6</v>
      </c>
    </row>
    <row r="1652" spans="2:10" x14ac:dyDescent="0.45">
      <c r="B1652" t="s">
        <v>136</v>
      </c>
      <c r="C1652" t="s">
        <v>29</v>
      </c>
      <c r="D1652">
        <v>4.07078663581096E-4</v>
      </c>
      <c r="E1652" t="s">
        <v>6</v>
      </c>
      <c r="G1652" t="s">
        <v>137</v>
      </c>
      <c r="H1652" t="s">
        <v>29</v>
      </c>
      <c r="I1652">
        <v>1.1248458559621895E-2</v>
      </c>
      <c r="J1652" t="s">
        <v>6</v>
      </c>
    </row>
    <row r="1653" spans="2:10" x14ac:dyDescent="0.45">
      <c r="B1653" t="s">
        <v>136</v>
      </c>
      <c r="C1653" t="s">
        <v>30</v>
      </c>
      <c r="D1653">
        <v>9.8512482974752857E-3</v>
      </c>
      <c r="E1653" t="s">
        <v>6</v>
      </c>
      <c r="G1653" t="s">
        <v>137</v>
      </c>
      <c r="H1653" t="s">
        <v>30</v>
      </c>
      <c r="I1653">
        <v>1.1714938162180812E-2</v>
      </c>
      <c r="J1653" t="s">
        <v>6</v>
      </c>
    </row>
    <row r="1654" spans="2:10" x14ac:dyDescent="0.45">
      <c r="B1654" t="s">
        <v>136</v>
      </c>
      <c r="C1654" t="s">
        <v>31</v>
      </c>
      <c r="D1654">
        <v>3.1879126273044192E-2</v>
      </c>
      <c r="E1654" t="s">
        <v>6</v>
      </c>
      <c r="G1654" t="s">
        <v>137</v>
      </c>
      <c r="H1654" t="s">
        <v>31</v>
      </c>
      <c r="I1654">
        <v>1.346191970130825E-2</v>
      </c>
      <c r="J1654" t="s">
        <v>6</v>
      </c>
    </row>
    <row r="1655" spans="2:10" x14ac:dyDescent="0.45">
      <c r="B1655" t="s">
        <v>136</v>
      </c>
      <c r="C1655" t="s">
        <v>32</v>
      </c>
      <c r="D1655">
        <v>4.670406970166753E-2</v>
      </c>
      <c r="E1655" t="s">
        <v>6</v>
      </c>
      <c r="G1655" t="s">
        <v>137</v>
      </c>
      <c r="H1655" t="s">
        <v>32</v>
      </c>
      <c r="I1655">
        <v>1.3629352371774109E-2</v>
      </c>
      <c r="J1655" t="s">
        <v>6</v>
      </c>
    </row>
    <row r="1656" spans="2:10" x14ac:dyDescent="0.45">
      <c r="B1656" t="s">
        <v>136</v>
      </c>
      <c r="C1656" t="s">
        <v>33</v>
      </c>
      <c r="D1656">
        <v>4.902998148161751E-2</v>
      </c>
      <c r="E1656" t="s">
        <v>6</v>
      </c>
      <c r="G1656" t="s">
        <v>137</v>
      </c>
      <c r="H1656" t="s">
        <v>33</v>
      </c>
      <c r="I1656">
        <v>1.6296050906005506E-2</v>
      </c>
      <c r="J1656" t="s">
        <v>6</v>
      </c>
    </row>
    <row r="1657" spans="2:10" x14ac:dyDescent="0.45">
      <c r="B1657" t="s">
        <v>136</v>
      </c>
      <c r="C1657" t="s">
        <v>34</v>
      </c>
      <c r="D1657">
        <v>3.7952431159927469E-2</v>
      </c>
      <c r="E1657" t="s">
        <v>6</v>
      </c>
      <c r="G1657" t="s">
        <v>137</v>
      </c>
      <c r="H1657" t="s">
        <v>34</v>
      </c>
      <c r="I1657">
        <v>1.7307597520819121E-2</v>
      </c>
      <c r="J1657" t="s">
        <v>6</v>
      </c>
    </row>
    <row r="1658" spans="2:10" x14ac:dyDescent="0.45">
      <c r="B1658" t="s">
        <v>136</v>
      </c>
      <c r="C1658" t="s">
        <v>35</v>
      </c>
      <c r="D1658">
        <v>2.0326484827683591E-2</v>
      </c>
      <c r="E1658" t="s">
        <v>6</v>
      </c>
      <c r="G1658" t="s">
        <v>137</v>
      </c>
      <c r="H1658" t="s">
        <v>35</v>
      </c>
      <c r="I1658">
        <v>1.5852102009374567E-2</v>
      </c>
      <c r="J1658" t="s">
        <v>6</v>
      </c>
    </row>
    <row r="1659" spans="2:10" x14ac:dyDescent="0.45">
      <c r="B1659" t="s">
        <v>136</v>
      </c>
      <c r="C1659" t="s">
        <v>36</v>
      </c>
      <c r="D1659">
        <v>3.6984606947977686E-3</v>
      </c>
      <c r="E1659" t="s">
        <v>6</v>
      </c>
      <c r="G1659" t="s">
        <v>137</v>
      </c>
      <c r="H1659" t="s">
        <v>36</v>
      </c>
      <c r="I1659">
        <v>1.3859200017185918E-2</v>
      </c>
      <c r="J1659" t="s">
        <v>6</v>
      </c>
    </row>
    <row r="1660" spans="2:10" x14ac:dyDescent="0.45">
      <c r="B1660" t="s">
        <v>136</v>
      </c>
      <c r="C1660" t="s">
        <v>37</v>
      </c>
      <c r="D1660">
        <v>0</v>
      </c>
      <c r="E1660" t="s">
        <v>6</v>
      </c>
      <c r="G1660" t="s">
        <v>137</v>
      </c>
      <c r="H1660" t="s">
        <v>37</v>
      </c>
      <c r="I1660">
        <v>1.8061437840974439E-2</v>
      </c>
      <c r="J1660" t="s">
        <v>6</v>
      </c>
    </row>
    <row r="1661" spans="2:10" x14ac:dyDescent="0.45">
      <c r="B1661" t="s">
        <v>136</v>
      </c>
      <c r="C1661" t="s">
        <v>38</v>
      </c>
      <c r="D1661">
        <v>0</v>
      </c>
      <c r="E1661" t="s">
        <v>6</v>
      </c>
      <c r="G1661" t="s">
        <v>137</v>
      </c>
      <c r="H1661" t="s">
        <v>38</v>
      </c>
      <c r="I1661">
        <v>1.5718589314932415E-2</v>
      </c>
      <c r="J1661" t="s">
        <v>6</v>
      </c>
    </row>
    <row r="1662" spans="2:10" x14ac:dyDescent="0.45">
      <c r="B1662" t="s">
        <v>136</v>
      </c>
      <c r="C1662" t="s">
        <v>39</v>
      </c>
      <c r="D1662">
        <v>1.6737184018461251E-4</v>
      </c>
      <c r="E1662" t="s">
        <v>6</v>
      </c>
      <c r="G1662" t="s">
        <v>137</v>
      </c>
      <c r="H1662" t="s">
        <v>39</v>
      </c>
      <c r="I1662">
        <v>5.3631221346372724E-3</v>
      </c>
      <c r="J1662" t="s">
        <v>6</v>
      </c>
    </row>
    <row r="1663" spans="2:10" x14ac:dyDescent="0.45">
      <c r="B1663" t="s">
        <v>136</v>
      </c>
      <c r="C1663" t="s">
        <v>40</v>
      </c>
      <c r="D1663">
        <v>9.6195016023354046E-3</v>
      </c>
      <c r="E1663" t="s">
        <v>6</v>
      </c>
      <c r="G1663" t="s">
        <v>137</v>
      </c>
      <c r="H1663" t="s">
        <v>40</v>
      </c>
      <c r="I1663">
        <v>4.5528303299999899E-3</v>
      </c>
      <c r="J1663" t="s">
        <v>6</v>
      </c>
    </row>
    <row r="1664" spans="2:10" x14ac:dyDescent="0.45">
      <c r="B1664" t="s">
        <v>136</v>
      </c>
      <c r="C1664" t="s">
        <v>41</v>
      </c>
      <c r="D1664">
        <v>3.8115282193417463E-2</v>
      </c>
      <c r="E1664" t="s">
        <v>6</v>
      </c>
      <c r="G1664" t="s">
        <v>137</v>
      </c>
      <c r="H1664" t="s">
        <v>41</v>
      </c>
      <c r="I1664">
        <v>4.8875209004986316E-3</v>
      </c>
      <c r="J1664" t="s">
        <v>6</v>
      </c>
    </row>
    <row r="1665" spans="2:10" x14ac:dyDescent="0.45">
      <c r="B1665" t="s">
        <v>136</v>
      </c>
      <c r="C1665" t="s">
        <v>42</v>
      </c>
      <c r="D1665">
        <v>5.7682380648639869E-2</v>
      </c>
      <c r="E1665" t="s">
        <v>6</v>
      </c>
      <c r="G1665" t="s">
        <v>137</v>
      </c>
      <c r="H1665" t="s">
        <v>42</v>
      </c>
      <c r="I1665">
        <v>6.4726474310640913E-3</v>
      </c>
      <c r="J1665" t="s">
        <v>6</v>
      </c>
    </row>
    <row r="1666" spans="2:10" x14ac:dyDescent="0.45">
      <c r="B1666" t="s">
        <v>136</v>
      </c>
      <c r="C1666" t="s">
        <v>43</v>
      </c>
      <c r="D1666">
        <v>6.1658611065450675E-2</v>
      </c>
      <c r="E1666" t="s">
        <v>6</v>
      </c>
      <c r="G1666" t="s">
        <v>137</v>
      </c>
      <c r="H1666" t="s">
        <v>43</v>
      </c>
      <c r="I1666">
        <v>7.4446089292135769E-3</v>
      </c>
      <c r="J1666" t="s">
        <v>6</v>
      </c>
    </row>
    <row r="1667" spans="2:10" x14ac:dyDescent="0.45">
      <c r="B1667" t="s">
        <v>136</v>
      </c>
      <c r="C1667" t="s">
        <v>44</v>
      </c>
      <c r="D1667">
        <v>5.0339047542881946E-2</v>
      </c>
      <c r="E1667" t="s">
        <v>6</v>
      </c>
      <c r="G1667" t="s">
        <v>137</v>
      </c>
      <c r="H1667" t="s">
        <v>44</v>
      </c>
      <c r="I1667">
        <v>8.3363597936429688E-3</v>
      </c>
      <c r="J1667" t="s">
        <v>6</v>
      </c>
    </row>
    <row r="1668" spans="2:10" x14ac:dyDescent="0.45">
      <c r="B1668" t="s">
        <v>136</v>
      </c>
      <c r="C1668" t="s">
        <v>45</v>
      </c>
      <c r="D1668">
        <v>2.6536434348956885E-2</v>
      </c>
      <c r="E1668" t="s">
        <v>6</v>
      </c>
      <c r="G1668" t="s">
        <v>137</v>
      </c>
      <c r="H1668" t="s">
        <v>45</v>
      </c>
      <c r="I1668">
        <v>8.7400502034618178E-3</v>
      </c>
      <c r="J1668" t="s">
        <v>6</v>
      </c>
    </row>
    <row r="1669" spans="2:10" x14ac:dyDescent="0.45">
      <c r="B1669" t="s">
        <v>136</v>
      </c>
      <c r="C1669" t="s">
        <v>46</v>
      </c>
      <c r="D1669">
        <v>3.8175693364154422E-3</v>
      </c>
      <c r="E1669" t="s">
        <v>6</v>
      </c>
      <c r="G1669" t="s">
        <v>137</v>
      </c>
      <c r="H1669" t="s">
        <v>46</v>
      </c>
      <c r="I1669">
        <v>8.570366098807734E-3</v>
      </c>
      <c r="J1669" t="s">
        <v>6</v>
      </c>
    </row>
    <row r="1670" spans="2:10" x14ac:dyDescent="0.45">
      <c r="B1670" t="s">
        <v>136</v>
      </c>
      <c r="C1670" t="s">
        <v>47</v>
      </c>
      <c r="D1670">
        <v>0</v>
      </c>
      <c r="E1670" t="s">
        <v>6</v>
      </c>
      <c r="G1670" t="s">
        <v>137</v>
      </c>
      <c r="H1670" t="s">
        <v>47</v>
      </c>
      <c r="I1670">
        <v>1.1949430831327296E-2</v>
      </c>
      <c r="J1670" t="s">
        <v>6</v>
      </c>
    </row>
    <row r="1671" spans="2:10" x14ac:dyDescent="0.45">
      <c r="B1671" t="s">
        <v>136</v>
      </c>
      <c r="C1671" t="s">
        <v>48</v>
      </c>
      <c r="D1671">
        <v>0</v>
      </c>
      <c r="E1671" t="s">
        <v>6</v>
      </c>
      <c r="G1671" t="s">
        <v>137</v>
      </c>
      <c r="H1671" t="s">
        <v>48</v>
      </c>
      <c r="I1671">
        <v>3.5115255300380566E-2</v>
      </c>
      <c r="J1671" t="s">
        <v>6</v>
      </c>
    </row>
    <row r="1672" spans="2:10" x14ac:dyDescent="0.45">
      <c r="B1672" t="s">
        <v>136</v>
      </c>
      <c r="C1672" t="s">
        <v>49</v>
      </c>
      <c r="D1672">
        <v>0</v>
      </c>
      <c r="E1672" t="s">
        <v>6</v>
      </c>
      <c r="G1672" t="s">
        <v>137</v>
      </c>
      <c r="H1672" t="s">
        <v>49</v>
      </c>
      <c r="I1672">
        <v>1.2326737869587569E-2</v>
      </c>
      <c r="J1672" t="s">
        <v>6</v>
      </c>
    </row>
    <row r="1673" spans="2:10" x14ac:dyDescent="0.45">
      <c r="B1673" t="s">
        <v>136</v>
      </c>
      <c r="C1673" t="s">
        <v>50</v>
      </c>
      <c r="D1673">
        <v>2.5568216126511025E-3</v>
      </c>
      <c r="E1673" t="s">
        <v>6</v>
      </c>
      <c r="G1673" t="s">
        <v>137</v>
      </c>
      <c r="H1673" t="s">
        <v>50</v>
      </c>
      <c r="I1673">
        <v>1.2144678313960131E-2</v>
      </c>
      <c r="J1673" t="s">
        <v>6</v>
      </c>
    </row>
    <row r="1674" spans="2:10" x14ac:dyDescent="0.45">
      <c r="B1674" t="s">
        <v>136</v>
      </c>
      <c r="C1674" t="s">
        <v>51</v>
      </c>
      <c r="D1674">
        <v>2.1323444404545536E-2</v>
      </c>
      <c r="E1674" t="s">
        <v>6</v>
      </c>
      <c r="G1674" t="s">
        <v>137</v>
      </c>
      <c r="H1674" t="s">
        <v>51</v>
      </c>
      <c r="I1674">
        <v>1.2447459036675755E-2</v>
      </c>
      <c r="J1674" t="s">
        <v>6</v>
      </c>
    </row>
    <row r="1675" spans="2:10" x14ac:dyDescent="0.45">
      <c r="B1675" t="s">
        <v>136</v>
      </c>
      <c r="C1675" t="s">
        <v>52</v>
      </c>
      <c r="D1675">
        <v>4.0830478008000437E-2</v>
      </c>
      <c r="E1675" t="s">
        <v>6</v>
      </c>
      <c r="G1675" t="s">
        <v>137</v>
      </c>
      <c r="H1675" t="s">
        <v>52</v>
      </c>
      <c r="I1675">
        <v>1.2600575525703067E-2</v>
      </c>
      <c r="J1675" t="s">
        <v>6</v>
      </c>
    </row>
    <row r="1676" spans="2:10" x14ac:dyDescent="0.45">
      <c r="B1676" t="s">
        <v>136</v>
      </c>
      <c r="C1676" t="s">
        <v>53</v>
      </c>
      <c r="D1676">
        <v>4.478589360195475E-2</v>
      </c>
      <c r="E1676" t="s">
        <v>6</v>
      </c>
      <c r="G1676" t="s">
        <v>137</v>
      </c>
      <c r="H1676" t="s">
        <v>53</v>
      </c>
      <c r="I1676">
        <v>1.4539005050106879E-2</v>
      </c>
      <c r="J1676" t="s">
        <v>6</v>
      </c>
    </row>
    <row r="1677" spans="2:10" x14ac:dyDescent="0.45">
      <c r="B1677" t="s">
        <v>136</v>
      </c>
      <c r="C1677" t="s">
        <v>54</v>
      </c>
      <c r="D1677">
        <v>3.2120412482052149E-2</v>
      </c>
      <c r="E1677" t="s">
        <v>6</v>
      </c>
      <c r="G1677" t="s">
        <v>137</v>
      </c>
      <c r="H1677" t="s">
        <v>54</v>
      </c>
      <c r="I1677">
        <v>1.4344723010003306E-2</v>
      </c>
      <c r="J1677" t="s">
        <v>6</v>
      </c>
    </row>
    <row r="1678" spans="2:10" x14ac:dyDescent="0.45">
      <c r="B1678" t="s">
        <v>136</v>
      </c>
      <c r="C1678" t="s">
        <v>55</v>
      </c>
      <c r="D1678">
        <v>1.0461145582254172E-2</v>
      </c>
      <c r="E1678" t="s">
        <v>6</v>
      </c>
      <c r="G1678" t="s">
        <v>137</v>
      </c>
      <c r="H1678" t="s">
        <v>55</v>
      </c>
      <c r="I1678">
        <v>1.3799646375130811E-2</v>
      </c>
      <c r="J1678" t="s">
        <v>6</v>
      </c>
    </row>
    <row r="1679" spans="2:10" x14ac:dyDescent="0.45">
      <c r="B1679" t="s">
        <v>136</v>
      </c>
      <c r="C1679" t="s">
        <v>56</v>
      </c>
      <c r="D1679">
        <v>1.5524435284282906E-4</v>
      </c>
      <c r="E1679" t="s">
        <v>6</v>
      </c>
      <c r="G1679" t="s">
        <v>137</v>
      </c>
      <c r="H1679" t="s">
        <v>56</v>
      </c>
      <c r="I1679">
        <v>1.3908667784291267E-2</v>
      </c>
      <c r="J1679" t="s">
        <v>6</v>
      </c>
    </row>
    <row r="1680" spans="2:10" x14ac:dyDescent="0.45">
      <c r="B1680" t="s">
        <v>136</v>
      </c>
      <c r="C1680" t="s">
        <v>57</v>
      </c>
      <c r="D1680">
        <v>0</v>
      </c>
      <c r="E1680" t="s">
        <v>6</v>
      </c>
      <c r="G1680" t="s">
        <v>137</v>
      </c>
      <c r="H1680" t="s">
        <v>57</v>
      </c>
      <c r="I1680">
        <v>2.1556333973354359E-2</v>
      </c>
      <c r="J1680" t="s">
        <v>6</v>
      </c>
    </row>
    <row r="1681" spans="2:10" x14ac:dyDescent="0.45">
      <c r="B1681" t="s">
        <v>136</v>
      </c>
      <c r="C1681" t="s">
        <v>58</v>
      </c>
      <c r="D1681">
        <v>0</v>
      </c>
      <c r="E1681" t="s">
        <v>6</v>
      </c>
      <c r="G1681" t="s">
        <v>137</v>
      </c>
      <c r="H1681" t="s">
        <v>58</v>
      </c>
      <c r="I1681">
        <v>5.0622489632673691E-2</v>
      </c>
      <c r="J1681" t="s">
        <v>6</v>
      </c>
    </row>
    <row r="1682" spans="2:10" x14ac:dyDescent="0.45">
      <c r="B1682" t="s">
        <v>136</v>
      </c>
      <c r="C1682" t="s">
        <v>59</v>
      </c>
      <c r="D1682">
        <v>0</v>
      </c>
      <c r="E1682" t="s">
        <v>6</v>
      </c>
      <c r="G1682" t="s">
        <v>137</v>
      </c>
      <c r="H1682" t="s">
        <v>59</v>
      </c>
      <c r="I1682">
        <v>2.123900241897056E-2</v>
      </c>
      <c r="J1682" t="s">
        <v>6</v>
      </c>
    </row>
    <row r="1683" spans="2:10" x14ac:dyDescent="0.45">
      <c r="B1683" t="s">
        <v>136</v>
      </c>
      <c r="C1683" t="s">
        <v>60</v>
      </c>
      <c r="D1683">
        <v>2.1014326916847364E-6</v>
      </c>
      <c r="E1683" t="s">
        <v>6</v>
      </c>
      <c r="G1683" t="s">
        <v>137</v>
      </c>
      <c r="H1683" t="s">
        <v>60</v>
      </c>
      <c r="I1683">
        <v>2.153809627126262E-2</v>
      </c>
      <c r="J1683" t="s">
        <v>6</v>
      </c>
    </row>
    <row r="1684" spans="2:10" x14ac:dyDescent="0.45">
      <c r="B1684" t="s">
        <v>136</v>
      </c>
      <c r="C1684" t="s">
        <v>61</v>
      </c>
      <c r="D1684">
        <v>1.0977652697661372E-2</v>
      </c>
      <c r="E1684" t="s">
        <v>6</v>
      </c>
      <c r="G1684" t="s">
        <v>137</v>
      </c>
      <c r="H1684" t="s">
        <v>61</v>
      </c>
      <c r="I1684">
        <v>2.1586299902157657E-2</v>
      </c>
      <c r="J1684" t="s">
        <v>6</v>
      </c>
    </row>
    <row r="1685" spans="2:10" x14ac:dyDescent="0.45">
      <c r="B1685" t="s">
        <v>136</v>
      </c>
      <c r="C1685" t="s">
        <v>62</v>
      </c>
      <c r="D1685">
        <v>3.1142133058372028E-2</v>
      </c>
      <c r="E1685" t="s">
        <v>6</v>
      </c>
      <c r="G1685" t="s">
        <v>137</v>
      </c>
      <c r="H1685" t="s">
        <v>62</v>
      </c>
      <c r="I1685">
        <v>1.898798940314101E-2</v>
      </c>
      <c r="J1685" t="s">
        <v>6</v>
      </c>
    </row>
    <row r="1686" spans="2:10" x14ac:dyDescent="0.45">
      <c r="B1686" t="s">
        <v>136</v>
      </c>
      <c r="C1686" t="s">
        <v>63</v>
      </c>
      <c r="D1686">
        <v>3.7230692642744645E-2</v>
      </c>
      <c r="E1686" t="s">
        <v>6</v>
      </c>
      <c r="G1686" t="s">
        <v>137</v>
      </c>
      <c r="H1686" t="s">
        <v>63</v>
      </c>
      <c r="I1686">
        <v>1.9599693586836602E-2</v>
      </c>
      <c r="J1686" t="s">
        <v>6</v>
      </c>
    </row>
    <row r="1687" spans="2:10" x14ac:dyDescent="0.45">
      <c r="B1687" t="s">
        <v>136</v>
      </c>
      <c r="C1687" t="s">
        <v>64</v>
      </c>
      <c r="D1687">
        <v>2.3620265739001459E-2</v>
      </c>
      <c r="E1687" t="s">
        <v>6</v>
      </c>
      <c r="G1687" t="s">
        <v>137</v>
      </c>
      <c r="H1687" t="s">
        <v>64</v>
      </c>
      <c r="I1687">
        <v>2.0313808447142825E-2</v>
      </c>
      <c r="J1687" t="s">
        <v>6</v>
      </c>
    </row>
    <row r="1688" spans="2:10" x14ac:dyDescent="0.45">
      <c r="B1688" t="s">
        <v>136</v>
      </c>
      <c r="C1688" t="s">
        <v>65</v>
      </c>
      <c r="D1688">
        <v>3.2965489829604915E-3</v>
      </c>
      <c r="E1688" t="s">
        <v>6</v>
      </c>
      <c r="G1688" t="s">
        <v>137</v>
      </c>
      <c r="H1688" t="s">
        <v>65</v>
      </c>
      <c r="I1688">
        <v>2.0825713430660291E-2</v>
      </c>
      <c r="J1688" t="s">
        <v>6</v>
      </c>
    </row>
    <row r="1689" spans="2:10" x14ac:dyDescent="0.45">
      <c r="B1689" t="s">
        <v>136</v>
      </c>
      <c r="C1689" t="s">
        <v>66</v>
      </c>
      <c r="D1689">
        <v>0</v>
      </c>
      <c r="E1689" t="s">
        <v>6</v>
      </c>
      <c r="G1689" t="s">
        <v>137</v>
      </c>
      <c r="H1689" t="s">
        <v>66</v>
      </c>
      <c r="I1689">
        <v>2.0959434021478408E-2</v>
      </c>
      <c r="J1689" t="s">
        <v>6</v>
      </c>
    </row>
    <row r="1690" spans="2:10" x14ac:dyDescent="0.45">
      <c r="B1690" t="s">
        <v>136</v>
      </c>
      <c r="C1690" t="s">
        <v>67</v>
      </c>
      <c r="D1690">
        <v>0</v>
      </c>
      <c r="E1690" t="s">
        <v>6</v>
      </c>
      <c r="G1690" t="s">
        <v>137</v>
      </c>
      <c r="H1690" t="s">
        <v>67</v>
      </c>
      <c r="I1690">
        <v>3.1211986598684897E-2</v>
      </c>
      <c r="J1690" t="s">
        <v>6</v>
      </c>
    </row>
    <row r="1691" spans="2:10" x14ac:dyDescent="0.45">
      <c r="B1691" t="s">
        <v>138</v>
      </c>
      <c r="C1691" t="s">
        <v>5</v>
      </c>
      <c r="D1691">
        <v>0</v>
      </c>
      <c r="E1691" t="s">
        <v>6</v>
      </c>
    </row>
    <row r="1692" spans="2:10" x14ac:dyDescent="0.45">
      <c r="B1692" t="s">
        <v>138</v>
      </c>
      <c r="C1692" t="s">
        <v>9</v>
      </c>
      <c r="D1692">
        <v>0</v>
      </c>
      <c r="E1692" t="s">
        <v>6</v>
      </c>
    </row>
    <row r="1693" spans="2:10" x14ac:dyDescent="0.45">
      <c r="B1693" t="s">
        <v>138</v>
      </c>
      <c r="C1693" t="s">
        <v>10</v>
      </c>
      <c r="D1693">
        <v>3.2649737383290991E-7</v>
      </c>
      <c r="E1693" t="s">
        <v>6</v>
      </c>
    </row>
    <row r="1694" spans="2:10" x14ac:dyDescent="0.45">
      <c r="B1694" t="s">
        <v>138</v>
      </c>
      <c r="C1694" t="s">
        <v>11</v>
      </c>
      <c r="D1694">
        <v>9.6695721441414067E-3</v>
      </c>
      <c r="E1694" t="s">
        <v>6</v>
      </c>
    </row>
    <row r="1695" spans="2:10" x14ac:dyDescent="0.45">
      <c r="B1695" t="s">
        <v>138</v>
      </c>
      <c r="C1695" t="s">
        <v>12</v>
      </c>
      <c r="D1695">
        <v>3.0207269433350226E-2</v>
      </c>
      <c r="E1695" t="s">
        <v>6</v>
      </c>
    </row>
    <row r="1696" spans="2:10" x14ac:dyDescent="0.45">
      <c r="B1696" t="s">
        <v>138</v>
      </c>
      <c r="C1696" t="s">
        <v>13</v>
      </c>
      <c r="D1696">
        <v>3.8616320213006053E-2</v>
      </c>
      <c r="E1696" t="s">
        <v>6</v>
      </c>
    </row>
    <row r="1697" spans="2:5" x14ac:dyDescent="0.45">
      <c r="B1697" t="s">
        <v>138</v>
      </c>
      <c r="C1697" t="s">
        <v>14</v>
      </c>
      <c r="D1697">
        <v>3.0230762281620128E-2</v>
      </c>
      <c r="E1697" t="s">
        <v>6</v>
      </c>
    </row>
    <row r="1698" spans="2:5" x14ac:dyDescent="0.45">
      <c r="B1698" t="s">
        <v>138</v>
      </c>
      <c r="C1698" t="s">
        <v>15</v>
      </c>
      <c r="D1698">
        <v>9.8145428158004731E-3</v>
      </c>
      <c r="E1698" t="s">
        <v>6</v>
      </c>
    </row>
    <row r="1699" spans="2:5" x14ac:dyDescent="0.45">
      <c r="B1699" t="s">
        <v>138</v>
      </c>
      <c r="C1699" t="s">
        <v>16</v>
      </c>
      <c r="D1699">
        <v>0</v>
      </c>
      <c r="E1699" t="s">
        <v>6</v>
      </c>
    </row>
    <row r="1700" spans="2:5" x14ac:dyDescent="0.45">
      <c r="B1700" t="s">
        <v>138</v>
      </c>
      <c r="C1700" t="s">
        <v>17</v>
      </c>
      <c r="D1700">
        <v>0</v>
      </c>
      <c r="E1700" t="s">
        <v>6</v>
      </c>
    </row>
    <row r="1701" spans="2:5" x14ac:dyDescent="0.45">
      <c r="B1701" t="s">
        <v>138</v>
      </c>
      <c r="C1701" t="s">
        <v>18</v>
      </c>
      <c r="D1701">
        <v>0</v>
      </c>
      <c r="E1701" t="s">
        <v>6</v>
      </c>
    </row>
    <row r="1702" spans="2:5" x14ac:dyDescent="0.45">
      <c r="B1702" t="s">
        <v>138</v>
      </c>
      <c r="C1702" t="s">
        <v>19</v>
      </c>
      <c r="D1702">
        <v>0</v>
      </c>
      <c r="E1702" t="s">
        <v>6</v>
      </c>
    </row>
    <row r="1703" spans="2:5" x14ac:dyDescent="0.45">
      <c r="B1703" t="s">
        <v>138</v>
      </c>
      <c r="C1703" t="s">
        <v>20</v>
      </c>
      <c r="D1703">
        <v>2.9801357428805419E-3</v>
      </c>
      <c r="E1703" t="s">
        <v>6</v>
      </c>
    </row>
    <row r="1704" spans="2:5" x14ac:dyDescent="0.45">
      <c r="B1704" t="s">
        <v>138</v>
      </c>
      <c r="C1704" t="s">
        <v>21</v>
      </c>
      <c r="D1704">
        <v>2.2991370180713386E-2</v>
      </c>
      <c r="E1704" t="s">
        <v>6</v>
      </c>
    </row>
    <row r="1705" spans="2:5" x14ac:dyDescent="0.45">
      <c r="B1705" t="s">
        <v>138</v>
      </c>
      <c r="C1705" t="s">
        <v>22</v>
      </c>
      <c r="D1705">
        <v>4.2312828515398922E-2</v>
      </c>
      <c r="E1705" t="s">
        <v>6</v>
      </c>
    </row>
    <row r="1706" spans="2:5" x14ac:dyDescent="0.45">
      <c r="B1706" t="s">
        <v>138</v>
      </c>
      <c r="C1706" t="s">
        <v>23</v>
      </c>
      <c r="D1706">
        <v>4.8478795011112366E-2</v>
      </c>
      <c r="E1706" t="s">
        <v>6</v>
      </c>
    </row>
    <row r="1707" spans="2:5" x14ac:dyDescent="0.45">
      <c r="B1707" t="s">
        <v>138</v>
      </c>
      <c r="C1707" t="s">
        <v>24</v>
      </c>
      <c r="D1707">
        <v>3.8963795276043163E-2</v>
      </c>
      <c r="E1707" t="s">
        <v>6</v>
      </c>
    </row>
    <row r="1708" spans="2:5" x14ac:dyDescent="0.45">
      <c r="B1708" t="s">
        <v>138</v>
      </c>
      <c r="C1708" t="s">
        <v>25</v>
      </c>
      <c r="D1708">
        <v>1.8546885000402229E-2</v>
      </c>
      <c r="E1708" t="s">
        <v>6</v>
      </c>
    </row>
    <row r="1709" spans="2:5" x14ac:dyDescent="0.45">
      <c r="B1709" t="s">
        <v>138</v>
      </c>
      <c r="C1709" t="s">
        <v>26</v>
      </c>
      <c r="D1709">
        <v>1.3258127219037436E-3</v>
      </c>
      <c r="E1709" t="s">
        <v>6</v>
      </c>
    </row>
    <row r="1710" spans="2:5" x14ac:dyDescent="0.45">
      <c r="B1710" t="s">
        <v>138</v>
      </c>
      <c r="C1710" t="s">
        <v>27</v>
      </c>
      <c r="D1710">
        <v>0</v>
      </c>
      <c r="E1710" t="s">
        <v>6</v>
      </c>
    </row>
    <row r="1711" spans="2:5" x14ac:dyDescent="0.45">
      <c r="B1711" t="s">
        <v>138</v>
      </c>
      <c r="C1711" t="s">
        <v>28</v>
      </c>
      <c r="D1711">
        <v>0</v>
      </c>
      <c r="E1711" t="s">
        <v>6</v>
      </c>
    </row>
    <row r="1712" spans="2:5" x14ac:dyDescent="0.45">
      <c r="B1712" t="s">
        <v>138</v>
      </c>
      <c r="C1712" t="s">
        <v>29</v>
      </c>
      <c r="D1712">
        <v>1.8065948778787E-4</v>
      </c>
      <c r="E1712" t="s">
        <v>6</v>
      </c>
    </row>
    <row r="1713" spans="2:5" x14ac:dyDescent="0.45">
      <c r="B1713" t="s">
        <v>138</v>
      </c>
      <c r="C1713" t="s">
        <v>30</v>
      </c>
      <c r="D1713">
        <v>8.5538809933344076E-3</v>
      </c>
      <c r="E1713" t="s">
        <v>6</v>
      </c>
    </row>
    <row r="1714" spans="2:5" x14ac:dyDescent="0.45">
      <c r="B1714" t="s">
        <v>138</v>
      </c>
      <c r="C1714" t="s">
        <v>31</v>
      </c>
      <c r="D1714">
        <v>3.1164299348493633E-2</v>
      </c>
      <c r="E1714" t="s">
        <v>6</v>
      </c>
    </row>
    <row r="1715" spans="2:5" x14ac:dyDescent="0.45">
      <c r="B1715" t="s">
        <v>138</v>
      </c>
      <c r="C1715" t="s">
        <v>32</v>
      </c>
      <c r="D1715">
        <v>4.6721385245432519E-2</v>
      </c>
      <c r="E1715" t="s">
        <v>6</v>
      </c>
    </row>
    <row r="1716" spans="2:5" x14ac:dyDescent="0.45">
      <c r="B1716" t="s">
        <v>138</v>
      </c>
      <c r="C1716" t="s">
        <v>33</v>
      </c>
      <c r="D1716">
        <v>4.9809661794419299E-2</v>
      </c>
      <c r="E1716" t="s">
        <v>6</v>
      </c>
    </row>
    <row r="1717" spans="2:5" x14ac:dyDescent="0.45">
      <c r="B1717" t="s">
        <v>138</v>
      </c>
      <c r="C1717" t="s">
        <v>34</v>
      </c>
      <c r="D1717">
        <v>4.064918333838257E-2</v>
      </c>
      <c r="E1717" t="s">
        <v>6</v>
      </c>
    </row>
    <row r="1718" spans="2:5" x14ac:dyDescent="0.45">
      <c r="B1718" t="s">
        <v>138</v>
      </c>
      <c r="C1718" t="s">
        <v>35</v>
      </c>
      <c r="D1718">
        <v>2.2884475123434916E-2</v>
      </c>
      <c r="E1718" t="s">
        <v>6</v>
      </c>
    </row>
    <row r="1719" spans="2:5" x14ac:dyDescent="0.45">
      <c r="B1719" t="s">
        <v>138</v>
      </c>
      <c r="C1719" t="s">
        <v>36</v>
      </c>
      <c r="D1719">
        <v>4.4809691219867206E-3</v>
      </c>
      <c r="E1719" t="s">
        <v>6</v>
      </c>
    </row>
    <row r="1720" spans="2:5" x14ac:dyDescent="0.45">
      <c r="B1720" t="s">
        <v>138</v>
      </c>
      <c r="C1720" t="s">
        <v>37</v>
      </c>
      <c r="D1720">
        <v>3.2520598445083194E-7</v>
      </c>
      <c r="E1720" t="s">
        <v>6</v>
      </c>
    </row>
    <row r="1721" spans="2:5" x14ac:dyDescent="0.45">
      <c r="B1721" t="s">
        <v>138</v>
      </c>
      <c r="C1721" t="s">
        <v>38</v>
      </c>
      <c r="D1721">
        <v>0</v>
      </c>
      <c r="E1721" t="s">
        <v>6</v>
      </c>
    </row>
    <row r="1722" spans="2:5" x14ac:dyDescent="0.45">
      <c r="B1722" t="s">
        <v>138</v>
      </c>
      <c r="C1722" t="s">
        <v>39</v>
      </c>
      <c r="D1722">
        <v>5.2088811270988966E-5</v>
      </c>
      <c r="E1722" t="s">
        <v>6</v>
      </c>
    </row>
    <row r="1723" spans="2:5" x14ac:dyDescent="0.45">
      <c r="B1723" t="s">
        <v>138</v>
      </c>
      <c r="C1723" t="s">
        <v>40</v>
      </c>
      <c r="D1723">
        <v>7.748140303798369E-3</v>
      </c>
      <c r="E1723" t="s">
        <v>6</v>
      </c>
    </row>
    <row r="1724" spans="2:5" x14ac:dyDescent="0.45">
      <c r="B1724" t="s">
        <v>138</v>
      </c>
      <c r="C1724" t="s">
        <v>41</v>
      </c>
      <c r="D1724">
        <v>3.5587038817247701E-2</v>
      </c>
      <c r="E1724" t="s">
        <v>6</v>
      </c>
    </row>
    <row r="1725" spans="2:5" x14ac:dyDescent="0.45">
      <c r="B1725" t="s">
        <v>138</v>
      </c>
      <c r="C1725" t="s">
        <v>42</v>
      </c>
      <c r="D1725">
        <v>5.6333310114167895E-2</v>
      </c>
      <c r="E1725" t="s">
        <v>6</v>
      </c>
    </row>
    <row r="1726" spans="2:5" x14ac:dyDescent="0.45">
      <c r="B1726" t="s">
        <v>138</v>
      </c>
      <c r="C1726" t="s">
        <v>43</v>
      </c>
      <c r="D1726">
        <v>6.155795374736716E-2</v>
      </c>
      <c r="E1726" t="s">
        <v>6</v>
      </c>
    </row>
    <row r="1727" spans="2:5" x14ac:dyDescent="0.45">
      <c r="B1727" t="s">
        <v>138</v>
      </c>
      <c r="C1727" t="s">
        <v>44</v>
      </c>
      <c r="D1727">
        <v>5.1227350350953368E-2</v>
      </c>
      <c r="E1727" t="s">
        <v>6</v>
      </c>
    </row>
    <row r="1728" spans="2:5" x14ac:dyDescent="0.45">
      <c r="B1728" t="s">
        <v>138</v>
      </c>
      <c r="C1728" t="s">
        <v>45</v>
      </c>
      <c r="D1728">
        <v>2.8379129032048849E-2</v>
      </c>
      <c r="E1728" t="s">
        <v>6</v>
      </c>
    </row>
    <row r="1729" spans="2:5" x14ac:dyDescent="0.45">
      <c r="B1729" t="s">
        <v>138</v>
      </c>
      <c r="C1729" t="s">
        <v>46</v>
      </c>
      <c r="D1729">
        <v>4.6643595634788702E-3</v>
      </c>
      <c r="E1729" t="s">
        <v>6</v>
      </c>
    </row>
    <row r="1730" spans="2:5" x14ac:dyDescent="0.45">
      <c r="B1730" t="s">
        <v>138</v>
      </c>
      <c r="C1730" t="s">
        <v>47</v>
      </c>
      <c r="D1730">
        <v>2.3460072621124624E-8</v>
      </c>
      <c r="E1730" t="s">
        <v>6</v>
      </c>
    </row>
    <row r="1731" spans="2:5" x14ac:dyDescent="0.45">
      <c r="B1731" t="s">
        <v>138</v>
      </c>
      <c r="C1731" t="s">
        <v>48</v>
      </c>
      <c r="D1731">
        <v>0</v>
      </c>
      <c r="E1731" t="s">
        <v>6</v>
      </c>
    </row>
    <row r="1732" spans="2:5" x14ac:dyDescent="0.45">
      <c r="B1732" t="s">
        <v>138</v>
      </c>
      <c r="C1732" t="s">
        <v>49</v>
      </c>
      <c r="D1732">
        <v>0</v>
      </c>
      <c r="E1732" t="s">
        <v>6</v>
      </c>
    </row>
    <row r="1733" spans="2:5" x14ac:dyDescent="0.45">
      <c r="B1733" t="s">
        <v>138</v>
      </c>
      <c r="C1733" t="s">
        <v>50</v>
      </c>
      <c r="D1733">
        <v>2.1935394213327512E-3</v>
      </c>
      <c r="E1733" t="s">
        <v>6</v>
      </c>
    </row>
    <row r="1734" spans="2:5" x14ac:dyDescent="0.45">
      <c r="B1734" t="s">
        <v>138</v>
      </c>
      <c r="C1734" t="s">
        <v>51</v>
      </c>
      <c r="D1734">
        <v>2.0843493792634466E-2</v>
      </c>
      <c r="E1734" t="s">
        <v>6</v>
      </c>
    </row>
    <row r="1735" spans="2:5" x14ac:dyDescent="0.45">
      <c r="B1735" t="s">
        <v>138</v>
      </c>
      <c r="C1735" t="s">
        <v>52</v>
      </c>
      <c r="D1735">
        <v>4.0044395198866468E-2</v>
      </c>
      <c r="E1735" t="s">
        <v>6</v>
      </c>
    </row>
    <row r="1736" spans="2:5" x14ac:dyDescent="0.45">
      <c r="B1736" t="s">
        <v>138</v>
      </c>
      <c r="C1736" t="s">
        <v>53</v>
      </c>
      <c r="D1736">
        <v>4.3175834331485974E-2</v>
      </c>
      <c r="E1736" t="s">
        <v>6</v>
      </c>
    </row>
    <row r="1737" spans="2:5" x14ac:dyDescent="0.45">
      <c r="B1737" t="s">
        <v>138</v>
      </c>
      <c r="C1737" t="s">
        <v>54</v>
      </c>
      <c r="D1737">
        <v>3.277164461516361E-2</v>
      </c>
      <c r="E1737" t="s">
        <v>6</v>
      </c>
    </row>
    <row r="1738" spans="2:5" x14ac:dyDescent="0.45">
      <c r="B1738" t="s">
        <v>138</v>
      </c>
      <c r="C1738" t="s">
        <v>55</v>
      </c>
      <c r="D1738">
        <v>1.2209132089915109E-2</v>
      </c>
      <c r="E1738" t="s">
        <v>6</v>
      </c>
    </row>
    <row r="1739" spans="2:5" x14ac:dyDescent="0.45">
      <c r="B1739" t="s">
        <v>138</v>
      </c>
      <c r="C1739" t="s">
        <v>56</v>
      </c>
      <c r="D1739">
        <v>3.2514182005128077E-4</v>
      </c>
      <c r="E1739" t="s">
        <v>6</v>
      </c>
    </row>
    <row r="1740" spans="2:5" x14ac:dyDescent="0.45">
      <c r="B1740" t="s">
        <v>138</v>
      </c>
      <c r="C1740" t="s">
        <v>57</v>
      </c>
      <c r="D1740">
        <v>0</v>
      </c>
      <c r="E1740" t="s">
        <v>6</v>
      </c>
    </row>
    <row r="1741" spans="2:5" x14ac:dyDescent="0.45">
      <c r="B1741" t="s">
        <v>138</v>
      </c>
      <c r="C1741" t="s">
        <v>58</v>
      </c>
      <c r="D1741">
        <v>0</v>
      </c>
      <c r="E1741" t="s">
        <v>6</v>
      </c>
    </row>
    <row r="1742" spans="2:5" x14ac:dyDescent="0.45">
      <c r="B1742" t="s">
        <v>138</v>
      </c>
      <c r="C1742" t="s">
        <v>59</v>
      </c>
      <c r="D1742">
        <v>0</v>
      </c>
      <c r="E1742" t="s">
        <v>6</v>
      </c>
    </row>
    <row r="1743" spans="2:5" x14ac:dyDescent="0.45">
      <c r="B1743" t="s">
        <v>138</v>
      </c>
      <c r="C1743" t="s">
        <v>60</v>
      </c>
      <c r="D1743">
        <v>9.953827773351537E-7</v>
      </c>
      <c r="E1743" t="s">
        <v>6</v>
      </c>
    </row>
    <row r="1744" spans="2:5" x14ac:dyDescent="0.45">
      <c r="B1744" t="s">
        <v>138</v>
      </c>
      <c r="C1744" t="s">
        <v>61</v>
      </c>
      <c r="D1744">
        <v>9.797558366962231E-3</v>
      </c>
      <c r="E1744" t="s">
        <v>6</v>
      </c>
    </row>
    <row r="1745" spans="2:5" x14ac:dyDescent="0.45">
      <c r="B1745" t="s">
        <v>138</v>
      </c>
      <c r="C1745" t="s">
        <v>62</v>
      </c>
      <c r="D1745">
        <v>2.9170589570723E-2</v>
      </c>
      <c r="E1745" t="s">
        <v>6</v>
      </c>
    </row>
    <row r="1746" spans="2:5" x14ac:dyDescent="0.45">
      <c r="B1746" t="s">
        <v>138</v>
      </c>
      <c r="C1746" t="s">
        <v>63</v>
      </c>
      <c r="D1746">
        <v>3.6292169119838937E-2</v>
      </c>
      <c r="E1746" t="s">
        <v>6</v>
      </c>
    </row>
    <row r="1747" spans="2:5" x14ac:dyDescent="0.45">
      <c r="B1747" t="s">
        <v>138</v>
      </c>
      <c r="C1747" t="s">
        <v>64</v>
      </c>
      <c r="D1747">
        <v>2.489525855781826E-2</v>
      </c>
      <c r="E1747" t="s">
        <v>6</v>
      </c>
    </row>
    <row r="1748" spans="2:5" x14ac:dyDescent="0.45">
      <c r="B1748" t="s">
        <v>138</v>
      </c>
      <c r="C1748" t="s">
        <v>65</v>
      </c>
      <c r="D1748">
        <v>4.1475980390211949E-3</v>
      </c>
      <c r="E1748" t="s">
        <v>6</v>
      </c>
    </row>
    <row r="1749" spans="2:5" x14ac:dyDescent="0.45">
      <c r="B1749" t="s">
        <v>138</v>
      </c>
      <c r="C1749" t="s">
        <v>66</v>
      </c>
      <c r="D1749">
        <v>0</v>
      </c>
      <c r="E1749" t="s">
        <v>6</v>
      </c>
    </row>
    <row r="1750" spans="2:5" x14ac:dyDescent="0.45">
      <c r="B1750" t="s">
        <v>138</v>
      </c>
      <c r="C1750" t="s">
        <v>67</v>
      </c>
      <c r="D1750">
        <v>0</v>
      </c>
      <c r="E1750" t="s">
        <v>6</v>
      </c>
    </row>
    <row r="1751" spans="2:5" x14ac:dyDescent="0.45">
      <c r="B1751" t="s">
        <v>139</v>
      </c>
      <c r="C1751" t="s">
        <v>5</v>
      </c>
      <c r="D1751">
        <v>0</v>
      </c>
      <c r="E1751" t="s">
        <v>6</v>
      </c>
    </row>
    <row r="1752" spans="2:5" x14ac:dyDescent="0.45">
      <c r="B1752" t="s">
        <v>139</v>
      </c>
      <c r="C1752" t="s">
        <v>9</v>
      </c>
      <c r="D1752">
        <v>0</v>
      </c>
      <c r="E1752" t="s">
        <v>6</v>
      </c>
    </row>
    <row r="1753" spans="2:5" x14ac:dyDescent="0.45">
      <c r="B1753" t="s">
        <v>139</v>
      </c>
      <c r="C1753" t="s">
        <v>10</v>
      </c>
      <c r="D1753">
        <v>0</v>
      </c>
      <c r="E1753" t="s">
        <v>6</v>
      </c>
    </row>
    <row r="1754" spans="2:5" x14ac:dyDescent="0.45">
      <c r="B1754" t="s">
        <v>139</v>
      </c>
      <c r="C1754" t="s">
        <v>11</v>
      </c>
      <c r="D1754">
        <v>8.8000291356234769E-3</v>
      </c>
      <c r="E1754" t="s">
        <v>6</v>
      </c>
    </row>
    <row r="1755" spans="2:5" x14ac:dyDescent="0.45">
      <c r="B1755" t="s">
        <v>139</v>
      </c>
      <c r="C1755" t="s">
        <v>12</v>
      </c>
      <c r="D1755">
        <v>2.7058639712448113E-2</v>
      </c>
      <c r="E1755" t="s">
        <v>6</v>
      </c>
    </row>
    <row r="1756" spans="2:5" x14ac:dyDescent="0.45">
      <c r="B1756" t="s">
        <v>139</v>
      </c>
      <c r="C1756" t="s">
        <v>13</v>
      </c>
      <c r="D1756">
        <v>3.327200647590646E-2</v>
      </c>
      <c r="E1756" t="s">
        <v>6</v>
      </c>
    </row>
    <row r="1757" spans="2:5" x14ac:dyDescent="0.45">
      <c r="B1757" t="s">
        <v>139</v>
      </c>
      <c r="C1757" t="s">
        <v>14</v>
      </c>
      <c r="D1757">
        <v>2.5287685377386817E-2</v>
      </c>
      <c r="E1757" t="s">
        <v>6</v>
      </c>
    </row>
    <row r="1758" spans="2:5" x14ac:dyDescent="0.45">
      <c r="B1758" t="s">
        <v>139</v>
      </c>
      <c r="C1758" t="s">
        <v>15</v>
      </c>
      <c r="D1758">
        <v>7.9310446032470356E-3</v>
      </c>
      <c r="E1758" t="s">
        <v>6</v>
      </c>
    </row>
    <row r="1759" spans="2:5" x14ac:dyDescent="0.45">
      <c r="B1759" t="s">
        <v>139</v>
      </c>
      <c r="C1759" t="s">
        <v>16</v>
      </c>
      <c r="D1759">
        <v>0</v>
      </c>
      <c r="E1759" t="s">
        <v>6</v>
      </c>
    </row>
    <row r="1760" spans="2:5" x14ac:dyDescent="0.45">
      <c r="B1760" t="s">
        <v>139</v>
      </c>
      <c r="C1760" t="s">
        <v>17</v>
      </c>
      <c r="D1760">
        <v>0</v>
      </c>
      <c r="E1760" t="s">
        <v>6</v>
      </c>
    </row>
    <row r="1761" spans="2:5" x14ac:dyDescent="0.45">
      <c r="B1761" t="s">
        <v>139</v>
      </c>
      <c r="C1761" t="s">
        <v>18</v>
      </c>
      <c r="D1761">
        <v>0</v>
      </c>
      <c r="E1761" t="s">
        <v>6</v>
      </c>
    </row>
    <row r="1762" spans="2:5" x14ac:dyDescent="0.45">
      <c r="B1762" t="s">
        <v>139</v>
      </c>
      <c r="C1762" t="s">
        <v>19</v>
      </c>
      <c r="D1762">
        <v>0</v>
      </c>
      <c r="E1762" t="s">
        <v>6</v>
      </c>
    </row>
    <row r="1763" spans="2:5" x14ac:dyDescent="0.45">
      <c r="B1763" t="s">
        <v>139</v>
      </c>
      <c r="C1763" t="s">
        <v>20</v>
      </c>
      <c r="D1763">
        <v>3.3664441372809029E-3</v>
      </c>
      <c r="E1763" t="s">
        <v>6</v>
      </c>
    </row>
    <row r="1764" spans="2:5" x14ac:dyDescent="0.45">
      <c r="B1764" t="s">
        <v>139</v>
      </c>
      <c r="C1764" t="s">
        <v>21</v>
      </c>
      <c r="D1764">
        <v>2.539589663006294E-2</v>
      </c>
      <c r="E1764" t="s">
        <v>6</v>
      </c>
    </row>
    <row r="1765" spans="2:5" x14ac:dyDescent="0.45">
      <c r="B1765" t="s">
        <v>139</v>
      </c>
      <c r="C1765" t="s">
        <v>22</v>
      </c>
      <c r="D1765">
        <v>4.6106990502905808E-2</v>
      </c>
      <c r="E1765" t="s">
        <v>6</v>
      </c>
    </row>
    <row r="1766" spans="2:5" x14ac:dyDescent="0.45">
      <c r="B1766" t="s">
        <v>139</v>
      </c>
      <c r="C1766" t="s">
        <v>23</v>
      </c>
      <c r="D1766">
        <v>5.112399706149269E-2</v>
      </c>
      <c r="E1766" t="s">
        <v>6</v>
      </c>
    </row>
    <row r="1767" spans="2:5" x14ac:dyDescent="0.45">
      <c r="B1767" t="s">
        <v>139</v>
      </c>
      <c r="C1767" t="s">
        <v>24</v>
      </c>
      <c r="D1767">
        <v>3.989496137112699E-2</v>
      </c>
      <c r="E1767" t="s">
        <v>6</v>
      </c>
    </row>
    <row r="1768" spans="2:5" x14ac:dyDescent="0.45">
      <c r="B1768" t="s">
        <v>139</v>
      </c>
      <c r="C1768" t="s">
        <v>25</v>
      </c>
      <c r="D1768">
        <v>1.8566284251899781E-2</v>
      </c>
      <c r="E1768" t="s">
        <v>6</v>
      </c>
    </row>
    <row r="1769" spans="2:5" x14ac:dyDescent="0.45">
      <c r="B1769" t="s">
        <v>139</v>
      </c>
      <c r="C1769" t="s">
        <v>26</v>
      </c>
      <c r="D1769">
        <v>1.2756769200982867E-3</v>
      </c>
      <c r="E1769" t="s">
        <v>6</v>
      </c>
    </row>
    <row r="1770" spans="2:5" x14ac:dyDescent="0.45">
      <c r="B1770" t="s">
        <v>139</v>
      </c>
      <c r="C1770" t="s">
        <v>27</v>
      </c>
      <c r="D1770">
        <v>0</v>
      </c>
      <c r="E1770" t="s">
        <v>6</v>
      </c>
    </row>
    <row r="1771" spans="2:5" x14ac:dyDescent="0.45">
      <c r="B1771" t="s">
        <v>139</v>
      </c>
      <c r="C1771" t="s">
        <v>28</v>
      </c>
      <c r="D1771">
        <v>0</v>
      </c>
      <c r="E1771" t="s">
        <v>6</v>
      </c>
    </row>
    <row r="1772" spans="2:5" x14ac:dyDescent="0.45">
      <c r="B1772" t="s">
        <v>139</v>
      </c>
      <c r="C1772" t="s">
        <v>29</v>
      </c>
      <c r="D1772">
        <v>2.8194583679674217E-4</v>
      </c>
      <c r="E1772" t="s">
        <v>6</v>
      </c>
    </row>
    <row r="1773" spans="2:5" x14ac:dyDescent="0.45">
      <c r="B1773" t="s">
        <v>139</v>
      </c>
      <c r="C1773" t="s">
        <v>30</v>
      </c>
      <c r="D1773">
        <v>9.1783369319726592E-3</v>
      </c>
      <c r="E1773" t="s">
        <v>6</v>
      </c>
    </row>
    <row r="1774" spans="2:5" x14ac:dyDescent="0.45">
      <c r="B1774" t="s">
        <v>139</v>
      </c>
      <c r="C1774" t="s">
        <v>31</v>
      </c>
      <c r="D1774">
        <v>3.0578068512527347E-2</v>
      </c>
      <c r="E1774" t="s">
        <v>6</v>
      </c>
    </row>
    <row r="1775" spans="2:5" x14ac:dyDescent="0.45">
      <c r="B1775" t="s">
        <v>139</v>
      </c>
      <c r="C1775" t="s">
        <v>32</v>
      </c>
      <c r="D1775">
        <v>4.5242497158831135E-2</v>
      </c>
      <c r="E1775" t="s">
        <v>6</v>
      </c>
    </row>
    <row r="1776" spans="2:5" x14ac:dyDescent="0.45">
      <c r="B1776" t="s">
        <v>139</v>
      </c>
      <c r="C1776" t="s">
        <v>33</v>
      </c>
      <c r="D1776">
        <v>4.8085438466538885E-2</v>
      </c>
      <c r="E1776" t="s">
        <v>6</v>
      </c>
    </row>
    <row r="1777" spans="2:5" x14ac:dyDescent="0.45">
      <c r="B1777" t="s">
        <v>139</v>
      </c>
      <c r="C1777" t="s">
        <v>34</v>
      </c>
      <c r="D1777">
        <v>4.0109884096389714E-2</v>
      </c>
      <c r="E1777" t="s">
        <v>6</v>
      </c>
    </row>
    <row r="1778" spans="2:5" x14ac:dyDescent="0.45">
      <c r="B1778" t="s">
        <v>139</v>
      </c>
      <c r="C1778" t="s">
        <v>35</v>
      </c>
      <c r="D1778">
        <v>2.2668817560142253E-2</v>
      </c>
      <c r="E1778" t="s">
        <v>6</v>
      </c>
    </row>
    <row r="1779" spans="2:5" x14ac:dyDescent="0.45">
      <c r="B1779" t="s">
        <v>139</v>
      </c>
      <c r="C1779" t="s">
        <v>36</v>
      </c>
      <c r="D1779">
        <v>4.6640075456965205E-3</v>
      </c>
      <c r="E1779" t="s">
        <v>6</v>
      </c>
    </row>
    <row r="1780" spans="2:5" x14ac:dyDescent="0.45">
      <c r="B1780" t="s">
        <v>139</v>
      </c>
      <c r="C1780" t="s">
        <v>37</v>
      </c>
      <c r="D1780">
        <v>2.4628996504808682E-6</v>
      </c>
      <c r="E1780" t="s">
        <v>6</v>
      </c>
    </row>
    <row r="1781" spans="2:5" x14ac:dyDescent="0.45">
      <c r="B1781" t="s">
        <v>139</v>
      </c>
      <c r="C1781" t="s">
        <v>38</v>
      </c>
      <c r="D1781">
        <v>0</v>
      </c>
      <c r="E1781" t="s">
        <v>6</v>
      </c>
    </row>
    <row r="1782" spans="2:5" x14ac:dyDescent="0.45">
      <c r="B1782" t="s">
        <v>139</v>
      </c>
      <c r="C1782" t="s">
        <v>39</v>
      </c>
      <c r="D1782">
        <v>8.875238603699147E-5</v>
      </c>
      <c r="E1782" t="s">
        <v>6</v>
      </c>
    </row>
    <row r="1783" spans="2:5" x14ac:dyDescent="0.45">
      <c r="B1783" t="s">
        <v>139</v>
      </c>
      <c r="C1783" t="s">
        <v>40</v>
      </c>
      <c r="D1783">
        <v>8.4412506880820557E-3</v>
      </c>
      <c r="E1783" t="s">
        <v>6</v>
      </c>
    </row>
    <row r="1784" spans="2:5" x14ac:dyDescent="0.45">
      <c r="B1784" t="s">
        <v>139</v>
      </c>
      <c r="C1784" t="s">
        <v>41</v>
      </c>
      <c r="D1784">
        <v>3.7157231759308774E-2</v>
      </c>
      <c r="E1784" t="s">
        <v>6</v>
      </c>
    </row>
    <row r="1785" spans="2:5" x14ac:dyDescent="0.45">
      <c r="B1785" t="s">
        <v>139</v>
      </c>
      <c r="C1785" t="s">
        <v>42</v>
      </c>
      <c r="D1785">
        <v>5.8646994133056289E-2</v>
      </c>
      <c r="E1785" t="s">
        <v>6</v>
      </c>
    </row>
    <row r="1786" spans="2:5" x14ac:dyDescent="0.45">
      <c r="B1786" t="s">
        <v>139</v>
      </c>
      <c r="C1786" t="s">
        <v>43</v>
      </c>
      <c r="D1786">
        <v>6.3997385304788101E-2</v>
      </c>
      <c r="E1786" t="s">
        <v>6</v>
      </c>
    </row>
    <row r="1787" spans="2:5" x14ac:dyDescent="0.45">
      <c r="B1787" t="s">
        <v>139</v>
      </c>
      <c r="C1787" t="s">
        <v>44</v>
      </c>
      <c r="D1787">
        <v>5.3222340007245357E-2</v>
      </c>
      <c r="E1787" t="s">
        <v>6</v>
      </c>
    </row>
    <row r="1788" spans="2:5" x14ac:dyDescent="0.45">
      <c r="B1788" t="s">
        <v>139</v>
      </c>
      <c r="C1788" t="s">
        <v>45</v>
      </c>
      <c r="D1788">
        <v>2.9395639219302171E-2</v>
      </c>
      <c r="E1788" t="s">
        <v>6</v>
      </c>
    </row>
    <row r="1789" spans="2:5" x14ac:dyDescent="0.45">
      <c r="B1789" t="s">
        <v>139</v>
      </c>
      <c r="C1789" t="s">
        <v>46</v>
      </c>
      <c r="D1789">
        <v>4.8785151606960953E-3</v>
      </c>
      <c r="E1789" t="s">
        <v>6</v>
      </c>
    </row>
    <row r="1790" spans="2:5" x14ac:dyDescent="0.45">
      <c r="B1790" t="s">
        <v>139</v>
      </c>
      <c r="C1790" t="s">
        <v>47</v>
      </c>
      <c r="D1790">
        <v>7.1820990890375208E-7</v>
      </c>
      <c r="E1790" t="s">
        <v>6</v>
      </c>
    </row>
    <row r="1791" spans="2:5" x14ac:dyDescent="0.45">
      <c r="B1791" t="s">
        <v>139</v>
      </c>
      <c r="C1791" t="s">
        <v>48</v>
      </c>
      <c r="D1791">
        <v>0</v>
      </c>
      <c r="E1791" t="s">
        <v>6</v>
      </c>
    </row>
    <row r="1792" spans="2:5" x14ac:dyDescent="0.45">
      <c r="B1792" t="s">
        <v>139</v>
      </c>
      <c r="C1792" t="s">
        <v>49</v>
      </c>
      <c r="D1792">
        <v>0</v>
      </c>
      <c r="E1792" t="s">
        <v>6</v>
      </c>
    </row>
    <row r="1793" spans="2:5" x14ac:dyDescent="0.45">
      <c r="B1793" t="s">
        <v>139</v>
      </c>
      <c r="C1793" t="s">
        <v>50</v>
      </c>
      <c r="D1793">
        <v>2.1336026242803319E-3</v>
      </c>
      <c r="E1793" t="s">
        <v>6</v>
      </c>
    </row>
    <row r="1794" spans="2:5" x14ac:dyDescent="0.45">
      <c r="B1794" t="s">
        <v>139</v>
      </c>
      <c r="C1794" t="s">
        <v>51</v>
      </c>
      <c r="D1794">
        <v>2.1006927357792863E-2</v>
      </c>
      <c r="E1794" t="s">
        <v>6</v>
      </c>
    </row>
    <row r="1795" spans="2:5" x14ac:dyDescent="0.45">
      <c r="B1795" t="s">
        <v>139</v>
      </c>
      <c r="C1795" t="s">
        <v>52</v>
      </c>
      <c r="D1795">
        <v>4.0269173051476641E-2</v>
      </c>
      <c r="E1795" t="s">
        <v>6</v>
      </c>
    </row>
    <row r="1796" spans="2:5" x14ac:dyDescent="0.45">
      <c r="B1796" t="s">
        <v>139</v>
      </c>
      <c r="C1796" t="s">
        <v>53</v>
      </c>
      <c r="D1796">
        <v>4.3824414119565114E-2</v>
      </c>
      <c r="E1796" t="s">
        <v>6</v>
      </c>
    </row>
    <row r="1797" spans="2:5" x14ac:dyDescent="0.45">
      <c r="B1797" t="s">
        <v>139</v>
      </c>
      <c r="C1797" t="s">
        <v>54</v>
      </c>
      <c r="D1797">
        <v>3.2925011970162461E-2</v>
      </c>
      <c r="E1797" t="s">
        <v>6</v>
      </c>
    </row>
    <row r="1798" spans="2:5" x14ac:dyDescent="0.45">
      <c r="B1798" t="s">
        <v>139</v>
      </c>
      <c r="C1798" t="s">
        <v>55</v>
      </c>
      <c r="D1798">
        <v>1.1997214581689042E-2</v>
      </c>
      <c r="E1798" t="s">
        <v>6</v>
      </c>
    </row>
    <row r="1799" spans="2:5" x14ac:dyDescent="0.45">
      <c r="B1799" t="s">
        <v>139</v>
      </c>
      <c r="C1799" t="s">
        <v>56</v>
      </c>
      <c r="D1799">
        <v>3.0448222470330107E-4</v>
      </c>
      <c r="E1799" t="s">
        <v>6</v>
      </c>
    </row>
    <row r="1800" spans="2:5" x14ac:dyDescent="0.45">
      <c r="B1800" t="s">
        <v>139</v>
      </c>
      <c r="C1800" t="s">
        <v>57</v>
      </c>
      <c r="D1800">
        <v>0</v>
      </c>
      <c r="E1800" t="s">
        <v>6</v>
      </c>
    </row>
    <row r="1801" spans="2:5" x14ac:dyDescent="0.45">
      <c r="B1801" t="s">
        <v>139</v>
      </c>
      <c r="C1801" t="s">
        <v>58</v>
      </c>
      <c r="D1801">
        <v>0</v>
      </c>
      <c r="E1801" t="s">
        <v>6</v>
      </c>
    </row>
    <row r="1802" spans="2:5" x14ac:dyDescent="0.45">
      <c r="B1802" t="s">
        <v>139</v>
      </c>
      <c r="C1802" t="s">
        <v>59</v>
      </c>
      <c r="D1802">
        <v>0</v>
      </c>
      <c r="E1802" t="s">
        <v>6</v>
      </c>
    </row>
    <row r="1803" spans="2:5" x14ac:dyDescent="0.45">
      <c r="B1803" t="s">
        <v>139</v>
      </c>
      <c r="C1803" t="s">
        <v>60</v>
      </c>
      <c r="D1803">
        <v>0</v>
      </c>
      <c r="E1803" t="s">
        <v>6</v>
      </c>
    </row>
    <row r="1804" spans="2:5" x14ac:dyDescent="0.45">
      <c r="B1804" t="s">
        <v>139</v>
      </c>
      <c r="C1804" t="s">
        <v>61</v>
      </c>
      <c r="D1804">
        <v>9.7380621407291562E-3</v>
      </c>
      <c r="E1804" t="s">
        <v>6</v>
      </c>
    </row>
    <row r="1805" spans="2:5" x14ac:dyDescent="0.45">
      <c r="B1805" t="s">
        <v>139</v>
      </c>
      <c r="C1805" t="s">
        <v>62</v>
      </c>
      <c r="D1805">
        <v>2.9265810761347436E-2</v>
      </c>
      <c r="E1805" t="s">
        <v>6</v>
      </c>
    </row>
    <row r="1806" spans="2:5" x14ac:dyDescent="0.45">
      <c r="B1806" t="s">
        <v>139</v>
      </c>
      <c r="C1806" t="s">
        <v>63</v>
      </c>
      <c r="D1806">
        <v>3.6257752053403633E-2</v>
      </c>
      <c r="E1806" t="s">
        <v>6</v>
      </c>
    </row>
    <row r="1807" spans="2:5" x14ac:dyDescent="0.45">
      <c r="B1807" t="s">
        <v>139</v>
      </c>
      <c r="C1807" t="s">
        <v>64</v>
      </c>
      <c r="D1807">
        <v>2.3887540434773528E-2</v>
      </c>
      <c r="E1807" t="s">
        <v>6</v>
      </c>
    </row>
    <row r="1808" spans="2:5" x14ac:dyDescent="0.45">
      <c r="B1808" t="s">
        <v>139</v>
      </c>
      <c r="C1808" t="s">
        <v>65</v>
      </c>
      <c r="D1808">
        <v>3.6700666236283205E-3</v>
      </c>
      <c r="E1808" t="s">
        <v>6</v>
      </c>
    </row>
    <row r="1809" spans="2:5" x14ac:dyDescent="0.45">
      <c r="B1809" t="s">
        <v>139</v>
      </c>
      <c r="C1809" t="s">
        <v>66</v>
      </c>
      <c r="D1809">
        <v>0</v>
      </c>
      <c r="E1809" t="s">
        <v>6</v>
      </c>
    </row>
    <row r="1810" spans="2:5" x14ac:dyDescent="0.45">
      <c r="B1810" t="s">
        <v>139</v>
      </c>
      <c r="C1810" t="s">
        <v>67</v>
      </c>
      <c r="D1810">
        <v>0</v>
      </c>
      <c r="E181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4CF5-5983-427F-B604-91F457C4027A}">
  <dimension ref="B9:LO85"/>
  <sheetViews>
    <sheetView workbookViewId="0"/>
  </sheetViews>
  <sheetFormatPr defaultRowHeight="14.25" x14ac:dyDescent="0.45"/>
  <sheetData>
    <row r="9" spans="2:327" x14ac:dyDescent="0.45">
      <c r="B9" t="str">
        <f>IF(A11="x","DeActivated","~TFM_DINS-TSL: attribute=FLO_EMIS; other_indexes=ACT; region=FRA")</f>
        <v>~TFM_DINS-TSL: attribute=FLO_EMIS; other_indexes=ACT; region=FRA</v>
      </c>
      <c r="BM9" t="str">
        <f>IF(A11="x","DeActivated","~TFM_DINS-TSL: attribute=FLO_SHAR; limtype=FX; region=FRA")</f>
        <v>~TFM_DINS-TSL: attribute=FLO_SHAR; limtype=FX; region=FRA</v>
      </c>
      <c r="DX9" t="str">
        <f>IF(A11="x","DeActivated","~TFM_DINS-TSL: attribute=FLO_SHAR; limtype=FX; region=FRA")</f>
        <v>~TFM_DINS-TSL: attribute=FLO_SHAR; limtype=FX; region=FRA</v>
      </c>
      <c r="GI9" t="str">
        <f>IF(A11="x","DeActivated","~TFM_DINS-TSL: attribute=FLO_SHAR; limtype=FX; region=FRA")</f>
        <v>~TFM_DINS-TSL: attribute=FLO_SHAR; limtype=FX; region=FRA</v>
      </c>
      <c r="IT9" t="str">
        <f>IF(A11="x","DeActivated","~TFM_INS: region=FRA")</f>
        <v>~TFM_INS: region=FRA</v>
      </c>
      <c r="JB9" t="str">
        <f>IF(A11="x","DeActivated","~TFM_DINS-TSL: attribute=NCAP_PKCNT; region=FRA")</f>
        <v>~TFM_DINS-TSL: attribute=NCAP_PKCNT; region=FRA</v>
      </c>
      <c r="LL9" t="str">
        <f>IF(A11="x","DeActivated","~TFM_DINS-AT: region=FRA")</f>
        <v>~TFM_DINS-AT: region=FRA</v>
      </c>
    </row>
    <row r="10" spans="2:3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M10" t="s">
        <v>3</v>
      </c>
      <c r="BN10" t="s">
        <v>0</v>
      </c>
      <c r="BO10" t="s">
        <v>5</v>
      </c>
      <c r="BP10" t="s">
        <v>9</v>
      </c>
      <c r="BQ10" t="s">
        <v>10</v>
      </c>
      <c r="BR10" t="s">
        <v>11</v>
      </c>
      <c r="BS10" t="s">
        <v>12</v>
      </c>
      <c r="BT10" t="s">
        <v>13</v>
      </c>
      <c r="BU10" t="s">
        <v>14</v>
      </c>
      <c r="BV10" t="s">
        <v>15</v>
      </c>
      <c r="BW10" t="s">
        <v>16</v>
      </c>
      <c r="BX10" t="s">
        <v>17</v>
      </c>
      <c r="BY10" t="s">
        <v>18</v>
      </c>
      <c r="BZ10" t="s">
        <v>19</v>
      </c>
      <c r="CA10" t="s">
        <v>20</v>
      </c>
      <c r="CB10" t="s">
        <v>21</v>
      </c>
      <c r="CC10" t="s">
        <v>22</v>
      </c>
      <c r="CD10" t="s">
        <v>23</v>
      </c>
      <c r="CE10" t="s">
        <v>24</v>
      </c>
      <c r="CF10" t="s">
        <v>25</v>
      </c>
      <c r="CG10" t="s">
        <v>26</v>
      </c>
      <c r="CH10" t="s">
        <v>27</v>
      </c>
      <c r="CI10" t="s">
        <v>28</v>
      </c>
      <c r="CJ10" t="s">
        <v>29</v>
      </c>
      <c r="CK10" t="s">
        <v>30</v>
      </c>
      <c r="CL10" t="s">
        <v>31</v>
      </c>
      <c r="CM10" t="s">
        <v>32</v>
      </c>
      <c r="CN10" t="s">
        <v>33</v>
      </c>
      <c r="CO10" t="s">
        <v>34</v>
      </c>
      <c r="CP10" t="s">
        <v>35</v>
      </c>
      <c r="CQ10" t="s">
        <v>36</v>
      </c>
      <c r="CR10" t="s">
        <v>37</v>
      </c>
      <c r="CS10" t="s">
        <v>38</v>
      </c>
      <c r="CT10" t="s">
        <v>39</v>
      </c>
      <c r="CU10" t="s">
        <v>40</v>
      </c>
      <c r="CV10" t="s">
        <v>41</v>
      </c>
      <c r="CW10" t="s">
        <v>42</v>
      </c>
      <c r="CX10" t="s">
        <v>43</v>
      </c>
      <c r="CY10" t="s">
        <v>44</v>
      </c>
      <c r="CZ10" t="s">
        <v>45</v>
      </c>
      <c r="DA10" t="s">
        <v>46</v>
      </c>
      <c r="DB10" t="s">
        <v>47</v>
      </c>
      <c r="DC10" t="s">
        <v>48</v>
      </c>
      <c r="DD10" t="s">
        <v>49</v>
      </c>
      <c r="DE10" t="s">
        <v>50</v>
      </c>
      <c r="DF10" t="s">
        <v>51</v>
      </c>
      <c r="DG10" t="s">
        <v>52</v>
      </c>
      <c r="DH10" t="s">
        <v>53</v>
      </c>
      <c r="DI10" t="s">
        <v>54</v>
      </c>
      <c r="DJ10" t="s">
        <v>55</v>
      </c>
      <c r="DK10" t="s">
        <v>56</v>
      </c>
      <c r="DL10" t="s">
        <v>57</v>
      </c>
      <c r="DM10" t="s">
        <v>58</v>
      </c>
      <c r="DN10" t="s">
        <v>59</v>
      </c>
      <c r="DO10" t="s">
        <v>60</v>
      </c>
      <c r="DP10" t="s">
        <v>61</v>
      </c>
      <c r="DQ10" t="s">
        <v>62</v>
      </c>
      <c r="DR10" t="s">
        <v>63</v>
      </c>
      <c r="DS10" t="s">
        <v>64</v>
      </c>
      <c r="DT10" t="s">
        <v>65</v>
      </c>
      <c r="DU10" t="s">
        <v>66</v>
      </c>
      <c r="DV10" t="s">
        <v>67</v>
      </c>
      <c r="DX10" t="s">
        <v>3</v>
      </c>
      <c r="DY10" t="s">
        <v>0</v>
      </c>
      <c r="DZ10" t="s">
        <v>5</v>
      </c>
      <c r="EA10" t="s">
        <v>9</v>
      </c>
      <c r="EB10" t="s">
        <v>10</v>
      </c>
      <c r="EC10" t="s">
        <v>11</v>
      </c>
      <c r="ED10" t="s">
        <v>12</v>
      </c>
      <c r="EE10" t="s">
        <v>13</v>
      </c>
      <c r="EF10" t="s">
        <v>14</v>
      </c>
      <c r="EG10" t="s">
        <v>15</v>
      </c>
      <c r="EH10" t="s">
        <v>16</v>
      </c>
      <c r="EI10" t="s">
        <v>17</v>
      </c>
      <c r="EJ10" t="s">
        <v>18</v>
      </c>
      <c r="EK10" t="s">
        <v>19</v>
      </c>
      <c r="EL10" t="s">
        <v>20</v>
      </c>
      <c r="EM10" t="s">
        <v>21</v>
      </c>
      <c r="EN10" t="s">
        <v>22</v>
      </c>
      <c r="EO10" t="s">
        <v>23</v>
      </c>
      <c r="EP10" t="s">
        <v>24</v>
      </c>
      <c r="EQ10" t="s">
        <v>25</v>
      </c>
      <c r="ER10" t="s">
        <v>26</v>
      </c>
      <c r="ES10" t="s">
        <v>27</v>
      </c>
      <c r="ET10" t="s">
        <v>28</v>
      </c>
      <c r="EU10" t="s">
        <v>29</v>
      </c>
      <c r="EV10" t="s">
        <v>30</v>
      </c>
      <c r="EW10" t="s">
        <v>31</v>
      </c>
      <c r="EX10" t="s">
        <v>32</v>
      </c>
      <c r="EY10" t="s">
        <v>33</v>
      </c>
      <c r="EZ10" t="s">
        <v>34</v>
      </c>
      <c r="FA10" t="s">
        <v>35</v>
      </c>
      <c r="FB10" t="s">
        <v>36</v>
      </c>
      <c r="FC10" t="s">
        <v>37</v>
      </c>
      <c r="FD10" t="s">
        <v>38</v>
      </c>
      <c r="FE10" t="s">
        <v>39</v>
      </c>
      <c r="FF10" t="s">
        <v>40</v>
      </c>
      <c r="FG10" t="s">
        <v>41</v>
      </c>
      <c r="FH10" t="s">
        <v>42</v>
      </c>
      <c r="FI10" t="s">
        <v>43</v>
      </c>
      <c r="FJ10" t="s">
        <v>44</v>
      </c>
      <c r="FK10" t="s">
        <v>45</v>
      </c>
      <c r="FL10" t="s">
        <v>46</v>
      </c>
      <c r="FM10" t="s">
        <v>47</v>
      </c>
      <c r="FN10" t="s">
        <v>48</v>
      </c>
      <c r="FO10" t="s">
        <v>49</v>
      </c>
      <c r="FP10" t="s">
        <v>50</v>
      </c>
      <c r="FQ10" t="s">
        <v>51</v>
      </c>
      <c r="FR10" t="s">
        <v>52</v>
      </c>
      <c r="FS10" t="s">
        <v>53</v>
      </c>
      <c r="FT10" t="s">
        <v>54</v>
      </c>
      <c r="FU10" t="s">
        <v>55</v>
      </c>
      <c r="FV10" t="s">
        <v>56</v>
      </c>
      <c r="FW10" t="s">
        <v>57</v>
      </c>
      <c r="FX10" t="s">
        <v>58</v>
      </c>
      <c r="FY10" t="s">
        <v>59</v>
      </c>
      <c r="FZ10" t="s">
        <v>60</v>
      </c>
      <c r="GA10" t="s">
        <v>61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I10" t="s">
        <v>3</v>
      </c>
      <c r="GJ10" t="s">
        <v>0</v>
      </c>
      <c r="GK10" t="s">
        <v>5</v>
      </c>
      <c r="GL10" t="s">
        <v>9</v>
      </c>
      <c r="GM10" t="s">
        <v>10</v>
      </c>
      <c r="GN10" t="s">
        <v>11</v>
      </c>
      <c r="GO10" t="s">
        <v>12</v>
      </c>
      <c r="GP10" t="s">
        <v>13</v>
      </c>
      <c r="GQ10" t="s">
        <v>14</v>
      </c>
      <c r="GR10" t="s">
        <v>15</v>
      </c>
      <c r="GS10" t="s">
        <v>16</v>
      </c>
      <c r="GT10" t="s">
        <v>17</v>
      </c>
      <c r="GU10" t="s">
        <v>18</v>
      </c>
      <c r="GV10" t="s">
        <v>19</v>
      </c>
      <c r="GW10" t="s">
        <v>20</v>
      </c>
      <c r="GX10" t="s">
        <v>21</v>
      </c>
      <c r="GY10" t="s">
        <v>22</v>
      </c>
      <c r="GZ10" t="s">
        <v>23</v>
      </c>
      <c r="HA10" t="s">
        <v>24</v>
      </c>
      <c r="HB10" t="s">
        <v>25</v>
      </c>
      <c r="HC10" t="s">
        <v>26</v>
      </c>
      <c r="HD10" t="s">
        <v>27</v>
      </c>
      <c r="HE10" t="s">
        <v>28</v>
      </c>
      <c r="HF10" t="s">
        <v>29</v>
      </c>
      <c r="HG10" t="s">
        <v>30</v>
      </c>
      <c r="HH10" t="s">
        <v>31</v>
      </c>
      <c r="HI10" t="s">
        <v>32</v>
      </c>
      <c r="HJ10" t="s">
        <v>33</v>
      </c>
      <c r="HK10" t="s">
        <v>34</v>
      </c>
      <c r="HL10" t="s">
        <v>35</v>
      </c>
      <c r="HM10" t="s">
        <v>36</v>
      </c>
      <c r="HN10" t="s">
        <v>37</v>
      </c>
      <c r="HO10" t="s">
        <v>38</v>
      </c>
      <c r="HP10" t="s">
        <v>39</v>
      </c>
      <c r="HQ10" t="s">
        <v>40</v>
      </c>
      <c r="HR10" t="s">
        <v>41</v>
      </c>
      <c r="HS10" t="s">
        <v>42</v>
      </c>
      <c r="HT10" t="s">
        <v>43</v>
      </c>
      <c r="HU10" t="s">
        <v>44</v>
      </c>
      <c r="HV10" t="s">
        <v>45</v>
      </c>
      <c r="HW10" t="s">
        <v>46</v>
      </c>
      <c r="HX10" t="s">
        <v>47</v>
      </c>
      <c r="HY10" t="s">
        <v>48</v>
      </c>
      <c r="HZ10" t="s">
        <v>49</v>
      </c>
      <c r="IA10" t="s">
        <v>50</v>
      </c>
      <c r="IB10" t="s">
        <v>51</v>
      </c>
      <c r="IC10" t="s">
        <v>52</v>
      </c>
      <c r="ID10" t="s">
        <v>53</v>
      </c>
      <c r="IE10" t="s">
        <v>54</v>
      </c>
      <c r="IF10" t="s">
        <v>55</v>
      </c>
      <c r="IG10" t="s">
        <v>56</v>
      </c>
      <c r="IH10" t="s">
        <v>57</v>
      </c>
      <c r="II10" t="s">
        <v>58</v>
      </c>
      <c r="IJ10" t="s">
        <v>59</v>
      </c>
      <c r="IK10" t="s">
        <v>60</v>
      </c>
      <c r="IL10" t="s">
        <v>61</v>
      </c>
      <c r="IM10" t="s">
        <v>62</v>
      </c>
      <c r="IN10" t="s">
        <v>63</v>
      </c>
      <c r="IO10" t="s">
        <v>64</v>
      </c>
      <c r="IP10" t="s">
        <v>65</v>
      </c>
      <c r="IQ10" t="s">
        <v>66</v>
      </c>
      <c r="IR10" t="s">
        <v>67</v>
      </c>
      <c r="IT10" t="s">
        <v>140</v>
      </c>
      <c r="IU10" t="s">
        <v>3</v>
      </c>
      <c r="IV10" t="s">
        <v>0</v>
      </c>
      <c r="IW10" t="s">
        <v>141</v>
      </c>
      <c r="IX10" t="s">
        <v>142</v>
      </c>
      <c r="IY10" t="s">
        <v>143</v>
      </c>
      <c r="IZ10" t="s">
        <v>1</v>
      </c>
      <c r="JB10" t="s">
        <v>3</v>
      </c>
      <c r="JC10" t="s">
        <v>5</v>
      </c>
      <c r="JD10" t="s">
        <v>9</v>
      </c>
      <c r="JE10" t="s">
        <v>10</v>
      </c>
      <c r="JF10" t="s">
        <v>11</v>
      </c>
      <c r="JG10" t="s">
        <v>12</v>
      </c>
      <c r="JH10" t="s">
        <v>13</v>
      </c>
      <c r="JI10" t="s">
        <v>14</v>
      </c>
      <c r="JJ10" t="s">
        <v>15</v>
      </c>
      <c r="JK10" t="s">
        <v>16</v>
      </c>
      <c r="JL10" t="s">
        <v>17</v>
      </c>
      <c r="JM10" t="s">
        <v>18</v>
      </c>
      <c r="JN10" t="s">
        <v>19</v>
      </c>
      <c r="JO10" t="s">
        <v>20</v>
      </c>
      <c r="JP10" t="s">
        <v>21</v>
      </c>
      <c r="JQ10" t="s">
        <v>22</v>
      </c>
      <c r="JR10" t="s">
        <v>23</v>
      </c>
      <c r="JS10" t="s">
        <v>24</v>
      </c>
      <c r="JT10" t="s">
        <v>25</v>
      </c>
      <c r="JU10" t="s">
        <v>26</v>
      </c>
      <c r="JV10" t="s">
        <v>27</v>
      </c>
      <c r="JW10" t="s">
        <v>28</v>
      </c>
      <c r="JX10" t="s">
        <v>29</v>
      </c>
      <c r="JY10" t="s">
        <v>30</v>
      </c>
      <c r="JZ10" t="s">
        <v>31</v>
      </c>
      <c r="KA10" t="s">
        <v>32</v>
      </c>
      <c r="KB10" t="s">
        <v>33</v>
      </c>
      <c r="KC10" t="s">
        <v>34</v>
      </c>
      <c r="KD10" t="s">
        <v>35</v>
      </c>
      <c r="KE10" t="s">
        <v>36</v>
      </c>
      <c r="KF10" t="s">
        <v>37</v>
      </c>
      <c r="KG10" t="s">
        <v>38</v>
      </c>
      <c r="KH10" t="s">
        <v>39</v>
      </c>
      <c r="KI10" t="s">
        <v>40</v>
      </c>
      <c r="KJ10" t="s">
        <v>41</v>
      </c>
      <c r="KK10" t="s">
        <v>42</v>
      </c>
      <c r="KL10" t="s">
        <v>43</v>
      </c>
      <c r="KM10" t="s">
        <v>44</v>
      </c>
      <c r="KN10" t="s">
        <v>45</v>
      </c>
      <c r="KO10" t="s">
        <v>46</v>
      </c>
      <c r="KP10" t="s">
        <v>47</v>
      </c>
      <c r="KQ10" t="s">
        <v>48</v>
      </c>
      <c r="KR10" t="s">
        <v>49</v>
      </c>
      <c r="KS10" t="s">
        <v>50</v>
      </c>
      <c r="KT10" t="s">
        <v>51</v>
      </c>
      <c r="KU10" t="s">
        <v>52</v>
      </c>
      <c r="KV10" t="s">
        <v>53</v>
      </c>
      <c r="KW10" t="s">
        <v>54</v>
      </c>
      <c r="KX10" t="s">
        <v>55</v>
      </c>
      <c r="KY10" t="s">
        <v>56</v>
      </c>
      <c r="KZ10" t="s">
        <v>57</v>
      </c>
      <c r="LA10" t="s">
        <v>58</v>
      </c>
      <c r="LB10" t="s">
        <v>59</v>
      </c>
      <c r="LC10" t="s">
        <v>60</v>
      </c>
      <c r="LD10" t="s">
        <v>61</v>
      </c>
      <c r="LE10" t="s">
        <v>62</v>
      </c>
      <c r="LF10" t="s">
        <v>63</v>
      </c>
      <c r="LG10" t="s">
        <v>64</v>
      </c>
      <c r="LH10" t="s">
        <v>65</v>
      </c>
      <c r="LI10" t="s">
        <v>66</v>
      </c>
      <c r="LJ10" t="s">
        <v>67</v>
      </c>
      <c r="LL10" t="s">
        <v>3</v>
      </c>
      <c r="LM10" t="s">
        <v>0</v>
      </c>
      <c r="LN10" t="s">
        <v>144</v>
      </c>
      <c r="LO10" t="s">
        <v>145</v>
      </c>
    </row>
    <row r="11" spans="2:327" x14ac:dyDescent="0.45">
      <c r="B11" t="s">
        <v>146</v>
      </c>
      <c r="C11" t="s">
        <v>147</v>
      </c>
      <c r="D11">
        <v>0</v>
      </c>
      <c r="E11">
        <v>0</v>
      </c>
      <c r="F11">
        <v>0</v>
      </c>
      <c r="G11">
        <v>0.50162159530768169</v>
      </c>
      <c r="H11">
        <v>0.32115827431054644</v>
      </c>
      <c r="I11">
        <v>0.29363324131352031</v>
      </c>
      <c r="J11">
        <v>0.31140830132375386</v>
      </c>
      <c r="K11">
        <v>0.44573391965479037</v>
      </c>
      <c r="L11">
        <v>0.99152542372881414</v>
      </c>
      <c r="M11">
        <v>0</v>
      </c>
      <c r="N11">
        <v>0</v>
      </c>
      <c r="O11">
        <v>0</v>
      </c>
      <c r="P11">
        <v>0.56801112863938708</v>
      </c>
      <c r="Q11">
        <v>0.24571449353939515</v>
      </c>
      <c r="R11">
        <v>0.17986709078033739</v>
      </c>
      <c r="S11">
        <v>0.15416625322492181</v>
      </c>
      <c r="T11">
        <v>0.16548063360095128</v>
      </c>
      <c r="U11">
        <v>0.22428209578794336</v>
      </c>
      <c r="V11">
        <v>0.55646993789346011</v>
      </c>
      <c r="W11">
        <v>0</v>
      </c>
      <c r="X11">
        <v>0</v>
      </c>
      <c r="Y11">
        <v>0.67334715461355188</v>
      </c>
      <c r="Z11">
        <v>0.32958366063578276</v>
      </c>
      <c r="AA11">
        <v>0.20015312317697573</v>
      </c>
      <c r="AB11">
        <v>0.18289340947370047</v>
      </c>
      <c r="AC11">
        <v>0.16663329618953845</v>
      </c>
      <c r="AD11">
        <v>0.13814247807299035</v>
      </c>
      <c r="AE11">
        <v>0.1658348419879502</v>
      </c>
      <c r="AF11">
        <v>0.33330068262776025</v>
      </c>
      <c r="AG11">
        <v>0.86275702582522462</v>
      </c>
      <c r="AH11">
        <v>0</v>
      </c>
      <c r="AI11">
        <v>0.84222725561548073</v>
      </c>
      <c r="AJ11">
        <v>0.37899336277535045</v>
      </c>
      <c r="AK11">
        <v>0.13312056681240411</v>
      </c>
      <c r="AL11">
        <v>9.1638799588567812E-2</v>
      </c>
      <c r="AM11">
        <v>8.232980207288218E-2</v>
      </c>
      <c r="AN11">
        <v>9.1842422150095318E-2</v>
      </c>
      <c r="AO11">
        <v>0.13939497236488066</v>
      </c>
      <c r="AP11">
        <v>0.37282300386431172</v>
      </c>
      <c r="AQ11">
        <v>0.91338185720808818</v>
      </c>
      <c r="AR11">
        <v>0</v>
      </c>
      <c r="AS11">
        <v>0</v>
      </c>
      <c r="AT11">
        <v>0.66481713987982261</v>
      </c>
      <c r="AU11">
        <v>0.27722630811502158</v>
      </c>
      <c r="AV11">
        <v>0.21645930926361387</v>
      </c>
      <c r="AW11">
        <v>0.22163699730151271</v>
      </c>
      <c r="AX11">
        <v>0.24867662757396675</v>
      </c>
      <c r="AY11">
        <v>0.35391037227579875</v>
      </c>
      <c r="AZ11">
        <v>0.80379516390328554</v>
      </c>
      <c r="BA11">
        <v>0</v>
      </c>
      <c r="BB11">
        <v>0</v>
      </c>
      <c r="BC11">
        <v>0</v>
      </c>
      <c r="BD11">
        <v>0</v>
      </c>
      <c r="BE11">
        <v>0.48963256694658241</v>
      </c>
      <c r="BF11">
        <v>0.26814927482603979</v>
      </c>
      <c r="BG11">
        <v>0.22724543519455567</v>
      </c>
      <c r="BH11">
        <v>0.27085809427313667</v>
      </c>
      <c r="BI11">
        <v>0.56941281808079647</v>
      </c>
      <c r="BJ11">
        <v>0</v>
      </c>
      <c r="BK11">
        <v>0</v>
      </c>
      <c r="BM11" t="s">
        <v>146</v>
      </c>
      <c r="BN11" t="s">
        <v>148</v>
      </c>
      <c r="BO11">
        <v>0</v>
      </c>
      <c r="BP11">
        <v>0</v>
      </c>
      <c r="BQ11">
        <v>0</v>
      </c>
      <c r="BR11">
        <v>0.35382371672505236</v>
      </c>
      <c r="BS11">
        <v>0.20997619642332632</v>
      </c>
      <c r="BT11">
        <v>0.12082114420219395</v>
      </c>
      <c r="BU11">
        <v>4.4617233336825018E-2</v>
      </c>
      <c r="BV11">
        <v>3.2123157857727624E-2</v>
      </c>
      <c r="BW11">
        <v>0</v>
      </c>
      <c r="BX11">
        <v>0</v>
      </c>
      <c r="BY11">
        <v>0</v>
      </c>
      <c r="BZ11">
        <v>0</v>
      </c>
      <c r="CA11">
        <v>0.41218772429085515</v>
      </c>
      <c r="CB11">
        <v>0.14641547888500178</v>
      </c>
      <c r="CC11">
        <v>9.517677691194594E-2</v>
      </c>
      <c r="CD11">
        <v>3.969462395995639E-2</v>
      </c>
      <c r="CE11">
        <v>2.0803876587826106E-2</v>
      </c>
      <c r="CF11">
        <v>3.544618886843718E-2</v>
      </c>
      <c r="CG11">
        <v>0.22612898590287175</v>
      </c>
      <c r="CH11">
        <v>0</v>
      </c>
      <c r="CI11">
        <v>0</v>
      </c>
      <c r="CJ11">
        <v>0.49100170738497373</v>
      </c>
      <c r="CK11">
        <v>0.21080239283322885</v>
      </c>
      <c r="CL11">
        <v>0.11981696581689172</v>
      </c>
      <c r="CM11">
        <v>0.10173785058856218</v>
      </c>
      <c r="CN11">
        <v>2.9495909882396067E-2</v>
      </c>
      <c r="CO11">
        <v>1.7551270642772343E-2</v>
      </c>
      <c r="CP11">
        <v>3.0629109098509071E-2</v>
      </c>
      <c r="CQ11">
        <v>0.12192696832980243</v>
      </c>
      <c r="CR11">
        <v>0.75742923729981204</v>
      </c>
      <c r="CS11">
        <v>0</v>
      </c>
      <c r="CT11">
        <v>0.72792684772105898</v>
      </c>
      <c r="CU11">
        <v>0.22416666922364881</v>
      </c>
      <c r="CV11">
        <v>8.4121137884715827E-2</v>
      </c>
      <c r="CW11">
        <v>4.1904770628633264E-2</v>
      </c>
      <c r="CX11">
        <v>3.73856810988316E-2</v>
      </c>
      <c r="CY11">
        <v>1.5902753448193776E-2</v>
      </c>
      <c r="CZ11">
        <v>1.7597423750363748E-2</v>
      </c>
      <c r="DA11">
        <v>0.16081948566213769</v>
      </c>
      <c r="DB11">
        <v>0.84463268516016765</v>
      </c>
      <c r="DC11">
        <v>0</v>
      </c>
      <c r="DD11">
        <v>0</v>
      </c>
      <c r="DE11">
        <v>0.50874531373463561</v>
      </c>
      <c r="DF11">
        <v>0.17610470561789171</v>
      </c>
      <c r="DG11">
        <v>0.11986348916172369</v>
      </c>
      <c r="DH11">
        <v>5.5719732103271462E-2</v>
      </c>
      <c r="DI11">
        <v>2.3399226983112156E-2</v>
      </c>
      <c r="DJ11">
        <v>3.4721192207243477E-2</v>
      </c>
      <c r="DK11">
        <v>0.11766123934524196</v>
      </c>
      <c r="DL11">
        <v>0</v>
      </c>
      <c r="DM11">
        <v>0</v>
      </c>
      <c r="DN11">
        <v>0</v>
      </c>
      <c r="DO11">
        <v>0</v>
      </c>
      <c r="DP11">
        <v>0.33362375597318089</v>
      </c>
      <c r="DQ11">
        <v>0.15949841734963913</v>
      </c>
      <c r="DR11">
        <v>0.12475900399901765</v>
      </c>
      <c r="DS11">
        <v>4.5562293133696564E-2</v>
      </c>
      <c r="DT11">
        <v>9.9763178820242285E-2</v>
      </c>
      <c r="DU11">
        <v>0</v>
      </c>
      <c r="DV11">
        <v>0</v>
      </c>
      <c r="DX11" t="s">
        <v>146</v>
      </c>
      <c r="DY11" t="s">
        <v>149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5.8686099797572562E-2</v>
      </c>
      <c r="EF11">
        <v>0.14608272304459541</v>
      </c>
      <c r="EG11">
        <v>0.26985379445113333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4.1484232976157054E-2</v>
      </c>
      <c r="EP11">
        <v>7.7911434553855199E-2</v>
      </c>
      <c r="EQ11">
        <v>9.4710734098017071E-2</v>
      </c>
      <c r="ER11">
        <v>2.8627926024650141E-2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6.2331332291181596E-2</v>
      </c>
      <c r="EZ11">
        <v>6.2340932171868001E-2</v>
      </c>
      <c r="FA11">
        <v>6.6269782984124767E-2</v>
      </c>
      <c r="FB11">
        <v>2.8884872777033065E-2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3.0391664345433556E-3</v>
      </c>
      <c r="FJ11">
        <v>3.1872591433556238E-2</v>
      </c>
      <c r="FK11">
        <v>6.6403637167876797E-2</v>
      </c>
      <c r="FL11">
        <v>5.7991234366135458E-2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6.8131095528066662E-2</v>
      </c>
      <c r="FT11">
        <v>0.12810936998642075</v>
      </c>
      <c r="FU11">
        <v>0.18011799939162401</v>
      </c>
      <c r="FV11">
        <v>0.15289594911093116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3.1608462796294851E-3</v>
      </c>
      <c r="GD11">
        <v>0.12049444321999074</v>
      </c>
      <c r="GE11">
        <v>0.28602506104301673</v>
      </c>
      <c r="GF11">
        <v>0</v>
      </c>
      <c r="GG11">
        <v>0</v>
      </c>
      <c r="GI11" t="s">
        <v>146</v>
      </c>
      <c r="GJ11" t="s">
        <v>150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0.98312266590060327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3.1711300034456681E-3</v>
      </c>
      <c r="HC11">
        <v>0.12354810149786385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1.3178861290840658E-3</v>
      </c>
      <c r="HM11">
        <v>4.8534315333610627E-2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1.8236486784191305E-2</v>
      </c>
      <c r="IG11">
        <v>0.38893591398537491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T11" t="s">
        <v>151</v>
      </c>
      <c r="IU11" t="s">
        <v>152</v>
      </c>
      <c r="IV11" t="s">
        <v>153</v>
      </c>
      <c r="IW11">
        <v>0</v>
      </c>
      <c r="IX11" t="s">
        <v>154</v>
      </c>
      <c r="IY11">
        <v>3</v>
      </c>
      <c r="IZ11" t="s">
        <v>155</v>
      </c>
      <c r="JB11" t="s">
        <v>146</v>
      </c>
      <c r="JC11">
        <v>0</v>
      </c>
      <c r="JD11">
        <v>0</v>
      </c>
      <c r="JE11">
        <v>0</v>
      </c>
      <c r="JF11">
        <v>6.9121738045033188E-2</v>
      </c>
      <c r="JG11">
        <v>0.2298806083501321</v>
      </c>
      <c r="JH11">
        <v>0.30547470472992355</v>
      </c>
      <c r="JI11">
        <v>0.25188352289453281</v>
      </c>
      <c r="JJ11">
        <v>9.1036811949177537E-2</v>
      </c>
      <c r="JK11">
        <v>3.5076184377287608E-5</v>
      </c>
      <c r="JL11">
        <v>0</v>
      </c>
      <c r="JM11">
        <v>0</v>
      </c>
      <c r="JN11">
        <v>0</v>
      </c>
      <c r="JO11">
        <v>2.6558819234619398E-2</v>
      </c>
      <c r="JP11">
        <v>0.23221490947823972</v>
      </c>
      <c r="JQ11">
        <v>0.44487836679548243</v>
      </c>
      <c r="JR11">
        <v>0.5054321894656465</v>
      </c>
      <c r="JS11">
        <v>0.39731642512672988</v>
      </c>
      <c r="JT11">
        <v>0.18877205521694063</v>
      </c>
      <c r="JU11">
        <v>1.8411785910484011E-2</v>
      </c>
      <c r="JV11">
        <v>0</v>
      </c>
      <c r="JW11">
        <v>0</v>
      </c>
      <c r="JX11">
        <v>1.4038163780876591E-3</v>
      </c>
      <c r="JY11">
        <v>7.32271271510299E-2</v>
      </c>
      <c r="JZ11">
        <v>0.27389520312620119</v>
      </c>
      <c r="KA11">
        <v>0.41619881758807109</v>
      </c>
      <c r="KB11">
        <v>0.45186097358096949</v>
      </c>
      <c r="KC11">
        <v>0.39035869232930104</v>
      </c>
      <c r="KD11">
        <v>0.23512441523373728</v>
      </c>
      <c r="KE11">
        <v>5.3965643291320767E-2</v>
      </c>
      <c r="KF11">
        <v>1.8092450793777274E-4</v>
      </c>
      <c r="KG11">
        <v>0</v>
      </c>
      <c r="KH11">
        <v>3.7904091915380041E-4</v>
      </c>
      <c r="KI11">
        <v>6.7760075845887072E-2</v>
      </c>
      <c r="KJ11">
        <v>0.33589019660972619</v>
      </c>
      <c r="KK11">
        <v>0.55296066370265806</v>
      </c>
      <c r="KL11">
        <v>0.61049736601830695</v>
      </c>
      <c r="KM11">
        <v>0.51983101419127498</v>
      </c>
      <c r="KN11">
        <v>0.29735465330093724</v>
      </c>
      <c r="KO11">
        <v>5.7156249965837749E-2</v>
      </c>
      <c r="KP11">
        <v>1.0637002615743124E-4</v>
      </c>
      <c r="KQ11">
        <v>0</v>
      </c>
      <c r="KR11">
        <v>0</v>
      </c>
      <c r="KS11">
        <v>1.5273720325578057E-2</v>
      </c>
      <c r="KT11">
        <v>0.18961281530792159</v>
      </c>
      <c r="KU11">
        <v>0.37147990467140418</v>
      </c>
      <c r="KV11">
        <v>0.40715204132972754</v>
      </c>
      <c r="KW11">
        <v>0.31205370389282466</v>
      </c>
      <c r="KX11">
        <v>0.12503037049153876</v>
      </c>
      <c r="KY11">
        <v>4.9674110167343064E-3</v>
      </c>
      <c r="KZ11">
        <v>0</v>
      </c>
      <c r="LA11">
        <v>0</v>
      </c>
      <c r="LB11">
        <v>0</v>
      </c>
      <c r="LC11">
        <v>0</v>
      </c>
      <c r="LD11">
        <v>7.3898951557431383E-2</v>
      </c>
      <c r="LE11">
        <v>0.26240591240357086</v>
      </c>
      <c r="LF11">
        <v>0.3306133589522196</v>
      </c>
      <c r="LG11">
        <v>0.21684858244704855</v>
      </c>
      <c r="LH11">
        <v>3.6557248649941934E-2</v>
      </c>
      <c r="LI11">
        <v>0</v>
      </c>
      <c r="LJ11">
        <v>0</v>
      </c>
      <c r="LL11" t="s">
        <v>146</v>
      </c>
      <c r="LM11" t="s">
        <v>156</v>
      </c>
      <c r="LN11" t="s">
        <v>157</v>
      </c>
      <c r="LO11">
        <v>0.45270344218225883</v>
      </c>
    </row>
    <row r="12" spans="2:327" x14ac:dyDescent="0.45">
      <c r="B12" t="s">
        <v>158</v>
      </c>
      <c r="C12" t="s">
        <v>147</v>
      </c>
      <c r="D12">
        <v>0</v>
      </c>
      <c r="E12">
        <v>0</v>
      </c>
      <c r="F12">
        <v>0</v>
      </c>
      <c r="G12">
        <v>0.46538000221713094</v>
      </c>
      <c r="H12">
        <v>0.27761040200023468</v>
      </c>
      <c r="I12">
        <v>0.23957302844341832</v>
      </c>
      <c r="J12">
        <v>0.26750562938150718</v>
      </c>
      <c r="K12">
        <v>0.39594826019640866</v>
      </c>
      <c r="L12">
        <v>0.92372881355932179</v>
      </c>
      <c r="M12">
        <v>0</v>
      </c>
      <c r="N12">
        <v>0</v>
      </c>
      <c r="O12">
        <v>0</v>
      </c>
      <c r="P12">
        <v>0.61422570883588212</v>
      </c>
      <c r="Q12">
        <v>0.23241749780124735</v>
      </c>
      <c r="R12">
        <v>0.14142790503339003</v>
      </c>
      <c r="S12">
        <v>0.13703207091367126</v>
      </c>
      <c r="T12">
        <v>0.14895059194256213</v>
      </c>
      <c r="U12">
        <v>0.19081737256265502</v>
      </c>
      <c r="V12">
        <v>0.50356808898238925</v>
      </c>
      <c r="W12">
        <v>0</v>
      </c>
      <c r="X12">
        <v>0</v>
      </c>
      <c r="Y12">
        <v>0.74912953777052671</v>
      </c>
      <c r="Z12">
        <v>0.34856251143870537</v>
      </c>
      <c r="AA12">
        <v>0.17989328199968183</v>
      </c>
      <c r="AB12">
        <v>0.1570758133150349</v>
      </c>
      <c r="AC12">
        <v>0.148532500846388</v>
      </c>
      <c r="AD12">
        <v>0.1484167981480097</v>
      </c>
      <c r="AE12">
        <v>0.15734565458521585</v>
      </c>
      <c r="AF12">
        <v>0.32374406517954224</v>
      </c>
      <c r="AG12">
        <v>0.81568733056074094</v>
      </c>
      <c r="AH12">
        <v>0</v>
      </c>
      <c r="AI12">
        <v>0.9512352758899848</v>
      </c>
      <c r="AJ12">
        <v>0.38515090045629918</v>
      </c>
      <c r="AK12">
        <v>0.13104476543522769</v>
      </c>
      <c r="AL12">
        <v>8.2431945100417639E-2</v>
      </c>
      <c r="AM12">
        <v>7.0577899304025582E-2</v>
      </c>
      <c r="AN12">
        <v>8.3376561465167254E-2</v>
      </c>
      <c r="AO12">
        <v>0.10958529772286726</v>
      </c>
      <c r="AP12">
        <v>0.36656674770949421</v>
      </c>
      <c r="AQ12">
        <v>0.86768176910220851</v>
      </c>
      <c r="AR12">
        <v>0</v>
      </c>
      <c r="AS12">
        <v>0</v>
      </c>
      <c r="AT12">
        <v>0.67783954242047018</v>
      </c>
      <c r="AU12">
        <v>0.26628895239237743</v>
      </c>
      <c r="AV12">
        <v>0.1919572303501445</v>
      </c>
      <c r="AW12">
        <v>0.18826153391956646</v>
      </c>
      <c r="AX12">
        <v>0.20182858415412114</v>
      </c>
      <c r="AY12">
        <v>0.28026589489219006</v>
      </c>
      <c r="AZ12">
        <v>0.75835363941366118</v>
      </c>
      <c r="BA12">
        <v>0</v>
      </c>
      <c r="BB12">
        <v>0</v>
      </c>
      <c r="BC12">
        <v>0</v>
      </c>
      <c r="BD12">
        <v>0</v>
      </c>
      <c r="BE12">
        <v>0.46272370970424498</v>
      </c>
      <c r="BF12">
        <v>0.23802710899480542</v>
      </c>
      <c r="BG12">
        <v>0.19766446420589495</v>
      </c>
      <c r="BH12">
        <v>0.21335933904022672</v>
      </c>
      <c r="BI12">
        <v>0.53380396723585055</v>
      </c>
      <c r="BJ12">
        <v>0</v>
      </c>
      <c r="BK12">
        <v>0</v>
      </c>
      <c r="BM12" t="s">
        <v>158</v>
      </c>
      <c r="BN12" t="s">
        <v>148</v>
      </c>
      <c r="BO12">
        <v>0</v>
      </c>
      <c r="BP12">
        <v>0</v>
      </c>
      <c r="BQ12">
        <v>0</v>
      </c>
      <c r="BR12">
        <v>0.31859582603392489</v>
      </c>
      <c r="BS12">
        <v>0.16087544346288507</v>
      </c>
      <c r="BT12">
        <v>0.12557041146942635</v>
      </c>
      <c r="BU12">
        <v>2.5459894693237294E-2</v>
      </c>
      <c r="BV12">
        <v>3.3616369598438396E-2</v>
      </c>
      <c r="BW12">
        <v>0.3132984949110626</v>
      </c>
      <c r="BX12">
        <v>0</v>
      </c>
      <c r="BY12">
        <v>0</v>
      </c>
      <c r="BZ12">
        <v>0</v>
      </c>
      <c r="CA12">
        <v>0.46056696647305867</v>
      </c>
      <c r="CB12">
        <v>0.13605080869798339</v>
      </c>
      <c r="CC12">
        <v>7.5990621066992031E-2</v>
      </c>
      <c r="CD12">
        <v>3.2234790601314747E-2</v>
      </c>
      <c r="CE12">
        <v>3.2078082801720732E-2</v>
      </c>
      <c r="CF12">
        <v>2.9328889301508072E-2</v>
      </c>
      <c r="CG12">
        <v>0.15664759674524165</v>
      </c>
      <c r="CH12">
        <v>0</v>
      </c>
      <c r="CI12">
        <v>0</v>
      </c>
      <c r="CJ12">
        <v>0.59043439480551496</v>
      </c>
      <c r="CK12">
        <v>0.21076810518801789</v>
      </c>
      <c r="CL12">
        <v>0.10270715778818523</v>
      </c>
      <c r="CM12">
        <v>8.4844870056461616E-2</v>
      </c>
      <c r="CN12">
        <v>3.5466782383160894E-2</v>
      </c>
      <c r="CO12">
        <v>8.6537702891380189E-3</v>
      </c>
      <c r="CP12">
        <v>2.5701949743314741E-2</v>
      </c>
      <c r="CQ12">
        <v>9.7130874625871985E-2</v>
      </c>
      <c r="CR12">
        <v>0.68401149206880163</v>
      </c>
      <c r="CS12">
        <v>0</v>
      </c>
      <c r="CT12">
        <v>0.91287901476538869</v>
      </c>
      <c r="CU12">
        <v>0.20403463190007978</v>
      </c>
      <c r="CV12">
        <v>8.0245702909640101E-2</v>
      </c>
      <c r="CW12">
        <v>3.8809744987995387E-2</v>
      </c>
      <c r="CX12">
        <v>3.4175394136317511E-2</v>
      </c>
      <c r="CY12">
        <v>2.3512801760997383E-2</v>
      </c>
      <c r="CZ12">
        <v>1.7603631731146561E-2</v>
      </c>
      <c r="DA12">
        <v>0.19963615360226578</v>
      </c>
      <c r="DB12">
        <v>0.76470209443210901</v>
      </c>
      <c r="DC12">
        <v>0</v>
      </c>
      <c r="DD12">
        <v>0</v>
      </c>
      <c r="DE12">
        <v>0.51601621885594207</v>
      </c>
      <c r="DF12">
        <v>0.16355721298748746</v>
      </c>
      <c r="DG12">
        <v>0.10362510549557359</v>
      </c>
      <c r="DH12">
        <v>4.9463187302852395E-2</v>
      </c>
      <c r="DI12">
        <v>3.2038373984005213E-2</v>
      </c>
      <c r="DJ12">
        <v>2.0593008912833555E-2</v>
      </c>
      <c r="DK12">
        <v>0.14896777490562776</v>
      </c>
      <c r="DL12">
        <v>0</v>
      </c>
      <c r="DM12">
        <v>0</v>
      </c>
      <c r="DN12">
        <v>0</v>
      </c>
      <c r="DO12">
        <v>0</v>
      </c>
      <c r="DP12">
        <v>0.30994262381619475</v>
      </c>
      <c r="DQ12">
        <v>0.13897760367240658</v>
      </c>
      <c r="DR12">
        <v>0.11375482644929932</v>
      </c>
      <c r="DS12">
        <v>3.0915229904865751E-2</v>
      </c>
      <c r="DT12">
        <v>0.13423108850972648</v>
      </c>
      <c r="DU12">
        <v>0</v>
      </c>
      <c r="DV12">
        <v>0</v>
      </c>
      <c r="DX12" t="s">
        <v>158</v>
      </c>
      <c r="DY12" t="s">
        <v>149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6.9005466022388573E-3</v>
      </c>
      <c r="EF12">
        <v>0.13439917022696943</v>
      </c>
      <c r="EG12">
        <v>0.23164609419175888</v>
      </c>
      <c r="EH12">
        <v>0.48958069196927134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3.2664984768306871E-2</v>
      </c>
      <c r="EP12">
        <v>4.5873923695306906E-2</v>
      </c>
      <c r="EQ12">
        <v>8.9238447034129809E-2</v>
      </c>
      <c r="ER12">
        <v>7.4173325387562314E-2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4.5683764340179886E-2</v>
      </c>
      <c r="EZ12">
        <v>7.2781984868875951E-2</v>
      </c>
      <c r="FA12">
        <v>7.0000066307486536E-2</v>
      </c>
      <c r="FB12">
        <v>5.4754068287050886E-2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1.8245359085752342E-2</v>
      </c>
      <c r="FK12">
        <v>5.202815610499445E-2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5.0679348669096701E-2</v>
      </c>
      <c r="FT12">
        <v>8.5563014701803816E-2</v>
      </c>
      <c r="FU12">
        <v>0.13760841588611317</v>
      </c>
      <c r="FV12">
        <v>8.578097363120267E-2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1.0292976337960564E-3</v>
      </c>
      <c r="GD12">
        <v>0.10094675902022221</v>
      </c>
      <c r="GE12">
        <v>0.21848595601211343</v>
      </c>
      <c r="GF12">
        <v>0</v>
      </c>
      <c r="GG12">
        <v>0</v>
      </c>
      <c r="GI12" t="s">
        <v>158</v>
      </c>
      <c r="GJ12" t="s">
        <v>150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6.3980029683736353E-2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1.6945308210495173E-3</v>
      </c>
      <c r="HC12">
        <v>8.7128597193584165E-2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7.6833961032179239E-4</v>
      </c>
      <c r="HM12">
        <v>3.8323597946826375E-2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1.048829181798022E-2</v>
      </c>
      <c r="IG12">
        <v>0.37860466877692889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JB12" t="s">
        <v>158</v>
      </c>
      <c r="JC12">
        <v>0</v>
      </c>
      <c r="JD12">
        <v>0</v>
      </c>
      <c r="JE12">
        <v>0</v>
      </c>
      <c r="JF12">
        <v>8.4543514545162901E-2</v>
      </c>
      <c r="JG12">
        <v>0.29693540374248956</v>
      </c>
      <c r="JH12">
        <v>0.38795642113843759</v>
      </c>
      <c r="JI12">
        <v>0.30839393854980396</v>
      </c>
      <c r="JJ12">
        <v>0.11926279164542614</v>
      </c>
      <c r="JK12">
        <v>2.0631260407376656E-3</v>
      </c>
      <c r="JL12">
        <v>0</v>
      </c>
      <c r="JM12">
        <v>0</v>
      </c>
      <c r="JN12">
        <v>0</v>
      </c>
      <c r="JO12">
        <v>2.1965131014317817E-2</v>
      </c>
      <c r="JP12">
        <v>0.23935819370907116</v>
      </c>
      <c r="JQ12">
        <v>0.47854228582506014</v>
      </c>
      <c r="JR12">
        <v>0.55341172741143174</v>
      </c>
      <c r="JS12">
        <v>0.45816030828818427</v>
      </c>
      <c r="JT12">
        <v>0.24830863446075216</v>
      </c>
      <c r="JU12">
        <v>3.1142315524255195E-2</v>
      </c>
      <c r="JV12">
        <v>0</v>
      </c>
      <c r="JW12">
        <v>0</v>
      </c>
      <c r="JX12">
        <v>2.7260001096063617E-4</v>
      </c>
      <c r="JY12">
        <v>6.298126775361565E-2</v>
      </c>
      <c r="JZ12">
        <v>0.27602005899509507</v>
      </c>
      <c r="KA12">
        <v>0.44478216095047479</v>
      </c>
      <c r="KB12">
        <v>0.49496538750025099</v>
      </c>
      <c r="KC12">
        <v>0.4297899290737458</v>
      </c>
      <c r="KD12">
        <v>0.27102737203126265</v>
      </c>
      <c r="KE12">
        <v>6.8138453996284293E-2</v>
      </c>
      <c r="KF12">
        <v>4.5944522430704912E-4</v>
      </c>
      <c r="KG12">
        <v>0</v>
      </c>
      <c r="KH12">
        <v>1.465069549536936E-5</v>
      </c>
      <c r="KI12">
        <v>5.4976393333348771E-2</v>
      </c>
      <c r="KJ12">
        <v>0.3217422550067256</v>
      </c>
      <c r="KK12">
        <v>0.54689678400395825</v>
      </c>
      <c r="KL12">
        <v>0.62448023580698553</v>
      </c>
      <c r="KM12">
        <v>0.54736934487683786</v>
      </c>
      <c r="KN12">
        <v>0.34358084952278184</v>
      </c>
      <c r="KO12">
        <v>7.5513931554786293E-2</v>
      </c>
      <c r="KP12">
        <v>3.1223509424351421E-4</v>
      </c>
      <c r="KQ12">
        <v>0</v>
      </c>
      <c r="KR12">
        <v>0</v>
      </c>
      <c r="KS12">
        <v>1.1753752608670729E-2</v>
      </c>
      <c r="KT12">
        <v>0.1927100959152856</v>
      </c>
      <c r="KU12">
        <v>0.39823852141563221</v>
      </c>
      <c r="KV12">
        <v>0.45674581419608468</v>
      </c>
      <c r="KW12">
        <v>0.37016277357000898</v>
      </c>
      <c r="KX12">
        <v>0.1729961753723695</v>
      </c>
      <c r="KY12">
        <v>9.5314357923045739E-3</v>
      </c>
      <c r="KZ12">
        <v>0</v>
      </c>
      <c r="LA12">
        <v>0</v>
      </c>
      <c r="LB12">
        <v>0</v>
      </c>
      <c r="LC12">
        <v>0</v>
      </c>
      <c r="LD12">
        <v>7.4682207381204277E-2</v>
      </c>
      <c r="LE12">
        <v>0.28581944498193523</v>
      </c>
      <c r="LF12">
        <v>0.35869669546632238</v>
      </c>
      <c r="LG12">
        <v>0.26045607416578936</v>
      </c>
      <c r="LH12">
        <v>5.286314606072031E-2</v>
      </c>
      <c r="LI12">
        <v>0</v>
      </c>
      <c r="LJ12">
        <v>0</v>
      </c>
      <c r="LL12" t="s">
        <v>158</v>
      </c>
      <c r="LM12" t="s">
        <v>156</v>
      </c>
      <c r="LN12" t="s">
        <v>157</v>
      </c>
      <c r="LO12">
        <v>0.51457187186787767</v>
      </c>
    </row>
    <row r="13" spans="2:327" x14ac:dyDescent="0.45">
      <c r="B13" t="s">
        <v>159</v>
      </c>
      <c r="C13" t="s">
        <v>147</v>
      </c>
      <c r="D13">
        <v>0</v>
      </c>
      <c r="E13">
        <v>0</v>
      </c>
      <c r="F13">
        <v>0</v>
      </c>
      <c r="G13">
        <v>0.50110443435039742</v>
      </c>
      <c r="H13">
        <v>0.29941690116860681</v>
      </c>
      <c r="I13">
        <v>0.27343469634146189</v>
      </c>
      <c r="J13">
        <v>0.29181371154246061</v>
      </c>
      <c r="K13">
        <v>0.41440337947900058</v>
      </c>
      <c r="L13">
        <v>0.96610169491525422</v>
      </c>
      <c r="M13">
        <v>0</v>
      </c>
      <c r="N13">
        <v>0</v>
      </c>
      <c r="O13">
        <v>0</v>
      </c>
      <c r="P13">
        <v>0.59587887593904998</v>
      </c>
      <c r="Q13">
        <v>0.24755572252598332</v>
      </c>
      <c r="R13">
        <v>0.16280786850550047</v>
      </c>
      <c r="S13">
        <v>0.14817613755710407</v>
      </c>
      <c r="T13">
        <v>0.16893549540002459</v>
      </c>
      <c r="U13">
        <v>0.22832722046465365</v>
      </c>
      <c r="V13">
        <v>0.53880439515823131</v>
      </c>
      <c r="W13">
        <v>0</v>
      </c>
      <c r="X13">
        <v>0</v>
      </c>
      <c r="Y13">
        <v>0.71966971569387517</v>
      </c>
      <c r="Z13">
        <v>0.34310253288694842</v>
      </c>
      <c r="AA13">
        <v>0.20276724034817084</v>
      </c>
      <c r="AB13">
        <v>0.1827789300464143</v>
      </c>
      <c r="AC13">
        <v>0.1652028166326269</v>
      </c>
      <c r="AD13">
        <v>0.15904342266969149</v>
      </c>
      <c r="AE13">
        <v>0.15853151896271284</v>
      </c>
      <c r="AF13">
        <v>0.32017174423659639</v>
      </c>
      <c r="AG13">
        <v>0.8268394784870261</v>
      </c>
      <c r="AH13">
        <v>0</v>
      </c>
      <c r="AI13">
        <v>0.8848970391990032</v>
      </c>
      <c r="AJ13">
        <v>0.37564398303539553</v>
      </c>
      <c r="AK13">
        <v>0.1321881151383151</v>
      </c>
      <c r="AL13">
        <v>9.3066289428790069E-2</v>
      </c>
      <c r="AM13">
        <v>8.5078536224809681E-2</v>
      </c>
      <c r="AN13">
        <v>9.1282021978539685E-2</v>
      </c>
      <c r="AO13">
        <v>0.1258151822491935</v>
      </c>
      <c r="AP13">
        <v>0.36609138825233806</v>
      </c>
      <c r="AQ13">
        <v>0.87403721483112262</v>
      </c>
      <c r="AR13">
        <v>0</v>
      </c>
      <c r="AS13">
        <v>0</v>
      </c>
      <c r="AT13">
        <v>0.67485125721229755</v>
      </c>
      <c r="AU13">
        <v>0.27525600207138318</v>
      </c>
      <c r="AV13">
        <v>0.20600437784076192</v>
      </c>
      <c r="AW13">
        <v>0.19875460629933808</v>
      </c>
      <c r="AX13">
        <v>0.23274553964108624</v>
      </c>
      <c r="AY13">
        <v>0.32404048308548705</v>
      </c>
      <c r="AZ13">
        <v>0.78508072896619929</v>
      </c>
      <c r="BA13">
        <v>0</v>
      </c>
      <c r="BB13">
        <v>0</v>
      </c>
      <c r="BC13">
        <v>0</v>
      </c>
      <c r="BD13">
        <v>0</v>
      </c>
      <c r="BE13">
        <v>0.49026120778205623</v>
      </c>
      <c r="BF13">
        <v>0.25937594015705301</v>
      </c>
      <c r="BG13">
        <v>0.22332534956650815</v>
      </c>
      <c r="BH13">
        <v>0.24185471370288092</v>
      </c>
      <c r="BI13">
        <v>0.56833752983525077</v>
      </c>
      <c r="BJ13">
        <v>0</v>
      </c>
      <c r="BK13">
        <v>0</v>
      </c>
      <c r="BM13" t="s">
        <v>159</v>
      </c>
      <c r="BN13" t="s">
        <v>148</v>
      </c>
      <c r="BO13">
        <v>0</v>
      </c>
      <c r="BP13">
        <v>0</v>
      </c>
      <c r="BQ13">
        <v>0</v>
      </c>
      <c r="BR13">
        <v>0.33147015262774021</v>
      </c>
      <c r="BS13">
        <v>0.190218444048603</v>
      </c>
      <c r="BT13">
        <v>0.12852238977499844</v>
      </c>
      <c r="BU13">
        <v>2.4989391465686888E-2</v>
      </c>
      <c r="BV13">
        <v>6.1270522121244425E-2</v>
      </c>
      <c r="BW13">
        <v>0.13937495915274423</v>
      </c>
      <c r="BX13">
        <v>0</v>
      </c>
      <c r="BY13">
        <v>0</v>
      </c>
      <c r="BZ13">
        <v>0</v>
      </c>
      <c r="CA13">
        <v>0.43635982067118972</v>
      </c>
      <c r="CB13">
        <v>0.14452050793508253</v>
      </c>
      <c r="CC13">
        <v>8.543801399857251E-2</v>
      </c>
      <c r="CD13">
        <v>3.3820278505531792E-2</v>
      </c>
      <c r="CE13">
        <v>1.9780778706773406E-2</v>
      </c>
      <c r="CF13">
        <v>3.7778928166626008E-2</v>
      </c>
      <c r="CG13">
        <v>0.18033923135071514</v>
      </c>
      <c r="CH13">
        <v>0</v>
      </c>
      <c r="CI13">
        <v>0</v>
      </c>
      <c r="CJ13">
        <v>0.53901167537209049</v>
      </c>
      <c r="CK13">
        <v>0.22251675831771692</v>
      </c>
      <c r="CL13">
        <v>0.11544683783738043</v>
      </c>
      <c r="CM13">
        <v>9.512700892067899E-2</v>
      </c>
      <c r="CN13">
        <v>3.1568828290106953E-2</v>
      </c>
      <c r="CO13">
        <v>1.2225006963256851E-2</v>
      </c>
      <c r="CP13">
        <v>2.2643147565096704E-2</v>
      </c>
      <c r="CQ13">
        <v>0.10258756409740272</v>
      </c>
      <c r="CR13">
        <v>0.70446482150762491</v>
      </c>
      <c r="CS13">
        <v>0</v>
      </c>
      <c r="CT13">
        <v>0.7992618418571642</v>
      </c>
      <c r="CU13">
        <v>0.20874787356521318</v>
      </c>
      <c r="CV13">
        <v>8.3164536188031588E-2</v>
      </c>
      <c r="CW13">
        <v>4.4202548572120581E-2</v>
      </c>
      <c r="CX13">
        <v>4.0084944505279024E-2</v>
      </c>
      <c r="CY13">
        <v>1.4442120025520731E-2</v>
      </c>
      <c r="CZ13">
        <v>1.9504405575951036E-2</v>
      </c>
      <c r="DA13">
        <v>0.14901236028409717</v>
      </c>
      <c r="DB13">
        <v>0.77065646899088203</v>
      </c>
      <c r="DC13">
        <v>0</v>
      </c>
      <c r="DD13">
        <v>0</v>
      </c>
      <c r="DE13">
        <v>0.52313593681106374</v>
      </c>
      <c r="DF13">
        <v>0.17777563431721313</v>
      </c>
      <c r="DG13">
        <v>0.11347524261287337</v>
      </c>
      <c r="DH13">
        <v>5.4773495876568962E-2</v>
      </c>
      <c r="DI13">
        <v>1.8182721901416319E-2</v>
      </c>
      <c r="DJ13">
        <v>3.2488608054068592E-2</v>
      </c>
      <c r="DK13">
        <v>0.12752173471215372</v>
      </c>
      <c r="DL13">
        <v>0</v>
      </c>
      <c r="DM13">
        <v>0</v>
      </c>
      <c r="DN13">
        <v>0</v>
      </c>
      <c r="DO13">
        <v>0</v>
      </c>
      <c r="DP13">
        <v>0.33210966694865407</v>
      </c>
      <c r="DQ13">
        <v>0.16150840082164164</v>
      </c>
      <c r="DR13">
        <v>0.12816492415599029</v>
      </c>
      <c r="DS13">
        <v>3.8056979252199856E-2</v>
      </c>
      <c r="DT13">
        <v>0.16337371247840721</v>
      </c>
      <c r="DU13">
        <v>0</v>
      </c>
      <c r="DV13">
        <v>0</v>
      </c>
      <c r="DX13" t="s">
        <v>159</v>
      </c>
      <c r="DY13" t="s">
        <v>149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4.0251189724968106E-2</v>
      </c>
      <c r="EF13">
        <v>0.15531261806851518</v>
      </c>
      <c r="EG13">
        <v>0.22290357969728311</v>
      </c>
      <c r="EH13">
        <v>0.79397752576538283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4.1556216642848164E-2</v>
      </c>
      <c r="EP13">
        <v>7.3073705569748459E-2</v>
      </c>
      <c r="EQ13">
        <v>9.716747436173083E-2</v>
      </c>
      <c r="ER13">
        <v>7.0312728095149032E-2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5.5732661376708015E-2</v>
      </c>
      <c r="EZ13">
        <v>7.8893580967178384E-2</v>
      </c>
      <c r="FA13">
        <v>7.3787422738088831E-2</v>
      </c>
      <c r="FB13">
        <v>2.6043788949269418E-2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1.1392073418415964E-3</v>
      </c>
      <c r="FJ13">
        <v>3.3919721589003693E-2</v>
      </c>
      <c r="FK13">
        <v>6.1584511920680159E-2</v>
      </c>
      <c r="FL13">
        <v>5.6958860397223074E-2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5.8920305598384452E-2</v>
      </c>
      <c r="FT13">
        <v>0.11971520507881667</v>
      </c>
      <c r="FU13">
        <v>0.16146149716597122</v>
      </c>
      <c r="FV13">
        <v>7.7456261043922711E-2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5.418436756420582E-3</v>
      </c>
      <c r="GD13">
        <v>0.11074245882086188</v>
      </c>
      <c r="GE13">
        <v>0.22662146559722207</v>
      </c>
      <c r="GF13">
        <v>0</v>
      </c>
      <c r="GG13">
        <v>0</v>
      </c>
      <c r="GI13" t="s">
        <v>159</v>
      </c>
      <c r="GJ13" t="s">
        <v>150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4.8551528154035075E-3</v>
      </c>
      <c r="HC13">
        <v>0.11676423754773495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1.2931706643055894E-3</v>
      </c>
      <c r="HM13">
        <v>6.3317125958821635E-2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1.4059845990457825E-2</v>
      </c>
      <c r="IG13">
        <v>0.44161343433479244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JB13" t="s">
        <v>159</v>
      </c>
      <c r="JC13">
        <v>0</v>
      </c>
      <c r="JD13">
        <v>0</v>
      </c>
      <c r="JE13">
        <v>0</v>
      </c>
      <c r="JF13">
        <v>7.411291872286184E-2</v>
      </c>
      <c r="JG13">
        <v>0.2540376414868965</v>
      </c>
      <c r="JH13">
        <v>0.32938249736471081</v>
      </c>
      <c r="JI13">
        <v>0.26331303873991768</v>
      </c>
      <c r="JJ13">
        <v>0.10032660397621067</v>
      </c>
      <c r="JK13">
        <v>6.9832286911873664E-4</v>
      </c>
      <c r="JL13">
        <v>0</v>
      </c>
      <c r="JM13">
        <v>0</v>
      </c>
      <c r="JN13">
        <v>0</v>
      </c>
      <c r="JO13">
        <v>2.4535403207170927E-2</v>
      </c>
      <c r="JP13">
        <v>0.23596300820811458</v>
      </c>
      <c r="JQ13">
        <v>0.46089795704683428</v>
      </c>
      <c r="JR13">
        <v>0.52201696618875648</v>
      </c>
      <c r="JS13">
        <v>0.41372071291547308</v>
      </c>
      <c r="JT13">
        <v>0.20941277618681856</v>
      </c>
      <c r="JU13">
        <v>2.3504839116843163E-2</v>
      </c>
      <c r="JV13">
        <v>0</v>
      </c>
      <c r="JW13">
        <v>0</v>
      </c>
      <c r="JX13">
        <v>8.2854377085505009E-4</v>
      </c>
      <c r="JY13">
        <v>6.7997793355510219E-2</v>
      </c>
      <c r="JZ13">
        <v>0.27395898003563823</v>
      </c>
      <c r="KA13">
        <v>0.42775832489874133</v>
      </c>
      <c r="KB13">
        <v>0.47681366882869264</v>
      </c>
      <c r="KC13">
        <v>0.40082263950147251</v>
      </c>
      <c r="KD13">
        <v>0.24976512916913415</v>
      </c>
      <c r="KE13">
        <v>6.2088302820441303E-2</v>
      </c>
      <c r="KF13">
        <v>3.6988900742310638E-4</v>
      </c>
      <c r="KG13">
        <v>0</v>
      </c>
      <c r="KH13">
        <v>1.5283961382162037E-4</v>
      </c>
      <c r="KI13">
        <v>6.1419694636653629E-2</v>
      </c>
      <c r="KJ13">
        <v>0.32470183080379278</v>
      </c>
      <c r="KK13">
        <v>0.54133894856943476</v>
      </c>
      <c r="KL13">
        <v>0.60707334966215165</v>
      </c>
      <c r="KM13">
        <v>0.5269807316001287</v>
      </c>
      <c r="KN13">
        <v>0.31574153050936682</v>
      </c>
      <c r="KO13">
        <v>6.7767989780240581E-2</v>
      </c>
      <c r="KP13">
        <v>2.4094123240497032E-4</v>
      </c>
      <c r="KQ13">
        <v>0</v>
      </c>
      <c r="KR13">
        <v>0</v>
      </c>
      <c r="KS13">
        <v>1.3026455086947537E-2</v>
      </c>
      <c r="KT13">
        <v>0.18477264718391345</v>
      </c>
      <c r="KU13">
        <v>0.38363298954771785</v>
      </c>
      <c r="KV13">
        <v>0.42876862137123151</v>
      </c>
      <c r="KW13">
        <v>0.33235446040530847</v>
      </c>
      <c r="KX13">
        <v>0.14126332960000679</v>
      </c>
      <c r="KY13">
        <v>7.0040035440934153E-3</v>
      </c>
      <c r="KZ13">
        <v>0</v>
      </c>
      <c r="LA13">
        <v>0</v>
      </c>
      <c r="LB13">
        <v>0</v>
      </c>
      <c r="LC13">
        <v>0</v>
      </c>
      <c r="LD13">
        <v>6.6032827477533695E-2</v>
      </c>
      <c r="LE13">
        <v>0.25811217421891453</v>
      </c>
      <c r="LF13">
        <v>0.32318262271473486</v>
      </c>
      <c r="LG13">
        <v>0.22381944218918592</v>
      </c>
      <c r="LH13">
        <v>3.9539123811350434E-2</v>
      </c>
      <c r="LI13">
        <v>0</v>
      </c>
      <c r="LJ13">
        <v>0</v>
      </c>
      <c r="LL13" t="s">
        <v>159</v>
      </c>
      <c r="LM13" t="s">
        <v>156</v>
      </c>
      <c r="LN13" t="s">
        <v>157</v>
      </c>
      <c r="LO13">
        <v>0.49400811264204986</v>
      </c>
    </row>
    <row r="14" spans="2:327" x14ac:dyDescent="0.45">
      <c r="B14" t="s">
        <v>160</v>
      </c>
      <c r="C14" t="s">
        <v>147</v>
      </c>
      <c r="D14">
        <v>0</v>
      </c>
      <c r="E14">
        <v>0</v>
      </c>
      <c r="F14">
        <v>0</v>
      </c>
      <c r="G14">
        <v>0.52115184371569323</v>
      </c>
      <c r="H14">
        <v>0.31308059197061222</v>
      </c>
      <c r="I14">
        <v>0.2669795504818207</v>
      </c>
      <c r="J14">
        <v>0.27223785748282614</v>
      </c>
      <c r="K14">
        <v>0.41457350777364499</v>
      </c>
      <c r="L14">
        <v>0.92545831394923972</v>
      </c>
      <c r="M14">
        <v>0</v>
      </c>
      <c r="N14">
        <v>0</v>
      </c>
      <c r="O14">
        <v>0</v>
      </c>
      <c r="P14">
        <v>0.60439884063781379</v>
      </c>
      <c r="Q14">
        <v>0.2481178177538326</v>
      </c>
      <c r="R14">
        <v>0.18135146134860794</v>
      </c>
      <c r="S14">
        <v>0.16084200321653297</v>
      </c>
      <c r="T14">
        <v>0.185975929713497</v>
      </c>
      <c r="U14">
        <v>0.23398416066534861</v>
      </c>
      <c r="V14">
        <v>0.5256922061630398</v>
      </c>
      <c r="W14">
        <v>0</v>
      </c>
      <c r="X14">
        <v>0</v>
      </c>
      <c r="Y14">
        <v>0.68821372111810641</v>
      </c>
      <c r="Z14">
        <v>0.34172539993388135</v>
      </c>
      <c r="AA14">
        <v>0.19467865517747021</v>
      </c>
      <c r="AB14">
        <v>0.17530986041076377</v>
      </c>
      <c r="AC14">
        <v>0.1585702348763301</v>
      </c>
      <c r="AD14">
        <v>0.14572615438725864</v>
      </c>
      <c r="AE14">
        <v>0.14143750792502349</v>
      </c>
      <c r="AF14">
        <v>0.30605025636676814</v>
      </c>
      <c r="AG14">
        <v>0.78887345481916793</v>
      </c>
      <c r="AH14">
        <v>0</v>
      </c>
      <c r="AI14">
        <v>0.86645146618470248</v>
      </c>
      <c r="AJ14">
        <v>0.3740276011910787</v>
      </c>
      <c r="AK14">
        <v>0.14558355332591927</v>
      </c>
      <c r="AL14">
        <v>0.10304309915021082</v>
      </c>
      <c r="AM14">
        <v>9.7296512891290099E-2</v>
      </c>
      <c r="AN14">
        <v>9.6926119917284309E-2</v>
      </c>
      <c r="AO14">
        <v>0.12063065250366178</v>
      </c>
      <c r="AP14">
        <v>0.36184613109518476</v>
      </c>
      <c r="AQ14">
        <v>0.84881158942552037</v>
      </c>
      <c r="AR14">
        <v>0</v>
      </c>
      <c r="AS14">
        <v>0</v>
      </c>
      <c r="AT14">
        <v>0.68458257334366601</v>
      </c>
      <c r="AU14">
        <v>0.27732875349479702</v>
      </c>
      <c r="AV14">
        <v>0.20247719717323312</v>
      </c>
      <c r="AW14">
        <v>0.18678262862478184</v>
      </c>
      <c r="AX14">
        <v>0.18557454097050918</v>
      </c>
      <c r="AY14">
        <v>0.28240069641590038</v>
      </c>
      <c r="AZ14">
        <v>0.75263200621037718</v>
      </c>
      <c r="BA14">
        <v>0</v>
      </c>
      <c r="BB14">
        <v>0</v>
      </c>
      <c r="BC14">
        <v>0</v>
      </c>
      <c r="BD14">
        <v>0</v>
      </c>
      <c r="BE14">
        <v>0.4942946176462184</v>
      </c>
      <c r="BF14">
        <v>0.24229090312274978</v>
      </c>
      <c r="BG14">
        <v>0.22023906470044952</v>
      </c>
      <c r="BH14">
        <v>0.25075427554958496</v>
      </c>
      <c r="BI14">
        <v>0.57049850279581371</v>
      </c>
      <c r="BJ14">
        <v>0</v>
      </c>
      <c r="BK14">
        <v>0</v>
      </c>
      <c r="BM14" t="s">
        <v>160</v>
      </c>
      <c r="BN14" t="s">
        <v>148</v>
      </c>
      <c r="BO14">
        <v>0</v>
      </c>
      <c r="BP14">
        <v>0</v>
      </c>
      <c r="BQ14">
        <v>0</v>
      </c>
      <c r="BR14">
        <v>0.36262962437201124</v>
      </c>
      <c r="BS14">
        <v>0.18947528184772172</v>
      </c>
      <c r="BT14">
        <v>0.13126714075060447</v>
      </c>
      <c r="BU14">
        <v>4.270713583457781E-2</v>
      </c>
      <c r="BV14">
        <v>4.6968978141921081E-2</v>
      </c>
      <c r="BW14">
        <v>0.18416719109496163</v>
      </c>
      <c r="BX14">
        <v>0</v>
      </c>
      <c r="BY14">
        <v>0</v>
      </c>
      <c r="BZ14">
        <v>0</v>
      </c>
      <c r="CA14">
        <v>0.45458967802983796</v>
      </c>
      <c r="CB14">
        <v>0.15624380192583173</v>
      </c>
      <c r="CC14">
        <v>9.6384628135893019E-2</v>
      </c>
      <c r="CD14">
        <v>2.9135320310506422E-2</v>
      </c>
      <c r="CE14">
        <v>1.8658226577078971E-2</v>
      </c>
      <c r="CF14">
        <v>3.5940824052042457E-2</v>
      </c>
      <c r="CG14">
        <v>0.15330840293174613</v>
      </c>
      <c r="CH14">
        <v>0</v>
      </c>
      <c r="CI14">
        <v>0</v>
      </c>
      <c r="CJ14">
        <v>0.52427024093319152</v>
      </c>
      <c r="CK14">
        <v>0.22271491856156445</v>
      </c>
      <c r="CL14">
        <v>0.11025237187170132</v>
      </c>
      <c r="CM14">
        <v>9.4130539078390224E-2</v>
      </c>
      <c r="CN14">
        <v>3.8571866424165588E-2</v>
      </c>
      <c r="CO14">
        <v>1.7925044545314336E-2</v>
      </c>
      <c r="CP14">
        <v>1.5751195536247011E-2</v>
      </c>
      <c r="CQ14">
        <v>0.10263478480568534</v>
      </c>
      <c r="CR14">
        <v>0.63745378967209043</v>
      </c>
      <c r="CS14">
        <v>0</v>
      </c>
      <c r="CT14">
        <v>0.76114951672670816</v>
      </c>
      <c r="CU14">
        <v>0.21407212418161017</v>
      </c>
      <c r="CV14">
        <v>9.164220322952453E-2</v>
      </c>
      <c r="CW14">
        <v>4.8217201109550412E-2</v>
      </c>
      <c r="CX14">
        <v>3.671782478773454E-2</v>
      </c>
      <c r="CY14">
        <v>1.6010613252581508E-2</v>
      </c>
      <c r="CZ14">
        <v>1.7007645969507292E-2</v>
      </c>
      <c r="DA14">
        <v>0.13882114942116197</v>
      </c>
      <c r="DB14">
        <v>0.73398867227918629</v>
      </c>
      <c r="DC14">
        <v>0</v>
      </c>
      <c r="DD14">
        <v>0</v>
      </c>
      <c r="DE14">
        <v>0.50782646839734102</v>
      </c>
      <c r="DF14">
        <v>0.1689696151911371</v>
      </c>
      <c r="DG14">
        <v>0.10857329846457019</v>
      </c>
      <c r="DH14">
        <v>4.576469887481667E-2</v>
      </c>
      <c r="DI14">
        <v>2.6634077215966875E-2</v>
      </c>
      <c r="DJ14">
        <v>1.7238553708393414E-2</v>
      </c>
      <c r="DK14">
        <v>0.13292200329227316</v>
      </c>
      <c r="DL14">
        <v>0</v>
      </c>
      <c r="DM14">
        <v>0</v>
      </c>
      <c r="DN14">
        <v>0</v>
      </c>
      <c r="DO14">
        <v>0</v>
      </c>
      <c r="DP14">
        <v>0.32213584504890896</v>
      </c>
      <c r="DQ14">
        <v>0.13674484404885107</v>
      </c>
      <c r="DR14">
        <v>0.1302748488857908</v>
      </c>
      <c r="DS14">
        <v>5.4492362780138762E-2</v>
      </c>
      <c r="DT14">
        <v>9.2691421105557753E-2</v>
      </c>
      <c r="DU14">
        <v>0</v>
      </c>
      <c r="DV14">
        <v>0</v>
      </c>
      <c r="DX14" t="s">
        <v>160</v>
      </c>
      <c r="DY14" t="s">
        <v>149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3.2859303678895599E-2</v>
      </c>
      <c r="EF14">
        <v>0.12945416803145379</v>
      </c>
      <c r="EG14">
        <v>0.23073181590557804</v>
      </c>
      <c r="EH14">
        <v>0.63722288698344731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6.1920336483214301E-2</v>
      </c>
      <c r="EP14">
        <v>8.9795546265582685E-2</v>
      </c>
      <c r="EQ14">
        <v>0.10682710231555814</v>
      </c>
      <c r="ER14">
        <v>1.3480700166584491E-2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4.9202901179943866E-2</v>
      </c>
      <c r="EZ14">
        <v>6.4702945833672657E-2</v>
      </c>
      <c r="FA14">
        <v>7.1223555398533631E-2</v>
      </c>
      <c r="FB14">
        <v>4.8656555651727273E-2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7.0355762306556239E-3</v>
      </c>
      <c r="FJ14">
        <v>3.2701113307859318E-2</v>
      </c>
      <c r="FK14">
        <v>6.0751901040983616E-2</v>
      </c>
      <c r="FL14">
        <v>6.2001070578183416E-2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5.8108982332608208E-2</v>
      </c>
      <c r="FT14">
        <v>8.6062489430437844E-2</v>
      </c>
      <c r="FU14">
        <v>0.14479254456047624</v>
      </c>
      <c r="FV14">
        <v>0.10594192925253977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0.10001071773767319</v>
      </c>
      <c r="GE14">
        <v>0.29365802101156968</v>
      </c>
      <c r="GF14">
        <v>0</v>
      </c>
      <c r="GG14">
        <v>0</v>
      </c>
      <c r="GI14" t="s">
        <v>160</v>
      </c>
      <c r="GJ14" t="s">
        <v>150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4.6108036277123086E-2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7.6853771849447325E-3</v>
      </c>
      <c r="HC14">
        <v>0.19320159441284382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1.0970292628117051E-3</v>
      </c>
      <c r="HM14">
        <v>2.2712684709944402E-2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1.6937157860213943E-2</v>
      </c>
      <c r="IG14">
        <v>0.36852462114828949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JB14" t="s">
        <v>160</v>
      </c>
      <c r="JC14">
        <v>0</v>
      </c>
      <c r="JD14">
        <v>0</v>
      </c>
      <c r="JE14">
        <v>0</v>
      </c>
      <c r="JF14">
        <v>6.2391108687927119E-2</v>
      </c>
      <c r="JG14">
        <v>0.24141887272229101</v>
      </c>
      <c r="JH14">
        <v>0.32048013822083049</v>
      </c>
      <c r="JI14">
        <v>0.25788537266994571</v>
      </c>
      <c r="JJ14">
        <v>9.6441710635418565E-2</v>
      </c>
      <c r="JK14">
        <v>7.565971616653839E-4</v>
      </c>
      <c r="JL14">
        <v>0</v>
      </c>
      <c r="JM14">
        <v>0</v>
      </c>
      <c r="JN14">
        <v>0</v>
      </c>
      <c r="JO14">
        <v>2.2200573283905189E-2</v>
      </c>
      <c r="JP14">
        <v>0.22514819532191147</v>
      </c>
      <c r="JQ14">
        <v>0.44263002860603268</v>
      </c>
      <c r="JR14">
        <v>0.49663756358534483</v>
      </c>
      <c r="JS14">
        <v>0.40283420367707029</v>
      </c>
      <c r="JT14">
        <v>0.21367197223561993</v>
      </c>
      <c r="JU14">
        <v>2.7927276805222161E-2</v>
      </c>
      <c r="JV14">
        <v>0</v>
      </c>
      <c r="JW14">
        <v>0</v>
      </c>
      <c r="JX14">
        <v>6.9753002800437424E-4</v>
      </c>
      <c r="JY14">
        <v>6.4948718636445524E-2</v>
      </c>
      <c r="JZ14">
        <v>0.27423644857372548</v>
      </c>
      <c r="KA14">
        <v>0.43197494459500724</v>
      </c>
      <c r="KB14">
        <v>0.47700902290710334</v>
      </c>
      <c r="KC14">
        <v>0.41601030500592462</v>
      </c>
      <c r="KD14">
        <v>0.26649220127472933</v>
      </c>
      <c r="KE14">
        <v>7.1523459109327336E-2</v>
      </c>
      <c r="KF14">
        <v>8.5294907117958868E-4</v>
      </c>
      <c r="KG14">
        <v>0</v>
      </c>
      <c r="KH14">
        <v>1.3817165061539742E-4</v>
      </c>
      <c r="KI14">
        <v>5.4752439717180613E-2</v>
      </c>
      <c r="KJ14">
        <v>0.30223601783484511</v>
      </c>
      <c r="KK14">
        <v>0.52422987007880395</v>
      </c>
      <c r="KL14">
        <v>0.59574655475914939</v>
      </c>
      <c r="KM14">
        <v>0.52688427703081619</v>
      </c>
      <c r="KN14">
        <v>0.32617273273540442</v>
      </c>
      <c r="KO14">
        <v>7.3551556929780146E-2</v>
      </c>
      <c r="KP14">
        <v>5.086309334757696E-4</v>
      </c>
      <c r="KQ14">
        <v>0</v>
      </c>
      <c r="KR14">
        <v>0</v>
      </c>
      <c r="KS14">
        <v>1.2061070443376782E-2</v>
      </c>
      <c r="KT14">
        <v>0.18304458550779951</v>
      </c>
      <c r="KU14">
        <v>0.38410342531463937</v>
      </c>
      <c r="KV14">
        <v>0.43904658066421165</v>
      </c>
      <c r="KW14">
        <v>0.35462104893584712</v>
      </c>
      <c r="KX14">
        <v>0.15692961077518447</v>
      </c>
      <c r="KY14">
        <v>9.377211408767773E-3</v>
      </c>
      <c r="KZ14">
        <v>0</v>
      </c>
      <c r="LA14">
        <v>0</v>
      </c>
      <c r="LB14">
        <v>0</v>
      </c>
      <c r="LC14">
        <v>0</v>
      </c>
      <c r="LD14">
        <v>6.2368418953594268E-2</v>
      </c>
      <c r="LE14">
        <v>0.24919880583358364</v>
      </c>
      <c r="LF14">
        <v>0.30888550820022681</v>
      </c>
      <c r="LG14">
        <v>0.21746580169564761</v>
      </c>
      <c r="LH14">
        <v>4.0524767211511568E-2</v>
      </c>
      <c r="LI14">
        <v>0</v>
      </c>
      <c r="LJ14">
        <v>0</v>
      </c>
      <c r="LL14" t="s">
        <v>160</v>
      </c>
      <c r="LM14" t="s">
        <v>156</v>
      </c>
      <c r="LN14" t="s">
        <v>157</v>
      </c>
      <c r="LO14">
        <v>0.41070614991313292</v>
      </c>
    </row>
    <row r="15" spans="2:327" x14ac:dyDescent="0.45">
      <c r="B15" t="s">
        <v>161</v>
      </c>
      <c r="C15" t="s">
        <v>147</v>
      </c>
      <c r="D15">
        <v>0</v>
      </c>
      <c r="E15">
        <v>0</v>
      </c>
      <c r="F15">
        <v>0</v>
      </c>
      <c r="G15">
        <v>0.53470418490322169</v>
      </c>
      <c r="H15">
        <v>0.35305959651322927</v>
      </c>
      <c r="I15">
        <v>0.32653463635960411</v>
      </c>
      <c r="J15">
        <v>0.31457705534619307</v>
      </c>
      <c r="K15">
        <v>0.46215571928858973</v>
      </c>
      <c r="L15">
        <v>0</v>
      </c>
      <c r="M15">
        <v>0</v>
      </c>
      <c r="N15">
        <v>0</v>
      </c>
      <c r="O15">
        <v>0</v>
      </c>
      <c r="P15">
        <v>0.55178746274166957</v>
      </c>
      <c r="Q15">
        <v>0.22984073975444361</v>
      </c>
      <c r="R15">
        <v>0.1767103945726248</v>
      </c>
      <c r="S15">
        <v>0.18184703788310586</v>
      </c>
      <c r="T15">
        <v>0.19725697458810673</v>
      </c>
      <c r="U15">
        <v>0.2508159473414841</v>
      </c>
      <c r="V15">
        <v>0.55697802860559165</v>
      </c>
      <c r="W15">
        <v>0</v>
      </c>
      <c r="X15">
        <v>0</v>
      </c>
      <c r="Y15">
        <v>0.65204517484899804</v>
      </c>
      <c r="Z15">
        <v>0.3304321065551285</v>
      </c>
      <c r="AA15">
        <v>0.19918386811543096</v>
      </c>
      <c r="AB15">
        <v>0.19229822641572128</v>
      </c>
      <c r="AC15">
        <v>0.17633740710733492</v>
      </c>
      <c r="AD15">
        <v>0.15829729860458402</v>
      </c>
      <c r="AE15">
        <v>0.15767789365967358</v>
      </c>
      <c r="AF15">
        <v>0.31119495033916689</v>
      </c>
      <c r="AG15">
        <v>0.83276169285048496</v>
      </c>
      <c r="AH15">
        <v>0</v>
      </c>
      <c r="AI15">
        <v>0.82210522393665164</v>
      </c>
      <c r="AJ15">
        <v>0.36961878497097778</v>
      </c>
      <c r="AK15">
        <v>0.12742656545812239</v>
      </c>
      <c r="AL15">
        <v>8.9242281886129801E-2</v>
      </c>
      <c r="AM15">
        <v>8.7328832827672259E-2</v>
      </c>
      <c r="AN15">
        <v>0.10756374238098498</v>
      </c>
      <c r="AO15">
        <v>0.14675164739844856</v>
      </c>
      <c r="AP15">
        <v>0.36934683751856001</v>
      </c>
      <c r="AQ15">
        <v>0.88983771419605284</v>
      </c>
      <c r="AR15">
        <v>0</v>
      </c>
      <c r="AS15">
        <v>0</v>
      </c>
      <c r="AT15">
        <v>0.66799558611795307</v>
      </c>
      <c r="AU15">
        <v>0.2658520795702452</v>
      </c>
      <c r="AV15">
        <v>0.20211211138984883</v>
      </c>
      <c r="AW15">
        <v>0.2146834962835098</v>
      </c>
      <c r="AX15">
        <v>0.2337633677976349</v>
      </c>
      <c r="AY15">
        <v>0.3455370107023914</v>
      </c>
      <c r="AZ15">
        <v>0.80563181109252002</v>
      </c>
      <c r="BA15">
        <v>0</v>
      </c>
      <c r="BB15">
        <v>0</v>
      </c>
      <c r="BC15">
        <v>0</v>
      </c>
      <c r="BD15">
        <v>0</v>
      </c>
      <c r="BE15">
        <v>0.5264877267296163</v>
      </c>
      <c r="BF15">
        <v>0.28482786446563491</v>
      </c>
      <c r="BG15">
        <v>0.25794801794992456</v>
      </c>
      <c r="BH15">
        <v>0.27359280510465234</v>
      </c>
      <c r="BI15">
        <v>0.59243011331940409</v>
      </c>
      <c r="BJ15">
        <v>0</v>
      </c>
      <c r="BK15">
        <v>0</v>
      </c>
      <c r="BM15" t="s">
        <v>161</v>
      </c>
      <c r="BN15" t="s">
        <v>148</v>
      </c>
      <c r="BO15">
        <v>0</v>
      </c>
      <c r="BP15">
        <v>0</v>
      </c>
      <c r="BQ15">
        <v>0</v>
      </c>
      <c r="BR15">
        <v>0.38326960231030271</v>
      </c>
      <c r="BS15">
        <v>0.23093919659553402</v>
      </c>
      <c r="BT15">
        <v>0.14722647745841755</v>
      </c>
      <c r="BU15">
        <v>3.7208654704415568E-2</v>
      </c>
      <c r="BV15">
        <v>8.2274477676282667E-2</v>
      </c>
      <c r="BW15">
        <v>0</v>
      </c>
      <c r="BX15">
        <v>0</v>
      </c>
      <c r="BY15">
        <v>0</v>
      </c>
      <c r="BZ15">
        <v>0</v>
      </c>
      <c r="CA15">
        <v>0.40702901469674763</v>
      </c>
      <c r="CB15">
        <v>0.14059825814507076</v>
      </c>
      <c r="CC15">
        <v>0.10375275554799303</v>
      </c>
      <c r="CD15">
        <v>4.4678494897691517E-2</v>
      </c>
      <c r="CE15">
        <v>1.9732538244594207E-2</v>
      </c>
      <c r="CF15">
        <v>3.6656577146529166E-2</v>
      </c>
      <c r="CG15">
        <v>0.20274409423083686</v>
      </c>
      <c r="CH15">
        <v>0</v>
      </c>
      <c r="CI15">
        <v>0</v>
      </c>
      <c r="CJ15">
        <v>0.46964603874186028</v>
      </c>
      <c r="CK15">
        <v>0.21148787411777173</v>
      </c>
      <c r="CL15">
        <v>0.11539890070285802</v>
      </c>
      <c r="CM15">
        <v>0.10053318215181191</v>
      </c>
      <c r="CN15">
        <v>3.8820162953547337E-2</v>
      </c>
      <c r="CO15">
        <v>1.0347424686048214E-2</v>
      </c>
      <c r="CP15">
        <v>2.9738454471871796E-2</v>
      </c>
      <c r="CQ15">
        <v>0.12565324897095564</v>
      </c>
      <c r="CR15">
        <v>0.70636486396019216</v>
      </c>
      <c r="CS15">
        <v>0</v>
      </c>
      <c r="CT15">
        <v>0.69152284315575807</v>
      </c>
      <c r="CU15">
        <v>0.21397111733268659</v>
      </c>
      <c r="CV15">
        <v>7.7921764735152041E-2</v>
      </c>
      <c r="CW15">
        <v>4.247444901321986E-2</v>
      </c>
      <c r="CX15">
        <v>4.029688942693805E-2</v>
      </c>
      <c r="CY15">
        <v>1.7662837706121304E-2</v>
      </c>
      <c r="CZ15">
        <v>2.2184668748340929E-2</v>
      </c>
      <c r="DA15">
        <v>0.11561592854396774</v>
      </c>
      <c r="DB15">
        <v>0.80797370804937751</v>
      </c>
      <c r="DC15">
        <v>0</v>
      </c>
      <c r="DD15">
        <v>0</v>
      </c>
      <c r="DE15">
        <v>0.48753104547500903</v>
      </c>
      <c r="DF15">
        <v>0.17156407532381671</v>
      </c>
      <c r="DG15">
        <v>0.11788213437389367</v>
      </c>
      <c r="DH15">
        <v>6.2656425813901698E-2</v>
      </c>
      <c r="DI15">
        <v>4.2449253088681339E-2</v>
      </c>
      <c r="DJ15">
        <v>3.3827725296687622E-2</v>
      </c>
      <c r="DK15">
        <v>0.10724073280539796</v>
      </c>
      <c r="DL15">
        <v>0</v>
      </c>
      <c r="DM15">
        <v>0</v>
      </c>
      <c r="DN15">
        <v>0</v>
      </c>
      <c r="DO15">
        <v>0</v>
      </c>
      <c r="DP15">
        <v>0.36575439405405746</v>
      </c>
      <c r="DQ15">
        <v>0.16428392588715185</v>
      </c>
      <c r="DR15">
        <v>0.14309755883348269</v>
      </c>
      <c r="DS15">
        <v>3.3706461475785328E-2</v>
      </c>
      <c r="DT15">
        <v>0.15264196082493744</v>
      </c>
      <c r="DU15">
        <v>0</v>
      </c>
      <c r="DV15">
        <v>0</v>
      </c>
      <c r="DX15" t="s">
        <v>161</v>
      </c>
      <c r="DY15" t="s">
        <v>149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6.0003168900312327E-2</v>
      </c>
      <c r="EF15">
        <v>0.15261680157373825</v>
      </c>
      <c r="EG15">
        <v>0.23987112921855894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6.3145504552390208E-2</v>
      </c>
      <c r="EP15">
        <v>0.10315348631019682</v>
      </c>
      <c r="EQ15">
        <v>0.10867569368593999</v>
      </c>
      <c r="ER15">
        <v>8.740768359989463E-3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5.9224594824732385E-2</v>
      </c>
      <c r="EZ15">
        <v>7.5143107463898254E-2</v>
      </c>
      <c r="FA15">
        <v>6.8924336387068477E-2</v>
      </c>
      <c r="FB15">
        <v>2.0697020011776677E-2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2.4235616430293132E-3</v>
      </c>
      <c r="FJ15">
        <v>3.8679213188754141E-2</v>
      </c>
      <c r="FK15">
        <v>6.906742340024298E-2</v>
      </c>
      <c r="FL15">
        <v>0.10349515555108607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6.3477816853253349E-2</v>
      </c>
      <c r="FT15">
        <v>0.10163858219095732</v>
      </c>
      <c r="FU15">
        <v>0.17454774342791399</v>
      </c>
      <c r="FV15">
        <v>0.11578983882597642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8.2698899953727763E-3</v>
      </c>
      <c r="GD15">
        <v>0.14580547290740939</v>
      </c>
      <c r="GE15">
        <v>0.26816839341846666</v>
      </c>
      <c r="GF15">
        <v>0</v>
      </c>
      <c r="GG15">
        <v>0</v>
      </c>
      <c r="GI15" t="s">
        <v>161</v>
      </c>
      <c r="GJ15" t="s">
        <v>150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9.0018795066887786E-3</v>
      </c>
      <c r="HC15">
        <v>0.18546736105454223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1.9566695050703099E-4</v>
      </c>
      <c r="HM15">
        <v>3.7702791998282338E-2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1.9812054541227631E-2</v>
      </c>
      <c r="IG15">
        <v>0.45442027128940526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JB15" t="s">
        <v>161</v>
      </c>
      <c r="JC15">
        <v>0</v>
      </c>
      <c r="JD15">
        <v>0</v>
      </c>
      <c r="JE15">
        <v>0</v>
      </c>
      <c r="JF15">
        <v>5.9630351634403236E-2</v>
      </c>
      <c r="JG15">
        <v>0.20255169273220119</v>
      </c>
      <c r="JH15">
        <v>0.26740372874351492</v>
      </c>
      <c r="JI15">
        <v>0.22476239892165206</v>
      </c>
      <c r="JJ15">
        <v>7.1435592704370443E-2</v>
      </c>
      <c r="JK15">
        <v>0</v>
      </c>
      <c r="JL15">
        <v>0</v>
      </c>
      <c r="JM15">
        <v>0</v>
      </c>
      <c r="JN15">
        <v>0</v>
      </c>
      <c r="JO15">
        <v>2.8119492271062588E-2</v>
      </c>
      <c r="JP15">
        <v>0.23506143701242693</v>
      </c>
      <c r="JQ15">
        <v>0.43003141441959231</v>
      </c>
      <c r="JR15">
        <v>0.47362390199247006</v>
      </c>
      <c r="JS15">
        <v>0.37347115051295515</v>
      </c>
      <c r="JT15">
        <v>0.1782977895376118</v>
      </c>
      <c r="JU15">
        <v>1.7786044300841661E-2</v>
      </c>
      <c r="JV15">
        <v>0</v>
      </c>
      <c r="JW15">
        <v>0</v>
      </c>
      <c r="JX15">
        <v>1.901517122966683E-3</v>
      </c>
      <c r="JY15">
        <v>7.6725822748866648E-2</v>
      </c>
      <c r="JZ15">
        <v>0.2809534786471431</v>
      </c>
      <c r="KA15">
        <v>0.43190226984264873</v>
      </c>
      <c r="KB15">
        <v>0.4580207986167591</v>
      </c>
      <c r="KC15">
        <v>0.37975258370586235</v>
      </c>
      <c r="KD15">
        <v>0.22792010073015834</v>
      </c>
      <c r="KE15">
        <v>5.6914461263674131E-2</v>
      </c>
      <c r="KF15">
        <v>3.1898535930911386E-4</v>
      </c>
      <c r="KG15">
        <v>0</v>
      </c>
      <c r="KH15">
        <v>5.763479903274991E-4</v>
      </c>
      <c r="KI15">
        <v>6.8995287606276226E-2</v>
      </c>
      <c r="KJ15">
        <v>0.3331607784491194</v>
      </c>
      <c r="KK15">
        <v>0.54319907246484034</v>
      </c>
      <c r="KL15">
        <v>0.59458896487161161</v>
      </c>
      <c r="KM15">
        <v>0.49429262256977941</v>
      </c>
      <c r="KN15">
        <v>0.28472481956624285</v>
      </c>
      <c r="KO15">
        <v>5.7093630859043634E-2</v>
      </c>
      <c r="KP15">
        <v>1.9160760768927211E-4</v>
      </c>
      <c r="KQ15">
        <v>0</v>
      </c>
      <c r="KR15">
        <v>0</v>
      </c>
      <c r="KS15">
        <v>1.5014466226288565E-2</v>
      </c>
      <c r="KT15">
        <v>0.18152806990872039</v>
      </c>
      <c r="KU15">
        <v>0.37065697786614754</v>
      </c>
      <c r="KV15">
        <v>0.40769776705078681</v>
      </c>
      <c r="KW15">
        <v>0.31069773326484745</v>
      </c>
      <c r="KX15">
        <v>0.11903208269670054</v>
      </c>
      <c r="KY15">
        <v>4.8480458213256208E-3</v>
      </c>
      <c r="KZ15">
        <v>0</v>
      </c>
      <c r="LA15">
        <v>0</v>
      </c>
      <c r="LB15">
        <v>0</v>
      </c>
      <c r="LC15">
        <v>0</v>
      </c>
      <c r="LD15">
        <v>6.2162519035162032E-2</v>
      </c>
      <c r="LE15">
        <v>0.23772097275567805</v>
      </c>
      <c r="LF15">
        <v>0.28707034441310553</v>
      </c>
      <c r="LG15">
        <v>0.18432425583563031</v>
      </c>
      <c r="LH15">
        <v>2.9675401681305728E-2</v>
      </c>
      <c r="LI15">
        <v>0</v>
      </c>
      <c r="LJ15">
        <v>0</v>
      </c>
      <c r="LL15" t="s">
        <v>161</v>
      </c>
      <c r="LM15" t="s">
        <v>156</v>
      </c>
      <c r="LN15" t="s">
        <v>157</v>
      </c>
      <c r="LO15">
        <v>0.42123299569783879</v>
      </c>
    </row>
    <row r="16" spans="2:327" x14ac:dyDescent="0.45">
      <c r="B16" t="s">
        <v>162</v>
      </c>
      <c r="C16" t="s">
        <v>147</v>
      </c>
      <c r="D16">
        <v>0</v>
      </c>
      <c r="E16">
        <v>0</v>
      </c>
      <c r="F16">
        <v>0</v>
      </c>
      <c r="G16">
        <v>0.54279020795904576</v>
      </c>
      <c r="H16">
        <v>0.35356747341340333</v>
      </c>
      <c r="I16">
        <v>0.30312979995583494</v>
      </c>
      <c r="J16">
        <v>0.3169365788360583</v>
      </c>
      <c r="K16">
        <v>0.47498371120682187</v>
      </c>
      <c r="L16">
        <v>0</v>
      </c>
      <c r="M16">
        <v>0</v>
      </c>
      <c r="N16">
        <v>0</v>
      </c>
      <c r="O16">
        <v>0</v>
      </c>
      <c r="P16">
        <v>0.55558933365692742</v>
      </c>
      <c r="Q16">
        <v>0.23217895202710773</v>
      </c>
      <c r="R16">
        <v>0.16495694245685777</v>
      </c>
      <c r="S16">
        <v>0.17374824063290564</v>
      </c>
      <c r="T16">
        <v>0.20294207604612016</v>
      </c>
      <c r="U16">
        <v>0.25141732408354145</v>
      </c>
      <c r="V16">
        <v>0.55962817329889003</v>
      </c>
      <c r="W16">
        <v>0</v>
      </c>
      <c r="X16">
        <v>0</v>
      </c>
      <c r="Y16">
        <v>0.63716363518925956</v>
      </c>
      <c r="Z16">
        <v>0.32265647101589767</v>
      </c>
      <c r="AA16">
        <v>0.1931862419189605</v>
      </c>
      <c r="AB16">
        <v>0.17637778032006934</v>
      </c>
      <c r="AC16">
        <v>0.15248250962253704</v>
      </c>
      <c r="AD16">
        <v>0.16010778175516219</v>
      </c>
      <c r="AE16">
        <v>0.169660883346513</v>
      </c>
      <c r="AF16">
        <v>0.30689963124367003</v>
      </c>
      <c r="AG16">
        <v>0.81185482186576707</v>
      </c>
      <c r="AH16">
        <v>0</v>
      </c>
      <c r="AI16">
        <v>0.78158292009051156</v>
      </c>
      <c r="AJ16">
        <v>0.37400332878656228</v>
      </c>
      <c r="AK16">
        <v>0.13985145871737498</v>
      </c>
      <c r="AL16">
        <v>0.10071965416452408</v>
      </c>
      <c r="AM16">
        <v>0.10536711066015068</v>
      </c>
      <c r="AN16">
        <v>0.11545849147665087</v>
      </c>
      <c r="AO16">
        <v>0.15319694978538972</v>
      </c>
      <c r="AP16">
        <v>0.36595758104194936</v>
      </c>
      <c r="AQ16">
        <v>0.87455682547478386</v>
      </c>
      <c r="AR16">
        <v>0</v>
      </c>
      <c r="AS16">
        <v>0</v>
      </c>
      <c r="AT16">
        <v>0.63137888381163765</v>
      </c>
      <c r="AU16">
        <v>0.26745536769770178</v>
      </c>
      <c r="AV16">
        <v>0.20407455898427099</v>
      </c>
      <c r="AW16">
        <v>0.19213412879965025</v>
      </c>
      <c r="AX16">
        <v>0.22893056533331183</v>
      </c>
      <c r="AY16">
        <v>0.34080148442344765</v>
      </c>
      <c r="AZ16">
        <v>0.80333838743979347</v>
      </c>
      <c r="BA16">
        <v>0</v>
      </c>
      <c r="BB16">
        <v>0</v>
      </c>
      <c r="BC16">
        <v>0</v>
      </c>
      <c r="BD16">
        <v>0</v>
      </c>
      <c r="BE16">
        <v>0.50458953865278355</v>
      </c>
      <c r="BF16">
        <v>0.27420090074251391</v>
      </c>
      <c r="BG16">
        <v>0.24043297955837481</v>
      </c>
      <c r="BH16">
        <v>0.28883025108485372</v>
      </c>
      <c r="BI16">
        <v>0.6222392067641932</v>
      </c>
      <c r="BJ16">
        <v>0</v>
      </c>
      <c r="BK16">
        <v>0</v>
      </c>
      <c r="BM16" t="s">
        <v>162</v>
      </c>
      <c r="BN16" t="s">
        <v>148</v>
      </c>
      <c r="BO16">
        <v>0</v>
      </c>
      <c r="BP16">
        <v>0</v>
      </c>
      <c r="BQ16">
        <v>0</v>
      </c>
      <c r="BR16">
        <v>0.39378932369860864</v>
      </c>
      <c r="BS16">
        <v>0.22815707650790648</v>
      </c>
      <c r="BT16">
        <v>0.16953609849291049</v>
      </c>
      <c r="BU16">
        <v>4.7786151743855934E-2</v>
      </c>
      <c r="BV16">
        <v>7.2190335307241185E-2</v>
      </c>
      <c r="BW16">
        <v>0</v>
      </c>
      <c r="BX16">
        <v>0</v>
      </c>
      <c r="BY16">
        <v>0</v>
      </c>
      <c r="BZ16">
        <v>0</v>
      </c>
      <c r="CA16">
        <v>0.40481966175515477</v>
      </c>
      <c r="CB16">
        <v>0.13851551975417351</v>
      </c>
      <c r="CC16">
        <v>8.9176344497526303E-2</v>
      </c>
      <c r="CD16">
        <v>4.8526400720157785E-2</v>
      </c>
      <c r="CE16">
        <v>1.9830153906652319E-2</v>
      </c>
      <c r="CF16">
        <v>4.1249506054060962E-2</v>
      </c>
      <c r="CG16">
        <v>0.20865386312597728</v>
      </c>
      <c r="CH16">
        <v>0</v>
      </c>
      <c r="CI16">
        <v>0</v>
      </c>
      <c r="CJ16">
        <v>0.44310223773151231</v>
      </c>
      <c r="CK16">
        <v>0.20398650838795351</v>
      </c>
      <c r="CL16">
        <v>0.11127531850154133</v>
      </c>
      <c r="CM16">
        <v>9.3522880995279792E-2</v>
      </c>
      <c r="CN16">
        <v>2.8948911078802184E-2</v>
      </c>
      <c r="CO16">
        <v>2.3583940485837729E-2</v>
      </c>
      <c r="CP16">
        <v>3.6050002597733943E-2</v>
      </c>
      <c r="CQ16">
        <v>0.12201368547949736</v>
      </c>
      <c r="CR16">
        <v>0.68559182932727358</v>
      </c>
      <c r="CS16">
        <v>0</v>
      </c>
      <c r="CT16">
        <v>0.64201195853352233</v>
      </c>
      <c r="CU16">
        <v>0.22328672626594254</v>
      </c>
      <c r="CV16">
        <v>8.7076014766826859E-2</v>
      </c>
      <c r="CW16">
        <v>4.9785741700165705E-2</v>
      </c>
      <c r="CX16">
        <v>3.9736806350084079E-2</v>
      </c>
      <c r="CY16">
        <v>1.3097956499372277E-2</v>
      </c>
      <c r="CZ16">
        <v>3.3545721865900748E-2</v>
      </c>
      <c r="DA16">
        <v>0.13029886791640105</v>
      </c>
      <c r="DB16">
        <v>0.77175732232923777</v>
      </c>
      <c r="DC16">
        <v>0</v>
      </c>
      <c r="DD16">
        <v>0</v>
      </c>
      <c r="DE16">
        <v>0.4628671810659738</v>
      </c>
      <c r="DF16">
        <v>0.16431774210965014</v>
      </c>
      <c r="DG16">
        <v>0.11710891275143148</v>
      </c>
      <c r="DH16">
        <v>3.6520678091725801E-2</v>
      </c>
      <c r="DI16">
        <v>3.1440844764205632E-2</v>
      </c>
      <c r="DJ16">
        <v>5.8969625704602159E-2</v>
      </c>
      <c r="DK16">
        <v>0.14095706924918114</v>
      </c>
      <c r="DL16">
        <v>0</v>
      </c>
      <c r="DM16">
        <v>0</v>
      </c>
      <c r="DN16">
        <v>0</v>
      </c>
      <c r="DO16">
        <v>0</v>
      </c>
      <c r="DP16">
        <v>0.33672581189967427</v>
      </c>
      <c r="DQ16">
        <v>0.16935307781832129</v>
      </c>
      <c r="DR16">
        <v>0.14396714596711485</v>
      </c>
      <c r="DS16">
        <v>5.9994086531146004E-2</v>
      </c>
      <c r="DT16">
        <v>0.1799551720142889</v>
      </c>
      <c r="DU16">
        <v>0</v>
      </c>
      <c r="DV16">
        <v>0</v>
      </c>
      <c r="DX16" t="s">
        <v>162</v>
      </c>
      <c r="DY16" t="s">
        <v>149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3.1205738973219679E-2</v>
      </c>
      <c r="EF16">
        <v>0.15732215140881439</v>
      </c>
      <c r="EG16">
        <v>0.26395409327261765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5.1024067955938543E-2</v>
      </c>
      <c r="EP16">
        <v>0.10248795771718623</v>
      </c>
      <c r="EQ16">
        <v>0.11527043330037223</v>
      </c>
      <c r="ER16">
        <v>2.1309296204790922E-2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5.4085251459818177E-2</v>
      </c>
      <c r="EZ16">
        <v>6.6575262963077836E-2</v>
      </c>
      <c r="FA16">
        <v>6.8624208978992088E-2</v>
      </c>
      <c r="FB16">
        <v>3.0018273477524778E-2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1.0597094194866576E-2</v>
      </c>
      <c r="FJ16">
        <v>4.9048995427489292E-2</v>
      </c>
      <c r="FK16">
        <v>6.1492045158918762E-2</v>
      </c>
      <c r="FL16">
        <v>7.710052264750665E-2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7.2505493952602029E-2</v>
      </c>
      <c r="FT16">
        <v>0.10511496188262635</v>
      </c>
      <c r="FU16">
        <v>0.14837052875765472</v>
      </c>
      <c r="FV16">
        <v>9.4133677977116498E-2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2.5649380395970046E-3</v>
      </c>
      <c r="GD16">
        <v>0.1317105911276035</v>
      </c>
      <c r="GE16">
        <v>0.27869583371100864</v>
      </c>
      <c r="GF16">
        <v>0</v>
      </c>
      <c r="GG16">
        <v>0</v>
      </c>
      <c r="GI16" t="s">
        <v>162</v>
      </c>
      <c r="GJ16" t="s">
        <v>150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2.8039000981103616E-3</v>
      </c>
      <c r="HC16">
        <v>0.1693869174739023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2.345982855176254E-3</v>
      </c>
      <c r="HM16">
        <v>2.8117152402330453E-2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1.0246915926752909E-2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2.3363052855448627E-2</v>
      </c>
      <c r="IG16">
        <v>0.45055963038328645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JB16" t="s">
        <v>162</v>
      </c>
      <c r="JC16">
        <v>0</v>
      </c>
      <c r="JD16">
        <v>0</v>
      </c>
      <c r="JE16">
        <v>0</v>
      </c>
      <c r="JF16">
        <v>5.6814205889178147E-2</v>
      </c>
      <c r="JG16">
        <v>0.19478927547313457</v>
      </c>
      <c r="JH16">
        <v>0.25471346168033093</v>
      </c>
      <c r="JI16">
        <v>0.20194403681611642</v>
      </c>
      <c r="JJ16">
        <v>5.9732511704572978E-2</v>
      </c>
      <c r="JK16">
        <v>0</v>
      </c>
      <c r="JL16">
        <v>0</v>
      </c>
      <c r="JM16">
        <v>0</v>
      </c>
      <c r="JN16">
        <v>0</v>
      </c>
      <c r="JO16">
        <v>3.0609521836947932E-2</v>
      </c>
      <c r="JP16">
        <v>0.24192295496383226</v>
      </c>
      <c r="JQ16">
        <v>0.44004302308984861</v>
      </c>
      <c r="JR16">
        <v>0.46049905075451736</v>
      </c>
      <c r="JS16">
        <v>0.35491808690285864</v>
      </c>
      <c r="JT16">
        <v>0.17241219878441819</v>
      </c>
      <c r="JU16">
        <v>1.6427689625733478E-2</v>
      </c>
      <c r="JV16">
        <v>0</v>
      </c>
      <c r="JW16">
        <v>0</v>
      </c>
      <c r="JX16">
        <v>2.576310599265625E-3</v>
      </c>
      <c r="JY16">
        <v>7.8018933764119683E-2</v>
      </c>
      <c r="JZ16">
        <v>0.28049752522067062</v>
      </c>
      <c r="KA16">
        <v>0.43029088568425328</v>
      </c>
      <c r="KB16">
        <v>0.45069799331424004</v>
      </c>
      <c r="KC16">
        <v>0.37381949832764144</v>
      </c>
      <c r="KD16">
        <v>0.22328649837677261</v>
      </c>
      <c r="KE16">
        <v>5.5120107885255988E-2</v>
      </c>
      <c r="KF16">
        <v>4.2582816021277442E-4</v>
      </c>
      <c r="KG16">
        <v>0</v>
      </c>
      <c r="KH16">
        <v>9.3397074312610905E-4</v>
      </c>
      <c r="KI16">
        <v>6.8228963686716895E-2</v>
      </c>
      <c r="KJ16">
        <v>0.31748481782381283</v>
      </c>
      <c r="KK16">
        <v>0.52439720128267819</v>
      </c>
      <c r="KL16">
        <v>0.56428423247253467</v>
      </c>
      <c r="KM16">
        <v>0.46886170899171048</v>
      </c>
      <c r="KN16">
        <v>0.27547619137303136</v>
      </c>
      <c r="KO16">
        <v>5.4800399049703616E-2</v>
      </c>
      <c r="KP16">
        <v>2.7013009892327782E-4</v>
      </c>
      <c r="KQ16">
        <v>0</v>
      </c>
      <c r="KR16">
        <v>0</v>
      </c>
      <c r="KS16">
        <v>1.699090820033115E-2</v>
      </c>
      <c r="KT16">
        <v>0.18785595749755626</v>
      </c>
      <c r="KU16">
        <v>0.35909018758397804</v>
      </c>
      <c r="KV16">
        <v>0.40359713329505686</v>
      </c>
      <c r="KW16">
        <v>0.30314440921523034</v>
      </c>
      <c r="KX16">
        <v>0.11400856510680378</v>
      </c>
      <c r="KY16">
        <v>4.4410411114557012E-3</v>
      </c>
      <c r="KZ16">
        <v>0</v>
      </c>
      <c r="LA16">
        <v>0</v>
      </c>
      <c r="LB16">
        <v>0</v>
      </c>
      <c r="LC16">
        <v>0</v>
      </c>
      <c r="LD16">
        <v>5.5734976295220166E-2</v>
      </c>
      <c r="LE16">
        <v>0.21669687643913799</v>
      </c>
      <c r="LF16">
        <v>0.26182648709119449</v>
      </c>
      <c r="LG16">
        <v>0.16417001009260349</v>
      </c>
      <c r="LH16">
        <v>2.4289599388212135E-2</v>
      </c>
      <c r="LI16">
        <v>0</v>
      </c>
      <c r="LJ16">
        <v>0</v>
      </c>
      <c r="LL16" t="s">
        <v>162</v>
      </c>
      <c r="LM16" t="s">
        <v>156</v>
      </c>
      <c r="LN16" t="s">
        <v>157</v>
      </c>
      <c r="LO16">
        <v>0.43461614868781051</v>
      </c>
    </row>
    <row r="17" spans="2:327" x14ac:dyDescent="0.45">
      <c r="B17" t="s">
        <v>163</v>
      </c>
      <c r="C17" t="s">
        <v>147</v>
      </c>
      <c r="D17">
        <v>0</v>
      </c>
      <c r="E17">
        <v>0</v>
      </c>
      <c r="F17">
        <v>0</v>
      </c>
      <c r="G17">
        <v>0.50056394310589736</v>
      </c>
      <c r="H17">
        <v>0.29884875381663384</v>
      </c>
      <c r="I17">
        <v>0.27240171630821425</v>
      </c>
      <c r="J17">
        <v>0.29290766348665503</v>
      </c>
      <c r="K17">
        <v>0.48511545476657392</v>
      </c>
      <c r="L17">
        <v>0</v>
      </c>
      <c r="M17">
        <v>0</v>
      </c>
      <c r="N17">
        <v>0</v>
      </c>
      <c r="O17">
        <v>0.99180327868852447</v>
      </c>
      <c r="P17">
        <v>0.55356446126209113</v>
      </c>
      <c r="Q17">
        <v>0.25826068443486005</v>
      </c>
      <c r="R17">
        <v>0.18932780263423882</v>
      </c>
      <c r="S17">
        <v>0.15036604475496512</v>
      </c>
      <c r="T17">
        <v>0.16497262064658158</v>
      </c>
      <c r="U17">
        <v>0.23970435546233168</v>
      </c>
      <c r="V17">
        <v>0.59110456922059229</v>
      </c>
      <c r="W17">
        <v>0</v>
      </c>
      <c r="X17">
        <v>0</v>
      </c>
      <c r="Y17">
        <v>0.60498340773848625</v>
      </c>
      <c r="Z17">
        <v>0.30391960325198547</v>
      </c>
      <c r="AA17">
        <v>0.19111163900694625</v>
      </c>
      <c r="AB17">
        <v>0.16610454968453298</v>
      </c>
      <c r="AC17">
        <v>0.16045072854132589</v>
      </c>
      <c r="AD17">
        <v>0.14618804080087044</v>
      </c>
      <c r="AE17">
        <v>0.1607001875656919</v>
      </c>
      <c r="AF17">
        <v>0.3152866889235178</v>
      </c>
      <c r="AG17">
        <v>0.82415585491662002</v>
      </c>
      <c r="AH17">
        <v>0</v>
      </c>
      <c r="AI17">
        <v>0.74611485716587223</v>
      </c>
      <c r="AJ17">
        <v>0.34798813561801051</v>
      </c>
      <c r="AK17">
        <v>0.17188469969892561</v>
      </c>
      <c r="AL17">
        <v>0.13102428108906722</v>
      </c>
      <c r="AM17">
        <v>0.11911569035796681</v>
      </c>
      <c r="AN17">
        <v>0.12965802499038273</v>
      </c>
      <c r="AO17">
        <v>0.1549185398274652</v>
      </c>
      <c r="AP17">
        <v>0.35170334541905779</v>
      </c>
      <c r="AQ17">
        <v>0.87387250371781466</v>
      </c>
      <c r="AR17">
        <v>0</v>
      </c>
      <c r="AS17">
        <v>0</v>
      </c>
      <c r="AT17">
        <v>0.62218220991139361</v>
      </c>
      <c r="AU17">
        <v>0.24026374636185605</v>
      </c>
      <c r="AV17">
        <v>0.17048663642278222</v>
      </c>
      <c r="AW17">
        <v>0.17824298112391007</v>
      </c>
      <c r="AX17">
        <v>0.21167498500675719</v>
      </c>
      <c r="AY17">
        <v>0.36394639309418259</v>
      </c>
      <c r="AZ17">
        <v>0.83391162240107364</v>
      </c>
      <c r="BA17">
        <v>0</v>
      </c>
      <c r="BB17">
        <v>0</v>
      </c>
      <c r="BC17">
        <v>0</v>
      </c>
      <c r="BD17">
        <v>0</v>
      </c>
      <c r="BE17">
        <v>0.49463458167599411</v>
      </c>
      <c r="BF17">
        <v>0.2896282654636092</v>
      </c>
      <c r="BG17">
        <v>0.26152010031635192</v>
      </c>
      <c r="BH17">
        <v>0.30344462755625412</v>
      </c>
      <c r="BI17">
        <v>0.63244486714005421</v>
      </c>
      <c r="BJ17">
        <v>0</v>
      </c>
      <c r="BK17">
        <v>0</v>
      </c>
      <c r="BM17" t="s">
        <v>163</v>
      </c>
      <c r="BN17" t="s">
        <v>148</v>
      </c>
      <c r="BO17">
        <v>0</v>
      </c>
      <c r="BP17">
        <v>0</v>
      </c>
      <c r="BQ17">
        <v>0</v>
      </c>
      <c r="BR17">
        <v>0.34421055828910718</v>
      </c>
      <c r="BS17">
        <v>0.1869156874343855</v>
      </c>
      <c r="BT17">
        <v>0.13873024852079774</v>
      </c>
      <c r="BU17">
        <v>4.5957300597899424E-2</v>
      </c>
      <c r="BV17">
        <v>0.12586461911954736</v>
      </c>
      <c r="BW17">
        <v>0</v>
      </c>
      <c r="BX17">
        <v>0</v>
      </c>
      <c r="BY17">
        <v>0</v>
      </c>
      <c r="BZ17">
        <v>0.98367374361730731</v>
      </c>
      <c r="CA17">
        <v>0.39996964856622308</v>
      </c>
      <c r="CB17">
        <v>0.15216364301944399</v>
      </c>
      <c r="CC17">
        <v>0.10439760226894192</v>
      </c>
      <c r="CD17">
        <v>4.1987539183734109E-2</v>
      </c>
      <c r="CE17">
        <v>1.7505354808212137E-2</v>
      </c>
      <c r="CF17">
        <v>4.590511436042783E-2</v>
      </c>
      <c r="CG17">
        <v>0.2477340783833589</v>
      </c>
      <c r="CH17">
        <v>0</v>
      </c>
      <c r="CI17">
        <v>0</v>
      </c>
      <c r="CJ17">
        <v>0.42608220423691007</v>
      </c>
      <c r="CK17">
        <v>0.2001148203844538</v>
      </c>
      <c r="CL17">
        <v>0.11186472785413822</v>
      </c>
      <c r="CM17">
        <v>9.4091532893984753E-2</v>
      </c>
      <c r="CN17">
        <v>3.1348389720008363E-2</v>
      </c>
      <c r="CO17">
        <v>2.3509229668889183E-2</v>
      </c>
      <c r="CP17">
        <v>2.4352085944020933E-2</v>
      </c>
      <c r="CQ17">
        <v>9.7439886765989164E-2</v>
      </c>
      <c r="CR17">
        <v>0.69418619298658968</v>
      </c>
      <c r="CS17">
        <v>0</v>
      </c>
      <c r="CT17">
        <v>0.58456298328488332</v>
      </c>
      <c r="CU17">
        <v>0.21937125063414989</v>
      </c>
      <c r="CV17">
        <v>9.7928318763338795E-2</v>
      </c>
      <c r="CW17">
        <v>6.1542720538052542E-2</v>
      </c>
      <c r="CX17">
        <v>3.4787738161720538E-2</v>
      </c>
      <c r="CY17">
        <v>1.6619333143134029E-2</v>
      </c>
      <c r="CZ17">
        <v>3.0057284521450251E-2</v>
      </c>
      <c r="DA17">
        <v>0.10354786228728322</v>
      </c>
      <c r="DB17">
        <v>0.77051123983721281</v>
      </c>
      <c r="DC17">
        <v>0</v>
      </c>
      <c r="DD17">
        <v>0</v>
      </c>
      <c r="DE17">
        <v>0.44137183627574639</v>
      </c>
      <c r="DF17">
        <v>0.14398995830671252</v>
      </c>
      <c r="DG17">
        <v>9.2560505800173012E-2</v>
      </c>
      <c r="DH17">
        <v>3.4202233346923308E-2</v>
      </c>
      <c r="DI17">
        <v>3.6826606808322455E-2</v>
      </c>
      <c r="DJ17">
        <v>5.8026288549339458E-2</v>
      </c>
      <c r="DK17">
        <v>0.1023395221273576</v>
      </c>
      <c r="DL17">
        <v>0</v>
      </c>
      <c r="DM17">
        <v>0</v>
      </c>
      <c r="DN17">
        <v>0</v>
      </c>
      <c r="DO17">
        <v>0</v>
      </c>
      <c r="DP17">
        <v>0.3430318000948907</v>
      </c>
      <c r="DQ17">
        <v>0.15960183495778138</v>
      </c>
      <c r="DR17">
        <v>0.13997524066039457</v>
      </c>
      <c r="DS17">
        <v>6.1737972664018065E-2</v>
      </c>
      <c r="DT17">
        <v>0.24203929544986846</v>
      </c>
      <c r="DU17">
        <v>0</v>
      </c>
      <c r="DV17">
        <v>0</v>
      </c>
      <c r="DX17" t="s">
        <v>163</v>
      </c>
      <c r="DY17" t="s">
        <v>149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2.6526856576888479E-2</v>
      </c>
      <c r="EF17">
        <v>0.12888289467512631</v>
      </c>
      <c r="EG17">
        <v>0.2049087532717043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4.2625542334598712E-2</v>
      </c>
      <c r="EP17">
        <v>8.1383668368919665E-2</v>
      </c>
      <c r="EQ17">
        <v>0.1036895292908145</v>
      </c>
      <c r="ER17">
        <v>0.10113058556366102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6.0190845606303126E-2</v>
      </c>
      <c r="EZ17">
        <v>5.8681886676859252E-2</v>
      </c>
      <c r="FA17">
        <v>6.887462080216547E-2</v>
      </c>
      <c r="FB17">
        <v>6.0723616438511444E-2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2.7582726192468623E-2</v>
      </c>
      <c r="FJ17">
        <v>5.4664713029168394E-2</v>
      </c>
      <c r="FK17">
        <v>6.533374933087828E-2</v>
      </c>
      <c r="FL17">
        <v>8.3511100155244475E-2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6.2910918713471223E-2</v>
      </c>
      <c r="FT17">
        <v>9.0477604234222173E-2</v>
      </c>
      <c r="FU17">
        <v>0.16448416321980022</v>
      </c>
      <c r="FV17">
        <v>0.25908166471121924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1.0279756172974604E-2</v>
      </c>
      <c r="GD17">
        <v>0.1293624260163537</v>
      </c>
      <c r="GE17">
        <v>0.22886288502193577</v>
      </c>
      <c r="GF17">
        <v>0</v>
      </c>
      <c r="GG17">
        <v>0</v>
      </c>
      <c r="GI17" t="s">
        <v>163</v>
      </c>
      <c r="GJ17" t="s">
        <v>150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3.7798236336791767E-3</v>
      </c>
      <c r="HC17">
        <v>8.0343602305001455E-2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3.1617183608188743E-2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2.8995819077001685E-2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1.5689129271064139E-2</v>
      </c>
      <c r="IG17">
        <v>0.37084346635194099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JB17" t="s">
        <v>163</v>
      </c>
      <c r="JC17">
        <v>0</v>
      </c>
      <c r="JD17">
        <v>0</v>
      </c>
      <c r="JE17">
        <v>0</v>
      </c>
      <c r="JF17">
        <v>5.6345543283864624E-2</v>
      </c>
      <c r="JG17">
        <v>0.20009639000638005</v>
      </c>
      <c r="JH17">
        <v>0.26585431997177145</v>
      </c>
      <c r="JI17">
        <v>0.19829850595244222</v>
      </c>
      <c r="JJ17">
        <v>5.1435243788673861E-2</v>
      </c>
      <c r="JK17">
        <v>0</v>
      </c>
      <c r="JL17">
        <v>0</v>
      </c>
      <c r="JM17">
        <v>0</v>
      </c>
      <c r="JN17">
        <v>5.3905353461084878E-7</v>
      </c>
      <c r="JO17">
        <v>3.3724549988600305E-2</v>
      </c>
      <c r="JP17">
        <v>0.23048743612015568</v>
      </c>
      <c r="JQ17">
        <v>0.42026918355366771</v>
      </c>
      <c r="JR17">
        <v>0.45911943758753027</v>
      </c>
      <c r="JS17">
        <v>0.35001260489492309</v>
      </c>
      <c r="JT17">
        <v>0.16036734105705622</v>
      </c>
      <c r="JU17">
        <v>1.3899557389237763E-2</v>
      </c>
      <c r="JV17">
        <v>0</v>
      </c>
      <c r="JW17">
        <v>0</v>
      </c>
      <c r="JX17">
        <v>4.1572884079132174E-3</v>
      </c>
      <c r="JY17">
        <v>8.1727685338726597E-2</v>
      </c>
      <c r="JZ17">
        <v>0.26677572855758641</v>
      </c>
      <c r="KA17">
        <v>0.40354449673053361</v>
      </c>
      <c r="KB17">
        <v>0.43927737248792098</v>
      </c>
      <c r="KC17">
        <v>0.37123438591645808</v>
      </c>
      <c r="KD17">
        <v>0.21689256361501411</v>
      </c>
      <c r="KE17">
        <v>5.116952296997454E-2</v>
      </c>
      <c r="KF17">
        <v>4.2788687927200339E-4</v>
      </c>
      <c r="KG17">
        <v>0</v>
      </c>
      <c r="KH17">
        <v>1.7935234723354366E-3</v>
      </c>
      <c r="KI17">
        <v>7.1893898256105579E-2</v>
      </c>
      <c r="KJ17">
        <v>0.29832737275286031</v>
      </c>
      <c r="KK17">
        <v>0.48846226335786058</v>
      </c>
      <c r="KL17">
        <v>0.52997037522888446</v>
      </c>
      <c r="KM17">
        <v>0.44451599086920857</v>
      </c>
      <c r="KN17">
        <v>0.25674333826997697</v>
      </c>
      <c r="KO17">
        <v>4.9857018461848097E-2</v>
      </c>
      <c r="KP17">
        <v>2.9170771981072485E-4</v>
      </c>
      <c r="KQ17">
        <v>0</v>
      </c>
      <c r="KR17">
        <v>0</v>
      </c>
      <c r="KS17">
        <v>1.9563008732634904E-2</v>
      </c>
      <c r="KT17">
        <v>0.19732860735058719</v>
      </c>
      <c r="KU17">
        <v>0.37063969359114141</v>
      </c>
      <c r="KV17">
        <v>0.39363232117892505</v>
      </c>
      <c r="KW17">
        <v>0.27980492727477896</v>
      </c>
      <c r="KX17">
        <v>9.5538616956413122E-2</v>
      </c>
      <c r="KY17">
        <v>2.9089873092027077E-3</v>
      </c>
      <c r="KZ17">
        <v>0</v>
      </c>
      <c r="LA17">
        <v>0</v>
      </c>
      <c r="LB17">
        <v>0</v>
      </c>
      <c r="LC17">
        <v>0</v>
      </c>
      <c r="LD17">
        <v>5.1595591825695675E-2</v>
      </c>
      <c r="LE17">
        <v>0.20119155514645937</v>
      </c>
      <c r="LF17">
        <v>0.23963663953482026</v>
      </c>
      <c r="LG17">
        <v>0.13937167116781929</v>
      </c>
      <c r="LH17">
        <v>1.3286903561730757E-2</v>
      </c>
      <c r="LI17">
        <v>0</v>
      </c>
      <c r="LJ17">
        <v>0</v>
      </c>
      <c r="LL17" t="s">
        <v>163</v>
      </c>
      <c r="LM17" t="s">
        <v>156</v>
      </c>
      <c r="LN17" t="s">
        <v>157</v>
      </c>
      <c r="LO17">
        <v>0.41965957618366528</v>
      </c>
    </row>
    <row r="18" spans="2:327" x14ac:dyDescent="0.45">
      <c r="B18" t="s">
        <v>164</v>
      </c>
      <c r="C18" t="s">
        <v>147</v>
      </c>
      <c r="D18">
        <v>0</v>
      </c>
      <c r="E18">
        <v>0</v>
      </c>
      <c r="F18">
        <v>0</v>
      </c>
      <c r="G18">
        <v>0.53293775064773186</v>
      </c>
      <c r="H18">
        <v>0.31658693902023721</v>
      </c>
      <c r="I18">
        <v>0.26431017136639229</v>
      </c>
      <c r="J18">
        <v>0.30147707765359677</v>
      </c>
      <c r="K18">
        <v>0.48157980531198363</v>
      </c>
      <c r="L18">
        <v>0</v>
      </c>
      <c r="M18">
        <v>0</v>
      </c>
      <c r="N18">
        <v>0</v>
      </c>
      <c r="O18">
        <v>0</v>
      </c>
      <c r="P18">
        <v>0.57880860153390878</v>
      </c>
      <c r="Q18">
        <v>0.25599501439390576</v>
      </c>
      <c r="R18">
        <v>0.16573694705140291</v>
      </c>
      <c r="S18">
        <v>0.14725176872790921</v>
      </c>
      <c r="T18">
        <v>0.1789166565606411</v>
      </c>
      <c r="U18">
        <v>0.24139104137541928</v>
      </c>
      <c r="V18">
        <v>0.57014631927188586</v>
      </c>
      <c r="W18">
        <v>0</v>
      </c>
      <c r="X18">
        <v>0</v>
      </c>
      <c r="Y18">
        <v>0.6214423515260098</v>
      </c>
      <c r="Z18">
        <v>0.31717032681891855</v>
      </c>
      <c r="AA18">
        <v>0.1840006318272526</v>
      </c>
      <c r="AB18">
        <v>0.16185723422590637</v>
      </c>
      <c r="AC18">
        <v>0.14942341802054002</v>
      </c>
      <c r="AD18">
        <v>0.13274907323548632</v>
      </c>
      <c r="AE18">
        <v>0.14850652399469133</v>
      </c>
      <c r="AF18">
        <v>0.31194030179225091</v>
      </c>
      <c r="AG18">
        <v>0.79521465484172849</v>
      </c>
      <c r="AH18">
        <v>0</v>
      </c>
      <c r="AI18">
        <v>0.78562015421009579</v>
      </c>
      <c r="AJ18">
        <v>0.35655735925160748</v>
      </c>
      <c r="AK18">
        <v>0.16019100813208104</v>
      </c>
      <c r="AL18">
        <v>0.11458737287393882</v>
      </c>
      <c r="AM18">
        <v>0.10471633095714773</v>
      </c>
      <c r="AN18">
        <v>0.11204704618874547</v>
      </c>
      <c r="AO18">
        <v>0.14560213908814099</v>
      </c>
      <c r="AP18">
        <v>0.3588347487981583</v>
      </c>
      <c r="AQ18">
        <v>0.8600515179054915</v>
      </c>
      <c r="AR18">
        <v>0</v>
      </c>
      <c r="AS18">
        <v>0</v>
      </c>
      <c r="AT18">
        <v>0.64540889921378353</v>
      </c>
      <c r="AU18">
        <v>0.25342275036797141</v>
      </c>
      <c r="AV18">
        <v>0.17892441909678494</v>
      </c>
      <c r="AW18">
        <v>0.18504650570660366</v>
      </c>
      <c r="AX18">
        <v>0.21604740145207932</v>
      </c>
      <c r="AY18">
        <v>0.33892093951651603</v>
      </c>
      <c r="AZ18">
        <v>0.80486746924229691</v>
      </c>
      <c r="BA18">
        <v>0</v>
      </c>
      <c r="BB18">
        <v>0</v>
      </c>
      <c r="BC18">
        <v>0</v>
      </c>
      <c r="BD18">
        <v>0</v>
      </c>
      <c r="BE18">
        <v>0.495851783510244</v>
      </c>
      <c r="BF18">
        <v>0.25891715785390984</v>
      </c>
      <c r="BG18">
        <v>0.25133234407434379</v>
      </c>
      <c r="BH18">
        <v>0.30430558602697266</v>
      </c>
      <c r="BI18">
        <v>0.62101460936814834</v>
      </c>
      <c r="BJ18">
        <v>0</v>
      </c>
      <c r="BK18">
        <v>0</v>
      </c>
      <c r="BM18" t="s">
        <v>164</v>
      </c>
      <c r="BN18" t="s">
        <v>148</v>
      </c>
      <c r="BO18">
        <v>0</v>
      </c>
      <c r="BP18">
        <v>0</v>
      </c>
      <c r="BQ18">
        <v>0</v>
      </c>
      <c r="BR18">
        <v>0.37398603865166197</v>
      </c>
      <c r="BS18">
        <v>0.201889860924159</v>
      </c>
      <c r="BT18">
        <v>0.13684792817281807</v>
      </c>
      <c r="BU18">
        <v>5.9994683390155269E-2</v>
      </c>
      <c r="BV18">
        <v>9.4861626730704432E-2</v>
      </c>
      <c r="BW18">
        <v>0</v>
      </c>
      <c r="BX18">
        <v>0</v>
      </c>
      <c r="BY18">
        <v>0</v>
      </c>
      <c r="BZ18">
        <v>0</v>
      </c>
      <c r="CA18">
        <v>0.44447616150319219</v>
      </c>
      <c r="CB18">
        <v>0.15533220259357511</v>
      </c>
      <c r="CC18">
        <v>9.0277846269031028E-2</v>
      </c>
      <c r="CD18">
        <v>3.7528374819160014E-2</v>
      </c>
      <c r="CE18">
        <v>2.6976967248981101E-2</v>
      </c>
      <c r="CF18">
        <v>3.1453846270256089E-2</v>
      </c>
      <c r="CG18">
        <v>0.17526760617753182</v>
      </c>
      <c r="CH18">
        <v>0</v>
      </c>
      <c r="CI18">
        <v>0</v>
      </c>
      <c r="CJ18">
        <v>0.42801751053380893</v>
      </c>
      <c r="CK18">
        <v>0.20499697453573765</v>
      </c>
      <c r="CL18">
        <v>0.10915599358368193</v>
      </c>
      <c r="CM18">
        <v>9.243597893422871E-2</v>
      </c>
      <c r="CN18">
        <v>3.1872808417745285E-2</v>
      </c>
      <c r="CO18">
        <v>1.4412546699087272E-2</v>
      </c>
      <c r="CP18">
        <v>3.5157683816911207E-2</v>
      </c>
      <c r="CQ18">
        <v>0.1336977395755013</v>
      </c>
      <c r="CR18">
        <v>0.64924719169948808</v>
      </c>
      <c r="CS18">
        <v>0</v>
      </c>
      <c r="CT18">
        <v>0.64178256806390233</v>
      </c>
      <c r="CU18">
        <v>0.22088586216695391</v>
      </c>
      <c r="CV18">
        <v>9.5759564607773878E-2</v>
      </c>
      <c r="CW18">
        <v>5.5612439331562021E-2</v>
      </c>
      <c r="CX18">
        <v>3.7001674526661532E-2</v>
      </c>
      <c r="CY18">
        <v>2.194706269356838E-2</v>
      </c>
      <c r="CZ18">
        <v>2.2920910340503677E-2</v>
      </c>
      <c r="DA18">
        <v>0.13841445251256448</v>
      </c>
      <c r="DB18">
        <v>0.7484206249010299</v>
      </c>
      <c r="DC18">
        <v>0</v>
      </c>
      <c r="DD18">
        <v>0</v>
      </c>
      <c r="DE18">
        <v>0.46827269462501797</v>
      </c>
      <c r="DF18">
        <v>0.15539907140589443</v>
      </c>
      <c r="DG18">
        <v>0.10241965170127572</v>
      </c>
      <c r="DH18">
        <v>3.3322205447127391E-2</v>
      </c>
      <c r="DI18">
        <v>2.3428431280497861E-2</v>
      </c>
      <c r="DJ18">
        <v>3.1823818587707567E-2</v>
      </c>
      <c r="DK18">
        <v>9.0036706699843497E-2</v>
      </c>
      <c r="DL18">
        <v>0</v>
      </c>
      <c r="DM18">
        <v>0</v>
      </c>
      <c r="DN18">
        <v>0</v>
      </c>
      <c r="DO18">
        <v>0</v>
      </c>
      <c r="DP18">
        <v>0.34388948345624942</v>
      </c>
      <c r="DQ18">
        <v>0.15258031806311148</v>
      </c>
      <c r="DR18">
        <v>0.13197280885266599</v>
      </c>
      <c r="DS18">
        <v>8.9169343254669686E-2</v>
      </c>
      <c r="DT18">
        <v>0.18751497254406077</v>
      </c>
      <c r="DU18">
        <v>0</v>
      </c>
      <c r="DV18">
        <v>0</v>
      </c>
      <c r="DX18" t="s">
        <v>164</v>
      </c>
      <c r="DY18" t="s">
        <v>149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2.7833903149834086E-2</v>
      </c>
      <c r="EF18">
        <v>0.12285830113282263</v>
      </c>
      <c r="EG18">
        <v>0.24384610403086712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4.6401129921410766E-2</v>
      </c>
      <c r="EP18">
        <v>7.6462815987495256E-2</v>
      </c>
      <c r="EQ18">
        <v>0.11734686420518008</v>
      </c>
      <c r="ER18">
        <v>9.2532866824381083E-2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4.9459761164991789E-2</v>
      </c>
      <c r="EZ18">
        <v>5.9549107590168758E-2</v>
      </c>
      <c r="FA18">
        <v>5.5108182871224959E-2</v>
      </c>
      <c r="FB18">
        <v>2.8330626824550034E-2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1.4701627241446026E-2</v>
      </c>
      <c r="FJ18">
        <v>3.6962969139716223E-2</v>
      </c>
      <c r="FK18">
        <v>6.5219418201349202E-2</v>
      </c>
      <c r="FL18">
        <v>7.9413462002119142E-2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7.2719235702962681E-2</v>
      </c>
      <c r="FT18">
        <v>0.11067706918662978</v>
      </c>
      <c r="FU18">
        <v>0.16326562948815951</v>
      </c>
      <c r="FV18">
        <v>4.6015060979492442E-2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2.3600257159695289E-3</v>
      </c>
      <c r="GD18">
        <v>9.4037029341996828E-2</v>
      </c>
      <c r="GE18">
        <v>0.24919706855708482</v>
      </c>
      <c r="GF18">
        <v>0</v>
      </c>
      <c r="GG18">
        <v>0</v>
      </c>
      <c r="GI18" t="s">
        <v>164</v>
      </c>
      <c r="GJ18" t="s">
        <v>150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1.1946943312725075E-3</v>
      </c>
      <c r="HC18">
        <v>0.14645594859807393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2.9633305698717602E-4</v>
      </c>
      <c r="HM18">
        <v>2.4468090183577765E-2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1.637847952624092E-2</v>
      </c>
      <c r="IG18">
        <v>0.54568857951498506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JB18" t="s">
        <v>164</v>
      </c>
      <c r="JC18">
        <v>0</v>
      </c>
      <c r="JD18">
        <v>0</v>
      </c>
      <c r="JE18">
        <v>0</v>
      </c>
      <c r="JF18">
        <v>5.2618977729267873E-2</v>
      </c>
      <c r="JG18">
        <v>0.20266855005421042</v>
      </c>
      <c r="JH18">
        <v>0.27887432581663707</v>
      </c>
      <c r="JI18">
        <v>0.21707065065698275</v>
      </c>
      <c r="JJ18">
        <v>6.3515767994907935E-2</v>
      </c>
      <c r="JK18">
        <v>0</v>
      </c>
      <c r="JL18">
        <v>0</v>
      </c>
      <c r="JM18">
        <v>0</v>
      </c>
      <c r="JN18">
        <v>0</v>
      </c>
      <c r="JO18">
        <v>2.7280209491265289E-2</v>
      </c>
      <c r="JP18">
        <v>0.21922430827809333</v>
      </c>
      <c r="JQ18">
        <v>0.42971486617652971</v>
      </c>
      <c r="JR18">
        <v>0.47396934594990819</v>
      </c>
      <c r="JS18">
        <v>0.37265696214027993</v>
      </c>
      <c r="JT18">
        <v>0.1890137098846672</v>
      </c>
      <c r="JU18">
        <v>1.9824522414624072E-2</v>
      </c>
      <c r="JV18">
        <v>0</v>
      </c>
      <c r="JW18">
        <v>0</v>
      </c>
      <c r="JX18">
        <v>2.8459299134878844E-3</v>
      </c>
      <c r="JY18">
        <v>7.6030942938266718E-2</v>
      </c>
      <c r="JZ18">
        <v>0.26771430303194077</v>
      </c>
      <c r="KA18">
        <v>0.41881717722062134</v>
      </c>
      <c r="KB18">
        <v>0.45566664244226684</v>
      </c>
      <c r="KC18">
        <v>0.39720107379439512</v>
      </c>
      <c r="KD18">
        <v>0.24423881657302032</v>
      </c>
      <c r="KE18">
        <v>6.0593184431808618E-2</v>
      </c>
      <c r="KF18">
        <v>7.3378812432582836E-4</v>
      </c>
      <c r="KG18">
        <v>0</v>
      </c>
      <c r="KH18">
        <v>1.072874442552168E-3</v>
      </c>
      <c r="KI18">
        <v>6.4075050562666991E-2</v>
      </c>
      <c r="KJ18">
        <v>0.29452194317613434</v>
      </c>
      <c r="KK18">
        <v>0.49831833694454636</v>
      </c>
      <c r="KL18">
        <v>0.5596109895941751</v>
      </c>
      <c r="KM18">
        <v>0.47830970277369883</v>
      </c>
      <c r="KN18">
        <v>0.28354774370278418</v>
      </c>
      <c r="KO18">
        <v>5.8991010393135555E-2</v>
      </c>
      <c r="KP18">
        <v>4.7542536045035166E-4</v>
      </c>
      <c r="KQ18">
        <v>0</v>
      </c>
      <c r="KR18">
        <v>0</v>
      </c>
      <c r="KS18">
        <v>1.5453370066054304E-2</v>
      </c>
      <c r="KT18">
        <v>0.1765025255746932</v>
      </c>
      <c r="KU18">
        <v>0.34108012540097388</v>
      </c>
      <c r="KV18">
        <v>0.37972421839167103</v>
      </c>
      <c r="KW18">
        <v>0.29098525625124777</v>
      </c>
      <c r="KX18">
        <v>0.11515591751185215</v>
      </c>
      <c r="KY18">
        <v>4.8068007578957487E-3</v>
      </c>
      <c r="KZ18">
        <v>0</v>
      </c>
      <c r="LA18">
        <v>0</v>
      </c>
      <c r="LB18">
        <v>0</v>
      </c>
      <c r="LC18">
        <v>0</v>
      </c>
      <c r="LD18">
        <v>5.1238068969666074E-2</v>
      </c>
      <c r="LE18">
        <v>0.20852702614844412</v>
      </c>
      <c r="LF18">
        <v>0.25524263166507344</v>
      </c>
      <c r="LG18">
        <v>0.16176368895023344</v>
      </c>
      <c r="LH18">
        <v>2.3806335301493974E-2</v>
      </c>
      <c r="LI18">
        <v>0</v>
      </c>
      <c r="LJ18">
        <v>0</v>
      </c>
      <c r="LL18" t="s">
        <v>164</v>
      </c>
      <c r="LM18" t="s">
        <v>156</v>
      </c>
      <c r="LN18" t="s">
        <v>157</v>
      </c>
      <c r="LO18">
        <v>0.46953301316754353</v>
      </c>
    </row>
    <row r="19" spans="2:327" x14ac:dyDescent="0.45">
      <c r="B19" t="s">
        <v>165</v>
      </c>
      <c r="C19" t="s">
        <v>147</v>
      </c>
      <c r="D19">
        <v>0</v>
      </c>
      <c r="E19">
        <v>0</v>
      </c>
      <c r="F19">
        <v>0</v>
      </c>
      <c r="G19">
        <v>0.53707637785311269</v>
      </c>
      <c r="H19">
        <v>0.29960713087752189</v>
      </c>
      <c r="I19">
        <v>0.24231108515768324</v>
      </c>
      <c r="J19">
        <v>0.27632725404457825</v>
      </c>
      <c r="K19">
        <v>0.40458778008674651</v>
      </c>
      <c r="L19">
        <v>0.89508107847625351</v>
      </c>
      <c r="M19">
        <v>0</v>
      </c>
      <c r="N19">
        <v>0</v>
      </c>
      <c r="O19">
        <v>0</v>
      </c>
      <c r="P19">
        <v>0.65887339063043171</v>
      </c>
      <c r="Q19">
        <v>0.27731550660575716</v>
      </c>
      <c r="R19">
        <v>0.17529797681282561</v>
      </c>
      <c r="S19">
        <v>0.16141461135286042</v>
      </c>
      <c r="T19">
        <v>0.17683993713563786</v>
      </c>
      <c r="U19">
        <v>0.22265764656539344</v>
      </c>
      <c r="V19">
        <v>0.51914746432571246</v>
      </c>
      <c r="W19">
        <v>0</v>
      </c>
      <c r="X19">
        <v>0</v>
      </c>
      <c r="Y19">
        <v>0.75024409709747697</v>
      </c>
      <c r="Z19">
        <v>0.33035333297699254</v>
      </c>
      <c r="AA19">
        <v>0.16842630861909863</v>
      </c>
      <c r="AB19">
        <v>0.13669076537335809</v>
      </c>
      <c r="AC19">
        <v>0.11096693016737599</v>
      </c>
      <c r="AD19">
        <v>0.10126609193347461</v>
      </c>
      <c r="AE19">
        <v>0.12764825699791638</v>
      </c>
      <c r="AF19">
        <v>0.30089973059326053</v>
      </c>
      <c r="AG19">
        <v>0.75266569337734746</v>
      </c>
      <c r="AH19">
        <v>0</v>
      </c>
      <c r="AI19">
        <v>0.9136774965355855</v>
      </c>
      <c r="AJ19">
        <v>0.37836039600817323</v>
      </c>
      <c r="AK19">
        <v>0.14742131124017749</v>
      </c>
      <c r="AL19">
        <v>9.5476187291103937E-2</v>
      </c>
      <c r="AM19">
        <v>8.519176995450535E-2</v>
      </c>
      <c r="AN19">
        <v>8.7509018555050763E-2</v>
      </c>
      <c r="AO19">
        <v>0.11848751460454791</v>
      </c>
      <c r="AP19">
        <v>0.34273846228928923</v>
      </c>
      <c r="AQ19">
        <v>0.80375902536320021</v>
      </c>
      <c r="AR19">
        <v>0</v>
      </c>
      <c r="AS19">
        <v>0</v>
      </c>
      <c r="AT19">
        <v>0.70437686198576333</v>
      </c>
      <c r="AU19">
        <v>0.29166049281969314</v>
      </c>
      <c r="AV19">
        <v>0.17393281411188832</v>
      </c>
      <c r="AW19">
        <v>0.13979594844024254</v>
      </c>
      <c r="AX19">
        <v>0.14513044715710569</v>
      </c>
      <c r="AY19">
        <v>0.25633693133458851</v>
      </c>
      <c r="AZ19">
        <v>0.70563147689140937</v>
      </c>
      <c r="BA19">
        <v>0</v>
      </c>
      <c r="BB19">
        <v>0</v>
      </c>
      <c r="BC19">
        <v>0</v>
      </c>
      <c r="BD19">
        <v>0</v>
      </c>
      <c r="BE19">
        <v>0.53474507139472471</v>
      </c>
      <c r="BF19">
        <v>0.26012838078687883</v>
      </c>
      <c r="BG19">
        <v>0.2285760569061526</v>
      </c>
      <c r="BH19">
        <v>0.25092004493198333</v>
      </c>
      <c r="BI19">
        <v>0.55059933523301419</v>
      </c>
      <c r="BJ19">
        <v>0</v>
      </c>
      <c r="BK19">
        <v>0</v>
      </c>
      <c r="BM19" t="s">
        <v>165</v>
      </c>
      <c r="BN19" t="s">
        <v>148</v>
      </c>
      <c r="BO19">
        <v>0</v>
      </c>
      <c r="BP19">
        <v>0</v>
      </c>
      <c r="BQ19">
        <v>0</v>
      </c>
      <c r="BR19">
        <v>0.37231265461875956</v>
      </c>
      <c r="BS19">
        <v>0.18318716270304822</v>
      </c>
      <c r="BT19">
        <v>0.11617527428318861</v>
      </c>
      <c r="BU19">
        <v>4.2025187938431574E-2</v>
      </c>
      <c r="BV19">
        <v>3.4885456163599886E-2</v>
      </c>
      <c r="BW19">
        <v>0.26052021295881322</v>
      </c>
      <c r="BX19">
        <v>0</v>
      </c>
      <c r="BY19">
        <v>0</v>
      </c>
      <c r="BZ19">
        <v>0</v>
      </c>
      <c r="CA19">
        <v>0.50261221899206121</v>
      </c>
      <c r="CB19">
        <v>0.16649643087804866</v>
      </c>
      <c r="CC19">
        <v>9.2841743601883922E-2</v>
      </c>
      <c r="CD19">
        <v>4.5973568858629577E-2</v>
      </c>
      <c r="CE19">
        <v>2.8066886213514164E-2</v>
      </c>
      <c r="CF19">
        <v>2.4100576285622066E-2</v>
      </c>
      <c r="CG19">
        <v>6.8868106815070274E-2</v>
      </c>
      <c r="CH19">
        <v>0</v>
      </c>
      <c r="CI19">
        <v>0</v>
      </c>
      <c r="CJ19">
        <v>0.58482112989773993</v>
      </c>
      <c r="CK19">
        <v>0.19646070571476751</v>
      </c>
      <c r="CL19">
        <v>9.8762536110156063E-2</v>
      </c>
      <c r="CM19">
        <v>7.8589526310168703E-2</v>
      </c>
      <c r="CN19">
        <v>3.3076971558161444E-2</v>
      </c>
      <c r="CO19">
        <v>1.0183289075983575E-2</v>
      </c>
      <c r="CP19">
        <v>2.8673940220222825E-2</v>
      </c>
      <c r="CQ19">
        <v>0.12206608677888957</v>
      </c>
      <c r="CR19">
        <v>0.59076320055061859</v>
      </c>
      <c r="CS19">
        <v>0</v>
      </c>
      <c r="CT19">
        <v>0.84736219436767979</v>
      </c>
      <c r="CU19">
        <v>0.22595191053330213</v>
      </c>
      <c r="CV19">
        <v>9.6109242561306887E-2</v>
      </c>
      <c r="CW19">
        <v>4.8723182845070129E-2</v>
      </c>
      <c r="CX19">
        <v>3.5106019857506165E-2</v>
      </c>
      <c r="CY19">
        <v>1.2875946585591793E-2</v>
      </c>
      <c r="CZ19">
        <v>2.0494782436586308E-2</v>
      </c>
      <c r="DA19">
        <v>0.13422210497177917</v>
      </c>
      <c r="DB19">
        <v>0.66959250857549457</v>
      </c>
      <c r="DC19">
        <v>0</v>
      </c>
      <c r="DD19">
        <v>0</v>
      </c>
      <c r="DE19">
        <v>0.55401170565253843</v>
      </c>
      <c r="DF19">
        <v>0.17346266342423775</v>
      </c>
      <c r="DG19">
        <v>9.5534277543233306E-2</v>
      </c>
      <c r="DH19">
        <v>2.8079214475575012E-2</v>
      </c>
      <c r="DI19">
        <v>2.2451053670648837E-2</v>
      </c>
      <c r="DJ19">
        <v>4.5867017340331294E-2</v>
      </c>
      <c r="DK19">
        <v>0.12643324566745154</v>
      </c>
      <c r="DL19">
        <v>0</v>
      </c>
      <c r="DM19">
        <v>0</v>
      </c>
      <c r="DN19">
        <v>0</v>
      </c>
      <c r="DO19">
        <v>0</v>
      </c>
      <c r="DP19">
        <v>0.35997076672287098</v>
      </c>
      <c r="DQ19">
        <v>0.14779132187491298</v>
      </c>
      <c r="DR19">
        <v>0.12850514329104987</v>
      </c>
      <c r="DS19">
        <v>4.3291683366233652E-2</v>
      </c>
      <c r="DT19">
        <v>0.1357578610734872</v>
      </c>
      <c r="DU19">
        <v>0</v>
      </c>
      <c r="DV19">
        <v>0</v>
      </c>
      <c r="DX19" t="s">
        <v>165</v>
      </c>
      <c r="DY19" t="s">
        <v>149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2.5232451945843521E-2</v>
      </c>
      <c r="EF19">
        <v>0.12772895108411608</v>
      </c>
      <c r="EG19">
        <v>0.24309835967885893</v>
      </c>
      <c r="EH19">
        <v>0.23842236869528341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3.2624617886989393E-2</v>
      </c>
      <c r="EP19">
        <v>5.7676976766853731E-2</v>
      </c>
      <c r="EQ19">
        <v>0.10371507133282643</v>
      </c>
      <c r="ER19">
        <v>0.20366079437479073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3.0302455845180067E-2</v>
      </c>
      <c r="EZ19">
        <v>4.6199906999829121E-2</v>
      </c>
      <c r="FA19">
        <v>4.70587851856476E-2</v>
      </c>
      <c r="FB19">
        <v>3.2817245550525877E-2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7.8518490612410948E-3</v>
      </c>
      <c r="FJ19">
        <v>3.2348488185537164E-2</v>
      </c>
      <c r="FK19">
        <v>4.9268742277925999E-2</v>
      </c>
      <c r="FL19">
        <v>6.5601234672744396E-2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4.7671487520530471E-2</v>
      </c>
      <c r="FT19">
        <v>6.3449748409475357E-2</v>
      </c>
      <c r="FU19">
        <v>9.747250887087329E-2</v>
      </c>
      <c r="FV19">
        <v>9.131959287152891E-2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0.10028479545254615</v>
      </c>
      <c r="GE19">
        <v>0.22960763527304157</v>
      </c>
      <c r="GF19">
        <v>0</v>
      </c>
      <c r="GG19">
        <v>0</v>
      </c>
      <c r="GI19" t="s">
        <v>165</v>
      </c>
      <c r="GJ19" t="s">
        <v>150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0.31777984610970006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3.1980273345001996E-4</v>
      </c>
      <c r="HC19">
        <v>7.7160741369935212E-2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5.1779925476541308E-4</v>
      </c>
      <c r="HM19">
        <v>1.9761719982436209E-2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9.9023149410456535E-3</v>
      </c>
      <c r="IG19">
        <v>0.34442342605939463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JB19" t="s">
        <v>165</v>
      </c>
      <c r="JC19">
        <v>0</v>
      </c>
      <c r="JD19">
        <v>0</v>
      </c>
      <c r="JE19">
        <v>0</v>
      </c>
      <c r="JF19">
        <v>5.0087928483945089E-2</v>
      </c>
      <c r="JG19">
        <v>0.22861459046216553</v>
      </c>
      <c r="JH19">
        <v>0.33166751572466591</v>
      </c>
      <c r="JI19">
        <v>0.27679241442012192</v>
      </c>
      <c r="JJ19">
        <v>0.11095698845360544</v>
      </c>
      <c r="JK19">
        <v>2.7443002801718886E-3</v>
      </c>
      <c r="JL19">
        <v>0</v>
      </c>
      <c r="JM19">
        <v>0</v>
      </c>
      <c r="JN19">
        <v>0</v>
      </c>
      <c r="JO19">
        <v>1.5940567152963762E-2</v>
      </c>
      <c r="JP19">
        <v>0.19586626761795015</v>
      </c>
      <c r="JQ19">
        <v>0.42075643758626907</v>
      </c>
      <c r="JR19">
        <v>0.51670931620284744</v>
      </c>
      <c r="JS19">
        <v>0.452030236126371</v>
      </c>
      <c r="JT19">
        <v>0.25876996017777859</v>
      </c>
      <c r="JU19">
        <v>3.9441339245897218E-2</v>
      </c>
      <c r="JV19">
        <v>0</v>
      </c>
      <c r="JW19">
        <v>0</v>
      </c>
      <c r="JX19">
        <v>3.2782091069990269E-4</v>
      </c>
      <c r="JY19">
        <v>5.8335140832688176E-2</v>
      </c>
      <c r="JZ19">
        <v>0.26656208054365166</v>
      </c>
      <c r="KA19">
        <v>0.45202499228429849</v>
      </c>
      <c r="KB19">
        <v>0.5411125468272534</v>
      </c>
      <c r="KC19">
        <v>0.4898076580101462</v>
      </c>
      <c r="KD19">
        <v>0.31636715615008409</v>
      </c>
      <c r="KE19">
        <v>8.7355850219474576E-2</v>
      </c>
      <c r="KF19">
        <v>1.8708899209351002E-3</v>
      </c>
      <c r="KG19">
        <v>0</v>
      </c>
      <c r="KH19">
        <v>2.9166945114352446E-5</v>
      </c>
      <c r="KI19">
        <v>4.3418788941974609E-2</v>
      </c>
      <c r="KJ19">
        <v>0.27813783527405489</v>
      </c>
      <c r="KK19">
        <v>0.51288428478850201</v>
      </c>
      <c r="KL19">
        <v>0.60531512752343197</v>
      </c>
      <c r="KM19">
        <v>0.54758645424994856</v>
      </c>
      <c r="KN19">
        <v>0.35750967456506982</v>
      </c>
      <c r="KO19">
        <v>9.0042044710500771E-2</v>
      </c>
      <c r="KP19">
        <v>1.2079222870562461E-3</v>
      </c>
      <c r="KQ19">
        <v>0</v>
      </c>
      <c r="KR19">
        <v>0</v>
      </c>
      <c r="KS19">
        <v>7.4120088708457934E-3</v>
      </c>
      <c r="KT19">
        <v>0.15916296190027618</v>
      </c>
      <c r="KU19">
        <v>0.37578979286186137</v>
      </c>
      <c r="KV19">
        <v>0.46873654190278902</v>
      </c>
      <c r="KW19">
        <v>0.40182489406102206</v>
      </c>
      <c r="KX19">
        <v>0.18969199340562637</v>
      </c>
      <c r="KY19">
        <v>1.3804082918453435E-2</v>
      </c>
      <c r="KZ19">
        <v>0</v>
      </c>
      <c r="LA19">
        <v>0</v>
      </c>
      <c r="LB19">
        <v>0</v>
      </c>
      <c r="LC19">
        <v>0</v>
      </c>
      <c r="LD19">
        <v>4.5958655990399049E-2</v>
      </c>
      <c r="LE19">
        <v>0.21957363795569729</v>
      </c>
      <c r="LF19">
        <v>0.29286628081385485</v>
      </c>
      <c r="LG19">
        <v>0.21126655975052541</v>
      </c>
      <c r="LH19">
        <v>4.3602179441017602E-2</v>
      </c>
      <c r="LI19">
        <v>0</v>
      </c>
      <c r="LJ19">
        <v>0</v>
      </c>
      <c r="LL19" t="s">
        <v>165</v>
      </c>
      <c r="LM19" t="s">
        <v>156</v>
      </c>
      <c r="LN19" t="s">
        <v>157</v>
      </c>
      <c r="LO19">
        <v>0.47515880349825662</v>
      </c>
    </row>
    <row r="20" spans="2:327" x14ac:dyDescent="0.45">
      <c r="B20" t="s">
        <v>166</v>
      </c>
      <c r="C20" t="s">
        <v>147</v>
      </c>
      <c r="D20">
        <v>0</v>
      </c>
      <c r="E20">
        <v>0</v>
      </c>
      <c r="F20">
        <v>0</v>
      </c>
      <c r="G20">
        <v>0.54977109926229906</v>
      </c>
      <c r="H20">
        <v>0.34610646723123006</v>
      </c>
      <c r="I20">
        <v>0.29413128857182075</v>
      </c>
      <c r="J20">
        <v>0.32471798343388503</v>
      </c>
      <c r="K20">
        <v>0.47944190065262421</v>
      </c>
      <c r="L20">
        <v>0.9576271186440678</v>
      </c>
      <c r="M20">
        <v>0</v>
      </c>
      <c r="N20">
        <v>0</v>
      </c>
      <c r="O20">
        <v>0</v>
      </c>
      <c r="P20">
        <v>0.59497201275575018</v>
      </c>
      <c r="Q20">
        <v>0.26459243558832596</v>
      </c>
      <c r="R20">
        <v>0.19494060120189635</v>
      </c>
      <c r="S20">
        <v>0.18310845806703838</v>
      </c>
      <c r="T20">
        <v>0.19784434456626571</v>
      </c>
      <c r="U20">
        <v>0.24265441193959425</v>
      </c>
      <c r="V20">
        <v>0.53785571463782411</v>
      </c>
      <c r="W20">
        <v>0</v>
      </c>
      <c r="X20">
        <v>0</v>
      </c>
      <c r="Y20">
        <v>0.66834853992780718</v>
      </c>
      <c r="Z20">
        <v>0.33746843747713745</v>
      </c>
      <c r="AA20">
        <v>0.20670054623200368</v>
      </c>
      <c r="AB20">
        <v>0.17764715619347404</v>
      </c>
      <c r="AC20">
        <v>0.16114309994832082</v>
      </c>
      <c r="AD20">
        <v>0.14963515914764294</v>
      </c>
      <c r="AE20">
        <v>0.16026334058993158</v>
      </c>
      <c r="AF20">
        <v>0.32027146726536943</v>
      </c>
      <c r="AG20">
        <v>0.78559398095194977</v>
      </c>
      <c r="AH20">
        <v>0</v>
      </c>
      <c r="AI20">
        <v>0.84593234473840784</v>
      </c>
      <c r="AJ20">
        <v>0.36730521573489461</v>
      </c>
      <c r="AK20">
        <v>0.15919110768927694</v>
      </c>
      <c r="AL20">
        <v>0.11470345216061145</v>
      </c>
      <c r="AM20">
        <v>0.1011871076458816</v>
      </c>
      <c r="AN20">
        <v>0.11233165371624348</v>
      </c>
      <c r="AO20">
        <v>0.13318763855639865</v>
      </c>
      <c r="AP20">
        <v>0.36005443226087275</v>
      </c>
      <c r="AQ20">
        <v>0.84478676857268187</v>
      </c>
      <c r="AR20">
        <v>0</v>
      </c>
      <c r="AS20">
        <v>0</v>
      </c>
      <c r="AT20">
        <v>0.68149080889571423</v>
      </c>
      <c r="AU20">
        <v>0.27951274866108167</v>
      </c>
      <c r="AV20">
        <v>0.19993130035659692</v>
      </c>
      <c r="AW20">
        <v>0.21056646902236981</v>
      </c>
      <c r="AX20">
        <v>0.20129986943241435</v>
      </c>
      <c r="AY20">
        <v>0.29679799764518633</v>
      </c>
      <c r="AZ20">
        <v>0.7759203197283211</v>
      </c>
      <c r="BA20">
        <v>0</v>
      </c>
      <c r="BB20">
        <v>0</v>
      </c>
      <c r="BC20">
        <v>0</v>
      </c>
      <c r="BD20">
        <v>0</v>
      </c>
      <c r="BE20">
        <v>0.50838847677244714</v>
      </c>
      <c r="BF20">
        <v>0.28268481315851185</v>
      </c>
      <c r="BG20">
        <v>0.25839246189758275</v>
      </c>
      <c r="BH20">
        <v>0.27956349211359555</v>
      </c>
      <c r="BI20">
        <v>0.59531830507953254</v>
      </c>
      <c r="BJ20">
        <v>0</v>
      </c>
      <c r="BK20">
        <v>0</v>
      </c>
      <c r="BM20" t="s">
        <v>166</v>
      </c>
      <c r="BN20" t="s">
        <v>148</v>
      </c>
      <c r="BO20">
        <v>0</v>
      </c>
      <c r="BP20">
        <v>0</v>
      </c>
      <c r="BQ20">
        <v>0</v>
      </c>
      <c r="BR20">
        <v>0.40639326639497381</v>
      </c>
      <c r="BS20">
        <v>0.22840647520936036</v>
      </c>
      <c r="BT20">
        <v>0.13891766690267573</v>
      </c>
      <c r="BU20">
        <v>8.0261771280252428E-2</v>
      </c>
      <c r="BV20">
        <v>9.1265830253539196E-2</v>
      </c>
      <c r="BW20">
        <v>0.13057714490410688</v>
      </c>
      <c r="BX20">
        <v>0</v>
      </c>
      <c r="BY20">
        <v>0</v>
      </c>
      <c r="BZ20">
        <v>0</v>
      </c>
      <c r="CA20">
        <v>0.44830839156412972</v>
      </c>
      <c r="CB20">
        <v>0.15560255964603856</v>
      </c>
      <c r="CC20">
        <v>0.11079931110356452</v>
      </c>
      <c r="CD20">
        <v>4.0957421484758796E-2</v>
      </c>
      <c r="CE20">
        <v>2.1604724475560291E-2</v>
      </c>
      <c r="CF20">
        <v>3.5247812350042936E-2</v>
      </c>
      <c r="CG20">
        <v>0.15463191465495058</v>
      </c>
      <c r="CH20">
        <v>0</v>
      </c>
      <c r="CI20">
        <v>0</v>
      </c>
      <c r="CJ20">
        <v>0.4895090104892047</v>
      </c>
      <c r="CK20">
        <v>0.21977998265502269</v>
      </c>
      <c r="CL20">
        <v>0.12111851653626769</v>
      </c>
      <c r="CM20">
        <v>9.5115763998345676E-2</v>
      </c>
      <c r="CN20">
        <v>3.8731518174986726E-2</v>
      </c>
      <c r="CO20">
        <v>1.0039903017591369E-2</v>
      </c>
      <c r="CP20">
        <v>2.3640186298831401E-2</v>
      </c>
      <c r="CQ20">
        <v>0.12331637093815336</v>
      </c>
      <c r="CR20">
        <v>0.62572726610170737</v>
      </c>
      <c r="CS20">
        <v>0</v>
      </c>
      <c r="CT20">
        <v>0.7246397251322283</v>
      </c>
      <c r="CU20">
        <v>0.22539818017653457</v>
      </c>
      <c r="CV20">
        <v>9.7094925048523795E-2</v>
      </c>
      <c r="CW20">
        <v>5.298031945827647E-2</v>
      </c>
      <c r="CX20">
        <v>3.886699133039808E-2</v>
      </c>
      <c r="CY20">
        <v>1.7162528685786403E-2</v>
      </c>
      <c r="CZ20">
        <v>1.9559793803330568E-2</v>
      </c>
      <c r="DA20">
        <v>0.12656540265168997</v>
      </c>
      <c r="DB20">
        <v>0.73000324380258608</v>
      </c>
      <c r="DC20">
        <v>0</v>
      </c>
      <c r="DD20">
        <v>0</v>
      </c>
      <c r="DE20">
        <v>0.52404241233765414</v>
      </c>
      <c r="DF20">
        <v>0.18065408093371335</v>
      </c>
      <c r="DG20">
        <v>0.11602624249749185</v>
      </c>
      <c r="DH20">
        <v>4.7636690896070907E-2</v>
      </c>
      <c r="DI20">
        <v>3.2116031981935092E-2</v>
      </c>
      <c r="DJ20">
        <v>2.341285575126972E-2</v>
      </c>
      <c r="DK20">
        <v>0.11572942826542509</v>
      </c>
      <c r="DL20">
        <v>0</v>
      </c>
      <c r="DM20">
        <v>0</v>
      </c>
      <c r="DN20">
        <v>0</v>
      </c>
      <c r="DO20">
        <v>0</v>
      </c>
      <c r="DP20">
        <v>0.3530062231767741</v>
      </c>
      <c r="DQ20">
        <v>0.16836979542025185</v>
      </c>
      <c r="DR20">
        <v>0.15289223555510784</v>
      </c>
      <c r="DS20">
        <v>4.7272596953141975E-2</v>
      </c>
      <c r="DT20">
        <v>0.12680725172718876</v>
      </c>
      <c r="DU20">
        <v>0</v>
      </c>
      <c r="DV20">
        <v>0</v>
      </c>
      <c r="DX20" t="s">
        <v>166</v>
      </c>
      <c r="DY20" t="s">
        <v>149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3.8302411943177156E-2</v>
      </c>
      <c r="EF20">
        <v>0.12084214965417155</v>
      </c>
      <c r="EG20">
        <v>0.24060613887098231</v>
      </c>
      <c r="EH20">
        <v>0.79164631279007325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6.0695270279815965E-2</v>
      </c>
      <c r="EP20">
        <v>9.2028212031043347E-2</v>
      </c>
      <c r="EQ20">
        <v>0.10728769116349385</v>
      </c>
      <c r="ER20">
        <v>4.7673184609571387E-2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5.8479541004866985E-2</v>
      </c>
      <c r="EZ20">
        <v>7.9923231429494493E-2</v>
      </c>
      <c r="FA20">
        <v>7.0332812912467776E-2</v>
      </c>
      <c r="FB20">
        <v>4.702151366939919E-2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9.5887986339212479E-3</v>
      </c>
      <c r="FJ20">
        <v>4.1951957419891814E-2</v>
      </c>
      <c r="FK20">
        <v>6.0511068372090325E-2</v>
      </c>
      <c r="FL20">
        <v>7.3609700055576016E-2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6.9369423231381205E-2</v>
      </c>
      <c r="FT20">
        <v>9.213757948476882E-2</v>
      </c>
      <c r="FU20">
        <v>0.15081492745086797</v>
      </c>
      <c r="FV20">
        <v>0.1246081228171385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6.5365887033532796E-3</v>
      </c>
      <c r="GD20">
        <v>0.12455750166346036</v>
      </c>
      <c r="GE20">
        <v>0.2885610153056693</v>
      </c>
      <c r="GF20">
        <v>0</v>
      </c>
      <c r="GG20">
        <v>0</v>
      </c>
      <c r="GI20" t="s">
        <v>166</v>
      </c>
      <c r="GJ20" t="s">
        <v>150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5.9068131624028866E-3</v>
      </c>
      <c r="HC20">
        <v>0.17472289669954763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3.7537758957490578E-3</v>
      </c>
      <c r="HM20">
        <v>2.6250189580091531E-2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9.3286239351712437E-3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1.5686102313766402E-2</v>
      </c>
      <c r="IG20">
        <v>0.39576384019601096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JB20" t="s">
        <v>166</v>
      </c>
      <c r="JC20">
        <v>0</v>
      </c>
      <c r="JD20">
        <v>0</v>
      </c>
      <c r="JE20">
        <v>0</v>
      </c>
      <c r="JF20">
        <v>5.1674765833908572E-2</v>
      </c>
      <c r="JG20">
        <v>0.20275526219761805</v>
      </c>
      <c r="JH20">
        <v>0.28611377498980645</v>
      </c>
      <c r="JI20">
        <v>0.23484637056685076</v>
      </c>
      <c r="JJ20">
        <v>8.1245395557879185E-2</v>
      </c>
      <c r="JK20">
        <v>8.9002476872920966E-5</v>
      </c>
      <c r="JL20">
        <v>0</v>
      </c>
      <c r="JM20">
        <v>0</v>
      </c>
      <c r="JN20">
        <v>0</v>
      </c>
      <c r="JO20">
        <v>2.3641971769782354E-2</v>
      </c>
      <c r="JP20">
        <v>0.21817909222242218</v>
      </c>
      <c r="JQ20">
        <v>0.41818655382912984</v>
      </c>
      <c r="JR20">
        <v>0.47597753071208371</v>
      </c>
      <c r="JS20">
        <v>0.39455696662477485</v>
      </c>
      <c r="JT20">
        <v>0.21337538342724122</v>
      </c>
      <c r="JU20">
        <v>2.7238879217373908E-2</v>
      </c>
      <c r="JV20">
        <v>0</v>
      </c>
      <c r="JW20">
        <v>0</v>
      </c>
      <c r="JX20">
        <v>1.3283400506837924E-3</v>
      </c>
      <c r="JY20">
        <v>6.946667683131158E-2</v>
      </c>
      <c r="JZ20">
        <v>0.27025165510441063</v>
      </c>
      <c r="KA20">
        <v>0.42826063719176805</v>
      </c>
      <c r="KB20">
        <v>0.46785845685582028</v>
      </c>
      <c r="KC20">
        <v>0.40940614667369318</v>
      </c>
      <c r="KD20">
        <v>0.25871898607412258</v>
      </c>
      <c r="KE20">
        <v>6.9242707485512395E-2</v>
      </c>
      <c r="KF20">
        <v>1.0024647446005297E-3</v>
      </c>
      <c r="KG20">
        <v>0</v>
      </c>
      <c r="KH20">
        <v>3.7558787120310177E-4</v>
      </c>
      <c r="KI20">
        <v>5.6227839176802456E-2</v>
      </c>
      <c r="KJ20">
        <v>0.2945663811224713</v>
      </c>
      <c r="KK20">
        <v>0.51113057247275162</v>
      </c>
      <c r="KL20">
        <v>0.57691568181024655</v>
      </c>
      <c r="KM20">
        <v>0.49764617342552059</v>
      </c>
      <c r="KN20">
        <v>0.3069621544717579</v>
      </c>
      <c r="KO20">
        <v>6.9024106625012654E-2</v>
      </c>
      <c r="KP20">
        <v>6.2322482852953851E-4</v>
      </c>
      <c r="KQ20">
        <v>0</v>
      </c>
      <c r="KR20">
        <v>0</v>
      </c>
      <c r="KS20">
        <v>1.1465717122578498E-2</v>
      </c>
      <c r="KT20">
        <v>0.16424619880144647</v>
      </c>
      <c r="KU20">
        <v>0.35246345485582625</v>
      </c>
      <c r="KV20">
        <v>0.40207582723281637</v>
      </c>
      <c r="KW20">
        <v>0.32964135433928965</v>
      </c>
      <c r="KX20">
        <v>0.14645619618417044</v>
      </c>
      <c r="KY20">
        <v>8.1568919675703323E-3</v>
      </c>
      <c r="KZ20">
        <v>0</v>
      </c>
      <c r="LA20">
        <v>0</v>
      </c>
      <c r="LB20">
        <v>0</v>
      </c>
      <c r="LC20">
        <v>0</v>
      </c>
      <c r="LD20">
        <v>4.8646175780492601E-2</v>
      </c>
      <c r="LE20">
        <v>0.21552237058880866</v>
      </c>
      <c r="LF20">
        <v>0.2730769754475495</v>
      </c>
      <c r="LG20">
        <v>0.18850706073093917</v>
      </c>
      <c r="LH20">
        <v>3.2346800987669476E-2</v>
      </c>
      <c r="LI20">
        <v>0</v>
      </c>
      <c r="LJ20">
        <v>0</v>
      </c>
      <c r="LL20" t="s">
        <v>166</v>
      </c>
      <c r="LM20" t="s">
        <v>156</v>
      </c>
      <c r="LN20" t="s">
        <v>157</v>
      </c>
      <c r="LO20">
        <v>0.43335135751903564</v>
      </c>
    </row>
    <row r="21" spans="2:327" x14ac:dyDescent="0.45">
      <c r="B21" t="s">
        <v>167</v>
      </c>
      <c r="C21" t="s">
        <v>147</v>
      </c>
      <c r="D21">
        <v>0</v>
      </c>
      <c r="E21">
        <v>0</v>
      </c>
      <c r="F21">
        <v>0</v>
      </c>
      <c r="G21">
        <v>0.54158707991335042</v>
      </c>
      <c r="H21">
        <v>0.29715803773361066</v>
      </c>
      <c r="I21">
        <v>0.27898255870394212</v>
      </c>
      <c r="J21">
        <v>0.31692811601355425</v>
      </c>
      <c r="K21">
        <v>0.46363569088035766</v>
      </c>
      <c r="L21">
        <v>0.94915254237288116</v>
      </c>
      <c r="M21">
        <v>0</v>
      </c>
      <c r="N21">
        <v>0</v>
      </c>
      <c r="O21">
        <v>0</v>
      </c>
      <c r="P21">
        <v>0.6080024324433172</v>
      </c>
      <c r="Q21">
        <v>0.25974021651034856</v>
      </c>
      <c r="R21">
        <v>0.17858599797636979</v>
      </c>
      <c r="S21">
        <v>0.16442983311003137</v>
      </c>
      <c r="T21">
        <v>0.17203452311218131</v>
      </c>
      <c r="U21">
        <v>0.23150147193337003</v>
      </c>
      <c r="V21">
        <v>0.54204589373109946</v>
      </c>
      <c r="W21">
        <v>0</v>
      </c>
      <c r="X21">
        <v>0</v>
      </c>
      <c r="Y21">
        <v>0.64575775622556875</v>
      </c>
      <c r="Z21">
        <v>0.32469054676266162</v>
      </c>
      <c r="AA21">
        <v>0.18444383582066678</v>
      </c>
      <c r="AB21">
        <v>0.15893726140140435</v>
      </c>
      <c r="AC21">
        <v>0.14959347145430993</v>
      </c>
      <c r="AD21">
        <v>0.12937413990346838</v>
      </c>
      <c r="AE21">
        <v>0.1421939547538755</v>
      </c>
      <c r="AF21">
        <v>0.322443666970958</v>
      </c>
      <c r="AG21">
        <v>0.77538974762610213</v>
      </c>
      <c r="AH21">
        <v>0</v>
      </c>
      <c r="AI21">
        <v>0.82717310554574019</v>
      </c>
      <c r="AJ21">
        <v>0.35853298083222168</v>
      </c>
      <c r="AK21">
        <v>0.15046036011616035</v>
      </c>
      <c r="AL21">
        <v>0.10550939096741546</v>
      </c>
      <c r="AM21">
        <v>9.2013746825650333E-2</v>
      </c>
      <c r="AN21">
        <v>0.10081858782889214</v>
      </c>
      <c r="AO21">
        <v>0.13517216692193465</v>
      </c>
      <c r="AP21">
        <v>0.35512657872062725</v>
      </c>
      <c r="AQ21">
        <v>0.83264749516125514</v>
      </c>
      <c r="AR21">
        <v>0</v>
      </c>
      <c r="AS21">
        <v>0</v>
      </c>
      <c r="AT21">
        <v>0.67047699125165294</v>
      </c>
      <c r="AU21">
        <v>0.26156127354581798</v>
      </c>
      <c r="AV21">
        <v>0.17819011306391488</v>
      </c>
      <c r="AW21">
        <v>0.15615243639882131</v>
      </c>
      <c r="AX21">
        <v>0.17310129025174584</v>
      </c>
      <c r="AY21">
        <v>0.29781722576902925</v>
      </c>
      <c r="AZ21">
        <v>0.76536842581638209</v>
      </c>
      <c r="BA21">
        <v>0</v>
      </c>
      <c r="BB21">
        <v>0</v>
      </c>
      <c r="BC21">
        <v>0</v>
      </c>
      <c r="BD21">
        <v>0</v>
      </c>
      <c r="BE21">
        <v>0.52930189136136552</v>
      </c>
      <c r="BF21">
        <v>0.27390911334889728</v>
      </c>
      <c r="BG21">
        <v>0.25593571679698385</v>
      </c>
      <c r="BH21">
        <v>0.27096480202817491</v>
      </c>
      <c r="BI21">
        <v>0.60547363377421803</v>
      </c>
      <c r="BJ21">
        <v>0</v>
      </c>
      <c r="BK21">
        <v>0</v>
      </c>
      <c r="BM21" t="s">
        <v>167</v>
      </c>
      <c r="BN21" t="s">
        <v>148</v>
      </c>
      <c r="BO21">
        <v>0</v>
      </c>
      <c r="BP21">
        <v>0</v>
      </c>
      <c r="BQ21">
        <v>0</v>
      </c>
      <c r="BR21">
        <v>0.37899122758572318</v>
      </c>
      <c r="BS21">
        <v>0.18620560149446305</v>
      </c>
      <c r="BT21">
        <v>0.12976713028968415</v>
      </c>
      <c r="BU21">
        <v>8.2541577301057545E-2</v>
      </c>
      <c r="BV21">
        <v>3.9113222540765019E-2</v>
      </c>
      <c r="BW21">
        <v>0.17036395261080531</v>
      </c>
      <c r="BX21">
        <v>0</v>
      </c>
      <c r="BY21">
        <v>0</v>
      </c>
      <c r="BZ21">
        <v>0</v>
      </c>
      <c r="CA21">
        <v>0.45017855874403362</v>
      </c>
      <c r="CB21">
        <v>0.16034342219113007</v>
      </c>
      <c r="CC21">
        <v>9.1303823520817562E-2</v>
      </c>
      <c r="CD21">
        <v>4.0218405115990404E-2</v>
      </c>
      <c r="CE21">
        <v>2.0965686685098055E-2</v>
      </c>
      <c r="CF21">
        <v>2.4277923878425998E-2</v>
      </c>
      <c r="CG21">
        <v>8.7456725123321366E-2</v>
      </c>
      <c r="CH21">
        <v>0</v>
      </c>
      <c r="CI21">
        <v>0</v>
      </c>
      <c r="CJ21">
        <v>0.46700047938049472</v>
      </c>
      <c r="CK21">
        <v>0.20747052271934505</v>
      </c>
      <c r="CL21">
        <v>0.10748955169790987</v>
      </c>
      <c r="CM21">
        <v>8.3499001789188995E-2</v>
      </c>
      <c r="CN21">
        <v>4.2087244161421858E-2</v>
      </c>
      <c r="CO21">
        <v>8.1285714764032322E-3</v>
      </c>
      <c r="CP21">
        <v>1.8233033301802218E-2</v>
      </c>
      <c r="CQ21">
        <v>0.10683781278649164</v>
      </c>
      <c r="CR21">
        <v>0.62202457377369569</v>
      </c>
      <c r="CS21">
        <v>0</v>
      </c>
      <c r="CT21">
        <v>0.70443173637942946</v>
      </c>
      <c r="CU21">
        <v>0.21943111305231519</v>
      </c>
      <c r="CV21">
        <v>9.4195655542633497E-2</v>
      </c>
      <c r="CW21">
        <v>5.0756407882584641E-2</v>
      </c>
      <c r="CX21">
        <v>3.1098712175676106E-2</v>
      </c>
      <c r="CY21">
        <v>1.9170147419967174E-2</v>
      </c>
      <c r="CZ21">
        <v>2.2482017845411335E-2</v>
      </c>
      <c r="DA21">
        <v>0.12303301522083529</v>
      </c>
      <c r="DB21">
        <v>0.71292218021041354</v>
      </c>
      <c r="DC21">
        <v>0</v>
      </c>
      <c r="DD21">
        <v>0</v>
      </c>
      <c r="DE21">
        <v>0.49941791430654242</v>
      </c>
      <c r="DF21">
        <v>0.15856852617332964</v>
      </c>
      <c r="DG21">
        <v>9.628726902978052E-2</v>
      </c>
      <c r="DH21">
        <v>3.5516822626998082E-2</v>
      </c>
      <c r="DI21">
        <v>3.3944327105543882E-2</v>
      </c>
      <c r="DJ21">
        <v>5.6470854793907344E-2</v>
      </c>
      <c r="DK21">
        <v>0.15525349594935953</v>
      </c>
      <c r="DL21">
        <v>0</v>
      </c>
      <c r="DM21">
        <v>0</v>
      </c>
      <c r="DN21">
        <v>0</v>
      </c>
      <c r="DO21">
        <v>0</v>
      </c>
      <c r="DP21">
        <v>0.35884209091243024</v>
      </c>
      <c r="DQ21">
        <v>0.16556636214612677</v>
      </c>
      <c r="DR21">
        <v>0.12914655156856725</v>
      </c>
      <c r="DS21">
        <v>5.559474938626191E-2</v>
      </c>
      <c r="DT21">
        <v>0.18828628353309584</v>
      </c>
      <c r="DU21">
        <v>0</v>
      </c>
      <c r="DV21">
        <v>0</v>
      </c>
      <c r="DX21" t="s">
        <v>167</v>
      </c>
      <c r="DY21" t="s">
        <v>149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2.6460358282302424E-2</v>
      </c>
      <c r="EF21">
        <v>0.11445598480298841</v>
      </c>
      <c r="EG21">
        <v>0.28410215106385678</v>
      </c>
      <c r="EH21">
        <v>0.73360391154989613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3.718814157059977E-2</v>
      </c>
      <c r="EP21">
        <v>6.1955088877115164E-2</v>
      </c>
      <c r="EQ21">
        <v>0.10573907030993207</v>
      </c>
      <c r="ER21">
        <v>0.1198351218784806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3.6473943621564447E-2</v>
      </c>
      <c r="EZ21">
        <v>6.0386783617503471E-2</v>
      </c>
      <c r="FA21">
        <v>6.7054124150184788E-2</v>
      </c>
      <c r="FB21">
        <v>7.8758778327598505E-2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9.0993097149673699E-3</v>
      </c>
      <c r="FJ21">
        <v>2.8576268328685137E-2</v>
      </c>
      <c r="FK21">
        <v>5.7387479513383986E-2</v>
      </c>
      <c r="FL21">
        <v>8.7776420350731743E-2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4.657000084591717E-2</v>
      </c>
      <c r="FT21">
        <v>6.7090855023349355E-2</v>
      </c>
      <c r="FU21">
        <v>0.11874028605685449</v>
      </c>
      <c r="FV21">
        <v>0.19922002900682184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1.3205726989051113E-2</v>
      </c>
      <c r="GD21">
        <v>0.11408697968789912</v>
      </c>
      <c r="GE21">
        <v>0.25220861036217451</v>
      </c>
      <c r="GF21">
        <v>0</v>
      </c>
      <c r="GG21">
        <v>0</v>
      </c>
      <c r="GI21" t="s">
        <v>167</v>
      </c>
      <c r="GJ21" t="s">
        <v>150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1.9263601077027031E-3</v>
      </c>
      <c r="HC21">
        <v>0.16787606846047309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3.6890921551787229E-3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1.1145984740931836E-2</v>
      </c>
      <c r="IG21">
        <v>0.28427361544394281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JB21" t="s">
        <v>167</v>
      </c>
      <c r="JC21">
        <v>0</v>
      </c>
      <c r="JD21">
        <v>0</v>
      </c>
      <c r="JE21">
        <v>0</v>
      </c>
      <c r="JF21">
        <v>4.6998556634484538E-2</v>
      </c>
      <c r="JG21">
        <v>0.20945804744995911</v>
      </c>
      <c r="JH21">
        <v>0.30257634021029511</v>
      </c>
      <c r="JI21">
        <v>0.23985066883684505</v>
      </c>
      <c r="JJ21">
        <v>7.9105362786072178E-2</v>
      </c>
      <c r="JK21">
        <v>1.3600483882489497E-4</v>
      </c>
      <c r="JL21">
        <v>0</v>
      </c>
      <c r="JM21">
        <v>0</v>
      </c>
      <c r="JN21">
        <v>0</v>
      </c>
      <c r="JO21">
        <v>2.198356583426811E-2</v>
      </c>
      <c r="JP21">
        <v>0.21162849384950586</v>
      </c>
      <c r="JQ21">
        <v>0.43858359647058354</v>
      </c>
      <c r="JR21">
        <v>0.5240912389767779</v>
      </c>
      <c r="JS21">
        <v>0.44830662535983856</v>
      </c>
      <c r="JT21">
        <v>0.24153249214977213</v>
      </c>
      <c r="JU21">
        <v>3.0928633296474304E-2</v>
      </c>
      <c r="JV21">
        <v>0</v>
      </c>
      <c r="JW21">
        <v>0</v>
      </c>
      <c r="JX21">
        <v>1.4544451632190131E-3</v>
      </c>
      <c r="JY21">
        <v>6.9126377899030769E-2</v>
      </c>
      <c r="JZ21">
        <v>0.27676019585878237</v>
      </c>
      <c r="KA21">
        <v>0.45799513057733793</v>
      </c>
      <c r="KB21">
        <v>0.52735035873068192</v>
      </c>
      <c r="KC21">
        <v>0.48110998524284176</v>
      </c>
      <c r="KD21">
        <v>0.30768666424010049</v>
      </c>
      <c r="KE21">
        <v>7.7469203935335462E-2</v>
      </c>
      <c r="KF21">
        <v>1.3928399859146211E-3</v>
      </c>
      <c r="KG21">
        <v>0</v>
      </c>
      <c r="KH21">
        <v>4.3331462115800211E-4</v>
      </c>
      <c r="KI21">
        <v>5.5008349081808711E-2</v>
      </c>
      <c r="KJ21">
        <v>0.28896816842325829</v>
      </c>
      <c r="KK21">
        <v>0.51399517145800011</v>
      </c>
      <c r="KL21">
        <v>0.60687859364358732</v>
      </c>
      <c r="KM21">
        <v>0.53563518190536941</v>
      </c>
      <c r="KN21">
        <v>0.33369881376704469</v>
      </c>
      <c r="KO21">
        <v>7.5279492916343421E-2</v>
      </c>
      <c r="KP21">
        <v>8.7452971999926678E-4</v>
      </c>
      <c r="KQ21">
        <v>0</v>
      </c>
      <c r="KR21">
        <v>0</v>
      </c>
      <c r="KS21">
        <v>1.0749097653097346E-2</v>
      </c>
      <c r="KT21">
        <v>0.16152449459048304</v>
      </c>
      <c r="KU21">
        <v>0.3472623051615738</v>
      </c>
      <c r="KV21">
        <v>0.42044284594905246</v>
      </c>
      <c r="KW21">
        <v>0.35000959370006668</v>
      </c>
      <c r="KX21">
        <v>0.15224251753569157</v>
      </c>
      <c r="KY21">
        <v>8.4339558455336153E-3</v>
      </c>
      <c r="KZ21">
        <v>0</v>
      </c>
      <c r="LA21">
        <v>0</v>
      </c>
      <c r="LB21">
        <v>0</v>
      </c>
      <c r="LC21">
        <v>0</v>
      </c>
      <c r="LD21">
        <v>4.400732374469643E-2</v>
      </c>
      <c r="LE21">
        <v>0.20113459622409521</v>
      </c>
      <c r="LF21">
        <v>0.26692097017023925</v>
      </c>
      <c r="LG21">
        <v>0.18730950253887166</v>
      </c>
      <c r="LH21">
        <v>3.0156208593748783E-2</v>
      </c>
      <c r="LI21">
        <v>0</v>
      </c>
      <c r="LJ21">
        <v>0</v>
      </c>
      <c r="LL21" t="s">
        <v>167</v>
      </c>
      <c r="LM21" t="s">
        <v>156</v>
      </c>
      <c r="LN21" t="s">
        <v>157</v>
      </c>
      <c r="LO21">
        <v>0.45165404394010589</v>
      </c>
    </row>
    <row r="22" spans="2:327" x14ac:dyDescent="0.45">
      <c r="B22" t="s">
        <v>168</v>
      </c>
      <c r="C22" t="s">
        <v>147</v>
      </c>
      <c r="D22">
        <v>0</v>
      </c>
      <c r="E22">
        <v>0</v>
      </c>
      <c r="F22">
        <v>0.97457627118644097</v>
      </c>
      <c r="G22">
        <v>0.46250028083536165</v>
      </c>
      <c r="H22">
        <v>0.2950687469309981</v>
      </c>
      <c r="I22">
        <v>0.27281671033869864</v>
      </c>
      <c r="J22">
        <v>0.30062326789414134</v>
      </c>
      <c r="K22">
        <v>0.52428270935021526</v>
      </c>
      <c r="L22">
        <v>0</v>
      </c>
      <c r="M22">
        <v>0</v>
      </c>
      <c r="N22">
        <v>0</v>
      </c>
      <c r="O22">
        <v>0.96721311475409788</v>
      </c>
      <c r="P22">
        <v>0.48269536416031322</v>
      </c>
      <c r="Q22">
        <v>0.21843277240395317</v>
      </c>
      <c r="R22">
        <v>0.18113123350200697</v>
      </c>
      <c r="S22">
        <v>0.19122581056875931</v>
      </c>
      <c r="T22">
        <v>0.19857768639298215</v>
      </c>
      <c r="U22">
        <v>0.26748041145460683</v>
      </c>
      <c r="V22">
        <v>0.65320042650986154</v>
      </c>
      <c r="W22">
        <v>0</v>
      </c>
      <c r="X22">
        <v>0</v>
      </c>
      <c r="Y22">
        <v>0.58899437074046279</v>
      </c>
      <c r="Z22">
        <v>0.29514668683408729</v>
      </c>
      <c r="AA22">
        <v>0.21660863823002319</v>
      </c>
      <c r="AB22">
        <v>0.18596081947721679</v>
      </c>
      <c r="AC22">
        <v>0.16872352240712349</v>
      </c>
      <c r="AD22">
        <v>0.15988203420053243</v>
      </c>
      <c r="AE22">
        <v>0.18557955094394588</v>
      </c>
      <c r="AF22">
        <v>0.31856518084323943</v>
      </c>
      <c r="AG22">
        <v>0.93989071038251359</v>
      </c>
      <c r="AH22">
        <v>0</v>
      </c>
      <c r="AI22">
        <v>0.6998970279816551</v>
      </c>
      <c r="AJ22">
        <v>0.33107069095209368</v>
      </c>
      <c r="AK22">
        <v>0.14958931077439849</v>
      </c>
      <c r="AL22">
        <v>0.13237433805740784</v>
      </c>
      <c r="AM22">
        <v>0.12640277375685427</v>
      </c>
      <c r="AN22">
        <v>0.12383553753171762</v>
      </c>
      <c r="AO22">
        <v>0.16364349622145966</v>
      </c>
      <c r="AP22">
        <v>0.3782980968328582</v>
      </c>
      <c r="AQ22">
        <v>0.97849462365591422</v>
      </c>
      <c r="AR22">
        <v>0</v>
      </c>
      <c r="AS22">
        <v>0</v>
      </c>
      <c r="AT22">
        <v>0.58506986187187937</v>
      </c>
      <c r="AU22">
        <v>0.26630680657996886</v>
      </c>
      <c r="AV22">
        <v>0.20272314270804323</v>
      </c>
      <c r="AW22">
        <v>0.19241662736173887</v>
      </c>
      <c r="AX22">
        <v>0.22188819876681917</v>
      </c>
      <c r="AY22">
        <v>0.38186508952711451</v>
      </c>
      <c r="AZ22">
        <v>0.87676081584049237</v>
      </c>
      <c r="BA22">
        <v>0</v>
      </c>
      <c r="BB22">
        <v>0</v>
      </c>
      <c r="BC22">
        <v>0</v>
      </c>
      <c r="BD22">
        <v>0.99180327868852436</v>
      </c>
      <c r="BE22">
        <v>0.47671543034256664</v>
      </c>
      <c r="BF22">
        <v>0.33430141446842992</v>
      </c>
      <c r="BG22">
        <v>0.32330574361002312</v>
      </c>
      <c r="BH22">
        <v>0.36379031539330819</v>
      </c>
      <c r="BI22">
        <v>0.81090806923004566</v>
      </c>
      <c r="BJ22">
        <v>0</v>
      </c>
      <c r="BK22">
        <v>0</v>
      </c>
      <c r="BM22" t="s">
        <v>168</v>
      </c>
      <c r="BN22" t="s">
        <v>148</v>
      </c>
      <c r="BO22">
        <v>0</v>
      </c>
      <c r="BP22">
        <v>0</v>
      </c>
      <c r="BQ22">
        <v>0.94979890835966663</v>
      </c>
      <c r="BR22">
        <v>0.32098445070130688</v>
      </c>
      <c r="BS22">
        <v>0.19325635538513539</v>
      </c>
      <c r="BT22">
        <v>0.1382418887621138</v>
      </c>
      <c r="BU22">
        <v>5.6618162283613813E-2</v>
      </c>
      <c r="BV22">
        <v>0.1051686965802693</v>
      </c>
      <c r="BW22">
        <v>0</v>
      </c>
      <c r="BX22">
        <v>0</v>
      </c>
      <c r="BY22">
        <v>0</v>
      </c>
      <c r="BZ22">
        <v>0.93550120935232461</v>
      </c>
      <c r="CA22">
        <v>0.33331749344614953</v>
      </c>
      <c r="CB22">
        <v>0.13070188928655627</v>
      </c>
      <c r="CC22">
        <v>9.8912818041976963E-2</v>
      </c>
      <c r="CD22">
        <v>6.1796266052996894E-2</v>
      </c>
      <c r="CE22">
        <v>2.8662306437801675E-2</v>
      </c>
      <c r="CF22">
        <v>3.4997775287908074E-2</v>
      </c>
      <c r="CG22">
        <v>0.25526099573451916</v>
      </c>
      <c r="CH22">
        <v>0</v>
      </c>
      <c r="CI22">
        <v>0</v>
      </c>
      <c r="CJ22">
        <v>0.40295870969606035</v>
      </c>
      <c r="CK22">
        <v>0.20144797592654359</v>
      </c>
      <c r="CL22">
        <v>0.11609308389686976</v>
      </c>
      <c r="CM22">
        <v>9.7091597178746006E-2</v>
      </c>
      <c r="CN22">
        <v>3.2067199047486991E-2</v>
      </c>
      <c r="CO22">
        <v>1.9729676644073397E-2</v>
      </c>
      <c r="CP22">
        <v>3.1737568124512866E-2</v>
      </c>
      <c r="CQ22">
        <v>0.11827650397294209</v>
      </c>
      <c r="CR22">
        <v>0.88339454746334611</v>
      </c>
      <c r="CS22">
        <v>0</v>
      </c>
      <c r="CT22">
        <v>0.53983933288687869</v>
      </c>
      <c r="CU22">
        <v>0.19948972903270598</v>
      </c>
      <c r="CV22">
        <v>8.6622061605791917E-2</v>
      </c>
      <c r="CW22">
        <v>5.8900947227561902E-2</v>
      </c>
      <c r="CX22">
        <v>4.0651469169222527E-2</v>
      </c>
      <c r="CY22">
        <v>1.3819988977829737E-2</v>
      </c>
      <c r="CZ22">
        <v>2.3227380934509555E-2</v>
      </c>
      <c r="DA22">
        <v>0.15131440765338511</v>
      </c>
      <c r="DB22">
        <v>0.95745172852352878</v>
      </c>
      <c r="DC22">
        <v>0</v>
      </c>
      <c r="DD22">
        <v>0</v>
      </c>
      <c r="DE22">
        <v>0.44034659190798686</v>
      </c>
      <c r="DF22">
        <v>0.16711297592220767</v>
      </c>
      <c r="DG22">
        <v>0.11227583976887925</v>
      </c>
      <c r="DH22">
        <v>3.4656127315472934E-2</v>
      </c>
      <c r="DI22">
        <v>3.120617951586406E-2</v>
      </c>
      <c r="DJ22">
        <v>4.0664029984705446E-2</v>
      </c>
      <c r="DK22">
        <v>9.2727885818824532E-2</v>
      </c>
      <c r="DL22">
        <v>0</v>
      </c>
      <c r="DM22">
        <v>0</v>
      </c>
      <c r="DN22">
        <v>0</v>
      </c>
      <c r="DO22">
        <v>0.98367374361730708</v>
      </c>
      <c r="DP22">
        <v>0.34198090941809567</v>
      </c>
      <c r="DQ22">
        <v>0.20984904491778467</v>
      </c>
      <c r="DR22">
        <v>0.1767487924385083</v>
      </c>
      <c r="DS22">
        <v>6.8952707480839703E-2</v>
      </c>
      <c r="DT22">
        <v>0.39555186655453084</v>
      </c>
      <c r="DU22">
        <v>0</v>
      </c>
      <c r="DV22">
        <v>0</v>
      </c>
      <c r="DX22" t="s">
        <v>168</v>
      </c>
      <c r="DY22" t="s">
        <v>149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3.5660688396028352E-2</v>
      </c>
      <c r="EF22">
        <v>0.13618312613426728</v>
      </c>
      <c r="EG22">
        <v>0.27248222798766009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4.2079521997621508E-2</v>
      </c>
      <c r="EP22">
        <v>8.8443262033014031E-2</v>
      </c>
      <c r="EQ22">
        <v>0.13477533586230134</v>
      </c>
      <c r="ER22">
        <v>0.11013213165509617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5.1658788459766847E-2</v>
      </c>
      <c r="EZ22">
        <v>6.791104182569771E-2</v>
      </c>
      <c r="FA22">
        <v>8.4706643059946893E-2</v>
      </c>
      <c r="FB22">
        <v>2.5037176616956328E-2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2.1669015902755221E-2</v>
      </c>
      <c r="FJ22">
        <v>5.2193274945872045E-2</v>
      </c>
      <c r="FK22">
        <v>8.222151328229732E-2</v>
      </c>
      <c r="FL22">
        <v>8.2216328037754194E-2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7.335271942828081E-2</v>
      </c>
      <c r="FT22">
        <v>0.10438323199408156</v>
      </c>
      <c r="FU22">
        <v>0.20021542905977865</v>
      </c>
      <c r="FV22">
        <v>0.17716475315760769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2.4742044351118937E-2</v>
      </c>
      <c r="GD22">
        <v>0.15835425372327239</v>
      </c>
      <c r="GE22">
        <v>0.28234747623310369</v>
      </c>
      <c r="GF22">
        <v>0</v>
      </c>
      <c r="GG22">
        <v>0</v>
      </c>
      <c r="GI22" t="s">
        <v>168</v>
      </c>
      <c r="GJ22" t="s">
        <v>150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1.0943045779726371E-3</v>
      </c>
      <c r="HC22">
        <v>0.12924824605630345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7.1201868857975032E-4</v>
      </c>
      <c r="HM22">
        <v>5.3667916842099032E-2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1.7225933459635814E-2</v>
      </c>
      <c r="IG22">
        <v>0.50612170917804544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JB22" t="s">
        <v>168</v>
      </c>
      <c r="JC22">
        <v>0</v>
      </c>
      <c r="JD22">
        <v>0</v>
      </c>
      <c r="JE22">
        <v>1.0387846724874781E-4</v>
      </c>
      <c r="JF22">
        <v>7.4236743664160221E-2</v>
      </c>
      <c r="JG22">
        <v>0.21600698370084087</v>
      </c>
      <c r="JH22">
        <v>0.2547228898835725</v>
      </c>
      <c r="JI22">
        <v>0.16351249664372414</v>
      </c>
      <c r="JJ22">
        <v>3.4094089725773886E-2</v>
      </c>
      <c r="JK22">
        <v>0</v>
      </c>
      <c r="JL22">
        <v>0</v>
      </c>
      <c r="JM22">
        <v>0</v>
      </c>
      <c r="JN22">
        <v>6.1115973892655912E-6</v>
      </c>
      <c r="JO22">
        <v>4.3410098702335531E-2</v>
      </c>
      <c r="JP22">
        <v>0.26705801585195871</v>
      </c>
      <c r="JQ22">
        <v>0.45067172904273539</v>
      </c>
      <c r="JR22">
        <v>0.47330135692165393</v>
      </c>
      <c r="JS22">
        <v>0.35587346370897227</v>
      </c>
      <c r="JT22">
        <v>0.14898815843277727</v>
      </c>
      <c r="JU22">
        <v>6.8555697770520535E-3</v>
      </c>
      <c r="JV22">
        <v>0</v>
      </c>
      <c r="JW22">
        <v>0</v>
      </c>
      <c r="JX22">
        <v>6.0772028372263545E-3</v>
      </c>
      <c r="JY22">
        <v>0.10006824117801918</v>
      </c>
      <c r="JZ22">
        <v>0.30135836330074756</v>
      </c>
      <c r="KA22">
        <v>0.43888351450347241</v>
      </c>
      <c r="KB22">
        <v>0.46724498559866146</v>
      </c>
      <c r="KC22">
        <v>0.38045787333019188</v>
      </c>
      <c r="KD22">
        <v>0.20023630064610271</v>
      </c>
      <c r="KE22">
        <v>3.7091647950509475E-2</v>
      </c>
      <c r="KF22">
        <v>9.3536156086880546E-6</v>
      </c>
      <c r="KG22">
        <v>0</v>
      </c>
      <c r="KH22">
        <v>2.8346156230187225E-3</v>
      </c>
      <c r="KI22">
        <v>9.5997754020919923E-2</v>
      </c>
      <c r="KJ22">
        <v>0.34593543309085695</v>
      </c>
      <c r="KK22">
        <v>0.51317493713096607</v>
      </c>
      <c r="KL22">
        <v>0.53147176642696015</v>
      </c>
      <c r="KM22">
        <v>0.44211674479868002</v>
      </c>
      <c r="KN22">
        <v>0.23632349917466955</v>
      </c>
      <c r="KO22">
        <v>3.6305500003029512E-2</v>
      </c>
      <c r="KP22">
        <v>1.4312943007756503E-6</v>
      </c>
      <c r="KQ22">
        <v>0</v>
      </c>
      <c r="KR22">
        <v>0</v>
      </c>
      <c r="KS22">
        <v>2.5805782294231451E-2</v>
      </c>
      <c r="KT22">
        <v>0.19250988149135573</v>
      </c>
      <c r="KU22">
        <v>0.36191893225112964</v>
      </c>
      <c r="KV22">
        <v>0.3820206356914263</v>
      </c>
      <c r="KW22">
        <v>0.26834360502777399</v>
      </c>
      <c r="KX22">
        <v>8.4918260721762673E-2</v>
      </c>
      <c r="KY22">
        <v>1.2366105421479658E-3</v>
      </c>
      <c r="KZ22">
        <v>0</v>
      </c>
      <c r="LA22">
        <v>0</v>
      </c>
      <c r="LB22">
        <v>0</v>
      </c>
      <c r="LC22">
        <v>3.3551027725441028E-7</v>
      </c>
      <c r="LD22">
        <v>5.6171203257502786E-2</v>
      </c>
      <c r="LE22">
        <v>0.17933418954101674</v>
      </c>
      <c r="LF22">
        <v>0.2118366433901655</v>
      </c>
      <c r="LG22">
        <v>0.12867351117410711</v>
      </c>
      <c r="LH22">
        <v>6.0582160441040337E-3</v>
      </c>
      <c r="LI22">
        <v>0</v>
      </c>
      <c r="LJ22">
        <v>0</v>
      </c>
      <c r="LL22" t="s">
        <v>168</v>
      </c>
      <c r="LM22" t="s">
        <v>156</v>
      </c>
      <c r="LN22" t="s">
        <v>157</v>
      </c>
      <c r="LO22">
        <v>0.46169495519772308</v>
      </c>
    </row>
    <row r="23" spans="2:327" x14ac:dyDescent="0.45">
      <c r="B23" t="s">
        <v>169</v>
      </c>
      <c r="C23" t="s">
        <v>147</v>
      </c>
      <c r="D23">
        <v>0</v>
      </c>
      <c r="E23">
        <v>0</v>
      </c>
      <c r="F23">
        <v>0.95524525745865596</v>
      </c>
      <c r="G23">
        <v>0.41220022512686566</v>
      </c>
      <c r="H23">
        <v>0.26909807643620581</v>
      </c>
      <c r="I23">
        <v>0.25000518595306981</v>
      </c>
      <c r="J23">
        <v>0.28438699514770993</v>
      </c>
      <c r="K23">
        <v>0.50211223577959285</v>
      </c>
      <c r="L23">
        <v>0</v>
      </c>
      <c r="M23">
        <v>0</v>
      </c>
      <c r="N23">
        <v>0</v>
      </c>
      <c r="O23">
        <v>0.9508196721311476</v>
      </c>
      <c r="P23">
        <v>0.47186872147912012</v>
      </c>
      <c r="Q23">
        <v>0.20497233255344738</v>
      </c>
      <c r="R23">
        <v>0.18173811951048152</v>
      </c>
      <c r="S23">
        <v>0.19246227209554687</v>
      </c>
      <c r="T23">
        <v>0.20461989351635471</v>
      </c>
      <c r="U23">
        <v>0.26247160946719372</v>
      </c>
      <c r="V23">
        <v>0.66622307059102048</v>
      </c>
      <c r="W23">
        <v>0</v>
      </c>
      <c r="X23">
        <v>0</v>
      </c>
      <c r="Y23">
        <v>0.57465351970361467</v>
      </c>
      <c r="Z23">
        <v>0.29061999718881593</v>
      </c>
      <c r="AA23">
        <v>0.19465532939268346</v>
      </c>
      <c r="AB23">
        <v>0.17424084746927446</v>
      </c>
      <c r="AC23">
        <v>0.1592764041216182</v>
      </c>
      <c r="AD23">
        <v>0.15333540869811921</v>
      </c>
      <c r="AE23">
        <v>0.17586655290080422</v>
      </c>
      <c r="AF23">
        <v>0.34049181218572377</v>
      </c>
      <c r="AG23">
        <v>0</v>
      </c>
      <c r="AH23">
        <v>0</v>
      </c>
      <c r="AI23">
        <v>0.70608606655025274</v>
      </c>
      <c r="AJ23">
        <v>0.33422888946698798</v>
      </c>
      <c r="AK23">
        <v>0.13997656338586861</v>
      </c>
      <c r="AL23">
        <v>0.11465184487489795</v>
      </c>
      <c r="AM23">
        <v>0.10949767104378939</v>
      </c>
      <c r="AN23">
        <v>0.11270935053405336</v>
      </c>
      <c r="AO23">
        <v>0.15876630740751269</v>
      </c>
      <c r="AP23">
        <v>0.38786251647175696</v>
      </c>
      <c r="AQ23">
        <v>0</v>
      </c>
      <c r="AR23">
        <v>0</v>
      </c>
      <c r="AS23">
        <v>0</v>
      </c>
      <c r="AT23">
        <v>0.54281426552339784</v>
      </c>
      <c r="AU23">
        <v>0.26047560622452287</v>
      </c>
      <c r="AV23">
        <v>0.18816815830013409</v>
      </c>
      <c r="AW23">
        <v>0.18134018401218691</v>
      </c>
      <c r="AX23">
        <v>0.21489096502808386</v>
      </c>
      <c r="AY23">
        <v>0.3783676936813023</v>
      </c>
      <c r="AZ23">
        <v>0.88608396300155812</v>
      </c>
      <c r="BA23">
        <v>0</v>
      </c>
      <c r="BB23">
        <v>0</v>
      </c>
      <c r="BC23">
        <v>0</v>
      </c>
      <c r="BD23">
        <v>0.96721311475409821</v>
      </c>
      <c r="BE23">
        <v>0.43416009641196013</v>
      </c>
      <c r="BF23">
        <v>0.31639445737064031</v>
      </c>
      <c r="BG23">
        <v>0.29240911407423087</v>
      </c>
      <c r="BH23">
        <v>0.31278982629791996</v>
      </c>
      <c r="BI23">
        <v>0.71522426841794795</v>
      </c>
      <c r="BJ23">
        <v>0</v>
      </c>
      <c r="BK23">
        <v>0</v>
      </c>
      <c r="BM23" t="s">
        <v>169</v>
      </c>
      <c r="BN23" t="s">
        <v>148</v>
      </c>
      <c r="BO23">
        <v>0</v>
      </c>
      <c r="BP23">
        <v>0</v>
      </c>
      <c r="BQ23">
        <v>0.92286406229056583</v>
      </c>
      <c r="BR23">
        <v>0.27594696753939735</v>
      </c>
      <c r="BS23">
        <v>0.17133919732672953</v>
      </c>
      <c r="BT23">
        <v>0.12700270249487192</v>
      </c>
      <c r="BU23">
        <v>3.4815894094004041E-2</v>
      </c>
      <c r="BV23">
        <v>6.666821413039499E-2</v>
      </c>
      <c r="BW23">
        <v>0</v>
      </c>
      <c r="BX23">
        <v>0</v>
      </c>
      <c r="BY23">
        <v>0</v>
      </c>
      <c r="BZ23">
        <v>0.91062755451699207</v>
      </c>
      <c r="CA23">
        <v>0.32708256440661093</v>
      </c>
      <c r="CB23">
        <v>0.12693122078120786</v>
      </c>
      <c r="CC23">
        <v>9.9887004396231244E-2</v>
      </c>
      <c r="CD23">
        <v>5.2584690752504146E-2</v>
      </c>
      <c r="CE23">
        <v>1.9605150019968848E-2</v>
      </c>
      <c r="CF23">
        <v>2.5192828152495485E-2</v>
      </c>
      <c r="CG23">
        <v>0.22577788063513171</v>
      </c>
      <c r="CH23">
        <v>0</v>
      </c>
      <c r="CI23">
        <v>0</v>
      </c>
      <c r="CJ23">
        <v>0.40738041719427326</v>
      </c>
      <c r="CK23">
        <v>0.19041642321115396</v>
      </c>
      <c r="CL23">
        <v>0.10764290617235803</v>
      </c>
      <c r="CM23">
        <v>8.4964744054054409E-2</v>
      </c>
      <c r="CN23">
        <v>3.471051301046383E-2</v>
      </c>
      <c r="CO23">
        <v>1.1920258129714928E-2</v>
      </c>
      <c r="CP23">
        <v>3.6574782593100624E-2</v>
      </c>
      <c r="CQ23">
        <v>0.14732066033761368</v>
      </c>
      <c r="CR23">
        <v>0</v>
      </c>
      <c r="CS23">
        <v>0</v>
      </c>
      <c r="CT23">
        <v>0.54481448598975724</v>
      </c>
      <c r="CU23">
        <v>0.2001071842064194</v>
      </c>
      <c r="CV23">
        <v>8.0628487175315094E-2</v>
      </c>
      <c r="CW23">
        <v>5.0068792581316308E-2</v>
      </c>
      <c r="CX23">
        <v>3.3477308445168746E-2</v>
      </c>
      <c r="CY23">
        <v>8.3302580878233876E-3</v>
      </c>
      <c r="CZ23">
        <v>2.2291227843304926E-2</v>
      </c>
      <c r="DA23">
        <v>0.18836145454801764</v>
      </c>
      <c r="DB23">
        <v>0</v>
      </c>
      <c r="DC23">
        <v>0</v>
      </c>
      <c r="DD23">
        <v>0</v>
      </c>
      <c r="DE23">
        <v>0.40186522876678515</v>
      </c>
      <c r="DF23">
        <v>0.16103451613076483</v>
      </c>
      <c r="DG23">
        <v>0.10505217183374889</v>
      </c>
      <c r="DH23">
        <v>3.3698327848683075E-2</v>
      </c>
      <c r="DI23">
        <v>2.4476337993208242E-2</v>
      </c>
      <c r="DJ23">
        <v>5.3869847894720102E-2</v>
      </c>
      <c r="DK23">
        <v>8.8919929959209151E-2</v>
      </c>
      <c r="DL23">
        <v>0</v>
      </c>
      <c r="DM23">
        <v>0</v>
      </c>
      <c r="DN23">
        <v>0</v>
      </c>
      <c r="DO23">
        <v>0.94407540907259679</v>
      </c>
      <c r="DP23">
        <v>0.30615633786499846</v>
      </c>
      <c r="DQ23">
        <v>0.18931812100698306</v>
      </c>
      <c r="DR23">
        <v>0.15194280225954809</v>
      </c>
      <c r="DS23">
        <v>4.6260072385797213E-2</v>
      </c>
      <c r="DT23">
        <v>0.23408882226440136</v>
      </c>
      <c r="DU23">
        <v>0</v>
      </c>
      <c r="DV23">
        <v>0</v>
      </c>
      <c r="DX23" t="s">
        <v>169</v>
      </c>
      <c r="DY23" t="s">
        <v>149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2.2754748706698413E-2</v>
      </c>
      <c r="EF23">
        <v>0.14070428121875517</v>
      </c>
      <c r="EG23">
        <v>0.28967700014640285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5.4898490966154415E-2</v>
      </c>
      <c r="EP23">
        <v>0.10227693073718172</v>
      </c>
      <c r="EQ23">
        <v>0.14417965239920888</v>
      </c>
      <c r="ER23">
        <v>6.5893601236442639E-2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4.4325589053212114E-2</v>
      </c>
      <c r="EZ23">
        <v>6.9752882029490024E-2</v>
      </c>
      <c r="FA23">
        <v>7.6445198729512054E-2</v>
      </c>
      <c r="FB23">
        <v>2.7430213636742678E-2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1.8086806354457328E-2</v>
      </c>
      <c r="FJ23">
        <v>5.3141231948308207E-2</v>
      </c>
      <c r="FK23">
        <v>7.597071058000629E-2</v>
      </c>
      <c r="FL23">
        <v>5.0332844083436523E-2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6.8812928349924224E-2</v>
      </c>
      <c r="FT23">
        <v>0.1061825865918839</v>
      </c>
      <c r="FU23">
        <v>0.18140521775388335</v>
      </c>
      <c r="FV23">
        <v>0.20253971552213146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1.9213753810858204E-2</v>
      </c>
      <c r="GD23">
        <v>0.14692065899939702</v>
      </c>
      <c r="GE23">
        <v>0.32364004246756206</v>
      </c>
      <c r="GF23">
        <v>0</v>
      </c>
      <c r="GG23">
        <v>0</v>
      </c>
      <c r="GI23" t="s">
        <v>169</v>
      </c>
      <c r="GJ23" t="s">
        <v>150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2.5361446636117729E-3</v>
      </c>
      <c r="HC23">
        <v>0.21011447700476155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3.6982715162533597E-2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1.4094504339199185E-2</v>
      </c>
      <c r="IG23">
        <v>0.50020553457742856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JB23" t="s">
        <v>169</v>
      </c>
      <c r="JC23">
        <v>0</v>
      </c>
      <c r="JD23">
        <v>0</v>
      </c>
      <c r="JE23">
        <v>4.1463189042817108E-4</v>
      </c>
      <c r="JF23">
        <v>8.8377986233026784E-2</v>
      </c>
      <c r="JG23">
        <v>0.25525965397566741</v>
      </c>
      <c r="JH23">
        <v>0.2999923118288812</v>
      </c>
      <c r="JI23">
        <v>0.19473874474614108</v>
      </c>
      <c r="JJ23">
        <v>4.2744307706980351E-2</v>
      </c>
      <c r="JK23">
        <v>0</v>
      </c>
      <c r="JL23">
        <v>0</v>
      </c>
      <c r="JM23">
        <v>0</v>
      </c>
      <c r="JN23">
        <v>1.4080179573738096E-5</v>
      </c>
      <c r="JO23">
        <v>4.5964129406891666E-2</v>
      </c>
      <c r="JP23">
        <v>0.26908725688866153</v>
      </c>
      <c r="JQ23">
        <v>0.44766824780031755</v>
      </c>
      <c r="JR23">
        <v>0.46618641284452456</v>
      </c>
      <c r="JS23">
        <v>0.34497115449077698</v>
      </c>
      <c r="JT23">
        <v>0.14116314382828032</v>
      </c>
      <c r="JU23">
        <v>5.8167812170905608E-3</v>
      </c>
      <c r="JV23">
        <v>0</v>
      </c>
      <c r="JW23">
        <v>0</v>
      </c>
      <c r="JX23">
        <v>5.8117877451915679E-3</v>
      </c>
      <c r="JY23">
        <v>0.10315961153161429</v>
      </c>
      <c r="JZ23">
        <v>0.30970763524346467</v>
      </c>
      <c r="KA23">
        <v>0.45039392753601842</v>
      </c>
      <c r="KB23">
        <v>0.47077687642825272</v>
      </c>
      <c r="KC23">
        <v>0.36616300861714846</v>
      </c>
      <c r="KD23">
        <v>0.19591179921240595</v>
      </c>
      <c r="KE23">
        <v>3.4499937843571228E-2</v>
      </c>
      <c r="KF23">
        <v>0</v>
      </c>
      <c r="KG23">
        <v>0</v>
      </c>
      <c r="KH23">
        <v>2.6951538380120678E-3</v>
      </c>
      <c r="KI23">
        <v>0.10098672812584022</v>
      </c>
      <c r="KJ23">
        <v>0.36180846193284971</v>
      </c>
      <c r="KK23">
        <v>0.53292678915954173</v>
      </c>
      <c r="KL23">
        <v>0.55082364202633605</v>
      </c>
      <c r="KM23">
        <v>0.44630264839763167</v>
      </c>
      <c r="KN23">
        <v>0.23758240642030493</v>
      </c>
      <c r="KO23">
        <v>3.377211867690922E-2</v>
      </c>
      <c r="KP23">
        <v>0</v>
      </c>
      <c r="KQ23">
        <v>0</v>
      </c>
      <c r="KR23">
        <v>0</v>
      </c>
      <c r="KS23">
        <v>2.6820453383286931E-2</v>
      </c>
      <c r="KT23">
        <v>0.2014380916896388</v>
      </c>
      <c r="KU23">
        <v>0.38008596646129328</v>
      </c>
      <c r="KV23">
        <v>0.40230586818232822</v>
      </c>
      <c r="KW23">
        <v>0.28713543038129818</v>
      </c>
      <c r="KX23">
        <v>8.885004260187801E-2</v>
      </c>
      <c r="KY23">
        <v>1.0583140892162868E-3</v>
      </c>
      <c r="KZ23">
        <v>0</v>
      </c>
      <c r="LA23">
        <v>0</v>
      </c>
      <c r="LB23">
        <v>0</v>
      </c>
      <c r="LC23">
        <v>2.053037150889153E-5</v>
      </c>
      <c r="LD23">
        <v>8.279176838353898E-2</v>
      </c>
      <c r="LE23">
        <v>0.23483362322597034</v>
      </c>
      <c r="LF23">
        <v>0.27674311013501313</v>
      </c>
      <c r="LG23">
        <v>0.1601579499084341</v>
      </c>
      <c r="LH23">
        <v>9.3133605734193655E-3</v>
      </c>
      <c r="LI23">
        <v>0</v>
      </c>
      <c r="LJ23">
        <v>0</v>
      </c>
      <c r="LL23" t="s">
        <v>169</v>
      </c>
      <c r="LM23" t="s">
        <v>156</v>
      </c>
      <c r="LN23" t="s">
        <v>157</v>
      </c>
      <c r="LO23">
        <v>0.43629919280560947</v>
      </c>
    </row>
    <row r="24" spans="2:327" x14ac:dyDescent="0.45">
      <c r="B24" t="s">
        <v>170</v>
      </c>
      <c r="C24" t="s">
        <v>147</v>
      </c>
      <c r="D24">
        <v>0</v>
      </c>
      <c r="E24">
        <v>0</v>
      </c>
      <c r="F24">
        <v>0</v>
      </c>
      <c r="G24">
        <v>0.5153648634547553</v>
      </c>
      <c r="H24">
        <v>0.32206171967837283</v>
      </c>
      <c r="I24">
        <v>0.28874039123549394</v>
      </c>
      <c r="J24">
        <v>0.32049401574798198</v>
      </c>
      <c r="K24">
        <v>0.4955410822200555</v>
      </c>
      <c r="L24">
        <v>0</v>
      </c>
      <c r="M24">
        <v>0</v>
      </c>
      <c r="N24">
        <v>0</v>
      </c>
      <c r="O24">
        <v>0</v>
      </c>
      <c r="P24">
        <v>0.53364615218823275</v>
      </c>
      <c r="Q24">
        <v>0.23446984731227516</v>
      </c>
      <c r="R24">
        <v>0.1711708996167961</v>
      </c>
      <c r="S24">
        <v>0.17424073492925946</v>
      </c>
      <c r="T24">
        <v>0.2064094716612363</v>
      </c>
      <c r="U24">
        <v>0.26209753917801937</v>
      </c>
      <c r="V24">
        <v>0.58696069134923101</v>
      </c>
      <c r="W24">
        <v>0</v>
      </c>
      <c r="X24">
        <v>0</v>
      </c>
      <c r="Y24">
        <v>0.63756623239081411</v>
      </c>
      <c r="Z24">
        <v>0.31002076733681427</v>
      </c>
      <c r="AA24">
        <v>0.19578504131673927</v>
      </c>
      <c r="AB24">
        <v>0.18524677064252992</v>
      </c>
      <c r="AC24">
        <v>0.1728145545174527</v>
      </c>
      <c r="AD24">
        <v>0.17615610227052078</v>
      </c>
      <c r="AE24">
        <v>0.17738439115330415</v>
      </c>
      <c r="AF24">
        <v>0.30924304004901781</v>
      </c>
      <c r="AG24">
        <v>0.85912604542054583</v>
      </c>
      <c r="AH24">
        <v>0</v>
      </c>
      <c r="AI24">
        <v>0.75501287669748318</v>
      </c>
      <c r="AJ24">
        <v>0.36213616570354873</v>
      </c>
      <c r="AK24">
        <v>0.14841199845627184</v>
      </c>
      <c r="AL24">
        <v>0.10146863447854786</v>
      </c>
      <c r="AM24">
        <v>0.10354456848152281</v>
      </c>
      <c r="AN24">
        <v>0.11089718305319948</v>
      </c>
      <c r="AO24">
        <v>0.15141192831890701</v>
      </c>
      <c r="AP24">
        <v>0.36430240644268513</v>
      </c>
      <c r="AQ24">
        <v>0.91037758554563786</v>
      </c>
      <c r="AR24">
        <v>0</v>
      </c>
      <c r="AS24">
        <v>0</v>
      </c>
      <c r="AT24">
        <v>0.60623208533618356</v>
      </c>
      <c r="AU24">
        <v>0.24231199207370469</v>
      </c>
      <c r="AV24">
        <v>0.17879970569886108</v>
      </c>
      <c r="AW24">
        <v>0.17610636631648427</v>
      </c>
      <c r="AX24">
        <v>0.21029874253849476</v>
      </c>
      <c r="AY24">
        <v>0.35898692390408438</v>
      </c>
      <c r="AZ24">
        <v>0.84077641494158994</v>
      </c>
      <c r="BA24">
        <v>0</v>
      </c>
      <c r="BB24">
        <v>0</v>
      </c>
      <c r="BC24">
        <v>0</v>
      </c>
      <c r="BD24">
        <v>0</v>
      </c>
      <c r="BE24">
        <v>0.50789109867096704</v>
      </c>
      <c r="BF24">
        <v>0.32180130905734916</v>
      </c>
      <c r="BG24">
        <v>0.30179829808523995</v>
      </c>
      <c r="BH24">
        <v>0.31346313150606286</v>
      </c>
      <c r="BI24">
        <v>0.64049448084301042</v>
      </c>
      <c r="BJ24">
        <v>0</v>
      </c>
      <c r="BK24">
        <v>0</v>
      </c>
      <c r="BM24" t="s">
        <v>170</v>
      </c>
      <c r="BN24" t="s">
        <v>148</v>
      </c>
      <c r="BO24">
        <v>0</v>
      </c>
      <c r="BP24">
        <v>0</v>
      </c>
      <c r="BQ24">
        <v>0</v>
      </c>
      <c r="BR24">
        <v>0.36289777377303906</v>
      </c>
      <c r="BS24">
        <v>0.20165508891953293</v>
      </c>
      <c r="BT24">
        <v>0.14765208950624639</v>
      </c>
      <c r="BU24">
        <v>4.2504226411804388E-2</v>
      </c>
      <c r="BV24">
        <v>6.5695827739610566E-2</v>
      </c>
      <c r="BW24">
        <v>0</v>
      </c>
      <c r="BX24">
        <v>0</v>
      </c>
      <c r="BY24">
        <v>0</v>
      </c>
      <c r="BZ24">
        <v>0</v>
      </c>
      <c r="CA24">
        <v>0.3805930988064658</v>
      </c>
      <c r="CB24">
        <v>0.14610722252438477</v>
      </c>
      <c r="CC24">
        <v>9.840905388923947E-2</v>
      </c>
      <c r="CD24">
        <v>4.713580453458073E-2</v>
      </c>
      <c r="CE24">
        <v>2.3557547827502953E-2</v>
      </c>
      <c r="CF24">
        <v>3.4747349297162958E-2</v>
      </c>
      <c r="CG24">
        <v>0.17351597244435582</v>
      </c>
      <c r="CH24">
        <v>0</v>
      </c>
      <c r="CI24">
        <v>0</v>
      </c>
      <c r="CJ24">
        <v>0.46134146250602542</v>
      </c>
      <c r="CK24">
        <v>0.20751842408277696</v>
      </c>
      <c r="CL24">
        <v>0.11350846554994916</v>
      </c>
      <c r="CM24">
        <v>0.10352241574652142</v>
      </c>
      <c r="CN24">
        <v>2.5953219948934625E-2</v>
      </c>
      <c r="CO24">
        <v>1.662025986064572E-2</v>
      </c>
      <c r="CP24">
        <v>2.1075550390409897E-2</v>
      </c>
      <c r="CQ24">
        <v>0.10514469467372482</v>
      </c>
      <c r="CR24">
        <v>0.74690467389730042</v>
      </c>
      <c r="CS24">
        <v>0</v>
      </c>
      <c r="CT24">
        <v>0.59763209756126179</v>
      </c>
      <c r="CU24">
        <v>0.22063232351099896</v>
      </c>
      <c r="CV24">
        <v>8.9967635399878954E-2</v>
      </c>
      <c r="CW24">
        <v>4.7654521601089822E-2</v>
      </c>
      <c r="CX24">
        <v>3.613581155621251E-2</v>
      </c>
      <c r="CY24">
        <v>1.1587238366191055E-2</v>
      </c>
      <c r="CZ24">
        <v>2.6203845714691958E-2</v>
      </c>
      <c r="DA24">
        <v>0.13931016232530322</v>
      </c>
      <c r="DB24">
        <v>0.83206553517612047</v>
      </c>
      <c r="DC24">
        <v>0</v>
      </c>
      <c r="DD24">
        <v>0</v>
      </c>
      <c r="DE24">
        <v>0.4373852042452317</v>
      </c>
      <c r="DF24">
        <v>0.15338372911449324</v>
      </c>
      <c r="DG24">
        <v>0.10264709762702794</v>
      </c>
      <c r="DH24">
        <v>4.7725222341382406E-2</v>
      </c>
      <c r="DI24">
        <v>2.3849324609670264E-2</v>
      </c>
      <c r="DJ24">
        <v>4.4441242407166737E-2</v>
      </c>
      <c r="DK24">
        <v>0.14100040065132161</v>
      </c>
      <c r="DL24">
        <v>0</v>
      </c>
      <c r="DM24">
        <v>0</v>
      </c>
      <c r="DN24">
        <v>0</v>
      </c>
      <c r="DO24">
        <v>0</v>
      </c>
      <c r="DP24">
        <v>0.36105492924572952</v>
      </c>
      <c r="DQ24">
        <v>0.20267910838215672</v>
      </c>
      <c r="DR24">
        <v>0.16688692622494838</v>
      </c>
      <c r="DS24">
        <v>5.3839825600352428E-2</v>
      </c>
      <c r="DT24">
        <v>0.20217804081049198</v>
      </c>
      <c r="DU24">
        <v>0</v>
      </c>
      <c r="DV24">
        <v>0</v>
      </c>
      <c r="DX24" t="s">
        <v>170</v>
      </c>
      <c r="DY24" t="s">
        <v>149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3.4500485290703431E-2</v>
      </c>
      <c r="EF24">
        <v>0.16495327510048105</v>
      </c>
      <c r="EG24">
        <v>0.28433779062855835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5.7721047978051755E-2</v>
      </c>
      <c r="EP24">
        <v>0.10291298741254201</v>
      </c>
      <c r="EQ24">
        <v>0.13033692138516864</v>
      </c>
      <c r="ER24">
        <v>1.5676781368549272E-2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7.3566101098687053E-2</v>
      </c>
      <c r="EZ24">
        <v>8.1481493679473202E-2</v>
      </c>
      <c r="FA24">
        <v>8.8807909008048788E-2</v>
      </c>
      <c r="FB24">
        <v>3.4537018860022889E-2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1.5332423353344456E-2</v>
      </c>
      <c r="FJ24">
        <v>4.9699912126097888E-2</v>
      </c>
      <c r="FK24">
        <v>6.7923420200313014E-2</v>
      </c>
      <c r="FL24">
        <v>8.3739292335406196E-2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5.2328345033580297E-2</v>
      </c>
      <c r="FT24">
        <v>0.10361267698039937</v>
      </c>
      <c r="FU24">
        <v>0.17770197190409753</v>
      </c>
      <c r="FV24">
        <v>5.1765230588524079E-2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1.42453546975889E-2</v>
      </c>
      <c r="GD24">
        <v>0.14736360581835264</v>
      </c>
      <c r="GE24">
        <v>0.26020113505489534</v>
      </c>
      <c r="GF24">
        <v>0</v>
      </c>
      <c r="GG24">
        <v>0</v>
      </c>
      <c r="GI24" t="s">
        <v>170</v>
      </c>
      <c r="GJ24" t="s">
        <v>150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5.0306967197511305E-3</v>
      </c>
      <c r="HC24">
        <v>0.22663555832029508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1.4651529827398972E-3</v>
      </c>
      <c r="HM24">
        <v>4.7077248632356357E-2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2.3670495604642645E-2</v>
      </c>
      <c r="IG24">
        <v>0.53703261593389318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JB24" t="s">
        <v>170</v>
      </c>
      <c r="JC24">
        <v>0</v>
      </c>
      <c r="JD24">
        <v>0</v>
      </c>
      <c r="JE24">
        <v>0</v>
      </c>
      <c r="JF24">
        <v>6.5410314092680555E-2</v>
      </c>
      <c r="JG24">
        <v>0.20530972300615516</v>
      </c>
      <c r="JH24">
        <v>0.25702146252274488</v>
      </c>
      <c r="JI24">
        <v>0.18158363178648756</v>
      </c>
      <c r="JJ24">
        <v>4.9710197552229191E-2</v>
      </c>
      <c r="JK24">
        <v>0</v>
      </c>
      <c r="JL24">
        <v>0</v>
      </c>
      <c r="JM24">
        <v>0</v>
      </c>
      <c r="JN24">
        <v>0</v>
      </c>
      <c r="JO24">
        <v>3.4784132659027522E-2</v>
      </c>
      <c r="JP24">
        <v>0.2490142725371694</v>
      </c>
      <c r="JQ24">
        <v>0.45011870147915184</v>
      </c>
      <c r="JR24">
        <v>0.47925188385651257</v>
      </c>
      <c r="JS24">
        <v>0.36098307499644783</v>
      </c>
      <c r="JT24">
        <v>0.16323618373418994</v>
      </c>
      <c r="JU24">
        <v>1.1931280838006224E-2</v>
      </c>
      <c r="JV24">
        <v>0</v>
      </c>
      <c r="JW24">
        <v>0</v>
      </c>
      <c r="JX24">
        <v>3.7364976988737302E-3</v>
      </c>
      <c r="JY24">
        <v>8.5289943667666554E-2</v>
      </c>
      <c r="JZ24">
        <v>0.28971133034750979</v>
      </c>
      <c r="KA24">
        <v>0.42756521873865055</v>
      </c>
      <c r="KB24">
        <v>0.45219191920473834</v>
      </c>
      <c r="KC24">
        <v>0.3754485087664553</v>
      </c>
      <c r="KD24">
        <v>0.21318411495810333</v>
      </c>
      <c r="KE24">
        <v>4.8637637407791361E-2</v>
      </c>
      <c r="KF24">
        <v>1.9904919251242673E-4</v>
      </c>
      <c r="KG24">
        <v>0</v>
      </c>
      <c r="KH24">
        <v>1.5014960282648472E-3</v>
      </c>
      <c r="KI24">
        <v>7.8732028535192081E-2</v>
      </c>
      <c r="KJ24">
        <v>0.33038907842122212</v>
      </c>
      <c r="KK24">
        <v>0.53207229699211567</v>
      </c>
      <c r="KL24">
        <v>0.56127655897029383</v>
      </c>
      <c r="KM24">
        <v>0.46327526283216236</v>
      </c>
      <c r="KN24">
        <v>0.26303796964860326</v>
      </c>
      <c r="KO24">
        <v>4.755833458337589E-2</v>
      </c>
      <c r="KP24">
        <v>1.16977558729065E-4</v>
      </c>
      <c r="KQ24">
        <v>0</v>
      </c>
      <c r="KR24">
        <v>0</v>
      </c>
      <c r="KS24">
        <v>2.0120063683198835E-2</v>
      </c>
      <c r="KT24">
        <v>0.19778395802939813</v>
      </c>
      <c r="KU24">
        <v>0.37700430217212116</v>
      </c>
      <c r="KV24">
        <v>0.40158446892954563</v>
      </c>
      <c r="KW24">
        <v>0.29673771523469472</v>
      </c>
      <c r="KX24">
        <v>9.7633283547287203E-2</v>
      </c>
      <c r="KY24">
        <v>2.6893022903531315E-3</v>
      </c>
      <c r="KZ24">
        <v>0</v>
      </c>
      <c r="LA24">
        <v>0</v>
      </c>
      <c r="LB24">
        <v>0</v>
      </c>
      <c r="LC24">
        <v>0</v>
      </c>
      <c r="LD24">
        <v>5.9644490434196805E-2</v>
      </c>
      <c r="LE24">
        <v>0.2047362047251268</v>
      </c>
      <c r="LF24">
        <v>0.2475422698665776</v>
      </c>
      <c r="LG24">
        <v>0.15279350185504623</v>
      </c>
      <c r="LH24">
        <v>2.1029305631382677E-2</v>
      </c>
      <c r="LI24">
        <v>0</v>
      </c>
      <c r="LJ24">
        <v>0</v>
      </c>
      <c r="LL24" t="s">
        <v>170</v>
      </c>
      <c r="LM24" t="s">
        <v>156</v>
      </c>
      <c r="LN24" t="s">
        <v>157</v>
      </c>
      <c r="LO24">
        <v>0.43754858841862021</v>
      </c>
    </row>
    <row r="25" spans="2:327" x14ac:dyDescent="0.45">
      <c r="B25" t="s">
        <v>171</v>
      </c>
      <c r="C25" t="s">
        <v>147</v>
      </c>
      <c r="D25">
        <v>0</v>
      </c>
      <c r="E25">
        <v>0</v>
      </c>
      <c r="F25">
        <v>0</v>
      </c>
      <c r="G25">
        <v>0.49103882371933066</v>
      </c>
      <c r="H25">
        <v>0.31862785257417042</v>
      </c>
      <c r="I25">
        <v>0.2678153696948562</v>
      </c>
      <c r="J25">
        <v>0.31089507836402347</v>
      </c>
      <c r="K25">
        <v>0.5033610598706485</v>
      </c>
      <c r="L25">
        <v>0</v>
      </c>
      <c r="M25">
        <v>0</v>
      </c>
      <c r="N25">
        <v>0</v>
      </c>
      <c r="O25">
        <v>0.9836065573770495</v>
      </c>
      <c r="P25">
        <v>0.51222647054430848</v>
      </c>
      <c r="Q25">
        <v>0.23540820872387055</v>
      </c>
      <c r="R25">
        <v>0.18634032318126001</v>
      </c>
      <c r="S25">
        <v>0.17506393115761465</v>
      </c>
      <c r="T25">
        <v>0.19463162534654901</v>
      </c>
      <c r="U25">
        <v>0.25679002271414297</v>
      </c>
      <c r="V25">
        <v>0.62265844538214865</v>
      </c>
      <c r="W25">
        <v>0</v>
      </c>
      <c r="X25">
        <v>0</v>
      </c>
      <c r="Y25">
        <v>0.6236396115603533</v>
      </c>
      <c r="Z25">
        <v>0.31203813228494626</v>
      </c>
      <c r="AA25">
        <v>0.22001632381902861</v>
      </c>
      <c r="AB25">
        <v>0.18015871896951979</v>
      </c>
      <c r="AC25">
        <v>0.1687699295343679</v>
      </c>
      <c r="AD25">
        <v>0.18087911777694471</v>
      </c>
      <c r="AE25">
        <v>0.18669584048334292</v>
      </c>
      <c r="AF25">
        <v>0.31932378085343632</v>
      </c>
      <c r="AG25">
        <v>0.87203299977687188</v>
      </c>
      <c r="AH25">
        <v>0</v>
      </c>
      <c r="AI25">
        <v>0.7292046205902325</v>
      </c>
      <c r="AJ25">
        <v>0.35230377016476927</v>
      </c>
      <c r="AK25">
        <v>0.16601940059386461</v>
      </c>
      <c r="AL25">
        <v>0.13170221747649538</v>
      </c>
      <c r="AM25">
        <v>0.1145738875305124</v>
      </c>
      <c r="AN25">
        <v>0.12508491729193164</v>
      </c>
      <c r="AO25">
        <v>0.15762928965833134</v>
      </c>
      <c r="AP25">
        <v>0.36941480644039665</v>
      </c>
      <c r="AQ25">
        <v>0.92045821343714562</v>
      </c>
      <c r="AR25">
        <v>0</v>
      </c>
      <c r="AS25">
        <v>0</v>
      </c>
      <c r="AT25">
        <v>0.60239247167706722</v>
      </c>
      <c r="AU25">
        <v>0.25999119080011446</v>
      </c>
      <c r="AV25">
        <v>0.18132525512980177</v>
      </c>
      <c r="AW25">
        <v>0.19092477793957754</v>
      </c>
      <c r="AX25">
        <v>0.21808199828342401</v>
      </c>
      <c r="AY25">
        <v>0.36739679781046258</v>
      </c>
      <c r="AZ25">
        <v>0.87705339753543288</v>
      </c>
      <c r="BA25">
        <v>0</v>
      </c>
      <c r="BB25">
        <v>0</v>
      </c>
      <c r="BC25">
        <v>0</v>
      </c>
      <c r="BD25">
        <v>0</v>
      </c>
      <c r="BE25">
        <v>0.49294293912999182</v>
      </c>
      <c r="BF25">
        <v>0.33325427906678257</v>
      </c>
      <c r="BG25">
        <v>0.31851934576681634</v>
      </c>
      <c r="BH25">
        <v>0.34633491995403987</v>
      </c>
      <c r="BI25">
        <v>0.64390990560686856</v>
      </c>
      <c r="BJ25">
        <v>0</v>
      </c>
      <c r="BK25">
        <v>0</v>
      </c>
      <c r="BM25" t="s">
        <v>171</v>
      </c>
      <c r="BN25" t="s">
        <v>148</v>
      </c>
      <c r="BO25">
        <v>0</v>
      </c>
      <c r="BP25">
        <v>0</v>
      </c>
      <c r="BQ25">
        <v>0</v>
      </c>
      <c r="BR25">
        <v>0.34453669931906711</v>
      </c>
      <c r="BS25">
        <v>0.20254317791180115</v>
      </c>
      <c r="BT25">
        <v>0.134506238337191</v>
      </c>
      <c r="BU25">
        <v>4.9438811134772373E-2</v>
      </c>
      <c r="BV25">
        <v>7.1775195087968022E-2</v>
      </c>
      <c r="BW25">
        <v>0</v>
      </c>
      <c r="BX25">
        <v>0</v>
      </c>
      <c r="BY25">
        <v>0</v>
      </c>
      <c r="BZ25">
        <v>0.96748185971513034</v>
      </c>
      <c r="CA25">
        <v>0.36382007796614863</v>
      </c>
      <c r="CB25">
        <v>0.14217378214852697</v>
      </c>
      <c r="CC25">
        <v>0.10043607502487177</v>
      </c>
      <c r="CD25">
        <v>5.4084665765784669E-2</v>
      </c>
      <c r="CE25">
        <v>2.2619495395669455E-2</v>
      </c>
      <c r="CF25">
        <v>2.5819891116044481E-2</v>
      </c>
      <c r="CG25">
        <v>0.18220673034378848</v>
      </c>
      <c r="CH25">
        <v>0</v>
      </c>
      <c r="CI25">
        <v>0</v>
      </c>
      <c r="CJ25">
        <v>0.44437703635386949</v>
      </c>
      <c r="CK25">
        <v>0.21553317853372009</v>
      </c>
      <c r="CL25">
        <v>0.12137283796046702</v>
      </c>
      <c r="CM25">
        <v>0.1011574016701884</v>
      </c>
      <c r="CN25">
        <v>1.8879872462271376E-2</v>
      </c>
      <c r="CO25">
        <v>1.7140617205524088E-2</v>
      </c>
      <c r="CP25">
        <v>2.70092133300989E-2</v>
      </c>
      <c r="CQ25">
        <v>0.10598133355707259</v>
      </c>
      <c r="CR25">
        <v>0.78572477072546298</v>
      </c>
      <c r="CS25">
        <v>0</v>
      </c>
      <c r="CT25">
        <v>0.56028377789223982</v>
      </c>
      <c r="CU25">
        <v>0.22097795414597551</v>
      </c>
      <c r="CV25">
        <v>9.6674894778304238E-2</v>
      </c>
      <c r="CW25">
        <v>5.4472566010929396E-2</v>
      </c>
      <c r="CX25">
        <v>3.8793580166159976E-2</v>
      </c>
      <c r="CY25">
        <v>1.4834345389085299E-2</v>
      </c>
      <c r="CZ25">
        <v>1.6820590635177279E-2</v>
      </c>
      <c r="DA25">
        <v>0.12870722098183646</v>
      </c>
      <c r="DB25">
        <v>0.85612511249799039</v>
      </c>
      <c r="DC25">
        <v>0</v>
      </c>
      <c r="DD25">
        <v>0</v>
      </c>
      <c r="DE25">
        <v>0.44668826400627631</v>
      </c>
      <c r="DF25">
        <v>0.16724711934865913</v>
      </c>
      <c r="DG25">
        <v>0.10317351413113525</v>
      </c>
      <c r="DH25">
        <v>4.8633492429290381E-2</v>
      </c>
      <c r="DI25">
        <v>3.1688788447531285E-2</v>
      </c>
      <c r="DJ25">
        <v>4.7234717859376218E-2</v>
      </c>
      <c r="DK25">
        <v>9.0035431706492697E-2</v>
      </c>
      <c r="DL25">
        <v>0</v>
      </c>
      <c r="DM25">
        <v>0</v>
      </c>
      <c r="DN25">
        <v>0</v>
      </c>
      <c r="DO25">
        <v>0</v>
      </c>
      <c r="DP25">
        <v>0.34778113632154423</v>
      </c>
      <c r="DQ25">
        <v>0.2134778474078626</v>
      </c>
      <c r="DR25">
        <v>0.18573969976995156</v>
      </c>
      <c r="DS25">
        <v>6.320911845360408E-2</v>
      </c>
      <c r="DT25">
        <v>0.21919324034983281</v>
      </c>
      <c r="DU25">
        <v>0</v>
      </c>
      <c r="DV25">
        <v>0</v>
      </c>
      <c r="DX25" t="s">
        <v>171</v>
      </c>
      <c r="DY25" t="s">
        <v>149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3.521889815284731E-2</v>
      </c>
      <c r="EF25">
        <v>0.15313236326133625</v>
      </c>
      <c r="EG25">
        <v>0.28355320339507489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5.1083045552429221E-2</v>
      </c>
      <c r="EP25">
        <v>9.6420307622100201E-2</v>
      </c>
      <c r="EQ25">
        <v>0.13786809569805347</v>
      </c>
      <c r="ER25">
        <v>7.4941987580970149E-2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7.5827830040240504E-2</v>
      </c>
      <c r="EZ25">
        <v>8.5987733523164037E-2</v>
      </c>
      <c r="FA25">
        <v>8.7753305285518834E-2</v>
      </c>
      <c r="FB25">
        <v>1.4910584754609973E-2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1.721342747344469E-2</v>
      </c>
      <c r="FJ25">
        <v>5.2354710807601651E-2</v>
      </c>
      <c r="FK25">
        <v>8.151146494228341E-2</v>
      </c>
      <c r="FL25">
        <v>9.9023564488720128E-2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6.3340358428723237E-2</v>
      </c>
      <c r="FT25">
        <v>0.10100031632478035</v>
      </c>
      <c r="FU25">
        <v>0.1782680894291066</v>
      </c>
      <c r="FV25">
        <v>0.16460818645322647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1.1617149491597679E-2</v>
      </c>
      <c r="GD25">
        <v>0.1541135723685933</v>
      </c>
      <c r="GE25">
        <v>0.25564410237454255</v>
      </c>
      <c r="GF25">
        <v>0</v>
      </c>
      <c r="GG25">
        <v>0</v>
      </c>
      <c r="GI25" t="s">
        <v>171</v>
      </c>
      <c r="GJ25" t="s">
        <v>150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4.7884404988375196E-3</v>
      </c>
      <c r="HC25">
        <v>0.19319752076242755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1.1480773796628133E-3</v>
      </c>
      <c r="HM25">
        <v>7.5175853108781984E-2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1.9775007274214967E-2</v>
      </c>
      <c r="IG25">
        <v>0.52895326980226609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JB25" t="s">
        <v>171</v>
      </c>
      <c r="JC25">
        <v>0</v>
      </c>
      <c r="JD25">
        <v>0</v>
      </c>
      <c r="JE25">
        <v>0</v>
      </c>
      <c r="JF25">
        <v>6.8566856246737098E-2</v>
      </c>
      <c r="JG25">
        <v>0.21905993513480776</v>
      </c>
      <c r="JH25">
        <v>0.26829155319988568</v>
      </c>
      <c r="JI25">
        <v>0.17887427766724784</v>
      </c>
      <c r="JJ25">
        <v>4.2365071990376174E-2</v>
      </c>
      <c r="JK25">
        <v>0</v>
      </c>
      <c r="JL25">
        <v>0</v>
      </c>
      <c r="JM25">
        <v>0</v>
      </c>
      <c r="JN25">
        <v>1.903418821664271E-6</v>
      </c>
      <c r="JO25">
        <v>3.7964144181986161E-2</v>
      </c>
      <c r="JP25">
        <v>0.25150264003314343</v>
      </c>
      <c r="JQ25">
        <v>0.44070549381733293</v>
      </c>
      <c r="JR25">
        <v>0.46930656993054487</v>
      </c>
      <c r="JS25">
        <v>0.35873277654555147</v>
      </c>
      <c r="JT25">
        <v>0.15692326870449408</v>
      </c>
      <c r="JU25">
        <v>9.4410116091648323E-3</v>
      </c>
      <c r="JV25">
        <v>0</v>
      </c>
      <c r="JW25">
        <v>0</v>
      </c>
      <c r="JX25">
        <v>4.7362510601792985E-3</v>
      </c>
      <c r="JY25">
        <v>8.8431546887614773E-2</v>
      </c>
      <c r="JZ25">
        <v>0.2871842329804466</v>
      </c>
      <c r="KA25">
        <v>0.4267394480580125</v>
      </c>
      <c r="KB25">
        <v>0.45398158073571754</v>
      </c>
      <c r="KC25">
        <v>0.36752851158486999</v>
      </c>
      <c r="KD25">
        <v>0.2046260180223626</v>
      </c>
      <c r="KE25">
        <v>4.2957966288779036E-2</v>
      </c>
      <c r="KF25">
        <v>8.5015567337232801E-5</v>
      </c>
      <c r="KG25">
        <v>0</v>
      </c>
      <c r="KH25">
        <v>2.1107108412651747E-3</v>
      </c>
      <c r="KI25">
        <v>8.46493686508554E-2</v>
      </c>
      <c r="KJ25">
        <v>0.32514111419795472</v>
      </c>
      <c r="KK25">
        <v>0.51134287183615834</v>
      </c>
      <c r="KL25">
        <v>0.54242206456832176</v>
      </c>
      <c r="KM25">
        <v>0.44274483799752046</v>
      </c>
      <c r="KN25">
        <v>0.2413939113897508</v>
      </c>
      <c r="KO25">
        <v>4.2302933473417806E-2</v>
      </c>
      <c r="KP25">
        <v>4.4828278660855362E-5</v>
      </c>
      <c r="KQ25">
        <v>0</v>
      </c>
      <c r="KR25">
        <v>0</v>
      </c>
      <c r="KS25">
        <v>2.1545795866930277E-2</v>
      </c>
      <c r="KT25">
        <v>0.18679791450777952</v>
      </c>
      <c r="KU25">
        <v>0.36172085503141538</v>
      </c>
      <c r="KV25">
        <v>0.3825152923362139</v>
      </c>
      <c r="KW25">
        <v>0.27799487542532347</v>
      </c>
      <c r="KX25">
        <v>9.0905283654574537E-2</v>
      </c>
      <c r="KY25">
        <v>1.8373143388380766E-3</v>
      </c>
      <c r="KZ25">
        <v>0</v>
      </c>
      <c r="LA25">
        <v>0</v>
      </c>
      <c r="LB25">
        <v>0</v>
      </c>
      <c r="LC25">
        <v>0</v>
      </c>
      <c r="LD25">
        <v>5.5733205330896866E-2</v>
      </c>
      <c r="LE25">
        <v>0.18124975868958185</v>
      </c>
      <c r="LF25">
        <v>0.22164852149624617</v>
      </c>
      <c r="LG25">
        <v>0.14073331458693336</v>
      </c>
      <c r="LH25">
        <v>1.1633170393482004E-2</v>
      </c>
      <c r="LI25">
        <v>0</v>
      </c>
      <c r="LJ25">
        <v>0</v>
      </c>
      <c r="LL25" t="s">
        <v>171</v>
      </c>
      <c r="LM25" t="s">
        <v>156</v>
      </c>
      <c r="LN25" t="s">
        <v>157</v>
      </c>
      <c r="LO25">
        <v>0.43467270653790679</v>
      </c>
    </row>
    <row r="26" spans="2:327" x14ac:dyDescent="0.45">
      <c r="B26" t="s">
        <v>172</v>
      </c>
      <c r="C26" t="s">
        <v>147</v>
      </c>
      <c r="D26">
        <v>0</v>
      </c>
      <c r="E26">
        <v>0</v>
      </c>
      <c r="F26">
        <v>0.99152542372881314</v>
      </c>
      <c r="G26">
        <v>0.47436679060400994</v>
      </c>
      <c r="H26">
        <v>0.31710623895106782</v>
      </c>
      <c r="I26">
        <v>0.29271618983909059</v>
      </c>
      <c r="J26">
        <v>0.32906798359240158</v>
      </c>
      <c r="K26">
        <v>0.49614870458578419</v>
      </c>
      <c r="L26">
        <v>0</v>
      </c>
      <c r="M26">
        <v>0</v>
      </c>
      <c r="N26">
        <v>0</v>
      </c>
      <c r="O26">
        <v>0</v>
      </c>
      <c r="P26">
        <v>0.52033395834955232</v>
      </c>
      <c r="Q26">
        <v>0.23209417638571722</v>
      </c>
      <c r="R26">
        <v>0.18969604115559119</v>
      </c>
      <c r="S26">
        <v>0.18713270394834539</v>
      </c>
      <c r="T26">
        <v>0.2070799346330606</v>
      </c>
      <c r="U26">
        <v>0.26883404409190881</v>
      </c>
      <c r="V26">
        <v>0.62902763964450026</v>
      </c>
      <c r="W26">
        <v>0</v>
      </c>
      <c r="X26">
        <v>0</v>
      </c>
      <c r="Y26">
        <v>0.6325996463616459</v>
      </c>
      <c r="Z26">
        <v>0.31245403460681132</v>
      </c>
      <c r="AA26">
        <v>0.19426935374431892</v>
      </c>
      <c r="AB26">
        <v>0.18523512020678293</v>
      </c>
      <c r="AC26">
        <v>0.17537595782986903</v>
      </c>
      <c r="AD26">
        <v>0.17190859291879038</v>
      </c>
      <c r="AE26">
        <v>0.18554858474328942</v>
      </c>
      <c r="AF26">
        <v>0.33576839067066855</v>
      </c>
      <c r="AG26">
        <v>0.91024046540108128</v>
      </c>
      <c r="AH26">
        <v>0</v>
      </c>
      <c r="AI26">
        <v>0.75529734771335799</v>
      </c>
      <c r="AJ26">
        <v>0.36629131397042025</v>
      </c>
      <c r="AK26">
        <v>0.15815851260404021</v>
      </c>
      <c r="AL26">
        <v>0.11362765946983933</v>
      </c>
      <c r="AM26">
        <v>0.10524602393945309</v>
      </c>
      <c r="AN26">
        <v>0.11667662147273804</v>
      </c>
      <c r="AO26">
        <v>0.15446909619094529</v>
      </c>
      <c r="AP26">
        <v>0.37647590698396988</v>
      </c>
      <c r="AQ26">
        <v>0.95698924731182822</v>
      </c>
      <c r="AR26">
        <v>0</v>
      </c>
      <c r="AS26">
        <v>0</v>
      </c>
      <c r="AT26">
        <v>0.60791298790691661</v>
      </c>
      <c r="AU26">
        <v>0.28524533237715666</v>
      </c>
      <c r="AV26">
        <v>0.2140533640305429</v>
      </c>
      <c r="AW26">
        <v>0.20587382836223603</v>
      </c>
      <c r="AX26">
        <v>0.22338085881372038</v>
      </c>
      <c r="AY26">
        <v>0.36124478767830159</v>
      </c>
      <c r="AZ26">
        <v>0.85484015771358102</v>
      </c>
      <c r="BA26">
        <v>0</v>
      </c>
      <c r="BB26">
        <v>0</v>
      </c>
      <c r="BC26">
        <v>0</v>
      </c>
      <c r="BD26">
        <v>0</v>
      </c>
      <c r="BE26">
        <v>0.47256779104073027</v>
      </c>
      <c r="BF26">
        <v>0.31771243191043952</v>
      </c>
      <c r="BG26">
        <v>0.29864912313912712</v>
      </c>
      <c r="BH26">
        <v>0.3121934200843931</v>
      </c>
      <c r="BI26">
        <v>0.62782214733650032</v>
      </c>
      <c r="BJ26">
        <v>0</v>
      </c>
      <c r="BK26">
        <v>0</v>
      </c>
      <c r="BM26" t="s">
        <v>172</v>
      </c>
      <c r="BN26" t="s">
        <v>148</v>
      </c>
      <c r="BO26">
        <v>0</v>
      </c>
      <c r="BP26">
        <v>0</v>
      </c>
      <c r="BQ26">
        <v>0.98312266590060327</v>
      </c>
      <c r="BR26">
        <v>0.33638748479976732</v>
      </c>
      <c r="BS26">
        <v>0.20449298805096913</v>
      </c>
      <c r="BT26">
        <v>0.13953852923818386</v>
      </c>
      <c r="BU26">
        <v>3.0343535103103943E-2</v>
      </c>
      <c r="BV26">
        <v>5.3960671878728605E-2</v>
      </c>
      <c r="BW26">
        <v>0</v>
      </c>
      <c r="BX26">
        <v>0</v>
      </c>
      <c r="BY26">
        <v>0</v>
      </c>
      <c r="BZ26">
        <v>0</v>
      </c>
      <c r="CA26">
        <v>0.36568681281650178</v>
      </c>
      <c r="CB26">
        <v>0.13737897078422212</v>
      </c>
      <c r="CC26">
        <v>0.10227534162344309</v>
      </c>
      <c r="CD26">
        <v>5.8990591205495782E-2</v>
      </c>
      <c r="CE26">
        <v>2.5762733520047428E-2</v>
      </c>
      <c r="CF26">
        <v>2.8456068954807595E-2</v>
      </c>
      <c r="CG26">
        <v>0.24302628975445559</v>
      </c>
      <c r="CH26">
        <v>0</v>
      </c>
      <c r="CI26">
        <v>0</v>
      </c>
      <c r="CJ26">
        <v>0.43907862651316221</v>
      </c>
      <c r="CK26">
        <v>0.20251039126100986</v>
      </c>
      <c r="CL26">
        <v>0.10760302499577869</v>
      </c>
      <c r="CM26">
        <v>9.7302778587676372E-2</v>
      </c>
      <c r="CN26">
        <v>3.2137022083298189E-2</v>
      </c>
      <c r="CO26">
        <v>1.5325112035694801E-2</v>
      </c>
      <c r="CP26">
        <v>2.4165389570788766E-2</v>
      </c>
      <c r="CQ26">
        <v>0.13791537278310084</v>
      </c>
      <c r="CR26">
        <v>0.83256695094463151</v>
      </c>
      <c r="CS26">
        <v>0</v>
      </c>
      <c r="CT26">
        <v>0.60089330953597164</v>
      </c>
      <c r="CU26">
        <v>0.22270355200412612</v>
      </c>
      <c r="CV26">
        <v>9.3778245688341422E-2</v>
      </c>
      <c r="CW26">
        <v>4.8873706992765741E-2</v>
      </c>
      <c r="CX26">
        <v>3.1904868961634657E-2</v>
      </c>
      <c r="CY26">
        <v>1.6946316771809664E-2</v>
      </c>
      <c r="CZ26">
        <v>2.9358308316870203E-2</v>
      </c>
      <c r="DA26">
        <v>0.16469367276140026</v>
      </c>
      <c r="DB26">
        <v>0.91582841947045901</v>
      </c>
      <c r="DC26">
        <v>0</v>
      </c>
      <c r="DD26">
        <v>0</v>
      </c>
      <c r="DE26">
        <v>0.46964777674309327</v>
      </c>
      <c r="DF26">
        <v>0.18472740733029971</v>
      </c>
      <c r="DG26">
        <v>0.12583487316217942</v>
      </c>
      <c r="DH26">
        <v>4.4263842809333043E-2</v>
      </c>
      <c r="DI26">
        <v>1.7933589267375084E-2</v>
      </c>
      <c r="DJ26">
        <v>3.2260083240243327E-2</v>
      </c>
      <c r="DK26">
        <v>6.8477761601661843E-2</v>
      </c>
      <c r="DL26">
        <v>0</v>
      </c>
      <c r="DM26">
        <v>0</v>
      </c>
      <c r="DN26">
        <v>0</v>
      </c>
      <c r="DO26">
        <v>0</v>
      </c>
      <c r="DP26">
        <v>0.32975789016704626</v>
      </c>
      <c r="DQ26">
        <v>0.1982314772543253</v>
      </c>
      <c r="DR26">
        <v>0.15663212721124398</v>
      </c>
      <c r="DS26">
        <v>2.8615525927010863E-2</v>
      </c>
      <c r="DT26">
        <v>0.11751513109238157</v>
      </c>
      <c r="DU26">
        <v>0</v>
      </c>
      <c r="DV26">
        <v>0</v>
      </c>
      <c r="DX26" t="s">
        <v>172</v>
      </c>
      <c r="DY26" t="s">
        <v>149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4.2046613839491133E-2</v>
      </c>
      <c r="EF26">
        <v>0.17809827996863828</v>
      </c>
      <c r="EG26">
        <v>0.30314651219845934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4.9777552361603424E-2</v>
      </c>
      <c r="EP26">
        <v>9.7910410199156375E-2</v>
      </c>
      <c r="EQ26">
        <v>0.13818353565541958</v>
      </c>
      <c r="ER26">
        <v>2.3591718823658701E-2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6.3808309514499104E-2</v>
      </c>
      <c r="EZ26">
        <v>8.4498018709342482E-2</v>
      </c>
      <c r="FA26">
        <v>8.5484024435652478E-2</v>
      </c>
      <c r="FB26">
        <v>4.3847427281916693E-2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1.5915114777761079E-2</v>
      </c>
      <c r="FJ26">
        <v>4.4583615767728638E-2</v>
      </c>
      <c r="FK26">
        <v>6.7310200732322023E-2</v>
      </c>
      <c r="FL26">
        <v>6.296059144508391E-2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7.2760711512036197E-2</v>
      </c>
      <c r="FT26">
        <v>0.11825991316879916</v>
      </c>
      <c r="FU26">
        <v>0.19307565903306692</v>
      </c>
      <c r="FV26">
        <v>0.16857236501529635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2.7094803532113649E-2</v>
      </c>
      <c r="GD26">
        <v>0.16667856565854552</v>
      </c>
      <c r="GE26">
        <v>0.34090385060886147</v>
      </c>
      <c r="GF26">
        <v>0</v>
      </c>
      <c r="GG26">
        <v>0</v>
      </c>
      <c r="GI26" t="s">
        <v>172</v>
      </c>
      <c r="GJ26" t="s">
        <v>150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8.1802636196870952E-3</v>
      </c>
      <c r="HC26">
        <v>0.17871699680483963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1.6874081713892459E-3</v>
      </c>
      <c r="HM26">
        <v>3.3880446308158702E-2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1.8495670170613973E-2</v>
      </c>
      <c r="IG26">
        <v>0.52033834000346046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JB26" t="s">
        <v>172</v>
      </c>
      <c r="JC26">
        <v>0</v>
      </c>
      <c r="JD26">
        <v>0</v>
      </c>
      <c r="JE26">
        <v>4.5762207272358273E-6</v>
      </c>
      <c r="JF26">
        <v>8.2138887955661474E-2</v>
      </c>
      <c r="JG26">
        <v>0.25065768459072557</v>
      </c>
      <c r="JH26">
        <v>0.29808491642465312</v>
      </c>
      <c r="JI26">
        <v>0.20504402317019929</v>
      </c>
      <c r="JJ26">
        <v>5.744896057818602E-2</v>
      </c>
      <c r="JK26">
        <v>0</v>
      </c>
      <c r="JL26">
        <v>0</v>
      </c>
      <c r="JM26">
        <v>0</v>
      </c>
      <c r="JN26">
        <v>0</v>
      </c>
      <c r="JO26">
        <v>3.7149659988734811E-2</v>
      </c>
      <c r="JP26">
        <v>0.26013940586362427</v>
      </c>
      <c r="JQ26">
        <v>0.44094055831776263</v>
      </c>
      <c r="JR26">
        <v>0.46804008608753811</v>
      </c>
      <c r="JS26">
        <v>0.34817093191532816</v>
      </c>
      <c r="JT26">
        <v>0.15547638589913207</v>
      </c>
      <c r="JU26">
        <v>9.5725097723809733E-3</v>
      </c>
      <c r="JV26">
        <v>0</v>
      </c>
      <c r="JW26">
        <v>0</v>
      </c>
      <c r="JX26">
        <v>4.0510223868762407E-3</v>
      </c>
      <c r="JY26">
        <v>9.0693198394500352E-2</v>
      </c>
      <c r="JZ26">
        <v>0.29615766444693908</v>
      </c>
      <c r="KA26">
        <v>0.4344885914312005</v>
      </c>
      <c r="KB26">
        <v>0.4473022870477083</v>
      </c>
      <c r="KC26">
        <v>0.35674232765281072</v>
      </c>
      <c r="KD26">
        <v>0.19703455576513509</v>
      </c>
      <c r="KE26">
        <v>4.1437729609893094E-2</v>
      </c>
      <c r="KF26">
        <v>2.8540615561186524E-5</v>
      </c>
      <c r="KG26">
        <v>0</v>
      </c>
      <c r="KH26">
        <v>1.4965017758101112E-3</v>
      </c>
      <c r="KI26">
        <v>8.2792043118894418E-2</v>
      </c>
      <c r="KJ26">
        <v>0.33886059611185204</v>
      </c>
      <c r="KK26">
        <v>0.53794288087291431</v>
      </c>
      <c r="KL26">
        <v>0.57509791206970129</v>
      </c>
      <c r="KM26">
        <v>0.46861755171201336</v>
      </c>
      <c r="KN26">
        <v>0.25821432305164405</v>
      </c>
      <c r="KO26">
        <v>4.3070494923829077E-2</v>
      </c>
      <c r="KP26">
        <v>7.6540550472207404E-6</v>
      </c>
      <c r="KQ26">
        <v>0</v>
      </c>
      <c r="KR26">
        <v>0</v>
      </c>
      <c r="KS26">
        <v>2.0153399423173322E-2</v>
      </c>
      <c r="KT26">
        <v>0.19251516903649704</v>
      </c>
      <c r="KU26">
        <v>0.37103038175845837</v>
      </c>
      <c r="KV26">
        <v>0.41067556816300593</v>
      </c>
      <c r="KW26">
        <v>0.30145533804187158</v>
      </c>
      <c r="KX26">
        <v>0.10067891954185587</v>
      </c>
      <c r="KY26">
        <v>2.0981693009813648E-3</v>
      </c>
      <c r="KZ26">
        <v>0</v>
      </c>
      <c r="LA26">
        <v>0</v>
      </c>
      <c r="LB26">
        <v>0</v>
      </c>
      <c r="LC26">
        <v>0</v>
      </c>
      <c r="LD26">
        <v>7.2594764538795417E-2</v>
      </c>
      <c r="LE26">
        <v>0.23673059847476285</v>
      </c>
      <c r="LF26">
        <v>0.27817068692880204</v>
      </c>
      <c r="LG26">
        <v>0.17792352010517315</v>
      </c>
      <c r="LH26">
        <v>2.4987124858819241E-2</v>
      </c>
      <c r="LI26">
        <v>0</v>
      </c>
      <c r="LJ26">
        <v>0</v>
      </c>
      <c r="LL26" t="s">
        <v>172</v>
      </c>
      <c r="LM26" t="s">
        <v>156</v>
      </c>
      <c r="LN26" t="s">
        <v>157</v>
      </c>
      <c r="LO26">
        <v>0.47064289234336409</v>
      </c>
    </row>
    <row r="27" spans="2:327" x14ac:dyDescent="0.45">
      <c r="B27" t="s">
        <v>173</v>
      </c>
      <c r="C27" t="s">
        <v>147</v>
      </c>
      <c r="D27">
        <v>0</v>
      </c>
      <c r="E27">
        <v>0</v>
      </c>
      <c r="F27">
        <v>0</v>
      </c>
      <c r="G27">
        <v>0.49352390198700541</v>
      </c>
      <c r="H27">
        <v>0.308644502531283</v>
      </c>
      <c r="I27">
        <v>0.29909476134545832</v>
      </c>
      <c r="J27">
        <v>0.33359012946092242</v>
      </c>
      <c r="K27">
        <v>0.48027583308891014</v>
      </c>
      <c r="L27">
        <v>0</v>
      </c>
      <c r="M27">
        <v>0</v>
      </c>
      <c r="N27">
        <v>0</v>
      </c>
      <c r="O27">
        <v>0</v>
      </c>
      <c r="P27">
        <v>0.54408406721558522</v>
      </c>
      <c r="Q27">
        <v>0.23415097124330489</v>
      </c>
      <c r="R27">
        <v>0.18493346676989608</v>
      </c>
      <c r="S27">
        <v>0.18454983675980258</v>
      </c>
      <c r="T27">
        <v>0.19815715845375759</v>
      </c>
      <c r="U27">
        <v>0.2448934559144787</v>
      </c>
      <c r="V27">
        <v>0.59106025106383764</v>
      </c>
      <c r="W27">
        <v>0</v>
      </c>
      <c r="X27">
        <v>0</v>
      </c>
      <c r="Y27">
        <v>0.64500569242415873</v>
      </c>
      <c r="Z27">
        <v>0.30777853039692671</v>
      </c>
      <c r="AA27">
        <v>0.18500135772324949</v>
      </c>
      <c r="AB27">
        <v>0.18776522761163569</v>
      </c>
      <c r="AC27">
        <v>0.17344719635791825</v>
      </c>
      <c r="AD27">
        <v>0.15150496587796713</v>
      </c>
      <c r="AE27">
        <v>0.1588351595054445</v>
      </c>
      <c r="AF27">
        <v>0.33453997294281052</v>
      </c>
      <c r="AG27">
        <v>0.88629651478878269</v>
      </c>
      <c r="AH27">
        <v>0</v>
      </c>
      <c r="AI27">
        <v>0.79303935165012041</v>
      </c>
      <c r="AJ27">
        <v>0.36829907063011902</v>
      </c>
      <c r="AK27">
        <v>0.14228645703679049</v>
      </c>
      <c r="AL27">
        <v>9.6202590190372722E-2</v>
      </c>
      <c r="AM27">
        <v>8.6634173938039141E-2</v>
      </c>
      <c r="AN27">
        <v>9.497233515689657E-2</v>
      </c>
      <c r="AO27">
        <v>0.14782964584980585</v>
      </c>
      <c r="AP27">
        <v>0.37489669569880452</v>
      </c>
      <c r="AQ27">
        <v>0.93010752688172071</v>
      </c>
      <c r="AR27">
        <v>0</v>
      </c>
      <c r="AS27">
        <v>0</v>
      </c>
      <c r="AT27">
        <v>0.62635118632071163</v>
      </c>
      <c r="AU27">
        <v>0.26778258338451338</v>
      </c>
      <c r="AV27">
        <v>0.20359697748145089</v>
      </c>
      <c r="AW27">
        <v>0.20103068811966823</v>
      </c>
      <c r="AX27">
        <v>0.22847854095657219</v>
      </c>
      <c r="AY27">
        <v>0.35708258779689211</v>
      </c>
      <c r="AZ27">
        <v>0.82605665323826782</v>
      </c>
      <c r="BA27">
        <v>0</v>
      </c>
      <c r="BB27">
        <v>0</v>
      </c>
      <c r="BC27">
        <v>0</v>
      </c>
      <c r="BD27">
        <v>0</v>
      </c>
      <c r="BE27">
        <v>0.47560232451820778</v>
      </c>
      <c r="BF27">
        <v>0.29833644210160237</v>
      </c>
      <c r="BG27">
        <v>0.26208271396788935</v>
      </c>
      <c r="BH27">
        <v>0.28589607855880766</v>
      </c>
      <c r="BI27">
        <v>0.60820629788260649</v>
      </c>
      <c r="BJ27">
        <v>0</v>
      </c>
      <c r="BK27">
        <v>0</v>
      </c>
      <c r="BM27" t="s">
        <v>173</v>
      </c>
      <c r="BN27" t="s">
        <v>148</v>
      </c>
      <c r="BO27">
        <v>0</v>
      </c>
      <c r="BP27">
        <v>0</v>
      </c>
      <c r="BQ27">
        <v>0</v>
      </c>
      <c r="BR27">
        <v>0.35129968161421521</v>
      </c>
      <c r="BS27">
        <v>0.20686092278943419</v>
      </c>
      <c r="BT27">
        <v>0.14451995609823204</v>
      </c>
      <c r="BU27">
        <v>3.6130969458416151E-2</v>
      </c>
      <c r="BV27">
        <v>3.8980652379730509E-2</v>
      </c>
      <c r="BW27">
        <v>0</v>
      </c>
      <c r="BX27">
        <v>0</v>
      </c>
      <c r="BY27">
        <v>0</v>
      </c>
      <c r="BZ27">
        <v>0</v>
      </c>
      <c r="CA27">
        <v>0.38646381826780135</v>
      </c>
      <c r="CB27">
        <v>0.14382564250843041</v>
      </c>
      <c r="CC27">
        <v>9.5704057668474007E-2</v>
      </c>
      <c r="CD27">
        <v>4.6100144632920899E-2</v>
      </c>
      <c r="CE27">
        <v>2.4565278814836802E-2</v>
      </c>
      <c r="CF27">
        <v>3.2722491860495966E-2</v>
      </c>
      <c r="CG27">
        <v>0.22496734660645035</v>
      </c>
      <c r="CH27">
        <v>0</v>
      </c>
      <c r="CI27">
        <v>0</v>
      </c>
      <c r="CJ27">
        <v>0.44677515121148742</v>
      </c>
      <c r="CK27">
        <v>0.19834873553364532</v>
      </c>
      <c r="CL27">
        <v>0.11168936725694023</v>
      </c>
      <c r="CM27">
        <v>9.938310465174488E-2</v>
      </c>
      <c r="CN27">
        <v>4.3280029191482584E-2</v>
      </c>
      <c r="CO27">
        <v>1.6851899481058814E-2</v>
      </c>
      <c r="CP27">
        <v>2.4378249164430366E-2</v>
      </c>
      <c r="CQ27">
        <v>0.13410692578674915</v>
      </c>
      <c r="CR27">
        <v>0.7991198084161153</v>
      </c>
      <c r="CS27">
        <v>0</v>
      </c>
      <c r="CT27">
        <v>0.64552378905494034</v>
      </c>
      <c r="CU27">
        <v>0.22547824828242954</v>
      </c>
      <c r="CV27">
        <v>9.0223468050022779E-2</v>
      </c>
      <c r="CW27">
        <v>4.325296592711509E-2</v>
      </c>
      <c r="CX27">
        <v>3.3396967950172586E-2</v>
      </c>
      <c r="CY27">
        <v>1.7614933007428578E-2</v>
      </c>
      <c r="CZ27">
        <v>3.6698975550232951E-2</v>
      </c>
      <c r="DA27">
        <v>0.172798678829477</v>
      </c>
      <c r="DB27">
        <v>0.86510001156203042</v>
      </c>
      <c r="DC27">
        <v>0</v>
      </c>
      <c r="DD27">
        <v>0</v>
      </c>
      <c r="DE27">
        <v>0.48043254764974902</v>
      </c>
      <c r="DF27">
        <v>0.17122982441328385</v>
      </c>
      <c r="DG27">
        <v>0.11307755175389336</v>
      </c>
      <c r="DH27">
        <v>4.5453375903364381E-2</v>
      </c>
      <c r="DI27">
        <v>2.2008109221679253E-2</v>
      </c>
      <c r="DJ27">
        <v>2.6766031320688825E-2</v>
      </c>
      <c r="DK27">
        <v>0.12238785324948229</v>
      </c>
      <c r="DL27">
        <v>0</v>
      </c>
      <c r="DM27">
        <v>0</v>
      </c>
      <c r="DN27">
        <v>0</v>
      </c>
      <c r="DO27">
        <v>0</v>
      </c>
      <c r="DP27">
        <v>0.33083948156763998</v>
      </c>
      <c r="DQ27">
        <v>0.18011549979898164</v>
      </c>
      <c r="DR27">
        <v>0.14750868660499397</v>
      </c>
      <c r="DS27">
        <v>3.1568524062693039E-2</v>
      </c>
      <c r="DT27">
        <v>0.12383373101485266</v>
      </c>
      <c r="DU27">
        <v>0</v>
      </c>
      <c r="DV27">
        <v>0</v>
      </c>
      <c r="DX27" t="s">
        <v>173</v>
      </c>
      <c r="DY27" t="s">
        <v>149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5.5332794556028055E-2</v>
      </c>
      <c r="EF27">
        <v>0.18127566269928677</v>
      </c>
      <c r="EG27">
        <v>0.2931835106090861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5.1823947811329291E-2</v>
      </c>
      <c r="EP27">
        <v>9.444135081228687E-2</v>
      </c>
      <c r="EQ27">
        <v>0.12323266292288022</v>
      </c>
      <c r="ER27">
        <v>3.7641078538814897E-2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5.2111068888614019E-2</v>
      </c>
      <c r="EZ27">
        <v>7.3575145050267007E-2</v>
      </c>
      <c r="FA27">
        <v>7.8788338982295439E-2</v>
      </c>
      <c r="FB27">
        <v>2.3955107924860441E-2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7.4136085043401976E-3</v>
      </c>
      <c r="FJ27">
        <v>3.3616273706063036E-2</v>
      </c>
      <c r="FK27">
        <v>5.5915287458403552E-2</v>
      </c>
      <c r="FL27">
        <v>5.3030269442629459E-2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7.0629176066210872E-2</v>
      </c>
      <c r="FT27">
        <v>0.11529539000059559</v>
      </c>
      <c r="FU27">
        <v>0.18859973961555071</v>
      </c>
      <c r="FV27">
        <v>5.8611303621469366E-2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1.4748238314114042E-2</v>
      </c>
      <c r="GD27">
        <v>0.15116254324504538</v>
      </c>
      <c r="GE27">
        <v>0.31406966240983936</v>
      </c>
      <c r="GF27">
        <v>0</v>
      </c>
      <c r="GG27">
        <v>0</v>
      </c>
      <c r="GI27" t="s">
        <v>173</v>
      </c>
      <c r="GJ27" t="s">
        <v>150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6.9997635471336821E-3</v>
      </c>
      <c r="HC27">
        <v>0.14433730117451585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6.0224366055535404E-4</v>
      </c>
      <c r="HM27">
        <v>4.3835546209581445E-2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1.9902397773610966E-2</v>
      </c>
      <c r="IG27">
        <v>0.52175559980110398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JB27" t="s">
        <v>173</v>
      </c>
      <c r="JC27">
        <v>0</v>
      </c>
      <c r="JD27">
        <v>0</v>
      </c>
      <c r="JE27">
        <v>0</v>
      </c>
      <c r="JF27">
        <v>6.8442281888566478E-2</v>
      </c>
      <c r="JG27">
        <v>0.21947639075327099</v>
      </c>
      <c r="JH27">
        <v>0.27043185855571111</v>
      </c>
      <c r="JI27">
        <v>0.20894854555672909</v>
      </c>
      <c r="JJ27">
        <v>6.6325252755363398E-2</v>
      </c>
      <c r="JK27">
        <v>0</v>
      </c>
      <c r="JL27">
        <v>0</v>
      </c>
      <c r="JM27">
        <v>0</v>
      </c>
      <c r="JN27">
        <v>0</v>
      </c>
      <c r="JO27">
        <v>3.0502037212050654E-2</v>
      </c>
      <c r="JP27">
        <v>0.24433410207376352</v>
      </c>
      <c r="JQ27">
        <v>0.44294314767607729</v>
      </c>
      <c r="JR27">
        <v>0.47821872316636088</v>
      </c>
      <c r="JS27">
        <v>0.37316947825010727</v>
      </c>
      <c r="JT27">
        <v>0.17210728451012589</v>
      </c>
      <c r="JU27">
        <v>1.2796933893745486E-2</v>
      </c>
      <c r="JV27">
        <v>0</v>
      </c>
      <c r="JW27">
        <v>0</v>
      </c>
      <c r="JX27">
        <v>2.7010735373263523E-3</v>
      </c>
      <c r="JY27">
        <v>8.4030484692170837E-2</v>
      </c>
      <c r="JZ27">
        <v>0.2837652853294631</v>
      </c>
      <c r="KA27">
        <v>0.42861904517744553</v>
      </c>
      <c r="KB27">
        <v>0.44826269276876429</v>
      </c>
      <c r="KC27">
        <v>0.37116906921103338</v>
      </c>
      <c r="KD27">
        <v>0.21412289509194174</v>
      </c>
      <c r="KE27">
        <v>4.8338068257120517E-2</v>
      </c>
      <c r="KF27">
        <v>1.0809739614428951E-4</v>
      </c>
      <c r="KG27">
        <v>0</v>
      </c>
      <c r="KH27">
        <v>8.6757688626317017E-4</v>
      </c>
      <c r="KI27">
        <v>7.4953956543087522E-2</v>
      </c>
      <c r="KJ27">
        <v>0.33598884798969458</v>
      </c>
      <c r="KK27">
        <v>0.54661351188151552</v>
      </c>
      <c r="KL27">
        <v>0.59610385418003142</v>
      </c>
      <c r="KM27">
        <v>0.49659397787850396</v>
      </c>
      <c r="KN27">
        <v>0.27677687649365462</v>
      </c>
      <c r="KO27">
        <v>4.9302613701921925E-2</v>
      </c>
      <c r="KP27">
        <v>4.2186809203633001E-5</v>
      </c>
      <c r="KQ27">
        <v>0</v>
      </c>
      <c r="KR27">
        <v>0</v>
      </c>
      <c r="KS27">
        <v>1.8313735351401513E-2</v>
      </c>
      <c r="KT27">
        <v>0.19299027608415248</v>
      </c>
      <c r="KU27">
        <v>0.37588219334959733</v>
      </c>
      <c r="KV27">
        <v>0.40933824802030067</v>
      </c>
      <c r="KW27">
        <v>0.31050085334712574</v>
      </c>
      <c r="KX27">
        <v>0.10946624685068342</v>
      </c>
      <c r="KY27">
        <v>3.202165255810054E-3</v>
      </c>
      <c r="KZ27">
        <v>0</v>
      </c>
      <c r="LA27">
        <v>0</v>
      </c>
      <c r="LB27">
        <v>0</v>
      </c>
      <c r="LC27">
        <v>0</v>
      </c>
      <c r="LD27">
        <v>7.6084826420923721E-2</v>
      </c>
      <c r="LE27">
        <v>0.24750529986821468</v>
      </c>
      <c r="LF27">
        <v>0.30667117460533738</v>
      </c>
      <c r="LG27">
        <v>0.19960109970337972</v>
      </c>
      <c r="LH27">
        <v>2.831420138184404E-2</v>
      </c>
      <c r="LI27">
        <v>0</v>
      </c>
      <c r="LJ27">
        <v>0</v>
      </c>
      <c r="LL27" t="s">
        <v>173</v>
      </c>
      <c r="LM27" t="s">
        <v>156</v>
      </c>
      <c r="LN27" t="s">
        <v>157</v>
      </c>
      <c r="LO27">
        <v>0.44484544910759249</v>
      </c>
    </row>
    <row r="28" spans="2:327" x14ac:dyDescent="0.45">
      <c r="B28" t="s">
        <v>174</v>
      </c>
      <c r="C28" t="s">
        <v>147</v>
      </c>
      <c r="D28">
        <v>0</v>
      </c>
      <c r="E28">
        <v>0</v>
      </c>
      <c r="F28">
        <v>0.87939955177089713</v>
      </c>
      <c r="G28">
        <v>0.2754387855188154</v>
      </c>
      <c r="H28">
        <v>0.17720921917621563</v>
      </c>
      <c r="I28">
        <v>0.1565432295774869</v>
      </c>
      <c r="J28">
        <v>0.16259801880225744</v>
      </c>
      <c r="K28">
        <v>0.39981728418863632</v>
      </c>
      <c r="L28">
        <v>0</v>
      </c>
      <c r="M28">
        <v>0</v>
      </c>
      <c r="N28">
        <v>0</v>
      </c>
      <c r="O28">
        <v>0.98360655737704938</v>
      </c>
      <c r="P28">
        <v>0.45495667456284133</v>
      </c>
      <c r="Q28">
        <v>0.21235514324284691</v>
      </c>
      <c r="R28">
        <v>0.15955004862980562</v>
      </c>
      <c r="S28">
        <v>0.14771229607673664</v>
      </c>
      <c r="T28">
        <v>0.15649042827528784</v>
      </c>
      <c r="U28">
        <v>0.24067892942886501</v>
      </c>
      <c r="V28">
        <v>0.72526455964626468</v>
      </c>
      <c r="W28">
        <v>0</v>
      </c>
      <c r="X28">
        <v>0</v>
      </c>
      <c r="Y28">
        <v>0.55156452762769204</v>
      </c>
      <c r="Z28">
        <v>0.25840207654211705</v>
      </c>
      <c r="AA28">
        <v>0.10381343159658597</v>
      </c>
      <c r="AB28">
        <v>7.2148844584827898E-2</v>
      </c>
      <c r="AC28">
        <v>7.0219950663095096E-2</v>
      </c>
      <c r="AD28">
        <v>7.4589039124462103E-2</v>
      </c>
      <c r="AE28">
        <v>0.15406015765096373</v>
      </c>
      <c r="AF28">
        <v>0.41385069542855296</v>
      </c>
      <c r="AG28">
        <v>0</v>
      </c>
      <c r="AH28">
        <v>0</v>
      </c>
      <c r="AI28">
        <v>0.73165757641493734</v>
      </c>
      <c r="AJ28">
        <v>0.30369741392549859</v>
      </c>
      <c r="AK28">
        <v>8.4586422836851971E-2</v>
      </c>
      <c r="AL28">
        <v>3.6865550822687755E-2</v>
      </c>
      <c r="AM28">
        <v>3.9099062711572603E-2</v>
      </c>
      <c r="AN28">
        <v>6.0516201480500381E-2</v>
      </c>
      <c r="AO28">
        <v>0.15850984837354429</v>
      </c>
      <c r="AP28">
        <v>0.46803105229398706</v>
      </c>
      <c r="AQ28">
        <v>0</v>
      </c>
      <c r="AR28">
        <v>0</v>
      </c>
      <c r="AS28">
        <v>0</v>
      </c>
      <c r="AT28">
        <v>0.45544697805611989</v>
      </c>
      <c r="AU28">
        <v>0.14524418319278529</v>
      </c>
      <c r="AV28">
        <v>8.889651774222046E-2</v>
      </c>
      <c r="AW28">
        <v>9.1700809528072344E-2</v>
      </c>
      <c r="AX28">
        <v>0.13263882953416575</v>
      </c>
      <c r="AY28">
        <v>0.32909716389863869</v>
      </c>
      <c r="AZ28">
        <v>0.90571011902230159</v>
      </c>
      <c r="BA28">
        <v>0</v>
      </c>
      <c r="BB28">
        <v>0</v>
      </c>
      <c r="BC28">
        <v>0</v>
      </c>
      <c r="BD28">
        <v>0.8333179888683574</v>
      </c>
      <c r="BE28">
        <v>0.23002878558652354</v>
      </c>
      <c r="BF28">
        <v>0.14284300389208462</v>
      </c>
      <c r="BG28">
        <v>0.14984814178697345</v>
      </c>
      <c r="BH28">
        <v>0.20522448240683208</v>
      </c>
      <c r="BI28">
        <v>0.56925190421258642</v>
      </c>
      <c r="BJ28">
        <v>0</v>
      </c>
      <c r="BK28">
        <v>0</v>
      </c>
      <c r="BM28" t="s">
        <v>174</v>
      </c>
      <c r="BN28" t="s">
        <v>148</v>
      </c>
      <c r="BO28">
        <v>0</v>
      </c>
      <c r="BP28">
        <v>0</v>
      </c>
      <c r="BQ28">
        <v>0.77601241457229597</v>
      </c>
      <c r="BR28">
        <v>0.17170648124404211</v>
      </c>
      <c r="BS28">
        <v>8.7912449771482312E-2</v>
      </c>
      <c r="BT28">
        <v>6.1729631967851875E-2</v>
      </c>
      <c r="BU28">
        <v>2.5589319756500726E-2</v>
      </c>
      <c r="BV28">
        <v>9.4071713914215149E-2</v>
      </c>
      <c r="BW28">
        <v>0</v>
      </c>
      <c r="BX28">
        <v>0</v>
      </c>
      <c r="BY28">
        <v>0</v>
      </c>
      <c r="BZ28">
        <v>0.96748185971513045</v>
      </c>
      <c r="CA28">
        <v>0.31458765320812559</v>
      </c>
      <c r="CB28">
        <v>0.11815077139257908</v>
      </c>
      <c r="CC28">
        <v>8.1965018249783361E-2</v>
      </c>
      <c r="CD28">
        <v>3.2856003653599808E-2</v>
      </c>
      <c r="CE28">
        <v>1.9364235804895571E-2</v>
      </c>
      <c r="CF28">
        <v>3.4774036602296006E-2</v>
      </c>
      <c r="CG28">
        <v>0.52998118993322407</v>
      </c>
      <c r="CH28">
        <v>0</v>
      </c>
      <c r="CI28">
        <v>0</v>
      </c>
      <c r="CJ28">
        <v>0.34206085451547541</v>
      </c>
      <c r="CK28">
        <v>0.14790800147154662</v>
      </c>
      <c r="CL28">
        <v>6.1267575564735652E-2</v>
      </c>
      <c r="CM28">
        <v>3.0873174602277842E-2</v>
      </c>
      <c r="CN28">
        <v>2.7058230231040894E-2</v>
      </c>
      <c r="CO28">
        <v>2.8436372850043051E-2</v>
      </c>
      <c r="CP28">
        <v>4.2614728501484317E-2</v>
      </c>
      <c r="CQ28">
        <v>0.23472304636718455</v>
      </c>
      <c r="CR28">
        <v>0</v>
      </c>
      <c r="CS28">
        <v>0</v>
      </c>
      <c r="CT28">
        <v>0.55693355871038253</v>
      </c>
      <c r="CU28">
        <v>0.15637294836153465</v>
      </c>
      <c r="CV28">
        <v>4.5844879139324932E-2</v>
      </c>
      <c r="CW28">
        <v>2.0029493249013163E-2</v>
      </c>
      <c r="CX28">
        <v>2.0586951438482586E-2</v>
      </c>
      <c r="CY28">
        <v>3.5291702156574269E-2</v>
      </c>
      <c r="CZ28">
        <v>5.6273511556110045E-2</v>
      </c>
      <c r="DA28">
        <v>0.29353554437233553</v>
      </c>
      <c r="DB28">
        <v>0</v>
      </c>
      <c r="DC28">
        <v>0</v>
      </c>
      <c r="DD28">
        <v>0</v>
      </c>
      <c r="DE28">
        <v>0.27905360783066868</v>
      </c>
      <c r="DF28">
        <v>8.6921300405400442E-2</v>
      </c>
      <c r="DG28">
        <v>4.3275677936741079E-2</v>
      </c>
      <c r="DH28">
        <v>3.8545568906578419E-2</v>
      </c>
      <c r="DI28">
        <v>3.71490883184247E-2</v>
      </c>
      <c r="DJ28">
        <v>0.10492282283140653</v>
      </c>
      <c r="DK28">
        <v>0.70464347277702755</v>
      </c>
      <c r="DL28">
        <v>0</v>
      </c>
      <c r="DM28">
        <v>0</v>
      </c>
      <c r="DN28">
        <v>0</v>
      </c>
      <c r="DO28">
        <v>0.71567474354083738</v>
      </c>
      <c r="DP28">
        <v>0.1457187187076282</v>
      </c>
      <c r="DQ28">
        <v>6.959347062067589E-2</v>
      </c>
      <c r="DR28">
        <v>7.2462892248087607E-2</v>
      </c>
      <c r="DS28">
        <v>5.0333635683192761E-2</v>
      </c>
      <c r="DT28">
        <v>0.14409767346703764</v>
      </c>
      <c r="DU28">
        <v>0</v>
      </c>
      <c r="DV28">
        <v>0</v>
      </c>
      <c r="DX28" t="s">
        <v>174</v>
      </c>
      <c r="DY28" t="s">
        <v>149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1.3052801333009951E-2</v>
      </c>
      <c r="EF28">
        <v>6.9716323112058165E-2</v>
      </c>
      <c r="EG28">
        <v>0.1557491636115553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4.2398445788539033E-2</v>
      </c>
      <c r="EP28">
        <v>6.178148977700141E-2</v>
      </c>
      <c r="EQ28">
        <v>0.12654372222187341</v>
      </c>
      <c r="ER28">
        <v>3.1368331174291088E-2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1.7693208775810523E-3</v>
      </c>
      <c r="EZ28">
        <v>1.310759499091009E-2</v>
      </c>
      <c r="FA28">
        <v>4.5681007664319317E-2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1.0441168085795426E-3</v>
      </c>
      <c r="FK28">
        <v>3.1434736991103801E-2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7.586952243448717E-3</v>
      </c>
      <c r="FT28">
        <v>3.3262807436203468E-2</v>
      </c>
      <c r="FU28">
        <v>0.10400229823872151</v>
      </c>
      <c r="FV28">
        <v>0.11940425846457463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1.5758215332958357E-3</v>
      </c>
      <c r="GD28">
        <v>6.8614955745977257E-2</v>
      </c>
      <c r="GE28">
        <v>0.21379158828087111</v>
      </c>
      <c r="GF28">
        <v>0</v>
      </c>
      <c r="GG28">
        <v>0</v>
      </c>
      <c r="GI28" t="s">
        <v>174</v>
      </c>
      <c r="GJ28" t="s">
        <v>150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JB28" t="s">
        <v>174</v>
      </c>
      <c r="JC28">
        <v>0</v>
      </c>
      <c r="JD28">
        <v>0</v>
      </c>
      <c r="JE28">
        <v>4.6076944522048472E-3</v>
      </c>
      <c r="JF28">
        <v>0.19294101601913446</v>
      </c>
      <c r="JG28">
        <v>0.41839991381153413</v>
      </c>
      <c r="JH28">
        <v>0.46816019918173263</v>
      </c>
      <c r="JI28">
        <v>0.33209286083424611</v>
      </c>
      <c r="JJ28">
        <v>8.0915442752480402E-2</v>
      </c>
      <c r="JK28">
        <v>0</v>
      </c>
      <c r="JL28">
        <v>0</v>
      </c>
      <c r="JM28">
        <v>0</v>
      </c>
      <c r="JN28">
        <v>1.0707095774024045E-7</v>
      </c>
      <c r="JO28">
        <v>6.4159910692416444E-2</v>
      </c>
      <c r="JP28">
        <v>0.31348163944721391</v>
      </c>
      <c r="JQ28">
        <v>0.50703520042550687</v>
      </c>
      <c r="JR28">
        <v>0.56010059585861216</v>
      </c>
      <c r="JS28">
        <v>0.4393044427844946</v>
      </c>
      <c r="JT28">
        <v>0.18284419367986368</v>
      </c>
      <c r="JU28">
        <v>3.4859672854899203E-3</v>
      </c>
      <c r="JV28">
        <v>0</v>
      </c>
      <c r="JW28">
        <v>0</v>
      </c>
      <c r="JX28">
        <v>5.0392559723172236E-3</v>
      </c>
      <c r="JY28">
        <v>0.14406202905817861</v>
      </c>
      <c r="JZ28">
        <v>0.43173356892613901</v>
      </c>
      <c r="KA28">
        <v>0.61374731875827648</v>
      </c>
      <c r="KB28">
        <v>0.6334942955235805</v>
      </c>
      <c r="KC28">
        <v>0.50690231853099565</v>
      </c>
      <c r="KD28">
        <v>0.25189540962601009</v>
      </c>
      <c r="KE28">
        <v>2.5592745303322367E-2</v>
      </c>
      <c r="KF28">
        <v>0</v>
      </c>
      <c r="KG28">
        <v>0</v>
      </c>
      <c r="KH28">
        <v>1.7132830779220851E-3</v>
      </c>
      <c r="KI28">
        <v>0.122885599253183</v>
      </c>
      <c r="KJ28">
        <v>0.43395059108910139</v>
      </c>
      <c r="KK28">
        <v>0.62215796053397787</v>
      </c>
      <c r="KL28">
        <v>0.63942251215849499</v>
      </c>
      <c r="KM28">
        <v>0.50876818736926199</v>
      </c>
      <c r="KN28">
        <v>0.25602724293204515</v>
      </c>
      <c r="KO28">
        <v>2.2557319492487266E-2</v>
      </c>
      <c r="KP28">
        <v>0</v>
      </c>
      <c r="KQ28">
        <v>0</v>
      </c>
      <c r="KR28">
        <v>0</v>
      </c>
      <c r="KS28">
        <v>6.0419403176036154E-2</v>
      </c>
      <c r="KT28">
        <v>0.3401761263685813</v>
      </c>
      <c r="KU28">
        <v>0.54903822995922402</v>
      </c>
      <c r="KV28">
        <v>0.55468267041120356</v>
      </c>
      <c r="KW28">
        <v>0.39865087025629198</v>
      </c>
      <c r="KX28">
        <v>0.11901230532768751</v>
      </c>
      <c r="KY28">
        <v>4.046313183529013E-4</v>
      </c>
      <c r="KZ28">
        <v>0</v>
      </c>
      <c r="LA28">
        <v>0</v>
      </c>
      <c r="LB28">
        <v>0</v>
      </c>
      <c r="LC28">
        <v>7.8888765818829355E-3</v>
      </c>
      <c r="LD28">
        <v>0.2041499065923415</v>
      </c>
      <c r="LE28">
        <v>0.42183866579787582</v>
      </c>
      <c r="LF28">
        <v>0.4267024225985514</v>
      </c>
      <c r="LG28">
        <v>0.25810318465215909</v>
      </c>
      <c r="LH28">
        <v>3.5050973109013124E-2</v>
      </c>
      <c r="LI28">
        <v>0</v>
      </c>
      <c r="LJ28">
        <v>0</v>
      </c>
      <c r="LL28" t="s">
        <v>174</v>
      </c>
      <c r="LM28" t="s">
        <v>156</v>
      </c>
      <c r="LN28" t="s">
        <v>157</v>
      </c>
      <c r="LO28">
        <v>0.45366096700955516</v>
      </c>
    </row>
    <row r="29" spans="2:327" x14ac:dyDescent="0.45">
      <c r="B29" t="s">
        <v>175</v>
      </c>
      <c r="C29" t="s">
        <v>147</v>
      </c>
      <c r="D29">
        <v>0</v>
      </c>
      <c r="E29">
        <v>0</v>
      </c>
      <c r="F29">
        <v>0.93650408024822096</v>
      </c>
      <c r="G29">
        <v>0.2743724250460316</v>
      </c>
      <c r="H29">
        <v>0.13788898571532404</v>
      </c>
      <c r="I29">
        <v>0.12419360175329874</v>
      </c>
      <c r="J29">
        <v>0.15226358153010205</v>
      </c>
      <c r="K29">
        <v>0.37073143884233473</v>
      </c>
      <c r="L29">
        <v>0</v>
      </c>
      <c r="M29">
        <v>0</v>
      </c>
      <c r="N29">
        <v>0</v>
      </c>
      <c r="O29">
        <v>0</v>
      </c>
      <c r="P29">
        <v>0.50280190593767615</v>
      </c>
      <c r="Q29">
        <v>0.22923061532165395</v>
      </c>
      <c r="R29">
        <v>0.19602071178852776</v>
      </c>
      <c r="S29">
        <v>0.17734346380246671</v>
      </c>
      <c r="T29">
        <v>0.18318596286375843</v>
      </c>
      <c r="U29">
        <v>0.23584115562364369</v>
      </c>
      <c r="V29">
        <v>0.63918608358004281</v>
      </c>
      <c r="W29">
        <v>0</v>
      </c>
      <c r="X29">
        <v>0</v>
      </c>
      <c r="Y29">
        <v>0.5787806804795167</v>
      </c>
      <c r="Z29">
        <v>0.28530256771894069</v>
      </c>
      <c r="AA29">
        <v>0.1095093195738473</v>
      </c>
      <c r="AB29">
        <v>7.9525283018389487E-2</v>
      </c>
      <c r="AC29">
        <v>7.8208428278792E-2</v>
      </c>
      <c r="AD29">
        <v>8.9193571921840478E-2</v>
      </c>
      <c r="AE29">
        <v>0.15894724832708743</v>
      </c>
      <c r="AF29">
        <v>0.3772910025327682</v>
      </c>
      <c r="AG29">
        <v>0</v>
      </c>
      <c r="AH29">
        <v>0</v>
      </c>
      <c r="AI29">
        <v>0.75392979301786778</v>
      </c>
      <c r="AJ29">
        <v>0.34167569699829942</v>
      </c>
      <c r="AK29">
        <v>0.1014092434742386</v>
      </c>
      <c r="AL29">
        <v>4.3190915467313268E-2</v>
      </c>
      <c r="AM29">
        <v>4.2586430157883139E-2</v>
      </c>
      <c r="AN29">
        <v>6.8668789595721522E-2</v>
      </c>
      <c r="AO29">
        <v>0.14207887383718562</v>
      </c>
      <c r="AP29">
        <v>0.40523895874151339</v>
      </c>
      <c r="AQ29">
        <v>0</v>
      </c>
      <c r="AR29">
        <v>0</v>
      </c>
      <c r="AS29">
        <v>0</v>
      </c>
      <c r="AT29">
        <v>0.52749769522986445</v>
      </c>
      <c r="AU29">
        <v>0.18926360977779499</v>
      </c>
      <c r="AV29">
        <v>0.13900227359168538</v>
      </c>
      <c r="AW29">
        <v>0.13581455652326099</v>
      </c>
      <c r="AX29">
        <v>0.16588530706996923</v>
      </c>
      <c r="AY29">
        <v>0.30656556780656913</v>
      </c>
      <c r="AZ29">
        <v>0.84792129306388764</v>
      </c>
      <c r="BA29">
        <v>0</v>
      </c>
      <c r="BB29">
        <v>0</v>
      </c>
      <c r="BC29">
        <v>0</v>
      </c>
      <c r="BD29">
        <v>0.91788909544463404</v>
      </c>
      <c r="BE29">
        <v>0.30199085468206849</v>
      </c>
      <c r="BF29">
        <v>0.19385951885004882</v>
      </c>
      <c r="BG29">
        <v>0.17940357164452667</v>
      </c>
      <c r="BH29">
        <v>0.20767380538110394</v>
      </c>
      <c r="BI29">
        <v>0.55907690350090777</v>
      </c>
      <c r="BJ29">
        <v>0</v>
      </c>
      <c r="BK29">
        <v>0</v>
      </c>
      <c r="BM29" t="s">
        <v>175</v>
      </c>
      <c r="BN29" t="s">
        <v>148</v>
      </c>
      <c r="BO29">
        <v>0</v>
      </c>
      <c r="BP29">
        <v>0</v>
      </c>
      <c r="BQ29">
        <v>0.88353124901568436</v>
      </c>
      <c r="BR29">
        <v>0.1647250455584523</v>
      </c>
      <c r="BS29">
        <v>7.1463340011159504E-2</v>
      </c>
      <c r="BT29">
        <v>5.2930049076931239E-2</v>
      </c>
      <c r="BU29">
        <v>3.7276149196921744E-2</v>
      </c>
      <c r="BV29">
        <v>9.3889006306580036E-2</v>
      </c>
      <c r="BW29">
        <v>0</v>
      </c>
      <c r="BX29">
        <v>0</v>
      </c>
      <c r="BY29">
        <v>0</v>
      </c>
      <c r="BZ29">
        <v>0</v>
      </c>
      <c r="CA29">
        <v>0.34139157318757007</v>
      </c>
      <c r="CB29">
        <v>0.13085784428665159</v>
      </c>
      <c r="CC29">
        <v>9.6755265466832024E-2</v>
      </c>
      <c r="CD29">
        <v>4.0519771053349668E-2</v>
      </c>
      <c r="CE29">
        <v>1.4262479588919639E-2</v>
      </c>
      <c r="CF29">
        <v>2.1283302590692912E-2</v>
      </c>
      <c r="CG29">
        <v>0.28049674046663153</v>
      </c>
      <c r="CH29">
        <v>0</v>
      </c>
      <c r="CI29">
        <v>0</v>
      </c>
      <c r="CJ29">
        <v>0.3738995894283933</v>
      </c>
      <c r="CK29">
        <v>0.16051685260979773</v>
      </c>
      <c r="CL29">
        <v>6.3187851925660662E-2</v>
      </c>
      <c r="CM29">
        <v>3.8186393701796606E-2</v>
      </c>
      <c r="CN29">
        <v>2.7778007592372218E-2</v>
      </c>
      <c r="CO29">
        <v>1.4716368530759078E-2</v>
      </c>
      <c r="CP29">
        <v>4.4628330512924454E-2</v>
      </c>
      <c r="CQ29">
        <v>0.20892721055830296</v>
      </c>
      <c r="CR29">
        <v>0</v>
      </c>
      <c r="CS29">
        <v>0</v>
      </c>
      <c r="CT29">
        <v>0.59738883148246624</v>
      </c>
      <c r="CU29">
        <v>0.1808430367024946</v>
      </c>
      <c r="CV29">
        <v>5.6736901904638544E-2</v>
      </c>
      <c r="CW29">
        <v>2.2237397326996977E-2</v>
      </c>
      <c r="CX29">
        <v>2.1504453967557034E-2</v>
      </c>
      <c r="CY29">
        <v>2.7172036369787694E-2</v>
      </c>
      <c r="CZ29">
        <v>4.883268319570979E-2</v>
      </c>
      <c r="DA29">
        <v>0.24138848385890735</v>
      </c>
      <c r="DB29">
        <v>0</v>
      </c>
      <c r="DC29">
        <v>0</v>
      </c>
      <c r="DD29">
        <v>0</v>
      </c>
      <c r="DE29">
        <v>0.35588849471603656</v>
      </c>
      <c r="DF29">
        <v>0.11106310957498035</v>
      </c>
      <c r="DG29">
        <v>7.2660301312986272E-2</v>
      </c>
      <c r="DH29">
        <v>3.8558428494509703E-2</v>
      </c>
      <c r="DI29">
        <v>1.1076349025092991E-2</v>
      </c>
      <c r="DJ29">
        <v>4.9068785744940398E-2</v>
      </c>
      <c r="DK29">
        <v>0.14806804900987808</v>
      </c>
      <c r="DL29">
        <v>0</v>
      </c>
      <c r="DM29">
        <v>0</v>
      </c>
      <c r="DN29">
        <v>0</v>
      </c>
      <c r="DO29">
        <v>0.85391951266168287</v>
      </c>
      <c r="DP29">
        <v>0.18810756224097369</v>
      </c>
      <c r="DQ29">
        <v>9.4237810480833822E-2</v>
      </c>
      <c r="DR29">
        <v>7.8782321508572548E-2</v>
      </c>
      <c r="DS29">
        <v>2.9618978239856861E-2</v>
      </c>
      <c r="DT29">
        <v>6.8099663344691821E-2</v>
      </c>
      <c r="DU29">
        <v>0</v>
      </c>
      <c r="DV29">
        <v>0</v>
      </c>
      <c r="DX29" t="s">
        <v>175</v>
      </c>
      <c r="DY29" t="s">
        <v>149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1.0295269682693827E-3</v>
      </c>
      <c r="EF29">
        <v>4.2065213866768821E-2</v>
      </c>
      <c r="EG29">
        <v>0.14374950088413632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4.8853600303235413E-2</v>
      </c>
      <c r="EP29">
        <v>8.2104665731175905E-2</v>
      </c>
      <c r="EQ29">
        <v>0.13024391067742494</v>
      </c>
      <c r="ER29">
        <v>6.4230146116828757E-2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8.25399918554676E-3</v>
      </c>
      <c r="EZ29">
        <v>3.2671457616873074E-2</v>
      </c>
      <c r="FA29">
        <v>4.8035167334781394E-2</v>
      </c>
      <c r="FB29">
        <v>8.8997529020382795E-3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1.0545485570293302E-2</v>
      </c>
      <c r="FK29">
        <v>3.5550116499983665E-2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3.7691798876174847E-2</v>
      </c>
      <c r="FT29">
        <v>8.3396991394598913E-2</v>
      </c>
      <c r="FU29">
        <v>0.1483803454358987</v>
      </c>
      <c r="FV29">
        <v>0.34140210450236491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8.100882359006226E-3</v>
      </c>
      <c r="GD29">
        <v>8.5683224650456705E-2</v>
      </c>
      <c r="GE29">
        <v>0.28428958648689689</v>
      </c>
      <c r="GF29">
        <v>0</v>
      </c>
      <c r="GG29">
        <v>0</v>
      </c>
      <c r="GI29" t="s">
        <v>175</v>
      </c>
      <c r="GJ29" t="s">
        <v>150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9.5972107262785752E-2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0.24161756105252172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JB29" t="s">
        <v>175</v>
      </c>
      <c r="JC29">
        <v>0</v>
      </c>
      <c r="JD29">
        <v>0</v>
      </c>
      <c r="JE29">
        <v>1.1680643772157015E-3</v>
      </c>
      <c r="JF29">
        <v>0.18899316081166609</v>
      </c>
      <c r="JG29">
        <v>0.46153970722589865</v>
      </c>
      <c r="JH29">
        <v>0.5405334926384433</v>
      </c>
      <c r="JI29">
        <v>0.39639184020518936</v>
      </c>
      <c r="JJ29">
        <v>0.11116520847703798</v>
      </c>
      <c r="JK29">
        <v>0</v>
      </c>
      <c r="JL29">
        <v>0</v>
      </c>
      <c r="JM29">
        <v>0</v>
      </c>
      <c r="JN29">
        <v>0</v>
      </c>
      <c r="JO29">
        <v>4.8662537938338753E-2</v>
      </c>
      <c r="JP29">
        <v>0.2933018177677259</v>
      </c>
      <c r="JQ29">
        <v>0.4882784348443302</v>
      </c>
      <c r="JR29">
        <v>0.53384879547070918</v>
      </c>
      <c r="JS29">
        <v>0.43118562269210542</v>
      </c>
      <c r="JT29">
        <v>0.19842681706970633</v>
      </c>
      <c r="JU29">
        <v>8.2666616732546376E-3</v>
      </c>
      <c r="JV29">
        <v>0</v>
      </c>
      <c r="JW29">
        <v>0</v>
      </c>
      <c r="JX29">
        <v>3.9317926633319423E-3</v>
      </c>
      <c r="JY29">
        <v>0.12723784586886633</v>
      </c>
      <c r="JZ29">
        <v>0.41399599504245094</v>
      </c>
      <c r="KA29">
        <v>0.59448195553255068</v>
      </c>
      <c r="KB29">
        <v>0.61630790406512703</v>
      </c>
      <c r="KC29">
        <v>0.49648409292834988</v>
      </c>
      <c r="KD29">
        <v>0.25872207753617926</v>
      </c>
      <c r="KE29">
        <v>3.7518973025775774E-2</v>
      </c>
      <c r="KF29">
        <v>0</v>
      </c>
      <c r="KG29">
        <v>0</v>
      </c>
      <c r="KH29">
        <v>1.1656178319532826E-3</v>
      </c>
      <c r="KI29">
        <v>0.10013517758971291</v>
      </c>
      <c r="KJ29">
        <v>0.40048684097111797</v>
      </c>
      <c r="KK29">
        <v>0.60576705790154606</v>
      </c>
      <c r="KL29">
        <v>0.63309681322556421</v>
      </c>
      <c r="KM29">
        <v>0.50559802756034333</v>
      </c>
      <c r="KN29">
        <v>0.26234261512745383</v>
      </c>
      <c r="KO29">
        <v>3.4720531529294524E-2</v>
      </c>
      <c r="KP29">
        <v>0</v>
      </c>
      <c r="KQ29">
        <v>0</v>
      </c>
      <c r="KR29">
        <v>0</v>
      </c>
      <c r="KS29">
        <v>4.254233035713622E-2</v>
      </c>
      <c r="KT29">
        <v>0.28830997320373397</v>
      </c>
      <c r="KU29">
        <v>0.48841927932931539</v>
      </c>
      <c r="KV29">
        <v>0.50805837625507899</v>
      </c>
      <c r="KW29">
        <v>0.36881230292481926</v>
      </c>
      <c r="KX29">
        <v>0.13221583436263468</v>
      </c>
      <c r="KY29">
        <v>1.4426046778995007E-3</v>
      </c>
      <c r="KZ29">
        <v>0</v>
      </c>
      <c r="LA29">
        <v>0</v>
      </c>
      <c r="LB29">
        <v>0</v>
      </c>
      <c r="LC29">
        <v>2.2607774182664994E-3</v>
      </c>
      <c r="LD29">
        <v>0.17592354151674289</v>
      </c>
      <c r="LE29">
        <v>0.39804138356854624</v>
      </c>
      <c r="LF29">
        <v>0.44622755239498907</v>
      </c>
      <c r="LG29">
        <v>0.29244602284654425</v>
      </c>
      <c r="LH29">
        <v>4.5735774308981139E-2</v>
      </c>
      <c r="LI29">
        <v>0</v>
      </c>
      <c r="LJ29">
        <v>0</v>
      </c>
      <c r="LL29" t="s">
        <v>175</v>
      </c>
      <c r="LM29" t="s">
        <v>156</v>
      </c>
      <c r="LN29" t="s">
        <v>157</v>
      </c>
      <c r="LO29">
        <v>0.51967951445697602</v>
      </c>
    </row>
    <row r="30" spans="2:327" x14ac:dyDescent="0.45">
      <c r="B30" t="s">
        <v>176</v>
      </c>
      <c r="C30" t="s">
        <v>147</v>
      </c>
      <c r="D30">
        <v>0</v>
      </c>
      <c r="E30">
        <v>0</v>
      </c>
      <c r="F30">
        <v>0</v>
      </c>
      <c r="G30">
        <v>0.32749404698789347</v>
      </c>
      <c r="H30">
        <v>0.15336578943432422</v>
      </c>
      <c r="I30">
        <v>0.12133936019131192</v>
      </c>
      <c r="J30">
        <v>0.13061915138746852</v>
      </c>
      <c r="K30">
        <v>0.28875939242420029</v>
      </c>
      <c r="L30">
        <v>0.91750904598758132</v>
      </c>
      <c r="M30">
        <v>0</v>
      </c>
      <c r="N30">
        <v>0</v>
      </c>
      <c r="O30">
        <v>0</v>
      </c>
      <c r="P30">
        <v>0.55615694376968372</v>
      </c>
      <c r="Q30">
        <v>0.22663242945785478</v>
      </c>
      <c r="R30">
        <v>0.16097227677050835</v>
      </c>
      <c r="S30">
        <v>0.14753569964967031</v>
      </c>
      <c r="T30">
        <v>0.15799787078003233</v>
      </c>
      <c r="U30">
        <v>0.20737525471669771</v>
      </c>
      <c r="V30">
        <v>0.53648962451775806</v>
      </c>
      <c r="W30">
        <v>0</v>
      </c>
      <c r="X30">
        <v>0</v>
      </c>
      <c r="Y30">
        <v>0.69157991344960823</v>
      </c>
      <c r="Z30">
        <v>0.33855842144128495</v>
      </c>
      <c r="AA30">
        <v>0.11569310127657602</v>
      </c>
      <c r="AB30">
        <v>7.2086612569141256E-2</v>
      </c>
      <c r="AC30">
        <v>7.6036622664296366E-2</v>
      </c>
      <c r="AD30">
        <v>9.6360788317363597E-2</v>
      </c>
      <c r="AE30">
        <v>0.1389872424597908</v>
      </c>
      <c r="AF30">
        <v>0.35787046310494047</v>
      </c>
      <c r="AG30">
        <v>0.902874017276312</v>
      </c>
      <c r="AH30">
        <v>0</v>
      </c>
      <c r="AI30">
        <v>0.9122791526334767</v>
      </c>
      <c r="AJ30">
        <v>0.38670079069650509</v>
      </c>
      <c r="AK30">
        <v>0.11933513821559517</v>
      </c>
      <c r="AL30">
        <v>5.072125466827291E-2</v>
      </c>
      <c r="AM30">
        <v>5.5109312426828594E-2</v>
      </c>
      <c r="AN30">
        <v>7.9774241421813649E-2</v>
      </c>
      <c r="AO30">
        <v>0.13364242992479752</v>
      </c>
      <c r="AP30">
        <v>0.38073246812881628</v>
      </c>
      <c r="AQ30">
        <v>0.93506013875590044</v>
      </c>
      <c r="AR30">
        <v>0</v>
      </c>
      <c r="AS30">
        <v>0</v>
      </c>
      <c r="AT30">
        <v>0.54064653453330214</v>
      </c>
      <c r="AU30">
        <v>0.17056754957810355</v>
      </c>
      <c r="AV30">
        <v>9.5438550524575672E-2</v>
      </c>
      <c r="AW30">
        <v>9.2779950893236596E-2</v>
      </c>
      <c r="AX30">
        <v>0.11808115642958383</v>
      </c>
      <c r="AY30">
        <v>0.24731980821276389</v>
      </c>
      <c r="AZ30">
        <v>0.77272203737214784</v>
      </c>
      <c r="BA30">
        <v>0</v>
      </c>
      <c r="BB30">
        <v>0</v>
      </c>
      <c r="BC30">
        <v>0</v>
      </c>
      <c r="BD30">
        <v>0</v>
      </c>
      <c r="BE30">
        <v>0.29217146341760886</v>
      </c>
      <c r="BF30">
        <v>0.14435750755424129</v>
      </c>
      <c r="BG30">
        <v>0.13446222418678844</v>
      </c>
      <c r="BH30">
        <v>0.16768141480112936</v>
      </c>
      <c r="BI30">
        <v>0.52829181678502046</v>
      </c>
      <c r="BJ30">
        <v>0</v>
      </c>
      <c r="BK30">
        <v>0</v>
      </c>
      <c r="BM30" t="s">
        <v>176</v>
      </c>
      <c r="BN30" t="s">
        <v>148</v>
      </c>
      <c r="BO30">
        <v>0</v>
      </c>
      <c r="BP30">
        <v>0</v>
      </c>
      <c r="BQ30">
        <v>0</v>
      </c>
      <c r="BR30">
        <v>0.20436749415482736</v>
      </c>
      <c r="BS30">
        <v>7.9761319356843705E-2</v>
      </c>
      <c r="BT30">
        <v>5.7525325302428695E-2</v>
      </c>
      <c r="BU30">
        <v>3.4199734614681364E-2</v>
      </c>
      <c r="BV30">
        <v>6.0502569608641033E-2</v>
      </c>
      <c r="BW30">
        <v>0.47561925356788332</v>
      </c>
      <c r="BX30">
        <v>0</v>
      </c>
      <c r="BY30">
        <v>0</v>
      </c>
      <c r="BZ30">
        <v>0</v>
      </c>
      <c r="CA30">
        <v>0.39475725179584403</v>
      </c>
      <c r="CB30">
        <v>0.13540501741961652</v>
      </c>
      <c r="CC30">
        <v>8.0500164985780664E-2</v>
      </c>
      <c r="CD30">
        <v>3.6249311059235699E-2</v>
      </c>
      <c r="CE30">
        <v>2.2369088260012753E-2</v>
      </c>
      <c r="CF30">
        <v>3.6829073782795381E-2</v>
      </c>
      <c r="CG30">
        <v>0.18679290813056471</v>
      </c>
      <c r="CH30">
        <v>0</v>
      </c>
      <c r="CI30">
        <v>0</v>
      </c>
      <c r="CJ30">
        <v>0.50509345824672447</v>
      </c>
      <c r="CK30">
        <v>0.18716653456169099</v>
      </c>
      <c r="CL30">
        <v>6.926746679231538E-2</v>
      </c>
      <c r="CM30">
        <v>3.459221685489991E-2</v>
      </c>
      <c r="CN30">
        <v>3.3041674667044371E-2</v>
      </c>
      <c r="CO30">
        <v>2.6762678756708253E-2</v>
      </c>
      <c r="CP30">
        <v>3.6915473533801223E-2</v>
      </c>
      <c r="CQ30">
        <v>0.16484361502312619</v>
      </c>
      <c r="CR30">
        <v>0.83320439138589064</v>
      </c>
      <c r="CS30">
        <v>0</v>
      </c>
      <c r="CT30">
        <v>0.83870825322755094</v>
      </c>
      <c r="CU30">
        <v>0.21118380924388472</v>
      </c>
      <c r="CV30">
        <v>6.9509624315832602E-2</v>
      </c>
      <c r="CW30">
        <v>2.6834923135773396E-2</v>
      </c>
      <c r="CX30">
        <v>2.7151824084679692E-2</v>
      </c>
      <c r="CY30">
        <v>3.3349316014584275E-2</v>
      </c>
      <c r="CZ30">
        <v>2.5812780751126672E-2</v>
      </c>
      <c r="DA30">
        <v>0.18462010271598095</v>
      </c>
      <c r="DB30">
        <v>0.88445645779787363</v>
      </c>
      <c r="DC30">
        <v>0</v>
      </c>
      <c r="DD30">
        <v>0</v>
      </c>
      <c r="DE30">
        <v>0.3428459654512197</v>
      </c>
      <c r="DF30">
        <v>0.10178656811200106</v>
      </c>
      <c r="DG30">
        <v>5.0280932718522242E-2</v>
      </c>
      <c r="DH30">
        <v>3.4903714484613144E-2</v>
      </c>
      <c r="DI30">
        <v>2.8791967733785426E-2</v>
      </c>
      <c r="DJ30">
        <v>5.8825924986186134E-2</v>
      </c>
      <c r="DK30">
        <v>0.2448065813266673</v>
      </c>
      <c r="DL30">
        <v>0</v>
      </c>
      <c r="DM30">
        <v>0</v>
      </c>
      <c r="DN30">
        <v>0</v>
      </c>
      <c r="DO30">
        <v>0</v>
      </c>
      <c r="DP30">
        <v>0.18695762752070777</v>
      </c>
      <c r="DQ30">
        <v>7.2165835649195542E-2</v>
      </c>
      <c r="DR30">
        <v>5.8744498056261363E-2</v>
      </c>
      <c r="DS30">
        <v>4.1819305068030901E-2</v>
      </c>
      <c r="DT30">
        <v>0.11854321435661701</v>
      </c>
      <c r="DU30">
        <v>0</v>
      </c>
      <c r="DV30">
        <v>0</v>
      </c>
      <c r="DX30" t="s">
        <v>176</v>
      </c>
      <c r="DY30" t="s">
        <v>149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3.7044733968491991E-2</v>
      </c>
      <c r="EG30">
        <v>0.11467482012113053</v>
      </c>
      <c r="EH30">
        <v>0.37191028891217048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3.3598639195032642E-2</v>
      </c>
      <c r="EP30">
        <v>5.732478110167618E-2</v>
      </c>
      <c r="EQ30">
        <v>9.4347646703801399E-2</v>
      </c>
      <c r="ER30">
        <v>5.6184894461984165E-2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1.8783080105924147E-3</v>
      </c>
      <c r="EZ30">
        <v>2.1963272093041896E-2</v>
      </c>
      <c r="FA30">
        <v>4.753169797643246E-2</v>
      </c>
      <c r="FB30">
        <v>3.2520745903504449E-2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9.8754889294288984E-3</v>
      </c>
      <c r="FK30">
        <v>5.9936874163459178E-2</v>
      </c>
      <c r="FL30">
        <v>4.0117324174985237E-2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1.1293984785281807E-2</v>
      </c>
      <c r="FT30">
        <v>3.6414762023967623E-2</v>
      </c>
      <c r="FU30">
        <v>8.829745151935392E-2</v>
      </c>
      <c r="FV30">
        <v>0.11823717476093835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4.3963365974543277E-2</v>
      </c>
      <c r="GE30">
        <v>0.2082372843131152</v>
      </c>
      <c r="GF30">
        <v>0</v>
      </c>
      <c r="GG30">
        <v>0</v>
      </c>
      <c r="GI30" t="s">
        <v>176</v>
      </c>
      <c r="GJ30" t="s">
        <v>150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1.9315690017602714E-4</v>
      </c>
      <c r="HC30">
        <v>0.1196713839938824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0.24499981430359288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JB30" t="s">
        <v>176</v>
      </c>
      <c r="JC30">
        <v>0</v>
      </c>
      <c r="JD30">
        <v>0</v>
      </c>
      <c r="JE30">
        <v>0</v>
      </c>
      <c r="JF30">
        <v>0.13997272463671442</v>
      </c>
      <c r="JG30">
        <v>0.41805029960057077</v>
      </c>
      <c r="JH30">
        <v>0.53047250270998703</v>
      </c>
      <c r="JI30">
        <v>0.43145075535306227</v>
      </c>
      <c r="JJ30">
        <v>0.15901982212674787</v>
      </c>
      <c r="JK30">
        <v>4.2548032435277874E-4</v>
      </c>
      <c r="JL30">
        <v>0</v>
      </c>
      <c r="JM30">
        <v>0</v>
      </c>
      <c r="JN30">
        <v>0</v>
      </c>
      <c r="JO30">
        <v>2.9405005350542673E-2</v>
      </c>
      <c r="JP30">
        <v>0.26366104254610179</v>
      </c>
      <c r="JQ30">
        <v>0.5032827840976446</v>
      </c>
      <c r="JR30">
        <v>0.57020844419399186</v>
      </c>
      <c r="JS30">
        <v>0.46641101088172743</v>
      </c>
      <c r="JT30">
        <v>0.2374946711251226</v>
      </c>
      <c r="JU30">
        <v>2.1015154316324527E-2</v>
      </c>
      <c r="JV30">
        <v>0</v>
      </c>
      <c r="JW30">
        <v>0</v>
      </c>
      <c r="JX30">
        <v>5.2936609060958665E-4</v>
      </c>
      <c r="JY30">
        <v>8.7019744930296281E-2</v>
      </c>
      <c r="JZ30">
        <v>0.3695275496640042</v>
      </c>
      <c r="KA30">
        <v>0.56947944957336427</v>
      </c>
      <c r="KB30">
        <v>0.60498042512009598</v>
      </c>
      <c r="KC30">
        <v>0.49505247137035469</v>
      </c>
      <c r="KD30">
        <v>0.28351935043108351</v>
      </c>
      <c r="KE30">
        <v>5.4737222020703538E-2</v>
      </c>
      <c r="KF30">
        <v>1.2311206590410143E-5</v>
      </c>
      <c r="KG30">
        <v>0</v>
      </c>
      <c r="KH30">
        <v>3.3307551092808972E-5</v>
      </c>
      <c r="KI30">
        <v>6.7651015463159367E-2</v>
      </c>
      <c r="KJ30">
        <v>0.35571848255304339</v>
      </c>
      <c r="KK30">
        <v>0.58527867401305422</v>
      </c>
      <c r="KL30">
        <v>0.63012457382106057</v>
      </c>
      <c r="KM30">
        <v>0.51637454098113245</v>
      </c>
      <c r="KN30">
        <v>0.28748560069155604</v>
      </c>
      <c r="KO30">
        <v>5.2006616986417932E-2</v>
      </c>
      <c r="KP30">
        <v>5.3647813780582622E-6</v>
      </c>
      <c r="KQ30">
        <v>0</v>
      </c>
      <c r="KR30">
        <v>0</v>
      </c>
      <c r="KS30">
        <v>2.6715441675595034E-2</v>
      </c>
      <c r="KT30">
        <v>0.27275378643316561</v>
      </c>
      <c r="KU30">
        <v>0.51730856122345104</v>
      </c>
      <c r="KV30">
        <v>0.56434502095680839</v>
      </c>
      <c r="KW30">
        <v>0.43897432151081789</v>
      </c>
      <c r="KX30">
        <v>0.18180250483543797</v>
      </c>
      <c r="KY30">
        <v>6.2945673461829643E-3</v>
      </c>
      <c r="KZ30">
        <v>0</v>
      </c>
      <c r="LA30">
        <v>0</v>
      </c>
      <c r="LB30">
        <v>0</v>
      </c>
      <c r="LC30">
        <v>0</v>
      </c>
      <c r="LD30">
        <v>0.15579692940727827</v>
      </c>
      <c r="LE30">
        <v>0.41776769124777019</v>
      </c>
      <c r="LF30">
        <v>0.49544368528350874</v>
      </c>
      <c r="LG30">
        <v>0.36010669021836245</v>
      </c>
      <c r="LH30">
        <v>7.4302835475460086E-2</v>
      </c>
      <c r="LI30">
        <v>0</v>
      </c>
      <c r="LJ30">
        <v>0</v>
      </c>
      <c r="LL30" t="s">
        <v>176</v>
      </c>
      <c r="LM30" t="s">
        <v>156</v>
      </c>
      <c r="LN30" t="s">
        <v>157</v>
      </c>
      <c r="LO30">
        <v>0.45987066670364957</v>
      </c>
    </row>
    <row r="31" spans="2:327" x14ac:dyDescent="0.45">
      <c r="B31" t="s">
        <v>177</v>
      </c>
      <c r="C31" t="s">
        <v>147</v>
      </c>
      <c r="D31">
        <v>0</v>
      </c>
      <c r="E31">
        <v>0</v>
      </c>
      <c r="F31">
        <v>0.9915254237288138</v>
      </c>
      <c r="G31">
        <v>0.31819101923811027</v>
      </c>
      <c r="H31">
        <v>0.15997570421525506</v>
      </c>
      <c r="I31">
        <v>0.13496524326577408</v>
      </c>
      <c r="J31">
        <v>0.1531076671725432</v>
      </c>
      <c r="K31">
        <v>0.34284867798315805</v>
      </c>
      <c r="L31">
        <v>0</v>
      </c>
      <c r="M31">
        <v>0</v>
      </c>
      <c r="N31">
        <v>0</v>
      </c>
      <c r="O31">
        <v>0</v>
      </c>
      <c r="P31">
        <v>0.54749423043169776</v>
      </c>
      <c r="Q31">
        <v>0.2537599172089669</v>
      </c>
      <c r="R31">
        <v>0.19593631058208366</v>
      </c>
      <c r="S31">
        <v>0.18308273367946901</v>
      </c>
      <c r="T31">
        <v>0.1906058863682745</v>
      </c>
      <c r="U31">
        <v>0.23774471461995239</v>
      </c>
      <c r="V31">
        <v>0.59647156446175076</v>
      </c>
      <c r="W31">
        <v>0</v>
      </c>
      <c r="X31">
        <v>0</v>
      </c>
      <c r="Y31">
        <v>0.62651520893337631</v>
      </c>
      <c r="Z31">
        <v>0.32761208543343789</v>
      </c>
      <c r="AA31">
        <v>0.1120714028296049</v>
      </c>
      <c r="AB31">
        <v>7.8184316285867902E-2</v>
      </c>
      <c r="AC31">
        <v>7.9412711544837561E-2</v>
      </c>
      <c r="AD31">
        <v>9.6109978070712407E-2</v>
      </c>
      <c r="AE31">
        <v>0.14540217208614295</v>
      </c>
      <c r="AF31">
        <v>0.36451882620885112</v>
      </c>
      <c r="AG31">
        <v>0</v>
      </c>
      <c r="AH31">
        <v>0</v>
      </c>
      <c r="AI31">
        <v>0.82286803893640781</v>
      </c>
      <c r="AJ31">
        <v>0.37637184069150531</v>
      </c>
      <c r="AK31">
        <v>0.11227724297465529</v>
      </c>
      <c r="AL31">
        <v>4.8603356968614703E-2</v>
      </c>
      <c r="AM31">
        <v>4.2997135948132162E-2</v>
      </c>
      <c r="AN31">
        <v>6.3172122378768555E-2</v>
      </c>
      <c r="AO31">
        <v>0.13464525375851796</v>
      </c>
      <c r="AP31">
        <v>0.38965816601500397</v>
      </c>
      <c r="AQ31">
        <v>0</v>
      </c>
      <c r="AR31">
        <v>0</v>
      </c>
      <c r="AS31">
        <v>0</v>
      </c>
      <c r="AT31">
        <v>0.55825250831805406</v>
      </c>
      <c r="AU31">
        <v>0.20422151210266709</v>
      </c>
      <c r="AV31">
        <v>0.13479364549515277</v>
      </c>
      <c r="AW31">
        <v>0.11978505036356211</v>
      </c>
      <c r="AX31">
        <v>0.14871835421125276</v>
      </c>
      <c r="AY31">
        <v>0.29165767497903511</v>
      </c>
      <c r="AZ31">
        <v>0.80405866714047614</v>
      </c>
      <c r="BA31">
        <v>0</v>
      </c>
      <c r="BB31">
        <v>0</v>
      </c>
      <c r="BC31">
        <v>0</v>
      </c>
      <c r="BD31">
        <v>0.98360655737704927</v>
      </c>
      <c r="BE31">
        <v>0.30857385113235092</v>
      </c>
      <c r="BF31">
        <v>0.20257632933558653</v>
      </c>
      <c r="BG31">
        <v>0.18748268570689758</v>
      </c>
      <c r="BH31">
        <v>0.21208876164570833</v>
      </c>
      <c r="BI31">
        <v>0.5526618802504476</v>
      </c>
      <c r="BJ31">
        <v>0</v>
      </c>
      <c r="BK31">
        <v>0</v>
      </c>
      <c r="BM31" t="s">
        <v>177</v>
      </c>
      <c r="BN31" t="s">
        <v>148</v>
      </c>
      <c r="BO31">
        <v>0</v>
      </c>
      <c r="BP31">
        <v>0</v>
      </c>
      <c r="BQ31">
        <v>0.98312266590060315</v>
      </c>
      <c r="BR31">
        <v>0.19973975811808048</v>
      </c>
      <c r="BS31">
        <v>8.1797915168629484E-2</v>
      </c>
      <c r="BT31">
        <v>5.8358966204933527E-2</v>
      </c>
      <c r="BU31">
        <v>2.5354938039573741E-2</v>
      </c>
      <c r="BV31">
        <v>6.4730823100066878E-2</v>
      </c>
      <c r="BW31">
        <v>0</v>
      </c>
      <c r="BX31">
        <v>0</v>
      </c>
      <c r="BY31">
        <v>0</v>
      </c>
      <c r="BZ31">
        <v>0</v>
      </c>
      <c r="CA31">
        <v>0.39857090635433606</v>
      </c>
      <c r="CB31">
        <v>0.14930819938075851</v>
      </c>
      <c r="CC31">
        <v>9.4860896862651797E-2</v>
      </c>
      <c r="CD31">
        <v>3.6211938258169971E-2</v>
      </c>
      <c r="CE31">
        <v>1.6043730551774459E-2</v>
      </c>
      <c r="CF31">
        <v>2.7816640465725503E-2</v>
      </c>
      <c r="CG31">
        <v>0.24068073606260013</v>
      </c>
      <c r="CH31">
        <v>0</v>
      </c>
      <c r="CI31">
        <v>0</v>
      </c>
      <c r="CJ31">
        <v>0.41551451947402251</v>
      </c>
      <c r="CK31">
        <v>0.18312899432371257</v>
      </c>
      <c r="CL31">
        <v>6.6673291314117381E-2</v>
      </c>
      <c r="CM31">
        <v>3.6783936903610544E-2</v>
      </c>
      <c r="CN31">
        <v>3.2389289119934016E-2</v>
      </c>
      <c r="CO31">
        <v>2.3601815785900329E-2</v>
      </c>
      <c r="CP31">
        <v>3.8875176097476823E-2</v>
      </c>
      <c r="CQ31">
        <v>0.17352430122583029</v>
      </c>
      <c r="CR31">
        <v>0</v>
      </c>
      <c r="CS31">
        <v>0</v>
      </c>
      <c r="CT31">
        <v>0.69643026125751273</v>
      </c>
      <c r="CU31">
        <v>0.20398666298811605</v>
      </c>
      <c r="CV31">
        <v>6.3462003208431039E-2</v>
      </c>
      <c r="CW31">
        <v>2.5681768311522246E-2</v>
      </c>
      <c r="CX31">
        <v>1.86503785712623E-2</v>
      </c>
      <c r="CY31">
        <v>3.0535183392120947E-2</v>
      </c>
      <c r="CZ31">
        <v>4.8082504668542192E-2</v>
      </c>
      <c r="DA31">
        <v>0.22435414029813511</v>
      </c>
      <c r="DB31">
        <v>0</v>
      </c>
      <c r="DC31">
        <v>0</v>
      </c>
      <c r="DD31">
        <v>0</v>
      </c>
      <c r="DE31">
        <v>0.37460154098161147</v>
      </c>
      <c r="DF31">
        <v>0.12040587425580887</v>
      </c>
      <c r="DG31">
        <v>6.7492364178952477E-2</v>
      </c>
      <c r="DH31">
        <v>3.7376836371230376E-2</v>
      </c>
      <c r="DI31">
        <v>1.1358987991863748E-2</v>
      </c>
      <c r="DJ31">
        <v>3.7788099635897091E-2</v>
      </c>
      <c r="DK31">
        <v>0.15981262066952368</v>
      </c>
      <c r="DL31">
        <v>0</v>
      </c>
      <c r="DM31">
        <v>0</v>
      </c>
      <c r="DN31">
        <v>0</v>
      </c>
      <c r="DO31">
        <v>0.96748185971513034</v>
      </c>
      <c r="DP31">
        <v>0.20801511730339151</v>
      </c>
      <c r="DQ31">
        <v>0.11963783685923549</v>
      </c>
      <c r="DR31">
        <v>9.8414089191266305E-2</v>
      </c>
      <c r="DS31">
        <v>2.5789370564666434E-2</v>
      </c>
      <c r="DT31">
        <v>0.12599602783186553</v>
      </c>
      <c r="DU31">
        <v>0</v>
      </c>
      <c r="DV31">
        <v>0</v>
      </c>
      <c r="DX31" t="s">
        <v>177</v>
      </c>
      <c r="DY31" t="s">
        <v>149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3.3121680290667055E-3</v>
      </c>
      <c r="EF31">
        <v>5.5451230759884396E-2</v>
      </c>
      <c r="EG31">
        <v>0.13963703429337684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5.3309285635152852E-2</v>
      </c>
      <c r="EP31">
        <v>8.0446968130597124E-2</v>
      </c>
      <c r="EQ31">
        <v>0.11727710243628574</v>
      </c>
      <c r="ER31">
        <v>3.7856200030803831E-2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3.210736734579776E-3</v>
      </c>
      <c r="EZ31">
        <v>2.4176832879296568E-2</v>
      </c>
      <c r="FA31">
        <v>5.1209077468313144E-2</v>
      </c>
      <c r="FB31">
        <v>3.1857284094448289E-2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4.3006453183858599E-3</v>
      </c>
      <c r="FK31">
        <v>3.2441226502624931E-2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2.6713582288491543E-2</v>
      </c>
      <c r="FT31">
        <v>7.0977565779255875E-2</v>
      </c>
      <c r="FU31">
        <v>0.13914081802302294</v>
      </c>
      <c r="FV31">
        <v>0.1684500840569603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6.1522443110575472E-3</v>
      </c>
      <c r="GD31">
        <v>9.5484266357611175E-2</v>
      </c>
      <c r="GE31">
        <v>0.22337879638613684</v>
      </c>
      <c r="GF31">
        <v>0</v>
      </c>
      <c r="GG31">
        <v>0</v>
      </c>
      <c r="GI31" t="s">
        <v>177</v>
      </c>
      <c r="GJ31" t="s">
        <v>150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0.12539271440309319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8.4091789289600101E-4</v>
      </c>
      <c r="IG31">
        <v>0.34175783334718979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JB31" t="s">
        <v>177</v>
      </c>
      <c r="JC31">
        <v>0</v>
      </c>
      <c r="JD31">
        <v>0</v>
      </c>
      <c r="JE31">
        <v>7.8469907827455988E-5</v>
      </c>
      <c r="JF31">
        <v>0.15158037440450556</v>
      </c>
      <c r="JG31">
        <v>0.42270142156274909</v>
      </c>
      <c r="JH31">
        <v>0.51481231370893477</v>
      </c>
      <c r="JI31">
        <v>0.40618992053977337</v>
      </c>
      <c r="JJ31">
        <v>0.1335502593142093</v>
      </c>
      <c r="JK31">
        <v>0</v>
      </c>
      <c r="JL31">
        <v>0</v>
      </c>
      <c r="JM31">
        <v>0</v>
      </c>
      <c r="JN31">
        <v>0</v>
      </c>
      <c r="JO31">
        <v>3.635348306164108E-2</v>
      </c>
      <c r="JP31">
        <v>0.25759182314737078</v>
      </c>
      <c r="JQ31">
        <v>0.46359785855079727</v>
      </c>
      <c r="JR31">
        <v>0.51180013049647766</v>
      </c>
      <c r="JS31">
        <v>0.42678171114796359</v>
      </c>
      <c r="JT31">
        <v>0.21281366522039868</v>
      </c>
      <c r="JU31">
        <v>1.466829409928078E-2</v>
      </c>
      <c r="JV31">
        <v>0</v>
      </c>
      <c r="JW31">
        <v>0</v>
      </c>
      <c r="JX31">
        <v>1.8776410020755955E-3</v>
      </c>
      <c r="JY31">
        <v>0.10295729176891912</v>
      </c>
      <c r="JZ31">
        <v>0.38279554806692945</v>
      </c>
      <c r="KA31">
        <v>0.57502762574779487</v>
      </c>
      <c r="KB31">
        <v>0.61306967148714142</v>
      </c>
      <c r="KC31">
        <v>0.50464816971953252</v>
      </c>
      <c r="KD31">
        <v>0.28001544675579554</v>
      </c>
      <c r="KE31">
        <v>4.941702856141296E-2</v>
      </c>
      <c r="KF31">
        <v>0</v>
      </c>
      <c r="KG31">
        <v>0</v>
      </c>
      <c r="KH31">
        <v>4.2009098540226003E-4</v>
      </c>
      <c r="KI31">
        <v>8.1159076826235424E-2</v>
      </c>
      <c r="KJ31">
        <v>0.37706147911509535</v>
      </c>
      <c r="KK31">
        <v>0.60170231597380242</v>
      </c>
      <c r="KL31">
        <v>0.65872678808223073</v>
      </c>
      <c r="KM31">
        <v>0.54828121778532857</v>
      </c>
      <c r="KN31">
        <v>0.29577394589817041</v>
      </c>
      <c r="KO31">
        <v>4.5194879202440627E-2</v>
      </c>
      <c r="KP31">
        <v>0</v>
      </c>
      <c r="KQ31">
        <v>0</v>
      </c>
      <c r="KR31">
        <v>0</v>
      </c>
      <c r="KS31">
        <v>3.1419670674196237E-2</v>
      </c>
      <c r="KT31">
        <v>0.26213132673037831</v>
      </c>
      <c r="KU31">
        <v>0.48111265234977407</v>
      </c>
      <c r="KV31">
        <v>0.52235508525603114</v>
      </c>
      <c r="KW31">
        <v>0.39797829805962864</v>
      </c>
      <c r="KX31">
        <v>0.1500442070246733</v>
      </c>
      <c r="KY31">
        <v>3.6121608063739152E-3</v>
      </c>
      <c r="KZ31">
        <v>0</v>
      </c>
      <c r="LA31">
        <v>0</v>
      </c>
      <c r="LB31">
        <v>0</v>
      </c>
      <c r="LC31">
        <v>1.2602862991163084E-4</v>
      </c>
      <c r="LD31">
        <v>0.13565952310761531</v>
      </c>
      <c r="LE31">
        <v>0.34589362685485175</v>
      </c>
      <c r="LF31">
        <v>0.40867821490560968</v>
      </c>
      <c r="LG31">
        <v>0.28066318096682974</v>
      </c>
      <c r="LH31">
        <v>4.9706142036819258E-2</v>
      </c>
      <c r="LI31">
        <v>0</v>
      </c>
      <c r="LJ31">
        <v>0</v>
      </c>
      <c r="LL31" t="s">
        <v>177</v>
      </c>
      <c r="LM31" t="s">
        <v>156</v>
      </c>
      <c r="LN31" t="s">
        <v>157</v>
      </c>
      <c r="LO31">
        <v>0.44955885082134617</v>
      </c>
    </row>
    <row r="32" spans="2:327" x14ac:dyDescent="0.45">
      <c r="B32" t="s">
        <v>178</v>
      </c>
      <c r="C32" t="s">
        <v>147</v>
      </c>
      <c r="D32">
        <v>0</v>
      </c>
      <c r="E32">
        <v>0</v>
      </c>
      <c r="F32">
        <v>0</v>
      </c>
      <c r="G32">
        <v>0.43842046672511292</v>
      </c>
      <c r="H32">
        <v>0.25688810882776181</v>
      </c>
      <c r="I32">
        <v>0.18837498816235851</v>
      </c>
      <c r="J32">
        <v>0.19838145219346889</v>
      </c>
      <c r="K32">
        <v>0.3615539218111376</v>
      </c>
      <c r="L32">
        <v>0.9576271186440678</v>
      </c>
      <c r="M32">
        <v>0</v>
      </c>
      <c r="N32">
        <v>0</v>
      </c>
      <c r="O32">
        <v>0</v>
      </c>
      <c r="P32">
        <v>0.58392548612967743</v>
      </c>
      <c r="Q32">
        <v>0.23182746645848082</v>
      </c>
      <c r="R32">
        <v>0.15369010672798231</v>
      </c>
      <c r="S32">
        <v>0.15211302845070682</v>
      </c>
      <c r="T32">
        <v>0.16273320004412839</v>
      </c>
      <c r="U32">
        <v>0.21501626842542734</v>
      </c>
      <c r="V32">
        <v>0.54287151040947057</v>
      </c>
      <c r="W32">
        <v>0</v>
      </c>
      <c r="X32">
        <v>0</v>
      </c>
      <c r="Y32">
        <v>0.77523917333705983</v>
      </c>
      <c r="Z32">
        <v>0.37091270591337983</v>
      </c>
      <c r="AA32">
        <v>0.20069989362304994</v>
      </c>
      <c r="AB32">
        <v>0.15290534223904717</v>
      </c>
      <c r="AC32">
        <v>0.13012007357612126</v>
      </c>
      <c r="AD32">
        <v>0.14740613116714418</v>
      </c>
      <c r="AE32">
        <v>0.1849506949800917</v>
      </c>
      <c r="AF32">
        <v>0.37854181533925607</v>
      </c>
      <c r="AG32">
        <v>0.95081967213114726</v>
      </c>
      <c r="AH32">
        <v>0</v>
      </c>
      <c r="AI32">
        <v>0.96774193548387111</v>
      </c>
      <c r="AJ32">
        <v>0.39285615741928415</v>
      </c>
      <c r="AK32">
        <v>0.14038799748713293</v>
      </c>
      <c r="AL32">
        <v>8.4505574522929755E-2</v>
      </c>
      <c r="AM32">
        <v>5.8513700457210396E-2</v>
      </c>
      <c r="AN32">
        <v>7.2404485603606378E-2</v>
      </c>
      <c r="AO32">
        <v>0.13320556607754461</v>
      </c>
      <c r="AP32">
        <v>0.37672892043119394</v>
      </c>
      <c r="AQ32">
        <v>0.98387096774193572</v>
      </c>
      <c r="AR32">
        <v>0</v>
      </c>
      <c r="AS32">
        <v>0</v>
      </c>
      <c r="AT32">
        <v>0.61041203755043438</v>
      </c>
      <c r="AU32">
        <v>0.23410315410981253</v>
      </c>
      <c r="AV32">
        <v>0.16017036786700881</v>
      </c>
      <c r="AW32">
        <v>0.15392769378705146</v>
      </c>
      <c r="AX32">
        <v>0.18152429076864299</v>
      </c>
      <c r="AY32">
        <v>0.27477454765333392</v>
      </c>
      <c r="AZ32">
        <v>0.77237929770942348</v>
      </c>
      <c r="BA32">
        <v>0</v>
      </c>
      <c r="BB32">
        <v>0</v>
      </c>
      <c r="BC32">
        <v>0</v>
      </c>
      <c r="BD32">
        <v>0</v>
      </c>
      <c r="BE32">
        <v>0.42256470952522907</v>
      </c>
      <c r="BF32">
        <v>0.26748228101151805</v>
      </c>
      <c r="BG32">
        <v>0.26351583281191082</v>
      </c>
      <c r="BH32">
        <v>0.26319534681818552</v>
      </c>
      <c r="BI32">
        <v>0.56673117727618016</v>
      </c>
      <c r="BJ32">
        <v>0</v>
      </c>
      <c r="BK32">
        <v>0</v>
      </c>
      <c r="BM32" t="s">
        <v>178</v>
      </c>
      <c r="BN32" t="s">
        <v>148</v>
      </c>
      <c r="BO32">
        <v>0</v>
      </c>
      <c r="BP32">
        <v>0</v>
      </c>
      <c r="BQ32">
        <v>0</v>
      </c>
      <c r="BR32">
        <v>0.29263636522770692</v>
      </c>
      <c r="BS32">
        <v>0.14763779330509891</v>
      </c>
      <c r="BT32">
        <v>9.3028467137091411E-2</v>
      </c>
      <c r="BU32">
        <v>1.9928015705293504E-2</v>
      </c>
      <c r="BV32">
        <v>4.8096185947918584E-2</v>
      </c>
      <c r="BW32">
        <v>5.8169457758520275E-2</v>
      </c>
      <c r="BX32">
        <v>0</v>
      </c>
      <c r="BY32">
        <v>0</v>
      </c>
      <c r="BZ32">
        <v>0</v>
      </c>
      <c r="CA32">
        <v>0.41877828315061694</v>
      </c>
      <c r="CB32">
        <v>0.14062872036454099</v>
      </c>
      <c r="CC32">
        <v>7.4864953444944538E-2</v>
      </c>
      <c r="CD32">
        <v>5.2062968076432355E-2</v>
      </c>
      <c r="CE32">
        <v>2.4274457427331399E-2</v>
      </c>
      <c r="CF32">
        <v>3.7579086373525028E-2</v>
      </c>
      <c r="CG32">
        <v>0.22014961983144904</v>
      </c>
      <c r="CH32">
        <v>0</v>
      </c>
      <c r="CI32">
        <v>0</v>
      </c>
      <c r="CJ32">
        <v>0.63651004323045379</v>
      </c>
      <c r="CK32">
        <v>0.24690648943774049</v>
      </c>
      <c r="CL32">
        <v>0.11794397509816877</v>
      </c>
      <c r="CM32">
        <v>8.2030394103601814E-2</v>
      </c>
      <c r="CN32">
        <v>2.0096296537819431E-2</v>
      </c>
      <c r="CO32">
        <v>2.0642038565716624E-2</v>
      </c>
      <c r="CP32">
        <v>3.4692875469177299E-2</v>
      </c>
      <c r="CQ32">
        <v>0.12122659392937368</v>
      </c>
      <c r="CR32">
        <v>0.90405804891158303</v>
      </c>
      <c r="CS32">
        <v>0</v>
      </c>
      <c r="CT32">
        <v>0.93652445369406856</v>
      </c>
      <c r="CU32">
        <v>0.23565247324479036</v>
      </c>
      <c r="CV32">
        <v>8.9675886045250258E-2</v>
      </c>
      <c r="CW32">
        <v>3.8475673740435097E-2</v>
      </c>
      <c r="CX32">
        <v>2.710781707053184E-2</v>
      </c>
      <c r="CY32">
        <v>2.773785475049011E-2</v>
      </c>
      <c r="CZ32">
        <v>3.4127730943240904E-2</v>
      </c>
      <c r="DA32">
        <v>0.17795226048661339</v>
      </c>
      <c r="DB32">
        <v>0.96800208116545261</v>
      </c>
      <c r="DC32">
        <v>0</v>
      </c>
      <c r="DD32">
        <v>0</v>
      </c>
      <c r="DE32">
        <v>0.43672990225514519</v>
      </c>
      <c r="DF32">
        <v>0.14500069857571229</v>
      </c>
      <c r="DG32">
        <v>8.1666711615001303E-2</v>
      </c>
      <c r="DH32">
        <v>4.8079229104739878E-2</v>
      </c>
      <c r="DI32">
        <v>2.1107842660157191E-2</v>
      </c>
      <c r="DJ32">
        <v>4.0992304329347765E-2</v>
      </c>
      <c r="DK32">
        <v>0.29748859157038299</v>
      </c>
      <c r="DL32">
        <v>0</v>
      </c>
      <c r="DM32">
        <v>0</v>
      </c>
      <c r="DN32">
        <v>0</v>
      </c>
      <c r="DO32">
        <v>0</v>
      </c>
      <c r="DP32">
        <v>0.2817204480170159</v>
      </c>
      <c r="DQ32">
        <v>0.14841203458395794</v>
      </c>
      <c r="DR32">
        <v>0.13285105955102494</v>
      </c>
      <c r="DS32">
        <v>6.0537811180453927E-2</v>
      </c>
      <c r="DT32">
        <v>9.0691002082104344E-2</v>
      </c>
      <c r="DU32">
        <v>0</v>
      </c>
      <c r="DV32">
        <v>0</v>
      </c>
      <c r="DX32" t="s">
        <v>178</v>
      </c>
      <c r="DY32" t="s">
        <v>149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1.7462433006094742E-2</v>
      </c>
      <c r="EF32">
        <v>9.4664117118365407E-2</v>
      </c>
      <c r="EG32">
        <v>0.17323079808762756</v>
      </c>
      <c r="EH32">
        <v>0.29250567713424769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2.211490540927322E-2</v>
      </c>
      <c r="EP32">
        <v>6.2259270893136195E-2</v>
      </c>
      <c r="EQ32">
        <v>9.023612271548917E-2</v>
      </c>
      <c r="ER32">
        <v>4.1084604460389425E-2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4.9433023530183889E-2</v>
      </c>
      <c r="EZ32">
        <v>5.7914254704180136E-2</v>
      </c>
      <c r="FA32">
        <v>7.1070773690140601E-2</v>
      </c>
      <c r="FB32">
        <v>4.095995871279734E-2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7.2668518803107967E-4</v>
      </c>
      <c r="FJ32">
        <v>9.859640400340243E-3</v>
      </c>
      <c r="FK32">
        <v>4.6712712216469714E-2</v>
      </c>
      <c r="FL32">
        <v>4.3800392567861904E-2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3.3529158164355227E-2</v>
      </c>
      <c r="FT32">
        <v>7.8950532814354352E-2</v>
      </c>
      <c r="FU32">
        <v>0.12512394918230349</v>
      </c>
      <c r="FV32">
        <v>2.4004851603488659E-2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4.372959672321995E-3</v>
      </c>
      <c r="GD32">
        <v>9.0368566734432318E-2</v>
      </c>
      <c r="GE32">
        <v>0.29233890731437673</v>
      </c>
      <c r="GF32">
        <v>0</v>
      </c>
      <c r="GG32">
        <v>0</v>
      </c>
      <c r="GI32" t="s">
        <v>178</v>
      </c>
      <c r="GJ32" t="s">
        <v>150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0.56637456346977155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1.0649007117679023E-3</v>
      </c>
      <c r="HC32">
        <v>9.6333777452273645E-2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2.5703884773069039E-3</v>
      </c>
      <c r="HM32">
        <v>6.0594866574804312E-2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4.8316086454197518E-3</v>
      </c>
      <c r="IG32">
        <v>0.29834928071721784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JB32" t="s">
        <v>178</v>
      </c>
      <c r="JC32">
        <v>0</v>
      </c>
      <c r="JD32">
        <v>0</v>
      </c>
      <c r="JE32">
        <v>0</v>
      </c>
      <c r="JF32">
        <v>8.7594120237913062E-2</v>
      </c>
      <c r="JG32">
        <v>0.2938678655510395</v>
      </c>
      <c r="JH32">
        <v>0.411120078029378</v>
      </c>
      <c r="JI32">
        <v>0.34089959482984539</v>
      </c>
      <c r="JJ32">
        <v>0.12885124791204097</v>
      </c>
      <c r="JK32">
        <v>6.4718830468279899E-4</v>
      </c>
      <c r="JL32">
        <v>0</v>
      </c>
      <c r="JM32">
        <v>0</v>
      </c>
      <c r="JN32">
        <v>0</v>
      </c>
      <c r="JO32">
        <v>2.5005650129045154E-2</v>
      </c>
      <c r="JP32">
        <v>0.23618684116031174</v>
      </c>
      <c r="JQ32">
        <v>0.47507824213438632</v>
      </c>
      <c r="JR32">
        <v>0.54896465579338827</v>
      </c>
      <c r="JS32">
        <v>0.45371675262020172</v>
      </c>
      <c r="JT32">
        <v>0.22450548735575124</v>
      </c>
      <c r="JU32">
        <v>2.184222567976174E-2</v>
      </c>
      <c r="JV32">
        <v>0</v>
      </c>
      <c r="JW32">
        <v>0</v>
      </c>
      <c r="JX32">
        <v>2.669591516916596E-4</v>
      </c>
      <c r="JY32">
        <v>6.4655006699721879E-2</v>
      </c>
      <c r="JZ32">
        <v>0.27317957334154963</v>
      </c>
      <c r="KA32">
        <v>0.4690432005516873</v>
      </c>
      <c r="KB32">
        <v>0.53113495574543246</v>
      </c>
      <c r="KC32">
        <v>0.44170682772968639</v>
      </c>
      <c r="KD32">
        <v>0.24994959478606987</v>
      </c>
      <c r="KE32">
        <v>5.1974283328100224E-2</v>
      </c>
      <c r="KF32">
        <v>5.7472218319629332E-6</v>
      </c>
      <c r="KG32">
        <v>0</v>
      </c>
      <c r="KH32">
        <v>1.5495834937642021E-5</v>
      </c>
      <c r="KI32">
        <v>5.9601403448072597E-2</v>
      </c>
      <c r="KJ32">
        <v>0.3244217869006224</v>
      </c>
      <c r="KK32">
        <v>0.56008335540620091</v>
      </c>
      <c r="KL32">
        <v>0.64019441573934555</v>
      </c>
      <c r="KM32">
        <v>0.53994565497540725</v>
      </c>
      <c r="KN32">
        <v>0.30477388863762367</v>
      </c>
      <c r="KO32">
        <v>5.5819125105787001E-2</v>
      </c>
      <c r="KP32">
        <v>2.6185491452432584E-6</v>
      </c>
      <c r="KQ32">
        <v>0</v>
      </c>
      <c r="KR32">
        <v>0</v>
      </c>
      <c r="KS32">
        <v>1.738886662109938E-2</v>
      </c>
      <c r="KT32">
        <v>0.21775837820292396</v>
      </c>
      <c r="KU32">
        <v>0.43131589109352203</v>
      </c>
      <c r="KV32">
        <v>0.48577877283633208</v>
      </c>
      <c r="KW32">
        <v>0.37550677776377211</v>
      </c>
      <c r="KX32">
        <v>0.15259458225244127</v>
      </c>
      <c r="KY32">
        <v>6.1753909896848404E-3</v>
      </c>
      <c r="KZ32">
        <v>0</v>
      </c>
      <c r="LA32">
        <v>0</v>
      </c>
      <c r="LB32">
        <v>0</v>
      </c>
      <c r="LC32">
        <v>0</v>
      </c>
      <c r="LD32">
        <v>9.4673760709396246E-2</v>
      </c>
      <c r="LE32">
        <v>0.29747360564647085</v>
      </c>
      <c r="LF32">
        <v>0.36902908960818032</v>
      </c>
      <c r="LG32">
        <v>0.27479893627861957</v>
      </c>
      <c r="LH32">
        <v>5.6738545328557009E-2</v>
      </c>
      <c r="LI32">
        <v>0</v>
      </c>
      <c r="LJ32">
        <v>0</v>
      </c>
      <c r="LL32" t="s">
        <v>178</v>
      </c>
      <c r="LM32" t="s">
        <v>156</v>
      </c>
      <c r="LN32" t="s">
        <v>157</v>
      </c>
      <c r="LO32">
        <v>0.47134539175484225</v>
      </c>
    </row>
    <row r="33" spans="2:327" x14ac:dyDescent="0.45">
      <c r="B33" t="s">
        <v>179</v>
      </c>
      <c r="C33" t="s">
        <v>147</v>
      </c>
      <c r="D33">
        <v>0</v>
      </c>
      <c r="E33">
        <v>0</v>
      </c>
      <c r="F33">
        <v>0</v>
      </c>
      <c r="G33">
        <v>0.43432565668128953</v>
      </c>
      <c r="H33">
        <v>0.22025244494196897</v>
      </c>
      <c r="I33">
        <v>0.17926225541403679</v>
      </c>
      <c r="J33">
        <v>0.20285200689263641</v>
      </c>
      <c r="K33">
        <v>0.33721224029034147</v>
      </c>
      <c r="L33">
        <v>0.90576720677746325</v>
      </c>
      <c r="M33">
        <v>0</v>
      </c>
      <c r="N33">
        <v>0</v>
      </c>
      <c r="O33">
        <v>0</v>
      </c>
      <c r="P33">
        <v>0.61857998326336372</v>
      </c>
      <c r="Q33">
        <v>0.25254962241918794</v>
      </c>
      <c r="R33">
        <v>0.16327682714907732</v>
      </c>
      <c r="S33">
        <v>0.14682180126537722</v>
      </c>
      <c r="T33">
        <v>0.14613284017095521</v>
      </c>
      <c r="U33">
        <v>0.19829320716711171</v>
      </c>
      <c r="V33">
        <v>0.5153996624244549</v>
      </c>
      <c r="W33">
        <v>0</v>
      </c>
      <c r="X33">
        <v>0</v>
      </c>
      <c r="Y33">
        <v>0.90163934426229519</v>
      </c>
      <c r="Z33">
        <v>0.38738091168471145</v>
      </c>
      <c r="AA33">
        <v>0.20851059307233694</v>
      </c>
      <c r="AB33">
        <v>0.17231222336476443</v>
      </c>
      <c r="AC33">
        <v>0.1624213158334423</v>
      </c>
      <c r="AD33">
        <v>0.16950848940131294</v>
      </c>
      <c r="AE33">
        <v>0.19052745782515715</v>
      </c>
      <c r="AF33">
        <v>0.36656499345563515</v>
      </c>
      <c r="AG33">
        <v>0.87820710464488461</v>
      </c>
      <c r="AH33">
        <v>0</v>
      </c>
      <c r="AI33">
        <v>0</v>
      </c>
      <c r="AJ33">
        <v>0.40827060024271705</v>
      </c>
      <c r="AK33">
        <v>0.14807646090208254</v>
      </c>
      <c r="AL33">
        <v>7.9545788583986837E-2</v>
      </c>
      <c r="AM33">
        <v>6.5619928351049656E-2</v>
      </c>
      <c r="AN33">
        <v>8.1934463708612446E-2</v>
      </c>
      <c r="AO33">
        <v>0.12942180268638342</v>
      </c>
      <c r="AP33">
        <v>0.37686077026212644</v>
      </c>
      <c r="AQ33">
        <v>0.89766647484242235</v>
      </c>
      <c r="AR33">
        <v>0</v>
      </c>
      <c r="AS33">
        <v>0</v>
      </c>
      <c r="AT33">
        <v>0.64660509218364681</v>
      </c>
      <c r="AU33">
        <v>0.22760852415131938</v>
      </c>
      <c r="AV33">
        <v>0.14257532386330635</v>
      </c>
      <c r="AW33">
        <v>0.12819803047497097</v>
      </c>
      <c r="AX33">
        <v>0.14723527635506911</v>
      </c>
      <c r="AY33">
        <v>0.26673409343189547</v>
      </c>
      <c r="AZ33">
        <v>0.7444965885257937</v>
      </c>
      <c r="BA33">
        <v>0</v>
      </c>
      <c r="BB33">
        <v>0</v>
      </c>
      <c r="BC33">
        <v>0</v>
      </c>
      <c r="BD33">
        <v>0</v>
      </c>
      <c r="BE33">
        <v>0.44574257746096047</v>
      </c>
      <c r="BF33">
        <v>0.25259227715469085</v>
      </c>
      <c r="BG33">
        <v>0.22314426538217871</v>
      </c>
      <c r="BH33">
        <v>0.24404380932311112</v>
      </c>
      <c r="BI33">
        <v>0.53824103504782794</v>
      </c>
      <c r="BJ33">
        <v>0</v>
      </c>
      <c r="BK33">
        <v>0</v>
      </c>
      <c r="BM33" t="s">
        <v>179</v>
      </c>
      <c r="BN33" t="s">
        <v>148</v>
      </c>
      <c r="BO33">
        <v>0</v>
      </c>
      <c r="BP33">
        <v>0</v>
      </c>
      <c r="BQ33">
        <v>0</v>
      </c>
      <c r="BR33">
        <v>0.28850533339320411</v>
      </c>
      <c r="BS33">
        <v>0.1257122693365956</v>
      </c>
      <c r="BT33">
        <v>9.7710142619485393E-2</v>
      </c>
      <c r="BU33">
        <v>3.8229672145642393E-2</v>
      </c>
      <c r="BV33">
        <v>3.6236729519648896E-2</v>
      </c>
      <c r="BW33">
        <v>0.35330414088735018</v>
      </c>
      <c r="BX33">
        <v>0</v>
      </c>
      <c r="BY33">
        <v>0</v>
      </c>
      <c r="BZ33">
        <v>0</v>
      </c>
      <c r="CA33">
        <v>0.45651322281923379</v>
      </c>
      <c r="CB33">
        <v>0.15140245172050343</v>
      </c>
      <c r="CC33">
        <v>8.1401757398427518E-2</v>
      </c>
      <c r="CD33">
        <v>5.1323759855067583E-2</v>
      </c>
      <c r="CE33">
        <v>1.270475684799463E-2</v>
      </c>
      <c r="CF33">
        <v>3.6743349082280281E-2</v>
      </c>
      <c r="CG33">
        <v>0.17443813073418432</v>
      </c>
      <c r="CH33">
        <v>0</v>
      </c>
      <c r="CI33">
        <v>0</v>
      </c>
      <c r="CJ33">
        <v>0.81295350712174153</v>
      </c>
      <c r="CK33">
        <v>0.2482441607928095</v>
      </c>
      <c r="CL33">
        <v>0.12021995643614909</v>
      </c>
      <c r="CM33">
        <v>9.4881303762978625E-2</v>
      </c>
      <c r="CN33">
        <v>2.2946351348092864E-2</v>
      </c>
      <c r="CO33">
        <v>1.5683486373501389E-2</v>
      </c>
      <c r="CP33">
        <v>3.7547593252961614E-2</v>
      </c>
      <c r="CQ33">
        <v>0.10008928377298855</v>
      </c>
      <c r="CR33">
        <v>0.78871592655379619</v>
      </c>
      <c r="CS33">
        <v>0</v>
      </c>
      <c r="CT33">
        <v>0</v>
      </c>
      <c r="CU33">
        <v>0.2442620287394196</v>
      </c>
      <c r="CV33">
        <v>9.3466946493805228E-2</v>
      </c>
      <c r="CW33">
        <v>3.8196186150882945E-2</v>
      </c>
      <c r="CX33">
        <v>2.949053617030984E-2</v>
      </c>
      <c r="CY33">
        <v>2.5831930935585935E-2</v>
      </c>
      <c r="CZ33">
        <v>3.0712954550658693E-2</v>
      </c>
      <c r="DA33">
        <v>0.16781733348430092</v>
      </c>
      <c r="DB33">
        <v>0.81536381590547302</v>
      </c>
      <c r="DC33">
        <v>0</v>
      </c>
      <c r="DD33">
        <v>0</v>
      </c>
      <c r="DE33">
        <v>0.47612505006322764</v>
      </c>
      <c r="DF33">
        <v>0.13870418177386346</v>
      </c>
      <c r="DG33">
        <v>7.7998657555828813E-2</v>
      </c>
      <c r="DH33">
        <v>4.4636523242785046E-2</v>
      </c>
      <c r="DI33">
        <v>1.3619440436272695E-2</v>
      </c>
      <c r="DJ33">
        <v>3.527070360739331E-2</v>
      </c>
      <c r="DK33">
        <v>0.22236552456562375</v>
      </c>
      <c r="DL33">
        <v>0</v>
      </c>
      <c r="DM33">
        <v>0</v>
      </c>
      <c r="DN33">
        <v>0</v>
      </c>
      <c r="DO33">
        <v>0</v>
      </c>
      <c r="DP33">
        <v>0.29733878999948538</v>
      </c>
      <c r="DQ33">
        <v>0.13730485292132652</v>
      </c>
      <c r="DR33">
        <v>0.12236347054398176</v>
      </c>
      <c r="DS33">
        <v>3.5423696198554074E-2</v>
      </c>
      <c r="DT33">
        <v>0.11333342969259379</v>
      </c>
      <c r="DU33">
        <v>0</v>
      </c>
      <c r="DV33">
        <v>0</v>
      </c>
      <c r="DX33" t="s">
        <v>179</v>
      </c>
      <c r="DY33" t="s">
        <v>149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5.875647726967745E-3</v>
      </c>
      <c r="EF33">
        <v>8.0341689700172553E-2</v>
      </c>
      <c r="EG33">
        <v>0.17588946151391888</v>
      </c>
      <c r="EH33">
        <v>0.25603212367930156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2.5380952423474705E-2</v>
      </c>
      <c r="EP33">
        <v>6.5341497548122074E-2</v>
      </c>
      <c r="EQ33">
        <v>7.7950022388174958E-2</v>
      </c>
      <c r="ER33">
        <v>7.2068898666759543E-2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6.0298312281316366E-2</v>
      </c>
      <c r="EZ33">
        <v>7.216233690023037E-2</v>
      </c>
      <c r="FA33">
        <v>7.2716862490135425E-2</v>
      </c>
      <c r="FB33">
        <v>4.5507127474051813E-2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8.5162901687046511E-4</v>
      </c>
      <c r="FJ33">
        <v>1.4888310785553045E-2</v>
      </c>
      <c r="FK33">
        <v>4.8718791589699099E-2</v>
      </c>
      <c r="FL33">
        <v>4.6836900575491489E-2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2.6384573719661623E-2</v>
      </c>
      <c r="FT33">
        <v>7.2581925208396861E-2</v>
      </c>
      <c r="FU33">
        <v>0.11914843284473166</v>
      </c>
      <c r="FV33">
        <v>0.14034037847848049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0.10138913103949015</v>
      </c>
      <c r="GE33">
        <v>0.25442039286460688</v>
      </c>
      <c r="GF33">
        <v>0</v>
      </c>
      <c r="GG33">
        <v>0</v>
      </c>
      <c r="GI33" t="s">
        <v>179</v>
      </c>
      <c r="GJ33" t="s">
        <v>150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0.21634285045611518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1.9312015305172486E-3</v>
      </c>
      <c r="HC33">
        <v>9.5435830027011961E-2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1.9166632883816088E-3</v>
      </c>
      <c r="HM33">
        <v>7.8430679298221367E-2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4.2143673587596202E-3</v>
      </c>
      <c r="IG33">
        <v>0.23123014069899592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JB33" t="s">
        <v>179</v>
      </c>
      <c r="JC33">
        <v>0</v>
      </c>
      <c r="JD33">
        <v>0</v>
      </c>
      <c r="JE33">
        <v>0</v>
      </c>
      <c r="JF33">
        <v>8.3592044933148868E-2</v>
      </c>
      <c r="JG33">
        <v>0.30798976279324741</v>
      </c>
      <c r="JH33">
        <v>0.42586652448548828</v>
      </c>
      <c r="JI33">
        <v>0.34701448251821665</v>
      </c>
      <c r="JJ33">
        <v>0.13382048951252692</v>
      </c>
      <c r="JK33">
        <v>2.274387436025465E-3</v>
      </c>
      <c r="JL33">
        <v>0</v>
      </c>
      <c r="JM33">
        <v>0</v>
      </c>
      <c r="JN33">
        <v>0</v>
      </c>
      <c r="JO33">
        <v>1.9576361729125302E-2</v>
      </c>
      <c r="JP33">
        <v>0.22631952170946243</v>
      </c>
      <c r="JQ33">
        <v>0.46243873096448279</v>
      </c>
      <c r="JR33">
        <v>0.53206223679604092</v>
      </c>
      <c r="JS33">
        <v>0.44483914680290021</v>
      </c>
      <c r="JT33">
        <v>0.23904026798206862</v>
      </c>
      <c r="JU33">
        <v>2.8072263937996583E-2</v>
      </c>
      <c r="JV33">
        <v>0</v>
      </c>
      <c r="JW33">
        <v>0</v>
      </c>
      <c r="JX33">
        <v>8.0312725960126451E-6</v>
      </c>
      <c r="JY33">
        <v>5.5034115853151523E-2</v>
      </c>
      <c r="JZ33">
        <v>0.25713375715466052</v>
      </c>
      <c r="KA33">
        <v>0.43528168498519454</v>
      </c>
      <c r="KB33">
        <v>0.49770160659606227</v>
      </c>
      <c r="KC33">
        <v>0.43031639772260249</v>
      </c>
      <c r="KD33">
        <v>0.26294599731761842</v>
      </c>
      <c r="KE33">
        <v>6.1425132639834942E-2</v>
      </c>
      <c r="KF33">
        <v>1.6264764311422236E-4</v>
      </c>
      <c r="KG33">
        <v>0</v>
      </c>
      <c r="KH33">
        <v>0</v>
      </c>
      <c r="KI33">
        <v>4.9731041475140195E-2</v>
      </c>
      <c r="KJ33">
        <v>0.30430178888105536</v>
      </c>
      <c r="KK33">
        <v>0.54882021290138394</v>
      </c>
      <c r="KL33">
        <v>0.62506655909505804</v>
      </c>
      <c r="KM33">
        <v>0.53984708956294025</v>
      </c>
      <c r="KN33">
        <v>0.3206302614112676</v>
      </c>
      <c r="KO33">
        <v>6.6578863952201653E-2</v>
      </c>
      <c r="KP33">
        <v>1.0233847103514311E-4</v>
      </c>
      <c r="KQ33">
        <v>0</v>
      </c>
      <c r="KR33">
        <v>0</v>
      </c>
      <c r="KS33">
        <v>1.328251144686245E-2</v>
      </c>
      <c r="KT33">
        <v>0.2144696436547168</v>
      </c>
      <c r="KU33">
        <v>0.43627592312813346</v>
      </c>
      <c r="KV33">
        <v>0.50300177214518849</v>
      </c>
      <c r="KW33">
        <v>0.39543095150598701</v>
      </c>
      <c r="KX33">
        <v>0.17000639319021374</v>
      </c>
      <c r="KY33">
        <v>8.8694627348364641E-3</v>
      </c>
      <c r="KZ33">
        <v>0</v>
      </c>
      <c r="LA33">
        <v>0</v>
      </c>
      <c r="LB33">
        <v>0</v>
      </c>
      <c r="LC33">
        <v>0</v>
      </c>
      <c r="LD33">
        <v>8.8110386927005582E-2</v>
      </c>
      <c r="LE33">
        <v>0.3027505859785079</v>
      </c>
      <c r="LF33">
        <v>0.38399556996932654</v>
      </c>
      <c r="LG33">
        <v>0.28898117618032498</v>
      </c>
      <c r="LH33">
        <v>6.2659897495732003E-2</v>
      </c>
      <c r="LI33">
        <v>0</v>
      </c>
      <c r="LJ33">
        <v>0</v>
      </c>
      <c r="LL33" t="s">
        <v>179</v>
      </c>
      <c r="LM33" t="s">
        <v>156</v>
      </c>
      <c r="LN33" t="s">
        <v>157</v>
      </c>
      <c r="LO33">
        <v>0.44577394654305014</v>
      </c>
    </row>
    <row r="34" spans="2:327" x14ac:dyDescent="0.45">
      <c r="B34" t="s">
        <v>180</v>
      </c>
      <c r="C34" t="s">
        <v>147</v>
      </c>
      <c r="D34">
        <v>0</v>
      </c>
      <c r="E34">
        <v>0</v>
      </c>
      <c r="F34">
        <v>0</v>
      </c>
      <c r="G34">
        <v>0.4615950075592134</v>
      </c>
      <c r="H34">
        <v>0.25833612627664004</v>
      </c>
      <c r="I34">
        <v>0.22173346861260937</v>
      </c>
      <c r="J34">
        <v>0.22551137451519954</v>
      </c>
      <c r="K34">
        <v>0.36715595576887683</v>
      </c>
      <c r="L34">
        <v>0.91518292493578146</v>
      </c>
      <c r="M34">
        <v>0</v>
      </c>
      <c r="N34">
        <v>0</v>
      </c>
      <c r="O34">
        <v>0</v>
      </c>
      <c r="P34">
        <v>0.59691749779849501</v>
      </c>
      <c r="Q34">
        <v>0.2393799596035999</v>
      </c>
      <c r="R34">
        <v>0.14368641511555902</v>
      </c>
      <c r="S34">
        <v>0.13486567785924161</v>
      </c>
      <c r="T34">
        <v>0.15021684524621765</v>
      </c>
      <c r="U34">
        <v>0.18883881588884457</v>
      </c>
      <c r="V34">
        <v>0.50694243621025936</v>
      </c>
      <c r="W34">
        <v>0</v>
      </c>
      <c r="X34">
        <v>0</v>
      </c>
      <c r="Y34">
        <v>0.78633306660886626</v>
      </c>
      <c r="Z34">
        <v>0.36536736358337385</v>
      </c>
      <c r="AA34">
        <v>0.17684023360536152</v>
      </c>
      <c r="AB34">
        <v>0.14717847029193373</v>
      </c>
      <c r="AC34">
        <v>0.15711137119101307</v>
      </c>
      <c r="AD34">
        <v>0.16090697120391581</v>
      </c>
      <c r="AE34">
        <v>0.17762794213273056</v>
      </c>
      <c r="AF34">
        <v>0.34627086020390652</v>
      </c>
      <c r="AG34">
        <v>0.8655168100063938</v>
      </c>
      <c r="AH34">
        <v>0</v>
      </c>
      <c r="AI34">
        <v>0.97580645161290347</v>
      </c>
      <c r="AJ34">
        <v>0.39669583299092492</v>
      </c>
      <c r="AK34">
        <v>0.13505704874330149</v>
      </c>
      <c r="AL34">
        <v>7.0399516644060703E-2</v>
      </c>
      <c r="AM34">
        <v>6.195762593781988E-2</v>
      </c>
      <c r="AN34">
        <v>7.207472162004093E-2</v>
      </c>
      <c r="AO34">
        <v>0.12554595156903187</v>
      </c>
      <c r="AP34">
        <v>0.37460289623544835</v>
      </c>
      <c r="AQ34">
        <v>0.88961309154791801</v>
      </c>
      <c r="AR34">
        <v>0</v>
      </c>
      <c r="AS34">
        <v>0</v>
      </c>
      <c r="AT34">
        <v>0.63884930202386969</v>
      </c>
      <c r="AU34">
        <v>0.2223038860813181</v>
      </c>
      <c r="AV34">
        <v>0.14557506875117004</v>
      </c>
      <c r="AW34">
        <v>0.15223993008881981</v>
      </c>
      <c r="AX34">
        <v>0.1954756996037178</v>
      </c>
      <c r="AY34">
        <v>0.28205507720175549</v>
      </c>
      <c r="AZ34">
        <v>0.74847889761632413</v>
      </c>
      <c r="BA34">
        <v>0</v>
      </c>
      <c r="BB34">
        <v>0</v>
      </c>
      <c r="BC34">
        <v>0</v>
      </c>
      <c r="BD34">
        <v>0</v>
      </c>
      <c r="BE34">
        <v>0.43486013091205128</v>
      </c>
      <c r="BF34">
        <v>0.23479984360113731</v>
      </c>
      <c r="BG34">
        <v>0.20208668728963128</v>
      </c>
      <c r="BH34">
        <v>0.23313017707469894</v>
      </c>
      <c r="BI34">
        <v>0.5267298883918462</v>
      </c>
      <c r="BJ34">
        <v>0</v>
      </c>
      <c r="BK34">
        <v>0</v>
      </c>
      <c r="BM34" t="s">
        <v>180</v>
      </c>
      <c r="BN34" t="s">
        <v>148</v>
      </c>
      <c r="BO34">
        <v>0</v>
      </c>
      <c r="BP34">
        <v>0</v>
      </c>
      <c r="BQ34">
        <v>0</v>
      </c>
      <c r="BR34">
        <v>0.31496628238659652</v>
      </c>
      <c r="BS34">
        <v>0.15296907845054775</v>
      </c>
      <c r="BT34">
        <v>0.11443696431410116</v>
      </c>
      <c r="BU34">
        <v>1.9062229110676041E-2</v>
      </c>
      <c r="BV34">
        <v>4.5075201583328818E-2</v>
      </c>
      <c r="BW34">
        <v>0.3481872137650413</v>
      </c>
      <c r="BX34">
        <v>0</v>
      </c>
      <c r="BY34">
        <v>0</v>
      </c>
      <c r="BZ34">
        <v>0</v>
      </c>
      <c r="CA34">
        <v>0.446879595400759</v>
      </c>
      <c r="CB34">
        <v>0.14282836599379364</v>
      </c>
      <c r="CC34">
        <v>7.3227439469218975E-2</v>
      </c>
      <c r="CD34">
        <v>4.4272538814878103E-2</v>
      </c>
      <c r="CE34">
        <v>3.0876986304673802E-2</v>
      </c>
      <c r="CF34">
        <v>5.0444213608267438E-2</v>
      </c>
      <c r="CG34">
        <v>0.18328445160794843</v>
      </c>
      <c r="CH34">
        <v>0</v>
      </c>
      <c r="CI34">
        <v>0</v>
      </c>
      <c r="CJ34">
        <v>0.65801071635197772</v>
      </c>
      <c r="CK34">
        <v>0.23077096576369566</v>
      </c>
      <c r="CL34">
        <v>0.10325687764651716</v>
      </c>
      <c r="CM34">
        <v>7.9128926542488764E-2</v>
      </c>
      <c r="CN34">
        <v>3.5344031159522622E-2</v>
      </c>
      <c r="CO34">
        <v>1.4784493983696589E-2</v>
      </c>
      <c r="CP34">
        <v>2.3550292520455766E-2</v>
      </c>
      <c r="CQ34">
        <v>9.5164870797297393E-2</v>
      </c>
      <c r="CR34">
        <v>0.77021274215710445</v>
      </c>
      <c r="CS34">
        <v>0</v>
      </c>
      <c r="CT34">
        <v>0.95219823100936529</v>
      </c>
      <c r="CU34">
        <v>0.2231751878500613</v>
      </c>
      <c r="CV34">
        <v>8.4301351842705041E-2</v>
      </c>
      <c r="CW34">
        <v>3.5107814930433905E-2</v>
      </c>
      <c r="CX34">
        <v>2.7072498502150297E-2</v>
      </c>
      <c r="CY34">
        <v>2.7515663139942775E-2</v>
      </c>
      <c r="CZ34">
        <v>2.5272540690763009E-2</v>
      </c>
      <c r="DA34">
        <v>0.20259651654198108</v>
      </c>
      <c r="DB34">
        <v>0.80086336078204812</v>
      </c>
      <c r="DC34">
        <v>0</v>
      </c>
      <c r="DD34">
        <v>0</v>
      </c>
      <c r="DE34">
        <v>0.45612296700921667</v>
      </c>
      <c r="DF34">
        <v>0.13638644547010098</v>
      </c>
      <c r="DG34">
        <v>8.1618212767529216E-2</v>
      </c>
      <c r="DH34">
        <v>4.8362598596084751E-2</v>
      </c>
      <c r="DI34">
        <v>3.1801521004088631E-2</v>
      </c>
      <c r="DJ34">
        <v>3.4825210959440502E-2</v>
      </c>
      <c r="DK34">
        <v>0.16599206452112614</v>
      </c>
      <c r="DL34">
        <v>0</v>
      </c>
      <c r="DM34">
        <v>0</v>
      </c>
      <c r="DN34">
        <v>0</v>
      </c>
      <c r="DO34">
        <v>0</v>
      </c>
      <c r="DP34">
        <v>0.29155499784027861</v>
      </c>
      <c r="DQ34">
        <v>0.13327117740885891</v>
      </c>
      <c r="DR34">
        <v>0.1135193260526656</v>
      </c>
      <c r="DS34">
        <v>3.7037611527701478E-2</v>
      </c>
      <c r="DT34">
        <v>0.121087728885042</v>
      </c>
      <c r="DU34">
        <v>0</v>
      </c>
      <c r="DV34">
        <v>0</v>
      </c>
      <c r="DX34" t="s">
        <v>180</v>
      </c>
      <c r="DY34" t="s">
        <v>149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1.8828321485648589E-2</v>
      </c>
      <c r="EF34">
        <v>0.12084331758775825</v>
      </c>
      <c r="EG34">
        <v>0.18779012696920208</v>
      </c>
      <c r="EH34">
        <v>1.7803991991374477E-2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2.3485601523954822E-2</v>
      </c>
      <c r="EP34">
        <v>4.8316363873614161E-2</v>
      </c>
      <c r="EQ34">
        <v>6.5228971721075349E-2</v>
      </c>
      <c r="ER34">
        <v>7.0071229239431876E-2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4.2873685893203797E-2</v>
      </c>
      <c r="EZ34">
        <v>7.1153193533123604E-2</v>
      </c>
      <c r="FA34">
        <v>7.758617103920816E-2</v>
      </c>
      <c r="FB34">
        <v>4.630078105790434E-2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8.5379273218491036E-3</v>
      </c>
      <c r="FK34">
        <v>5.0161514660320101E-2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3.4317615866286844E-2</v>
      </c>
      <c r="FT34">
        <v>7.8107280756637129E-2</v>
      </c>
      <c r="FU34">
        <v>0.13736923821011696</v>
      </c>
      <c r="FV34">
        <v>0.15346382062483985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9.6428213682326555E-2</v>
      </c>
      <c r="GE34">
        <v>0.23942647353311183</v>
      </c>
      <c r="GF34">
        <v>0</v>
      </c>
      <c r="GG34">
        <v>0</v>
      </c>
      <c r="GI34" t="s">
        <v>180</v>
      </c>
      <c r="GJ34" t="s">
        <v>150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0.47822368930293851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1.1062582049126655E-3</v>
      </c>
      <c r="HC34">
        <v>7.1347881185412423E-2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2.6747935669995219E-3</v>
      </c>
      <c r="HM34">
        <v>6.8194608390103509E-2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5.434990898846026E-3</v>
      </c>
      <c r="IG34">
        <v>0.28047607103701999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JB34" t="s">
        <v>180</v>
      </c>
      <c r="JC34">
        <v>0</v>
      </c>
      <c r="JD34">
        <v>0</v>
      </c>
      <c r="JE34">
        <v>0</v>
      </c>
      <c r="JF34">
        <v>8.7438023378402771E-2</v>
      </c>
      <c r="JG34">
        <v>0.30231948587616359</v>
      </c>
      <c r="JH34">
        <v>0.39618113229486229</v>
      </c>
      <c r="JI34">
        <v>0.32633880644507574</v>
      </c>
      <c r="JJ34">
        <v>0.12447236982496024</v>
      </c>
      <c r="JK34">
        <v>2.1025468705778553E-3</v>
      </c>
      <c r="JL34">
        <v>0</v>
      </c>
      <c r="JM34">
        <v>0</v>
      </c>
      <c r="JN34">
        <v>0</v>
      </c>
      <c r="JO34">
        <v>2.2313993058847837E-2</v>
      </c>
      <c r="JP34">
        <v>0.23732034984827427</v>
      </c>
      <c r="JQ34">
        <v>0.47293121542128352</v>
      </c>
      <c r="JR34">
        <v>0.53385515424758023</v>
      </c>
      <c r="JS34">
        <v>0.44516940253313519</v>
      </c>
      <c r="JT34">
        <v>0.24208567068281053</v>
      </c>
      <c r="JU34">
        <v>2.8611977162823456E-2</v>
      </c>
      <c r="JV34">
        <v>0</v>
      </c>
      <c r="JW34">
        <v>0</v>
      </c>
      <c r="JX34">
        <v>1.3128942274363563E-4</v>
      </c>
      <c r="JY34">
        <v>6.1063554036265962E-2</v>
      </c>
      <c r="JZ34">
        <v>0.27873543773791903</v>
      </c>
      <c r="KA34">
        <v>0.45763833375626434</v>
      </c>
      <c r="KB34">
        <v>0.50055306410798872</v>
      </c>
      <c r="KC34">
        <v>0.42441875141471913</v>
      </c>
      <c r="KD34">
        <v>0.25711161061210125</v>
      </c>
      <c r="KE34">
        <v>5.9105594751866934E-2</v>
      </c>
      <c r="KF34">
        <v>1.9172354300260822E-4</v>
      </c>
      <c r="KG34">
        <v>0</v>
      </c>
      <c r="KH34">
        <v>3.4790409115027186E-6</v>
      </c>
      <c r="KI34">
        <v>5.4147631896038224E-2</v>
      </c>
      <c r="KJ34">
        <v>0.31559312005267409</v>
      </c>
      <c r="KK34">
        <v>0.55572355106060867</v>
      </c>
      <c r="KL34">
        <v>0.62989476798814448</v>
      </c>
      <c r="KM34">
        <v>0.54944695686957834</v>
      </c>
      <c r="KN34">
        <v>0.33076722474716563</v>
      </c>
      <c r="KO34">
        <v>6.8427640737003581E-2</v>
      </c>
      <c r="KP34">
        <v>1.34275772867001E-4</v>
      </c>
      <c r="KQ34">
        <v>0</v>
      </c>
      <c r="KR34">
        <v>0</v>
      </c>
      <c r="KS34">
        <v>1.3491105974986211E-2</v>
      </c>
      <c r="KT34">
        <v>0.20758392440116774</v>
      </c>
      <c r="KU34">
        <v>0.42527467089271043</v>
      </c>
      <c r="KV34">
        <v>0.47224592329710086</v>
      </c>
      <c r="KW34">
        <v>0.37172855133090582</v>
      </c>
      <c r="KX34">
        <v>0.16138986510941741</v>
      </c>
      <c r="KY34">
        <v>8.3687355496035332E-3</v>
      </c>
      <c r="KZ34">
        <v>0</v>
      </c>
      <c r="LA34">
        <v>0</v>
      </c>
      <c r="LB34">
        <v>0</v>
      </c>
      <c r="LC34">
        <v>0</v>
      </c>
      <c r="LD34">
        <v>8.5414951481189577E-2</v>
      </c>
      <c r="LE34">
        <v>0.29519437193620029</v>
      </c>
      <c r="LF34">
        <v>0.37225230762121908</v>
      </c>
      <c r="LG34">
        <v>0.27264770637688657</v>
      </c>
      <c r="LH34">
        <v>5.6308066133713093E-2</v>
      </c>
      <c r="LI34">
        <v>0</v>
      </c>
      <c r="LJ34">
        <v>0</v>
      </c>
      <c r="LL34" t="s">
        <v>180</v>
      </c>
      <c r="LM34" t="s">
        <v>156</v>
      </c>
      <c r="LN34" t="s">
        <v>157</v>
      </c>
      <c r="LO34">
        <v>0.42430434514602272</v>
      </c>
    </row>
    <row r="35" spans="2:327" x14ac:dyDescent="0.45">
      <c r="B35" t="s">
        <v>181</v>
      </c>
      <c r="C35" t="s">
        <v>147</v>
      </c>
      <c r="D35">
        <v>0</v>
      </c>
      <c r="E35">
        <v>0</v>
      </c>
      <c r="F35">
        <v>0</v>
      </c>
      <c r="G35">
        <v>0.46763550928610981</v>
      </c>
      <c r="H35">
        <v>0.30143635063308111</v>
      </c>
      <c r="I35">
        <v>0.24036535708754381</v>
      </c>
      <c r="J35">
        <v>0.25850003947295175</v>
      </c>
      <c r="K35">
        <v>0.40080649216617664</v>
      </c>
      <c r="L35">
        <v>0.97457627118644063</v>
      </c>
      <c r="M35">
        <v>0</v>
      </c>
      <c r="N35">
        <v>0</v>
      </c>
      <c r="O35">
        <v>0</v>
      </c>
      <c r="P35">
        <v>0.59121884052696738</v>
      </c>
      <c r="Q35">
        <v>0.25809277163583605</v>
      </c>
      <c r="R35">
        <v>0.17412255539808555</v>
      </c>
      <c r="S35">
        <v>0.15530577319801839</v>
      </c>
      <c r="T35">
        <v>0.17086142296747736</v>
      </c>
      <c r="U35">
        <v>0.21663388439079065</v>
      </c>
      <c r="V35">
        <v>0.54745193486807431</v>
      </c>
      <c r="W35">
        <v>0</v>
      </c>
      <c r="X35">
        <v>0</v>
      </c>
      <c r="Y35">
        <v>0.69929738791966944</v>
      </c>
      <c r="Z35">
        <v>0.35279448564527832</v>
      </c>
      <c r="AA35">
        <v>0.186624759584404</v>
      </c>
      <c r="AB35">
        <v>0.13953326997109297</v>
      </c>
      <c r="AC35">
        <v>0.1277343594843553</v>
      </c>
      <c r="AD35">
        <v>0.14667475581761891</v>
      </c>
      <c r="AE35">
        <v>0.17752554250116193</v>
      </c>
      <c r="AF35">
        <v>0.36898904346667799</v>
      </c>
      <c r="AG35">
        <v>0.94535519125683065</v>
      </c>
      <c r="AH35">
        <v>0</v>
      </c>
      <c r="AI35">
        <v>0.90050646978753635</v>
      </c>
      <c r="AJ35">
        <v>0.38580779558673794</v>
      </c>
      <c r="AK35">
        <v>0.13393338446244185</v>
      </c>
      <c r="AL35">
        <v>8.4106407100870847E-2</v>
      </c>
      <c r="AM35">
        <v>6.8443395636511944E-2</v>
      </c>
      <c r="AN35">
        <v>7.8522213445547481E-2</v>
      </c>
      <c r="AO35">
        <v>0.13500972363111305</v>
      </c>
      <c r="AP35">
        <v>0.3828803991648963</v>
      </c>
      <c r="AQ35">
        <v>0.96236559139784938</v>
      </c>
      <c r="AR35">
        <v>0</v>
      </c>
      <c r="AS35">
        <v>0</v>
      </c>
      <c r="AT35">
        <v>0.6127797351829829</v>
      </c>
      <c r="AU35">
        <v>0.23505886534963205</v>
      </c>
      <c r="AV35">
        <v>0.1789265344259578</v>
      </c>
      <c r="AW35">
        <v>0.17653896233716726</v>
      </c>
      <c r="AX35">
        <v>0.21295368899084294</v>
      </c>
      <c r="AY35">
        <v>0.32803348328641402</v>
      </c>
      <c r="AZ35">
        <v>0.79184162136363212</v>
      </c>
      <c r="BA35">
        <v>0</v>
      </c>
      <c r="BB35">
        <v>0</v>
      </c>
      <c r="BC35">
        <v>0</v>
      </c>
      <c r="BD35">
        <v>0</v>
      </c>
      <c r="BE35">
        <v>0.42634935868974327</v>
      </c>
      <c r="BF35">
        <v>0.26866354204177845</v>
      </c>
      <c r="BG35">
        <v>0.24561178791721539</v>
      </c>
      <c r="BH35">
        <v>0.248649049519618</v>
      </c>
      <c r="BI35">
        <v>0.56575701677982204</v>
      </c>
      <c r="BJ35">
        <v>0</v>
      </c>
      <c r="BK35">
        <v>0</v>
      </c>
      <c r="BM35" t="s">
        <v>181</v>
      </c>
      <c r="BN35" t="s">
        <v>148</v>
      </c>
      <c r="BO35">
        <v>0</v>
      </c>
      <c r="BP35">
        <v>0</v>
      </c>
      <c r="BQ35">
        <v>0</v>
      </c>
      <c r="BR35">
        <v>0.32911812818196001</v>
      </c>
      <c r="BS35">
        <v>0.18570580586665072</v>
      </c>
      <c r="BT35">
        <v>0.11987289077247633</v>
      </c>
      <c r="BU35">
        <v>1.359915152128368E-2</v>
      </c>
      <c r="BV35">
        <v>4.1715099029877002E-2</v>
      </c>
      <c r="BW35">
        <v>0</v>
      </c>
      <c r="BX35">
        <v>0</v>
      </c>
      <c r="BY35">
        <v>0</v>
      </c>
      <c r="BZ35">
        <v>0</v>
      </c>
      <c r="CA35">
        <v>0.45066918581036153</v>
      </c>
      <c r="CB35">
        <v>0.15598492080032769</v>
      </c>
      <c r="CC35">
        <v>9.4294604550473005E-2</v>
      </c>
      <c r="CD35">
        <v>3.7166713650254299E-2</v>
      </c>
      <c r="CE35">
        <v>2.789954793861572E-2</v>
      </c>
      <c r="CF35">
        <v>3.0975712035154729E-2</v>
      </c>
      <c r="CG35">
        <v>0.23073421771908315</v>
      </c>
      <c r="CH35">
        <v>0</v>
      </c>
      <c r="CI35">
        <v>0</v>
      </c>
      <c r="CJ35">
        <v>0.53480649464847319</v>
      </c>
      <c r="CK35">
        <v>0.2261859668321772</v>
      </c>
      <c r="CL35">
        <v>0.10486800524238539</v>
      </c>
      <c r="CM35">
        <v>7.8100939730567559E-2</v>
      </c>
      <c r="CN35">
        <v>2.1867207012015017E-2</v>
      </c>
      <c r="CO35">
        <v>1.4057950389128254E-2</v>
      </c>
      <c r="CP35">
        <v>3.2572929221023207E-2</v>
      </c>
      <c r="CQ35">
        <v>0.11940624801499063</v>
      </c>
      <c r="CR35">
        <v>0.89369643763623885</v>
      </c>
      <c r="CS35">
        <v>0</v>
      </c>
      <c r="CT35">
        <v>0.81336068238874237</v>
      </c>
      <c r="CU35">
        <v>0.22612150543281184</v>
      </c>
      <c r="CV35">
        <v>8.1549948153630647E-2</v>
      </c>
      <c r="CW35">
        <v>3.7634388688910995E-2</v>
      </c>
      <c r="CX35">
        <v>3.0146440749834018E-2</v>
      </c>
      <c r="CY35">
        <v>2.0816074354708593E-2</v>
      </c>
      <c r="CZ35">
        <v>3.0264567845500079E-2</v>
      </c>
      <c r="DA35">
        <v>0.21917967855357565</v>
      </c>
      <c r="DB35">
        <v>0.92614753150653262</v>
      </c>
      <c r="DC35">
        <v>0</v>
      </c>
      <c r="DD35">
        <v>0</v>
      </c>
      <c r="DE35">
        <v>0.44802334257334947</v>
      </c>
      <c r="DF35">
        <v>0.14609261067123136</v>
      </c>
      <c r="DG35">
        <v>9.3326701590698224E-2</v>
      </c>
      <c r="DH35">
        <v>4.8266837163513703E-2</v>
      </c>
      <c r="DI35">
        <v>2.8988288901640024E-2</v>
      </c>
      <c r="DJ35">
        <v>2.1692267100738682E-2</v>
      </c>
      <c r="DK35">
        <v>0.1812358266462322</v>
      </c>
      <c r="DL35">
        <v>0</v>
      </c>
      <c r="DM35">
        <v>0</v>
      </c>
      <c r="DN35">
        <v>0</v>
      </c>
      <c r="DO35">
        <v>0</v>
      </c>
      <c r="DP35">
        <v>0.27778446211235902</v>
      </c>
      <c r="DQ35">
        <v>0.14696029163984886</v>
      </c>
      <c r="DR35">
        <v>0.12249471352998255</v>
      </c>
      <c r="DS35">
        <v>3.9822697113647831E-2</v>
      </c>
      <c r="DT35">
        <v>0.135715184928312</v>
      </c>
      <c r="DU35">
        <v>0</v>
      </c>
      <c r="DV35">
        <v>0</v>
      </c>
      <c r="DX35" t="s">
        <v>181</v>
      </c>
      <c r="DY35" t="s">
        <v>149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3.4804886727839088E-2</v>
      </c>
      <c r="EF35">
        <v>0.15337363653494548</v>
      </c>
      <c r="EG35">
        <v>0.23109421606968317</v>
      </c>
      <c r="EH35">
        <v>0.19132095634726629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4.4645802645604082E-2</v>
      </c>
      <c r="EP35">
        <v>6.8717721488801287E-2</v>
      </c>
      <c r="EQ35">
        <v>0.10236497494256411</v>
      </c>
      <c r="ER35">
        <v>2.2488462997097485E-2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4.6914263328698129E-2</v>
      </c>
      <c r="EZ35">
        <v>6.4192229334514628E-2</v>
      </c>
      <c r="FA35">
        <v>7.3486394643282271E-2</v>
      </c>
      <c r="FB35">
        <v>5.0517361683706317E-2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1.7849241397312345E-2</v>
      </c>
      <c r="FK35">
        <v>5.0298640337848255E-2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4.7939564521139087E-2</v>
      </c>
      <c r="FT35">
        <v>9.6367737572256668E-2</v>
      </c>
      <c r="FU35">
        <v>0.18027200320708259</v>
      </c>
      <c r="FV35">
        <v>3.0088482571816597E-2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1.0634200386122693E-2</v>
      </c>
      <c r="GD35">
        <v>9.9347570541924793E-2</v>
      </c>
      <c r="GE35">
        <v>0.24130960889416703</v>
      </c>
      <c r="GF35">
        <v>0</v>
      </c>
      <c r="GG35">
        <v>0</v>
      </c>
      <c r="GI35" t="s">
        <v>181</v>
      </c>
      <c r="GJ35" t="s">
        <v>150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0.75847795201240031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1.7688801202967231E-3</v>
      </c>
      <c r="HC35">
        <v>0.11001249493599723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7.201535286371581E-4</v>
      </c>
      <c r="HM35">
        <v>4.9106659566958019E-2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1.4362277492511554E-2</v>
      </c>
      <c r="IG35">
        <v>0.43513362524065974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JB35" t="s">
        <v>181</v>
      </c>
      <c r="JC35">
        <v>0</v>
      </c>
      <c r="JD35">
        <v>0</v>
      </c>
      <c r="JE35">
        <v>0</v>
      </c>
      <c r="JF35">
        <v>8.8458355282963835E-2</v>
      </c>
      <c r="JG35">
        <v>0.26924481348379264</v>
      </c>
      <c r="JH35">
        <v>0.36796649163082934</v>
      </c>
      <c r="JI35">
        <v>0.3029724763373603</v>
      </c>
      <c r="JJ35">
        <v>0.11206591669707941</v>
      </c>
      <c r="JK35">
        <v>2.8673191672546228E-4</v>
      </c>
      <c r="JL35">
        <v>0</v>
      </c>
      <c r="JM35">
        <v>0</v>
      </c>
      <c r="JN35">
        <v>0</v>
      </c>
      <c r="JO35">
        <v>2.7453438527159764E-2</v>
      </c>
      <c r="JP35">
        <v>0.23488355282453832</v>
      </c>
      <c r="JQ35">
        <v>0.45023655243259592</v>
      </c>
      <c r="JR35">
        <v>0.51670012409582355</v>
      </c>
      <c r="JS35">
        <v>0.42918038986596868</v>
      </c>
      <c r="JT35">
        <v>0.21606524274867447</v>
      </c>
      <c r="JU35">
        <v>2.1155124626872995E-2</v>
      </c>
      <c r="JV35">
        <v>0</v>
      </c>
      <c r="JW35">
        <v>0</v>
      </c>
      <c r="JX35">
        <v>6.7464816142962566E-4</v>
      </c>
      <c r="JY35">
        <v>7.350675729871041E-2</v>
      </c>
      <c r="JZ35">
        <v>0.2941488933064792</v>
      </c>
      <c r="KA35">
        <v>0.47868251506781145</v>
      </c>
      <c r="KB35">
        <v>0.52688782653505994</v>
      </c>
      <c r="KC35">
        <v>0.43562817772552453</v>
      </c>
      <c r="KD35">
        <v>0.25449717866226224</v>
      </c>
      <c r="KE35">
        <v>5.1926918734750485E-2</v>
      </c>
      <c r="KF35">
        <v>1.2784147098628884E-5</v>
      </c>
      <c r="KG35">
        <v>0</v>
      </c>
      <c r="KH35">
        <v>9.6655039312604227E-5</v>
      </c>
      <c r="KI35">
        <v>6.5921725022320063E-2</v>
      </c>
      <c r="KJ35">
        <v>0.33827355196579112</v>
      </c>
      <c r="KK35">
        <v>0.56262756985011431</v>
      </c>
      <c r="KL35">
        <v>0.63694351859888509</v>
      </c>
      <c r="KM35">
        <v>0.54416733525756833</v>
      </c>
      <c r="KN35">
        <v>0.3141771559402261</v>
      </c>
      <c r="KO35">
        <v>5.6574411915484145E-2</v>
      </c>
      <c r="KP35">
        <v>5.4047328130343383E-6</v>
      </c>
      <c r="KQ35">
        <v>0</v>
      </c>
      <c r="KR35">
        <v>0</v>
      </c>
      <c r="KS35">
        <v>1.8137735264474437E-2</v>
      </c>
      <c r="KT35">
        <v>0.217034468432519</v>
      </c>
      <c r="KU35">
        <v>0.42357020308026383</v>
      </c>
      <c r="KV35">
        <v>0.46488723899803175</v>
      </c>
      <c r="KW35">
        <v>0.34983083270694554</v>
      </c>
      <c r="KX35">
        <v>0.13619869899274864</v>
      </c>
      <c r="KY35">
        <v>5.3211297926250836E-3</v>
      </c>
      <c r="KZ35">
        <v>0</v>
      </c>
      <c r="LA35">
        <v>0</v>
      </c>
      <c r="LB35">
        <v>0</v>
      </c>
      <c r="LC35">
        <v>0</v>
      </c>
      <c r="LD35">
        <v>9.3762917444680419E-2</v>
      </c>
      <c r="LE35">
        <v>0.29511708327838493</v>
      </c>
      <c r="LF35">
        <v>0.36468131667236531</v>
      </c>
      <c r="LG35">
        <v>0.2712404391673256</v>
      </c>
      <c r="LH35">
        <v>5.2748209443394124E-2</v>
      </c>
      <c r="LI35">
        <v>0</v>
      </c>
      <c r="LJ35">
        <v>0</v>
      </c>
      <c r="LL35" t="s">
        <v>181</v>
      </c>
      <c r="LM35" t="s">
        <v>156</v>
      </c>
      <c r="LN35" t="s">
        <v>157</v>
      </c>
      <c r="LO35">
        <v>0.45405968957231468</v>
      </c>
    </row>
    <row r="36" spans="2:327" x14ac:dyDescent="0.45">
      <c r="B36" t="s">
        <v>182</v>
      </c>
      <c r="C36" t="s">
        <v>147</v>
      </c>
      <c r="D36">
        <v>0</v>
      </c>
      <c r="E36">
        <v>0</v>
      </c>
      <c r="F36">
        <v>0</v>
      </c>
      <c r="G36">
        <v>0.47648399316510309</v>
      </c>
      <c r="H36">
        <v>0.28402422637856373</v>
      </c>
      <c r="I36">
        <v>0.25781625009430886</v>
      </c>
      <c r="J36">
        <v>0.28096304511724896</v>
      </c>
      <c r="K36">
        <v>0.42064671305864842</v>
      </c>
      <c r="L36">
        <v>0.96017470520883108</v>
      </c>
      <c r="M36">
        <v>0</v>
      </c>
      <c r="N36">
        <v>0</v>
      </c>
      <c r="O36">
        <v>0</v>
      </c>
      <c r="P36">
        <v>0.59187056982776276</v>
      </c>
      <c r="Q36">
        <v>0.23468516839108364</v>
      </c>
      <c r="R36">
        <v>0.15655191557044945</v>
      </c>
      <c r="S36">
        <v>0.1348459948870972</v>
      </c>
      <c r="T36">
        <v>0.15874600703616121</v>
      </c>
      <c r="U36">
        <v>0.19696889471799559</v>
      </c>
      <c r="V36">
        <v>0.52060136097022258</v>
      </c>
      <c r="W36">
        <v>0</v>
      </c>
      <c r="X36">
        <v>0</v>
      </c>
      <c r="Y36">
        <v>0.7168185660710592</v>
      </c>
      <c r="Z36">
        <v>0.34391818674805702</v>
      </c>
      <c r="AA36">
        <v>0.18102515496808122</v>
      </c>
      <c r="AB36">
        <v>0.14407648955534702</v>
      </c>
      <c r="AC36">
        <v>0.13634877915085317</v>
      </c>
      <c r="AD36">
        <v>0.14774330476844169</v>
      </c>
      <c r="AE36">
        <v>0.18057546763956284</v>
      </c>
      <c r="AF36">
        <v>0.34128357908939055</v>
      </c>
      <c r="AG36">
        <v>0.86827240539593453</v>
      </c>
      <c r="AH36">
        <v>0</v>
      </c>
      <c r="AI36">
        <v>0.89889875665461594</v>
      </c>
      <c r="AJ36">
        <v>0.38989800245999556</v>
      </c>
      <c r="AK36">
        <v>0.12678101006148995</v>
      </c>
      <c r="AL36">
        <v>7.6086072506929323E-2</v>
      </c>
      <c r="AM36">
        <v>7.5341032690673423E-2</v>
      </c>
      <c r="AN36">
        <v>8.9700277364205327E-2</v>
      </c>
      <c r="AO36">
        <v>0.13215117095859266</v>
      </c>
      <c r="AP36">
        <v>0.37502757682462912</v>
      </c>
      <c r="AQ36">
        <v>0.90402146305797604</v>
      </c>
      <c r="AR36">
        <v>0</v>
      </c>
      <c r="AS36">
        <v>0</v>
      </c>
      <c r="AT36">
        <v>0.64609811029298059</v>
      </c>
      <c r="AU36">
        <v>0.24865431936186616</v>
      </c>
      <c r="AV36">
        <v>0.18975412913410961</v>
      </c>
      <c r="AW36">
        <v>0.19098113545013526</v>
      </c>
      <c r="AX36">
        <v>0.23773966196434396</v>
      </c>
      <c r="AY36">
        <v>0.32989306505991056</v>
      </c>
      <c r="AZ36">
        <v>0.78687579184530687</v>
      </c>
      <c r="BA36">
        <v>0</v>
      </c>
      <c r="BB36">
        <v>0</v>
      </c>
      <c r="BC36">
        <v>0</v>
      </c>
      <c r="BD36">
        <v>0</v>
      </c>
      <c r="BE36">
        <v>0.46319766546016145</v>
      </c>
      <c r="BF36">
        <v>0.25519620803793058</v>
      </c>
      <c r="BG36">
        <v>0.230213595661653</v>
      </c>
      <c r="BH36">
        <v>0.23419706950009905</v>
      </c>
      <c r="BI36">
        <v>0.55847346183873647</v>
      </c>
      <c r="BJ36">
        <v>0</v>
      </c>
      <c r="BK36">
        <v>0</v>
      </c>
      <c r="BM36" t="s">
        <v>182</v>
      </c>
      <c r="BN36" t="s">
        <v>148</v>
      </c>
      <c r="BO36">
        <v>0</v>
      </c>
      <c r="BP36">
        <v>0</v>
      </c>
      <c r="BQ36">
        <v>0</v>
      </c>
      <c r="BR36">
        <v>0.32177354736140884</v>
      </c>
      <c r="BS36">
        <v>0.17314314877362511</v>
      </c>
      <c r="BT36">
        <v>0.12056228260172595</v>
      </c>
      <c r="BU36">
        <v>2.9071691849214244E-2</v>
      </c>
      <c r="BV36">
        <v>3.2979393978754809E-2</v>
      </c>
      <c r="BW36">
        <v>7.365039418661834E-2</v>
      </c>
      <c r="BX36">
        <v>0</v>
      </c>
      <c r="BY36">
        <v>0</v>
      </c>
      <c r="BZ36">
        <v>0</v>
      </c>
      <c r="CA36">
        <v>0.43904301423244263</v>
      </c>
      <c r="CB36">
        <v>0.14315561493884371</v>
      </c>
      <c r="CC36">
        <v>8.0809481109340553E-2</v>
      </c>
      <c r="CD36">
        <v>4.1401016422210356E-2</v>
      </c>
      <c r="CE36">
        <v>3.167468717345244E-2</v>
      </c>
      <c r="CF36">
        <v>5.3133676724119006E-2</v>
      </c>
      <c r="CG36">
        <v>0.24203333342751182</v>
      </c>
      <c r="CH36">
        <v>0</v>
      </c>
      <c r="CI36">
        <v>0</v>
      </c>
      <c r="CJ36">
        <v>0.53978732112685812</v>
      </c>
      <c r="CK36">
        <v>0.21693126154114195</v>
      </c>
      <c r="CL36">
        <v>0.10403842118181975</v>
      </c>
      <c r="CM36">
        <v>8.4273865479028834E-2</v>
      </c>
      <c r="CN36">
        <v>2.0962551522549826E-2</v>
      </c>
      <c r="CO36">
        <v>1.6299543590517156E-2</v>
      </c>
      <c r="CP36">
        <v>3.3592237940201469E-2</v>
      </c>
      <c r="CQ36">
        <v>0.11169461766670445</v>
      </c>
      <c r="CR36">
        <v>0.7773426068815017</v>
      </c>
      <c r="CS36">
        <v>0</v>
      </c>
      <c r="CT36">
        <v>0.81915773791912594</v>
      </c>
      <c r="CU36">
        <v>0.22140792675943921</v>
      </c>
      <c r="CV36">
        <v>7.7933837007404166E-2</v>
      </c>
      <c r="CW36">
        <v>3.643176045937347E-2</v>
      </c>
      <c r="CX36">
        <v>3.3437780641895572E-2</v>
      </c>
      <c r="CY36">
        <v>2.2115457899394522E-2</v>
      </c>
      <c r="CZ36">
        <v>2.1493716073605493E-2</v>
      </c>
      <c r="DA36">
        <v>0.19635428893800427</v>
      </c>
      <c r="DB36">
        <v>0.82622177812086162</v>
      </c>
      <c r="DC36">
        <v>0</v>
      </c>
      <c r="DD36">
        <v>0</v>
      </c>
      <c r="DE36">
        <v>0.4845594094795716</v>
      </c>
      <c r="DF36">
        <v>0.15422638312295703</v>
      </c>
      <c r="DG36">
        <v>0.10420553717082914</v>
      </c>
      <c r="DH36">
        <v>4.8760043350735006E-2</v>
      </c>
      <c r="DI36">
        <v>2.8680405671083972E-2</v>
      </c>
      <c r="DJ36">
        <v>3.4556315089870462E-2</v>
      </c>
      <c r="DK36">
        <v>0.13198713575657553</v>
      </c>
      <c r="DL36">
        <v>0</v>
      </c>
      <c r="DM36">
        <v>0</v>
      </c>
      <c r="DN36">
        <v>0</v>
      </c>
      <c r="DO36">
        <v>0</v>
      </c>
      <c r="DP36">
        <v>0.32130281436016828</v>
      </c>
      <c r="DQ36">
        <v>0.14499339224003122</v>
      </c>
      <c r="DR36">
        <v>0.12697271346115624</v>
      </c>
      <c r="DS36">
        <v>3.7415059439171762E-2</v>
      </c>
      <c r="DT36">
        <v>7.6852934191830133E-2</v>
      </c>
      <c r="DU36">
        <v>0</v>
      </c>
      <c r="DV36">
        <v>0</v>
      </c>
      <c r="DX36" t="s">
        <v>182</v>
      </c>
      <c r="DY36" t="s">
        <v>149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3.4922296082608301E-2</v>
      </c>
      <c r="EF36">
        <v>0.14927237154667175</v>
      </c>
      <c r="EG36">
        <v>0.24923903249489296</v>
      </c>
      <c r="EH36">
        <v>0.233537883982915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3.2083909156624978E-2</v>
      </c>
      <c r="EP36">
        <v>5.3993728910211571E-2</v>
      </c>
      <c r="EQ36">
        <v>6.7420836884626273E-2</v>
      </c>
      <c r="ER36">
        <v>3.1257733401874523E-2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5.4966688189346725E-2</v>
      </c>
      <c r="EZ36">
        <v>6.4365018321230108E-2</v>
      </c>
      <c r="FA36">
        <v>7.6214615860374049E-2</v>
      </c>
      <c r="FB36">
        <v>4.7464754786751974E-2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2.0989003791840145E-2</v>
      </c>
      <c r="FK36">
        <v>5.9473136825062382E-2</v>
      </c>
      <c r="FL36">
        <v>1.5903075744852221E-2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5.8292800590812904E-2</v>
      </c>
      <c r="FT36">
        <v>0.10676262015235849</v>
      </c>
      <c r="FU36">
        <v>0.16309299748775385</v>
      </c>
      <c r="FV36">
        <v>7.7233636862189106E-2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4.078073307655217E-3</v>
      </c>
      <c r="GD36">
        <v>0.10226746874774469</v>
      </c>
      <c r="GE36">
        <v>0.29531435921266991</v>
      </c>
      <c r="GF36">
        <v>0</v>
      </c>
      <c r="GG36">
        <v>0</v>
      </c>
      <c r="GI36" t="s">
        <v>182</v>
      </c>
      <c r="GJ36" t="s">
        <v>150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0.62043813194747266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1.1031419696585229E-3</v>
      </c>
      <c r="HC36">
        <v>6.8957134523318531E-2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2.7538319316547113E-3</v>
      </c>
      <c r="HM36">
        <v>5.2614650010044027E-2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1.2178043731932679E-2</v>
      </c>
      <c r="IG36">
        <v>0.4364836523812537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JB36" t="s">
        <v>182</v>
      </c>
      <c r="JC36">
        <v>0</v>
      </c>
      <c r="JD36">
        <v>0</v>
      </c>
      <c r="JE36">
        <v>0</v>
      </c>
      <c r="JF36">
        <v>8.9057616077969609E-2</v>
      </c>
      <c r="JG36">
        <v>0.28848654399045365</v>
      </c>
      <c r="JH36">
        <v>0.37113685487688725</v>
      </c>
      <c r="JI36">
        <v>0.30330681997298958</v>
      </c>
      <c r="JJ36">
        <v>0.11474694255390595</v>
      </c>
      <c r="JK36">
        <v>9.511296271878328E-4</v>
      </c>
      <c r="JL36">
        <v>0</v>
      </c>
      <c r="JM36">
        <v>0</v>
      </c>
      <c r="JN36">
        <v>0</v>
      </c>
      <c r="JO36">
        <v>2.5458894106179158E-2</v>
      </c>
      <c r="JP36">
        <v>0.23980348416640984</v>
      </c>
      <c r="JQ36">
        <v>0.45843533904113637</v>
      </c>
      <c r="JR36">
        <v>0.51790446052035766</v>
      </c>
      <c r="JS36">
        <v>0.42477402048198443</v>
      </c>
      <c r="JT36">
        <v>0.21963351568116193</v>
      </c>
      <c r="JU36">
        <v>2.3750488822182256E-2</v>
      </c>
      <c r="JV36">
        <v>0</v>
      </c>
      <c r="JW36">
        <v>0</v>
      </c>
      <c r="JX36">
        <v>6.0285172113207165E-4</v>
      </c>
      <c r="JY36">
        <v>6.9249610830521321E-2</v>
      </c>
      <c r="JZ36">
        <v>0.28379604522147528</v>
      </c>
      <c r="KA36">
        <v>0.45220317241736774</v>
      </c>
      <c r="KB36">
        <v>0.49890638370042412</v>
      </c>
      <c r="KC36">
        <v>0.41923203284959243</v>
      </c>
      <c r="KD36">
        <v>0.24556605264456602</v>
      </c>
      <c r="KE36">
        <v>5.4180503996125041E-2</v>
      </c>
      <c r="KF36">
        <v>1.3362101766983584E-4</v>
      </c>
      <c r="KG36">
        <v>0</v>
      </c>
      <c r="KH36">
        <v>8.5522416355669897E-5</v>
      </c>
      <c r="KI36">
        <v>6.2597407237788519E-2</v>
      </c>
      <c r="KJ36">
        <v>0.33781374294200989</v>
      </c>
      <c r="KK36">
        <v>0.56326644477441934</v>
      </c>
      <c r="KL36">
        <v>0.62523468621728495</v>
      </c>
      <c r="KM36">
        <v>0.5368647646460557</v>
      </c>
      <c r="KN36">
        <v>0.3195329858029371</v>
      </c>
      <c r="KO36">
        <v>6.3008665046022441E-2</v>
      </c>
      <c r="KP36">
        <v>9.3503888982609032E-5</v>
      </c>
      <c r="KQ36">
        <v>0</v>
      </c>
      <c r="KR36">
        <v>0</v>
      </c>
      <c r="KS36">
        <v>1.4964386574070145E-2</v>
      </c>
      <c r="KT36">
        <v>0.20196943120692637</v>
      </c>
      <c r="KU36">
        <v>0.39926634896227864</v>
      </c>
      <c r="KV36">
        <v>0.43800069612264425</v>
      </c>
      <c r="KW36">
        <v>0.33593203338882244</v>
      </c>
      <c r="KX36">
        <v>0.14241276127111405</v>
      </c>
      <c r="KY36">
        <v>6.2430617784514841E-3</v>
      </c>
      <c r="KZ36">
        <v>0</v>
      </c>
      <c r="LA36">
        <v>0</v>
      </c>
      <c r="LB36">
        <v>0</v>
      </c>
      <c r="LC36">
        <v>0</v>
      </c>
      <c r="LD36">
        <v>8.5249621319035213E-2</v>
      </c>
      <c r="LE36">
        <v>0.29050791333957093</v>
      </c>
      <c r="LF36">
        <v>0.36035034768563518</v>
      </c>
      <c r="LG36">
        <v>0.26786188567803237</v>
      </c>
      <c r="LH36">
        <v>4.9579920892657538E-2</v>
      </c>
      <c r="LI36">
        <v>0</v>
      </c>
      <c r="LJ36">
        <v>0</v>
      </c>
      <c r="LL36" t="s">
        <v>182</v>
      </c>
      <c r="LM36" t="s">
        <v>156</v>
      </c>
      <c r="LN36" t="s">
        <v>157</v>
      </c>
      <c r="LO36">
        <v>0.45167120071806954</v>
      </c>
    </row>
    <row r="37" spans="2:327" x14ac:dyDescent="0.45">
      <c r="B37" t="s">
        <v>183</v>
      </c>
      <c r="C37" t="s">
        <v>147</v>
      </c>
      <c r="D37">
        <v>0</v>
      </c>
      <c r="E37">
        <v>0</v>
      </c>
      <c r="F37">
        <v>0.96446201535264175</v>
      </c>
      <c r="G37">
        <v>0.34965955939098359</v>
      </c>
      <c r="H37">
        <v>0.19310786688063056</v>
      </c>
      <c r="I37">
        <v>0.18156842539733012</v>
      </c>
      <c r="J37">
        <v>0.22405068153661101</v>
      </c>
      <c r="K37">
        <v>0.42917471274280888</v>
      </c>
      <c r="L37">
        <v>0</v>
      </c>
      <c r="M37">
        <v>0</v>
      </c>
      <c r="N37">
        <v>0</v>
      </c>
      <c r="O37">
        <v>0.99180327868852469</v>
      </c>
      <c r="P37">
        <v>0.49239938965256236</v>
      </c>
      <c r="Q37">
        <v>0.24478353486642446</v>
      </c>
      <c r="R37">
        <v>0.1949366208864878</v>
      </c>
      <c r="S37">
        <v>0.17812692710813444</v>
      </c>
      <c r="T37">
        <v>0.17872848247673809</v>
      </c>
      <c r="U37">
        <v>0.23104972216651312</v>
      </c>
      <c r="V37">
        <v>0.63487750042997682</v>
      </c>
      <c r="W37">
        <v>0</v>
      </c>
      <c r="X37">
        <v>0</v>
      </c>
      <c r="Y37">
        <v>0.60145098198928792</v>
      </c>
      <c r="Z37">
        <v>0.29707339667521904</v>
      </c>
      <c r="AA37">
        <v>0.15471536432671032</v>
      </c>
      <c r="AB37">
        <v>0.1174373560148252</v>
      </c>
      <c r="AC37">
        <v>0.11706221613434832</v>
      </c>
      <c r="AD37">
        <v>0.12478002869622686</v>
      </c>
      <c r="AE37">
        <v>0.17474687351231738</v>
      </c>
      <c r="AF37">
        <v>0.36995312984688655</v>
      </c>
      <c r="AG37">
        <v>0</v>
      </c>
      <c r="AH37">
        <v>0</v>
      </c>
      <c r="AI37">
        <v>0.75339754214457078</v>
      </c>
      <c r="AJ37">
        <v>0.35074215694795907</v>
      </c>
      <c r="AK37">
        <v>0.12319255519181604</v>
      </c>
      <c r="AL37">
        <v>9.3377537873450739E-2</v>
      </c>
      <c r="AM37">
        <v>8.5934334431899323E-2</v>
      </c>
      <c r="AN37">
        <v>0.10155330214093754</v>
      </c>
      <c r="AO37">
        <v>0.15208918602976479</v>
      </c>
      <c r="AP37">
        <v>0.39638726948424907</v>
      </c>
      <c r="AQ37">
        <v>0</v>
      </c>
      <c r="AR37">
        <v>0</v>
      </c>
      <c r="AS37">
        <v>0</v>
      </c>
      <c r="AT37">
        <v>0.53685044447497887</v>
      </c>
      <c r="AU37">
        <v>0.22190146200396968</v>
      </c>
      <c r="AV37">
        <v>0.16497344320933444</v>
      </c>
      <c r="AW37">
        <v>0.18209580396709638</v>
      </c>
      <c r="AX37">
        <v>0.20220553256152538</v>
      </c>
      <c r="AY37">
        <v>0.3509227362073743</v>
      </c>
      <c r="AZ37">
        <v>0.8664978188419612</v>
      </c>
      <c r="BA37">
        <v>0</v>
      </c>
      <c r="BB37">
        <v>0</v>
      </c>
      <c r="BC37">
        <v>0</v>
      </c>
      <c r="BD37">
        <v>0.95882227631071959</v>
      </c>
      <c r="BE37">
        <v>0.33813491173295068</v>
      </c>
      <c r="BF37">
        <v>0.23771123486279594</v>
      </c>
      <c r="BG37">
        <v>0.21139883405410134</v>
      </c>
      <c r="BH37">
        <v>0.23613367804996011</v>
      </c>
      <c r="BI37">
        <v>0.58278967990305264</v>
      </c>
      <c r="BJ37">
        <v>0</v>
      </c>
      <c r="BK37">
        <v>0</v>
      </c>
      <c r="BM37" t="s">
        <v>183</v>
      </c>
      <c r="BN37" t="s">
        <v>148</v>
      </c>
      <c r="BO37">
        <v>0</v>
      </c>
      <c r="BP37">
        <v>0</v>
      </c>
      <c r="BQ37">
        <v>0.9317683877135694</v>
      </c>
      <c r="BR37">
        <v>0.22623658993373683</v>
      </c>
      <c r="BS37">
        <v>0.10627091632560053</v>
      </c>
      <c r="BT37">
        <v>5.9371988305036885E-2</v>
      </c>
      <c r="BU37">
        <v>4.5614444525491522E-2</v>
      </c>
      <c r="BV37">
        <v>7.1616329568552115E-2</v>
      </c>
      <c r="BW37">
        <v>0</v>
      </c>
      <c r="BX37">
        <v>0</v>
      </c>
      <c r="BY37">
        <v>0</v>
      </c>
      <c r="BZ37">
        <v>0.98367374361730719</v>
      </c>
      <c r="CA37">
        <v>0.35520486647524913</v>
      </c>
      <c r="CB37">
        <v>0.15180228782458777</v>
      </c>
      <c r="CC37">
        <v>0.10605800796026256</v>
      </c>
      <c r="CD37">
        <v>4.0457626368962649E-2</v>
      </c>
      <c r="CE37">
        <v>2.7961821718260296E-2</v>
      </c>
      <c r="CF37">
        <v>5.3074837274156933E-2</v>
      </c>
      <c r="CG37">
        <v>0.25313424811624824</v>
      </c>
      <c r="CH37">
        <v>0</v>
      </c>
      <c r="CI37">
        <v>0</v>
      </c>
      <c r="CJ37">
        <v>0.4079919643461094</v>
      </c>
      <c r="CK37">
        <v>0.18750591573934342</v>
      </c>
      <c r="CL37">
        <v>8.5333643664827888E-2</v>
      </c>
      <c r="CM37">
        <v>6.0203640940875755E-2</v>
      </c>
      <c r="CN37">
        <v>2.520152184100936E-2</v>
      </c>
      <c r="CO37">
        <v>2.9777983856526139E-2</v>
      </c>
      <c r="CP37">
        <v>5.3230428613282969E-2</v>
      </c>
      <c r="CQ37">
        <v>0.16954681229115598</v>
      </c>
      <c r="CR37">
        <v>0</v>
      </c>
      <c r="CS37">
        <v>0</v>
      </c>
      <c r="CT37">
        <v>0.59123014657163686</v>
      </c>
      <c r="CU37">
        <v>0.20259215588663412</v>
      </c>
      <c r="CV37">
        <v>7.4361729022892842E-2</v>
      </c>
      <c r="CW37">
        <v>3.7548217001835971E-2</v>
      </c>
      <c r="CX37">
        <v>4.2274754466814259E-2</v>
      </c>
      <c r="CY37">
        <v>1.6088685683509213E-2</v>
      </c>
      <c r="CZ37">
        <v>3.4444634114639952E-2</v>
      </c>
      <c r="DA37">
        <v>0.23574672242964731</v>
      </c>
      <c r="DB37">
        <v>0</v>
      </c>
      <c r="DC37">
        <v>0</v>
      </c>
      <c r="DD37">
        <v>0</v>
      </c>
      <c r="DE37">
        <v>0.37207530108762715</v>
      </c>
      <c r="DF37">
        <v>0.13579271654136904</v>
      </c>
      <c r="DG37">
        <v>7.9773119985654617E-2</v>
      </c>
      <c r="DH37">
        <v>5.6050135738697278E-2</v>
      </c>
      <c r="DI37">
        <v>2.761717263631034E-2</v>
      </c>
      <c r="DJ37">
        <v>3.7761362611538375E-2</v>
      </c>
      <c r="DK37">
        <v>0.15219385135264812</v>
      </c>
      <c r="DL37">
        <v>0</v>
      </c>
      <c r="DM37">
        <v>0</v>
      </c>
      <c r="DN37">
        <v>0</v>
      </c>
      <c r="DO37">
        <v>0.93483890118303903</v>
      </c>
      <c r="DP37">
        <v>0.22658542975431051</v>
      </c>
      <c r="DQ37">
        <v>0.12534897075078227</v>
      </c>
      <c r="DR37">
        <v>0.1035300775861855</v>
      </c>
      <c r="DS37">
        <v>3.6747799007966112E-2</v>
      </c>
      <c r="DT37">
        <v>0.10454357480265733</v>
      </c>
      <c r="DU37">
        <v>0</v>
      </c>
      <c r="DV37">
        <v>0</v>
      </c>
      <c r="DX37" t="s">
        <v>183</v>
      </c>
      <c r="DY37" t="s">
        <v>149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3.6200189163331876E-2</v>
      </c>
      <c r="EF37">
        <v>8.4578887445531978E-2</v>
      </c>
      <c r="EG37">
        <v>0.20188511980237359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5.1744817001342924E-2</v>
      </c>
      <c r="EP37">
        <v>7.3703882595340789E-2</v>
      </c>
      <c r="EQ37">
        <v>9.7011373403842707E-2</v>
      </c>
      <c r="ER37">
        <v>6.4230236122909873E-2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3.7019119545240904E-2</v>
      </c>
      <c r="EZ37">
        <v>3.6469479136865685E-2</v>
      </c>
      <c r="FA37">
        <v>5.3399908987890411E-2</v>
      </c>
      <c r="FB37">
        <v>5.2133474059786564E-2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7.2865191591842896E-4</v>
      </c>
      <c r="FJ37">
        <v>3.7101698225527648E-2</v>
      </c>
      <c r="FK37">
        <v>6.3632511202214248E-2</v>
      </c>
      <c r="FL37">
        <v>7.7472786891407859E-3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3.1367898726175659E-2</v>
      </c>
      <c r="FT37">
        <v>8.2540990901248168E-2</v>
      </c>
      <c r="FU37">
        <v>0.17776785393338695</v>
      </c>
      <c r="FV37">
        <v>0.26086268686765529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4.1194144564174143E-3</v>
      </c>
      <c r="GD37">
        <v>9.26827525603547E-2</v>
      </c>
      <c r="GE37">
        <v>0.28292092925792828</v>
      </c>
      <c r="GF37">
        <v>0</v>
      </c>
      <c r="GG37">
        <v>0</v>
      </c>
      <c r="GI37" t="s">
        <v>183</v>
      </c>
      <c r="GJ37" t="s">
        <v>150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4.3498902168689598E-3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0.12452877137370079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6.7233218746991005E-3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5.7533432235093961E-3</v>
      </c>
      <c r="IG37">
        <v>0.35558369228131398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JB37" t="s">
        <v>183</v>
      </c>
      <c r="JC37">
        <v>0</v>
      </c>
      <c r="JD37">
        <v>0</v>
      </c>
      <c r="JE37">
        <v>7.6461167414710349E-4</v>
      </c>
      <c r="JF37">
        <v>0.12860929839723104</v>
      </c>
      <c r="JG37">
        <v>0.38030451161499995</v>
      </c>
      <c r="JH37">
        <v>0.46457667513043988</v>
      </c>
      <c r="JI37">
        <v>0.32550318639246284</v>
      </c>
      <c r="JJ37">
        <v>8.9394379076377387E-2</v>
      </c>
      <c r="JK37">
        <v>0</v>
      </c>
      <c r="JL37">
        <v>0</v>
      </c>
      <c r="JM37">
        <v>0</v>
      </c>
      <c r="JN37">
        <v>2.4456075263292411E-8</v>
      </c>
      <c r="JO37">
        <v>4.0873828879291155E-2</v>
      </c>
      <c r="JP37">
        <v>0.26549991946784446</v>
      </c>
      <c r="JQ37">
        <v>0.47340623980316615</v>
      </c>
      <c r="JR37">
        <v>0.52747819193981504</v>
      </c>
      <c r="JS37">
        <v>0.41335658471433351</v>
      </c>
      <c r="JT37">
        <v>0.18520520338807822</v>
      </c>
      <c r="JU37">
        <v>9.142162527308411E-3</v>
      </c>
      <c r="JV37">
        <v>0</v>
      </c>
      <c r="JW37">
        <v>0</v>
      </c>
      <c r="JX37">
        <v>3.6265764488343255E-3</v>
      </c>
      <c r="JY37">
        <v>0.1037502660605354</v>
      </c>
      <c r="JZ37">
        <v>0.34242388638873811</v>
      </c>
      <c r="KA37">
        <v>0.50580617971073927</v>
      </c>
      <c r="KB37">
        <v>0.51892626143013199</v>
      </c>
      <c r="KC37">
        <v>0.41898798652250108</v>
      </c>
      <c r="KD37">
        <v>0.21795508443338188</v>
      </c>
      <c r="KE37">
        <v>3.7199503383976283E-2</v>
      </c>
      <c r="KF37">
        <v>0</v>
      </c>
      <c r="KG37">
        <v>0</v>
      </c>
      <c r="KH37">
        <v>1.3464182731788928E-3</v>
      </c>
      <c r="KI37">
        <v>9.3482488770373143E-2</v>
      </c>
      <c r="KJ37">
        <v>0.38106363013298844</v>
      </c>
      <c r="KK37">
        <v>0.57016676959743262</v>
      </c>
      <c r="KL37">
        <v>0.60025666749485773</v>
      </c>
      <c r="KM37">
        <v>0.48395922287495247</v>
      </c>
      <c r="KN37">
        <v>0.25564091702663438</v>
      </c>
      <c r="KO37">
        <v>3.6536358751788234E-2</v>
      </c>
      <c r="KP37">
        <v>0</v>
      </c>
      <c r="KQ37">
        <v>0</v>
      </c>
      <c r="KR37">
        <v>0</v>
      </c>
      <c r="KS37">
        <v>3.0328514366991577E-2</v>
      </c>
      <c r="KT37">
        <v>0.24060513486797505</v>
      </c>
      <c r="KU37">
        <v>0.45117659022359757</v>
      </c>
      <c r="KV37">
        <v>0.47781763569534652</v>
      </c>
      <c r="KW37">
        <v>0.34914652578011152</v>
      </c>
      <c r="KX37">
        <v>0.11657843267595398</v>
      </c>
      <c r="KY37">
        <v>1.5244479106326144E-3</v>
      </c>
      <c r="KZ37">
        <v>0</v>
      </c>
      <c r="LA37">
        <v>0</v>
      </c>
      <c r="LB37">
        <v>0</v>
      </c>
      <c r="LC37">
        <v>1.2698559834034394E-4</v>
      </c>
      <c r="LD37">
        <v>0.13212807452839997</v>
      </c>
      <c r="LE37">
        <v>0.34749895188671032</v>
      </c>
      <c r="LF37">
        <v>0.41475254473500112</v>
      </c>
      <c r="LG37">
        <v>0.27496554107532961</v>
      </c>
      <c r="LH37">
        <v>4.1734917369866953E-2</v>
      </c>
      <c r="LI37">
        <v>0</v>
      </c>
      <c r="LJ37">
        <v>0</v>
      </c>
      <c r="LL37" t="s">
        <v>183</v>
      </c>
      <c r="LM37" t="s">
        <v>156</v>
      </c>
      <c r="LN37" t="s">
        <v>157</v>
      </c>
      <c r="LO37">
        <v>0.50809197968654385</v>
      </c>
    </row>
    <row r="38" spans="2:327" x14ac:dyDescent="0.45">
      <c r="B38" t="s">
        <v>184</v>
      </c>
      <c r="C38" t="s">
        <v>147</v>
      </c>
      <c r="D38">
        <v>0</v>
      </c>
      <c r="E38">
        <v>0</v>
      </c>
      <c r="F38">
        <v>0.96610169491525455</v>
      </c>
      <c r="G38">
        <v>0.38461771284365059</v>
      </c>
      <c r="H38">
        <v>0.24497165321340506</v>
      </c>
      <c r="I38">
        <v>0.2295463074663974</v>
      </c>
      <c r="J38">
        <v>0.27239699506064641</v>
      </c>
      <c r="K38">
        <v>0.46409435358355594</v>
      </c>
      <c r="L38">
        <v>0</v>
      </c>
      <c r="M38">
        <v>0</v>
      </c>
      <c r="N38">
        <v>0</v>
      </c>
      <c r="O38">
        <v>0.98360655737704905</v>
      </c>
      <c r="P38">
        <v>0.49272908197991055</v>
      </c>
      <c r="Q38">
        <v>0.2482639531819161</v>
      </c>
      <c r="R38">
        <v>0.20877770486194969</v>
      </c>
      <c r="S38">
        <v>0.19386795400282839</v>
      </c>
      <c r="T38">
        <v>0.20161739733865885</v>
      </c>
      <c r="U38">
        <v>0.26314067552094689</v>
      </c>
      <c r="V38">
        <v>0.65418032616626431</v>
      </c>
      <c r="W38">
        <v>0</v>
      </c>
      <c r="X38">
        <v>0</v>
      </c>
      <c r="Y38">
        <v>0.62317652948954838</v>
      </c>
      <c r="Z38">
        <v>0.31368402467943191</v>
      </c>
      <c r="AA38">
        <v>0.18535049052847696</v>
      </c>
      <c r="AB38">
        <v>0.15343434226046987</v>
      </c>
      <c r="AC38">
        <v>0.13022025021578773</v>
      </c>
      <c r="AD38">
        <v>0.14156820412454843</v>
      </c>
      <c r="AE38">
        <v>0.18437847984430372</v>
      </c>
      <c r="AF38">
        <v>0.35395161326846952</v>
      </c>
      <c r="AG38">
        <v>0</v>
      </c>
      <c r="AH38">
        <v>0</v>
      </c>
      <c r="AI38">
        <v>0.7382888112028988</v>
      </c>
      <c r="AJ38">
        <v>0.34939317211762577</v>
      </c>
      <c r="AK38">
        <v>0.13142261783064305</v>
      </c>
      <c r="AL38">
        <v>0.10292035955406388</v>
      </c>
      <c r="AM38">
        <v>9.6240302964073141E-2</v>
      </c>
      <c r="AN38">
        <v>0.10339504040418009</v>
      </c>
      <c r="AO38">
        <v>0.15223073989447683</v>
      </c>
      <c r="AP38">
        <v>0.38616137907418879</v>
      </c>
      <c r="AQ38">
        <v>0</v>
      </c>
      <c r="AR38">
        <v>0</v>
      </c>
      <c r="AS38">
        <v>0</v>
      </c>
      <c r="AT38">
        <v>0.5392293932387523</v>
      </c>
      <c r="AU38">
        <v>0.26068996956668777</v>
      </c>
      <c r="AV38">
        <v>0.19950202739472861</v>
      </c>
      <c r="AW38">
        <v>0.18600491276885153</v>
      </c>
      <c r="AX38">
        <v>0.21006844194675348</v>
      </c>
      <c r="AY38">
        <v>0.36651032790227195</v>
      </c>
      <c r="AZ38">
        <v>0.88395830906555883</v>
      </c>
      <c r="BA38">
        <v>0</v>
      </c>
      <c r="BB38">
        <v>0</v>
      </c>
      <c r="BC38">
        <v>0</v>
      </c>
      <c r="BD38">
        <v>0.98360655737704938</v>
      </c>
      <c r="BE38">
        <v>0.37472595606105685</v>
      </c>
      <c r="BF38">
        <v>0.25100485615734569</v>
      </c>
      <c r="BG38">
        <v>0.23562771182525338</v>
      </c>
      <c r="BH38">
        <v>0.26286318688809662</v>
      </c>
      <c r="BI38">
        <v>0.59258191831410367</v>
      </c>
      <c r="BJ38">
        <v>0</v>
      </c>
      <c r="BK38">
        <v>0</v>
      </c>
      <c r="BM38" t="s">
        <v>184</v>
      </c>
      <c r="BN38" t="s">
        <v>148</v>
      </c>
      <c r="BO38">
        <v>0</v>
      </c>
      <c r="BP38">
        <v>0</v>
      </c>
      <c r="BQ38">
        <v>0.93335248491812706</v>
      </c>
      <c r="BR38">
        <v>0.24905766581135769</v>
      </c>
      <c r="BS38">
        <v>0.14660338456027533</v>
      </c>
      <c r="BT38">
        <v>8.256504136096364E-2</v>
      </c>
      <c r="BU38">
        <v>3.3788197352189256E-2</v>
      </c>
      <c r="BV38">
        <v>4.1100961000907058E-2</v>
      </c>
      <c r="BW38">
        <v>0</v>
      </c>
      <c r="BX38">
        <v>0</v>
      </c>
      <c r="BY38">
        <v>0</v>
      </c>
      <c r="BZ38">
        <v>0.96748185971513023</v>
      </c>
      <c r="CA38">
        <v>0.35112856590056729</v>
      </c>
      <c r="CB38">
        <v>0.15575665366299299</v>
      </c>
      <c r="CC38">
        <v>0.11241014734220066</v>
      </c>
      <c r="CD38">
        <v>5.6388139959595344E-2</v>
      </c>
      <c r="CE38">
        <v>1.3462416754767214E-2</v>
      </c>
      <c r="CF38">
        <v>4.5336063439329777E-2</v>
      </c>
      <c r="CG38">
        <v>0.24659277948048336</v>
      </c>
      <c r="CH38">
        <v>0</v>
      </c>
      <c r="CI38">
        <v>0</v>
      </c>
      <c r="CJ38">
        <v>0.43996981314552064</v>
      </c>
      <c r="CK38">
        <v>0.20570638904319291</v>
      </c>
      <c r="CL38">
        <v>0.10061437006621726</v>
      </c>
      <c r="CM38">
        <v>7.6490102859827158E-2</v>
      </c>
      <c r="CN38">
        <v>2.3035476404644276E-2</v>
      </c>
      <c r="CO38">
        <v>2.5075602670222186E-2</v>
      </c>
      <c r="CP38">
        <v>5.4793764479729223E-2</v>
      </c>
      <c r="CQ38">
        <v>0.16085913897558041</v>
      </c>
      <c r="CR38">
        <v>0</v>
      </c>
      <c r="CS38">
        <v>0</v>
      </c>
      <c r="CT38">
        <v>0.58476228481239012</v>
      </c>
      <c r="CU38">
        <v>0.20462166838155815</v>
      </c>
      <c r="CV38">
        <v>7.9391202933837279E-2</v>
      </c>
      <c r="CW38">
        <v>4.3355682639875E-2</v>
      </c>
      <c r="CX38">
        <v>3.5382001276661239E-2</v>
      </c>
      <c r="CY38">
        <v>1.3266965342140717E-2</v>
      </c>
      <c r="CZ38">
        <v>2.2271284699097272E-2</v>
      </c>
      <c r="DA38">
        <v>0.19358853171248827</v>
      </c>
      <c r="DB38">
        <v>0</v>
      </c>
      <c r="DC38">
        <v>0</v>
      </c>
      <c r="DD38">
        <v>0</v>
      </c>
      <c r="DE38">
        <v>0.39596778438434876</v>
      </c>
      <c r="DF38">
        <v>0.15698140892169302</v>
      </c>
      <c r="DG38">
        <v>0.10853189703726759</v>
      </c>
      <c r="DH38">
        <v>4.4483231030817721E-2</v>
      </c>
      <c r="DI38">
        <v>2.4615737858068892E-2</v>
      </c>
      <c r="DJ38">
        <v>5.3846813050452982E-2</v>
      </c>
      <c r="DK38">
        <v>5.4272679285482343E-2</v>
      </c>
      <c r="DL38">
        <v>0</v>
      </c>
      <c r="DM38">
        <v>0</v>
      </c>
      <c r="DN38">
        <v>0</v>
      </c>
      <c r="DO38">
        <v>0.96748185971513034</v>
      </c>
      <c r="DP38">
        <v>0.25373597484535027</v>
      </c>
      <c r="DQ38">
        <v>0.13644655364468614</v>
      </c>
      <c r="DR38">
        <v>0.11377831315247312</v>
      </c>
      <c r="DS38">
        <v>4.5315783869100797E-2</v>
      </c>
      <c r="DT38">
        <v>9.538418154845528E-2</v>
      </c>
      <c r="DU38">
        <v>0</v>
      </c>
      <c r="DV38">
        <v>0</v>
      </c>
      <c r="DX38" t="s">
        <v>184</v>
      </c>
      <c r="DY38" t="s">
        <v>149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4.2455471053868127E-2</v>
      </c>
      <c r="EF38">
        <v>0.13436263467800103</v>
      </c>
      <c r="EG38">
        <v>0.26559570851143854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5.0199702596986362E-2</v>
      </c>
      <c r="EP38">
        <v>0.10192073950224009</v>
      </c>
      <c r="EQ38">
        <v>0.12491456605158158</v>
      </c>
      <c r="ER38">
        <v>6.9849871748364351E-2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4.2361258140167286E-2</v>
      </c>
      <c r="EZ38">
        <v>4.9061695932166062E-2</v>
      </c>
      <c r="FA38">
        <v>6.0134267024245958E-2</v>
      </c>
      <c r="FB38">
        <v>3.5116611137593769E-2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7.8210717681489062E-3</v>
      </c>
      <c r="FJ38">
        <v>4.0062894020006554E-2</v>
      </c>
      <c r="FK38">
        <v>7.2913038515160705E-2</v>
      </c>
      <c r="FL38">
        <v>4.1862029901101779E-2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5.5460719309856341E-2</v>
      </c>
      <c r="FT38">
        <v>0.10264052019156261</v>
      </c>
      <c r="FU38">
        <v>0.1781369401848546</v>
      </c>
      <c r="FV38">
        <v>0.18114293129695144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5.5081254940163981E-3</v>
      </c>
      <c r="GD38">
        <v>0.10465857059087115</v>
      </c>
      <c r="GE38">
        <v>0.30874877271910395</v>
      </c>
      <c r="GF38">
        <v>0</v>
      </c>
      <c r="GG38">
        <v>0</v>
      </c>
      <c r="GI38" t="s">
        <v>184</v>
      </c>
      <c r="GJ38" t="s">
        <v>150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7.0048702276029138E-3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1.205569080081766E-3</v>
      </c>
      <c r="HC38">
        <v>0.16521417079072745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2.3201749828720541E-2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1.1115632392090215E-2</v>
      </c>
      <c r="IG38">
        <v>0.56159597955864415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JB38" t="s">
        <v>184</v>
      </c>
      <c r="JC38">
        <v>0</v>
      </c>
      <c r="JD38">
        <v>0</v>
      </c>
      <c r="JE38">
        <v>4.6039254406142141E-4</v>
      </c>
      <c r="JF38">
        <v>0.1081375810697964</v>
      </c>
      <c r="JG38">
        <v>0.31872187399176383</v>
      </c>
      <c r="JH38">
        <v>0.38356137957286346</v>
      </c>
      <c r="JI38">
        <v>0.26160355420189735</v>
      </c>
      <c r="JJ38">
        <v>7.0976393726784021E-2</v>
      </c>
      <c r="JK38">
        <v>0</v>
      </c>
      <c r="JL38">
        <v>0</v>
      </c>
      <c r="JM38">
        <v>0</v>
      </c>
      <c r="JN38">
        <v>8.7285741098425252E-7</v>
      </c>
      <c r="JO38">
        <v>4.0531971850769073E-2</v>
      </c>
      <c r="JP38">
        <v>0.25841841236244323</v>
      </c>
      <c r="JQ38">
        <v>0.44212002924007526</v>
      </c>
      <c r="JR38">
        <v>0.47956152047141987</v>
      </c>
      <c r="JS38">
        <v>0.36890851518143203</v>
      </c>
      <c r="JT38">
        <v>0.1632491923583799</v>
      </c>
      <c r="JU38">
        <v>7.8590231888793216E-3</v>
      </c>
      <c r="JV38">
        <v>0</v>
      </c>
      <c r="JW38">
        <v>0</v>
      </c>
      <c r="JX38">
        <v>3.9730742094679561E-3</v>
      </c>
      <c r="JY38">
        <v>9.6147855545779426E-2</v>
      </c>
      <c r="JZ38">
        <v>0.31113921152630503</v>
      </c>
      <c r="KA38">
        <v>0.45583016603355592</v>
      </c>
      <c r="KB38">
        <v>0.47853098760234841</v>
      </c>
      <c r="KC38">
        <v>0.37041446511007503</v>
      </c>
      <c r="KD38">
        <v>0.19838581547746259</v>
      </c>
      <c r="KE38">
        <v>3.6096853300945961E-2</v>
      </c>
      <c r="KF38">
        <v>0</v>
      </c>
      <c r="KG38">
        <v>0</v>
      </c>
      <c r="KH38">
        <v>1.607196113007821E-3</v>
      </c>
      <c r="KI38">
        <v>9.2371724940664979E-2</v>
      </c>
      <c r="KJ38">
        <v>0.36600382310362289</v>
      </c>
      <c r="KK38">
        <v>0.55389782334516413</v>
      </c>
      <c r="KL38">
        <v>0.59207976639647386</v>
      </c>
      <c r="KM38">
        <v>0.48338311542848067</v>
      </c>
      <c r="KN38">
        <v>0.25481738201413245</v>
      </c>
      <c r="KO38">
        <v>3.665839242645088E-2</v>
      </c>
      <c r="KP38">
        <v>0</v>
      </c>
      <c r="KQ38">
        <v>0</v>
      </c>
      <c r="KR38">
        <v>0</v>
      </c>
      <c r="KS38">
        <v>2.495449385155666E-2</v>
      </c>
      <c r="KT38">
        <v>0.20811610777003117</v>
      </c>
      <c r="KU38">
        <v>0.39850410656936341</v>
      </c>
      <c r="KV38">
        <v>0.43710883113493021</v>
      </c>
      <c r="KW38">
        <v>0.31349415689651078</v>
      </c>
      <c r="KX38">
        <v>0.10210043274858044</v>
      </c>
      <c r="KY38">
        <v>1.5151797174024881E-3</v>
      </c>
      <c r="KZ38">
        <v>0</v>
      </c>
      <c r="LA38">
        <v>0</v>
      </c>
      <c r="LB38">
        <v>0</v>
      </c>
      <c r="LC38">
        <v>2.0509913137715167E-5</v>
      </c>
      <c r="LD38">
        <v>0.1071415250062252</v>
      </c>
      <c r="LE38">
        <v>0.30394618227734393</v>
      </c>
      <c r="LF38">
        <v>0.36337032120095197</v>
      </c>
      <c r="LG38">
        <v>0.23053300755889644</v>
      </c>
      <c r="LH38">
        <v>3.2174208368547792E-2</v>
      </c>
      <c r="LI38">
        <v>0</v>
      </c>
      <c r="LJ38">
        <v>0</v>
      </c>
      <c r="LL38" t="s">
        <v>184</v>
      </c>
      <c r="LM38" t="s">
        <v>156</v>
      </c>
      <c r="LN38" t="s">
        <v>157</v>
      </c>
      <c r="LO38">
        <v>0.48917483421395808</v>
      </c>
    </row>
    <row r="39" spans="2:327" x14ac:dyDescent="0.45">
      <c r="B39" t="s">
        <v>185</v>
      </c>
      <c r="C39" t="s">
        <v>147</v>
      </c>
      <c r="D39">
        <v>0</v>
      </c>
      <c r="E39">
        <v>0</v>
      </c>
      <c r="F39">
        <v>0.99152542372881358</v>
      </c>
      <c r="G39">
        <v>0.39210039515368605</v>
      </c>
      <c r="H39">
        <v>0.21512741238146854</v>
      </c>
      <c r="I39">
        <v>0.19977060573016242</v>
      </c>
      <c r="J39">
        <v>0.23549270352077051</v>
      </c>
      <c r="K39">
        <v>0.40929742590737028</v>
      </c>
      <c r="L39">
        <v>0</v>
      </c>
      <c r="M39">
        <v>0</v>
      </c>
      <c r="N39">
        <v>0</v>
      </c>
      <c r="O39">
        <v>0</v>
      </c>
      <c r="P39">
        <v>0.55651207810527237</v>
      </c>
      <c r="Q39">
        <v>0.26393126330324618</v>
      </c>
      <c r="R39">
        <v>0.19834687288411429</v>
      </c>
      <c r="S39">
        <v>0.17471339933044777</v>
      </c>
      <c r="T39">
        <v>0.18014670815172723</v>
      </c>
      <c r="U39">
        <v>0.22940860828669116</v>
      </c>
      <c r="V39">
        <v>0.5759202958807772</v>
      </c>
      <c r="W39">
        <v>0</v>
      </c>
      <c r="X39">
        <v>0</v>
      </c>
      <c r="Y39">
        <v>0.63697213574563927</v>
      </c>
      <c r="Z39">
        <v>0.31064629506420144</v>
      </c>
      <c r="AA39">
        <v>0.1433378306302375</v>
      </c>
      <c r="AB39">
        <v>0.12535650805394033</v>
      </c>
      <c r="AC39">
        <v>0.11119252034164391</v>
      </c>
      <c r="AD39">
        <v>0.12812340776004746</v>
      </c>
      <c r="AE39">
        <v>0.16776768254444355</v>
      </c>
      <c r="AF39">
        <v>0.36011296534614445</v>
      </c>
      <c r="AG39">
        <v>0.94570606298366888</v>
      </c>
      <c r="AH39">
        <v>0</v>
      </c>
      <c r="AI39">
        <v>0.8094976214805788</v>
      </c>
      <c r="AJ39">
        <v>0.38279826946515838</v>
      </c>
      <c r="AK39">
        <v>0.13072217476000714</v>
      </c>
      <c r="AL39">
        <v>8.7314850889962298E-2</v>
      </c>
      <c r="AM39">
        <v>8.1182721900199858E-2</v>
      </c>
      <c r="AN39">
        <v>9.8633558359517773E-2</v>
      </c>
      <c r="AO39">
        <v>0.14388278480285033</v>
      </c>
      <c r="AP39">
        <v>0.38209847841659589</v>
      </c>
      <c r="AQ39">
        <v>0.97849462365591366</v>
      </c>
      <c r="AR39">
        <v>0</v>
      </c>
      <c r="AS39">
        <v>0</v>
      </c>
      <c r="AT39">
        <v>0.55027441038148528</v>
      </c>
      <c r="AU39">
        <v>0.23028138979822879</v>
      </c>
      <c r="AV39">
        <v>0.17291374081213606</v>
      </c>
      <c r="AW39">
        <v>0.18526636693884604</v>
      </c>
      <c r="AX39">
        <v>0.20545868296612402</v>
      </c>
      <c r="AY39">
        <v>0.33504287068406841</v>
      </c>
      <c r="AZ39">
        <v>0.80602153313002056</v>
      </c>
      <c r="BA39">
        <v>0</v>
      </c>
      <c r="BB39">
        <v>0</v>
      </c>
      <c r="BC39">
        <v>0</v>
      </c>
      <c r="BD39">
        <v>0.99180327868852469</v>
      </c>
      <c r="BE39">
        <v>0.39345480492344515</v>
      </c>
      <c r="BF39">
        <v>0.25693013426175149</v>
      </c>
      <c r="BG39">
        <v>0.22863342051856059</v>
      </c>
      <c r="BH39">
        <v>0.2520070052317217</v>
      </c>
      <c r="BI39">
        <v>0.57551685882083703</v>
      </c>
      <c r="BJ39">
        <v>0</v>
      </c>
      <c r="BK39">
        <v>0</v>
      </c>
      <c r="BM39" t="s">
        <v>185</v>
      </c>
      <c r="BN39" t="s">
        <v>148</v>
      </c>
      <c r="BO39">
        <v>0</v>
      </c>
      <c r="BP39">
        <v>0</v>
      </c>
      <c r="BQ39">
        <v>0.98312266590060327</v>
      </c>
      <c r="BR39">
        <v>0.25436398669546362</v>
      </c>
      <c r="BS39">
        <v>0.13030452771717599</v>
      </c>
      <c r="BT39">
        <v>9.2067868915206075E-2</v>
      </c>
      <c r="BU39">
        <v>2.8843727224153525E-2</v>
      </c>
      <c r="BV39">
        <v>4.4969939380389533E-2</v>
      </c>
      <c r="BW39">
        <v>0</v>
      </c>
      <c r="BX39">
        <v>0</v>
      </c>
      <c r="BY39">
        <v>0</v>
      </c>
      <c r="BZ39">
        <v>0</v>
      </c>
      <c r="CA39">
        <v>0.41478631526034504</v>
      </c>
      <c r="CB39">
        <v>0.163015644137536</v>
      </c>
      <c r="CC39">
        <v>0.11006836897338039</v>
      </c>
      <c r="CD39">
        <v>4.8662231431479443E-2</v>
      </c>
      <c r="CE39">
        <v>3.7741978931768332E-2</v>
      </c>
      <c r="CF39">
        <v>3.8932382739494301E-2</v>
      </c>
      <c r="CG39">
        <v>0.24370571361252316</v>
      </c>
      <c r="CH39">
        <v>0</v>
      </c>
      <c r="CI39">
        <v>0</v>
      </c>
      <c r="CJ39">
        <v>0.43836432518656526</v>
      </c>
      <c r="CK39">
        <v>0.18926435897009139</v>
      </c>
      <c r="CL39">
        <v>8.5263220307147544E-2</v>
      </c>
      <c r="CM39">
        <v>7.0592203361958442E-2</v>
      </c>
      <c r="CN39">
        <v>2.8324106328983963E-2</v>
      </c>
      <c r="CO39">
        <v>1.5419652911957104E-2</v>
      </c>
      <c r="CP39">
        <v>3.4221383795131316E-2</v>
      </c>
      <c r="CQ39">
        <v>0.13864094641625233</v>
      </c>
      <c r="CR39">
        <v>0.9034601573105242</v>
      </c>
      <c r="CS39">
        <v>0</v>
      </c>
      <c r="CT39">
        <v>0.67972319776078216</v>
      </c>
      <c r="CU39">
        <v>0.22417509744490807</v>
      </c>
      <c r="CV39">
        <v>7.9697119655005214E-2</v>
      </c>
      <c r="CW39">
        <v>3.7896872399316481E-2</v>
      </c>
      <c r="CX39">
        <v>3.6428249548822303E-2</v>
      </c>
      <c r="CY39">
        <v>1.6982617732524526E-2</v>
      </c>
      <c r="CZ39">
        <v>2.3176743556907103E-2</v>
      </c>
      <c r="DA39">
        <v>0.18829261887858598</v>
      </c>
      <c r="DB39">
        <v>0.95745172852352867</v>
      </c>
      <c r="DC39">
        <v>0</v>
      </c>
      <c r="DD39">
        <v>0</v>
      </c>
      <c r="DE39">
        <v>0.38457091141764077</v>
      </c>
      <c r="DF39">
        <v>0.1452092572325952</v>
      </c>
      <c r="DG39">
        <v>9.9673651100539273E-2</v>
      </c>
      <c r="DH39">
        <v>5.5525809582190187E-2</v>
      </c>
      <c r="DI39">
        <v>1.4514937865393967E-2</v>
      </c>
      <c r="DJ39">
        <v>2.5682853153271186E-2</v>
      </c>
      <c r="DK39">
        <v>9.7318600999609345E-2</v>
      </c>
      <c r="DL39">
        <v>0</v>
      </c>
      <c r="DM39">
        <v>0</v>
      </c>
      <c r="DN39">
        <v>0</v>
      </c>
      <c r="DO39">
        <v>0.98367374361730708</v>
      </c>
      <c r="DP39">
        <v>0.26245476745699864</v>
      </c>
      <c r="DQ39">
        <v>0.14708408768870618</v>
      </c>
      <c r="DR39">
        <v>0.11658358022631443</v>
      </c>
      <c r="DS39">
        <v>3.2446026495358368E-2</v>
      </c>
      <c r="DT39">
        <v>0.10233011616502109</v>
      </c>
      <c r="DU39">
        <v>0</v>
      </c>
      <c r="DV39">
        <v>0</v>
      </c>
      <c r="DX39" t="s">
        <v>185</v>
      </c>
      <c r="DY39" t="s">
        <v>149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2.7980560079224871E-2</v>
      </c>
      <c r="EF39">
        <v>0.11193353728263</v>
      </c>
      <c r="EG39">
        <v>0.21451446485292888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4.8513501379265335E-2</v>
      </c>
      <c r="EP39">
        <v>6.7088078078794258E-2</v>
      </c>
      <c r="EQ39">
        <v>0.10768095309865247</v>
      </c>
      <c r="ER39">
        <v>8.5619326392228787E-2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3.575352794625062E-2</v>
      </c>
      <c r="EZ39">
        <v>5.685328903571412E-2</v>
      </c>
      <c r="FA39">
        <v>6.4332322229523564E-2</v>
      </c>
      <c r="FB39">
        <v>3.5538470121342126E-2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1.5145890102790053E-3</v>
      </c>
      <c r="FJ39">
        <v>3.1625796103545989E-2</v>
      </c>
      <c r="FK39">
        <v>6.8743658478200798E-2</v>
      </c>
      <c r="FL39">
        <v>3.862005724327721E-2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5.318968562533298E-2</v>
      </c>
      <c r="FT39">
        <v>0.1106550807736915</v>
      </c>
      <c r="FU39">
        <v>0.18255278061918057</v>
      </c>
      <c r="FV39">
        <v>6.6638478474586732E-2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8.0327398366206431E-3</v>
      </c>
      <c r="GD39">
        <v>0.11231673250149835</v>
      </c>
      <c r="GE39">
        <v>0.28454388549688631</v>
      </c>
      <c r="GF39">
        <v>0</v>
      </c>
      <c r="GG39">
        <v>0</v>
      </c>
      <c r="GI39" t="s">
        <v>185</v>
      </c>
      <c r="GJ39" t="s">
        <v>150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2.5929878143510078E-3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1.5843237330865293E-3</v>
      </c>
      <c r="HC39">
        <v>7.9598568576675272E-2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1.2065947990989828E-4</v>
      </c>
      <c r="HM39">
        <v>3.7273237248370866E-2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1.3259800056611898E-2</v>
      </c>
      <c r="IG39">
        <v>0.52351009765825585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JB39" t="s">
        <v>185</v>
      </c>
      <c r="JC39">
        <v>0</v>
      </c>
      <c r="JD39">
        <v>0</v>
      </c>
      <c r="JE39">
        <v>3.5030440472228048E-6</v>
      </c>
      <c r="JF39">
        <v>0.10374643061006981</v>
      </c>
      <c r="JG39">
        <v>0.32409876419253092</v>
      </c>
      <c r="JH39">
        <v>0.41432085367109089</v>
      </c>
      <c r="JI39">
        <v>0.32435082282723937</v>
      </c>
      <c r="JJ39">
        <v>0.10530184480043654</v>
      </c>
      <c r="JK39">
        <v>0</v>
      </c>
      <c r="JL39">
        <v>0</v>
      </c>
      <c r="JM39">
        <v>0</v>
      </c>
      <c r="JN39">
        <v>0</v>
      </c>
      <c r="JO39">
        <v>3.092602685705589E-2</v>
      </c>
      <c r="JP39">
        <v>0.23859038414202785</v>
      </c>
      <c r="JQ39">
        <v>0.43909666671773501</v>
      </c>
      <c r="JR39">
        <v>0.50308329749510516</v>
      </c>
      <c r="JS39">
        <v>0.40434244716484385</v>
      </c>
      <c r="JT39">
        <v>0.1924682340418338</v>
      </c>
      <c r="JU39">
        <v>1.3758473902732255E-2</v>
      </c>
      <c r="JV39">
        <v>0</v>
      </c>
      <c r="JW39">
        <v>0</v>
      </c>
      <c r="JX39">
        <v>1.874773719504892E-3</v>
      </c>
      <c r="JY39">
        <v>8.8766947600924684E-2</v>
      </c>
      <c r="JZ39">
        <v>0.3234040465892552</v>
      </c>
      <c r="KA39">
        <v>0.48484597332552432</v>
      </c>
      <c r="KB39">
        <v>0.51689421935731894</v>
      </c>
      <c r="KC39">
        <v>0.42183237412705976</v>
      </c>
      <c r="KD39">
        <v>0.23748109258704486</v>
      </c>
      <c r="KE39">
        <v>4.6500758142732142E-2</v>
      </c>
      <c r="KF39">
        <v>2.2498592630058085E-6</v>
      </c>
      <c r="KG39">
        <v>0</v>
      </c>
      <c r="KH39">
        <v>5.3182735800625281E-4</v>
      </c>
      <c r="KI39">
        <v>7.9108600996734085E-2</v>
      </c>
      <c r="KJ39">
        <v>0.36334407277947994</v>
      </c>
      <c r="KK39">
        <v>0.57516373967341672</v>
      </c>
      <c r="KL39">
        <v>0.62850741084135731</v>
      </c>
      <c r="KM39">
        <v>0.52303183217356142</v>
      </c>
      <c r="KN39">
        <v>0.28975123154785959</v>
      </c>
      <c r="KO39">
        <v>4.7623164416842105E-2</v>
      </c>
      <c r="KP39">
        <v>1.5968507293972973E-7</v>
      </c>
      <c r="KQ39">
        <v>0</v>
      </c>
      <c r="KR39">
        <v>0</v>
      </c>
      <c r="KS39">
        <v>2.2763211111510345E-2</v>
      </c>
      <c r="KT39">
        <v>0.21630103607388937</v>
      </c>
      <c r="KU39">
        <v>0.41555625254763623</v>
      </c>
      <c r="KV39">
        <v>0.44805241348526531</v>
      </c>
      <c r="KW39">
        <v>0.34008409312886345</v>
      </c>
      <c r="KX39">
        <v>0.12669890887221666</v>
      </c>
      <c r="KY39">
        <v>3.3741230355965723E-3</v>
      </c>
      <c r="KZ39">
        <v>0</v>
      </c>
      <c r="LA39">
        <v>0</v>
      </c>
      <c r="LB39">
        <v>0</v>
      </c>
      <c r="LC39">
        <v>1.03294739437484E-5</v>
      </c>
      <c r="LD39">
        <v>0.10167307107204887</v>
      </c>
      <c r="LE39">
        <v>0.30271454535435088</v>
      </c>
      <c r="LF39">
        <v>0.37661794419340427</v>
      </c>
      <c r="LG39">
        <v>0.25834777379243012</v>
      </c>
      <c r="LH39">
        <v>4.3041236847506721E-2</v>
      </c>
      <c r="LI39">
        <v>0</v>
      </c>
      <c r="LJ39">
        <v>0</v>
      </c>
      <c r="LL39" t="s">
        <v>185</v>
      </c>
      <c r="LM39" t="s">
        <v>156</v>
      </c>
      <c r="LN39" t="s">
        <v>157</v>
      </c>
      <c r="LO39">
        <v>0.45937527258270955</v>
      </c>
    </row>
    <row r="40" spans="2:327" x14ac:dyDescent="0.45">
      <c r="B40" t="s">
        <v>186</v>
      </c>
      <c r="C40" t="s">
        <v>147</v>
      </c>
      <c r="D40">
        <v>0</v>
      </c>
      <c r="E40">
        <v>0</v>
      </c>
      <c r="F40">
        <v>0</v>
      </c>
      <c r="G40">
        <v>0.42506299261156716</v>
      </c>
      <c r="H40">
        <v>0.25400522596048114</v>
      </c>
      <c r="I40">
        <v>0.23907497228564753</v>
      </c>
      <c r="J40">
        <v>0.29583753857080891</v>
      </c>
      <c r="K40">
        <v>0.46278830722195302</v>
      </c>
      <c r="L40">
        <v>0</v>
      </c>
      <c r="M40">
        <v>0</v>
      </c>
      <c r="N40">
        <v>0</v>
      </c>
      <c r="O40">
        <v>0</v>
      </c>
      <c r="P40">
        <v>0.52831210915001925</v>
      </c>
      <c r="Q40">
        <v>0.24719614216262956</v>
      </c>
      <c r="R40">
        <v>0.18828421941923162</v>
      </c>
      <c r="S40">
        <v>0.17517379505329453</v>
      </c>
      <c r="T40">
        <v>0.18315593137619923</v>
      </c>
      <c r="U40">
        <v>0.23207412910814365</v>
      </c>
      <c r="V40">
        <v>0.59215266096550612</v>
      </c>
      <c r="W40">
        <v>0</v>
      </c>
      <c r="X40">
        <v>0</v>
      </c>
      <c r="Y40">
        <v>0.640630936646155</v>
      </c>
      <c r="Z40">
        <v>0.3034322066172056</v>
      </c>
      <c r="AA40">
        <v>0.16909972808550711</v>
      </c>
      <c r="AB40">
        <v>0.16393693963094536</v>
      </c>
      <c r="AC40">
        <v>0.14832867356570567</v>
      </c>
      <c r="AD40">
        <v>0.14139216440292415</v>
      </c>
      <c r="AE40">
        <v>0.16297891436114406</v>
      </c>
      <c r="AF40">
        <v>0.34113561213572691</v>
      </c>
      <c r="AG40">
        <v>0.90417168895422984</v>
      </c>
      <c r="AH40">
        <v>0</v>
      </c>
      <c r="AI40">
        <v>0.78666541935295353</v>
      </c>
      <c r="AJ40">
        <v>0.37407563284069345</v>
      </c>
      <c r="AK40">
        <v>0.14194816976792257</v>
      </c>
      <c r="AL40">
        <v>0.10911183041873754</v>
      </c>
      <c r="AM40">
        <v>9.4655348496993821E-2</v>
      </c>
      <c r="AN40">
        <v>0.10306582088585584</v>
      </c>
      <c r="AO40">
        <v>0.14999879097227384</v>
      </c>
      <c r="AP40">
        <v>0.37785956466958898</v>
      </c>
      <c r="AQ40">
        <v>0.94456358162239484</v>
      </c>
      <c r="AR40">
        <v>0</v>
      </c>
      <c r="AS40">
        <v>0</v>
      </c>
      <c r="AT40">
        <v>0.57156321405084631</v>
      </c>
      <c r="AU40">
        <v>0.25318849503888025</v>
      </c>
      <c r="AV40">
        <v>0.20338335679835576</v>
      </c>
      <c r="AW40">
        <v>0.20356996256094273</v>
      </c>
      <c r="AX40">
        <v>0.2219851844966311</v>
      </c>
      <c r="AY40">
        <v>0.34952304228780517</v>
      </c>
      <c r="AZ40">
        <v>0.81362774048527642</v>
      </c>
      <c r="BA40">
        <v>0</v>
      </c>
      <c r="BB40">
        <v>0</v>
      </c>
      <c r="BC40">
        <v>0</v>
      </c>
      <c r="BD40">
        <v>0</v>
      </c>
      <c r="BE40">
        <v>0.42175600168678351</v>
      </c>
      <c r="BF40">
        <v>0.270127155587362</v>
      </c>
      <c r="BG40">
        <v>0.24741070178615981</v>
      </c>
      <c r="BH40">
        <v>0.27039307331550072</v>
      </c>
      <c r="BI40">
        <v>0.58004244084794876</v>
      </c>
      <c r="BJ40">
        <v>0</v>
      </c>
      <c r="BK40">
        <v>0</v>
      </c>
      <c r="BM40" t="s">
        <v>186</v>
      </c>
      <c r="BN40" t="s">
        <v>148</v>
      </c>
      <c r="BO40">
        <v>0</v>
      </c>
      <c r="BP40">
        <v>0</v>
      </c>
      <c r="BQ40">
        <v>0</v>
      </c>
      <c r="BR40">
        <v>0.27273087178381827</v>
      </c>
      <c r="BS40">
        <v>0.15899397867830622</v>
      </c>
      <c r="BT40">
        <v>0.12788761090195941</v>
      </c>
      <c r="BU40">
        <v>1.7234616665765933E-2</v>
      </c>
      <c r="BV40">
        <v>5.5225614238294911E-2</v>
      </c>
      <c r="BW40">
        <v>0</v>
      </c>
      <c r="BX40">
        <v>0</v>
      </c>
      <c r="BY40">
        <v>0</v>
      </c>
      <c r="BZ40">
        <v>0</v>
      </c>
      <c r="CA40">
        <v>0.37734820072662018</v>
      </c>
      <c r="CB40">
        <v>0.15784738069960716</v>
      </c>
      <c r="CC40">
        <v>0.10003640800204294</v>
      </c>
      <c r="CD40">
        <v>4.6612094920825534E-2</v>
      </c>
      <c r="CE40">
        <v>2.1638622216664165E-2</v>
      </c>
      <c r="CF40">
        <v>2.7115609111094861E-2</v>
      </c>
      <c r="CG40">
        <v>0.22217999378692613</v>
      </c>
      <c r="CH40">
        <v>0</v>
      </c>
      <c r="CI40">
        <v>0</v>
      </c>
      <c r="CJ40">
        <v>0.4430297536555049</v>
      </c>
      <c r="CK40">
        <v>0.18495525715399347</v>
      </c>
      <c r="CL40">
        <v>0.10215270962023591</v>
      </c>
      <c r="CM40">
        <v>9.2143308417350606E-2</v>
      </c>
      <c r="CN40">
        <v>2.1473394791308439E-2</v>
      </c>
      <c r="CO40">
        <v>2.6270683606751194E-2</v>
      </c>
      <c r="CP40">
        <v>4.2109325408611425E-2</v>
      </c>
      <c r="CQ40">
        <v>0.13519700504182253</v>
      </c>
      <c r="CR40">
        <v>0.82490499565970166</v>
      </c>
      <c r="CS40">
        <v>0</v>
      </c>
      <c r="CT40">
        <v>0.6372002558654537</v>
      </c>
      <c r="CU40">
        <v>0.22314528087203894</v>
      </c>
      <c r="CV40">
        <v>8.820594632398529E-2</v>
      </c>
      <c r="CW40">
        <v>4.3679193954878362E-2</v>
      </c>
      <c r="CX40">
        <v>3.4041422240280922E-2</v>
      </c>
      <c r="CY40">
        <v>1.3023625300071841E-2</v>
      </c>
      <c r="CZ40">
        <v>2.5913397419320042E-2</v>
      </c>
      <c r="DA40">
        <v>0.14579786582740789</v>
      </c>
      <c r="DB40">
        <v>0.90393719101497971</v>
      </c>
      <c r="DC40">
        <v>0</v>
      </c>
      <c r="DD40">
        <v>0</v>
      </c>
      <c r="DE40">
        <v>0.41819147593062589</v>
      </c>
      <c r="DF40">
        <v>0.16310507348219858</v>
      </c>
      <c r="DG40">
        <v>0.11180434778440657</v>
      </c>
      <c r="DH40">
        <v>4.6086297963480342E-2</v>
      </c>
      <c r="DI40">
        <v>2.4212275836149932E-2</v>
      </c>
      <c r="DJ40">
        <v>2.2762480625458246E-2</v>
      </c>
      <c r="DK40">
        <v>0.10983742477664801</v>
      </c>
      <c r="DL40">
        <v>0</v>
      </c>
      <c r="DM40">
        <v>0</v>
      </c>
      <c r="DN40">
        <v>0</v>
      </c>
      <c r="DO40">
        <v>0</v>
      </c>
      <c r="DP40">
        <v>0.27854708356367291</v>
      </c>
      <c r="DQ40">
        <v>0.15905952585788885</v>
      </c>
      <c r="DR40">
        <v>0.13845543787751502</v>
      </c>
      <c r="DS40">
        <v>2.4597405789680116E-2</v>
      </c>
      <c r="DT40">
        <v>6.0829375947308119E-2</v>
      </c>
      <c r="DU40">
        <v>0</v>
      </c>
      <c r="DV40">
        <v>0</v>
      </c>
      <c r="DX40" t="s">
        <v>186</v>
      </c>
      <c r="DY40" t="s">
        <v>149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3.017567584845789E-2</v>
      </c>
      <c r="EF40">
        <v>0.17157807921043092</v>
      </c>
      <c r="EG40">
        <v>0.26359521499993815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5.1390110750738495E-2</v>
      </c>
      <c r="EP40">
        <v>8.4587549466339673E-2</v>
      </c>
      <c r="EQ40">
        <v>0.11856389394842179</v>
      </c>
      <c r="ER40">
        <v>3.1792799113172378E-2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5.5009106397965343E-2</v>
      </c>
      <c r="EZ40">
        <v>5.1100038344534124E-2</v>
      </c>
      <c r="FA40">
        <v>6.0439688980916548E-2</v>
      </c>
      <c r="FB40">
        <v>3.1056764761863621E-2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7.7897476963006843E-3</v>
      </c>
      <c r="FJ40">
        <v>3.878624561596495E-2</v>
      </c>
      <c r="FK40">
        <v>6.9207206029678517E-2</v>
      </c>
      <c r="FL40">
        <v>7.6294201706920611E-2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6.8264143129527111E-2</v>
      </c>
      <c r="FT40">
        <v>0.11014182581845418</v>
      </c>
      <c r="FU40">
        <v>0.18915711394533075</v>
      </c>
      <c r="FV40">
        <v>0.17076928935055694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4.7326661942210966E-3</v>
      </c>
      <c r="GD40">
        <v>0.13852075734348293</v>
      </c>
      <c r="GE40">
        <v>0.3333109802594007</v>
      </c>
      <c r="GF40">
        <v>0</v>
      </c>
      <c r="GG40">
        <v>0</v>
      </c>
      <c r="GI40" t="s">
        <v>186</v>
      </c>
      <c r="GJ40" t="s">
        <v>150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2.1864910283029768E-3</v>
      </c>
      <c r="HC40">
        <v>0.15510291610061527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9.9028938594706895E-5</v>
      </c>
      <c r="HM40">
        <v>4.169176793353626E-2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1.6059805300320425E-2</v>
      </c>
      <c r="IG40">
        <v>0.4070532756091661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JB40" t="s">
        <v>186</v>
      </c>
      <c r="JC40">
        <v>0</v>
      </c>
      <c r="JD40">
        <v>0</v>
      </c>
      <c r="JE40">
        <v>0</v>
      </c>
      <c r="JF40">
        <v>8.6762356759796835E-2</v>
      </c>
      <c r="JG40">
        <v>0.26677995220068079</v>
      </c>
      <c r="JH40">
        <v>0.32803956117496896</v>
      </c>
      <c r="JI40">
        <v>0.24931953593888728</v>
      </c>
      <c r="JJ40">
        <v>7.8194754896800445E-2</v>
      </c>
      <c r="JK40">
        <v>0</v>
      </c>
      <c r="JL40">
        <v>0</v>
      </c>
      <c r="JM40">
        <v>0</v>
      </c>
      <c r="JN40">
        <v>0</v>
      </c>
      <c r="JO40">
        <v>3.2102645217260119E-2</v>
      </c>
      <c r="JP40">
        <v>0.24217703494929382</v>
      </c>
      <c r="JQ40">
        <v>0.43967946527278434</v>
      </c>
      <c r="JR40">
        <v>0.48752198843227157</v>
      </c>
      <c r="JS40">
        <v>0.38044112381678896</v>
      </c>
      <c r="JT40">
        <v>0.17704937674176197</v>
      </c>
      <c r="JU40">
        <v>1.2164943753036712E-2</v>
      </c>
      <c r="JV40">
        <v>0</v>
      </c>
      <c r="JW40">
        <v>0</v>
      </c>
      <c r="JX40">
        <v>2.6886550912679193E-3</v>
      </c>
      <c r="JY40">
        <v>8.7525258758514177E-2</v>
      </c>
      <c r="JZ40">
        <v>0.29159458611412226</v>
      </c>
      <c r="KA40">
        <v>0.43143559667262749</v>
      </c>
      <c r="KB40">
        <v>0.45854608253042978</v>
      </c>
      <c r="KC40">
        <v>0.38249064185923265</v>
      </c>
      <c r="KD40">
        <v>0.21617141944194984</v>
      </c>
      <c r="KE40">
        <v>4.4476300043717623E-2</v>
      </c>
      <c r="KF40">
        <v>1.5657588137684658E-5</v>
      </c>
      <c r="KG40">
        <v>0</v>
      </c>
      <c r="KH40">
        <v>8.3269813134850292E-4</v>
      </c>
      <c r="KI40">
        <v>7.9198024842741035E-2</v>
      </c>
      <c r="KJ40">
        <v>0.34861888038890299</v>
      </c>
      <c r="KK40">
        <v>0.55024145946282887</v>
      </c>
      <c r="KL40">
        <v>0.6004402307818073</v>
      </c>
      <c r="KM40">
        <v>0.49934593365812546</v>
      </c>
      <c r="KN40">
        <v>0.27579758630382656</v>
      </c>
      <c r="KO40">
        <v>4.5771506992204419E-2</v>
      </c>
      <c r="KP40">
        <v>4.4922889833509636E-6</v>
      </c>
      <c r="KQ40">
        <v>0</v>
      </c>
      <c r="KR40">
        <v>0</v>
      </c>
      <c r="KS40">
        <v>2.0346182882811738E-2</v>
      </c>
      <c r="KT40">
        <v>0.20032351899255899</v>
      </c>
      <c r="KU40">
        <v>0.38400963240345526</v>
      </c>
      <c r="KV40">
        <v>0.41791265827183133</v>
      </c>
      <c r="KW40">
        <v>0.3139752020082226</v>
      </c>
      <c r="KX40">
        <v>0.11440627190159909</v>
      </c>
      <c r="KY40">
        <v>2.9035636523311575E-3</v>
      </c>
      <c r="KZ40">
        <v>0</v>
      </c>
      <c r="LA40">
        <v>0</v>
      </c>
      <c r="LB40">
        <v>0</v>
      </c>
      <c r="LC40">
        <v>0</v>
      </c>
      <c r="LD40">
        <v>9.2862837242849286E-2</v>
      </c>
      <c r="LE40">
        <v>0.27908080501399846</v>
      </c>
      <c r="LF40">
        <v>0.34575644302416575</v>
      </c>
      <c r="LG40">
        <v>0.22779324545984656</v>
      </c>
      <c r="LH40">
        <v>3.4998010344888926E-2</v>
      </c>
      <c r="LI40">
        <v>0</v>
      </c>
      <c r="LJ40">
        <v>0</v>
      </c>
      <c r="LL40" t="s">
        <v>186</v>
      </c>
      <c r="LM40" t="s">
        <v>156</v>
      </c>
      <c r="LN40" t="s">
        <v>157</v>
      </c>
      <c r="LO40">
        <v>0.44077328350702749</v>
      </c>
    </row>
    <row r="41" spans="2:327" x14ac:dyDescent="0.45">
      <c r="B41" t="s">
        <v>187</v>
      </c>
      <c r="C41" t="s">
        <v>147</v>
      </c>
      <c r="D41">
        <v>0.21594007885733166</v>
      </c>
      <c r="E41">
        <v>0.25386208759718337</v>
      </c>
      <c r="F41">
        <v>0.25873917101421451</v>
      </c>
      <c r="G41">
        <v>0.26796963697033127</v>
      </c>
      <c r="H41">
        <v>0.29053026581379671</v>
      </c>
      <c r="I41">
        <v>0.298451937208282</v>
      </c>
      <c r="J41">
        <v>0.28473419102220976</v>
      </c>
      <c r="K41">
        <v>0.26272041257390949</v>
      </c>
      <c r="L41">
        <v>0.22855855518464355</v>
      </c>
      <c r="M41">
        <v>0.20546085702083405</v>
      </c>
      <c r="N41">
        <v>0.32138558628973402</v>
      </c>
      <c r="O41">
        <v>0.29443097976386279</v>
      </c>
      <c r="P41">
        <v>0.29660042375549733</v>
      </c>
      <c r="Q41">
        <v>0.32447594508266114</v>
      </c>
      <c r="R41">
        <v>0.34422463735163622</v>
      </c>
      <c r="S41">
        <v>0.33896557509214531</v>
      </c>
      <c r="T41">
        <v>0.3189264679815938</v>
      </c>
      <c r="U41">
        <v>0.29697207699684447</v>
      </c>
      <c r="V41">
        <v>0.31008433658928264</v>
      </c>
      <c r="W41">
        <v>0.34378531226411513</v>
      </c>
      <c r="X41">
        <v>0.26727120816019401</v>
      </c>
      <c r="Y41">
        <v>0.29530857479973888</v>
      </c>
      <c r="Z41">
        <v>0.30505713683707297</v>
      </c>
      <c r="AA41">
        <v>0.32746877250056633</v>
      </c>
      <c r="AB41">
        <v>0.33166981162924714</v>
      </c>
      <c r="AC41">
        <v>0.31157871145592447</v>
      </c>
      <c r="AD41">
        <v>0.27865805970037771</v>
      </c>
      <c r="AE41">
        <v>0.24509700150835609</v>
      </c>
      <c r="AF41">
        <v>0.2240478078707151</v>
      </c>
      <c r="AG41">
        <v>0.23991676949323779</v>
      </c>
      <c r="AH41">
        <v>0.41810885824285415</v>
      </c>
      <c r="AI41">
        <v>0.41043182526657906</v>
      </c>
      <c r="AJ41">
        <v>0.41346504030353509</v>
      </c>
      <c r="AK41">
        <v>0.45948928567807201</v>
      </c>
      <c r="AL41">
        <v>0.47940506853726111</v>
      </c>
      <c r="AM41">
        <v>0.41830032972966769</v>
      </c>
      <c r="AN41">
        <v>0.36267895757552299</v>
      </c>
      <c r="AO41">
        <v>0.36462276627233564</v>
      </c>
      <c r="AP41">
        <v>0.39171630501639831</v>
      </c>
      <c r="AQ41">
        <v>0.4179349961335373</v>
      </c>
      <c r="AR41">
        <v>0.29759405695156677</v>
      </c>
      <c r="AS41">
        <v>0.32468335080531691</v>
      </c>
      <c r="AT41">
        <v>0.33594495037859956</v>
      </c>
      <c r="AU41">
        <v>0.35921418199201527</v>
      </c>
      <c r="AV41">
        <v>0.36062770666489496</v>
      </c>
      <c r="AW41">
        <v>0.34534650258777799</v>
      </c>
      <c r="AX41">
        <v>0.33851759504968071</v>
      </c>
      <c r="AY41">
        <v>0.32374514408869526</v>
      </c>
      <c r="AZ41">
        <v>0.305882995118328</v>
      </c>
      <c r="BA41">
        <v>0.29112985313051964</v>
      </c>
      <c r="BB41">
        <v>0.26812495950804482</v>
      </c>
      <c r="BC41">
        <v>0.26388261712184286</v>
      </c>
      <c r="BD41">
        <v>0.27416178368375077</v>
      </c>
      <c r="BE41">
        <v>0.28468593177013118</v>
      </c>
      <c r="BF41">
        <v>0.29573822746325423</v>
      </c>
      <c r="BG41">
        <v>0.30343213834666277</v>
      </c>
      <c r="BH41">
        <v>0.29267499366904431</v>
      </c>
      <c r="BI41">
        <v>0.2827065850205791</v>
      </c>
      <c r="BJ41">
        <v>0.28472532245762538</v>
      </c>
      <c r="BK41">
        <v>0.28283786259947963</v>
      </c>
      <c r="BM41" t="s">
        <v>187</v>
      </c>
      <c r="BN41" t="s">
        <v>148</v>
      </c>
      <c r="BO41">
        <v>1.8408117217400141E-2</v>
      </c>
      <c r="BP41">
        <v>2.906086077495669E-2</v>
      </c>
      <c r="BQ41">
        <v>2.9885808123173905E-2</v>
      </c>
      <c r="BR41">
        <v>2.4498691685143188E-2</v>
      </c>
      <c r="BS41">
        <v>1.5590457257510053E-2</v>
      </c>
      <c r="BT41">
        <v>2.0373415910060595E-2</v>
      </c>
      <c r="BU41">
        <v>1.620640578056606E-2</v>
      </c>
      <c r="BV41">
        <v>8.0804711840966759E-3</v>
      </c>
      <c r="BW41">
        <v>8.3605413619643968E-3</v>
      </c>
      <c r="BX41">
        <v>4.5650082335714128E-3</v>
      </c>
      <c r="BY41">
        <v>1.3862323625309736E-2</v>
      </c>
      <c r="BZ41">
        <v>2.7894788328900286E-2</v>
      </c>
      <c r="CA41">
        <v>1.3955560348689503E-2</v>
      </c>
      <c r="CB41">
        <v>1.3941694764787361E-2</v>
      </c>
      <c r="CC41">
        <v>2.5431323030570177E-2</v>
      </c>
      <c r="CD41">
        <v>2.5396937211915157E-2</v>
      </c>
      <c r="CE41">
        <v>2.7336451474946608E-2</v>
      </c>
      <c r="CF41">
        <v>1.5515775777643244E-2</v>
      </c>
      <c r="CG41">
        <v>2.1226867134628753E-2</v>
      </c>
      <c r="CH41">
        <v>2.2892627138897996E-2</v>
      </c>
      <c r="CI41">
        <v>8.8513047331013374E-3</v>
      </c>
      <c r="CJ41">
        <v>6.8277484863175537E-3</v>
      </c>
      <c r="CK41">
        <v>7.556435900521092E-3</v>
      </c>
      <c r="CL41">
        <v>6.6238001165432863E-3</v>
      </c>
      <c r="CM41">
        <v>3.9475625321581682E-3</v>
      </c>
      <c r="CN41">
        <v>7.4450017817243273E-3</v>
      </c>
      <c r="CO41">
        <v>8.7241189829626083E-3</v>
      </c>
      <c r="CP41">
        <v>6.4611382557258528E-3</v>
      </c>
      <c r="CQ41">
        <v>8.0216256800339E-3</v>
      </c>
      <c r="CR41">
        <v>1.2004064377873946E-2</v>
      </c>
      <c r="CS41">
        <v>1.6000049601992264E-2</v>
      </c>
      <c r="CT41">
        <v>1.9332920495221138E-2</v>
      </c>
      <c r="CU41">
        <v>1.4055355056855548E-2</v>
      </c>
      <c r="CV41">
        <v>2.0542926253479293E-2</v>
      </c>
      <c r="CW41">
        <v>3.6049636556754867E-2</v>
      </c>
      <c r="CX41">
        <v>2.4071993864000014E-2</v>
      </c>
      <c r="CY41">
        <v>2.8453801389190771E-2</v>
      </c>
      <c r="CZ41">
        <v>4.8081421700038755E-2</v>
      </c>
      <c r="DA41">
        <v>2.9189325666553457E-2</v>
      </c>
      <c r="DB41">
        <v>0</v>
      </c>
      <c r="DC41">
        <v>1.2788853101279793E-2</v>
      </c>
      <c r="DD41">
        <v>3.9960335772519463E-3</v>
      </c>
      <c r="DE41">
        <v>1.1848546789868152E-2</v>
      </c>
      <c r="DF41">
        <v>1.5204581943857464E-2</v>
      </c>
      <c r="DG41">
        <v>1.6998366481726254E-2</v>
      </c>
      <c r="DH41">
        <v>8.5000738469770375E-3</v>
      </c>
      <c r="DI41">
        <v>6.8492311988921743E-3</v>
      </c>
      <c r="DJ41">
        <v>1.0173086292348001E-2</v>
      </c>
      <c r="DK41">
        <v>1.0994673966795619E-2</v>
      </c>
      <c r="DL41">
        <v>1.4985050813210325E-2</v>
      </c>
      <c r="DM41">
        <v>3.6676626063034379E-3</v>
      </c>
      <c r="DN41">
        <v>1.0532227648703481E-2</v>
      </c>
      <c r="DO41">
        <v>1.58355479294001E-2</v>
      </c>
      <c r="DP41">
        <v>7.7159660270693046E-3</v>
      </c>
      <c r="DQ41">
        <v>4.2056963811415013E-3</v>
      </c>
      <c r="DR41">
        <v>3.2162088264858862E-3</v>
      </c>
      <c r="DS41">
        <v>9.6729288002059808E-4</v>
      </c>
      <c r="DT41">
        <v>3.7443202416610685E-3</v>
      </c>
      <c r="DU41">
        <v>1.1576759843714157E-2</v>
      </c>
      <c r="DV41">
        <v>1.5724297208433852E-2</v>
      </c>
      <c r="DX41" t="s">
        <v>187</v>
      </c>
      <c r="DY41" t="s">
        <v>149</v>
      </c>
      <c r="DZ41">
        <v>5.4265565040269529E-3</v>
      </c>
      <c r="EA41">
        <v>1.6963837795954013E-2</v>
      </c>
      <c r="EB41">
        <v>2.8280657172752844E-2</v>
      </c>
      <c r="EC41">
        <v>3.2818966436448153E-2</v>
      </c>
      <c r="ED41">
        <v>4.2077391383102583E-2</v>
      </c>
      <c r="EE41">
        <v>3.5719617928701985E-2</v>
      </c>
      <c r="EF41">
        <v>1.9228348379052584E-2</v>
      </c>
      <c r="EG41">
        <v>1.7323318070410817E-2</v>
      </c>
      <c r="EH41">
        <v>1.9772122233446821E-2</v>
      </c>
      <c r="EI41">
        <v>1.18612281075851E-2</v>
      </c>
      <c r="EJ41">
        <v>1.8048066932995849E-2</v>
      </c>
      <c r="EK41">
        <v>1.576768904158006E-2</v>
      </c>
      <c r="EL41">
        <v>3.4559371226477613E-2</v>
      </c>
      <c r="EM41">
        <v>4.281484789175579E-2</v>
      </c>
      <c r="EN41">
        <v>2.8617161469457537E-2</v>
      </c>
      <c r="EO41">
        <v>2.5247122671860689E-2</v>
      </c>
      <c r="EP41">
        <v>3.7024234673268742E-2</v>
      </c>
      <c r="EQ41">
        <v>4.7873363141712054E-2</v>
      </c>
      <c r="ER41">
        <v>3.9182974575418549E-2</v>
      </c>
      <c r="ES41">
        <v>2.1408380664883445E-2</v>
      </c>
      <c r="ET41">
        <v>1.563024942952921E-2</v>
      </c>
      <c r="EU41">
        <v>2.0334517802165514E-2</v>
      </c>
      <c r="EV41">
        <v>1.5829402380725166E-2</v>
      </c>
      <c r="EW41">
        <v>1.6128954181133838E-2</v>
      </c>
      <c r="EX41">
        <v>1.3750719232713487E-2</v>
      </c>
      <c r="EY41">
        <v>6.1018572548028381E-3</v>
      </c>
      <c r="EZ41">
        <v>3.1380670649020031E-3</v>
      </c>
      <c r="FA41">
        <v>3.6893586520642891E-3</v>
      </c>
      <c r="FB41">
        <v>2.934622549508048E-3</v>
      </c>
      <c r="FC41">
        <v>7.4833355712538314E-3</v>
      </c>
      <c r="FD41">
        <v>1.6978740243172988E-2</v>
      </c>
      <c r="FE41">
        <v>2.0059922477801733E-2</v>
      </c>
      <c r="FF41">
        <v>3.2129539401771337E-2</v>
      </c>
      <c r="FG41">
        <v>3.7877051659024899E-2</v>
      </c>
      <c r="FH41">
        <v>2.2551737495715311E-2</v>
      </c>
      <c r="FI41">
        <v>1.5590382635257943E-2</v>
      </c>
      <c r="FJ41">
        <v>2.4621386442445652E-2</v>
      </c>
      <c r="FK41">
        <v>2.6451766644458502E-2</v>
      </c>
      <c r="FL41">
        <v>2.6297530115336872E-2</v>
      </c>
      <c r="FM41">
        <v>6.0904722591992845E-2</v>
      </c>
      <c r="FN41">
        <v>1.5666965755102218E-2</v>
      </c>
      <c r="FO41">
        <v>2.6529421870091312E-2</v>
      </c>
      <c r="FP41">
        <v>2.8010962370210567E-2</v>
      </c>
      <c r="FQ41">
        <v>1.1071611495016113E-2</v>
      </c>
      <c r="FR41">
        <v>1.8462467172513059E-2</v>
      </c>
      <c r="FS41">
        <v>3.142845540832228E-2</v>
      </c>
      <c r="FT41">
        <v>2.0144233227029028E-2</v>
      </c>
      <c r="FU41">
        <v>1.6968756388606471E-2</v>
      </c>
      <c r="FV41">
        <v>8.7535982589872739E-3</v>
      </c>
      <c r="FW41">
        <v>9.2362974726011814E-3</v>
      </c>
      <c r="FX41">
        <v>2.0628120454601145E-2</v>
      </c>
      <c r="FY41">
        <v>5.5609999893278328E-3</v>
      </c>
      <c r="FZ41">
        <v>1.5997513739804746E-3</v>
      </c>
      <c r="GA41">
        <v>1.3702342736397288E-2</v>
      </c>
      <c r="GB41">
        <v>2.0566330627031452E-2</v>
      </c>
      <c r="GC41">
        <v>1.8196601989427668E-2</v>
      </c>
      <c r="GD41">
        <v>1.0008826163189976E-2</v>
      </c>
      <c r="GE41">
        <v>0</v>
      </c>
      <c r="GF41">
        <v>0</v>
      </c>
      <c r="GG41">
        <v>8.1453266007749416E-3</v>
      </c>
      <c r="GI41" t="s">
        <v>187</v>
      </c>
      <c r="GJ41" t="s">
        <v>150</v>
      </c>
      <c r="GK41">
        <v>8.6981526524638447E-2</v>
      </c>
      <c r="GL41">
        <v>8.4802962000283255E-2</v>
      </c>
      <c r="GM41">
        <v>7.424207194287058E-2</v>
      </c>
      <c r="GN41">
        <v>8.0011271531535602E-2</v>
      </c>
      <c r="GO41">
        <v>8.6636812063762184E-2</v>
      </c>
      <c r="GP41">
        <v>9.2773105773752848E-2</v>
      </c>
      <c r="GQ41">
        <v>0.10043540001124385</v>
      </c>
      <c r="GR41">
        <v>9.6922570806972544E-2</v>
      </c>
      <c r="GS41">
        <v>7.9350072588462578E-2</v>
      </c>
      <c r="GT41">
        <v>8.1923784145882569E-2</v>
      </c>
      <c r="GU41">
        <v>0.14202459714722959</v>
      </c>
      <c r="GV41">
        <v>0.11950145574736579</v>
      </c>
      <c r="GW41">
        <v>0.10948325161875962</v>
      </c>
      <c r="GX41">
        <v>0.11695380781182362</v>
      </c>
      <c r="GY41">
        <v>0.13078682676523301</v>
      </c>
      <c r="GZ41">
        <v>0.13215916757350121</v>
      </c>
      <c r="HA41">
        <v>0.11231736855363542</v>
      </c>
      <c r="HB41">
        <v>0.11102834428966402</v>
      </c>
      <c r="HC41">
        <v>0.12135502730539466</v>
      </c>
      <c r="HD41">
        <v>0.15166184985033493</v>
      </c>
      <c r="HE41">
        <v>0.10501438130020947</v>
      </c>
      <c r="HF41">
        <v>0.11998321589585963</v>
      </c>
      <c r="HG41">
        <v>0.12650698491265608</v>
      </c>
      <c r="HH41">
        <v>0.15213271523969751</v>
      </c>
      <c r="HI41">
        <v>0.16779070008486588</v>
      </c>
      <c r="HJ41">
        <v>0.16032197949655524</v>
      </c>
      <c r="HK41">
        <v>0.13884731481815824</v>
      </c>
      <c r="HL41">
        <v>0.11977127735348557</v>
      </c>
      <c r="HM41">
        <v>9.9352911512334205E-2</v>
      </c>
      <c r="HN41">
        <v>9.5287353392825874E-2</v>
      </c>
      <c r="HO41">
        <v>0.24045890392997993</v>
      </c>
      <c r="HP41">
        <v>0.23799991374501944</v>
      </c>
      <c r="HQ41">
        <v>0.23053308673354189</v>
      </c>
      <c r="HR41">
        <v>0.25392030744573946</v>
      </c>
      <c r="HS41">
        <v>0.26408460025453828</v>
      </c>
      <c r="HT41">
        <v>0.23767773574361983</v>
      </c>
      <c r="HU41">
        <v>0.19320658648327552</v>
      </c>
      <c r="HV41">
        <v>0.16915632562839975</v>
      </c>
      <c r="HW41">
        <v>0.20374208992502335</v>
      </c>
      <c r="HX41">
        <v>0.21012601916016183</v>
      </c>
      <c r="HY41">
        <v>0.12152609373704153</v>
      </c>
      <c r="HZ41">
        <v>0.13885973682726169</v>
      </c>
      <c r="IA41">
        <v>0.13655014216045583</v>
      </c>
      <c r="IB41">
        <v>0.16529724155573203</v>
      </c>
      <c r="IC41">
        <v>0.16781892320030467</v>
      </c>
      <c r="ID41">
        <v>0.17125280985680075</v>
      </c>
      <c r="IE41">
        <v>0.1717085810543014</v>
      </c>
      <c r="IF41">
        <v>0.15571462151958912</v>
      </c>
      <c r="IG41">
        <v>0.13884264592544798</v>
      </c>
      <c r="IH41">
        <v>0.12370552203684283</v>
      </c>
      <c r="II41">
        <v>0.10138308346479619</v>
      </c>
      <c r="IJ41">
        <v>9.8483757708705252E-2</v>
      </c>
      <c r="IK41">
        <v>0.10043290202841532</v>
      </c>
      <c r="IL41">
        <v>0.10386527166154949</v>
      </c>
      <c r="IM41">
        <v>0.11869870890931412</v>
      </c>
      <c r="IN41">
        <v>0.13589985159065709</v>
      </c>
      <c r="IO41">
        <v>0.14162610636471265</v>
      </c>
      <c r="IP41">
        <v>0.14089082050952648</v>
      </c>
      <c r="IQ41">
        <v>0.12981658791505893</v>
      </c>
      <c r="IR41">
        <v>0.11610695915981144</v>
      </c>
      <c r="JB41" t="s">
        <v>187</v>
      </c>
      <c r="JC41">
        <v>0.61201134394728374</v>
      </c>
      <c r="JD41">
        <v>0.57921903654697027</v>
      </c>
      <c r="JE41">
        <v>0.57487193121343005</v>
      </c>
      <c r="JF41">
        <v>0.57102400945035869</v>
      </c>
      <c r="JG41">
        <v>0.56922861457189244</v>
      </c>
      <c r="JH41">
        <v>0.57696242002062292</v>
      </c>
      <c r="JI41">
        <v>0.59208005049651757</v>
      </c>
      <c r="JJ41">
        <v>0.60979128848676978</v>
      </c>
      <c r="JK41">
        <v>0.62904174400240487</v>
      </c>
      <c r="JL41">
        <v>0.64335969837729245</v>
      </c>
      <c r="JM41">
        <v>0.44829776341059363</v>
      </c>
      <c r="JN41">
        <v>0.48057709648338576</v>
      </c>
      <c r="JO41">
        <v>0.4907945891358525</v>
      </c>
      <c r="JP41">
        <v>0.4775500439740758</v>
      </c>
      <c r="JQ41">
        <v>0.46262544335648786</v>
      </c>
      <c r="JR41">
        <v>0.46759495849259874</v>
      </c>
      <c r="JS41">
        <v>0.47864557749752684</v>
      </c>
      <c r="JT41">
        <v>0.47263499779068224</v>
      </c>
      <c r="JU41">
        <v>0.47082565702839085</v>
      </c>
      <c r="JV41">
        <v>0.44774637388862309</v>
      </c>
      <c r="JW41">
        <v>0.5716854747265141</v>
      </c>
      <c r="JX41">
        <v>0.54671120274042617</v>
      </c>
      <c r="JY41">
        <v>0.53952213448567787</v>
      </c>
      <c r="JZ41">
        <v>0.50353285052092245</v>
      </c>
      <c r="KA41">
        <v>0.48783220050213755</v>
      </c>
      <c r="KB41">
        <v>0.51056144743683862</v>
      </c>
      <c r="KC41">
        <v>0.54513042842493364</v>
      </c>
      <c r="KD41">
        <v>0.57283327217356772</v>
      </c>
      <c r="KE41">
        <v>0.59172331498378405</v>
      </c>
      <c r="KF41">
        <v>0.58809657589837561</v>
      </c>
      <c r="KG41">
        <v>0.30904560687074911</v>
      </c>
      <c r="KH41">
        <v>0.30321590875980814</v>
      </c>
      <c r="KI41">
        <v>0.3026372400865428</v>
      </c>
      <c r="KJ41">
        <v>0.27247588100843884</v>
      </c>
      <c r="KK41">
        <v>0.25178893846401901</v>
      </c>
      <c r="KL41">
        <v>0.26095885229196836</v>
      </c>
      <c r="KM41">
        <v>0.299068238648377</v>
      </c>
      <c r="KN41">
        <v>0.33391480222657804</v>
      </c>
      <c r="KO41">
        <v>0.3442418869128665</v>
      </c>
      <c r="KP41">
        <v>0.33383207400609421</v>
      </c>
      <c r="KQ41">
        <v>0.5149084249516408</v>
      </c>
      <c r="KR41">
        <v>0.48029933046801315</v>
      </c>
      <c r="KS41">
        <v>0.46423885833433132</v>
      </c>
      <c r="KT41">
        <v>0.43503434171514965</v>
      </c>
      <c r="KU41">
        <v>0.42128888266180814</v>
      </c>
      <c r="KV41">
        <v>0.4265380265901485</v>
      </c>
      <c r="KW41">
        <v>0.44487037754345149</v>
      </c>
      <c r="KX41">
        <v>0.47208414218879746</v>
      </c>
      <c r="KY41">
        <v>0.49994905562704905</v>
      </c>
      <c r="KZ41">
        <v>0.51596079148367013</v>
      </c>
      <c r="LA41">
        <v>0.6004630274458721</v>
      </c>
      <c r="LB41">
        <v>0.60883520509466094</v>
      </c>
      <c r="LC41">
        <v>0.59851456916970536</v>
      </c>
      <c r="LD41">
        <v>0.57859225440908191</v>
      </c>
      <c r="LE41">
        <v>0.55574326213811953</v>
      </c>
      <c r="LF41">
        <v>0.54414820429229183</v>
      </c>
      <c r="LG41">
        <v>0.5492291486996308</v>
      </c>
      <c r="LH41">
        <v>0.5628617708672502</v>
      </c>
      <c r="LI41">
        <v>0.5695104516615499</v>
      </c>
      <c r="LJ41">
        <v>0.58364409089653235</v>
      </c>
      <c r="LL41" t="s">
        <v>188</v>
      </c>
      <c r="LM41" t="s">
        <v>156</v>
      </c>
      <c r="LN41" t="s">
        <v>157</v>
      </c>
      <c r="LO41">
        <v>0.23316586324811564</v>
      </c>
    </row>
    <row r="42" spans="2:327" x14ac:dyDescent="0.45">
      <c r="B42" t="s">
        <v>189</v>
      </c>
      <c r="C42" t="s">
        <v>147</v>
      </c>
      <c r="D42">
        <v>0.43701840463436664</v>
      </c>
      <c r="E42">
        <v>0.4318982398308292</v>
      </c>
      <c r="F42">
        <v>0.4072998033927675</v>
      </c>
      <c r="G42">
        <v>0.40416624948565788</v>
      </c>
      <c r="H42">
        <v>0.43524399323093249</v>
      </c>
      <c r="I42">
        <v>0.45286974090211923</v>
      </c>
      <c r="J42">
        <v>0.46805660069598148</v>
      </c>
      <c r="K42">
        <v>0.48661473626387231</v>
      </c>
      <c r="L42">
        <v>0.4596579630055837</v>
      </c>
      <c r="M42">
        <v>0.41902328569401354</v>
      </c>
      <c r="N42">
        <v>0.39434978313767061</v>
      </c>
      <c r="O42">
        <v>0.37826129061456387</v>
      </c>
      <c r="P42">
        <v>0.37643329309615836</v>
      </c>
      <c r="Q42">
        <v>0.38630025009781993</v>
      </c>
      <c r="R42">
        <v>0.39980152137385977</v>
      </c>
      <c r="S42">
        <v>0.42056273230332875</v>
      </c>
      <c r="T42">
        <v>0.41828017590833277</v>
      </c>
      <c r="U42">
        <v>0.41549797168962666</v>
      </c>
      <c r="V42">
        <v>0.39659547536254564</v>
      </c>
      <c r="W42">
        <v>0.39673366742392319</v>
      </c>
      <c r="X42">
        <v>0.50179452097915178</v>
      </c>
      <c r="Y42">
        <v>0.52657597621662222</v>
      </c>
      <c r="Z42">
        <v>0.52816649269080396</v>
      </c>
      <c r="AA42">
        <v>0.5539849249839327</v>
      </c>
      <c r="AB42">
        <v>0.52637663448694338</v>
      </c>
      <c r="AC42">
        <v>0.47760180790516521</v>
      </c>
      <c r="AD42">
        <v>0.46953473756861308</v>
      </c>
      <c r="AE42">
        <v>0.4656745852072291</v>
      </c>
      <c r="AF42">
        <v>0.50253342713215421</v>
      </c>
      <c r="AG42">
        <v>0.50391550735105461</v>
      </c>
      <c r="AH42">
        <v>0.4638946408518505</v>
      </c>
      <c r="AI42">
        <v>0.46880553251390944</v>
      </c>
      <c r="AJ42">
        <v>0.46738462980978662</v>
      </c>
      <c r="AK42">
        <v>0.50111248878726222</v>
      </c>
      <c r="AL42">
        <v>0.52274424783167162</v>
      </c>
      <c r="AM42">
        <v>0.45432282671385504</v>
      </c>
      <c r="AN42">
        <v>0.44729914073865107</v>
      </c>
      <c r="AO42">
        <v>0.43891264963467735</v>
      </c>
      <c r="AP42">
        <v>0.44912151826688701</v>
      </c>
      <c r="AQ42">
        <v>0.49921048895913861</v>
      </c>
      <c r="AR42">
        <v>0.51037322601450463</v>
      </c>
      <c r="AS42">
        <v>0.49542503187679776</v>
      </c>
      <c r="AT42">
        <v>0.4812948774891988</v>
      </c>
      <c r="AU42">
        <v>0.50792644349924676</v>
      </c>
      <c r="AV42">
        <v>0.51833563660877857</v>
      </c>
      <c r="AW42">
        <v>0.50935904242892449</v>
      </c>
      <c r="AX42">
        <v>0.49789727162238306</v>
      </c>
      <c r="AY42">
        <v>0.491915837175251</v>
      </c>
      <c r="AZ42">
        <v>0.49530987209427091</v>
      </c>
      <c r="BA42">
        <v>0.49387504620720224</v>
      </c>
      <c r="BB42">
        <v>0.46295102919840803</v>
      </c>
      <c r="BC42">
        <v>0.47512937322913334</v>
      </c>
      <c r="BD42">
        <v>0.46837420935399604</v>
      </c>
      <c r="BE42">
        <v>0.47817630289819762</v>
      </c>
      <c r="BF42">
        <v>0.48499666852317347</v>
      </c>
      <c r="BG42">
        <v>0.48534187276232515</v>
      </c>
      <c r="BH42">
        <v>0.4714097370554749</v>
      </c>
      <c r="BI42">
        <v>0.45983118073074442</v>
      </c>
      <c r="BJ42">
        <v>0.47386616421139466</v>
      </c>
      <c r="BK42">
        <v>0.47290300295428017</v>
      </c>
      <c r="BM42" t="s">
        <v>189</v>
      </c>
      <c r="BN42" t="s">
        <v>148</v>
      </c>
      <c r="BO42">
        <v>9.2469610091653984E-2</v>
      </c>
      <c r="BP42">
        <v>9.8238494906828344E-2</v>
      </c>
      <c r="BQ42">
        <v>0.10596706452681733</v>
      </c>
      <c r="BR42">
        <v>0.1145466886186227</v>
      </c>
      <c r="BS42">
        <v>7.3419019910952329E-2</v>
      </c>
      <c r="BT42">
        <v>3.9310152236220079E-2</v>
      </c>
      <c r="BU42">
        <v>6.5652632809399356E-2</v>
      </c>
      <c r="BV42">
        <v>6.2874321918469325E-2</v>
      </c>
      <c r="BW42">
        <v>8.3462879461068853E-2</v>
      </c>
      <c r="BX42">
        <v>4.4867439552954698E-2</v>
      </c>
      <c r="BY42">
        <v>6.1860029353379885E-2</v>
      </c>
      <c r="BZ42">
        <v>5.5941568574334508E-2</v>
      </c>
      <c r="CA42">
        <v>5.6365047429299812E-2</v>
      </c>
      <c r="CB42">
        <v>7.110132330344987E-2</v>
      </c>
      <c r="CC42">
        <v>6.0288972044992326E-2</v>
      </c>
      <c r="CD42">
        <v>3.9725151244671332E-2</v>
      </c>
      <c r="CE42">
        <v>5.9826459154240778E-2</v>
      </c>
      <c r="CF42">
        <v>4.9506832856625979E-2</v>
      </c>
      <c r="CG42">
        <v>6.6843221903511413E-2</v>
      </c>
      <c r="CH42">
        <v>5.1942590367667144E-2</v>
      </c>
      <c r="CI42">
        <v>5.5208091221163928E-2</v>
      </c>
      <c r="CJ42">
        <v>9.0381040940004112E-2</v>
      </c>
      <c r="CK42">
        <v>3.5293901332025819E-2</v>
      </c>
      <c r="CL42">
        <v>1.5024509031229106E-2</v>
      </c>
      <c r="CM42">
        <v>4.037686112466804E-2</v>
      </c>
      <c r="CN42">
        <v>5.2499254767449953E-2</v>
      </c>
      <c r="CO42">
        <v>6.2188844697973256E-2</v>
      </c>
      <c r="CP42">
        <v>6.8057440276416234E-2</v>
      </c>
      <c r="CQ42">
        <v>5.5643325355327455E-2</v>
      </c>
      <c r="CR42">
        <v>1.21923586077359E-2</v>
      </c>
      <c r="CS42">
        <v>0.12477939469986042</v>
      </c>
      <c r="CT42">
        <v>0.141671131692506</v>
      </c>
      <c r="CU42">
        <v>0.10080972987666449</v>
      </c>
      <c r="CV42">
        <v>8.7670184253206621E-2</v>
      </c>
      <c r="CW42">
        <v>4.7676031856090512E-2</v>
      </c>
      <c r="CX42">
        <v>1.2177970277141726E-2</v>
      </c>
      <c r="CY42">
        <v>3.3072551762510595E-2</v>
      </c>
      <c r="CZ42">
        <v>4.2890985677267505E-2</v>
      </c>
      <c r="DA42">
        <v>5.4108462141893382E-2</v>
      </c>
      <c r="DB42">
        <v>8.2296867344756372E-2</v>
      </c>
      <c r="DC42">
        <v>6.3763939986725748E-2</v>
      </c>
      <c r="DD42">
        <v>5.9636972976401118E-3</v>
      </c>
      <c r="DE42">
        <v>6.8361102115038867E-3</v>
      </c>
      <c r="DF42">
        <v>3.6535829643288879E-2</v>
      </c>
      <c r="DG42">
        <v>4.8604018066199121E-2</v>
      </c>
      <c r="DH42">
        <v>2.8746691524652153E-2</v>
      </c>
      <c r="DI42">
        <v>4.5789719165083939E-2</v>
      </c>
      <c r="DJ42">
        <v>6.4831008005084415E-2</v>
      </c>
      <c r="DK42">
        <v>8.4171726861950111E-3</v>
      </c>
      <c r="DL42">
        <v>3.6357003811657719E-2</v>
      </c>
      <c r="DM42">
        <v>2.3269898989740165E-2</v>
      </c>
      <c r="DN42">
        <v>3.1004068869627106E-2</v>
      </c>
      <c r="DO42">
        <v>2.4221645280174949E-2</v>
      </c>
      <c r="DP42">
        <v>3.5879521068703839E-2</v>
      </c>
      <c r="DQ42">
        <v>4.0722645106482942E-2</v>
      </c>
      <c r="DR42">
        <v>4.5676571049854751E-2</v>
      </c>
      <c r="DS42">
        <v>2.0269999702818221E-2</v>
      </c>
      <c r="DT42">
        <v>2.0054971670336083E-2</v>
      </c>
      <c r="DU42">
        <v>2.607178432921824E-2</v>
      </c>
      <c r="DV42">
        <v>2.5851735631911905E-2</v>
      </c>
      <c r="DX42" t="s">
        <v>189</v>
      </c>
      <c r="DY42" t="s">
        <v>149</v>
      </c>
      <c r="DZ42">
        <v>4.8878358727854919E-2</v>
      </c>
      <c r="EA42">
        <v>6.1270861617696917E-2</v>
      </c>
      <c r="EB42">
        <v>7.5774333432208518E-2</v>
      </c>
      <c r="EC42">
        <v>6.2744207692006657E-2</v>
      </c>
      <c r="ED42">
        <v>0.13550040083557099</v>
      </c>
      <c r="EE42">
        <v>0.18426557178706746</v>
      </c>
      <c r="EF42">
        <v>0.11584733105992953</v>
      </c>
      <c r="EG42">
        <v>9.6423428052978863E-2</v>
      </c>
      <c r="EH42">
        <v>8.2106151943294237E-2</v>
      </c>
      <c r="EI42">
        <v>9.4941302599032273E-2</v>
      </c>
      <c r="EJ42">
        <v>6.3769129548593567E-2</v>
      </c>
      <c r="EK42">
        <v>6.1099517843879937E-2</v>
      </c>
      <c r="EL42">
        <v>6.5393928466611503E-2</v>
      </c>
      <c r="EM42">
        <v>5.7404570328094762E-2</v>
      </c>
      <c r="EN42">
        <v>4.883858302358491E-2</v>
      </c>
      <c r="EO42">
        <v>7.5210198733115297E-2</v>
      </c>
      <c r="EP42">
        <v>5.7533576260757953E-2</v>
      </c>
      <c r="EQ42">
        <v>5.114045619036247E-2</v>
      </c>
      <c r="ER42">
        <v>1.9079836281378118E-2</v>
      </c>
      <c r="ES42">
        <v>5.0328083815860299E-2</v>
      </c>
      <c r="ET42">
        <v>3.6796922690437758E-2</v>
      </c>
      <c r="EU42">
        <v>6.3607076398511958E-2</v>
      </c>
      <c r="EV42">
        <v>0.13388839416613421</v>
      </c>
      <c r="EW42">
        <v>0.18898134345198692</v>
      </c>
      <c r="EX42">
        <v>4.793728511623499E-2</v>
      </c>
      <c r="EY42">
        <v>1.5775870471877489E-2</v>
      </c>
      <c r="EZ42">
        <v>2.5552712446569613E-2</v>
      </c>
      <c r="FA42">
        <v>3.9061132345850444E-2</v>
      </c>
      <c r="FB42">
        <v>6.622467798563654E-2</v>
      </c>
      <c r="FC42">
        <v>0.12970247483064196</v>
      </c>
      <c r="FD42">
        <v>8.3113973073455666E-2</v>
      </c>
      <c r="FE42">
        <v>8.4243606241418273E-2</v>
      </c>
      <c r="FF42">
        <v>0.13836640859007998</v>
      </c>
      <c r="FG42">
        <v>0.16157899761031094</v>
      </c>
      <c r="FH42">
        <v>0.18732867676167586</v>
      </c>
      <c r="FI42">
        <v>0.17984633108580383</v>
      </c>
      <c r="FJ42">
        <v>0.10366547276546918</v>
      </c>
      <c r="FK42">
        <v>4.4893449227034771E-3</v>
      </c>
      <c r="FL42">
        <v>2.8291498920048286E-2</v>
      </c>
      <c r="FM42">
        <v>6.9025570030091077E-2</v>
      </c>
      <c r="FN42">
        <v>5.143814722642237E-2</v>
      </c>
      <c r="FO42">
        <v>0.10909555434932455</v>
      </c>
      <c r="FP42">
        <v>6.9021974120989968E-2</v>
      </c>
      <c r="FQ42">
        <v>1.6984920157312805E-4</v>
      </c>
      <c r="FR42">
        <v>1.8919098281008562E-2</v>
      </c>
      <c r="FS42">
        <v>7.0792494069975134E-2</v>
      </c>
      <c r="FT42">
        <v>8.0825447274389894E-2</v>
      </c>
      <c r="FU42">
        <v>3.0911855240451262E-2</v>
      </c>
      <c r="FV42">
        <v>6.9891993471187089E-2</v>
      </c>
      <c r="FW42">
        <v>8.478658449898159E-2</v>
      </c>
      <c r="FX42">
        <v>3.2799935359037476E-2</v>
      </c>
      <c r="FY42">
        <v>4.7953434480556348E-2</v>
      </c>
      <c r="FZ42">
        <v>5.7089384092512442E-2</v>
      </c>
      <c r="GA42">
        <v>5.696820379894818E-2</v>
      </c>
      <c r="GB42">
        <v>4.8348077668495228E-2</v>
      </c>
      <c r="GC42">
        <v>2.9709512950124067E-2</v>
      </c>
      <c r="GD42">
        <v>5.721573197362096E-2</v>
      </c>
      <c r="GE42">
        <v>4.2707829062868685E-2</v>
      </c>
      <c r="GF42">
        <v>3.338387491371602E-2</v>
      </c>
      <c r="GG42">
        <v>2.2265644654123493E-2</v>
      </c>
      <c r="GI42" t="s">
        <v>189</v>
      </c>
      <c r="GJ42" t="s">
        <v>150</v>
      </c>
      <c r="GK42">
        <v>0.1737752825240928</v>
      </c>
      <c r="GL42">
        <v>0.13921331781358545</v>
      </c>
      <c r="GM42">
        <v>9.1022952303022889E-2</v>
      </c>
      <c r="GN42">
        <v>0.10993306309553595</v>
      </c>
      <c r="GO42">
        <v>9.9753801029017902E-2</v>
      </c>
      <c r="GP42">
        <v>0.10783244896605206</v>
      </c>
      <c r="GQ42">
        <v>0.15942505264382009</v>
      </c>
      <c r="GR42">
        <v>0.19057468076385711</v>
      </c>
      <c r="GS42">
        <v>0.17970205058239819</v>
      </c>
      <c r="GT42">
        <v>0.16231717329499368</v>
      </c>
      <c r="GU42">
        <v>0.12670173506457841</v>
      </c>
      <c r="GV42">
        <v>0.12068068557735449</v>
      </c>
      <c r="GW42">
        <v>0.10995927738103677</v>
      </c>
      <c r="GX42">
        <v>0.11627223564011954</v>
      </c>
      <c r="GY42">
        <v>0.14438598579645362</v>
      </c>
      <c r="GZ42">
        <v>0.16838794402331481</v>
      </c>
      <c r="HA42">
        <v>0.16117380479826873</v>
      </c>
      <c r="HB42">
        <v>0.17227424697329266</v>
      </c>
      <c r="HC42">
        <v>0.1709119739228569</v>
      </c>
      <c r="HD42">
        <v>0.16670283611383538</v>
      </c>
      <c r="HE42">
        <v>0.26484537234865319</v>
      </c>
      <c r="HF42">
        <v>0.23319097560846114</v>
      </c>
      <c r="HG42">
        <v>0.22366466424163839</v>
      </c>
      <c r="HH42">
        <v>0.20574444636796721</v>
      </c>
      <c r="HI42">
        <v>0.29883411346212291</v>
      </c>
      <c r="HJ42">
        <v>0.27806283060931575</v>
      </c>
      <c r="HK42">
        <v>0.23263021458371302</v>
      </c>
      <c r="HL42">
        <v>0.21455272016011587</v>
      </c>
      <c r="HM42">
        <v>0.25101833055725969</v>
      </c>
      <c r="HN42">
        <v>0.23176353946087239</v>
      </c>
      <c r="HO42">
        <v>0.13595598188635738</v>
      </c>
      <c r="HP42">
        <v>0.10136724046370192</v>
      </c>
      <c r="HQ42">
        <v>0.10076263422037245</v>
      </c>
      <c r="HR42">
        <v>0.14138654406014536</v>
      </c>
      <c r="HS42">
        <v>0.17565554754810619</v>
      </c>
      <c r="HT42">
        <v>0.17865521649410693</v>
      </c>
      <c r="HU42">
        <v>0.21823897989901728</v>
      </c>
      <c r="HV42">
        <v>0.29386032726798283</v>
      </c>
      <c r="HW42">
        <v>0.25036647277162266</v>
      </c>
      <c r="HX42">
        <v>0.2365328992900283</v>
      </c>
      <c r="HY42">
        <v>0.25602334571218832</v>
      </c>
      <c r="HZ42">
        <v>0.24106711718067292</v>
      </c>
      <c r="IA42">
        <v>0.27383265188862671</v>
      </c>
      <c r="IB42">
        <v>0.33187415484054589</v>
      </c>
      <c r="IC42">
        <v>0.31331240564657392</v>
      </c>
      <c r="ID42">
        <v>0.27558593523128277</v>
      </c>
      <c r="IE42">
        <v>0.22659947312906578</v>
      </c>
      <c r="IF42">
        <v>0.25395220655462691</v>
      </c>
      <c r="IG42">
        <v>0.27139987414605776</v>
      </c>
      <c r="IH42">
        <v>0.23563340156462814</v>
      </c>
      <c r="II42">
        <v>0.23727248185088745</v>
      </c>
      <c r="IJ42">
        <v>0.24800011583050285</v>
      </c>
      <c r="IK42">
        <v>0.24539039186812933</v>
      </c>
      <c r="IL42">
        <v>0.23916018157545921</v>
      </c>
      <c r="IM42">
        <v>0.25233126697204972</v>
      </c>
      <c r="IN42">
        <v>0.26629621027292927</v>
      </c>
      <c r="IO42">
        <v>0.24931519667056293</v>
      </c>
      <c r="IP42">
        <v>0.24781624669272753</v>
      </c>
      <c r="IQ42">
        <v>0.25733142373693896</v>
      </c>
      <c r="IR42">
        <v>0.25841637500578651</v>
      </c>
      <c r="JB42" t="s">
        <v>189</v>
      </c>
      <c r="JC42">
        <v>0.21329891366252812</v>
      </c>
      <c r="JD42">
        <v>0.24520739677719602</v>
      </c>
      <c r="JE42">
        <v>0.22666431583326596</v>
      </c>
      <c r="JF42">
        <v>0.22710974491001798</v>
      </c>
      <c r="JG42">
        <v>0.23068788229279774</v>
      </c>
      <c r="JH42">
        <v>0.21908742725778485</v>
      </c>
      <c r="JI42">
        <v>0.22037601349235295</v>
      </c>
      <c r="JJ42">
        <v>0.23575124354807211</v>
      </c>
      <c r="JK42">
        <v>0.23930814938806216</v>
      </c>
      <c r="JL42">
        <v>0.22614885317339292</v>
      </c>
      <c r="JM42">
        <v>0.29208554378829432</v>
      </c>
      <c r="JN42">
        <v>0.31328574417861349</v>
      </c>
      <c r="JO42">
        <v>0.31366476060532777</v>
      </c>
      <c r="JP42">
        <v>0.32043812096232721</v>
      </c>
      <c r="JQ42">
        <v>0.31815692218541847</v>
      </c>
      <c r="JR42">
        <v>0.29374536888085168</v>
      </c>
      <c r="JS42">
        <v>0.29258231877979152</v>
      </c>
      <c r="JT42">
        <v>0.30848010098798823</v>
      </c>
      <c r="JU42">
        <v>0.32003918586278401</v>
      </c>
      <c r="JV42">
        <v>0.30294617152031994</v>
      </c>
      <c r="JW42">
        <v>0.22087266893908875</v>
      </c>
      <c r="JX42">
        <v>0.21639470644635117</v>
      </c>
      <c r="JY42">
        <v>0.21019012839994289</v>
      </c>
      <c r="JZ42">
        <v>0.1890488853552609</v>
      </c>
      <c r="KA42">
        <v>0.18569336868950925</v>
      </c>
      <c r="KB42">
        <v>0.20641104533954613</v>
      </c>
      <c r="KC42">
        <v>0.20589420908387229</v>
      </c>
      <c r="KD42">
        <v>0.19199867483078584</v>
      </c>
      <c r="KE42">
        <v>0.17194786432462053</v>
      </c>
      <c r="KF42">
        <v>0.1804367726817375</v>
      </c>
      <c r="KG42">
        <v>7.4364862343143406E-2</v>
      </c>
      <c r="KH42">
        <v>7.3332171846245409E-2</v>
      </c>
      <c r="KI42">
        <v>6.0170508664880461E-2</v>
      </c>
      <c r="KJ42">
        <v>5.4835612933041428E-2</v>
      </c>
      <c r="KK42">
        <v>6.5291536035228595E-2</v>
      </c>
      <c r="KL42">
        <v>8.8690059598336604E-2</v>
      </c>
      <c r="KM42">
        <v>0.11737500687405059</v>
      </c>
      <c r="KN42">
        <v>0.11742702558305522</v>
      </c>
      <c r="KO42">
        <v>0.11332156004009121</v>
      </c>
      <c r="KP42">
        <v>9.5623179174962408E-2</v>
      </c>
      <c r="KQ42">
        <v>0.23391058712858082</v>
      </c>
      <c r="KR42">
        <v>0.21126442178456764</v>
      </c>
      <c r="KS42">
        <v>0.20321195010700427</v>
      </c>
      <c r="KT42">
        <v>0.19544253279691401</v>
      </c>
      <c r="KU42">
        <v>0.18878476137222958</v>
      </c>
      <c r="KV42">
        <v>0.19738812166375966</v>
      </c>
      <c r="KW42">
        <v>0.21742305976719062</v>
      </c>
      <c r="KX42">
        <v>0.23553344489633432</v>
      </c>
      <c r="KY42">
        <v>0.22960176771204069</v>
      </c>
      <c r="KZ42">
        <v>0.23288746678657846</v>
      </c>
      <c r="LA42">
        <v>0.31919447617618846</v>
      </c>
      <c r="LB42">
        <v>0.29575263844659189</v>
      </c>
      <c r="LC42">
        <v>0.30086433614924551</v>
      </c>
      <c r="LD42">
        <v>0.3011198696026281</v>
      </c>
      <c r="LE42">
        <v>0.30076762301928456</v>
      </c>
      <c r="LF42">
        <v>0.30163567395343832</v>
      </c>
      <c r="LG42">
        <v>0.30167233509705899</v>
      </c>
      <c r="LH42">
        <v>0.30069614568014552</v>
      </c>
      <c r="LI42">
        <v>0.30271093584501996</v>
      </c>
      <c r="LJ42">
        <v>0.30531069215905204</v>
      </c>
      <c r="LL42" t="s">
        <v>190</v>
      </c>
      <c r="LM42" t="s">
        <v>156</v>
      </c>
      <c r="LN42" t="s">
        <v>157</v>
      </c>
      <c r="LO42">
        <v>0.25365022214815541</v>
      </c>
    </row>
    <row r="43" spans="2:327" x14ac:dyDescent="0.45">
      <c r="B43" t="s">
        <v>191</v>
      </c>
      <c r="C43" t="s">
        <v>147</v>
      </c>
      <c r="D43">
        <v>0.43053054847633843</v>
      </c>
      <c r="E43">
        <v>0.41293082123633423</v>
      </c>
      <c r="F43">
        <v>0.41821742354124336</v>
      </c>
      <c r="G43">
        <v>0.44217379642108862</v>
      </c>
      <c r="H43">
        <v>0.46842242332854006</v>
      </c>
      <c r="I43">
        <v>0.44485559027654192</v>
      </c>
      <c r="J43">
        <v>0.43117845798983245</v>
      </c>
      <c r="K43">
        <v>0.42180117149425383</v>
      </c>
      <c r="L43">
        <v>0.41988559582310059</v>
      </c>
      <c r="M43">
        <v>0.40095640545690703</v>
      </c>
      <c r="N43">
        <v>0.41398159803079648</v>
      </c>
      <c r="O43">
        <v>0.40335439774590492</v>
      </c>
      <c r="P43">
        <v>0.39260998531511127</v>
      </c>
      <c r="Q43">
        <v>0.40515818040659879</v>
      </c>
      <c r="R43">
        <v>0.40610478867530736</v>
      </c>
      <c r="S43">
        <v>0.37729867694014119</v>
      </c>
      <c r="T43">
        <v>0.35796422021917457</v>
      </c>
      <c r="U43">
        <v>0.364900221629199</v>
      </c>
      <c r="V43">
        <v>0.37666214504457235</v>
      </c>
      <c r="W43">
        <v>0.39693517983839011</v>
      </c>
      <c r="X43">
        <v>0.46720456571601043</v>
      </c>
      <c r="Y43">
        <v>0.48901926332753115</v>
      </c>
      <c r="Z43">
        <v>0.50454845299367301</v>
      </c>
      <c r="AA43">
        <v>0.51717327615336517</v>
      </c>
      <c r="AB43">
        <v>0.51374521607071699</v>
      </c>
      <c r="AC43">
        <v>0.48249110233328035</v>
      </c>
      <c r="AD43">
        <v>0.48251017358975462</v>
      </c>
      <c r="AE43">
        <v>0.47331705017973436</v>
      </c>
      <c r="AF43">
        <v>0.47475179003037987</v>
      </c>
      <c r="AG43">
        <v>0.46601947133657395</v>
      </c>
      <c r="AH43">
        <v>0.49742111750054202</v>
      </c>
      <c r="AI43">
        <v>0.47195500418750352</v>
      </c>
      <c r="AJ43">
        <v>0.4860528365655894</v>
      </c>
      <c r="AK43">
        <v>0.51785724619696427</v>
      </c>
      <c r="AL43">
        <v>0.5263301426717808</v>
      </c>
      <c r="AM43">
        <v>0.49931076615584952</v>
      </c>
      <c r="AN43">
        <v>0.46900465363136085</v>
      </c>
      <c r="AO43">
        <v>0.45869768057429927</v>
      </c>
      <c r="AP43">
        <v>0.43659208524836796</v>
      </c>
      <c r="AQ43">
        <v>0.47561590065876491</v>
      </c>
      <c r="AR43">
        <v>0.50292145366774454</v>
      </c>
      <c r="AS43">
        <v>0.48358966268485637</v>
      </c>
      <c r="AT43">
        <v>0.45320587257240269</v>
      </c>
      <c r="AU43">
        <v>0.45813692072550605</v>
      </c>
      <c r="AV43">
        <v>0.47556723484870034</v>
      </c>
      <c r="AW43">
        <v>0.46806923352758539</v>
      </c>
      <c r="AX43">
        <v>0.46096271539594086</v>
      </c>
      <c r="AY43">
        <v>0.47283035313872518</v>
      </c>
      <c r="AZ43">
        <v>0.4959195929584001</v>
      </c>
      <c r="BA43">
        <v>0.47132263217183712</v>
      </c>
      <c r="BB43">
        <v>0.43448999852444936</v>
      </c>
      <c r="BC43">
        <v>0.42467295245787956</v>
      </c>
      <c r="BD43">
        <v>0.43058603134341666</v>
      </c>
      <c r="BE43">
        <v>0.44033656424553819</v>
      </c>
      <c r="BF43">
        <v>0.43899699502364281</v>
      </c>
      <c r="BG43">
        <v>0.44060520119229235</v>
      </c>
      <c r="BH43">
        <v>0.44181808653864857</v>
      </c>
      <c r="BI43">
        <v>0.43560335642804532</v>
      </c>
      <c r="BJ43">
        <v>0.42723614367435453</v>
      </c>
      <c r="BK43">
        <v>0.44054481842807647</v>
      </c>
      <c r="BM43" t="s">
        <v>191</v>
      </c>
      <c r="BN43" t="s">
        <v>148</v>
      </c>
      <c r="BO43">
        <v>9.4168896301504587E-2</v>
      </c>
      <c r="BP43">
        <v>7.6408200319165731E-2</v>
      </c>
      <c r="BQ43">
        <v>9.1996629517395179E-2</v>
      </c>
      <c r="BR43">
        <v>7.3612847577982657E-2</v>
      </c>
      <c r="BS43">
        <v>5.1682676263182376E-2</v>
      </c>
      <c r="BT43">
        <v>3.9021458937037748E-2</v>
      </c>
      <c r="BU43">
        <v>3.5081374740201822E-2</v>
      </c>
      <c r="BV43">
        <v>3.8020039949622324E-2</v>
      </c>
      <c r="BW43">
        <v>3.1182030265342778E-2</v>
      </c>
      <c r="BX43">
        <v>3.4451157837080547E-2</v>
      </c>
      <c r="BY43">
        <v>4.0319108473064066E-2</v>
      </c>
      <c r="BZ43">
        <v>7.4462337183691954E-2</v>
      </c>
      <c r="CA43">
        <v>5.6245395889165661E-2</v>
      </c>
      <c r="CB43">
        <v>4.3646746686918682E-2</v>
      </c>
      <c r="CC43">
        <v>3.943160226365388E-2</v>
      </c>
      <c r="CD43">
        <v>3.577151280350728E-2</v>
      </c>
      <c r="CE43">
        <v>6.3753885997056406E-2</v>
      </c>
      <c r="CF43">
        <v>5.6423398642903452E-2</v>
      </c>
      <c r="CG43">
        <v>4.8156112875983412E-2</v>
      </c>
      <c r="CH43">
        <v>1.9685749047010561E-2</v>
      </c>
      <c r="CI43">
        <v>4.5645034221036246E-2</v>
      </c>
      <c r="CJ43">
        <v>4.1237080307113608E-2</v>
      </c>
      <c r="CK43">
        <v>1.8886444104045719E-2</v>
      </c>
      <c r="CL43">
        <v>2.7762435827715874E-2</v>
      </c>
      <c r="CM43">
        <v>3.5298494332904613E-2</v>
      </c>
      <c r="CN43">
        <v>2.1156275852759625E-2</v>
      </c>
      <c r="CO43">
        <v>2.1619484399724762E-2</v>
      </c>
      <c r="CP43">
        <v>2.9539309940405017E-2</v>
      </c>
      <c r="CQ43">
        <v>1.4221784347727509E-2</v>
      </c>
      <c r="CR43">
        <v>2.2399720190165302E-2</v>
      </c>
      <c r="CS43">
        <v>5.440334172830838E-2</v>
      </c>
      <c r="CT43">
        <v>7.4503579481929455E-3</v>
      </c>
      <c r="CU43">
        <v>6.0696410558791429E-2</v>
      </c>
      <c r="CV43">
        <v>9.2784375368790861E-2</v>
      </c>
      <c r="CW43">
        <v>3.6549378159945051E-2</v>
      </c>
      <c r="CX43">
        <v>3.4480800255118016E-2</v>
      </c>
      <c r="CY43">
        <v>8.6475104936462141E-2</v>
      </c>
      <c r="CZ43">
        <v>4.9562612966735455E-2</v>
      </c>
      <c r="DA43">
        <v>3.868071691920795E-2</v>
      </c>
      <c r="DB43">
        <v>8.6937302031378214E-2</v>
      </c>
      <c r="DC43">
        <v>4.5043508287730342E-2</v>
      </c>
      <c r="DD43">
        <v>4.0104414447901388E-2</v>
      </c>
      <c r="DE43">
        <v>0</v>
      </c>
      <c r="DF43">
        <v>2.9184447070755501E-3</v>
      </c>
      <c r="DG43">
        <v>1.8291164224560067E-2</v>
      </c>
      <c r="DH43">
        <v>4.6014814137182246E-2</v>
      </c>
      <c r="DI43">
        <v>4.7379615068558721E-2</v>
      </c>
      <c r="DJ43">
        <v>1.2387847695727584E-2</v>
      </c>
      <c r="DK43">
        <v>3.001132592863686E-2</v>
      </c>
      <c r="DL43">
        <v>3.7573092143287454E-2</v>
      </c>
      <c r="DM43">
        <v>3.6123259334246517E-2</v>
      </c>
      <c r="DN43">
        <v>1.1055525202278808E-2</v>
      </c>
      <c r="DO43">
        <v>8.9367385312533239E-3</v>
      </c>
      <c r="DP43">
        <v>1.5291284641332427E-2</v>
      </c>
      <c r="DQ43">
        <v>3.1432821068505548E-2</v>
      </c>
      <c r="DR43">
        <v>5.5690769925030172E-2</v>
      </c>
      <c r="DS43">
        <v>3.4371113416947915E-2</v>
      </c>
      <c r="DT43">
        <v>1.2080471669745232E-2</v>
      </c>
      <c r="DU43">
        <v>7.4062455603871417E-3</v>
      </c>
      <c r="DV43">
        <v>2.1450923116922295E-2</v>
      </c>
      <c r="DX43" t="s">
        <v>191</v>
      </c>
      <c r="DY43" t="s">
        <v>149</v>
      </c>
      <c r="DZ43">
        <v>4.3939610278427757E-2</v>
      </c>
      <c r="EA43">
        <v>8.2814048755290665E-2</v>
      </c>
      <c r="EB43">
        <v>6.6703163792427037E-2</v>
      </c>
      <c r="EC43">
        <v>8.8127271339137669E-2</v>
      </c>
      <c r="ED43">
        <v>7.1509112755793941E-2</v>
      </c>
      <c r="EE43">
        <v>8.2411119476843875E-2</v>
      </c>
      <c r="EF43">
        <v>7.6382111026477878E-2</v>
      </c>
      <c r="EG43">
        <v>4.7766898916746452E-2</v>
      </c>
      <c r="EH43">
        <v>4.6673630207155849E-2</v>
      </c>
      <c r="EI43">
        <v>5.7586368530450821E-2</v>
      </c>
      <c r="EJ43">
        <v>6.7826426959559635E-2</v>
      </c>
      <c r="EK43">
        <v>4.4264133157858036E-2</v>
      </c>
      <c r="EL43">
        <v>3.8996469511100799E-2</v>
      </c>
      <c r="EM43">
        <v>6.8659173313200261E-2</v>
      </c>
      <c r="EN43">
        <v>6.3476023595033529E-2</v>
      </c>
      <c r="EO43">
        <v>3.6271216125473335E-2</v>
      </c>
      <c r="EP43">
        <v>1.3939426813383024E-2</v>
      </c>
      <c r="EQ43">
        <v>3.6080936745671921E-2</v>
      </c>
      <c r="ER43">
        <v>6.3016524270498891E-2</v>
      </c>
      <c r="ES43">
        <v>8.9235249086152491E-2</v>
      </c>
      <c r="ET43">
        <v>3.2941390078896002E-2</v>
      </c>
      <c r="EU43">
        <v>7.999699101723004E-2</v>
      </c>
      <c r="EV43">
        <v>9.0481384564312192E-2</v>
      </c>
      <c r="EW43">
        <v>6.8166425930985763E-2</v>
      </c>
      <c r="EX43">
        <v>5.6027375960400104E-2</v>
      </c>
      <c r="EY43">
        <v>6.0321195909932242E-2</v>
      </c>
      <c r="EZ43">
        <v>7.2686192452735554E-2</v>
      </c>
      <c r="FA43">
        <v>2.7623983888823873E-2</v>
      </c>
      <c r="FB43">
        <v>5.5042759316645484E-2</v>
      </c>
      <c r="FC43">
        <v>6.4815878299105373E-2</v>
      </c>
      <c r="FD43">
        <v>9.4025917856746299E-2</v>
      </c>
      <c r="FE43">
        <v>0.1274882060244939</v>
      </c>
      <c r="FF43">
        <v>0.16065819071095697</v>
      </c>
      <c r="FG43">
        <v>5.3661994519744648E-2</v>
      </c>
      <c r="FH43">
        <v>9.7707193253238234E-2</v>
      </c>
      <c r="FI43">
        <v>0.1502658994822737</v>
      </c>
      <c r="FJ43">
        <v>7.997315509295802E-2</v>
      </c>
      <c r="FK43">
        <v>0.10080243124949619</v>
      </c>
      <c r="FL43">
        <v>0.12592761135303385</v>
      </c>
      <c r="FM43">
        <v>7.4137841594805381E-2</v>
      </c>
      <c r="FN43">
        <v>6.4243079624338631E-2</v>
      </c>
      <c r="FO43">
        <v>6.5240853030591545E-2</v>
      </c>
      <c r="FP43">
        <v>6.9884638835320798E-2</v>
      </c>
      <c r="FQ43">
        <v>2.7323477134296496E-2</v>
      </c>
      <c r="FR43">
        <v>6.0091606088804251E-8</v>
      </c>
      <c r="FS43">
        <v>0</v>
      </c>
      <c r="FT43">
        <v>2.4889020546880931E-2</v>
      </c>
      <c r="FU43">
        <v>8.9748762136113991E-2</v>
      </c>
      <c r="FV43">
        <v>0.10492582995166488</v>
      </c>
      <c r="FW43">
        <v>5.2266991603512732E-2</v>
      </c>
      <c r="FX43">
        <v>2.534199286180773E-2</v>
      </c>
      <c r="FY43">
        <v>6.1029962220102318E-2</v>
      </c>
      <c r="FZ43">
        <v>3.2961601078570109E-2</v>
      </c>
      <c r="GA43">
        <v>1.3162427486828873E-2</v>
      </c>
      <c r="GB43">
        <v>1.9386776788986974E-2</v>
      </c>
      <c r="GC43">
        <v>2.3580425632777742E-2</v>
      </c>
      <c r="GD43">
        <v>6.2217410019245606E-2</v>
      </c>
      <c r="GE43">
        <v>7.4663346710077808E-2</v>
      </c>
      <c r="GF43">
        <v>6.764442538016463E-2</v>
      </c>
      <c r="GG43">
        <v>3.0211745100878939E-2</v>
      </c>
      <c r="GI43" t="s">
        <v>191</v>
      </c>
      <c r="GJ43" t="s">
        <v>150</v>
      </c>
      <c r="GK43">
        <v>0.16484462102392383</v>
      </c>
      <c r="GL43">
        <v>0.12111458487529213</v>
      </c>
      <c r="GM43">
        <v>0.1259206058661331</v>
      </c>
      <c r="GN43">
        <v>0.15621454603909282</v>
      </c>
      <c r="GO43">
        <v>0.20122350359909152</v>
      </c>
      <c r="GP43">
        <v>0.19221333691289313</v>
      </c>
      <c r="GQ43">
        <v>0.18612159420127622</v>
      </c>
      <c r="GR43">
        <v>0.20757165838717409</v>
      </c>
      <c r="GS43">
        <v>0.2144942755189708</v>
      </c>
      <c r="GT43">
        <v>0.19458757412251504</v>
      </c>
      <c r="GU43">
        <v>0.16521618932725463</v>
      </c>
      <c r="GV43">
        <v>0.15357211379080135</v>
      </c>
      <c r="GW43">
        <v>0.16682298375154181</v>
      </c>
      <c r="GX43">
        <v>0.13818029249239588</v>
      </c>
      <c r="GY43">
        <v>0.13967212662246042</v>
      </c>
      <c r="GZ43">
        <v>0.1597487194548145</v>
      </c>
      <c r="HA43">
        <v>0.15112123952803741</v>
      </c>
      <c r="HB43">
        <v>0.1382766977632475</v>
      </c>
      <c r="HC43">
        <v>0.12457584087000921</v>
      </c>
      <c r="HD43">
        <v>0.13784151979316267</v>
      </c>
      <c r="HE43">
        <v>0.26191761121253865</v>
      </c>
      <c r="HF43">
        <v>0.23584440760432571</v>
      </c>
      <c r="HG43">
        <v>0.24794186261953327</v>
      </c>
      <c r="HH43">
        <v>0.27463316594817505</v>
      </c>
      <c r="HI43">
        <v>0.28851827697366916</v>
      </c>
      <c r="HJ43">
        <v>0.27551393509470629</v>
      </c>
      <c r="HK43">
        <v>0.26545894695505079</v>
      </c>
      <c r="HL43">
        <v>0.29737026560864405</v>
      </c>
      <c r="HM43">
        <v>0.27906429718293763</v>
      </c>
      <c r="HN43">
        <v>0.25160671033973525</v>
      </c>
      <c r="HO43">
        <v>0.24429954145430324</v>
      </c>
      <c r="HP43">
        <v>0.22108504998598824</v>
      </c>
      <c r="HQ43">
        <v>0.14498956053234457</v>
      </c>
      <c r="HR43">
        <v>0.25971736055402761</v>
      </c>
      <c r="HS43">
        <v>0.2856755207967982</v>
      </c>
      <c r="HT43">
        <v>0.20516002294821548</v>
      </c>
      <c r="HU43">
        <v>0.18764301911275774</v>
      </c>
      <c r="HV43">
        <v>0.19554568524555341</v>
      </c>
      <c r="HW43">
        <v>0.16439742034251284</v>
      </c>
      <c r="HX43">
        <v>0.20121184145756013</v>
      </c>
      <c r="HY43">
        <v>0.24342064140792657</v>
      </c>
      <c r="HZ43">
        <v>0.23850558237605721</v>
      </c>
      <c r="IA43">
        <v>0.25625600698705153</v>
      </c>
      <c r="IB43">
        <v>0.29855048129467121</v>
      </c>
      <c r="IC43">
        <v>0.32417983709098558</v>
      </c>
      <c r="ID43">
        <v>0.28579987513835714</v>
      </c>
      <c r="IE43">
        <v>0.24803808703662067</v>
      </c>
      <c r="IF43">
        <v>0.22318581875090113</v>
      </c>
      <c r="IG43">
        <v>0.21572879180660001</v>
      </c>
      <c r="IH43">
        <v>0.24042287708067084</v>
      </c>
      <c r="II43">
        <v>0.19909524188699751</v>
      </c>
      <c r="IJ43">
        <v>0.20020769209778552</v>
      </c>
      <c r="IK43">
        <v>0.24195329404194932</v>
      </c>
      <c r="IL43">
        <v>0.24897252759831034</v>
      </c>
      <c r="IM43">
        <v>0.23288341484434422</v>
      </c>
      <c r="IN43">
        <v>0.21546625905863262</v>
      </c>
      <c r="IO43">
        <v>0.2009983510734159</v>
      </c>
      <c r="IP43">
        <v>0.20278828927988268</v>
      </c>
      <c r="IQ43">
        <v>0.20281893748573368</v>
      </c>
      <c r="IR43">
        <v>0.22528232343758811</v>
      </c>
      <c r="JB43" t="s">
        <v>191</v>
      </c>
      <c r="JC43">
        <v>0.28403283770623672</v>
      </c>
      <c r="JD43">
        <v>0.31120950849696044</v>
      </c>
      <c r="JE43">
        <v>0.30647910541608081</v>
      </c>
      <c r="JF43">
        <v>0.29746334219559795</v>
      </c>
      <c r="JG43">
        <v>0.28359148628758751</v>
      </c>
      <c r="JH43">
        <v>0.29596869648742141</v>
      </c>
      <c r="JI43">
        <v>0.30499765527162359</v>
      </c>
      <c r="JJ43">
        <v>0.31211439122641871</v>
      </c>
      <c r="JK43">
        <v>0.30081947991085467</v>
      </c>
      <c r="JL43">
        <v>0.28119766809000757</v>
      </c>
      <c r="JM43">
        <v>0.32681741193071234</v>
      </c>
      <c r="JN43">
        <v>0.34941254889915774</v>
      </c>
      <c r="JO43">
        <v>0.35665597329983934</v>
      </c>
      <c r="JP43">
        <v>0.35969564016193212</v>
      </c>
      <c r="JQ43">
        <v>0.36005561448500473</v>
      </c>
      <c r="JR43">
        <v>0.3574858872736143</v>
      </c>
      <c r="JS43">
        <v>0.36390132533998248</v>
      </c>
      <c r="JT43">
        <v>0.37701938633375948</v>
      </c>
      <c r="JU43">
        <v>0.37712703160872696</v>
      </c>
      <c r="JV43">
        <v>0.33748427366351547</v>
      </c>
      <c r="JW43">
        <v>0.23976448233453693</v>
      </c>
      <c r="JX43">
        <v>0.24073970571972472</v>
      </c>
      <c r="JY43">
        <v>0.22571511003460432</v>
      </c>
      <c r="JZ43">
        <v>0.19836744349694255</v>
      </c>
      <c r="KA43">
        <v>0.19263283044039034</v>
      </c>
      <c r="KB43">
        <v>0.2166462277995245</v>
      </c>
      <c r="KC43">
        <v>0.23210932047822413</v>
      </c>
      <c r="KD43">
        <v>0.24030107792682456</v>
      </c>
      <c r="KE43">
        <v>0.22435645152046502</v>
      </c>
      <c r="KF43">
        <v>0.20542123202203044</v>
      </c>
      <c r="KG43">
        <v>0.10657068871793303</v>
      </c>
      <c r="KH43">
        <v>0.10555144372433188</v>
      </c>
      <c r="KI43">
        <v>0.10240264766245116</v>
      </c>
      <c r="KJ43">
        <v>8.2129685885526896E-2</v>
      </c>
      <c r="KK43">
        <v>7.7185602048873814E-2</v>
      </c>
      <c r="KL43">
        <v>9.7898103049392476E-2</v>
      </c>
      <c r="KM43">
        <v>0.12449987082092337</v>
      </c>
      <c r="KN43">
        <v>0.13083099365753001</v>
      </c>
      <c r="KO43">
        <v>0.13070862275187328</v>
      </c>
      <c r="KP43">
        <v>0.11773891361312297</v>
      </c>
      <c r="KQ43">
        <v>0.2507775606594469</v>
      </c>
      <c r="KR43">
        <v>0.23265703644113295</v>
      </c>
      <c r="KS43">
        <v>0.22804648659731797</v>
      </c>
      <c r="KT43">
        <v>0.2146210865106605</v>
      </c>
      <c r="KU43">
        <v>0.20379907178259971</v>
      </c>
      <c r="KV43">
        <v>0.21491796719170084</v>
      </c>
      <c r="KW43">
        <v>0.2405970850922094</v>
      </c>
      <c r="KX43">
        <v>0.25833842582233291</v>
      </c>
      <c r="KY43">
        <v>0.25395453488327818</v>
      </c>
      <c r="KZ43">
        <v>0.25656903676374598</v>
      </c>
      <c r="LA43">
        <v>0.36828924808339408</v>
      </c>
      <c r="LB43">
        <v>0.34584899406514014</v>
      </c>
      <c r="LC43">
        <v>0.34564825247765307</v>
      </c>
      <c r="LD43">
        <v>0.33961774382661641</v>
      </c>
      <c r="LE43">
        <v>0.33045252020642701</v>
      </c>
      <c r="LF43">
        <v>0.33666387318292906</v>
      </c>
      <c r="LG43">
        <v>0.34789194265111439</v>
      </c>
      <c r="LH43">
        <v>0.35686663233527638</v>
      </c>
      <c r="LI43">
        <v>0.36692158051836149</v>
      </c>
      <c r="LJ43">
        <v>0.357326705349713</v>
      </c>
      <c r="LL43" t="s">
        <v>192</v>
      </c>
      <c r="LM43" t="s">
        <v>156</v>
      </c>
      <c r="LN43" t="s">
        <v>157</v>
      </c>
      <c r="LO43">
        <v>0.3416842756829796</v>
      </c>
    </row>
    <row r="44" spans="2:327" x14ac:dyDescent="0.45">
      <c r="B44" t="s">
        <v>193</v>
      </c>
      <c r="C44" t="s">
        <v>147</v>
      </c>
      <c r="D44">
        <v>0.51004346089208308</v>
      </c>
      <c r="E44">
        <v>0.47945613144009208</v>
      </c>
      <c r="F44">
        <v>0.46512805041264677</v>
      </c>
      <c r="G44">
        <v>0.4669086164435341</v>
      </c>
      <c r="H44">
        <v>0.50102995461717581</v>
      </c>
      <c r="I44">
        <v>0.47850495210723798</v>
      </c>
      <c r="J44">
        <v>0.45800262720363255</v>
      </c>
      <c r="K44">
        <v>0.48605579777273966</v>
      </c>
      <c r="L44">
        <v>0.49233416870360763</v>
      </c>
      <c r="M44">
        <v>0.47809331130914751</v>
      </c>
      <c r="N44">
        <v>0.49012907441906317</v>
      </c>
      <c r="O44">
        <v>0.46114000520080928</v>
      </c>
      <c r="P44">
        <v>0.43751676347568735</v>
      </c>
      <c r="Q44">
        <v>0.46543164902979661</v>
      </c>
      <c r="R44">
        <v>0.46249507795579176</v>
      </c>
      <c r="S44">
        <v>0.45559503123030581</v>
      </c>
      <c r="T44">
        <v>0.46256035048424959</v>
      </c>
      <c r="U44">
        <v>0.48030420440887167</v>
      </c>
      <c r="V44">
        <v>0.49510313363550956</v>
      </c>
      <c r="W44">
        <v>0.49349386100921461</v>
      </c>
      <c r="X44">
        <v>0.5594617740358292</v>
      </c>
      <c r="Y44">
        <v>0.58163953706970728</v>
      </c>
      <c r="Z44">
        <v>0.56611313258351803</v>
      </c>
      <c r="AA44">
        <v>0.55789250367860677</v>
      </c>
      <c r="AB44">
        <v>0.54443652811027909</v>
      </c>
      <c r="AC44">
        <v>0.53504593306337545</v>
      </c>
      <c r="AD44">
        <v>0.53887963765112001</v>
      </c>
      <c r="AE44">
        <v>0.51705677487617774</v>
      </c>
      <c r="AF44">
        <v>0.48012856889827776</v>
      </c>
      <c r="AG44">
        <v>0.50748219596140187</v>
      </c>
      <c r="AH44">
        <v>0.56335259835638174</v>
      </c>
      <c r="AI44">
        <v>0.52997588315932143</v>
      </c>
      <c r="AJ44">
        <v>0.50744370180798171</v>
      </c>
      <c r="AK44">
        <v>0.53093585381992447</v>
      </c>
      <c r="AL44">
        <v>0.58052586399829853</v>
      </c>
      <c r="AM44">
        <v>0.60268996347818282</v>
      </c>
      <c r="AN44">
        <v>0.5631546620981317</v>
      </c>
      <c r="AO44">
        <v>0.49807917181631661</v>
      </c>
      <c r="AP44">
        <v>0.48282024040957028</v>
      </c>
      <c r="AQ44">
        <v>0.50098781548233828</v>
      </c>
      <c r="AR44">
        <v>0.51435090391500071</v>
      </c>
      <c r="AS44">
        <v>0.46728140628531106</v>
      </c>
      <c r="AT44">
        <v>0.43704816898061516</v>
      </c>
      <c r="AU44">
        <v>0.45881670887531228</v>
      </c>
      <c r="AV44">
        <v>0.50027610009288936</v>
      </c>
      <c r="AW44">
        <v>0.48727121653876843</v>
      </c>
      <c r="AX44">
        <v>0.48448255503603765</v>
      </c>
      <c r="AY44">
        <v>0.49367317438964831</v>
      </c>
      <c r="AZ44">
        <v>0.49022567925759564</v>
      </c>
      <c r="BA44">
        <v>0.48368187027186643</v>
      </c>
      <c r="BB44">
        <v>0.45750042599935603</v>
      </c>
      <c r="BC44">
        <v>0.46474456698473232</v>
      </c>
      <c r="BD44">
        <v>0.44618413760833087</v>
      </c>
      <c r="BE44">
        <v>0.44741676013372622</v>
      </c>
      <c r="BF44">
        <v>0.46252556391532612</v>
      </c>
      <c r="BG44">
        <v>0.47599049058917381</v>
      </c>
      <c r="BH44">
        <v>0.46429354886398749</v>
      </c>
      <c r="BI44">
        <v>0.44471432550597689</v>
      </c>
      <c r="BJ44">
        <v>0.44269936374740093</v>
      </c>
      <c r="BK44">
        <v>0.44929584327469801</v>
      </c>
      <c r="BM44" t="s">
        <v>193</v>
      </c>
      <c r="BN44" t="s">
        <v>148</v>
      </c>
      <c r="BO44">
        <v>8.2101958541645328E-2</v>
      </c>
      <c r="BP44">
        <v>0.12057796571161003</v>
      </c>
      <c r="BQ44">
        <v>0.12950152000405982</v>
      </c>
      <c r="BR44">
        <v>0.10785386396657153</v>
      </c>
      <c r="BS44">
        <v>8.6856483211703556E-2</v>
      </c>
      <c r="BT44">
        <v>8.4485336356411964E-2</v>
      </c>
      <c r="BU44">
        <v>0.10037914421582013</v>
      </c>
      <c r="BV44">
        <v>4.7399540592399578E-2</v>
      </c>
      <c r="BW44">
        <v>5.2090483261895339E-2</v>
      </c>
      <c r="BX44">
        <v>4.1065855424810872E-2</v>
      </c>
      <c r="BY44">
        <v>1.0709188700450744E-2</v>
      </c>
      <c r="BZ44">
        <v>9.9722066596684665E-3</v>
      </c>
      <c r="CA44">
        <v>3.0469641724711845E-2</v>
      </c>
      <c r="CB44">
        <v>5.783024087861021E-2</v>
      </c>
      <c r="CC44">
        <v>7.4287918849849047E-2</v>
      </c>
      <c r="CD44">
        <v>5.4219028578545235E-2</v>
      </c>
      <c r="CE44">
        <v>6.5271778410547196E-2</v>
      </c>
      <c r="CF44">
        <v>4.0409669080668217E-2</v>
      </c>
      <c r="CG44">
        <v>3.6933612179407604E-2</v>
      </c>
      <c r="CH44">
        <v>2.4065787737900326E-2</v>
      </c>
      <c r="CI44">
        <v>9.8176365073572247E-2</v>
      </c>
      <c r="CJ44">
        <v>4.565062280244666E-2</v>
      </c>
      <c r="CK44">
        <v>2.547703259262786E-2</v>
      </c>
      <c r="CL44">
        <v>5.572838602378738E-2</v>
      </c>
      <c r="CM44">
        <v>3.1553429943200144E-2</v>
      </c>
      <c r="CN44">
        <v>1.6346236982409427E-3</v>
      </c>
      <c r="CO44">
        <v>2.0240717834673159E-2</v>
      </c>
      <c r="CP44">
        <v>6.3735753000444317E-2</v>
      </c>
      <c r="CQ44">
        <v>5.1587046902207397E-2</v>
      </c>
      <c r="CR44">
        <v>4.2280332922590945E-2</v>
      </c>
      <c r="CS44">
        <v>0.15518503047789123</v>
      </c>
      <c r="CT44">
        <v>6.1249335506537175E-2</v>
      </c>
      <c r="CU44">
        <v>3.5851300444466203E-2</v>
      </c>
      <c r="CV44">
        <v>8.9374582735268354E-2</v>
      </c>
      <c r="CW44">
        <v>0.1544644689430229</v>
      </c>
      <c r="CX44">
        <v>5.2683624257003125E-2</v>
      </c>
      <c r="CY44">
        <v>3.5712055433273396E-2</v>
      </c>
      <c r="CZ44">
        <v>8.6971304924233134E-2</v>
      </c>
      <c r="DA44">
        <v>6.1090795811010686E-2</v>
      </c>
      <c r="DB44">
        <v>8.8849655426139817E-2</v>
      </c>
      <c r="DC44">
        <v>2.8917425561028894E-2</v>
      </c>
      <c r="DD44">
        <v>2.1769738008539205E-3</v>
      </c>
      <c r="DE44">
        <v>1.0495388365658751E-2</v>
      </c>
      <c r="DF44">
        <v>4.9649156704178181E-2</v>
      </c>
      <c r="DG44">
        <v>9.8476319943951784E-2</v>
      </c>
      <c r="DH44">
        <v>5.7453027223025116E-2</v>
      </c>
      <c r="DI44">
        <v>5.5117419017155042E-2</v>
      </c>
      <c r="DJ44">
        <v>6.8392265643617528E-2</v>
      </c>
      <c r="DK44">
        <v>6.6692708849507232E-2</v>
      </c>
      <c r="DL44">
        <v>6.8067596592158858E-2</v>
      </c>
      <c r="DM44">
        <v>1.953703514448794E-2</v>
      </c>
      <c r="DN44">
        <v>4.8801041905229346E-2</v>
      </c>
      <c r="DO44">
        <v>3.1562240078640745E-2</v>
      </c>
      <c r="DP44">
        <v>2.8798178054877714E-2</v>
      </c>
      <c r="DQ44">
        <v>3.6851446730747826E-2</v>
      </c>
      <c r="DR44">
        <v>6.3574091939745697E-2</v>
      </c>
      <c r="DS44">
        <v>2.9007754441570735E-2</v>
      </c>
      <c r="DT44">
        <v>1.8224624648018811E-2</v>
      </c>
      <c r="DU44">
        <v>3.4928880250871486E-2</v>
      </c>
      <c r="DV44">
        <v>1.9228781297586137E-2</v>
      </c>
      <c r="DX44" t="s">
        <v>193</v>
      </c>
      <c r="DY44" t="s">
        <v>149</v>
      </c>
      <c r="DZ44">
        <v>5.8770426536599356E-2</v>
      </c>
      <c r="EA44">
        <v>4.4638584230375422E-2</v>
      </c>
      <c r="EB44">
        <v>8.1766455364611218E-2</v>
      </c>
      <c r="EC44">
        <v>0.14494573182673423</v>
      </c>
      <c r="ED44">
        <v>0.10337225122933422</v>
      </c>
      <c r="EE44">
        <v>7.6265115878669812E-2</v>
      </c>
      <c r="EF44">
        <v>8.3176447762325884E-2</v>
      </c>
      <c r="EG44">
        <v>0.13407241925613803</v>
      </c>
      <c r="EH44">
        <v>0.1124899445570834</v>
      </c>
      <c r="EI44">
        <v>8.0176470059913088E-2</v>
      </c>
      <c r="EJ44">
        <v>3.1949760230617345E-2</v>
      </c>
      <c r="EK44">
        <v>1.1400812233268776E-2</v>
      </c>
      <c r="EL44">
        <v>1.7353691915421018E-2</v>
      </c>
      <c r="EM44">
        <v>3.0869471508522657E-2</v>
      </c>
      <c r="EN44">
        <v>2.7048575400033654E-2</v>
      </c>
      <c r="EO44">
        <v>4.8894062474102135E-2</v>
      </c>
      <c r="EP44">
        <v>6.2116658932043795E-2</v>
      </c>
      <c r="EQ44">
        <v>7.2416493009983013E-2</v>
      </c>
      <c r="ER44">
        <v>7.2926704786029375E-2</v>
      </c>
      <c r="ES44">
        <v>6.7392906470710154E-2</v>
      </c>
      <c r="ET44">
        <v>4.2734445127785403E-2</v>
      </c>
      <c r="EU44">
        <v>0.14397363806458677</v>
      </c>
      <c r="EV44">
        <v>0.20373144841611293</v>
      </c>
      <c r="EW44">
        <v>0.10054583901900493</v>
      </c>
      <c r="EX44">
        <v>9.5381169780498501E-2</v>
      </c>
      <c r="EY44">
        <v>9.6494534865577519E-2</v>
      </c>
      <c r="EZ44">
        <v>9.0691601332568872E-2</v>
      </c>
      <c r="FA44">
        <v>2.0016897010558376E-2</v>
      </c>
      <c r="FB44">
        <v>1.5139522873433387E-2</v>
      </c>
      <c r="FC44">
        <v>5.5106256845605626E-2</v>
      </c>
      <c r="FD44">
        <v>9.412075374240822E-2</v>
      </c>
      <c r="FE44">
        <v>0.1836105751355056</v>
      </c>
      <c r="FF44">
        <v>0.11167576594050722</v>
      </c>
      <c r="FG44">
        <v>7.9398353882171493E-2</v>
      </c>
      <c r="FH44">
        <v>0</v>
      </c>
      <c r="FI44">
        <v>0.19602992425050902</v>
      </c>
      <c r="FJ44">
        <v>0.29170401568895338</v>
      </c>
      <c r="FK44">
        <v>0.16273817508494554</v>
      </c>
      <c r="FL44">
        <v>9.0246905576076814E-2</v>
      </c>
      <c r="FM44">
        <v>0.17125613676964427</v>
      </c>
      <c r="FN44">
        <v>0.12204118182633146</v>
      </c>
      <c r="FO44">
        <v>3.7435537842527407E-2</v>
      </c>
      <c r="FP44">
        <v>3.5624431597380615E-3</v>
      </c>
      <c r="FQ44">
        <v>2.8319076090576739E-3</v>
      </c>
      <c r="FR44">
        <v>4.5922789243937239E-3</v>
      </c>
      <c r="FS44">
        <v>6.5189762128252907E-2</v>
      </c>
      <c r="FT44">
        <v>8.1407807082199871E-2</v>
      </c>
      <c r="FU44">
        <v>7.9346246258297462E-2</v>
      </c>
      <c r="FV44">
        <v>5.2848196080964922E-2</v>
      </c>
      <c r="FW44">
        <v>6.144852436750551E-2</v>
      </c>
      <c r="FX44">
        <v>3.6515289918745426E-2</v>
      </c>
      <c r="FY44">
        <v>1.85142940716795E-2</v>
      </c>
      <c r="FZ44">
        <v>3.6022431340138786E-2</v>
      </c>
      <c r="GA44">
        <v>4.806038336103001E-2</v>
      </c>
      <c r="GB44">
        <v>4.3166531796714883E-2</v>
      </c>
      <c r="GC44">
        <v>4.7068175411562461E-2</v>
      </c>
      <c r="GD44">
        <v>5.0816714062518011E-2</v>
      </c>
      <c r="GE44">
        <v>4.1453378615426369E-2</v>
      </c>
      <c r="GF44">
        <v>3.586386202364239E-2</v>
      </c>
      <c r="GG44">
        <v>1.8991848920895928E-2</v>
      </c>
      <c r="GI44" t="s">
        <v>193</v>
      </c>
      <c r="GJ44" t="s">
        <v>150</v>
      </c>
      <c r="GK44">
        <v>0.2270539703425746</v>
      </c>
      <c r="GL44">
        <v>0.14454909594082785</v>
      </c>
      <c r="GM44">
        <v>0.10061551845617947</v>
      </c>
      <c r="GN44">
        <v>7.4548896912344675E-2</v>
      </c>
      <c r="GO44">
        <v>0.13524109742392249</v>
      </c>
      <c r="GP44">
        <v>0.14394349271125009</v>
      </c>
      <c r="GQ44">
        <v>0.12625957303145605</v>
      </c>
      <c r="GR44">
        <v>0.15368390233194673</v>
      </c>
      <c r="GS44">
        <v>0.17138488129269719</v>
      </c>
      <c r="GT44">
        <v>0.23593115566173201</v>
      </c>
      <c r="GU44">
        <v>0.27180410935125043</v>
      </c>
      <c r="GV44">
        <v>0.28264634171245762</v>
      </c>
      <c r="GW44">
        <v>0.22810872913833929</v>
      </c>
      <c r="GX44">
        <v>0.21438873848293494</v>
      </c>
      <c r="GY44">
        <v>0.19192825313260384</v>
      </c>
      <c r="GZ44">
        <v>0.17193266785717295</v>
      </c>
      <c r="HA44">
        <v>0.15974485548013698</v>
      </c>
      <c r="HB44">
        <v>0.19375173921687919</v>
      </c>
      <c r="HC44">
        <v>0.20678149624041811</v>
      </c>
      <c r="HD44">
        <v>0.21585722348420702</v>
      </c>
      <c r="HE44">
        <v>0.27808264617325318</v>
      </c>
      <c r="HF44">
        <v>0.2433072065989805</v>
      </c>
      <c r="HG44">
        <v>0.19618816695808425</v>
      </c>
      <c r="HH44">
        <v>0.26704039131855156</v>
      </c>
      <c r="HI44">
        <v>0.31304210559544904</v>
      </c>
      <c r="HJ44">
        <v>0.34368448680901936</v>
      </c>
      <c r="HK44">
        <v>0.32293708029098722</v>
      </c>
      <c r="HL44">
        <v>0.3148796931050708</v>
      </c>
      <c r="HM44">
        <v>0.29739225879525788</v>
      </c>
      <c r="HN44">
        <v>0.29315104243848172</v>
      </c>
      <c r="HO44">
        <v>0.20046256164254969</v>
      </c>
      <c r="HP44">
        <v>0.16433694362658252</v>
      </c>
      <c r="HQ44">
        <v>0.22657912854248613</v>
      </c>
      <c r="HR44">
        <v>0.23791546611613656</v>
      </c>
      <c r="HS44">
        <v>0.31023708019208562</v>
      </c>
      <c r="HT44">
        <v>0.23678585952707265</v>
      </c>
      <c r="HU44">
        <v>0.10011544816910817</v>
      </c>
      <c r="HV44">
        <v>0.14514376686239666</v>
      </c>
      <c r="HW44">
        <v>0.25620747694557616</v>
      </c>
      <c r="HX44">
        <v>0.15275930663213688</v>
      </c>
      <c r="HY44">
        <v>0.22606636730201518</v>
      </c>
      <c r="HZ44">
        <v>0.31138383504965461</v>
      </c>
      <c r="IA44">
        <v>0.30217408940217166</v>
      </c>
      <c r="IB44">
        <v>0.27136524350554408</v>
      </c>
      <c r="IC44">
        <v>0.2529590243145669</v>
      </c>
      <c r="ID44">
        <v>0.23252143743750095</v>
      </c>
      <c r="IE44">
        <v>0.21026993719969891</v>
      </c>
      <c r="IF44">
        <v>0.19802100476056242</v>
      </c>
      <c r="IG44">
        <v>0.21142311830532931</v>
      </c>
      <c r="IH44">
        <v>0.19294864093901576</v>
      </c>
      <c r="II44">
        <v>0.24632191237321482</v>
      </c>
      <c r="IJ44">
        <v>0.24141601747572924</v>
      </c>
      <c r="IK44">
        <v>0.22708283919837341</v>
      </c>
      <c r="IL44">
        <v>0.20476538865818311</v>
      </c>
      <c r="IM44">
        <v>0.20664369773327287</v>
      </c>
      <c r="IN44">
        <v>0.18567739354037133</v>
      </c>
      <c r="IO44">
        <v>0.20120613925370154</v>
      </c>
      <c r="IP44">
        <v>0.19221990724160273</v>
      </c>
      <c r="IQ44">
        <v>0.17881767535046147</v>
      </c>
      <c r="IR44">
        <v>0.24149650909964954</v>
      </c>
      <c r="JB44" t="s">
        <v>193</v>
      </c>
      <c r="JC44">
        <v>0.26535703787477527</v>
      </c>
      <c r="JD44">
        <v>0.30694837530214591</v>
      </c>
      <c r="JE44">
        <v>0.31358905376321872</v>
      </c>
      <c r="JF44">
        <v>0.30848283418927785</v>
      </c>
      <c r="JG44">
        <v>0.32029255837699305</v>
      </c>
      <c r="JH44">
        <v>0.34441643333362448</v>
      </c>
      <c r="JI44">
        <v>0.3427524163123315</v>
      </c>
      <c r="JJ44">
        <v>0.32201567984194007</v>
      </c>
      <c r="JK44">
        <v>0.2938983909691037</v>
      </c>
      <c r="JL44">
        <v>0.26824953845612665</v>
      </c>
      <c r="JM44">
        <v>0.35470842752075127</v>
      </c>
      <c r="JN44">
        <v>0.33532112969761163</v>
      </c>
      <c r="JO44">
        <v>0.35623589891093005</v>
      </c>
      <c r="JP44">
        <v>0.34667410314861746</v>
      </c>
      <c r="JQ44">
        <v>0.36788659035151855</v>
      </c>
      <c r="JR44">
        <v>0.39071991727935518</v>
      </c>
      <c r="JS44">
        <v>0.38449072640018966</v>
      </c>
      <c r="JT44">
        <v>0.3764299817429092</v>
      </c>
      <c r="JU44">
        <v>0.38355751274359701</v>
      </c>
      <c r="JV44">
        <v>0.37778347928192763</v>
      </c>
      <c r="JW44">
        <v>0.19689876758531652</v>
      </c>
      <c r="JX44">
        <v>0.17392100650649212</v>
      </c>
      <c r="JY44">
        <v>0.17610269791750069</v>
      </c>
      <c r="JZ44">
        <v>0.17127281711074202</v>
      </c>
      <c r="KA44">
        <v>0.16369457288881856</v>
      </c>
      <c r="KB44">
        <v>0.16129266413798954</v>
      </c>
      <c r="KC44">
        <v>0.15777501960277374</v>
      </c>
      <c r="KD44">
        <v>0.17245889542677792</v>
      </c>
      <c r="KE44">
        <v>0.18280307162690479</v>
      </c>
      <c r="KF44">
        <v>0.18781009246849664</v>
      </c>
      <c r="KG44">
        <v>0.10423266727837824</v>
      </c>
      <c r="KH44">
        <v>0.12071419302881095</v>
      </c>
      <c r="KI44">
        <v>0.12851929373573512</v>
      </c>
      <c r="KJ44">
        <v>0.12492806002152182</v>
      </c>
      <c r="KK44">
        <v>0.12266414622389411</v>
      </c>
      <c r="KL44">
        <v>0.10713212390809561</v>
      </c>
      <c r="KM44">
        <v>9.4105608889930734E-2</v>
      </c>
      <c r="KN44">
        <v>8.179359641414316E-2</v>
      </c>
      <c r="KO44">
        <v>7.9338023144256087E-2</v>
      </c>
      <c r="KP44">
        <v>9.3288512897342246E-2</v>
      </c>
      <c r="KQ44">
        <v>0.23111562677620925</v>
      </c>
      <c r="KR44">
        <v>0.22126898147856633</v>
      </c>
      <c r="KS44">
        <v>0.21383002521584696</v>
      </c>
      <c r="KT44">
        <v>0.19911296041796869</v>
      </c>
      <c r="KU44">
        <v>0.20826920057116383</v>
      </c>
      <c r="KV44">
        <v>0.23843265093717969</v>
      </c>
      <c r="KW44">
        <v>0.25954968549814994</v>
      </c>
      <c r="KX44">
        <v>0.25831440727743626</v>
      </c>
      <c r="KY44">
        <v>0.26554262481313046</v>
      </c>
      <c r="KZ44">
        <v>0.27026447904794959</v>
      </c>
      <c r="LA44">
        <v>0.36421932670684742</v>
      </c>
      <c r="LB44">
        <v>0.36620563159021169</v>
      </c>
      <c r="LC44">
        <v>0.37573140922678083</v>
      </c>
      <c r="LD44">
        <v>0.38361527194978945</v>
      </c>
      <c r="LE44">
        <v>0.37872281881358444</v>
      </c>
      <c r="LF44">
        <v>0.38640107900060744</v>
      </c>
      <c r="LG44">
        <v>0.40218883551672469</v>
      </c>
      <c r="LH44">
        <v>0.41565151823318153</v>
      </c>
      <c r="LI44">
        <v>0.41238837377607179</v>
      </c>
      <c r="LJ44">
        <v>0.37806297171621739</v>
      </c>
      <c r="LL44" t="s">
        <v>194</v>
      </c>
      <c r="LM44" t="s">
        <v>156</v>
      </c>
      <c r="LN44" t="s">
        <v>157</v>
      </c>
      <c r="LO44">
        <v>0.56356595564257272</v>
      </c>
    </row>
    <row r="45" spans="2:327" x14ac:dyDescent="0.45">
      <c r="B45" t="s">
        <v>195</v>
      </c>
      <c r="C45" t="s">
        <v>147</v>
      </c>
      <c r="D45">
        <v>0.30504536722957626</v>
      </c>
      <c r="E45">
        <v>0.30895392307676939</v>
      </c>
      <c r="F45">
        <v>0.3165860581566895</v>
      </c>
      <c r="G45">
        <v>0.32787111728445351</v>
      </c>
      <c r="H45">
        <v>0.3426264885387223</v>
      </c>
      <c r="I45">
        <v>0.33264282032237685</v>
      </c>
      <c r="J45">
        <v>0.30716667937722431</v>
      </c>
      <c r="K45">
        <v>0.28954330397996919</v>
      </c>
      <c r="L45">
        <v>0.28608138681954848</v>
      </c>
      <c r="M45">
        <v>0.29546410649381083</v>
      </c>
      <c r="N45">
        <v>0.38727520186315023</v>
      </c>
      <c r="O45">
        <v>0.38183139514457498</v>
      </c>
      <c r="P45">
        <v>0.37103282335746302</v>
      </c>
      <c r="Q45">
        <v>0.34711301069486528</v>
      </c>
      <c r="R45">
        <v>0.31198769063747583</v>
      </c>
      <c r="S45">
        <v>0.29352132007983273</v>
      </c>
      <c r="T45">
        <v>0.27248838345329057</v>
      </c>
      <c r="U45">
        <v>0.27054224316229575</v>
      </c>
      <c r="V45">
        <v>0.27973457810295999</v>
      </c>
      <c r="W45">
        <v>0.32992070196907336</v>
      </c>
      <c r="X45">
        <v>0.37820671493128144</v>
      </c>
      <c r="Y45">
        <v>0.41710519406249252</v>
      </c>
      <c r="Z45">
        <v>0.42452020955964664</v>
      </c>
      <c r="AA45">
        <v>0.42738721666835455</v>
      </c>
      <c r="AB45">
        <v>0.41061329478143072</v>
      </c>
      <c r="AC45">
        <v>0.37737783681075759</v>
      </c>
      <c r="AD45">
        <v>0.36221951865383578</v>
      </c>
      <c r="AE45">
        <v>0.36129225155412625</v>
      </c>
      <c r="AF45">
        <v>0.3623460447044301</v>
      </c>
      <c r="AG45">
        <v>0.34866775836525421</v>
      </c>
      <c r="AH45">
        <v>0.52926062782481154</v>
      </c>
      <c r="AI45">
        <v>0.52503503901572768</v>
      </c>
      <c r="AJ45">
        <v>0.51518206957669033</v>
      </c>
      <c r="AK45">
        <v>0.48015720113789262</v>
      </c>
      <c r="AL45">
        <v>0.45113576125836785</v>
      </c>
      <c r="AM45">
        <v>0.42612305593519023</v>
      </c>
      <c r="AN45">
        <v>0.4530794201790368</v>
      </c>
      <c r="AO45">
        <v>0.49843191794282954</v>
      </c>
      <c r="AP45">
        <v>0.51419037490687891</v>
      </c>
      <c r="AQ45">
        <v>0.51957246518057176</v>
      </c>
      <c r="AR45">
        <v>0.4223827145244044</v>
      </c>
      <c r="AS45">
        <v>0.4433840108364922</v>
      </c>
      <c r="AT45">
        <v>0.4356529233783879</v>
      </c>
      <c r="AU45">
        <v>0.4480131367353718</v>
      </c>
      <c r="AV45">
        <v>0.44813320665644851</v>
      </c>
      <c r="AW45">
        <v>0.4278267238992236</v>
      </c>
      <c r="AX45">
        <v>0.41292500667274273</v>
      </c>
      <c r="AY45">
        <v>0.41418818290062615</v>
      </c>
      <c r="AZ45">
        <v>0.41629689611943349</v>
      </c>
      <c r="BA45">
        <v>0.41281641423061749</v>
      </c>
      <c r="BB45">
        <v>0.38573673532200642</v>
      </c>
      <c r="BC45">
        <v>0.39307917446290258</v>
      </c>
      <c r="BD45">
        <v>0.39086099684472891</v>
      </c>
      <c r="BE45">
        <v>0.41199940055313539</v>
      </c>
      <c r="BF45">
        <v>0.43779941346579898</v>
      </c>
      <c r="BG45">
        <v>0.42989029856517114</v>
      </c>
      <c r="BH45">
        <v>0.39867335128648679</v>
      </c>
      <c r="BI45">
        <v>0.38912017232638274</v>
      </c>
      <c r="BJ45">
        <v>0.3875844632511512</v>
      </c>
      <c r="BK45">
        <v>0.37719522304197023</v>
      </c>
      <c r="BM45" t="s">
        <v>195</v>
      </c>
      <c r="BN45" t="s">
        <v>148</v>
      </c>
      <c r="BO45">
        <v>1.8828235874450115E-2</v>
      </c>
      <c r="BP45">
        <v>5.8052430396769258E-2</v>
      </c>
      <c r="BQ45">
        <v>4.5559953355288743E-2</v>
      </c>
      <c r="BR45">
        <v>1.7607256166617992E-2</v>
      </c>
      <c r="BS45">
        <v>1.6191475924572724E-2</v>
      </c>
      <c r="BT45">
        <v>2.48224120516446E-2</v>
      </c>
      <c r="BU45">
        <v>2.856078383964808E-2</v>
      </c>
      <c r="BV45">
        <v>2.3765781930140364E-2</v>
      </c>
      <c r="BW45">
        <v>1.9627883377823108E-2</v>
      </c>
      <c r="BX45">
        <v>7.6627889833444131E-3</v>
      </c>
      <c r="BY45">
        <v>2.449009519470521E-2</v>
      </c>
      <c r="BZ45">
        <v>1.5220545797669802E-2</v>
      </c>
      <c r="CA45">
        <v>2.5038578895513149E-2</v>
      </c>
      <c r="CB45">
        <v>3.6113599681150833E-2</v>
      </c>
      <c r="CC45">
        <v>3.2797701340697559E-2</v>
      </c>
      <c r="CD45">
        <v>3.8208843020653999E-2</v>
      </c>
      <c r="CE45">
        <v>2.0591386461698662E-2</v>
      </c>
      <c r="CF45">
        <v>2.3759204386988888E-2</v>
      </c>
      <c r="CG45">
        <v>2.4242364555572576E-2</v>
      </c>
      <c r="CH45">
        <v>1.945216195669764E-2</v>
      </c>
      <c r="CI45">
        <v>1.5121532469867454E-2</v>
      </c>
      <c r="CJ45">
        <v>2.4075124620279623E-2</v>
      </c>
      <c r="CK45">
        <v>1.1844795214545506E-2</v>
      </c>
      <c r="CL45">
        <v>2.2927949867782193E-2</v>
      </c>
      <c r="CM45">
        <v>2.6843987302242529E-2</v>
      </c>
      <c r="CN45">
        <v>8.7491680866072126E-3</v>
      </c>
      <c r="CO45">
        <v>6.7455173514901941E-3</v>
      </c>
      <c r="CP45">
        <v>3.4180408119625504E-3</v>
      </c>
      <c r="CQ45">
        <v>8.4032717954306349E-3</v>
      </c>
      <c r="CR45">
        <v>1.7232908156776569E-2</v>
      </c>
      <c r="CS45">
        <v>4.5813301767106433E-3</v>
      </c>
      <c r="CT45">
        <v>4.6321324964182361E-3</v>
      </c>
      <c r="CU45">
        <v>4.4244761343415887E-2</v>
      </c>
      <c r="CV45">
        <v>4.9085482417675234E-2</v>
      </c>
      <c r="CW45">
        <v>7.2039639920599155E-2</v>
      </c>
      <c r="CX45">
        <v>8.6370568341944454E-2</v>
      </c>
      <c r="CY45">
        <v>6.0704063274148651E-2</v>
      </c>
      <c r="CZ45">
        <v>3.3544151486348726E-2</v>
      </c>
      <c r="DA45">
        <v>0</v>
      </c>
      <c r="DB45">
        <v>0</v>
      </c>
      <c r="DC45">
        <v>2.1319139779682101E-2</v>
      </c>
      <c r="DD45">
        <v>3.0673981966264905E-3</v>
      </c>
      <c r="DE45">
        <v>2.379429562465005E-2</v>
      </c>
      <c r="DF45">
        <v>3.8501135877172833E-2</v>
      </c>
      <c r="DG45">
        <v>2.1168693056845548E-2</v>
      </c>
      <c r="DH45">
        <v>2.0021863796646746E-2</v>
      </c>
      <c r="DI45">
        <v>1.2440174855216602E-2</v>
      </c>
      <c r="DJ45">
        <v>6.329300069240376E-3</v>
      </c>
      <c r="DK45">
        <v>1.6647281334961793E-3</v>
      </c>
      <c r="DL45">
        <v>1.2850451204103131E-2</v>
      </c>
      <c r="DM45">
        <v>2.1140447758758587E-2</v>
      </c>
      <c r="DN45">
        <v>2.3848379414643218E-2</v>
      </c>
      <c r="DO45">
        <v>2.8236150686891458E-2</v>
      </c>
      <c r="DP45">
        <v>4.0101512273542445E-2</v>
      </c>
      <c r="DQ45">
        <v>4.3331175633997861E-2</v>
      </c>
      <c r="DR45">
        <v>2.0813472213232612E-2</v>
      </c>
      <c r="DS45">
        <v>2.1550243085466724E-2</v>
      </c>
      <c r="DT45">
        <v>2.8041322629957004E-2</v>
      </c>
      <c r="DU45">
        <v>3.3773275823746958E-2</v>
      </c>
      <c r="DV45">
        <v>2.6583404174902771E-2</v>
      </c>
      <c r="DX45" t="s">
        <v>195</v>
      </c>
      <c r="DY45" t="s">
        <v>149</v>
      </c>
      <c r="DZ45">
        <v>2.3489313274875943E-2</v>
      </c>
      <c r="EA45">
        <v>3.4782857705448083E-3</v>
      </c>
      <c r="EB45">
        <v>2.7198575622837725E-2</v>
      </c>
      <c r="EC45">
        <v>6.9586555173167933E-2</v>
      </c>
      <c r="ED45">
        <v>6.0668220498599677E-2</v>
      </c>
      <c r="EE45">
        <v>2.8160298274873454E-2</v>
      </c>
      <c r="EF45">
        <v>1.4116943564108506E-2</v>
      </c>
      <c r="EG45">
        <v>2.1446033724521339E-2</v>
      </c>
      <c r="EH45">
        <v>2.8827052688688768E-2</v>
      </c>
      <c r="EI45">
        <v>3.5640399442760921E-2</v>
      </c>
      <c r="EJ45">
        <v>3.0236942654249629E-2</v>
      </c>
      <c r="EK45">
        <v>4.7008833140809073E-2</v>
      </c>
      <c r="EL45">
        <v>4.2039565052270245E-2</v>
      </c>
      <c r="EM45">
        <v>2.1586994865907885E-2</v>
      </c>
      <c r="EN45">
        <v>1.8896786964185841E-2</v>
      </c>
      <c r="EO45">
        <v>1.7910810391064996E-2</v>
      </c>
      <c r="EP45">
        <v>3.6016807250604868E-2</v>
      </c>
      <c r="EQ45">
        <v>3.5941919724728724E-2</v>
      </c>
      <c r="ER45">
        <v>4.7631267757064763E-2</v>
      </c>
      <c r="ES45">
        <v>4.6149219290371787E-2</v>
      </c>
      <c r="ET45">
        <v>2.5610270774449394E-2</v>
      </c>
      <c r="EU45">
        <v>2.9246485338439536E-2</v>
      </c>
      <c r="EV45">
        <v>2.2904462100773688E-2</v>
      </c>
      <c r="EW45">
        <v>2.6392225231572249E-2</v>
      </c>
      <c r="EX45">
        <v>1.8960324705349522E-2</v>
      </c>
      <c r="EY45">
        <v>3.673206913450925E-2</v>
      </c>
      <c r="EZ45">
        <v>3.0789051275036484E-2</v>
      </c>
      <c r="FA45">
        <v>2.3286841613469784E-2</v>
      </c>
      <c r="FB45">
        <v>7.8224932477039023E-3</v>
      </c>
      <c r="FC45">
        <v>3.87220738790846E-3</v>
      </c>
      <c r="FD45">
        <v>0</v>
      </c>
      <c r="FE45">
        <v>8.5570701479802929E-3</v>
      </c>
      <c r="FF45">
        <v>2.965373345067094E-2</v>
      </c>
      <c r="FG45">
        <v>2.8465231016960173E-2</v>
      </c>
      <c r="FH45">
        <v>2.9630758429622105E-2</v>
      </c>
      <c r="FI45">
        <v>6.614867410699983E-2</v>
      </c>
      <c r="FJ45">
        <v>0.12398921312784376</v>
      </c>
      <c r="FK45">
        <v>0.15431262934529891</v>
      </c>
      <c r="FL45">
        <v>0.17464835539692145</v>
      </c>
      <c r="FM45">
        <v>5.9014428306452101E-2</v>
      </c>
      <c r="FN45">
        <v>2.1693818147966944E-2</v>
      </c>
      <c r="FO45">
        <v>4.2706473271597968E-2</v>
      </c>
      <c r="FP45">
        <v>4.4981199878772311E-2</v>
      </c>
      <c r="FQ45">
        <v>0</v>
      </c>
      <c r="FR45">
        <v>2.0026276461991115E-2</v>
      </c>
      <c r="FS45">
        <v>3.513635880191595E-2</v>
      </c>
      <c r="FT45">
        <v>4.0690895583333234E-2</v>
      </c>
      <c r="FU45">
        <v>3.995823604213216E-2</v>
      </c>
      <c r="FV45">
        <v>1.6338398086948314E-2</v>
      </c>
      <c r="FW45">
        <v>7.0723922503274899E-3</v>
      </c>
      <c r="FX45">
        <v>4.3675150548430346E-2</v>
      </c>
      <c r="FY45">
        <v>3.7491432800739563E-2</v>
      </c>
      <c r="FZ45">
        <v>4.7760734633902284E-2</v>
      </c>
      <c r="GA45">
        <v>3.2107771513129359E-2</v>
      </c>
      <c r="GB45">
        <v>3.1472204386873696E-2</v>
      </c>
      <c r="GC45">
        <v>5.0165085183010417E-2</v>
      </c>
      <c r="GD45">
        <v>4.7046494447730389E-2</v>
      </c>
      <c r="GE45">
        <v>2.4167058902401031E-2</v>
      </c>
      <c r="GF45">
        <v>2.3600582800719864E-2</v>
      </c>
      <c r="GG45">
        <v>2.3451048823747021E-2</v>
      </c>
      <c r="GI45" t="s">
        <v>195</v>
      </c>
      <c r="GJ45" t="s">
        <v>150</v>
      </c>
      <c r="GK45">
        <v>0.12914194420013195</v>
      </c>
      <c r="GL45">
        <v>0.11965513848154608</v>
      </c>
      <c r="GM45">
        <v>0.1146942727840258</v>
      </c>
      <c r="GN45">
        <v>0.11338436730981732</v>
      </c>
      <c r="GO45">
        <v>0.13179704269985285</v>
      </c>
      <c r="GP45">
        <v>0.13663918754761278</v>
      </c>
      <c r="GQ45">
        <v>0.12497909731289064</v>
      </c>
      <c r="GR45">
        <v>0.11379880479337023</v>
      </c>
      <c r="GS45">
        <v>0.11663859964724681</v>
      </c>
      <c r="GT45">
        <v>0.13131448571525883</v>
      </c>
      <c r="GU45">
        <v>0.19052258649081355</v>
      </c>
      <c r="GV45">
        <v>0.17268945931768273</v>
      </c>
      <c r="GW45">
        <v>0.16212154326791506</v>
      </c>
      <c r="GX45">
        <v>0.14740257235876364</v>
      </c>
      <c r="GY45">
        <v>0.12373110311832775</v>
      </c>
      <c r="GZ45">
        <v>0.10551516704551055</v>
      </c>
      <c r="HA45">
        <v>9.0857552559617027E-2</v>
      </c>
      <c r="HB45">
        <v>8.8989997636522822E-2</v>
      </c>
      <c r="HC45">
        <v>8.6804192718662215E-2</v>
      </c>
      <c r="HD45">
        <v>0.14330452251018982</v>
      </c>
      <c r="HE45">
        <v>0.20016071000968358</v>
      </c>
      <c r="HF45">
        <v>0.22795501133043161</v>
      </c>
      <c r="HG45">
        <v>0.24163058014918756</v>
      </c>
      <c r="HH45">
        <v>0.23023353724183102</v>
      </c>
      <c r="HI45">
        <v>0.21568707616566263</v>
      </c>
      <c r="HJ45">
        <v>0.18956526516980773</v>
      </c>
      <c r="HK45">
        <v>0.17837194930011319</v>
      </c>
      <c r="HL45">
        <v>0.18121537268296911</v>
      </c>
      <c r="HM45">
        <v>0.17481424346261185</v>
      </c>
      <c r="HN45">
        <v>0.17437656079746711</v>
      </c>
      <c r="HO45">
        <v>0.41508672862214741</v>
      </c>
      <c r="HP45">
        <v>0.40886704066810786</v>
      </c>
      <c r="HQ45">
        <v>0.32806670869667554</v>
      </c>
      <c r="HR45">
        <v>0.28310037425329615</v>
      </c>
      <c r="HS45">
        <v>0.22808401060194783</v>
      </c>
      <c r="HT45">
        <v>0.16247209769709747</v>
      </c>
      <c r="HU45">
        <v>0.1483093174784875</v>
      </c>
      <c r="HV45">
        <v>0.17958173439802064</v>
      </c>
      <c r="HW45">
        <v>0.21290369835842618</v>
      </c>
      <c r="HX45">
        <v>0.35031942347961453</v>
      </c>
      <c r="HY45">
        <v>0.23081424482019097</v>
      </c>
      <c r="HZ45">
        <v>0.24368303614726677</v>
      </c>
      <c r="IA45">
        <v>0.2217040083157297</v>
      </c>
      <c r="IB45">
        <v>0.25333886893943897</v>
      </c>
      <c r="IC45">
        <v>0.25634871042803548</v>
      </c>
      <c r="ID45">
        <v>0.22732208266685386</v>
      </c>
      <c r="IE45">
        <v>0.21808990802209752</v>
      </c>
      <c r="IF45">
        <v>0.22510391505141816</v>
      </c>
      <c r="IG45">
        <v>0.25391794934342565</v>
      </c>
      <c r="IH45">
        <v>0.23924658681009128</v>
      </c>
      <c r="II45">
        <v>0.18013246234299254</v>
      </c>
      <c r="IJ45">
        <v>0.18939359262086072</v>
      </c>
      <c r="IK45">
        <v>0.17136134585578322</v>
      </c>
      <c r="IL45">
        <v>0.19306662357159274</v>
      </c>
      <c r="IM45">
        <v>0.20678043296386819</v>
      </c>
      <c r="IN45">
        <v>0.19890200538042557</v>
      </c>
      <c r="IO45">
        <v>0.17420762888221245</v>
      </c>
      <c r="IP45">
        <v>0.18453072918489191</v>
      </c>
      <c r="IQ45">
        <v>0.18666225490716098</v>
      </c>
      <c r="IR45">
        <v>0.18905109031565764</v>
      </c>
      <c r="JB45" t="s">
        <v>195</v>
      </c>
      <c r="JC45">
        <v>0.45861907735989471</v>
      </c>
      <c r="JD45">
        <v>0.47300308138096142</v>
      </c>
      <c r="JE45">
        <v>0.46727291277672389</v>
      </c>
      <c r="JF45">
        <v>0.44259313410699591</v>
      </c>
      <c r="JG45">
        <v>0.42831952142111768</v>
      </c>
      <c r="JH45">
        <v>0.44967888053860777</v>
      </c>
      <c r="JI45">
        <v>0.47862304279092543</v>
      </c>
      <c r="JJ45">
        <v>0.50575734365679959</v>
      </c>
      <c r="JK45">
        <v>0.50098108318919199</v>
      </c>
      <c r="JL45">
        <v>0.48462959310575326</v>
      </c>
      <c r="JM45">
        <v>0.39493322109801787</v>
      </c>
      <c r="JN45">
        <v>0.40276964279316591</v>
      </c>
      <c r="JO45">
        <v>0.41241838928043706</v>
      </c>
      <c r="JP45">
        <v>0.42529780368965775</v>
      </c>
      <c r="JQ45">
        <v>0.45840766623809104</v>
      </c>
      <c r="JR45">
        <v>0.49951011448795291</v>
      </c>
      <c r="JS45">
        <v>0.52502091313612453</v>
      </c>
      <c r="JT45">
        <v>0.5218241114278781</v>
      </c>
      <c r="JU45">
        <v>0.49009944269191713</v>
      </c>
      <c r="JV45">
        <v>0.41943368360643335</v>
      </c>
      <c r="JW45">
        <v>0.37208423523637107</v>
      </c>
      <c r="JX45">
        <v>0.33518412702299505</v>
      </c>
      <c r="JY45">
        <v>0.33568607936461725</v>
      </c>
      <c r="JZ45">
        <v>0.34453153151933014</v>
      </c>
      <c r="KA45">
        <v>0.36581701588398113</v>
      </c>
      <c r="KB45">
        <v>0.4127368567821722</v>
      </c>
      <c r="KC45">
        <v>0.44098876853368113</v>
      </c>
      <c r="KD45">
        <v>0.44525845738220776</v>
      </c>
      <c r="KE45">
        <v>0.45392118868409442</v>
      </c>
      <c r="KF45">
        <v>0.43307352419615092</v>
      </c>
      <c r="KG45">
        <v>0.16841770259138145</v>
      </c>
      <c r="KH45">
        <v>0.13772108187118917</v>
      </c>
      <c r="KI45">
        <v>0.13622001694621824</v>
      </c>
      <c r="KJ45">
        <v>0.13178032402807022</v>
      </c>
      <c r="KK45">
        <v>0.14844538937355758</v>
      </c>
      <c r="KL45">
        <v>0.19175195642977907</v>
      </c>
      <c r="KM45">
        <v>0.21158920653496971</v>
      </c>
      <c r="KN45">
        <v>0.21366677947980517</v>
      </c>
      <c r="KO45">
        <v>0.2021013603129988</v>
      </c>
      <c r="KP45">
        <v>0.18691469641104833</v>
      </c>
      <c r="KQ45">
        <v>0.37452739686709496</v>
      </c>
      <c r="KR45">
        <v>0.34558127935924166</v>
      </c>
      <c r="KS45">
        <v>0.33885275684624666</v>
      </c>
      <c r="KT45">
        <v>0.33126925684672415</v>
      </c>
      <c r="KU45">
        <v>0.33721491679012233</v>
      </c>
      <c r="KV45">
        <v>0.36814744276346884</v>
      </c>
      <c r="KW45">
        <v>0.38166381488199647</v>
      </c>
      <c r="KX45">
        <v>0.38408519630427174</v>
      </c>
      <c r="KY45">
        <v>0.37947506863570835</v>
      </c>
      <c r="KZ45">
        <v>0.38360266555942146</v>
      </c>
      <c r="LA45">
        <v>0.40450276548372305</v>
      </c>
      <c r="LB45">
        <v>0.40172543145808592</v>
      </c>
      <c r="LC45">
        <v>0.40495643323589342</v>
      </c>
      <c r="LD45">
        <v>0.38800749900423004</v>
      </c>
      <c r="LE45">
        <v>0.38103112944059636</v>
      </c>
      <c r="LF45">
        <v>0.39163575117998833</v>
      </c>
      <c r="LG45">
        <v>0.40230573597552033</v>
      </c>
      <c r="LH45">
        <v>0.41783581527922009</v>
      </c>
      <c r="LI45">
        <v>0.40403736125129075</v>
      </c>
      <c r="LJ45">
        <v>0.4049244505049569</v>
      </c>
      <c r="LL45" t="s">
        <v>196</v>
      </c>
      <c r="LM45" t="s">
        <v>156</v>
      </c>
      <c r="LN45" t="s">
        <v>157</v>
      </c>
      <c r="LO45">
        <v>0.44523474503042182</v>
      </c>
    </row>
    <row r="46" spans="2:327" x14ac:dyDescent="0.45">
      <c r="B46" t="s">
        <v>197</v>
      </c>
      <c r="C46" t="s">
        <v>147</v>
      </c>
      <c r="D46">
        <v>0.43130349969616033</v>
      </c>
      <c r="E46">
        <v>0.46251790359178757</v>
      </c>
      <c r="F46">
        <v>0.47299358117819218</v>
      </c>
      <c r="G46">
        <v>0.51791183298052368</v>
      </c>
      <c r="H46">
        <v>0.53050391502052896</v>
      </c>
      <c r="I46">
        <v>0.48139155324598537</v>
      </c>
      <c r="J46">
        <v>0.43918778850437135</v>
      </c>
      <c r="K46">
        <v>0.41330673696725345</v>
      </c>
      <c r="L46">
        <v>0.41114432616312757</v>
      </c>
      <c r="M46">
        <v>0.40251962916340039</v>
      </c>
      <c r="N46">
        <v>0.5531867634667651</v>
      </c>
      <c r="O46">
        <v>0.51122339543606199</v>
      </c>
      <c r="P46">
        <v>0.50331013134865399</v>
      </c>
      <c r="Q46">
        <v>0.4887029055889206</v>
      </c>
      <c r="R46">
        <v>0.44658764495236464</v>
      </c>
      <c r="S46">
        <v>0.39647910795280888</v>
      </c>
      <c r="T46">
        <v>0.38243235328114322</v>
      </c>
      <c r="U46">
        <v>0.40998775325608067</v>
      </c>
      <c r="V46">
        <v>0.45867674521517082</v>
      </c>
      <c r="W46">
        <v>0.53548526160670107</v>
      </c>
      <c r="X46">
        <v>0.50078710697985651</v>
      </c>
      <c r="Y46">
        <v>0.55224493980014178</v>
      </c>
      <c r="Z46">
        <v>0.5373124023233008</v>
      </c>
      <c r="AA46">
        <v>0.50335940075127783</v>
      </c>
      <c r="AB46">
        <v>0.48753482600555326</v>
      </c>
      <c r="AC46">
        <v>0.42792535725535757</v>
      </c>
      <c r="AD46">
        <v>0.40168502411457296</v>
      </c>
      <c r="AE46">
        <v>0.40549413503417886</v>
      </c>
      <c r="AF46">
        <v>0.41273820410203155</v>
      </c>
      <c r="AG46">
        <v>0.44474923151313178</v>
      </c>
      <c r="AH46">
        <v>0.6356234878697008</v>
      </c>
      <c r="AI46">
        <v>0.61233863062773275</v>
      </c>
      <c r="AJ46">
        <v>0.62193067696271764</v>
      </c>
      <c r="AK46">
        <v>0.58242062945734185</v>
      </c>
      <c r="AL46">
        <v>0.48466653969992335</v>
      </c>
      <c r="AM46">
        <v>0.41295727063413051</v>
      </c>
      <c r="AN46">
        <v>0.39322798556827138</v>
      </c>
      <c r="AO46">
        <v>0.38869279388690264</v>
      </c>
      <c r="AP46">
        <v>0.46064027215151793</v>
      </c>
      <c r="AQ46">
        <v>0.57138113841110449</v>
      </c>
      <c r="AR46">
        <v>0.50772182251350473</v>
      </c>
      <c r="AS46">
        <v>0.51173231114855622</v>
      </c>
      <c r="AT46">
        <v>0.52845556665119575</v>
      </c>
      <c r="AU46">
        <v>0.53435166891280739</v>
      </c>
      <c r="AV46">
        <v>0.52350921201103029</v>
      </c>
      <c r="AW46">
        <v>0.50187785353146552</v>
      </c>
      <c r="AX46">
        <v>0.45612075236781618</v>
      </c>
      <c r="AY46">
        <v>0.43375868743052037</v>
      </c>
      <c r="AZ46">
        <v>0.48616228207405537</v>
      </c>
      <c r="BA46">
        <v>0.50027238939227614</v>
      </c>
      <c r="BB46">
        <v>0.5253743012391211</v>
      </c>
      <c r="BC46">
        <v>0.52708746461655442</v>
      </c>
      <c r="BD46">
        <v>0.51371401670203154</v>
      </c>
      <c r="BE46">
        <v>0.54339397766299247</v>
      </c>
      <c r="BF46">
        <v>0.54894292275675227</v>
      </c>
      <c r="BG46">
        <v>0.52821501637157009</v>
      </c>
      <c r="BH46">
        <v>0.49239880887794829</v>
      </c>
      <c r="BI46">
        <v>0.48178947275262934</v>
      </c>
      <c r="BJ46">
        <v>0.49935865958726211</v>
      </c>
      <c r="BK46">
        <v>0.4951996253794187</v>
      </c>
      <c r="BM46" t="s">
        <v>197</v>
      </c>
      <c r="BN46" t="s">
        <v>148</v>
      </c>
      <c r="BO46">
        <v>3.4824092949150037E-2</v>
      </c>
      <c r="BP46">
        <v>8.0277088274209873E-2</v>
      </c>
      <c r="BQ46">
        <v>6.6738904178532107E-2</v>
      </c>
      <c r="BR46">
        <v>7.1958906959974089E-2</v>
      </c>
      <c r="BS46">
        <v>3.4943216492277718E-2</v>
      </c>
      <c r="BT46">
        <v>2.8957343162895045E-2</v>
      </c>
      <c r="BU46">
        <v>4.009176260359721E-2</v>
      </c>
      <c r="BV46">
        <v>3.2953209227014064E-2</v>
      </c>
      <c r="BW46">
        <v>4.4770179050625324E-2</v>
      </c>
      <c r="BX46">
        <v>2.2380218884632586E-2</v>
      </c>
      <c r="BY46">
        <v>2.1058153404928667E-2</v>
      </c>
      <c r="BZ46">
        <v>2.2062030976414505E-2</v>
      </c>
      <c r="CA46">
        <v>1.436063726408318E-2</v>
      </c>
      <c r="CB46">
        <v>2.233637200772191E-2</v>
      </c>
      <c r="CC46">
        <v>8.1561967120948459E-2</v>
      </c>
      <c r="CD46">
        <v>9.9202795044921355E-2</v>
      </c>
      <c r="CE46">
        <v>4.1894000805041368E-2</v>
      </c>
      <c r="CF46">
        <v>6.7466822490636083E-2</v>
      </c>
      <c r="CG46">
        <v>4.6534359173833195E-2</v>
      </c>
      <c r="CH46">
        <v>3.694484746804523E-2</v>
      </c>
      <c r="CI46">
        <v>2.4562100571444454E-2</v>
      </c>
      <c r="CJ46">
        <v>9.4911238926678725E-3</v>
      </c>
      <c r="CK46">
        <v>1.2443511158092255E-2</v>
      </c>
      <c r="CL46">
        <v>1.6096523343082533E-2</v>
      </c>
      <c r="CM46">
        <v>4.9251288765462621E-2</v>
      </c>
      <c r="CN46">
        <v>5.7655290993707857E-2</v>
      </c>
      <c r="CO46">
        <v>2.1959306333606963E-2</v>
      </c>
      <c r="CP46">
        <v>2.1990526606770228E-2</v>
      </c>
      <c r="CQ46">
        <v>1.6000287924971324E-2</v>
      </c>
      <c r="CR46">
        <v>7.425703145612278E-3</v>
      </c>
      <c r="CS46">
        <v>7.360095931481599E-3</v>
      </c>
      <c r="CT46">
        <v>4.9446389418868746E-2</v>
      </c>
      <c r="CU46">
        <v>1.4404888710255399E-2</v>
      </c>
      <c r="CV46">
        <v>3.3140598891537851E-2</v>
      </c>
      <c r="CW46">
        <v>6.8119371037243345E-2</v>
      </c>
      <c r="CX46">
        <v>6.82183013051674E-2</v>
      </c>
      <c r="CY46">
        <v>5.3241939163596624E-2</v>
      </c>
      <c r="CZ46">
        <v>3.335050610469275E-2</v>
      </c>
      <c r="DA46">
        <v>3.9325042042346277E-2</v>
      </c>
      <c r="DB46">
        <v>2.4138882100417001E-2</v>
      </c>
      <c r="DC46">
        <v>3.0548244573757523E-2</v>
      </c>
      <c r="DD46">
        <v>1.6070823623424459E-2</v>
      </c>
      <c r="DE46">
        <v>7.3207250795020674E-3</v>
      </c>
      <c r="DF46">
        <v>1.3048462101568686E-2</v>
      </c>
      <c r="DG46">
        <v>2.1438496580940169E-2</v>
      </c>
      <c r="DH46">
        <v>6.146892001380589E-2</v>
      </c>
      <c r="DI46">
        <v>2.2006680243594826E-2</v>
      </c>
      <c r="DJ46">
        <v>1.7144207132273166E-2</v>
      </c>
      <c r="DK46">
        <v>2.3589576735242308E-3</v>
      </c>
      <c r="DL46">
        <v>7.6803903030846507E-3</v>
      </c>
      <c r="DM46">
        <v>6.9993805679324964E-2</v>
      </c>
      <c r="DN46">
        <v>9.066478849912514E-2</v>
      </c>
      <c r="DO46">
        <v>2.5732920503134436E-2</v>
      </c>
      <c r="DP46">
        <v>5.0882636853465529E-2</v>
      </c>
      <c r="DQ46">
        <v>5.2470862046901504E-2</v>
      </c>
      <c r="DR46">
        <v>7.3233719681865483E-2</v>
      </c>
      <c r="DS46">
        <v>7.2213887588024203E-2</v>
      </c>
      <c r="DT46">
        <v>1.5618069694195949E-2</v>
      </c>
      <c r="DU46">
        <v>1.6049275762192658E-2</v>
      </c>
      <c r="DV46">
        <v>4.8890874681026923E-2</v>
      </c>
      <c r="DX46" t="s">
        <v>197</v>
      </c>
      <c r="DY46" t="s">
        <v>149</v>
      </c>
      <c r="DZ46">
        <v>5.8689316531596508E-2</v>
      </c>
      <c r="EA46">
        <v>8.604647892163534E-3</v>
      </c>
      <c r="EB46">
        <v>7.0294219647271061E-2</v>
      </c>
      <c r="EC46">
        <v>0.1240483044078283</v>
      </c>
      <c r="ED46">
        <v>0.15532743011482406</v>
      </c>
      <c r="EE46">
        <v>8.4804830804726727E-2</v>
      </c>
      <c r="EF46">
        <v>2.0430132757040996E-2</v>
      </c>
      <c r="EG46">
        <v>2.6650541649545882E-2</v>
      </c>
      <c r="EH46">
        <v>2.7779526511123875E-2</v>
      </c>
      <c r="EI46">
        <v>7.8828890391492615E-2</v>
      </c>
      <c r="EJ46">
        <v>6.43365767926804E-2</v>
      </c>
      <c r="EK46">
        <v>3.7776873245290166E-2</v>
      </c>
      <c r="EL46">
        <v>1.6388668750434512E-2</v>
      </c>
      <c r="EM46">
        <v>1.2733598910903901E-2</v>
      </c>
      <c r="EN46">
        <v>3.2844953614818012E-3</v>
      </c>
      <c r="EO46">
        <v>5.1537576284656919E-3</v>
      </c>
      <c r="EP46">
        <v>6.3242623488830335E-2</v>
      </c>
      <c r="EQ46">
        <v>6.437640920067153E-2</v>
      </c>
      <c r="ER46">
        <v>7.4233547995434968E-2</v>
      </c>
      <c r="ES46">
        <v>0.10630310791038436</v>
      </c>
      <c r="ET46">
        <v>7.8406145458359017E-3</v>
      </c>
      <c r="EU46">
        <v>6.0523392576405988E-2</v>
      </c>
      <c r="EV46">
        <v>6.2264747412554451E-2</v>
      </c>
      <c r="EW46">
        <v>2.2838146259636611E-2</v>
      </c>
      <c r="EX46">
        <v>9.3180533574735505E-3</v>
      </c>
      <c r="EY46">
        <v>9.5548887691578478E-3</v>
      </c>
      <c r="EZ46">
        <v>5.440118229390721E-2</v>
      </c>
      <c r="FA46">
        <v>7.0516437063671153E-2</v>
      </c>
      <c r="FB46">
        <v>6.1843969683871534E-2</v>
      </c>
      <c r="FC46">
        <v>2.3937622674004778E-2</v>
      </c>
      <c r="FD46">
        <v>6.0651378064550121E-2</v>
      </c>
      <c r="FE46">
        <v>5.4300765298789648E-4</v>
      </c>
      <c r="FF46">
        <v>5.5327839006873089E-2</v>
      </c>
      <c r="FG46">
        <v>7.0244875373113386E-2</v>
      </c>
      <c r="FH46">
        <v>4.8348292361682692E-2</v>
      </c>
      <c r="FI46">
        <v>4.9056546011463219E-2</v>
      </c>
      <c r="FJ46">
        <v>4.77900715423384E-2</v>
      </c>
      <c r="FK46">
        <v>8.7390136782988612E-2</v>
      </c>
      <c r="FL46">
        <v>9.7158984734156267E-2</v>
      </c>
      <c r="FM46">
        <v>0.10219182124961701</v>
      </c>
      <c r="FN46">
        <v>3.0503149585354949E-2</v>
      </c>
      <c r="FO46">
        <v>5.2156815530255494E-2</v>
      </c>
      <c r="FP46">
        <v>3.4587030651811797E-2</v>
      </c>
      <c r="FQ46">
        <v>2.3193485128114154E-2</v>
      </c>
      <c r="FR46">
        <v>2.8144573461538099E-2</v>
      </c>
      <c r="FS46">
        <v>2.1800148697598106E-2</v>
      </c>
      <c r="FT46">
        <v>3.8173157708361279E-2</v>
      </c>
      <c r="FU46">
        <v>5.8630387047638802E-2</v>
      </c>
      <c r="FV46">
        <v>8.1946904819351393E-2</v>
      </c>
      <c r="FW46">
        <v>5.3547645945181077E-2</v>
      </c>
      <c r="FX46">
        <v>9.3751729874632261E-2</v>
      </c>
      <c r="FY46">
        <v>8.8374336786960037E-2</v>
      </c>
      <c r="FZ46">
        <v>0.17177776812162923</v>
      </c>
      <c r="GA46">
        <v>0.10269179106704089</v>
      </c>
      <c r="GB46">
        <v>4.0771269368887135E-2</v>
      </c>
      <c r="GC46">
        <v>2.9971369790669004E-2</v>
      </c>
      <c r="GD46">
        <v>5.5345510887690061E-2</v>
      </c>
      <c r="GE46">
        <v>7.8549644354570139E-2</v>
      </c>
      <c r="GF46">
        <v>7.5517937954677178E-2</v>
      </c>
      <c r="GG46">
        <v>2.3336210524673152E-2</v>
      </c>
      <c r="GI46" t="s">
        <v>197</v>
      </c>
      <c r="GJ46" t="s">
        <v>150</v>
      </c>
      <c r="GK46">
        <v>0.20706598586571051</v>
      </c>
      <c r="GL46">
        <v>0.2126268002081847</v>
      </c>
      <c r="GM46">
        <v>0.19313885355632904</v>
      </c>
      <c r="GN46">
        <v>0.182347925267554</v>
      </c>
      <c r="GO46">
        <v>0.18237474810913443</v>
      </c>
      <c r="GP46">
        <v>0.21122993472002732</v>
      </c>
      <c r="GQ46">
        <v>0.21851586444550777</v>
      </c>
      <c r="GR46">
        <v>0.1954690486807395</v>
      </c>
      <c r="GS46">
        <v>0.18339596904677538</v>
      </c>
      <c r="GT46">
        <v>0.16681888710947096</v>
      </c>
      <c r="GU46">
        <v>0.32060362956944327</v>
      </c>
      <c r="GV46">
        <v>0.32605667846212266</v>
      </c>
      <c r="GW46">
        <v>0.36004182229582138</v>
      </c>
      <c r="GX46">
        <v>0.32967380010172037</v>
      </c>
      <c r="GY46">
        <v>0.22590010871605892</v>
      </c>
      <c r="GZ46">
        <v>0.17073830307409724</v>
      </c>
      <c r="HA46">
        <v>0.15667040752602937</v>
      </c>
      <c r="HB46">
        <v>0.16120869731448417</v>
      </c>
      <c r="HC46">
        <v>0.21252020248862122</v>
      </c>
      <c r="HD46">
        <v>0.25480362228166142</v>
      </c>
      <c r="HE46">
        <v>0.31854865587878012</v>
      </c>
      <c r="HF46">
        <v>0.34394939085212906</v>
      </c>
      <c r="HG46">
        <v>0.30718598597112123</v>
      </c>
      <c r="HH46">
        <v>0.29759874566969235</v>
      </c>
      <c r="HI46">
        <v>0.26582348748849888</v>
      </c>
      <c r="HJ46">
        <v>0.21344685998125371</v>
      </c>
      <c r="HK46">
        <v>0.17872143575041566</v>
      </c>
      <c r="HL46">
        <v>0.17222135939976782</v>
      </c>
      <c r="HM46">
        <v>0.2009288072924019</v>
      </c>
      <c r="HN46">
        <v>0.26982601904721665</v>
      </c>
      <c r="HO46">
        <v>0.44765767668755729</v>
      </c>
      <c r="HP46">
        <v>0.44466448001279812</v>
      </c>
      <c r="HQ46">
        <v>0.4402726647411489</v>
      </c>
      <c r="HR46">
        <v>0.3641417911610873</v>
      </c>
      <c r="HS46">
        <v>0.26278610988069151</v>
      </c>
      <c r="HT46">
        <v>0.19840798461843914</v>
      </c>
      <c r="HU46">
        <v>0.19473608794866745</v>
      </c>
      <c r="HV46">
        <v>0.16142873399082605</v>
      </c>
      <c r="HW46">
        <v>0.20465412842893466</v>
      </c>
      <c r="HX46">
        <v>0.33280031870273463</v>
      </c>
      <c r="HY46">
        <v>0.28981025198697946</v>
      </c>
      <c r="HZ46">
        <v>0.30077065029210343</v>
      </c>
      <c r="IA46">
        <v>0.32926799721647693</v>
      </c>
      <c r="IB46">
        <v>0.3511293588264251</v>
      </c>
      <c r="IC46">
        <v>0.32866279941566323</v>
      </c>
      <c r="ID46">
        <v>0.26750262064736896</v>
      </c>
      <c r="IE46">
        <v>0.25543369085551015</v>
      </c>
      <c r="IF46">
        <v>0.22040066185182766</v>
      </c>
      <c r="IG46">
        <v>0.25066231750013257</v>
      </c>
      <c r="IH46">
        <v>0.28557373588766599</v>
      </c>
      <c r="II46">
        <v>0.21420406788853297</v>
      </c>
      <c r="IJ46">
        <v>0.21398374663659187</v>
      </c>
      <c r="IK46">
        <v>0.17488614488035292</v>
      </c>
      <c r="IL46">
        <v>0.23387552861892241</v>
      </c>
      <c r="IM46">
        <v>0.29635750792809973</v>
      </c>
      <c r="IN46">
        <v>0.26630261701217434</v>
      </c>
      <c r="IO46">
        <v>0.22761431108258284</v>
      </c>
      <c r="IP46">
        <v>0.26435074261967562</v>
      </c>
      <c r="IQ46">
        <v>0.28174542539759379</v>
      </c>
      <c r="IR46">
        <v>0.30055934720393579</v>
      </c>
      <c r="JB46" t="s">
        <v>197</v>
      </c>
      <c r="JC46">
        <v>0.28812382982222962</v>
      </c>
      <c r="JD46">
        <v>0.28525663528323048</v>
      </c>
      <c r="JE46">
        <v>0.27328639723246095</v>
      </c>
      <c r="JF46">
        <v>0.2380801650391639</v>
      </c>
      <c r="JG46">
        <v>0.25241099801348615</v>
      </c>
      <c r="JH46">
        <v>0.28903346707042055</v>
      </c>
      <c r="JI46">
        <v>0.32627751253411108</v>
      </c>
      <c r="JJ46">
        <v>0.34651432349149264</v>
      </c>
      <c r="JK46">
        <v>0.32875937712970743</v>
      </c>
      <c r="JL46">
        <v>0.30485991726821488</v>
      </c>
      <c r="JM46">
        <v>0.2354713859651085</v>
      </c>
      <c r="JN46">
        <v>0.22814282003912281</v>
      </c>
      <c r="JO46">
        <v>0.20695726916033652</v>
      </c>
      <c r="JP46">
        <v>0.23099989438864602</v>
      </c>
      <c r="JQ46">
        <v>0.28047705049718136</v>
      </c>
      <c r="JR46">
        <v>0.3183666933709603</v>
      </c>
      <c r="JS46">
        <v>0.32014668687842174</v>
      </c>
      <c r="JT46">
        <v>0.29526623279680725</v>
      </c>
      <c r="JU46">
        <v>0.27044402309464383</v>
      </c>
      <c r="JV46">
        <v>0.23345094114380424</v>
      </c>
      <c r="JW46">
        <v>0.20600968924366303</v>
      </c>
      <c r="JX46">
        <v>0.18101581657061078</v>
      </c>
      <c r="JY46">
        <v>0.21069762341059806</v>
      </c>
      <c r="JZ46">
        <v>0.25784625057856264</v>
      </c>
      <c r="KA46">
        <v>0.29146175728690976</v>
      </c>
      <c r="KB46">
        <v>0.33062528961597654</v>
      </c>
      <c r="KC46">
        <v>0.35412111952824549</v>
      </c>
      <c r="KD46">
        <v>0.33352324653600085</v>
      </c>
      <c r="KE46">
        <v>0.31088361693317162</v>
      </c>
      <c r="KF46">
        <v>0.26133998140916637</v>
      </c>
      <c r="KG46">
        <v>8.3982606311779354E-2</v>
      </c>
      <c r="KH46">
        <v>5.6801589139203933E-2</v>
      </c>
      <c r="KI46">
        <v>4.9153600086180131E-2</v>
      </c>
      <c r="KJ46">
        <v>6.5491071620565514E-2</v>
      </c>
      <c r="KK46">
        <v>9.1126895558479568E-2</v>
      </c>
      <c r="KL46">
        <v>0.12916315608702961</v>
      </c>
      <c r="KM46">
        <v>0.14473972763047524</v>
      </c>
      <c r="KN46">
        <v>0.14174221548244298</v>
      </c>
      <c r="KO46">
        <v>0.11861763386273637</v>
      </c>
      <c r="KP46">
        <v>0.10341996229153567</v>
      </c>
      <c r="KQ46">
        <v>0.1954186810581319</v>
      </c>
      <c r="KR46">
        <v>0.19076517350078545</v>
      </c>
      <c r="KS46">
        <v>0.17829939865003355</v>
      </c>
      <c r="KT46">
        <v>0.19077447362885366</v>
      </c>
      <c r="KU46">
        <v>0.20359438097058627</v>
      </c>
      <c r="KV46">
        <v>0.227666804582247</v>
      </c>
      <c r="KW46">
        <v>0.23324549942636161</v>
      </c>
      <c r="KX46">
        <v>0.23322873536428651</v>
      </c>
      <c r="KY46">
        <v>0.22822861608736156</v>
      </c>
      <c r="KZ46">
        <v>0.21647785665642957</v>
      </c>
      <c r="LA46">
        <v>0.22214380681789556</v>
      </c>
      <c r="LB46">
        <v>0.23137603917246929</v>
      </c>
      <c r="LC46">
        <v>0.23373363998939939</v>
      </c>
      <c r="LD46">
        <v>0.21796641663312302</v>
      </c>
      <c r="LE46">
        <v>0.23150260411641851</v>
      </c>
      <c r="LF46">
        <v>0.23903551835568668</v>
      </c>
      <c r="LG46">
        <v>0.2307943077533712</v>
      </c>
      <c r="LH46">
        <v>0.22773475495174711</v>
      </c>
      <c r="LI46">
        <v>0.217884146764905</v>
      </c>
      <c r="LJ46">
        <v>0.21378285976927067</v>
      </c>
      <c r="LL46" t="s">
        <v>198</v>
      </c>
      <c r="LM46" t="s">
        <v>156</v>
      </c>
      <c r="LN46" t="s">
        <v>157</v>
      </c>
      <c r="LO46">
        <v>0.40393627952291067</v>
      </c>
    </row>
    <row r="47" spans="2:327" x14ac:dyDescent="0.45">
      <c r="B47" t="s">
        <v>199</v>
      </c>
      <c r="C47" t="s">
        <v>147</v>
      </c>
      <c r="D47">
        <v>0.33832856036428771</v>
      </c>
      <c r="E47">
        <v>0.34157618762467207</v>
      </c>
      <c r="F47">
        <v>0.36187096467274893</v>
      </c>
      <c r="G47">
        <v>0.37431036500130743</v>
      </c>
      <c r="H47">
        <v>0.36448026556101232</v>
      </c>
      <c r="I47">
        <v>0.36815795747264973</v>
      </c>
      <c r="J47">
        <v>0.36792373106503312</v>
      </c>
      <c r="K47">
        <v>0.36983257771338585</v>
      </c>
      <c r="L47">
        <v>0.3413039044309723</v>
      </c>
      <c r="M47">
        <v>0.33070088779162482</v>
      </c>
      <c r="N47">
        <v>0.3092066457793623</v>
      </c>
      <c r="O47">
        <v>0.29747444856583238</v>
      </c>
      <c r="P47">
        <v>0.29667028768163278</v>
      </c>
      <c r="Q47">
        <v>0.3046663326778497</v>
      </c>
      <c r="R47">
        <v>0.28298644514624133</v>
      </c>
      <c r="S47">
        <v>0.28302955250611661</v>
      </c>
      <c r="T47">
        <v>0.29813538385554839</v>
      </c>
      <c r="U47">
        <v>0.29929989225219872</v>
      </c>
      <c r="V47">
        <v>0.30874446294877617</v>
      </c>
      <c r="W47">
        <v>0.32135609803158</v>
      </c>
      <c r="X47">
        <v>0.40835735709930937</v>
      </c>
      <c r="Y47">
        <v>0.43409083473258803</v>
      </c>
      <c r="Z47">
        <v>0.44258129902919707</v>
      </c>
      <c r="AA47">
        <v>0.44235777601697318</v>
      </c>
      <c r="AB47">
        <v>0.44110975514905643</v>
      </c>
      <c r="AC47">
        <v>0.42077024626894871</v>
      </c>
      <c r="AD47">
        <v>0.39050528645681765</v>
      </c>
      <c r="AE47">
        <v>0.38398821466731275</v>
      </c>
      <c r="AF47">
        <v>0.37420135605711607</v>
      </c>
      <c r="AG47">
        <v>0.38483385045417351</v>
      </c>
      <c r="AH47">
        <v>0.47403775598312975</v>
      </c>
      <c r="AI47">
        <v>0.48569409800423724</v>
      </c>
      <c r="AJ47">
        <v>0.49470871948005657</v>
      </c>
      <c r="AK47">
        <v>0.50604848740838326</v>
      </c>
      <c r="AL47">
        <v>0.48055500069972507</v>
      </c>
      <c r="AM47">
        <v>0.45899304052335038</v>
      </c>
      <c r="AN47">
        <v>0.44403639674731887</v>
      </c>
      <c r="AO47">
        <v>0.43297437016100898</v>
      </c>
      <c r="AP47">
        <v>0.44971803576111757</v>
      </c>
      <c r="AQ47">
        <v>0.46634921084370251</v>
      </c>
      <c r="AR47">
        <v>0.42903877928173811</v>
      </c>
      <c r="AS47">
        <v>0.43474472314666418</v>
      </c>
      <c r="AT47">
        <v>0.45137536845889981</v>
      </c>
      <c r="AU47">
        <v>0.46388434920801441</v>
      </c>
      <c r="AV47">
        <v>0.45434387339547283</v>
      </c>
      <c r="AW47">
        <v>0.4355190860892626</v>
      </c>
      <c r="AX47">
        <v>0.41616194963793873</v>
      </c>
      <c r="AY47">
        <v>0.40359085429584718</v>
      </c>
      <c r="AZ47">
        <v>0.42389180973671559</v>
      </c>
      <c r="BA47">
        <v>0.43904848362164212</v>
      </c>
      <c r="BB47">
        <v>0.38999109359196221</v>
      </c>
      <c r="BC47">
        <v>0.41016359053497797</v>
      </c>
      <c r="BD47">
        <v>0.4244072729743078</v>
      </c>
      <c r="BE47">
        <v>0.44202527975520106</v>
      </c>
      <c r="BF47">
        <v>0.44744910745971189</v>
      </c>
      <c r="BG47">
        <v>0.45765529295263058</v>
      </c>
      <c r="BH47">
        <v>0.43952696460925245</v>
      </c>
      <c r="BI47">
        <v>0.42232247780370197</v>
      </c>
      <c r="BJ47">
        <v>0.40095404389641198</v>
      </c>
      <c r="BK47">
        <v>0.37508019728725833</v>
      </c>
      <c r="BM47" t="s">
        <v>199</v>
      </c>
      <c r="BN47" t="s">
        <v>148</v>
      </c>
      <c r="BO47">
        <v>2.6401728866060018E-2</v>
      </c>
      <c r="BP47">
        <v>4.1930837729750772E-2</v>
      </c>
      <c r="BQ47">
        <v>3.1642822071742932E-2</v>
      </c>
      <c r="BR47">
        <v>3.7557315282410027E-2</v>
      </c>
      <c r="BS47">
        <v>1.9404489908553625E-2</v>
      </c>
      <c r="BT47">
        <v>3.0090165484516877E-2</v>
      </c>
      <c r="BU47">
        <v>4.1754180371330531E-2</v>
      </c>
      <c r="BV47">
        <v>4.0394199766194072E-2</v>
      </c>
      <c r="BW47">
        <v>3.6590730614290051E-2</v>
      </c>
      <c r="BX47">
        <v>6.4865787048084692E-3</v>
      </c>
      <c r="BY47">
        <v>2.6804581155077875E-2</v>
      </c>
      <c r="BZ47">
        <v>2.3430083240082462E-2</v>
      </c>
      <c r="CA47">
        <v>3.047173129578851E-2</v>
      </c>
      <c r="CB47">
        <v>3.1678573249029368E-2</v>
      </c>
      <c r="CC47">
        <v>1.7682336999394237E-2</v>
      </c>
      <c r="CD47">
        <v>3.6316629720401637E-2</v>
      </c>
      <c r="CE47">
        <v>5.3334425777942646E-2</v>
      </c>
      <c r="CF47">
        <v>3.2207975918324132E-2</v>
      </c>
      <c r="CG47">
        <v>2.1867936487321448E-2</v>
      </c>
      <c r="CH47">
        <v>1.9180691688468955E-2</v>
      </c>
      <c r="CI47">
        <v>3.3484616799723574E-2</v>
      </c>
      <c r="CJ47">
        <v>1.8028079472128464E-2</v>
      </c>
      <c r="CK47">
        <v>2.2535280494849749E-2</v>
      </c>
      <c r="CL47">
        <v>1.4196898223362796E-2</v>
      </c>
      <c r="CM47">
        <v>2.074371538858125E-2</v>
      </c>
      <c r="CN47">
        <v>2.9946363299541836E-2</v>
      </c>
      <c r="CO47">
        <v>3.7569350816925036E-2</v>
      </c>
      <c r="CP47">
        <v>2.3810348417044762E-2</v>
      </c>
      <c r="CQ47">
        <v>1.2625347338105705E-2</v>
      </c>
      <c r="CR47">
        <v>1.7566040559994188E-2</v>
      </c>
      <c r="CS47">
        <v>7.5503292645778099E-3</v>
      </c>
      <c r="CT47">
        <v>6.9765783886501398E-2</v>
      </c>
      <c r="CU47">
        <v>8.5452672272690725E-2</v>
      </c>
      <c r="CV47">
        <v>4.7520407714964422E-2</v>
      </c>
      <c r="CW47">
        <v>3.4979517231411385E-2</v>
      </c>
      <c r="CX47">
        <v>2.6627308447409331E-2</v>
      </c>
      <c r="CY47">
        <v>4.6592849363357537E-2</v>
      </c>
      <c r="CZ47">
        <v>1.6255965067823577E-2</v>
      </c>
      <c r="DA47">
        <v>6.8062494712242586E-2</v>
      </c>
      <c r="DB47">
        <v>9.4182526946853806E-2</v>
      </c>
      <c r="DC47">
        <v>1.5642486478728648E-2</v>
      </c>
      <c r="DD47">
        <v>3.6684724957803186E-2</v>
      </c>
      <c r="DE47">
        <v>4.5723466343698338E-2</v>
      </c>
      <c r="DF47">
        <v>0</v>
      </c>
      <c r="DG47">
        <v>8.4257424399281425E-3</v>
      </c>
      <c r="DH47">
        <v>1.0679213542237321E-2</v>
      </c>
      <c r="DI47">
        <v>8.0955716477787085E-3</v>
      </c>
      <c r="DJ47">
        <v>2.1483357216668959E-3</v>
      </c>
      <c r="DK47">
        <v>6.1758936286649907E-3</v>
      </c>
      <c r="DL47">
        <v>1.3871462456747784E-3</v>
      </c>
      <c r="DM47">
        <v>3.7096704510858614E-2</v>
      </c>
      <c r="DN47">
        <v>3.1644169009918142E-2</v>
      </c>
      <c r="DO47">
        <v>1.2565556480551061E-2</v>
      </c>
      <c r="DP47">
        <v>5.3853383643920616E-3</v>
      </c>
      <c r="DQ47">
        <v>4.1475109031030967E-3</v>
      </c>
      <c r="DR47">
        <v>6.8307631258057878E-3</v>
      </c>
      <c r="DS47">
        <v>1.6900126692866575E-2</v>
      </c>
      <c r="DT47">
        <v>9.5729021033016323E-3</v>
      </c>
      <c r="DU47">
        <v>7.1543923489466631E-3</v>
      </c>
      <c r="DV47">
        <v>2.0564538056711094E-2</v>
      </c>
      <c r="DX47" t="s">
        <v>199</v>
      </c>
      <c r="DY47" t="s">
        <v>149</v>
      </c>
      <c r="DZ47">
        <v>1.4879560493507424E-2</v>
      </c>
      <c r="EA47">
        <v>2.282983811398441E-2</v>
      </c>
      <c r="EB47">
        <v>5.7245087365578096E-2</v>
      </c>
      <c r="EC47">
        <v>6.5190303218657028E-2</v>
      </c>
      <c r="ED47">
        <v>4.1074586663375497E-2</v>
      </c>
      <c r="EE47">
        <v>3.7323921387261157E-2</v>
      </c>
      <c r="EF47">
        <v>2.2872669907289749E-2</v>
      </c>
      <c r="EG47">
        <v>2.2493449687497453E-2</v>
      </c>
      <c r="EH47">
        <v>3.3659925233807314E-2</v>
      </c>
      <c r="EI47">
        <v>5.4016540118216723E-2</v>
      </c>
      <c r="EJ47">
        <v>2.2181135815875951E-2</v>
      </c>
      <c r="EK47">
        <v>3.6469644574172407E-2</v>
      </c>
      <c r="EL47">
        <v>3.9848218434779668E-2</v>
      </c>
      <c r="EM47">
        <v>3.2200386999262073E-2</v>
      </c>
      <c r="EN47">
        <v>2.5546212742853684E-2</v>
      </c>
      <c r="EO47">
        <v>2.914586472360748E-2</v>
      </c>
      <c r="EP47">
        <v>1.7536621211141794E-2</v>
      </c>
      <c r="EQ47">
        <v>3.490840887918259E-2</v>
      </c>
      <c r="ER47">
        <v>4.2537863678930005E-2</v>
      </c>
      <c r="ES47">
        <v>3.3372632427437703E-2</v>
      </c>
      <c r="ET47">
        <v>2.6073642891954886E-2</v>
      </c>
      <c r="EU47">
        <v>5.8150212208023029E-2</v>
      </c>
      <c r="EV47">
        <v>3.0231234852926937E-2</v>
      </c>
      <c r="EW47">
        <v>2.9573558284845085E-2</v>
      </c>
      <c r="EX47">
        <v>3.3787930268344354E-2</v>
      </c>
      <c r="EY47">
        <v>1.3702893238880399E-2</v>
      </c>
      <c r="EZ47">
        <v>0</v>
      </c>
      <c r="FA47">
        <v>2.4519568875852098E-2</v>
      </c>
      <c r="FB47">
        <v>4.0998547244170999E-2</v>
      </c>
      <c r="FC47">
        <v>3.7458487327816897E-2</v>
      </c>
      <c r="FD47">
        <v>7.7181574240958409E-2</v>
      </c>
      <c r="FE47">
        <v>0</v>
      </c>
      <c r="FF47">
        <v>4.7932035868446167E-2</v>
      </c>
      <c r="FG47">
        <v>0.12323939275603864</v>
      </c>
      <c r="FH47">
        <v>0.10156801536273478</v>
      </c>
      <c r="FI47">
        <v>0.10046966473181682</v>
      </c>
      <c r="FJ47">
        <v>3.8364444437536498E-2</v>
      </c>
      <c r="FK47">
        <v>6.2574098937219741E-2</v>
      </c>
      <c r="FL47">
        <v>4.6424169077723468E-2</v>
      </c>
      <c r="FM47">
        <v>6.2113868336188996E-2</v>
      </c>
      <c r="FN47">
        <v>1.13182784255459E-2</v>
      </c>
      <c r="FO47">
        <v>4.3755358185496038E-3</v>
      </c>
      <c r="FP47">
        <v>1.8449179598690905E-2</v>
      </c>
      <c r="FQ47">
        <v>7.1027374152393713E-2</v>
      </c>
      <c r="FR47">
        <v>6.2062921936414377E-2</v>
      </c>
      <c r="FS47">
        <v>1.5777258886643789E-2</v>
      </c>
      <c r="FT47">
        <v>7.9797081108505287E-3</v>
      </c>
      <c r="FU47">
        <v>1.9327035753863055E-2</v>
      </c>
      <c r="FV47">
        <v>1.9237596780963175E-2</v>
      </c>
      <c r="FW47">
        <v>1.5284394819035152E-2</v>
      </c>
      <c r="FX47">
        <v>1.6040922715658962E-2</v>
      </c>
      <c r="FY47">
        <v>4.5976545739112182E-2</v>
      </c>
      <c r="FZ47">
        <v>7.251948986966518E-2</v>
      </c>
      <c r="GA47">
        <v>3.831588854422685E-2</v>
      </c>
      <c r="GB47">
        <v>3.064850672063588E-2</v>
      </c>
      <c r="GC47">
        <v>8.6563006319842605E-3</v>
      </c>
      <c r="GD47">
        <v>1.3957763813640331E-3</v>
      </c>
      <c r="GE47">
        <v>9.7530593686444809E-3</v>
      </c>
      <c r="GF47">
        <v>2.0141728592682873E-2</v>
      </c>
      <c r="GG47">
        <v>1.4056939051198652E-2</v>
      </c>
      <c r="GI47" t="s">
        <v>199</v>
      </c>
      <c r="GJ47" t="s">
        <v>150</v>
      </c>
      <c r="GK47">
        <v>0.15991520404402745</v>
      </c>
      <c r="GL47">
        <v>0.15228336725755112</v>
      </c>
      <c r="GM47">
        <v>0.13857979516661129</v>
      </c>
      <c r="GN47">
        <v>0.13846499769856319</v>
      </c>
      <c r="GO47">
        <v>0.16964351399774927</v>
      </c>
      <c r="GP47">
        <v>0.15212186081889073</v>
      </c>
      <c r="GQ47">
        <v>0.14078230487647519</v>
      </c>
      <c r="GR47">
        <v>0.14044283973079233</v>
      </c>
      <c r="GS47">
        <v>0.12272440612699002</v>
      </c>
      <c r="GT47">
        <v>0.13698237654088638</v>
      </c>
      <c r="GU47">
        <v>0.12745205399104315</v>
      </c>
      <c r="GV47">
        <v>0.11989928779051254</v>
      </c>
      <c r="GW47">
        <v>0.10974634793780713</v>
      </c>
      <c r="GX47">
        <v>0.11088119179595837</v>
      </c>
      <c r="GY47">
        <v>0.11550857279674502</v>
      </c>
      <c r="GZ47">
        <v>9.9634022081722284E-2</v>
      </c>
      <c r="HA47">
        <v>9.8579005580866394E-2</v>
      </c>
      <c r="HB47">
        <v>9.5581665358278695E-2</v>
      </c>
      <c r="HC47">
        <v>0.11242527772879514</v>
      </c>
      <c r="HD47">
        <v>0.1440395090698251</v>
      </c>
      <c r="HE47">
        <v>0.20894163196413681</v>
      </c>
      <c r="HF47">
        <v>0.22254233259346495</v>
      </c>
      <c r="HG47">
        <v>0.26058358843855689</v>
      </c>
      <c r="HH47">
        <v>0.2543328700285466</v>
      </c>
      <c r="HI47">
        <v>0.23970889850455981</v>
      </c>
      <c r="HJ47">
        <v>0.22315609197062872</v>
      </c>
      <c r="HK47">
        <v>0.20904082897199111</v>
      </c>
      <c r="HL47">
        <v>0.20118028227298915</v>
      </c>
      <c r="HM47">
        <v>0.19046689928879434</v>
      </c>
      <c r="HN47">
        <v>0.19814985182889419</v>
      </c>
      <c r="HO47">
        <v>0.26816929186328758</v>
      </c>
      <c r="HP47">
        <v>0.28969993222802065</v>
      </c>
      <c r="HQ47">
        <v>0.23688088859666806</v>
      </c>
      <c r="HR47">
        <v>0.20610835468594638</v>
      </c>
      <c r="HS47">
        <v>0.2167055697353259</v>
      </c>
      <c r="HT47">
        <v>0.20834557116164934</v>
      </c>
      <c r="HU47">
        <v>0.23306279590696208</v>
      </c>
      <c r="HV47">
        <v>0.22612001146255556</v>
      </c>
      <c r="HW47">
        <v>0.2060220793250081</v>
      </c>
      <c r="HX47">
        <v>0.18704911987891398</v>
      </c>
      <c r="HY47">
        <v>0.27097982110700003</v>
      </c>
      <c r="HZ47">
        <v>0.26334204922535404</v>
      </c>
      <c r="IA47">
        <v>0.25566672749182429</v>
      </c>
      <c r="IB47">
        <v>0.25579071630854811</v>
      </c>
      <c r="IC47">
        <v>0.22611698330071672</v>
      </c>
      <c r="ID47">
        <v>0.25128052020445679</v>
      </c>
      <c r="IE47">
        <v>0.24210859383585437</v>
      </c>
      <c r="IF47">
        <v>0.24252059155215444</v>
      </c>
      <c r="IG47">
        <v>0.25695223401685585</v>
      </c>
      <c r="IH47">
        <v>0.28378732547489682</v>
      </c>
      <c r="II47">
        <v>0.19440730626815111</v>
      </c>
      <c r="IJ47">
        <v>0.17909138993481188</v>
      </c>
      <c r="IK47">
        <v>0.18201684139643215</v>
      </c>
      <c r="IL47">
        <v>0.23761237343335306</v>
      </c>
      <c r="IM47">
        <v>0.25345798812127052</v>
      </c>
      <c r="IN47">
        <v>0.27549899204900619</v>
      </c>
      <c r="IO47">
        <v>0.27081684996805849</v>
      </c>
      <c r="IP47">
        <v>0.26003746732753596</v>
      </c>
      <c r="IQ47">
        <v>0.23405865862314995</v>
      </c>
      <c r="IR47">
        <v>0.21173014837048543</v>
      </c>
      <c r="JB47" t="s">
        <v>199</v>
      </c>
      <c r="JC47">
        <v>0.34298871261677261</v>
      </c>
      <c r="JD47">
        <v>0.33384044570056504</v>
      </c>
      <c r="JE47">
        <v>0.33647120901248995</v>
      </c>
      <c r="JF47">
        <v>0.33106564111843528</v>
      </c>
      <c r="JG47">
        <v>0.33926423874027473</v>
      </c>
      <c r="JH47">
        <v>0.35741870014483301</v>
      </c>
      <c r="JI47">
        <v>0.36981406177776449</v>
      </c>
      <c r="JJ47">
        <v>0.3719149664962072</v>
      </c>
      <c r="JK47">
        <v>0.37391236852439896</v>
      </c>
      <c r="JL47">
        <v>0.35544914450765408</v>
      </c>
      <c r="JM47">
        <v>0.34732293864346891</v>
      </c>
      <c r="JN47">
        <v>0.34853061212639813</v>
      </c>
      <c r="JO47">
        <v>0.34751285237082929</v>
      </c>
      <c r="JP47">
        <v>0.36380041146170072</v>
      </c>
      <c r="JQ47">
        <v>0.38146133199122173</v>
      </c>
      <c r="JR47">
        <v>0.39600344882496302</v>
      </c>
      <c r="JS47">
        <v>0.39611744946693661</v>
      </c>
      <c r="JT47">
        <v>0.38686512862533418</v>
      </c>
      <c r="JU47">
        <v>0.35566897698894173</v>
      </c>
      <c r="JV47">
        <v>0.33769227458336099</v>
      </c>
      <c r="JW47">
        <v>0.24544355965648512</v>
      </c>
      <c r="JX47">
        <v>0.21861901635283931</v>
      </c>
      <c r="JY47">
        <v>0.21342844826771959</v>
      </c>
      <c r="JZ47">
        <v>0.21535246683359885</v>
      </c>
      <c r="KA47">
        <v>0.23550246395201982</v>
      </c>
      <c r="KB47">
        <v>0.27105212253868322</v>
      </c>
      <c r="KC47">
        <v>0.29378169092555917</v>
      </c>
      <c r="KD47">
        <v>0.29322101827883063</v>
      </c>
      <c r="KE47">
        <v>0.2845676473068407</v>
      </c>
      <c r="KF47">
        <v>0.26259317417503764</v>
      </c>
      <c r="KG47">
        <v>0.11848325098358316</v>
      </c>
      <c r="KH47">
        <v>0.10075084807839869</v>
      </c>
      <c r="KI47">
        <v>9.8387765851430553E-2</v>
      </c>
      <c r="KJ47">
        <v>9.4214465753597793E-2</v>
      </c>
      <c r="KK47">
        <v>0.10402885262703913</v>
      </c>
      <c r="KL47">
        <v>0.12999599763160474</v>
      </c>
      <c r="KM47">
        <v>0.14089641005103545</v>
      </c>
      <c r="KN47">
        <v>0.13545837404182315</v>
      </c>
      <c r="KO47">
        <v>0.12980903610197572</v>
      </c>
      <c r="KP47">
        <v>0.12611913737558492</v>
      </c>
      <c r="KQ47">
        <v>0.22510589933504221</v>
      </c>
      <c r="KR47">
        <v>0.2094414576291182</v>
      </c>
      <c r="KS47">
        <v>0.21279159675103548</v>
      </c>
      <c r="KT47">
        <v>0.22502687657328255</v>
      </c>
      <c r="KU47">
        <v>0.25524323335805937</v>
      </c>
      <c r="KV47">
        <v>0.27169309765340022</v>
      </c>
      <c r="KW47">
        <v>0.27535424165327377</v>
      </c>
      <c r="KX47">
        <v>0.26668503866786486</v>
      </c>
      <c r="KY47">
        <v>0.24565308480879885</v>
      </c>
      <c r="KZ47">
        <v>0.23744647127729632</v>
      </c>
      <c r="LA47">
        <v>0.32335959944875492</v>
      </c>
      <c r="LB47">
        <v>0.32592965074254826</v>
      </c>
      <c r="LC47">
        <v>0.32299066793518871</v>
      </c>
      <c r="LD47">
        <v>0.3156554262420086</v>
      </c>
      <c r="LE47">
        <v>0.31332163400872148</v>
      </c>
      <c r="LF47">
        <v>0.30750655832710599</v>
      </c>
      <c r="LG47">
        <v>0.31165405399522883</v>
      </c>
      <c r="LH47">
        <v>0.31562696392806033</v>
      </c>
      <c r="LI47">
        <v>0.31979426778840614</v>
      </c>
      <c r="LJ47">
        <v>0.30836047220211504</v>
      </c>
      <c r="LL47" t="s">
        <v>200</v>
      </c>
      <c r="LM47" t="s">
        <v>156</v>
      </c>
      <c r="LN47" t="s">
        <v>157</v>
      </c>
      <c r="LO47">
        <v>0.44222571565673618</v>
      </c>
    </row>
    <row r="48" spans="2:327" x14ac:dyDescent="0.45">
      <c r="B48" t="s">
        <v>201</v>
      </c>
      <c r="C48" t="s">
        <v>147</v>
      </c>
      <c r="D48">
        <v>0.38034903402400472</v>
      </c>
      <c r="E48">
        <v>0.41124399332233752</v>
      </c>
      <c r="F48">
        <v>0.40933821630610734</v>
      </c>
      <c r="G48">
        <v>0.41911938248899888</v>
      </c>
      <c r="H48">
        <v>0.40590270320282029</v>
      </c>
      <c r="I48">
        <v>0.39345393238553739</v>
      </c>
      <c r="J48">
        <v>0.37007540381973109</v>
      </c>
      <c r="K48">
        <v>0.38299344885865194</v>
      </c>
      <c r="L48">
        <v>0.37762917217889674</v>
      </c>
      <c r="M48">
        <v>0.38040331036528374</v>
      </c>
      <c r="N48">
        <v>0.38863951684602044</v>
      </c>
      <c r="O48">
        <v>0.39954022665746652</v>
      </c>
      <c r="P48">
        <v>0.43036234058081874</v>
      </c>
      <c r="Q48">
        <v>0.41476737385098983</v>
      </c>
      <c r="R48">
        <v>0.39453019751661833</v>
      </c>
      <c r="S48">
        <v>0.36938213623107946</v>
      </c>
      <c r="T48">
        <v>0.37353227044051407</v>
      </c>
      <c r="U48">
        <v>0.37938848003081571</v>
      </c>
      <c r="V48">
        <v>0.35848796042988074</v>
      </c>
      <c r="W48">
        <v>0.38384467940920258</v>
      </c>
      <c r="X48">
        <v>0.51256115412198622</v>
      </c>
      <c r="Y48">
        <v>0.50381345396854293</v>
      </c>
      <c r="Z48">
        <v>0.50750090210301313</v>
      </c>
      <c r="AA48">
        <v>0.50190567040695544</v>
      </c>
      <c r="AB48">
        <v>0.46399941481145629</v>
      </c>
      <c r="AC48">
        <v>0.47099764752147072</v>
      </c>
      <c r="AD48">
        <v>0.4941950182421489</v>
      </c>
      <c r="AE48">
        <v>0.51862448092081881</v>
      </c>
      <c r="AF48">
        <v>0.49778921772369478</v>
      </c>
      <c r="AG48">
        <v>0.50565200785228726</v>
      </c>
      <c r="AH48">
        <v>0.54488234616505704</v>
      </c>
      <c r="AI48">
        <v>0.53741423300042013</v>
      </c>
      <c r="AJ48">
        <v>0.52820793661839271</v>
      </c>
      <c r="AK48">
        <v>0.50378521144465394</v>
      </c>
      <c r="AL48">
        <v>0.45584122582739584</v>
      </c>
      <c r="AM48">
        <v>0.44954188413200141</v>
      </c>
      <c r="AN48">
        <v>0.44908672004454298</v>
      </c>
      <c r="AO48">
        <v>0.44980750559527627</v>
      </c>
      <c r="AP48">
        <v>0.48566789785392489</v>
      </c>
      <c r="AQ48">
        <v>0.52110733858224789</v>
      </c>
      <c r="AR48">
        <v>0.51039701166082274</v>
      </c>
      <c r="AS48">
        <v>0.49840853792485007</v>
      </c>
      <c r="AT48">
        <v>0.50671701709886574</v>
      </c>
      <c r="AU48">
        <v>0.50828238517845847</v>
      </c>
      <c r="AV48">
        <v>0.48929383667662585</v>
      </c>
      <c r="AW48">
        <v>0.47537368018852194</v>
      </c>
      <c r="AX48">
        <v>0.48965260127507687</v>
      </c>
      <c r="AY48">
        <v>0.4960468317479792</v>
      </c>
      <c r="AZ48">
        <v>0.47955851635703584</v>
      </c>
      <c r="BA48">
        <v>0.46384413385875867</v>
      </c>
      <c r="BB48">
        <v>0.42252516720382055</v>
      </c>
      <c r="BC48">
        <v>0.44767925106879114</v>
      </c>
      <c r="BD48">
        <v>0.44170771992421465</v>
      </c>
      <c r="BE48">
        <v>0.43666459394295126</v>
      </c>
      <c r="BF48">
        <v>0.43636959369621608</v>
      </c>
      <c r="BG48">
        <v>0.43917720722036524</v>
      </c>
      <c r="BH48">
        <v>0.43585782423031277</v>
      </c>
      <c r="BI48">
        <v>0.43988519664909398</v>
      </c>
      <c r="BJ48">
        <v>0.43829187535237818</v>
      </c>
      <c r="BK48">
        <v>0.43121724525005584</v>
      </c>
      <c r="BM48" t="s">
        <v>201</v>
      </c>
      <c r="BN48" t="s">
        <v>148</v>
      </c>
      <c r="BO48">
        <v>6.3762550465600698E-2</v>
      </c>
      <c r="BP48">
        <v>5.3199937049871443E-2</v>
      </c>
      <c r="BQ48">
        <v>4.5401151137349272E-2</v>
      </c>
      <c r="BR48">
        <v>6.9999979176096599E-2</v>
      </c>
      <c r="BS48">
        <v>6.416116571016528E-2</v>
      </c>
      <c r="BT48">
        <v>7.3548497026615881E-2</v>
      </c>
      <c r="BU48">
        <v>8.7979750708996218E-2</v>
      </c>
      <c r="BV48">
        <v>8.3748288097835549E-2</v>
      </c>
      <c r="BW48">
        <v>3.600208400174032E-2</v>
      </c>
      <c r="BX48">
        <v>3.5188058632552623E-2</v>
      </c>
      <c r="BY48">
        <v>2.7007806656186684E-2</v>
      </c>
      <c r="BZ48">
        <v>2.7706412372410456E-2</v>
      </c>
      <c r="CA48">
        <v>2.3403285761497847E-2</v>
      </c>
      <c r="CB48">
        <v>7.6168483110110197E-3</v>
      </c>
      <c r="CC48">
        <v>1.3257504627146983E-2</v>
      </c>
      <c r="CD48">
        <v>3.5155233086782374E-2</v>
      </c>
      <c r="CE48">
        <v>2.1880641471532243E-2</v>
      </c>
      <c r="CF48">
        <v>3.3195018933150799E-2</v>
      </c>
      <c r="CG48">
        <v>4.5463997689350499E-2</v>
      </c>
      <c r="CH48">
        <v>7.5735716693439953E-2</v>
      </c>
      <c r="CI48">
        <v>4.6677079557157886E-2</v>
      </c>
      <c r="CJ48">
        <v>3.9083968863576922E-2</v>
      </c>
      <c r="CK48">
        <v>5.7814354911350362E-2</v>
      </c>
      <c r="CL48">
        <v>5.2398454761751916E-2</v>
      </c>
      <c r="CM48">
        <v>3.9863463353724635E-2</v>
      </c>
      <c r="CN48">
        <v>2.4997712305959263E-2</v>
      </c>
      <c r="CO48">
        <v>1.4412626990477104E-2</v>
      </c>
      <c r="CP48">
        <v>3.0034251933943986E-2</v>
      </c>
      <c r="CQ48">
        <v>1.9024400520956389E-2</v>
      </c>
      <c r="CR48">
        <v>6.0573458658665681E-2</v>
      </c>
      <c r="CS48">
        <v>2.473096829770606E-2</v>
      </c>
      <c r="CT48">
        <v>1.5305109415705563E-2</v>
      </c>
      <c r="CU48">
        <v>4.3030736429248394E-2</v>
      </c>
      <c r="CV48">
        <v>8.0464666079183303E-2</v>
      </c>
      <c r="CW48">
        <v>6.5796464972159491E-2</v>
      </c>
      <c r="CX48">
        <v>5.9881023463971318E-2</v>
      </c>
      <c r="CY48">
        <v>6.1016364313687253E-2</v>
      </c>
      <c r="CZ48">
        <v>5.4649737940835587E-2</v>
      </c>
      <c r="DA48">
        <v>0.10125110957210263</v>
      </c>
      <c r="DB48">
        <v>7.6745883706878112E-2</v>
      </c>
      <c r="DC48">
        <v>3.7129467810525535E-2</v>
      </c>
      <c r="DD48">
        <v>3.8179876952306374E-2</v>
      </c>
      <c r="DE48">
        <v>8.6777036251782208E-2</v>
      </c>
      <c r="DF48">
        <v>3.5988615523538395E-2</v>
      </c>
      <c r="DG48">
        <v>1.2668035782903859E-2</v>
      </c>
      <c r="DH48">
        <v>3.4804411573492282E-2</v>
      </c>
      <c r="DI48">
        <v>2.9807249464914826E-2</v>
      </c>
      <c r="DJ48">
        <v>1.3460599211300156E-2</v>
      </c>
      <c r="DK48">
        <v>1.0735597582908154E-2</v>
      </c>
      <c r="DL48">
        <v>1.6518478956586292E-2</v>
      </c>
      <c r="DM48">
        <v>4.3448739858290675E-2</v>
      </c>
      <c r="DN48">
        <v>2.4009612127127704E-2</v>
      </c>
      <c r="DO48">
        <v>3.5271017540742043E-2</v>
      </c>
      <c r="DP48">
        <v>2.5236543934219081E-2</v>
      </c>
      <c r="DQ48">
        <v>2.5832664511401513E-2</v>
      </c>
      <c r="DR48">
        <v>2.8104915282616754E-2</v>
      </c>
      <c r="DS48">
        <v>2.5896809134801368E-2</v>
      </c>
      <c r="DT48">
        <v>5.3373938419158995E-2</v>
      </c>
      <c r="DU48">
        <v>5.2833447870171572E-2</v>
      </c>
      <c r="DV48">
        <v>7.3534630838636456E-2</v>
      </c>
      <c r="DX48" t="s">
        <v>201</v>
      </c>
      <c r="DY48" t="s">
        <v>149</v>
      </c>
      <c r="DZ48">
        <v>3.5552602638565342E-2</v>
      </c>
      <c r="EA48">
        <v>8.1547113120807035E-2</v>
      </c>
      <c r="EB48">
        <v>7.6827964545751332E-2</v>
      </c>
      <c r="EC48">
        <v>4.6068411720033516E-2</v>
      </c>
      <c r="ED48">
        <v>3.2035923305444608E-2</v>
      </c>
      <c r="EE48">
        <v>4.5545553390145994E-2</v>
      </c>
      <c r="EF48">
        <v>3.473312520686353E-2</v>
      </c>
      <c r="EG48">
        <v>6.0948250052587763E-2</v>
      </c>
      <c r="EH48">
        <v>7.9603006074182026E-2</v>
      </c>
      <c r="EI48">
        <v>7.8261456433757468E-2</v>
      </c>
      <c r="EJ48">
        <v>6.3017755665098055E-2</v>
      </c>
      <c r="EK48">
        <v>1.9689109563191847E-2</v>
      </c>
      <c r="EL48">
        <v>3.0493639494540335E-2</v>
      </c>
      <c r="EM48">
        <v>5.8993630029139939E-2</v>
      </c>
      <c r="EN48">
        <v>5.6543373323890589E-2</v>
      </c>
      <c r="EO48">
        <v>1.7297870729962323E-2</v>
      </c>
      <c r="EP48">
        <v>3.0447017342986018E-2</v>
      </c>
      <c r="EQ48">
        <v>3.6094659055346923E-2</v>
      </c>
      <c r="ER48">
        <v>2.8076051329439432E-2</v>
      </c>
      <c r="ES48">
        <v>4.9983374818679184E-2</v>
      </c>
      <c r="ET48">
        <v>5.1372467100459819E-2</v>
      </c>
      <c r="EU48">
        <v>7.4624181095535522E-2</v>
      </c>
      <c r="EV48">
        <v>1.6521470823758145E-2</v>
      </c>
      <c r="EW48">
        <v>2.18337673325519E-2</v>
      </c>
      <c r="EX48">
        <v>3.3483200534663062E-2</v>
      </c>
      <c r="EY48">
        <v>3.5174314784238589E-2</v>
      </c>
      <c r="EZ48">
        <v>3.8954356963313307E-2</v>
      </c>
      <c r="FA48">
        <v>2.644048857553942E-2</v>
      </c>
      <c r="FB48">
        <v>2.0733526697158697E-2</v>
      </c>
      <c r="FC48">
        <v>4.2093747540603049E-2</v>
      </c>
      <c r="FD48">
        <v>0.16048875891354525</v>
      </c>
      <c r="FE48">
        <v>7.1493471088216465E-2</v>
      </c>
      <c r="FF48">
        <v>0</v>
      </c>
      <c r="FG48">
        <v>1.0185027831980831E-2</v>
      </c>
      <c r="FH48">
        <v>4.1896357691953198E-2</v>
      </c>
      <c r="FI48">
        <v>7.7807881627494677E-2</v>
      </c>
      <c r="FJ48">
        <v>0.10070138151230895</v>
      </c>
      <c r="FK48">
        <v>8.4454394902718347E-2</v>
      </c>
      <c r="FL48">
        <v>3.3201705379474235E-2</v>
      </c>
      <c r="FM48">
        <v>0.14269383153723958</v>
      </c>
      <c r="FN48">
        <v>1.0726276058798391E-2</v>
      </c>
      <c r="FO48">
        <v>5.9435991436296874E-2</v>
      </c>
      <c r="FP48">
        <v>6.4149164544467216E-2</v>
      </c>
      <c r="FQ48">
        <v>5.6455615263431652E-2</v>
      </c>
      <c r="FR48">
        <v>6.4026696496399721E-2</v>
      </c>
      <c r="FS48">
        <v>4.6858241531181927E-2</v>
      </c>
      <c r="FT48">
        <v>3.9404990163361096E-2</v>
      </c>
      <c r="FU48">
        <v>5.8067937558514186E-2</v>
      </c>
      <c r="FV48">
        <v>6.7958941797603922E-2</v>
      </c>
      <c r="FW48">
        <v>8.9432783943286017E-3</v>
      </c>
      <c r="FX48">
        <v>4.7921402812838153E-2</v>
      </c>
      <c r="FY48">
        <v>4.8259153533434164E-2</v>
      </c>
      <c r="FZ48">
        <v>2.215027107041339E-2</v>
      </c>
      <c r="GA48">
        <v>3.4351177914431555E-2</v>
      </c>
      <c r="GB48">
        <v>3.6663374401935268E-2</v>
      </c>
      <c r="GC48">
        <v>3.7560689621023539E-2</v>
      </c>
      <c r="GD48">
        <v>2.5469844683168149E-2</v>
      </c>
      <c r="GE48">
        <v>1.7387621993517476E-2</v>
      </c>
      <c r="GF48">
        <v>3.4987287331645814E-2</v>
      </c>
      <c r="GG48">
        <v>2.5047853286710785E-2</v>
      </c>
      <c r="GI48" t="s">
        <v>201</v>
      </c>
      <c r="GJ48" t="s">
        <v>150</v>
      </c>
      <c r="GK48">
        <v>0.14992880310930379</v>
      </c>
      <c r="GL48">
        <v>0.14522290635941965</v>
      </c>
      <c r="GM48">
        <v>0.15677056084993213</v>
      </c>
      <c r="GN48">
        <v>0.17101841586264926</v>
      </c>
      <c r="GO48">
        <v>0.16192393274431865</v>
      </c>
      <c r="GP48">
        <v>0.11762434838763591</v>
      </c>
      <c r="GQ48">
        <v>8.9356965368785485E-2</v>
      </c>
      <c r="GR48">
        <v>9.0006494623130415E-2</v>
      </c>
      <c r="GS48">
        <v>0.11492351343485532</v>
      </c>
      <c r="GT48">
        <v>0.1305035021556763</v>
      </c>
      <c r="GU48">
        <v>0.15908704600939497</v>
      </c>
      <c r="GV48">
        <v>0.20300550218641247</v>
      </c>
      <c r="GW48">
        <v>0.20870904440481616</v>
      </c>
      <c r="GX48">
        <v>0.1992569721278937</v>
      </c>
      <c r="GY48">
        <v>0.18856211365209077</v>
      </c>
      <c r="GZ48">
        <v>0.18601911816648542</v>
      </c>
      <c r="HA48">
        <v>0.17567798045526503</v>
      </c>
      <c r="HB48">
        <v>0.15582682453060687</v>
      </c>
      <c r="HC48">
        <v>0.14704830481479209</v>
      </c>
      <c r="HD48">
        <v>0.11466416301518828</v>
      </c>
      <c r="HE48">
        <v>0.2707434680786851</v>
      </c>
      <c r="HF48">
        <v>0.24524778468485947</v>
      </c>
      <c r="HG48">
        <v>0.2839990900846231</v>
      </c>
      <c r="HH48">
        <v>0.2680216229816586</v>
      </c>
      <c r="HI48">
        <v>0.25039904886078013</v>
      </c>
      <c r="HJ48">
        <v>0.27399170421130498</v>
      </c>
      <c r="HK48">
        <v>0.29093728817958031</v>
      </c>
      <c r="HL48">
        <v>0.31879146946792636</v>
      </c>
      <c r="HM48">
        <v>0.32625037518809558</v>
      </c>
      <c r="HN48">
        <v>0.2475769302266046</v>
      </c>
      <c r="HO48">
        <v>0.24739567184884231</v>
      </c>
      <c r="HP48">
        <v>0.33449577039439582</v>
      </c>
      <c r="HQ48">
        <v>0.37650743464704217</v>
      </c>
      <c r="HR48">
        <v>0.29844685693506212</v>
      </c>
      <c r="HS48">
        <v>0.23408327905106752</v>
      </c>
      <c r="HT48">
        <v>0.20515601333762756</v>
      </c>
      <c r="HU48">
        <v>0.1662203962932586</v>
      </c>
      <c r="HV48">
        <v>0.1892955367563644</v>
      </c>
      <c r="HW48">
        <v>0.21413806972777416</v>
      </c>
      <c r="HX48">
        <v>0.18504079170605808</v>
      </c>
      <c r="HY48">
        <v>0.32740768953025218</v>
      </c>
      <c r="HZ48">
        <v>0.26407707197463531</v>
      </c>
      <c r="IA48">
        <v>0.22196484745775555</v>
      </c>
      <c r="IB48">
        <v>0.28873373740326119</v>
      </c>
      <c r="IC48">
        <v>0.2753965884887537</v>
      </c>
      <c r="ID48">
        <v>0.26066177408024183</v>
      </c>
      <c r="IE48">
        <v>0.28225898184382298</v>
      </c>
      <c r="IF48">
        <v>0.29231206411914795</v>
      </c>
      <c r="IG48">
        <v>0.26955110976985885</v>
      </c>
      <c r="IH48">
        <v>0.29633429709822295</v>
      </c>
      <c r="II48">
        <v>0.17219518498284758</v>
      </c>
      <c r="IJ48">
        <v>0.21441337491301993</v>
      </c>
      <c r="IK48">
        <v>0.23352665453781932</v>
      </c>
      <c r="IL48">
        <v>0.22563380087122026</v>
      </c>
      <c r="IM48">
        <v>0.22399630150771224</v>
      </c>
      <c r="IN48">
        <v>0.21066989940814365</v>
      </c>
      <c r="IO48">
        <v>0.2146143525452533</v>
      </c>
      <c r="IP48">
        <v>0.20841362787050227</v>
      </c>
      <c r="IQ48">
        <v>0.18981087232186172</v>
      </c>
      <c r="IR48">
        <v>0.17599847864240925</v>
      </c>
      <c r="JB48" t="s">
        <v>201</v>
      </c>
      <c r="JC48">
        <v>0.3074189536810174</v>
      </c>
      <c r="JD48">
        <v>0.29003696686536928</v>
      </c>
      <c r="JE48">
        <v>0.29379784381135476</v>
      </c>
      <c r="JF48">
        <v>0.30213872306897321</v>
      </c>
      <c r="JG48">
        <v>0.32844846590197158</v>
      </c>
      <c r="JH48">
        <v>0.34978658698451848</v>
      </c>
      <c r="JI48">
        <v>0.37364678538672752</v>
      </c>
      <c r="JJ48">
        <v>0.3539057457227639</v>
      </c>
      <c r="JK48">
        <v>0.33696407487150282</v>
      </c>
      <c r="JL48">
        <v>0.3229481568494233</v>
      </c>
      <c r="JM48">
        <v>0.30901214288639239</v>
      </c>
      <c r="JN48">
        <v>0.31549257253769969</v>
      </c>
      <c r="JO48">
        <v>0.31531344959894042</v>
      </c>
      <c r="JP48">
        <v>0.31095172803406224</v>
      </c>
      <c r="JQ48">
        <v>0.30676509142418196</v>
      </c>
      <c r="JR48">
        <v>0.31664208310931063</v>
      </c>
      <c r="JS48">
        <v>0.31318371717963123</v>
      </c>
      <c r="JT48">
        <v>0.29555670606147988</v>
      </c>
      <c r="JU48">
        <v>0.29813114873354979</v>
      </c>
      <c r="JV48">
        <v>0.31170838887426655</v>
      </c>
      <c r="JW48">
        <v>0.20256910587271645</v>
      </c>
      <c r="JX48">
        <v>0.19613900451852223</v>
      </c>
      <c r="JY48">
        <v>0.20485998306339454</v>
      </c>
      <c r="JZ48">
        <v>0.20322613771928505</v>
      </c>
      <c r="KA48">
        <v>0.21028416757052001</v>
      </c>
      <c r="KB48">
        <v>0.21407903322843133</v>
      </c>
      <c r="KC48">
        <v>0.21858785062700081</v>
      </c>
      <c r="KD48">
        <v>0.21790130256072116</v>
      </c>
      <c r="KE48">
        <v>0.22123079740282026</v>
      </c>
      <c r="KF48">
        <v>0.22372440637033331</v>
      </c>
      <c r="KG48">
        <v>8.4498953029152848E-2</v>
      </c>
      <c r="KH48">
        <v>7.8326424296509711E-2</v>
      </c>
      <c r="KI48">
        <v>8.5046981098956517E-2</v>
      </c>
      <c r="KJ48">
        <v>0.10764629083249959</v>
      </c>
      <c r="KK48">
        <v>0.13849217148738041</v>
      </c>
      <c r="KL48">
        <v>0.1457597120747631</v>
      </c>
      <c r="KM48">
        <v>0.13590394493169902</v>
      </c>
      <c r="KN48">
        <v>0.11703870297905299</v>
      </c>
      <c r="KO48">
        <v>0.10696837690756505</v>
      </c>
      <c r="KP48">
        <v>0.10220179235267263</v>
      </c>
      <c r="KQ48">
        <v>0.17380025674451571</v>
      </c>
      <c r="KR48">
        <v>0.17698746770295909</v>
      </c>
      <c r="KS48">
        <v>0.17815796749143417</v>
      </c>
      <c r="KT48">
        <v>0.18675747210709531</v>
      </c>
      <c r="KU48">
        <v>0.18893554126920148</v>
      </c>
      <c r="KV48">
        <v>0.19460041048844939</v>
      </c>
      <c r="KW48">
        <v>0.20909981850389636</v>
      </c>
      <c r="KX48">
        <v>0.21584974325139869</v>
      </c>
      <c r="KY48">
        <v>0.21673824505109462</v>
      </c>
      <c r="KZ48">
        <v>0.20455195433065762</v>
      </c>
      <c r="LA48">
        <v>0.34093738620505348</v>
      </c>
      <c r="LB48">
        <v>0.31868186045522023</v>
      </c>
      <c r="LC48">
        <v>0.31866911057092739</v>
      </c>
      <c r="LD48">
        <v>0.31707567169586748</v>
      </c>
      <c r="LE48">
        <v>0.31934907339555285</v>
      </c>
      <c r="LF48">
        <v>0.32716972793482979</v>
      </c>
      <c r="LG48">
        <v>0.32721885610906193</v>
      </c>
      <c r="LH48">
        <v>0.3133977666806399</v>
      </c>
      <c r="LI48">
        <v>0.32924472841102109</v>
      </c>
      <c r="LJ48">
        <v>0.33330836602998132</v>
      </c>
      <c r="LL48" t="s">
        <v>202</v>
      </c>
      <c r="LM48" t="s">
        <v>156</v>
      </c>
      <c r="LN48" t="s">
        <v>157</v>
      </c>
      <c r="LO48">
        <v>0.47922351615017728</v>
      </c>
    </row>
    <row r="49" spans="2:327" x14ac:dyDescent="0.45">
      <c r="B49" t="s">
        <v>203</v>
      </c>
      <c r="C49" t="s">
        <v>147</v>
      </c>
      <c r="D49">
        <v>0.32393328189991749</v>
      </c>
      <c r="E49">
        <v>0.32216356841118721</v>
      </c>
      <c r="F49">
        <v>0.32859484424525803</v>
      </c>
      <c r="G49">
        <v>0.34695259451305782</v>
      </c>
      <c r="H49">
        <v>0.37206494966038567</v>
      </c>
      <c r="I49">
        <v>0.37317919532984456</v>
      </c>
      <c r="J49">
        <v>0.34483340213339875</v>
      </c>
      <c r="K49">
        <v>0.31250275752143852</v>
      </c>
      <c r="L49">
        <v>0.29184297148549115</v>
      </c>
      <c r="M49">
        <v>0.28988246983502691</v>
      </c>
      <c r="N49">
        <v>0.29435086108695924</v>
      </c>
      <c r="O49">
        <v>0.28000405334680284</v>
      </c>
      <c r="P49">
        <v>0.28516707592096457</v>
      </c>
      <c r="Q49">
        <v>0.31193483463558558</v>
      </c>
      <c r="R49">
        <v>0.34960371002227569</v>
      </c>
      <c r="S49">
        <v>0.34570195044416857</v>
      </c>
      <c r="T49">
        <v>0.30951406688411592</v>
      </c>
      <c r="U49">
        <v>0.29652984081868838</v>
      </c>
      <c r="V49">
        <v>0.28083810507027795</v>
      </c>
      <c r="W49">
        <v>0.29124570636208064</v>
      </c>
      <c r="X49">
        <v>0.36782723160668734</v>
      </c>
      <c r="Y49">
        <v>0.37370936825524226</v>
      </c>
      <c r="Z49">
        <v>0.38101773939513833</v>
      </c>
      <c r="AA49">
        <v>0.39210433245369281</v>
      </c>
      <c r="AB49">
        <v>0.41369026435713091</v>
      </c>
      <c r="AC49">
        <v>0.38273189700292293</v>
      </c>
      <c r="AD49">
        <v>0.32904269130655545</v>
      </c>
      <c r="AE49">
        <v>0.32535225713075011</v>
      </c>
      <c r="AF49">
        <v>0.34313608339341128</v>
      </c>
      <c r="AG49">
        <v>0.36004810405868298</v>
      </c>
      <c r="AH49">
        <v>0.3028935918097011</v>
      </c>
      <c r="AI49">
        <v>0.35170748438364058</v>
      </c>
      <c r="AJ49">
        <v>0.38252243481324388</v>
      </c>
      <c r="AK49">
        <v>0.43268525633877275</v>
      </c>
      <c r="AL49">
        <v>0.45493614890268019</v>
      </c>
      <c r="AM49">
        <v>0.29723195089283116</v>
      </c>
      <c r="AN49">
        <v>0.23687802995976026</v>
      </c>
      <c r="AO49">
        <v>0.225537587653456</v>
      </c>
      <c r="AP49">
        <v>0.23579291718319037</v>
      </c>
      <c r="AQ49">
        <v>0.27377173135314842</v>
      </c>
      <c r="AR49">
        <v>0.34231056918211089</v>
      </c>
      <c r="AS49">
        <v>0.36295522747818182</v>
      </c>
      <c r="AT49">
        <v>0.35366894147240274</v>
      </c>
      <c r="AU49">
        <v>0.37086170544835645</v>
      </c>
      <c r="AV49">
        <v>0.41196038683235087</v>
      </c>
      <c r="AW49">
        <v>0.40719860706142508</v>
      </c>
      <c r="AX49">
        <v>0.38491271131410948</v>
      </c>
      <c r="AY49">
        <v>0.38611857498839464</v>
      </c>
      <c r="AZ49">
        <v>0.36295671939297991</v>
      </c>
      <c r="BA49">
        <v>0.32805283938955609</v>
      </c>
      <c r="BB49">
        <v>0.28906027838660758</v>
      </c>
      <c r="BC49">
        <v>0.27722657462636369</v>
      </c>
      <c r="BD49">
        <v>0.2940072943348962</v>
      </c>
      <c r="BE49">
        <v>0.31514666574130445</v>
      </c>
      <c r="BF49">
        <v>0.31778463861446948</v>
      </c>
      <c r="BG49">
        <v>0.32677344645837092</v>
      </c>
      <c r="BH49">
        <v>0.30612179079935398</v>
      </c>
      <c r="BI49">
        <v>0.2880213767244118</v>
      </c>
      <c r="BJ49">
        <v>0.28188180253152639</v>
      </c>
      <c r="BK49">
        <v>0.29544861845546494</v>
      </c>
      <c r="BM49" t="s">
        <v>203</v>
      </c>
      <c r="BN49" t="s">
        <v>148</v>
      </c>
      <c r="BO49">
        <v>4.8018119717502611E-2</v>
      </c>
      <c r="BP49">
        <v>2.7728862289430386E-2</v>
      </c>
      <c r="BQ49">
        <v>2.5240616011179003E-2</v>
      </c>
      <c r="BR49">
        <v>1.8157417828315755E-2</v>
      </c>
      <c r="BS49">
        <v>1.6940081426666559E-2</v>
      </c>
      <c r="BT49">
        <v>3.1942502999643102E-2</v>
      </c>
      <c r="BU49">
        <v>3.0948380601614263E-2</v>
      </c>
      <c r="BV49">
        <v>1.7094200901679419E-2</v>
      </c>
      <c r="BW49">
        <v>4.305469253346722E-2</v>
      </c>
      <c r="BX49">
        <v>4.9974974142395989E-2</v>
      </c>
      <c r="BY49">
        <v>6.2593700472903815E-2</v>
      </c>
      <c r="BZ49">
        <v>2.8478187668642185E-2</v>
      </c>
      <c r="CA49">
        <v>3.7704675546831865E-2</v>
      </c>
      <c r="CB49">
        <v>3.4710664823109437E-2</v>
      </c>
      <c r="CC49">
        <v>2.9858929148398442E-2</v>
      </c>
      <c r="CD49">
        <v>3.6838138085182756E-2</v>
      </c>
      <c r="CE49">
        <v>3.8423205952884537E-2</v>
      </c>
      <c r="CF49">
        <v>4.1013074161162809E-2</v>
      </c>
      <c r="CG49">
        <v>5.8622640978586951E-2</v>
      </c>
      <c r="CH49">
        <v>8.0336901442063721E-2</v>
      </c>
      <c r="CI49">
        <v>2.6068389594041921E-2</v>
      </c>
      <c r="CJ49">
        <v>3.1795490242261359E-2</v>
      </c>
      <c r="CK49">
        <v>3.5914506652780756E-3</v>
      </c>
      <c r="CL49">
        <v>3.1362230914503263E-2</v>
      </c>
      <c r="CM49">
        <v>4.3065559030324094E-2</v>
      </c>
      <c r="CN49">
        <v>4.8449386679494761E-3</v>
      </c>
      <c r="CO49">
        <v>2.1773047320841187E-2</v>
      </c>
      <c r="CP49">
        <v>4.2687761651669327E-2</v>
      </c>
      <c r="CQ49">
        <v>3.6708642537399826E-2</v>
      </c>
      <c r="CR49">
        <v>2.8763638938902703E-2</v>
      </c>
      <c r="CS49">
        <v>5.3430249184371781E-2</v>
      </c>
      <c r="CT49">
        <v>3.8130592167135165E-2</v>
      </c>
      <c r="CU49">
        <v>8.778731454195679E-2</v>
      </c>
      <c r="CV49">
        <v>0.16222570283125012</v>
      </c>
      <c r="CW49">
        <v>0.17661118730721123</v>
      </c>
      <c r="CX49">
        <v>7.5408412154951684E-2</v>
      </c>
      <c r="CY49">
        <v>7.7187280267874844E-2</v>
      </c>
      <c r="CZ49">
        <v>8.7815438808719268E-2</v>
      </c>
      <c r="DA49">
        <v>5.214835224601231E-2</v>
      </c>
      <c r="DB49">
        <v>5.0420480379966513E-2</v>
      </c>
      <c r="DC49">
        <v>6.8411531952121893E-2</v>
      </c>
      <c r="DD49">
        <v>4.9647687435537866E-2</v>
      </c>
      <c r="DE49">
        <v>3.2565488932569518E-2</v>
      </c>
      <c r="DF49">
        <v>1.1232973409843557E-2</v>
      </c>
      <c r="DG49">
        <v>3.6019406878905848E-2</v>
      </c>
      <c r="DH49">
        <v>5.1905868054825895E-2</v>
      </c>
      <c r="DI49">
        <v>4.3397200493490613E-2</v>
      </c>
      <c r="DJ49">
        <v>5.8570743328083749E-2</v>
      </c>
      <c r="DK49">
        <v>5.2375850841124449E-2</v>
      </c>
      <c r="DL49">
        <v>3.8186821167007279E-2</v>
      </c>
      <c r="DM49">
        <v>1.5300816080619362E-2</v>
      </c>
      <c r="DN49">
        <v>2.0139847260751773E-2</v>
      </c>
      <c r="DO49">
        <v>1.6936674434437964E-2</v>
      </c>
      <c r="DP49">
        <v>2.4335812182610259E-2</v>
      </c>
      <c r="DQ49">
        <v>2.8277494142546395E-2</v>
      </c>
      <c r="DR49">
        <v>2.4381821351437866E-2</v>
      </c>
      <c r="DS49">
        <v>2.6395315072160471E-2</v>
      </c>
      <c r="DT49">
        <v>2.684421884694084E-2</v>
      </c>
      <c r="DU49">
        <v>3.2765891364461307E-2</v>
      </c>
      <c r="DV49">
        <v>2.6990398301744659E-2</v>
      </c>
      <c r="DX49" t="s">
        <v>203</v>
      </c>
      <c r="DY49" t="s">
        <v>149</v>
      </c>
      <c r="DZ49">
        <v>3.9279937672018581E-2</v>
      </c>
      <c r="EA49">
        <v>5.1128875616645468E-2</v>
      </c>
      <c r="EB49">
        <v>4.4955170296804722E-2</v>
      </c>
      <c r="EC49">
        <v>4.4763129033480543E-2</v>
      </c>
      <c r="ED49">
        <v>3.4092612014785362E-2</v>
      </c>
      <c r="EE49">
        <v>7.764428639953338E-3</v>
      </c>
      <c r="EF49">
        <v>1.0843772374487163E-2</v>
      </c>
      <c r="EG49">
        <v>3.196211457651417E-2</v>
      </c>
      <c r="EH49">
        <v>2.627026982996129E-2</v>
      </c>
      <c r="EI49">
        <v>2.6236644703167125E-2</v>
      </c>
      <c r="EJ49">
        <v>5.6067835071338647E-2</v>
      </c>
      <c r="EK49">
        <v>7.7816540613321716E-2</v>
      </c>
      <c r="EL49">
        <v>6.5039711589623711E-2</v>
      </c>
      <c r="EM49">
        <v>4.9017525988416119E-2</v>
      </c>
      <c r="EN49">
        <v>6.0435115417242981E-2</v>
      </c>
      <c r="EO49">
        <v>5.5894382200907984E-2</v>
      </c>
      <c r="EP49">
        <v>3.4246342467699496E-2</v>
      </c>
      <c r="EQ49">
        <v>4.4038199660040189E-2</v>
      </c>
      <c r="ER49">
        <v>2.2170495273883279E-2</v>
      </c>
      <c r="ES49">
        <v>2.1022433544929046E-2</v>
      </c>
      <c r="ET49">
        <v>2.4283397880100768E-2</v>
      </c>
      <c r="EU49">
        <v>3.3523267013961175E-2</v>
      </c>
      <c r="EV49">
        <v>2.4206781315080535E-2</v>
      </c>
      <c r="EW49">
        <v>1.7776331364867001E-2</v>
      </c>
      <c r="EX49">
        <v>1.2403208887524298E-2</v>
      </c>
      <c r="EY49">
        <v>3.7959423469530088E-2</v>
      </c>
      <c r="EZ49">
        <v>1.8875655588380561E-2</v>
      </c>
      <c r="FA49">
        <v>8.4613474785311428E-3</v>
      </c>
      <c r="FB49">
        <v>2.0582704895912591E-2</v>
      </c>
      <c r="FC49">
        <v>3.9790835696387097E-2</v>
      </c>
      <c r="FD49">
        <v>7.4437784430368761E-2</v>
      </c>
      <c r="FE49">
        <v>0.14216562263622207</v>
      </c>
      <c r="FF49">
        <v>9.5575384649574671E-2</v>
      </c>
      <c r="FG49">
        <v>4.2836621517401051E-2</v>
      </c>
      <c r="FH49">
        <v>6.6366452996721989E-2</v>
      </c>
      <c r="FI49">
        <v>5.0824689987689305E-2</v>
      </c>
      <c r="FJ49">
        <v>4.2644581491794877E-2</v>
      </c>
      <c r="FK49">
        <v>3.1919261949957971E-2</v>
      </c>
      <c r="FL49">
        <v>7.7232372308367894E-2</v>
      </c>
      <c r="FM49">
        <v>9.6763311368237417E-2</v>
      </c>
      <c r="FN49">
        <v>2.4790914672907751E-2</v>
      </c>
      <c r="FO49">
        <v>8.6474958412004602E-2</v>
      </c>
      <c r="FP49">
        <v>9.6940501428764689E-2</v>
      </c>
      <c r="FQ49">
        <v>8.7734490344395039E-2</v>
      </c>
      <c r="FR49">
        <v>2.0723831712453174E-2</v>
      </c>
      <c r="FS49">
        <v>1.9114088191156602E-2</v>
      </c>
      <c r="FT49">
        <v>4.0425106453874898E-2</v>
      </c>
      <c r="FU49">
        <v>2.5740831543674614E-2</v>
      </c>
      <c r="FV49">
        <v>2.2498420189363974E-2</v>
      </c>
      <c r="FW49">
        <v>2.922890891183326E-2</v>
      </c>
      <c r="FX49">
        <v>3.7055547022799014E-2</v>
      </c>
      <c r="FY49">
        <v>2.1278177620411589E-2</v>
      </c>
      <c r="FZ49">
        <v>2.9725806186661749E-2</v>
      </c>
      <c r="GA49">
        <v>2.8486176473987091E-2</v>
      </c>
      <c r="GB49">
        <v>1.9562047864961307E-2</v>
      </c>
      <c r="GC49">
        <v>3.3405478680442934E-2</v>
      </c>
      <c r="GD49">
        <v>3.0106281517213236E-2</v>
      </c>
      <c r="GE49">
        <v>2.7754541868990335E-2</v>
      </c>
      <c r="GF49">
        <v>1.9796539999521079E-2</v>
      </c>
      <c r="GG49">
        <v>3.01810015800822E-2</v>
      </c>
      <c r="GI49" t="s">
        <v>203</v>
      </c>
      <c r="GJ49" t="s">
        <v>150</v>
      </c>
      <c r="GK49">
        <v>9.9210485895537756E-2</v>
      </c>
      <c r="GL49">
        <v>0.11281787129723801</v>
      </c>
      <c r="GM49">
        <v>0.11683492840377824</v>
      </c>
      <c r="GN49">
        <v>0.14679452499091494</v>
      </c>
      <c r="GO49">
        <v>0.17627246358997475</v>
      </c>
      <c r="GP49">
        <v>0.19049946153340594</v>
      </c>
      <c r="GQ49">
        <v>0.17076939556992887</v>
      </c>
      <c r="GR49">
        <v>0.14116371262589533</v>
      </c>
      <c r="GS49">
        <v>0.11005532538392768</v>
      </c>
      <c r="GT49">
        <v>9.8609932418553786E-2</v>
      </c>
      <c r="GU49">
        <v>6.6983060612512926E-2</v>
      </c>
      <c r="GV49">
        <v>6.9858281475151385E-2</v>
      </c>
      <c r="GW49">
        <v>7.1589045746213234E-2</v>
      </c>
      <c r="GX49">
        <v>0.11171014500083531</v>
      </c>
      <c r="GY49">
        <v>0.13472558196989509</v>
      </c>
      <c r="GZ49">
        <v>0.13372587760696084</v>
      </c>
      <c r="HA49">
        <v>0.11404423424956295</v>
      </c>
      <c r="HB49">
        <v>9.0141570779255095E-2</v>
      </c>
      <c r="HC49">
        <v>9.061356426891784E-2</v>
      </c>
      <c r="HD49">
        <v>8.3350100563974058E-2</v>
      </c>
      <c r="HE49">
        <v>0.20361133696328865</v>
      </c>
      <c r="HF49">
        <v>0.20503377431602421</v>
      </c>
      <c r="HG49">
        <v>0.23354872947288105</v>
      </c>
      <c r="HH49">
        <v>0.21276492335214192</v>
      </c>
      <c r="HI49">
        <v>0.23361367841821742</v>
      </c>
      <c r="HJ49">
        <v>0.21392114530557094</v>
      </c>
      <c r="HK49">
        <v>0.17026111391405804</v>
      </c>
      <c r="HL49">
        <v>0.16569817639659629</v>
      </c>
      <c r="HM49">
        <v>0.15488619994819494</v>
      </c>
      <c r="HN49">
        <v>0.16730234607402314</v>
      </c>
      <c r="HO49">
        <v>6.1526255413399761E-2</v>
      </c>
      <c r="HP49">
        <v>5.4170274787873229E-2</v>
      </c>
      <c r="HQ49">
        <v>9.8452498148300233E-2</v>
      </c>
      <c r="HR49">
        <v>0.13988046918491998</v>
      </c>
      <c r="HS49">
        <v>0.11530875654406629</v>
      </c>
      <c r="HT49">
        <v>7.5028373165310219E-2</v>
      </c>
      <c r="HU49">
        <v>2.9213098866909207E-2</v>
      </c>
      <c r="HV49">
        <v>7.4365884498789284E-3</v>
      </c>
      <c r="HW49">
        <v>1.0294038427054864E-2</v>
      </c>
      <c r="HX49">
        <v>2.0291277564640588E-2</v>
      </c>
      <c r="HY49">
        <v>0.14054047595601923</v>
      </c>
      <c r="HZ49">
        <v>0.1064231904335482</v>
      </c>
      <c r="IA49">
        <v>0.12334472220964414</v>
      </c>
      <c r="IB49">
        <v>0.15848805138384517</v>
      </c>
      <c r="IC49">
        <v>0.21393598222475357</v>
      </c>
      <c r="ID49">
        <v>0.19687422905284982</v>
      </c>
      <c r="IE49">
        <v>0.17699977108789428</v>
      </c>
      <c r="IF49">
        <v>0.17145475954885203</v>
      </c>
      <c r="IG49">
        <v>0.16445262789596859</v>
      </c>
      <c r="IH49">
        <v>0.15336579695683097</v>
      </c>
      <c r="II49">
        <v>0.11220497652342142</v>
      </c>
      <c r="IJ49">
        <v>0.12011948443172236</v>
      </c>
      <c r="IK49">
        <v>0.11939758665662439</v>
      </c>
      <c r="IL49">
        <v>0.1261581845194272</v>
      </c>
      <c r="IM49">
        <v>0.14964262289756747</v>
      </c>
      <c r="IN49">
        <v>0.13860213224325263</v>
      </c>
      <c r="IO49">
        <v>0.12637452705198576</v>
      </c>
      <c r="IP49">
        <v>0.10161248925536776</v>
      </c>
      <c r="IQ49">
        <v>0.10673234643657618</v>
      </c>
      <c r="IR49">
        <v>0.10217323649634308</v>
      </c>
      <c r="JB49" t="s">
        <v>203</v>
      </c>
      <c r="JC49">
        <v>0.4887699158161396</v>
      </c>
      <c r="JD49">
        <v>0.4900089699683321</v>
      </c>
      <c r="JE49">
        <v>0.48082035114603766</v>
      </c>
      <c r="JF49">
        <v>0.44158579766287792</v>
      </c>
      <c r="JG49">
        <v>0.42277948268164506</v>
      </c>
      <c r="JH49">
        <v>0.42386728893710962</v>
      </c>
      <c r="JI49">
        <v>0.42534414948480009</v>
      </c>
      <c r="JJ49">
        <v>0.43192388516300628</v>
      </c>
      <c r="JK49">
        <v>0.46268995286678621</v>
      </c>
      <c r="JL49">
        <v>0.48719549115883065</v>
      </c>
      <c r="JM49">
        <v>0.41591428006708703</v>
      </c>
      <c r="JN49">
        <v>0.42325324726219693</v>
      </c>
      <c r="JO49">
        <v>0.42557423451032883</v>
      </c>
      <c r="JP49">
        <v>0.40749902448072445</v>
      </c>
      <c r="JQ49">
        <v>0.38526068820646869</v>
      </c>
      <c r="JR49">
        <v>0.38451460324404141</v>
      </c>
      <c r="JS49">
        <v>0.41235929621071421</v>
      </c>
      <c r="JT49">
        <v>0.42782323460258137</v>
      </c>
      <c r="JU49">
        <v>0.41345822971604312</v>
      </c>
      <c r="JV49">
        <v>0.38989376908002948</v>
      </c>
      <c r="JW49">
        <v>0.30214699660497146</v>
      </c>
      <c r="JX49">
        <v>0.31411504686535485</v>
      </c>
      <c r="JY49">
        <v>0.2893026233149944</v>
      </c>
      <c r="JZ49">
        <v>0.26237067230333155</v>
      </c>
      <c r="KA49">
        <v>0.25830320445443772</v>
      </c>
      <c r="KB49">
        <v>0.29995279862365887</v>
      </c>
      <c r="KC49">
        <v>0.34402085955113726</v>
      </c>
      <c r="KD49">
        <v>0.35687689210344148</v>
      </c>
      <c r="KE49">
        <v>0.35187765924114484</v>
      </c>
      <c r="KF49">
        <v>0.31120595972261467</v>
      </c>
      <c r="KG49">
        <v>0.18172733895979104</v>
      </c>
      <c r="KH49">
        <v>0.13444566551712567</v>
      </c>
      <c r="KI49">
        <v>0.12325354200354834</v>
      </c>
      <c r="KJ49">
        <v>0.11536617610539145</v>
      </c>
      <c r="KK49">
        <v>0.12993223981910487</v>
      </c>
      <c r="KL49">
        <v>0.19053615537450561</v>
      </c>
      <c r="KM49">
        <v>0.29128134174769682</v>
      </c>
      <c r="KN49">
        <v>0.33956385437344877</v>
      </c>
      <c r="KO49">
        <v>0.33005187606617598</v>
      </c>
      <c r="KP49">
        <v>0.2708931025351482</v>
      </c>
      <c r="KQ49">
        <v>0.31956070522021546</v>
      </c>
      <c r="KR49">
        <v>0.31440531281118961</v>
      </c>
      <c r="KS49">
        <v>0.32422985829519468</v>
      </c>
      <c r="KT49">
        <v>0.30774549861498324</v>
      </c>
      <c r="KU49">
        <v>0.28716539297451715</v>
      </c>
      <c r="KV49">
        <v>0.29550919428874373</v>
      </c>
      <c r="KW49">
        <v>0.31195547883947433</v>
      </c>
      <c r="KX49">
        <v>0.31329504334557495</v>
      </c>
      <c r="KY49">
        <v>0.32533589059613888</v>
      </c>
      <c r="KZ49">
        <v>0.33442219934052453</v>
      </c>
      <c r="LA49">
        <v>0.50324943369373931</v>
      </c>
      <c r="LB49">
        <v>0.50055758179152432</v>
      </c>
      <c r="LC49">
        <v>0.49254974206147173</v>
      </c>
      <c r="LD49">
        <v>0.46585415504046079</v>
      </c>
      <c r="LE49">
        <v>0.44449664965388158</v>
      </c>
      <c r="LF49">
        <v>0.45531558971788355</v>
      </c>
      <c r="LG49">
        <v>0.4833797010077055</v>
      </c>
      <c r="LH49">
        <v>0.53090880144802877</v>
      </c>
      <c r="LI49">
        <v>0.54201487264788917</v>
      </c>
      <c r="LJ49">
        <v>0.53060282802456193</v>
      </c>
      <c r="LL49" t="s">
        <v>204</v>
      </c>
      <c r="LM49" t="s">
        <v>156</v>
      </c>
      <c r="LN49" t="s">
        <v>157</v>
      </c>
      <c r="LO49">
        <v>0.4722865224330049</v>
      </c>
    </row>
    <row r="50" spans="2:327" x14ac:dyDescent="0.45">
      <c r="B50" t="s">
        <v>205</v>
      </c>
      <c r="C50" t="s">
        <v>147</v>
      </c>
      <c r="D50">
        <v>0.43917184286699801</v>
      </c>
      <c r="E50">
        <v>0.44033360156282658</v>
      </c>
      <c r="F50">
        <v>0.42348345112090274</v>
      </c>
      <c r="G50">
        <v>0.44994739139090656</v>
      </c>
      <c r="H50">
        <v>0.47684407793788813</v>
      </c>
      <c r="I50">
        <v>0.47478136633569112</v>
      </c>
      <c r="J50">
        <v>0.47930249659593427</v>
      </c>
      <c r="K50">
        <v>0.46421140925025556</v>
      </c>
      <c r="L50">
        <v>0.42291820482569414</v>
      </c>
      <c r="M50">
        <v>0.41404356435158796</v>
      </c>
      <c r="N50">
        <v>0.39778684037662687</v>
      </c>
      <c r="O50">
        <v>0.42464387448848467</v>
      </c>
      <c r="P50">
        <v>0.41211690327850259</v>
      </c>
      <c r="Q50">
        <v>0.41644350243782041</v>
      </c>
      <c r="R50">
        <v>0.42410979673369659</v>
      </c>
      <c r="S50">
        <v>0.41673468462736635</v>
      </c>
      <c r="T50">
        <v>0.37577086850208624</v>
      </c>
      <c r="U50">
        <v>0.38754937206340151</v>
      </c>
      <c r="V50">
        <v>0.38512754294302926</v>
      </c>
      <c r="W50">
        <v>0.39829565482976098</v>
      </c>
      <c r="X50">
        <v>0.51835307889953519</v>
      </c>
      <c r="Y50">
        <v>0.52492992909408209</v>
      </c>
      <c r="Z50">
        <v>0.53418382074447301</v>
      </c>
      <c r="AA50">
        <v>0.52463565250868893</v>
      </c>
      <c r="AB50">
        <v>0.51304252015246132</v>
      </c>
      <c r="AC50">
        <v>0.45081440051087746</v>
      </c>
      <c r="AD50">
        <v>0.41298659848608266</v>
      </c>
      <c r="AE50">
        <v>0.42888163719013506</v>
      </c>
      <c r="AF50">
        <v>0.46657456013367649</v>
      </c>
      <c r="AG50">
        <v>0.5075964472266834</v>
      </c>
      <c r="AH50">
        <v>0.4250926486904576</v>
      </c>
      <c r="AI50">
        <v>0.47561601426648487</v>
      </c>
      <c r="AJ50">
        <v>0.52999594521186777</v>
      </c>
      <c r="AK50">
        <v>0.53648250859525293</v>
      </c>
      <c r="AL50">
        <v>0.43465055873447839</v>
      </c>
      <c r="AM50">
        <v>0.30920642299700135</v>
      </c>
      <c r="AN50">
        <v>0.26136329805222464</v>
      </c>
      <c r="AO50">
        <v>0.27630512813443753</v>
      </c>
      <c r="AP50">
        <v>0.3639887594831</v>
      </c>
      <c r="AQ50">
        <v>0.38453843796297343</v>
      </c>
      <c r="AR50">
        <v>0.48732498102296512</v>
      </c>
      <c r="AS50">
        <v>0.47618104087756674</v>
      </c>
      <c r="AT50">
        <v>0.48669800990931245</v>
      </c>
      <c r="AU50">
        <v>0.51294309185355846</v>
      </c>
      <c r="AV50">
        <v>0.52672109215884333</v>
      </c>
      <c r="AW50">
        <v>0.45935556102720582</v>
      </c>
      <c r="AX50">
        <v>0.4379213478388711</v>
      </c>
      <c r="AY50">
        <v>0.43441816782393405</v>
      </c>
      <c r="AZ50">
        <v>0.45908947460449639</v>
      </c>
      <c r="BA50">
        <v>0.46108400755273904</v>
      </c>
      <c r="BB50">
        <v>0.39569889202209196</v>
      </c>
      <c r="BC50">
        <v>0.4120633492896113</v>
      </c>
      <c r="BD50">
        <v>0.43201248837599759</v>
      </c>
      <c r="BE50">
        <v>0.44820369543629163</v>
      </c>
      <c r="BF50">
        <v>0.4731084161447674</v>
      </c>
      <c r="BG50">
        <v>0.45603321511557721</v>
      </c>
      <c r="BH50">
        <v>0.43617767524590884</v>
      </c>
      <c r="BI50">
        <v>0.41906695605540301</v>
      </c>
      <c r="BJ50">
        <v>0.42597898333750811</v>
      </c>
      <c r="BK50">
        <v>0.4069859451534466</v>
      </c>
      <c r="BM50" t="s">
        <v>205</v>
      </c>
      <c r="BN50" t="s">
        <v>148</v>
      </c>
      <c r="BO50">
        <v>0.10723361905325735</v>
      </c>
      <c r="BP50">
        <v>8.7649636602406163E-3</v>
      </c>
      <c r="BQ50">
        <v>7.04968520974755E-3</v>
      </c>
      <c r="BR50">
        <v>1.2271621596210513E-2</v>
      </c>
      <c r="BS50">
        <v>2.8042704400017836E-2</v>
      </c>
      <c r="BT50">
        <v>5.7728502818495578E-2</v>
      </c>
      <c r="BU50">
        <v>5.9942623681008625E-2</v>
      </c>
      <c r="BV50">
        <v>7.0115257160898475E-2</v>
      </c>
      <c r="BW50">
        <v>2.4948706301857738E-2</v>
      </c>
      <c r="BX50">
        <v>7.0701396858982149E-2</v>
      </c>
      <c r="BY50">
        <v>0.11113294267926123</v>
      </c>
      <c r="BZ50">
        <v>0.13072696657428592</v>
      </c>
      <c r="CA50">
        <v>5.9328401825199849E-2</v>
      </c>
      <c r="CB50">
        <v>6.1180782551818684E-2</v>
      </c>
      <c r="CC50">
        <v>5.9380908544118587E-2</v>
      </c>
      <c r="CD50">
        <v>4.6896134080889114E-2</v>
      </c>
      <c r="CE50">
        <v>4.2701488097213192E-2</v>
      </c>
      <c r="CF50">
        <v>3.8362783560646048E-2</v>
      </c>
      <c r="CG50">
        <v>6.2457272234799403E-2</v>
      </c>
      <c r="CH50">
        <v>5.9612840776542809E-2</v>
      </c>
      <c r="CI50">
        <v>1.6922010414077131E-2</v>
      </c>
      <c r="CJ50">
        <v>5.8950089860448404E-2</v>
      </c>
      <c r="CK50">
        <v>3.0415939917113943E-2</v>
      </c>
      <c r="CL50">
        <v>5.9868699228013821E-2</v>
      </c>
      <c r="CM50">
        <v>3.8447327710288352E-2</v>
      </c>
      <c r="CN50">
        <v>3.3006845813097895E-2</v>
      </c>
      <c r="CO50">
        <v>2.0369818204906732E-2</v>
      </c>
      <c r="CP50">
        <v>9.6497528767377824E-3</v>
      </c>
      <c r="CQ50">
        <v>7.5310905156373321E-3</v>
      </c>
      <c r="CR50">
        <v>1.2663244394185709E-2</v>
      </c>
      <c r="CS50">
        <v>0.19258221024286726</v>
      </c>
      <c r="CT50">
        <v>0.11640718827599524</v>
      </c>
      <c r="CU50">
        <v>0.15884324191317867</v>
      </c>
      <c r="CV50">
        <v>8.9824630291906862E-2</v>
      </c>
      <c r="CW50">
        <v>9.4302773063035319E-2</v>
      </c>
      <c r="CX50">
        <v>0.1158244888034265</v>
      </c>
      <c r="CY50">
        <v>7.5854655123791401E-2</v>
      </c>
      <c r="CZ50">
        <v>6.7631894894187028E-2</v>
      </c>
      <c r="DA50">
        <v>0.17758454403263371</v>
      </c>
      <c r="DB50">
        <v>0.21257845741477846</v>
      </c>
      <c r="DC50">
        <v>8.9936660289063428E-2</v>
      </c>
      <c r="DD50">
        <v>5.4119690406998017E-2</v>
      </c>
      <c r="DE50">
        <v>7.4523967102945302E-2</v>
      </c>
      <c r="DF50">
        <v>4.1752226582859313E-2</v>
      </c>
      <c r="DG50">
        <v>6.3493570472166166E-2</v>
      </c>
      <c r="DH50">
        <v>3.0134212979240575E-2</v>
      </c>
      <c r="DI50">
        <v>5.1511479367189465E-2</v>
      </c>
      <c r="DJ50">
        <v>5.5795847464064789E-2</v>
      </c>
      <c r="DK50">
        <v>8.7651552683556677E-2</v>
      </c>
      <c r="DL50">
        <v>0.10512423293881716</v>
      </c>
      <c r="DM50">
        <v>4.1387056889693997E-2</v>
      </c>
      <c r="DN50">
        <v>3.7830365672085392E-2</v>
      </c>
      <c r="DO50">
        <v>4.5927923578099987E-2</v>
      </c>
      <c r="DP50">
        <v>4.0681088450530201E-2</v>
      </c>
      <c r="DQ50">
        <v>4.2150305915315378E-2</v>
      </c>
      <c r="DR50">
        <v>2.9257149919993519E-2</v>
      </c>
      <c r="DS50">
        <v>3.545086496342912E-2</v>
      </c>
      <c r="DT50">
        <v>4.3210876985548569E-2</v>
      </c>
      <c r="DU50">
        <v>4.2763813621211746E-2</v>
      </c>
      <c r="DV50">
        <v>4.7354961109262877E-2</v>
      </c>
      <c r="DX50" t="s">
        <v>205</v>
      </c>
      <c r="DY50" t="s">
        <v>149</v>
      </c>
      <c r="DZ50">
        <v>6.1303394430415367E-2</v>
      </c>
      <c r="EA50">
        <v>0.16085857132272596</v>
      </c>
      <c r="EB50">
        <v>0.11725358274613705</v>
      </c>
      <c r="EC50">
        <v>2.8606410368967099E-2</v>
      </c>
      <c r="ED50">
        <v>4.9271740400410151E-3</v>
      </c>
      <c r="EE50">
        <v>8.6006967416346891E-3</v>
      </c>
      <c r="EF50">
        <v>4.814133075478777E-2</v>
      </c>
      <c r="EG50">
        <v>5.9475232204983151E-2</v>
      </c>
      <c r="EH50">
        <v>7.5930401174427717E-2</v>
      </c>
      <c r="EI50">
        <v>3.4973626886036516E-2</v>
      </c>
      <c r="EJ50">
        <v>5.4698809315177017E-2</v>
      </c>
      <c r="EK50">
        <v>8.0366544441412002E-2</v>
      </c>
      <c r="EL50">
        <v>0.17162877478292235</v>
      </c>
      <c r="EM50">
        <v>0.16687086002921714</v>
      </c>
      <c r="EN50">
        <v>7.0844914224379135E-2</v>
      </c>
      <c r="EO50">
        <v>6.7919379891153264E-2</v>
      </c>
      <c r="EP50">
        <v>7.1806750325716331E-2</v>
      </c>
      <c r="EQ50">
        <v>7.4369012505658333E-2</v>
      </c>
      <c r="ER50">
        <v>3.330572502999244E-2</v>
      </c>
      <c r="ES50">
        <v>4.5102305502897379E-2</v>
      </c>
      <c r="ET50">
        <v>5.28015484061961E-3</v>
      </c>
      <c r="EU50">
        <v>5.2716893046441697E-3</v>
      </c>
      <c r="EV50">
        <v>2.3998896680023699E-2</v>
      </c>
      <c r="EW50">
        <v>1.5810404922680574E-2</v>
      </c>
      <c r="EX50">
        <v>5.5336863231627613E-2</v>
      </c>
      <c r="EY50">
        <v>6.5176279310666482E-2</v>
      </c>
      <c r="EZ50">
        <v>6.1454057532689531E-2</v>
      </c>
      <c r="FA50">
        <v>2.84334389651127E-2</v>
      </c>
      <c r="FB50">
        <v>2.3857494245706143E-2</v>
      </c>
      <c r="FC50">
        <v>2.1226644325641229E-2</v>
      </c>
      <c r="FD50">
        <v>7.6840069165113503E-2</v>
      </c>
      <c r="FE50">
        <v>0.21179029271093555</v>
      </c>
      <c r="FF50">
        <v>0.19633204567436943</v>
      </c>
      <c r="FG50">
        <v>9.520386970752652E-2</v>
      </c>
      <c r="FH50">
        <v>9.2388509232787505E-2</v>
      </c>
      <c r="FI50">
        <v>3.5700941041409071E-2</v>
      </c>
      <c r="FJ50">
        <v>5.8632488149114426E-2</v>
      </c>
      <c r="FK50">
        <v>8.4817826800620652E-2</v>
      </c>
      <c r="FL50">
        <v>6.1612861306709552E-2</v>
      </c>
      <c r="FM50">
        <v>4.4795472538537252E-2</v>
      </c>
      <c r="FN50">
        <v>0.10208854033409294</v>
      </c>
      <c r="FO50">
        <v>0.11474361267525203</v>
      </c>
      <c r="FP50">
        <v>9.6412141326192302E-2</v>
      </c>
      <c r="FQ50">
        <v>0.1075541571075307</v>
      </c>
      <c r="FR50">
        <v>9.8083956765986274E-2</v>
      </c>
      <c r="FS50">
        <v>8.3989333443480224E-2</v>
      </c>
      <c r="FT50">
        <v>2.3196036266505023E-2</v>
      </c>
      <c r="FU50">
        <v>3.52783072187034E-3</v>
      </c>
      <c r="FV50">
        <v>6.2417496136873696E-3</v>
      </c>
      <c r="FW50">
        <v>2.3627852932415136E-2</v>
      </c>
      <c r="FX50">
        <v>5.0927050957861875E-2</v>
      </c>
      <c r="FY50">
        <v>6.1934093964862505E-2</v>
      </c>
      <c r="FZ50">
        <v>6.6685856061118806E-2</v>
      </c>
      <c r="GA50">
        <v>6.6389417375684628E-2</v>
      </c>
      <c r="GB50">
        <v>4.6242529872330684E-2</v>
      </c>
      <c r="GC50">
        <v>4.6442300970263022E-2</v>
      </c>
      <c r="GD50">
        <v>5.6650545336682026E-2</v>
      </c>
      <c r="GE50">
        <v>4.6033944362522464E-2</v>
      </c>
      <c r="GF50">
        <v>5.2289991339796595E-2</v>
      </c>
      <c r="GG50">
        <v>5.4346025001474424E-2</v>
      </c>
      <c r="GI50" t="s">
        <v>205</v>
      </c>
      <c r="GJ50" t="s">
        <v>150</v>
      </c>
      <c r="GK50">
        <v>0.11994928115191794</v>
      </c>
      <c r="GL50">
        <v>0.12709659966184716</v>
      </c>
      <c r="GM50">
        <v>0.15061953340099693</v>
      </c>
      <c r="GN50">
        <v>0.24989799613279073</v>
      </c>
      <c r="GO50">
        <v>0.28185143525934886</v>
      </c>
      <c r="GP50">
        <v>0.24704721771890481</v>
      </c>
      <c r="GQ50">
        <v>0.20623109003464696</v>
      </c>
      <c r="GR50">
        <v>0.18657242264017382</v>
      </c>
      <c r="GS50">
        <v>0.20236618926162767</v>
      </c>
      <c r="GT50">
        <v>0.17193871869521973</v>
      </c>
      <c r="GU50">
        <v>0.10227223844661033</v>
      </c>
      <c r="GV50">
        <v>6.093885793379613E-2</v>
      </c>
      <c r="GW50">
        <v>4.5805319536206E-2</v>
      </c>
      <c r="GX50">
        <v>5.3026663615192843E-2</v>
      </c>
      <c r="GY50">
        <v>0.1586931793740205</v>
      </c>
      <c r="GZ50">
        <v>0.17632924355252091</v>
      </c>
      <c r="HA50">
        <v>0.1453182494133437</v>
      </c>
      <c r="HB50">
        <v>0.14392942234943401</v>
      </c>
      <c r="HC50">
        <v>0.17667996316621631</v>
      </c>
      <c r="HD50">
        <v>0.18628099636958687</v>
      </c>
      <c r="HE50">
        <v>0.35576490401482835</v>
      </c>
      <c r="HF50">
        <v>0.30819155649280977</v>
      </c>
      <c r="HG50">
        <v>0.32730126644219176</v>
      </c>
      <c r="HH50">
        <v>0.28788246989771688</v>
      </c>
      <c r="HI50">
        <v>0.25918731281472501</v>
      </c>
      <c r="HJ50">
        <v>0.20939084574287462</v>
      </c>
      <c r="HK50">
        <v>0.21412585962418743</v>
      </c>
      <c r="HL50">
        <v>0.27967643939519193</v>
      </c>
      <c r="HM50">
        <v>0.32607814055620304</v>
      </c>
      <c r="HN50">
        <v>0.33982486336377538</v>
      </c>
      <c r="HO50">
        <v>3.1515371398819325E-2</v>
      </c>
      <c r="HP50">
        <v>3.9967384900068473E-2</v>
      </c>
      <c r="HQ50">
        <v>7.4837639752460772E-2</v>
      </c>
      <c r="HR50">
        <v>0.24432837876204649</v>
      </c>
      <c r="HS50">
        <v>0.14492052179411113</v>
      </c>
      <c r="HT50">
        <v>5.8340506555291619E-2</v>
      </c>
      <c r="HU50">
        <v>4.1779749884714508E-2</v>
      </c>
      <c r="HV50">
        <v>4.2671516942536424E-2</v>
      </c>
      <c r="HW50">
        <v>3.4903353092323189E-2</v>
      </c>
      <c r="HX50">
        <v>1.1076812549034169E-2</v>
      </c>
      <c r="HY50">
        <v>0.1563636613413712</v>
      </c>
      <c r="HZ50">
        <v>0.17053967304522316</v>
      </c>
      <c r="IA50">
        <v>0.17249263087390629</v>
      </c>
      <c r="IB50">
        <v>0.20648955504669536</v>
      </c>
      <c r="IC50">
        <v>0.20541651257147464</v>
      </c>
      <c r="ID50">
        <v>0.24359089311257026</v>
      </c>
      <c r="IE50">
        <v>0.2571476464686232</v>
      </c>
      <c r="IF50">
        <v>0.25016897572195157</v>
      </c>
      <c r="IG50">
        <v>0.24517542677090742</v>
      </c>
      <c r="IH50">
        <v>0.19565471010842544</v>
      </c>
      <c r="II50">
        <v>0.16212469705347099</v>
      </c>
      <c r="IJ50">
        <v>0.19699503705435206</v>
      </c>
      <c r="IK50">
        <v>0.19498530471905381</v>
      </c>
      <c r="IL50">
        <v>0.2072539836415194</v>
      </c>
      <c r="IM50">
        <v>0.24161898997066622</v>
      </c>
      <c r="IN50">
        <v>0.23409115832979305</v>
      </c>
      <c r="IO50">
        <v>0.20040637786162788</v>
      </c>
      <c r="IP50">
        <v>0.1886231513263365</v>
      </c>
      <c r="IQ50">
        <v>0.18209153435637157</v>
      </c>
      <c r="IR50">
        <v>0.15692213896200749</v>
      </c>
      <c r="JB50" t="s">
        <v>205</v>
      </c>
      <c r="JC50">
        <v>0.36267614404678788</v>
      </c>
      <c r="JD50">
        <v>0.35602459818187909</v>
      </c>
      <c r="JE50">
        <v>0.34569283256847883</v>
      </c>
      <c r="JF50">
        <v>0.30708978396457604</v>
      </c>
      <c r="JG50">
        <v>0.29534263009900008</v>
      </c>
      <c r="JH50">
        <v>0.31599142719395618</v>
      </c>
      <c r="JI50">
        <v>0.30920082725726572</v>
      </c>
      <c r="JJ50">
        <v>0.30002411306535792</v>
      </c>
      <c r="JK50">
        <v>0.28083862629679618</v>
      </c>
      <c r="JL50">
        <v>0.30384756970721805</v>
      </c>
      <c r="JM50">
        <v>0.22277902254727899</v>
      </c>
      <c r="JN50">
        <v>0.25397778614653183</v>
      </c>
      <c r="JO50">
        <v>0.26994736787775286</v>
      </c>
      <c r="JP50">
        <v>0.24818557361904225</v>
      </c>
      <c r="JQ50">
        <v>0.2463910473800707</v>
      </c>
      <c r="JR50">
        <v>0.24812028142165576</v>
      </c>
      <c r="JS50">
        <v>0.2601317115658589</v>
      </c>
      <c r="JT50">
        <v>0.25802066135716428</v>
      </c>
      <c r="JU50">
        <v>0.24498152829607431</v>
      </c>
      <c r="JV50">
        <v>0.23699470666298245</v>
      </c>
      <c r="JW50">
        <v>0.20738980099558829</v>
      </c>
      <c r="JX50">
        <v>0.2318604758398638</v>
      </c>
      <c r="JY50">
        <v>0.22961076346252754</v>
      </c>
      <c r="JZ50">
        <v>0.22640930317136168</v>
      </c>
      <c r="KA50">
        <v>0.24205048818935138</v>
      </c>
      <c r="KB50">
        <v>0.2672886770546864</v>
      </c>
      <c r="KC50">
        <v>0.26362614642034787</v>
      </c>
      <c r="KD50">
        <v>0.23500796481127256</v>
      </c>
      <c r="KE50">
        <v>0.20684510688526464</v>
      </c>
      <c r="KF50">
        <v>0.19319667076803948</v>
      </c>
      <c r="KG50">
        <v>6.2164508373731928E-2</v>
      </c>
      <c r="KH50">
        <v>5.4691648594246453E-2</v>
      </c>
      <c r="KI50">
        <v>5.7274746368714276E-2</v>
      </c>
      <c r="KJ50">
        <v>6.3875204696688018E-2</v>
      </c>
      <c r="KK50">
        <v>7.6771770521337462E-2</v>
      </c>
      <c r="KL50">
        <v>0.1231892762946025</v>
      </c>
      <c r="KM50">
        <v>0.15260777200361894</v>
      </c>
      <c r="KN50">
        <v>0.11980732530355453</v>
      </c>
      <c r="KO50">
        <v>8.7414786193309529E-2</v>
      </c>
      <c r="KP50">
        <v>7.646477137259157E-2</v>
      </c>
      <c r="KQ50">
        <v>0.17418356343080885</v>
      </c>
      <c r="KR50">
        <v>0.187204797387688</v>
      </c>
      <c r="KS50">
        <v>0.20562865837767233</v>
      </c>
      <c r="KT50">
        <v>0.18656039096464663</v>
      </c>
      <c r="KU50">
        <v>0.1689416644245493</v>
      </c>
      <c r="KV50">
        <v>0.1620844645505832</v>
      </c>
      <c r="KW50">
        <v>0.16997639066921394</v>
      </c>
      <c r="KX50">
        <v>0.17017280822047262</v>
      </c>
      <c r="KY50">
        <v>0.17197288163044475</v>
      </c>
      <c r="KZ50">
        <v>0.17867936014612537</v>
      </c>
      <c r="LA50">
        <v>0.34682176928646619</v>
      </c>
      <c r="LB50">
        <v>0.30355764729863977</v>
      </c>
      <c r="LC50">
        <v>0.30928919949858891</v>
      </c>
      <c r="LD50">
        <v>0.30801241083040098</v>
      </c>
      <c r="LE50">
        <v>0.29714233705537302</v>
      </c>
      <c r="LF50">
        <v>0.3123625335312204</v>
      </c>
      <c r="LG50">
        <v>0.33180099715799338</v>
      </c>
      <c r="LH50">
        <v>0.34550635768940335</v>
      </c>
      <c r="LI50">
        <v>0.36659038749324985</v>
      </c>
      <c r="LJ50">
        <v>0.36310034280368053</v>
      </c>
      <c r="LL50" t="s">
        <v>206</v>
      </c>
      <c r="LM50" t="s">
        <v>156</v>
      </c>
      <c r="LN50" t="s">
        <v>157</v>
      </c>
      <c r="LO50">
        <v>0.41204452980168305</v>
      </c>
    </row>
    <row r="51" spans="2:327" x14ac:dyDescent="0.45">
      <c r="B51" t="s">
        <v>207</v>
      </c>
      <c r="C51" t="s">
        <v>147</v>
      </c>
      <c r="D51">
        <v>0.26361246995627741</v>
      </c>
      <c r="E51">
        <v>0.26708255490889826</v>
      </c>
      <c r="F51">
        <v>0.26885561599114011</v>
      </c>
      <c r="G51">
        <v>0.27295558796882158</v>
      </c>
      <c r="H51">
        <v>0.27628353326664384</v>
      </c>
      <c r="I51">
        <v>0.2687371216221458</v>
      </c>
      <c r="J51">
        <v>0.25986746917750486</v>
      </c>
      <c r="K51">
        <v>0.25309948410269145</v>
      </c>
      <c r="L51">
        <v>0.23743213330117957</v>
      </c>
      <c r="M51">
        <v>0.25414922927481942</v>
      </c>
      <c r="N51">
        <v>0.28648933587453773</v>
      </c>
      <c r="O51">
        <v>0.27579155998756927</v>
      </c>
      <c r="P51">
        <v>0.26084472859759567</v>
      </c>
      <c r="Q51">
        <v>0.25680026109601434</v>
      </c>
      <c r="R51">
        <v>0.26692312706526938</v>
      </c>
      <c r="S51">
        <v>0.26062641041028306</v>
      </c>
      <c r="T51">
        <v>0.25042840583940651</v>
      </c>
      <c r="U51">
        <v>0.25168940413954782</v>
      </c>
      <c r="V51">
        <v>0.26452798942495692</v>
      </c>
      <c r="W51">
        <v>0.26813221306748397</v>
      </c>
      <c r="X51">
        <v>0.30518992329929012</v>
      </c>
      <c r="Y51">
        <v>0.30765556479603962</v>
      </c>
      <c r="Z51">
        <v>0.31144343416343651</v>
      </c>
      <c r="AA51">
        <v>0.3405425820447413</v>
      </c>
      <c r="AB51">
        <v>0.34217518859857765</v>
      </c>
      <c r="AC51">
        <v>0.33870070274463027</v>
      </c>
      <c r="AD51">
        <v>0.32490397186742531</v>
      </c>
      <c r="AE51">
        <v>0.30961975015520193</v>
      </c>
      <c r="AF51">
        <v>0.30063429231822036</v>
      </c>
      <c r="AG51">
        <v>0.31645888065303807</v>
      </c>
      <c r="AH51">
        <v>0.35563247630067713</v>
      </c>
      <c r="AI51">
        <v>0.37014143211489731</v>
      </c>
      <c r="AJ51">
        <v>0.37926943492706178</v>
      </c>
      <c r="AK51">
        <v>0.40067141944133988</v>
      </c>
      <c r="AL51">
        <v>0.40618479904222748</v>
      </c>
      <c r="AM51">
        <v>0.39434282576426183</v>
      </c>
      <c r="AN51">
        <v>0.37277368639829761</v>
      </c>
      <c r="AO51">
        <v>0.34562818445248528</v>
      </c>
      <c r="AP51">
        <v>0.32532348718441806</v>
      </c>
      <c r="AQ51">
        <v>0.33159270368457033</v>
      </c>
      <c r="AR51">
        <v>0.32223839556500444</v>
      </c>
      <c r="AS51">
        <v>0.34698183515674719</v>
      </c>
      <c r="AT51">
        <v>0.34046349289441974</v>
      </c>
      <c r="AU51">
        <v>0.35159725221794269</v>
      </c>
      <c r="AV51">
        <v>0.35245814991402202</v>
      </c>
      <c r="AW51">
        <v>0.34868213854961327</v>
      </c>
      <c r="AX51">
        <v>0.34291592559386153</v>
      </c>
      <c r="AY51">
        <v>0.34339774164097353</v>
      </c>
      <c r="AZ51">
        <v>0.35177235342962249</v>
      </c>
      <c r="BA51">
        <v>0.34391634511907215</v>
      </c>
      <c r="BB51">
        <v>0.2415039008698508</v>
      </c>
      <c r="BC51">
        <v>0.25845348725875139</v>
      </c>
      <c r="BD51">
        <v>0.2567360325740779</v>
      </c>
      <c r="BE51">
        <v>0.254649963026645</v>
      </c>
      <c r="BF51">
        <v>0.2568226099566629</v>
      </c>
      <c r="BG51">
        <v>0.25007313979811929</v>
      </c>
      <c r="BH51">
        <v>0.24682829303450748</v>
      </c>
      <c r="BI51">
        <v>0.22820817396511522</v>
      </c>
      <c r="BJ51">
        <v>0.22422051772175655</v>
      </c>
      <c r="BK51">
        <v>0.22429963127650812</v>
      </c>
      <c r="BM51" t="s">
        <v>207</v>
      </c>
      <c r="BN51" t="s">
        <v>148</v>
      </c>
      <c r="BO51">
        <v>2.0121895721529042E-2</v>
      </c>
      <c r="BP51">
        <v>1.8398850648918021E-2</v>
      </c>
      <c r="BQ51">
        <v>1.3379000205607164E-2</v>
      </c>
      <c r="BR51">
        <v>1.2175460713386925E-2</v>
      </c>
      <c r="BS51">
        <v>1.4714064322372614E-2</v>
      </c>
      <c r="BT51">
        <v>1.7309367097480599E-2</v>
      </c>
      <c r="BU51">
        <v>1.5625083686358877E-2</v>
      </c>
      <c r="BV51">
        <v>1.6530101419650656E-2</v>
      </c>
      <c r="BW51">
        <v>1.3697254650703074E-2</v>
      </c>
      <c r="BX51">
        <v>2.6157868433583711E-2</v>
      </c>
      <c r="BY51">
        <v>2.2363798122799546E-2</v>
      </c>
      <c r="BZ51">
        <v>1.1823733248049294E-2</v>
      </c>
      <c r="CA51">
        <v>1.9310259215557631E-2</v>
      </c>
      <c r="CB51">
        <v>1.2092687179830067E-2</v>
      </c>
      <c r="CC51">
        <v>1.0424818326550116E-2</v>
      </c>
      <c r="CD51">
        <v>1.8600623911191567E-2</v>
      </c>
      <c r="CE51">
        <v>2.1964610431574327E-2</v>
      </c>
      <c r="CF51">
        <v>2.2986668359048962E-2</v>
      </c>
      <c r="CG51">
        <v>2.4179728832742331E-2</v>
      </c>
      <c r="CH51">
        <v>2.6346336100605983E-2</v>
      </c>
      <c r="CI51">
        <v>3.2949988619533722E-2</v>
      </c>
      <c r="CJ51">
        <v>2.6720688403969951E-2</v>
      </c>
      <c r="CK51">
        <v>2.1050433434522509E-2</v>
      </c>
      <c r="CL51">
        <v>1.9390291165290841E-2</v>
      </c>
      <c r="CM51">
        <v>1.7971566350419951E-2</v>
      </c>
      <c r="CN51">
        <v>3.4562318648343623E-2</v>
      </c>
      <c r="CO51">
        <v>2.764649543740182E-2</v>
      </c>
      <c r="CP51">
        <v>1.5945327365500455E-2</v>
      </c>
      <c r="CQ51">
        <v>2.1089314428000071E-2</v>
      </c>
      <c r="CR51">
        <v>1.5848875968503946E-2</v>
      </c>
      <c r="CS51">
        <v>1.6538020688728131E-2</v>
      </c>
      <c r="CT51">
        <v>1.8942612566410635E-2</v>
      </c>
      <c r="CU51">
        <v>1.714302429269314E-2</v>
      </c>
      <c r="CV51">
        <v>2.1016421284426379E-2</v>
      </c>
      <c r="CW51">
        <v>2.0828042937447593E-2</v>
      </c>
      <c r="CX51">
        <v>9.7169869368635489E-3</v>
      </c>
      <c r="CY51">
        <v>2.5159282991141597E-2</v>
      </c>
      <c r="CZ51">
        <v>2.3165170317899702E-2</v>
      </c>
      <c r="DA51">
        <v>1.2982497442360234E-2</v>
      </c>
      <c r="DB51">
        <v>1.4298224506781568E-2</v>
      </c>
      <c r="DC51">
        <v>4.392697646999353E-2</v>
      </c>
      <c r="DD51">
        <v>4.0516751448022137E-2</v>
      </c>
      <c r="DE51">
        <v>3.0193549212123E-2</v>
      </c>
      <c r="DF51">
        <v>1.753986348573364E-2</v>
      </c>
      <c r="DG51">
        <v>1.1915112823284729E-2</v>
      </c>
      <c r="DH51">
        <v>2.5869727952146756E-2</v>
      </c>
      <c r="DI51">
        <v>4.1318751885879329E-2</v>
      </c>
      <c r="DJ51">
        <v>8.4719832000785134E-3</v>
      </c>
      <c r="DK51">
        <v>1.9630687622894511E-2</v>
      </c>
      <c r="DL51">
        <v>3.0387365007255394E-2</v>
      </c>
      <c r="DM51">
        <v>6.3532909855324891E-3</v>
      </c>
      <c r="DN51">
        <v>1.7028094877285151E-2</v>
      </c>
      <c r="DO51">
        <v>2.2269347995911171E-2</v>
      </c>
      <c r="DP51">
        <v>1.1834546711563164E-2</v>
      </c>
      <c r="DQ51">
        <v>1.1844606811090336E-2</v>
      </c>
      <c r="DR51">
        <v>1.4741736368475408E-2</v>
      </c>
      <c r="DS51">
        <v>9.3824764253740787E-3</v>
      </c>
      <c r="DT51">
        <v>8.9759268440953669E-3</v>
      </c>
      <c r="DU51">
        <v>9.715416379438473E-3</v>
      </c>
      <c r="DV51">
        <v>9.6569129189564423E-3</v>
      </c>
      <c r="DX51" t="s">
        <v>207</v>
      </c>
      <c r="DY51" t="s">
        <v>149</v>
      </c>
      <c r="DZ51">
        <v>2.2678788003533311E-2</v>
      </c>
      <c r="EA51">
        <v>2.5283442351752693E-2</v>
      </c>
      <c r="EB51">
        <v>2.3352710720817009E-2</v>
      </c>
      <c r="EC51">
        <v>3.6317641335058597E-2</v>
      </c>
      <c r="ED51">
        <v>2.9956048599221734E-2</v>
      </c>
      <c r="EE51">
        <v>1.3465435609122325E-2</v>
      </c>
      <c r="EF51">
        <v>1.9069454994528893E-2</v>
      </c>
      <c r="EG51">
        <v>1.5398362769070393E-2</v>
      </c>
      <c r="EH51">
        <v>2.6460320103640519E-2</v>
      </c>
      <c r="EI51">
        <v>1.8349596576398577E-2</v>
      </c>
      <c r="EJ51">
        <v>3.2849247303846307E-2</v>
      </c>
      <c r="EK51">
        <v>3.5395949449330506E-2</v>
      </c>
      <c r="EL51">
        <v>1.2365802585447509E-2</v>
      </c>
      <c r="EM51">
        <v>1.7853068875755097E-2</v>
      </c>
      <c r="EN51">
        <v>2.8229672416592393E-2</v>
      </c>
      <c r="EO51">
        <v>1.8121841505183745E-2</v>
      </c>
      <c r="EP51">
        <v>2.1343456672325289E-2</v>
      </c>
      <c r="EQ51">
        <v>3.3494612207734233E-2</v>
      </c>
      <c r="ER51">
        <v>3.7412702799004487E-2</v>
      </c>
      <c r="ES51">
        <v>2.3367088925083879E-2</v>
      </c>
      <c r="ET51">
        <v>2.3484752178018962E-2</v>
      </c>
      <c r="EU51">
        <v>3.2909088064920218E-2</v>
      </c>
      <c r="EV51">
        <v>4.6818767320551118E-2</v>
      </c>
      <c r="EW51">
        <v>5.3437715103184305E-2</v>
      </c>
      <c r="EX51">
        <v>4.8546246391556087E-2</v>
      </c>
      <c r="EY51">
        <v>2.0468304831159349E-2</v>
      </c>
      <c r="EZ51">
        <v>1.5496441864283285E-2</v>
      </c>
      <c r="FA51">
        <v>2.8589688275289842E-2</v>
      </c>
      <c r="FB51">
        <v>2.1240161514464048E-2</v>
      </c>
      <c r="FC51">
        <v>2.7321038316419185E-2</v>
      </c>
      <c r="FD51">
        <v>1.2938557898278127E-2</v>
      </c>
      <c r="FE51">
        <v>1.4475736610126244E-2</v>
      </c>
      <c r="FF51">
        <v>2.1212509558297524E-2</v>
      </c>
      <c r="FG51">
        <v>4.516525427827621E-2</v>
      </c>
      <c r="FH51">
        <v>3.0298041602680636E-2</v>
      </c>
      <c r="FI51">
        <v>2.0435705527495053E-2</v>
      </c>
      <c r="FJ51">
        <v>5.7066139339798979E-3</v>
      </c>
      <c r="FK51">
        <v>1.1790326186562507E-2</v>
      </c>
      <c r="FL51">
        <v>2.6966767510200742E-2</v>
      </c>
      <c r="FM51">
        <v>2.4963226827637797E-2</v>
      </c>
      <c r="FN51">
        <v>3.6117243158372878E-2</v>
      </c>
      <c r="FO51">
        <v>4.0283760292700845E-2</v>
      </c>
      <c r="FP51">
        <v>4.9320095891581553E-2</v>
      </c>
      <c r="FQ51">
        <v>7.6449654029946357E-2</v>
      </c>
      <c r="FR51">
        <v>3.5848376657241381E-2</v>
      </c>
      <c r="FS51">
        <v>2.6369677157464487E-2</v>
      </c>
      <c r="FT51">
        <v>1.3695605659920137E-2</v>
      </c>
      <c r="FU51">
        <v>4.7980365861969132E-2</v>
      </c>
      <c r="FV51">
        <v>6.0007252792458797E-2</v>
      </c>
      <c r="FW51">
        <v>2.6631013218438658E-2</v>
      </c>
      <c r="FX51">
        <v>9.0423496360767467E-3</v>
      </c>
      <c r="FY51">
        <v>6.5742561241335772E-3</v>
      </c>
      <c r="FZ51">
        <v>1.1336685080720029E-2</v>
      </c>
      <c r="GA51">
        <v>2.30807594157557E-2</v>
      </c>
      <c r="GB51">
        <v>2.3860836568112203E-2</v>
      </c>
      <c r="GC51">
        <v>1.7169449599594107E-2</v>
      </c>
      <c r="GD51">
        <v>1.8011695050182075E-2</v>
      </c>
      <c r="GE51">
        <v>1.7581252560981649E-2</v>
      </c>
      <c r="GF51">
        <v>1.5290763987164032E-2</v>
      </c>
      <c r="GG51">
        <v>9.5064293181325882E-3</v>
      </c>
      <c r="GI51" t="s">
        <v>207</v>
      </c>
      <c r="GJ51" t="s">
        <v>150</v>
      </c>
      <c r="GK51">
        <v>8.9767545058539858E-2</v>
      </c>
      <c r="GL51">
        <v>7.982228753892702E-2</v>
      </c>
      <c r="GM51">
        <v>8.8461490337051099E-2</v>
      </c>
      <c r="GN51">
        <v>9.078236552931776E-2</v>
      </c>
      <c r="GO51">
        <v>0.10512972534116298</v>
      </c>
      <c r="GP51">
        <v>0.11561723300489522</v>
      </c>
      <c r="GQ51">
        <v>0.10279429506856969</v>
      </c>
      <c r="GR51">
        <v>9.5990077370371601E-2</v>
      </c>
      <c r="GS51">
        <v>8.0906463750205937E-2</v>
      </c>
      <c r="GT51">
        <v>8.5202882518682466E-2</v>
      </c>
      <c r="GU51">
        <v>0.10388398651484435</v>
      </c>
      <c r="GV51">
        <v>0.10630514799357756</v>
      </c>
      <c r="GW51">
        <v>0.11517526131130831</v>
      </c>
      <c r="GX51">
        <v>0.11691461015016304</v>
      </c>
      <c r="GY51">
        <v>0.11536254459378309</v>
      </c>
      <c r="GZ51">
        <v>0.11424831077444952</v>
      </c>
      <c r="HA51">
        <v>9.9646912552340372E-2</v>
      </c>
      <c r="HB51">
        <v>9.2621766346470652E-2</v>
      </c>
      <c r="HC51">
        <v>9.1893461564520162E-2</v>
      </c>
      <c r="HD51">
        <v>9.635865782166593E-2</v>
      </c>
      <c r="HE51">
        <v>0.11708805949535842</v>
      </c>
      <c r="HF51">
        <v>0.12146157928788481</v>
      </c>
      <c r="HG51">
        <v>0.1286219091519237</v>
      </c>
      <c r="HH51">
        <v>0.14180462882593523</v>
      </c>
      <c r="HI51">
        <v>0.15285003751324042</v>
      </c>
      <c r="HJ51">
        <v>0.16143028405440665</v>
      </c>
      <c r="HK51">
        <v>0.16160944374288724</v>
      </c>
      <c r="HL51">
        <v>0.15298375105937501</v>
      </c>
      <c r="HM51">
        <v>0.14835462651733619</v>
      </c>
      <c r="HN51">
        <v>0.14175991720046013</v>
      </c>
      <c r="HO51">
        <v>0.20378735047142532</v>
      </c>
      <c r="HP51">
        <v>0.22617187587913565</v>
      </c>
      <c r="HQ51">
        <v>0.22763118157186235</v>
      </c>
      <c r="HR51">
        <v>0.21176985477781887</v>
      </c>
      <c r="HS51">
        <v>0.22333130243883142</v>
      </c>
      <c r="HT51">
        <v>0.22829358413163281</v>
      </c>
      <c r="HU51">
        <v>0.22062850569547351</v>
      </c>
      <c r="HV51">
        <v>0.19478954295410386</v>
      </c>
      <c r="HW51">
        <v>0.16286444541250777</v>
      </c>
      <c r="HX51">
        <v>0.16850828371851198</v>
      </c>
      <c r="HY51">
        <v>0.11975158834081621</v>
      </c>
      <c r="HZ51">
        <v>0.1370754099361714</v>
      </c>
      <c r="IA51">
        <v>0.13108207389139379</v>
      </c>
      <c r="IB51">
        <v>0.12114540014203938</v>
      </c>
      <c r="IC51">
        <v>0.16410255880806143</v>
      </c>
      <c r="ID51">
        <v>0.15652529760341796</v>
      </c>
      <c r="IE51">
        <v>0.16089119285320846</v>
      </c>
      <c r="IF51">
        <v>0.15064896336837047</v>
      </c>
      <c r="IG51">
        <v>0.1312521910452436</v>
      </c>
      <c r="IH51">
        <v>0.15285468630879617</v>
      </c>
      <c r="II51">
        <v>9.9825000131074051E-2</v>
      </c>
      <c r="IJ51">
        <v>9.4527944086066323E-2</v>
      </c>
      <c r="IK51">
        <v>8.8057764103308442E-2</v>
      </c>
      <c r="IL51">
        <v>8.6822488507784526E-2</v>
      </c>
      <c r="IM51">
        <v>8.8054522596018481E-2</v>
      </c>
      <c r="IN51">
        <v>8.5118717577767358E-2</v>
      </c>
      <c r="IO51">
        <v>8.2082887920266398E-2</v>
      </c>
      <c r="IP51">
        <v>7.5016571589702263E-2</v>
      </c>
      <c r="IQ51">
        <v>7.1836954900195121E-2</v>
      </c>
      <c r="IR51">
        <v>8.2699741067917124E-2</v>
      </c>
      <c r="JB51" t="s">
        <v>207</v>
      </c>
      <c r="JC51">
        <v>0.59871610298244715</v>
      </c>
      <c r="JD51">
        <v>0.61085844806349177</v>
      </c>
      <c r="JE51">
        <v>0.60660468221352126</v>
      </c>
      <c r="JF51">
        <v>0.58018096715442546</v>
      </c>
      <c r="JG51">
        <v>0.54918791368775011</v>
      </c>
      <c r="JH51">
        <v>0.54018372720066787</v>
      </c>
      <c r="JI51">
        <v>0.55595421786348176</v>
      </c>
      <c r="JJ51">
        <v>0.58485415693422016</v>
      </c>
      <c r="JK51">
        <v>0.61486465140257129</v>
      </c>
      <c r="JL51">
        <v>0.60112369378636998</v>
      </c>
      <c r="JM51">
        <v>0.54070328139592105</v>
      </c>
      <c r="JN51">
        <v>0.55515056111745997</v>
      </c>
      <c r="JO51">
        <v>0.55338577708695214</v>
      </c>
      <c r="JP51">
        <v>0.54017350848517642</v>
      </c>
      <c r="JQ51">
        <v>0.51018996781967008</v>
      </c>
      <c r="JR51">
        <v>0.49665852660018411</v>
      </c>
      <c r="JS51">
        <v>0.50827026228235195</v>
      </c>
      <c r="JT51">
        <v>0.51326145498336884</v>
      </c>
      <c r="JU51">
        <v>0.52297791590094334</v>
      </c>
      <c r="JV51">
        <v>0.54743626037724102</v>
      </c>
      <c r="JW51">
        <v>0.42066944990661387</v>
      </c>
      <c r="JX51">
        <v>0.41543834647277406</v>
      </c>
      <c r="JY51">
        <v>0.38852132002248302</v>
      </c>
      <c r="JZ51">
        <v>0.34452046767273037</v>
      </c>
      <c r="KA51">
        <v>0.34128187835722662</v>
      </c>
      <c r="KB51">
        <v>0.36430123372846879</v>
      </c>
      <c r="KC51">
        <v>0.38024198429670469</v>
      </c>
      <c r="KD51">
        <v>0.39829858721947647</v>
      </c>
      <c r="KE51">
        <v>0.40229727691470019</v>
      </c>
      <c r="KF51">
        <v>0.39081859525787677</v>
      </c>
      <c r="KG51">
        <v>0.35020744098496748</v>
      </c>
      <c r="KH51">
        <v>0.32514066940652875</v>
      </c>
      <c r="KI51">
        <v>0.3191791224928664</v>
      </c>
      <c r="KJ51">
        <v>0.2939524753207739</v>
      </c>
      <c r="KK51">
        <v>0.26596576741642353</v>
      </c>
      <c r="KL51">
        <v>0.27428131824633489</v>
      </c>
      <c r="KM51">
        <v>0.28906862436471586</v>
      </c>
      <c r="KN51">
        <v>0.31367876594696315</v>
      </c>
      <c r="KO51">
        <v>0.35829659943794517</v>
      </c>
      <c r="KP51">
        <v>0.37003382165813742</v>
      </c>
      <c r="KQ51">
        <v>0.40657542172959299</v>
      </c>
      <c r="KR51">
        <v>0.40664803003828204</v>
      </c>
      <c r="KS51">
        <v>0.40869912225518507</v>
      </c>
      <c r="KT51">
        <v>0.40404626991266512</v>
      </c>
      <c r="KU51">
        <v>0.39973341868761492</v>
      </c>
      <c r="KV51">
        <v>0.40038500944845995</v>
      </c>
      <c r="KW51">
        <v>0.3912495215984465</v>
      </c>
      <c r="KX51">
        <v>0.38827058351456184</v>
      </c>
      <c r="KY51">
        <v>0.38922234040735793</v>
      </c>
      <c r="KZ51">
        <v>0.39454354466576358</v>
      </c>
      <c r="LA51">
        <v>0.61725557972401934</v>
      </c>
      <c r="LB51">
        <v>0.62124914973622558</v>
      </c>
      <c r="LC51">
        <v>0.62798843154953954</v>
      </c>
      <c r="LD51">
        <v>0.61828563820672644</v>
      </c>
      <c r="LE51">
        <v>0.60242432316029471</v>
      </c>
      <c r="LF51">
        <v>0.61223214894674483</v>
      </c>
      <c r="LG51">
        <v>0.6319089242588638</v>
      </c>
      <c r="LH51">
        <v>0.65287699958218992</v>
      </c>
      <c r="LI51">
        <v>0.66522824060840913</v>
      </c>
      <c r="LJ51">
        <v>0.6535015419845337</v>
      </c>
      <c r="LL51" t="s">
        <v>208</v>
      </c>
      <c r="LM51" t="s">
        <v>156</v>
      </c>
      <c r="LN51" t="s">
        <v>157</v>
      </c>
      <c r="LO51">
        <v>0.27405913523145348</v>
      </c>
    </row>
    <row r="52" spans="2:327" x14ac:dyDescent="0.45">
      <c r="B52" t="s">
        <v>209</v>
      </c>
      <c r="C52" t="s">
        <v>147</v>
      </c>
      <c r="D52">
        <v>0.28680600690414021</v>
      </c>
      <c r="E52">
        <v>0.28449980687036391</v>
      </c>
      <c r="F52">
        <v>0.29181475662388667</v>
      </c>
      <c r="G52">
        <v>0.30716638727183776</v>
      </c>
      <c r="H52">
        <v>0.31697121928829231</v>
      </c>
      <c r="I52">
        <v>0.31091304804916831</v>
      </c>
      <c r="J52">
        <v>0.30771615026829857</v>
      </c>
      <c r="K52">
        <v>0.29812184451088791</v>
      </c>
      <c r="L52">
        <v>0.27030294594908216</v>
      </c>
      <c r="M52">
        <v>0.27680871022614234</v>
      </c>
      <c r="N52">
        <v>0.2941930392401757</v>
      </c>
      <c r="O52">
        <v>0.29821910126428014</v>
      </c>
      <c r="P52">
        <v>0.29833289953824949</v>
      </c>
      <c r="Q52">
        <v>0.29757958301902909</v>
      </c>
      <c r="R52">
        <v>0.31303817014674823</v>
      </c>
      <c r="S52">
        <v>0.31578327828468766</v>
      </c>
      <c r="T52">
        <v>0.29565330193309269</v>
      </c>
      <c r="U52">
        <v>0.26998720666959775</v>
      </c>
      <c r="V52">
        <v>0.26870151780267126</v>
      </c>
      <c r="W52">
        <v>0.27836320033410034</v>
      </c>
      <c r="X52">
        <v>0.32400644543089302</v>
      </c>
      <c r="Y52">
        <v>0.31300710324044861</v>
      </c>
      <c r="Z52">
        <v>0.31443765095785381</v>
      </c>
      <c r="AA52">
        <v>0.34820700935556131</v>
      </c>
      <c r="AB52">
        <v>0.37713333810211919</v>
      </c>
      <c r="AC52">
        <v>0.36931372732732026</v>
      </c>
      <c r="AD52">
        <v>0.33356013801912848</v>
      </c>
      <c r="AE52">
        <v>0.30907165507667983</v>
      </c>
      <c r="AF52">
        <v>0.30567176017549114</v>
      </c>
      <c r="AG52">
        <v>0.31248524110716441</v>
      </c>
      <c r="AH52">
        <v>0.34576721447876169</v>
      </c>
      <c r="AI52">
        <v>0.3914897146824638</v>
      </c>
      <c r="AJ52">
        <v>0.38333867889757195</v>
      </c>
      <c r="AK52">
        <v>0.41329260750580366</v>
      </c>
      <c r="AL52">
        <v>0.42456304673768064</v>
      </c>
      <c r="AM52">
        <v>0.36501773201730509</v>
      </c>
      <c r="AN52">
        <v>0.30674669021486151</v>
      </c>
      <c r="AO52">
        <v>0.28036280208915193</v>
      </c>
      <c r="AP52">
        <v>0.26776835610369754</v>
      </c>
      <c r="AQ52">
        <v>0.29356363675325131</v>
      </c>
      <c r="AR52">
        <v>0.35380348140763274</v>
      </c>
      <c r="AS52">
        <v>0.36477636639964567</v>
      </c>
      <c r="AT52">
        <v>0.35524214425452943</v>
      </c>
      <c r="AU52">
        <v>0.37956256481947381</v>
      </c>
      <c r="AV52">
        <v>0.3974950611719309</v>
      </c>
      <c r="AW52">
        <v>0.36926222418093924</v>
      </c>
      <c r="AX52">
        <v>0.35097100434938439</v>
      </c>
      <c r="AY52">
        <v>0.35526468357452051</v>
      </c>
      <c r="AZ52">
        <v>0.36278757475579398</v>
      </c>
      <c r="BA52">
        <v>0.34772647550513314</v>
      </c>
      <c r="BB52">
        <v>0.24239828989423293</v>
      </c>
      <c r="BC52">
        <v>0.239043466579135</v>
      </c>
      <c r="BD52">
        <v>0.26021583114582814</v>
      </c>
      <c r="BE52">
        <v>0.27150600196584906</v>
      </c>
      <c r="BF52">
        <v>0.27038320199207944</v>
      </c>
      <c r="BG52">
        <v>0.26595846124187833</v>
      </c>
      <c r="BH52">
        <v>0.25077607410309916</v>
      </c>
      <c r="BI52">
        <v>0.24043567881198843</v>
      </c>
      <c r="BJ52">
        <v>0.22972038299851405</v>
      </c>
      <c r="BK52">
        <v>0.23150872899624084</v>
      </c>
      <c r="BM52" t="s">
        <v>209</v>
      </c>
      <c r="BN52" t="s">
        <v>148</v>
      </c>
      <c r="BO52">
        <v>2.9454759262192834E-2</v>
      </c>
      <c r="BP52">
        <v>1.1213178841083117E-2</v>
      </c>
      <c r="BQ52">
        <v>7.2687791296852707E-3</v>
      </c>
      <c r="BR52">
        <v>2.0739605477365527E-2</v>
      </c>
      <c r="BS52">
        <v>2.8555964346150941E-2</v>
      </c>
      <c r="BT52">
        <v>2.1510138114161324E-2</v>
      </c>
      <c r="BU52">
        <v>1.4480250963932564E-2</v>
      </c>
      <c r="BV52">
        <v>6.839128405089742E-3</v>
      </c>
      <c r="BW52">
        <v>2.4269386164542835E-2</v>
      </c>
      <c r="BX52">
        <v>3.379325926442036E-2</v>
      </c>
      <c r="BY52">
        <v>2.874905898563777E-2</v>
      </c>
      <c r="BZ52">
        <v>6.4737764683239279E-3</v>
      </c>
      <c r="CA52">
        <v>1.0977944257935565E-2</v>
      </c>
      <c r="CB52">
        <v>2.0102577997056684E-2</v>
      </c>
      <c r="CC52">
        <v>3.820381551452285E-2</v>
      </c>
      <c r="CD52">
        <v>3.3252500869129835E-2</v>
      </c>
      <c r="CE52">
        <v>2.1148693109372806E-2</v>
      </c>
      <c r="CF52">
        <v>3.3333410011567671E-2</v>
      </c>
      <c r="CG52">
        <v>4.0427882578995204E-2</v>
      </c>
      <c r="CH52">
        <v>3.4915716065196223E-2</v>
      </c>
      <c r="CI52">
        <v>3.0894369629061644E-2</v>
      </c>
      <c r="CJ52">
        <v>2.8802573551385258E-2</v>
      </c>
      <c r="CK52">
        <v>4.3510692633221951E-2</v>
      </c>
      <c r="CL52">
        <v>1.6965982085644916E-2</v>
      </c>
      <c r="CM52">
        <v>1.4899619850135331E-2</v>
      </c>
      <c r="CN52">
        <v>3.0874248509775361E-2</v>
      </c>
      <c r="CO52">
        <v>2.1943859794216231E-2</v>
      </c>
      <c r="CP52">
        <v>1.6789118875972037E-2</v>
      </c>
      <c r="CQ52">
        <v>1.2791999003235334E-2</v>
      </c>
      <c r="CR52">
        <v>1.0988202578263913E-2</v>
      </c>
      <c r="CS52">
        <v>1.23468689876195E-2</v>
      </c>
      <c r="CT52">
        <v>2.9561916586859641E-2</v>
      </c>
      <c r="CU52">
        <v>3.7782566718633039E-2</v>
      </c>
      <c r="CV52">
        <v>6.0277415927467534E-2</v>
      </c>
      <c r="CW52">
        <v>5.2534017124698754E-2</v>
      </c>
      <c r="CX52">
        <v>2.3473571665278935E-2</v>
      </c>
      <c r="CY52">
        <v>1.3889294666535311E-2</v>
      </c>
      <c r="CZ52">
        <v>3.2003711889230187E-2</v>
      </c>
      <c r="DA52">
        <v>2.5165458398670064E-2</v>
      </c>
      <c r="DB52">
        <v>1.5569111417238797E-2</v>
      </c>
      <c r="DC52">
        <v>4.029275800331953E-2</v>
      </c>
      <c r="DD52">
        <v>4.4684984593757103E-2</v>
      </c>
      <c r="DE52">
        <v>3.0685785086967093E-2</v>
      </c>
      <c r="DF52">
        <v>1.6545213024933614E-2</v>
      </c>
      <c r="DG52">
        <v>2.2556769589534949E-2</v>
      </c>
      <c r="DH52">
        <v>2.5279283231302203E-2</v>
      </c>
      <c r="DI52">
        <v>1.1006685984184944E-2</v>
      </c>
      <c r="DJ52">
        <v>1.5663517277669649E-2</v>
      </c>
      <c r="DK52">
        <v>3.7859925763638759E-2</v>
      </c>
      <c r="DL52">
        <v>3.5651178785368956E-2</v>
      </c>
      <c r="DM52">
        <v>1.1910476029784511E-2</v>
      </c>
      <c r="DN52">
        <v>9.3911245148317231E-3</v>
      </c>
      <c r="DO52">
        <v>2.1094921756466378E-2</v>
      </c>
      <c r="DP52">
        <v>3.6546829866882478E-2</v>
      </c>
      <c r="DQ52">
        <v>2.251751965997556E-2</v>
      </c>
      <c r="DR52">
        <v>1.3615233691288153E-2</v>
      </c>
      <c r="DS52">
        <v>1.5684839389404862E-2</v>
      </c>
      <c r="DT52">
        <v>2.4288648531237918E-2</v>
      </c>
      <c r="DU52">
        <v>1.7546117405443633E-2</v>
      </c>
      <c r="DV52">
        <v>1.4283935582177542E-2</v>
      </c>
      <c r="DX52" t="s">
        <v>209</v>
      </c>
      <c r="DY52" t="s">
        <v>149</v>
      </c>
      <c r="DZ52">
        <v>3.5939162709126747E-2</v>
      </c>
      <c r="EA52">
        <v>3.6925055814442616E-2</v>
      </c>
      <c r="EB52">
        <v>3.0218567664455475E-2</v>
      </c>
      <c r="EC52">
        <v>1.3226550173406586E-2</v>
      </c>
      <c r="ED52">
        <v>1.9025207496025737E-2</v>
      </c>
      <c r="EE52">
        <v>2.4216036977607186E-2</v>
      </c>
      <c r="EF52">
        <v>2.8862903428242704E-2</v>
      </c>
      <c r="EG52">
        <v>1.5294501593431892E-2</v>
      </c>
      <c r="EH52">
        <v>9.1771000931234296E-3</v>
      </c>
      <c r="EI52">
        <v>1.0636018757515454E-2</v>
      </c>
      <c r="EJ52">
        <v>3.127877110418828E-2</v>
      </c>
      <c r="EK52">
        <v>4.0996299325685645E-2</v>
      </c>
      <c r="EL52">
        <v>3.5613033283751004E-2</v>
      </c>
      <c r="EM52">
        <v>1.6554276998983635E-2</v>
      </c>
      <c r="EN52">
        <v>1.5836825949832305E-2</v>
      </c>
      <c r="EO52">
        <v>2.82034373341737E-2</v>
      </c>
      <c r="EP52">
        <v>4.3032386105429046E-2</v>
      </c>
      <c r="EQ52">
        <v>3.8702059244552223E-2</v>
      </c>
      <c r="ER52">
        <v>3.6461174194077822E-2</v>
      </c>
      <c r="ES52">
        <v>3.9840030181010191E-2</v>
      </c>
      <c r="ET52">
        <v>1.7112249954712239E-2</v>
      </c>
      <c r="EU52">
        <v>3.7027592687353728E-2</v>
      </c>
      <c r="EV52">
        <v>3.0003047981882486E-2</v>
      </c>
      <c r="EW52">
        <v>6.1700013750854266E-2</v>
      </c>
      <c r="EX52">
        <v>8.3133757475123679E-2</v>
      </c>
      <c r="EY52">
        <v>4.0608502780430239E-2</v>
      </c>
      <c r="EZ52">
        <v>1.7103329893907799E-2</v>
      </c>
      <c r="FA52">
        <v>1.6767913097429962E-2</v>
      </c>
      <c r="FB52">
        <v>2.1655001179478221E-2</v>
      </c>
      <c r="FC52">
        <v>2.0207148311985407E-2</v>
      </c>
      <c r="FD52">
        <v>3.8478953665716652E-2</v>
      </c>
      <c r="FE52">
        <v>2.3845147165064692E-2</v>
      </c>
      <c r="FF52">
        <v>2.5637501379941568E-2</v>
      </c>
      <c r="FG52">
        <v>3.6393455907415155E-2</v>
      </c>
      <c r="FH52">
        <v>6.226303522826878E-2</v>
      </c>
      <c r="FI52">
        <v>2.8108929126118131E-2</v>
      </c>
      <c r="FJ52">
        <v>2.8219889059984949E-2</v>
      </c>
      <c r="FK52">
        <v>1.4018877413763472E-2</v>
      </c>
      <c r="FL52">
        <v>1.3712221625000921E-2</v>
      </c>
      <c r="FM52">
        <v>2.7132879925414181E-2</v>
      </c>
      <c r="FN52">
        <v>5.7671407612358089E-2</v>
      </c>
      <c r="FO52">
        <v>3.9973845336842034E-2</v>
      </c>
      <c r="FP52">
        <v>4.992935184636306E-2</v>
      </c>
      <c r="FQ52">
        <v>7.7214958161303845E-2</v>
      </c>
      <c r="FR52">
        <v>6.1375822831765611E-2</v>
      </c>
      <c r="FS52">
        <v>2.383694371477342E-2</v>
      </c>
      <c r="FT52">
        <v>1.8509754880103799E-2</v>
      </c>
      <c r="FU52">
        <v>2.0023242918598427E-2</v>
      </c>
      <c r="FV52">
        <v>1.2031841592864894E-2</v>
      </c>
      <c r="FW52">
        <v>1.5841905769855825E-2</v>
      </c>
      <c r="FX52">
        <v>1.6938174680033894E-2</v>
      </c>
      <c r="FY52">
        <v>1.4031351116034201E-2</v>
      </c>
      <c r="FZ52">
        <v>1.2383331003379466E-2</v>
      </c>
      <c r="GA52">
        <v>7.5962922230267769E-3</v>
      </c>
      <c r="GB52">
        <v>2.4288541586368777E-2</v>
      </c>
      <c r="GC52">
        <v>2.6760894629338394E-2</v>
      </c>
      <c r="GD52">
        <v>2.8337933161534018E-2</v>
      </c>
      <c r="GE52">
        <v>1.335726536842406E-2</v>
      </c>
      <c r="GF52">
        <v>1.6164353633672524E-2</v>
      </c>
      <c r="GG52">
        <v>2.4880541214788228E-2</v>
      </c>
      <c r="GI52" t="s">
        <v>209</v>
      </c>
      <c r="GJ52" t="s">
        <v>150</v>
      </c>
      <c r="GK52">
        <v>9.2121867820123063E-2</v>
      </c>
      <c r="GL52">
        <v>9.6809422079303487E-2</v>
      </c>
      <c r="GM52">
        <v>0.1039693923301734</v>
      </c>
      <c r="GN52">
        <v>0.11927917202165372</v>
      </c>
      <c r="GO52">
        <v>0.12353872570971557</v>
      </c>
      <c r="GP52">
        <v>0.13571570764499657</v>
      </c>
      <c r="GQ52">
        <v>0.13132915076962295</v>
      </c>
      <c r="GR52">
        <v>0.13731048773705645</v>
      </c>
      <c r="GS52">
        <v>0.10721516733782531</v>
      </c>
      <c r="GT52">
        <v>9.9792302448612702E-2</v>
      </c>
      <c r="GU52">
        <v>0.11747796210669839</v>
      </c>
      <c r="GV52">
        <v>0.12485881770414795</v>
      </c>
      <c r="GW52">
        <v>0.11915655113781436</v>
      </c>
      <c r="GX52">
        <v>0.13566763310973382</v>
      </c>
      <c r="GY52">
        <v>0.14070811751019235</v>
      </c>
      <c r="GZ52">
        <v>0.13800200890506267</v>
      </c>
      <c r="HA52">
        <v>0.11630238984861202</v>
      </c>
      <c r="HB52">
        <v>9.8273798988280633E-2</v>
      </c>
      <c r="HC52">
        <v>8.2976381681372766E-2</v>
      </c>
      <c r="HD52">
        <v>9.3652365917430591E-2</v>
      </c>
      <c r="HE52">
        <v>0.14510101987677088</v>
      </c>
      <c r="HF52">
        <v>0.12539086558268639</v>
      </c>
      <c r="HG52">
        <v>0.12817929532071518</v>
      </c>
      <c r="HH52">
        <v>0.14711908217667125</v>
      </c>
      <c r="HI52">
        <v>0.14206847345528248</v>
      </c>
      <c r="HJ52">
        <v>0.16898813339751476</v>
      </c>
      <c r="HK52">
        <v>0.1689994778896477</v>
      </c>
      <c r="HL52">
        <v>0.16117104177471253</v>
      </c>
      <c r="HM52">
        <v>0.154196120187301</v>
      </c>
      <c r="HN52">
        <v>0.16484527795128898</v>
      </c>
      <c r="HO52">
        <v>0.18743058199619395</v>
      </c>
      <c r="HP52">
        <v>0.21772888159582765</v>
      </c>
      <c r="HQ52">
        <v>0.20593955584277854</v>
      </c>
      <c r="HR52">
        <v>0.17535066776401251</v>
      </c>
      <c r="HS52">
        <v>0.16256517690799613</v>
      </c>
      <c r="HT52">
        <v>0.18249794406487932</v>
      </c>
      <c r="HU52">
        <v>0.15151072772208241</v>
      </c>
      <c r="HV52">
        <v>0.12700723352828194</v>
      </c>
      <c r="HW52">
        <v>0.12186903370731243</v>
      </c>
      <c r="HX52">
        <v>0.13687290108551675</v>
      </c>
      <c r="HY52">
        <v>0.12413169049263702</v>
      </c>
      <c r="HZ52">
        <v>0.14320168205207529</v>
      </c>
      <c r="IA52">
        <v>0.14820760457168794</v>
      </c>
      <c r="IB52">
        <v>0.15695781305542719</v>
      </c>
      <c r="IC52">
        <v>0.17551432440304371</v>
      </c>
      <c r="ID52">
        <v>0.19215985132119878</v>
      </c>
      <c r="IE52">
        <v>0.20784816206538637</v>
      </c>
      <c r="IF52">
        <v>0.20512463903035333</v>
      </c>
      <c r="IG52">
        <v>0.18476102408039308</v>
      </c>
      <c r="IH52">
        <v>0.16971153240044326</v>
      </c>
      <c r="II52">
        <v>9.4117451645258809E-2</v>
      </c>
      <c r="IJ52">
        <v>0.10082617653916817</v>
      </c>
      <c r="IK52">
        <v>9.4376481794023387E-2</v>
      </c>
      <c r="IL52">
        <v>9.2886044860541736E-2</v>
      </c>
      <c r="IM52">
        <v>9.7309886387941108E-2</v>
      </c>
      <c r="IN52">
        <v>9.4257887626376199E-2</v>
      </c>
      <c r="IO52">
        <v>7.8444992990189213E-2</v>
      </c>
      <c r="IP52">
        <v>8.1744762659059861E-2</v>
      </c>
      <c r="IQ52">
        <v>7.0470836103128195E-2</v>
      </c>
      <c r="IR52">
        <v>7.0741237186127862E-2</v>
      </c>
      <c r="JB52" t="s">
        <v>209</v>
      </c>
      <c r="JC52">
        <v>0.5395961700077937</v>
      </c>
      <c r="JD52">
        <v>0.55922513438728183</v>
      </c>
      <c r="JE52">
        <v>0.5570713976843753</v>
      </c>
      <c r="JF52">
        <v>0.52573516719691704</v>
      </c>
      <c r="JG52">
        <v>0.48908988462250252</v>
      </c>
      <c r="JH52">
        <v>0.47690268346460618</v>
      </c>
      <c r="JI52">
        <v>0.4855212997825743</v>
      </c>
      <c r="JJ52">
        <v>0.51014259897264214</v>
      </c>
      <c r="JK52">
        <v>0.55028493358533015</v>
      </c>
      <c r="JL52">
        <v>0.55333185493624493</v>
      </c>
      <c r="JM52">
        <v>0.49363513077992716</v>
      </c>
      <c r="JN52">
        <v>0.49966017657336215</v>
      </c>
      <c r="JO52">
        <v>0.4989243046954327</v>
      </c>
      <c r="JP52">
        <v>0.47164433536212469</v>
      </c>
      <c r="JQ52">
        <v>0.44183118052234444</v>
      </c>
      <c r="JR52">
        <v>0.42392527681497949</v>
      </c>
      <c r="JS52">
        <v>0.43728480874321463</v>
      </c>
      <c r="JT52">
        <v>0.45685071923470472</v>
      </c>
      <c r="JU52">
        <v>0.47591925586421635</v>
      </c>
      <c r="JV52">
        <v>0.48012136623549473</v>
      </c>
      <c r="JW52">
        <v>0.35985583969010926</v>
      </c>
      <c r="JX52">
        <v>0.36387859262277206</v>
      </c>
      <c r="JY52">
        <v>0.33417171658954731</v>
      </c>
      <c r="JZ52">
        <v>0.28548726541907016</v>
      </c>
      <c r="KA52">
        <v>0.27381699753948291</v>
      </c>
      <c r="KB52">
        <v>0.31382133462746387</v>
      </c>
      <c r="KC52">
        <v>0.36256482487064989</v>
      </c>
      <c r="KD52">
        <v>0.38355947006410862</v>
      </c>
      <c r="KE52">
        <v>0.37528925159499987</v>
      </c>
      <c r="KF52">
        <v>0.35077132945929662</v>
      </c>
      <c r="KG52">
        <v>0.31193951462237601</v>
      </c>
      <c r="KH52">
        <v>0.27597310865058172</v>
      </c>
      <c r="KI52">
        <v>0.25525332723504179</v>
      </c>
      <c r="KJ52">
        <v>0.21781415990923356</v>
      </c>
      <c r="KK52">
        <v>0.20118529489746678</v>
      </c>
      <c r="KL52">
        <v>0.23514110149097694</v>
      </c>
      <c r="KM52">
        <v>0.29748146805404679</v>
      </c>
      <c r="KN52">
        <v>0.34470120317532582</v>
      </c>
      <c r="KO52">
        <v>0.37697019073218357</v>
      </c>
      <c r="KP52">
        <v>0.37289028576612299</v>
      </c>
      <c r="KQ52">
        <v>0.34750878611619651</v>
      </c>
      <c r="KR52">
        <v>0.36030464780359184</v>
      </c>
      <c r="KS52">
        <v>0.3645503920356738</v>
      </c>
      <c r="KT52">
        <v>0.34835583125676839</v>
      </c>
      <c r="KU52">
        <v>0.34812121697684728</v>
      </c>
      <c r="KV52">
        <v>0.36146160715279635</v>
      </c>
      <c r="KW52">
        <v>0.36193305796120367</v>
      </c>
      <c r="KX52">
        <v>0.35851256818891747</v>
      </c>
      <c r="KY52">
        <v>0.35437941784831062</v>
      </c>
      <c r="KZ52">
        <v>0.35951259489835824</v>
      </c>
      <c r="LA52">
        <v>0.59614931796325521</v>
      </c>
      <c r="LB52">
        <v>0.59557407837776055</v>
      </c>
      <c r="LC52">
        <v>0.59947385567899569</v>
      </c>
      <c r="LD52">
        <v>0.57613346139840871</v>
      </c>
      <c r="LE52">
        <v>0.5490493463518612</v>
      </c>
      <c r="LF52">
        <v>0.5597217867837857</v>
      </c>
      <c r="LG52">
        <v>0.59756910860425194</v>
      </c>
      <c r="LH52">
        <v>0.62452973077305474</v>
      </c>
      <c r="LI52">
        <v>0.6370421212095887</v>
      </c>
      <c r="LJ52">
        <v>0.63061193783835279</v>
      </c>
      <c r="LL52" t="s">
        <v>210</v>
      </c>
      <c r="LM52" t="s">
        <v>156</v>
      </c>
      <c r="LN52" t="s">
        <v>157</v>
      </c>
      <c r="LO52">
        <v>0.3942102751022255</v>
      </c>
    </row>
    <row r="53" spans="2:327" x14ac:dyDescent="0.45">
      <c r="B53" t="s">
        <v>211</v>
      </c>
      <c r="C53" t="s">
        <v>147</v>
      </c>
      <c r="D53">
        <v>0.24760006197715731</v>
      </c>
      <c r="E53">
        <v>0.24159362259541425</v>
      </c>
      <c r="F53">
        <v>0.23517293022413335</v>
      </c>
      <c r="G53">
        <v>0.22600441689063808</v>
      </c>
      <c r="H53">
        <v>0.2064713210996677</v>
      </c>
      <c r="I53">
        <v>0.21779127378165383</v>
      </c>
      <c r="J53">
        <v>0.23127007862858295</v>
      </c>
      <c r="K53">
        <v>0.25801418208095622</v>
      </c>
      <c r="L53">
        <v>0.26948867355886014</v>
      </c>
      <c r="M53">
        <v>0.26328092802752834</v>
      </c>
      <c r="N53">
        <v>0.21318854093090253</v>
      </c>
      <c r="O53">
        <v>0.23095551934729988</v>
      </c>
      <c r="P53">
        <v>0.23813993800237029</v>
      </c>
      <c r="Q53">
        <v>0.25984295438427912</v>
      </c>
      <c r="R53">
        <v>0.26508571345952248</v>
      </c>
      <c r="S53">
        <v>0.25138880427832566</v>
      </c>
      <c r="T53">
        <v>0.23350868954322054</v>
      </c>
      <c r="U53">
        <v>0.21859019694903603</v>
      </c>
      <c r="V53">
        <v>0.20964241944046688</v>
      </c>
      <c r="W53">
        <v>0.20683928125531645</v>
      </c>
      <c r="X53">
        <v>0.24293292838143751</v>
      </c>
      <c r="Y53">
        <v>0.2608717507551564</v>
      </c>
      <c r="Z53">
        <v>0.27594561818523938</v>
      </c>
      <c r="AA53">
        <v>0.30247979281634368</v>
      </c>
      <c r="AB53">
        <v>0.31352616554674873</v>
      </c>
      <c r="AC53">
        <v>0.29530075022720931</v>
      </c>
      <c r="AD53">
        <v>0.25589840385889018</v>
      </c>
      <c r="AE53">
        <v>0.23711870758019729</v>
      </c>
      <c r="AF53">
        <v>0.22056348691086233</v>
      </c>
      <c r="AG53">
        <v>0.23039798568863082</v>
      </c>
      <c r="AH53">
        <v>0.3906827860270336</v>
      </c>
      <c r="AI53">
        <v>0.39231083957991042</v>
      </c>
      <c r="AJ53">
        <v>0.38496998237131169</v>
      </c>
      <c r="AK53">
        <v>0.39153287738634307</v>
      </c>
      <c r="AL53">
        <v>0.41098691190009645</v>
      </c>
      <c r="AM53">
        <v>0.39619591045427671</v>
      </c>
      <c r="AN53">
        <v>0.36292545450704383</v>
      </c>
      <c r="AO53">
        <v>0.33975757229437142</v>
      </c>
      <c r="AP53">
        <v>0.32220284510868047</v>
      </c>
      <c r="AQ53">
        <v>0.3521266129737653</v>
      </c>
      <c r="AR53">
        <v>0.2917824210966522</v>
      </c>
      <c r="AS53">
        <v>0.32190308365005299</v>
      </c>
      <c r="AT53">
        <v>0.31594227698447375</v>
      </c>
      <c r="AU53">
        <v>0.30711107016269323</v>
      </c>
      <c r="AV53">
        <v>0.3144755695799637</v>
      </c>
      <c r="AW53">
        <v>0.31178986019322152</v>
      </c>
      <c r="AX53">
        <v>0.30199092523497389</v>
      </c>
      <c r="AY53">
        <v>0.29127335156053524</v>
      </c>
      <c r="AZ53">
        <v>0.29349638249029997</v>
      </c>
      <c r="BA53">
        <v>0.30129923096125732</v>
      </c>
      <c r="BB53">
        <v>0.24545931018670852</v>
      </c>
      <c r="BC53">
        <v>0.25658474221748906</v>
      </c>
      <c r="BD53">
        <v>0.24395865838313369</v>
      </c>
      <c r="BE53">
        <v>0.23858872507286383</v>
      </c>
      <c r="BF53">
        <v>0.24862850998886984</v>
      </c>
      <c r="BG53">
        <v>0.26694445269448686</v>
      </c>
      <c r="BH53">
        <v>0.26021626719264712</v>
      </c>
      <c r="BI53">
        <v>0.25105823249733367</v>
      </c>
      <c r="BJ53">
        <v>0.2438829097696586</v>
      </c>
      <c r="BK53">
        <v>0.23374784497753728</v>
      </c>
      <c r="BM53" t="s">
        <v>211</v>
      </c>
      <c r="BN53" t="s">
        <v>148</v>
      </c>
      <c r="BO53">
        <v>1.5630318720285429E-2</v>
      </c>
      <c r="BP53">
        <v>7.3553342322046234E-3</v>
      </c>
      <c r="BQ53">
        <v>4.3504494956655712E-3</v>
      </c>
      <c r="BR53">
        <v>7.2264213277593728E-3</v>
      </c>
      <c r="BS53">
        <v>1.4536214572003074E-2</v>
      </c>
      <c r="BT53">
        <v>2.0753398264871981E-2</v>
      </c>
      <c r="BU53">
        <v>1.4251181725526188E-2</v>
      </c>
      <c r="BV53">
        <v>1.3281301123341676E-2</v>
      </c>
      <c r="BW53">
        <v>7.2658369629816887E-3</v>
      </c>
      <c r="BX53">
        <v>5.4246660095674188E-3</v>
      </c>
      <c r="BY53">
        <v>1.1208322313517798E-2</v>
      </c>
      <c r="BZ53">
        <v>1.5549811784910004E-2</v>
      </c>
      <c r="CA53">
        <v>2.5340377543450678E-2</v>
      </c>
      <c r="CB53">
        <v>1.3616025784696305E-2</v>
      </c>
      <c r="CC53">
        <v>6.8540249125680925E-3</v>
      </c>
      <c r="CD53">
        <v>1.1137679510057705E-2</v>
      </c>
      <c r="CE53">
        <v>9.5685004628085317E-3</v>
      </c>
      <c r="CF53">
        <v>1.6651899813004075E-3</v>
      </c>
      <c r="CG53">
        <v>4.8211512513101342E-3</v>
      </c>
      <c r="CH53">
        <v>6.0807062383243047E-3</v>
      </c>
      <c r="CI53">
        <v>1.3483716592927433E-2</v>
      </c>
      <c r="CJ53">
        <v>2.2982402999846219E-2</v>
      </c>
      <c r="CK53">
        <v>1.9556273652054677E-2</v>
      </c>
      <c r="CL53">
        <v>1.033221010710118E-2</v>
      </c>
      <c r="CM53">
        <v>6.2239451089262021E-3</v>
      </c>
      <c r="CN53">
        <v>1.4135310239928678E-3</v>
      </c>
      <c r="CO53">
        <v>8.0435798009255502E-3</v>
      </c>
      <c r="CP53">
        <v>1.1992218571381453E-2</v>
      </c>
      <c r="CQ53">
        <v>1.7398413390652449E-2</v>
      </c>
      <c r="CR53">
        <v>2.3874003372769421E-2</v>
      </c>
      <c r="CS53">
        <v>1.6159081964285286E-2</v>
      </c>
      <c r="CT53">
        <v>4.0143028294199459E-3</v>
      </c>
      <c r="CU53">
        <v>6.6781747529404967E-3</v>
      </c>
      <c r="CV53">
        <v>1.2783588354343071E-2</v>
      </c>
      <c r="CW53">
        <v>1.8763221200576861E-2</v>
      </c>
      <c r="CX53">
        <v>1.3149738437441662E-2</v>
      </c>
      <c r="CY53">
        <v>1.0443990138772155E-2</v>
      </c>
      <c r="CZ53">
        <v>1.2337753803977603E-2</v>
      </c>
      <c r="DA53">
        <v>2.053588602918106E-2</v>
      </c>
      <c r="DB53">
        <v>2.6382691437859995E-2</v>
      </c>
      <c r="DC53">
        <v>1.4718658728021985E-2</v>
      </c>
      <c r="DD53">
        <v>2.8818329456524766E-2</v>
      </c>
      <c r="DE53">
        <v>1.5764100988758141E-2</v>
      </c>
      <c r="DF53">
        <v>1.5412118673153534E-2</v>
      </c>
      <c r="DG53">
        <v>2.5520291876339751E-2</v>
      </c>
      <c r="DH53">
        <v>2.6466135885571659E-2</v>
      </c>
      <c r="DI53">
        <v>9.7583183226530573E-3</v>
      </c>
      <c r="DJ53">
        <v>3.9686953196120577E-3</v>
      </c>
      <c r="DK53">
        <v>6.0229330781466422E-3</v>
      </c>
      <c r="DL53">
        <v>8.281273774281546E-4</v>
      </c>
      <c r="DM53">
        <v>1.2752336181746661E-2</v>
      </c>
      <c r="DN53">
        <v>8.4409775414016983E-3</v>
      </c>
      <c r="DO53">
        <v>7.2570317785234399E-3</v>
      </c>
      <c r="DP53">
        <v>1.1189619246398915E-2</v>
      </c>
      <c r="DQ53">
        <v>1.0784975345937758E-2</v>
      </c>
      <c r="DR53">
        <v>1.3768082254274398E-2</v>
      </c>
      <c r="DS53">
        <v>1.5427970695087162E-2</v>
      </c>
      <c r="DT53">
        <v>1.5805993787682351E-2</v>
      </c>
      <c r="DU53">
        <v>7.7360839870621581E-3</v>
      </c>
      <c r="DV53">
        <v>7.2145099784100119E-3</v>
      </c>
      <c r="DX53" t="s">
        <v>211</v>
      </c>
      <c r="DY53" t="s">
        <v>149</v>
      </c>
      <c r="DZ53">
        <v>7.1829699797213925E-3</v>
      </c>
      <c r="EA53">
        <v>1.6443793271465484E-2</v>
      </c>
      <c r="EB53">
        <v>1.6189106930479757E-2</v>
      </c>
      <c r="EC53">
        <v>1.1315673131040727E-2</v>
      </c>
      <c r="ED53">
        <v>2.5837414456843866E-3</v>
      </c>
      <c r="EE53">
        <v>3.6692075878820046E-3</v>
      </c>
      <c r="EF53">
        <v>2.0919753476754233E-2</v>
      </c>
      <c r="EG53">
        <v>3.1519416761421719E-2</v>
      </c>
      <c r="EH53">
        <v>2.9986895084868164E-2</v>
      </c>
      <c r="EI53">
        <v>2.0529458707667911E-2</v>
      </c>
      <c r="EJ53">
        <v>6.1160140579337267E-3</v>
      </c>
      <c r="EK53">
        <v>1.1574104836310292E-2</v>
      </c>
      <c r="EL53">
        <v>1.4338900754456655E-2</v>
      </c>
      <c r="EM53">
        <v>2.4766423434790578E-2</v>
      </c>
      <c r="EN53">
        <v>3.2589322792124481E-2</v>
      </c>
      <c r="EO53">
        <v>2.0835422692274428E-2</v>
      </c>
      <c r="EP53">
        <v>7.0208200124163974E-3</v>
      </c>
      <c r="EQ53">
        <v>1.3485505915523327E-2</v>
      </c>
      <c r="ER53">
        <v>1.6689542661172941E-2</v>
      </c>
      <c r="ES53">
        <v>1.3231058078153517E-3</v>
      </c>
      <c r="ET53">
        <v>2.6149739516735101E-2</v>
      </c>
      <c r="EU53">
        <v>1.6413377860254111E-2</v>
      </c>
      <c r="EV53">
        <v>1.8655348877366432E-2</v>
      </c>
      <c r="EW53">
        <v>2.3877601444008793E-2</v>
      </c>
      <c r="EX53">
        <v>2.4517393778108909E-2</v>
      </c>
      <c r="EY53">
        <v>1.7140916234820835E-2</v>
      </c>
      <c r="EZ53">
        <v>4.3519408624027858E-3</v>
      </c>
      <c r="FA53">
        <v>0</v>
      </c>
      <c r="FB53">
        <v>6.3784687928114016E-3</v>
      </c>
      <c r="FC53">
        <v>1.3175730795563475E-2</v>
      </c>
      <c r="FD53">
        <v>2.6484160277045695E-2</v>
      </c>
      <c r="FE53">
        <v>4.3483661804310757E-2</v>
      </c>
      <c r="FF53">
        <v>3.9539268111545164E-2</v>
      </c>
      <c r="FG53">
        <v>3.5112300083117685E-3</v>
      </c>
      <c r="FH53">
        <v>2.8257122262029814E-3</v>
      </c>
      <c r="FI53">
        <v>1.5631614975225853E-2</v>
      </c>
      <c r="FJ53">
        <v>2.8664929638610639E-2</v>
      </c>
      <c r="FK53">
        <v>2.4405644976626919E-2</v>
      </c>
      <c r="FL53">
        <v>1.2727800531164906E-2</v>
      </c>
      <c r="FM53">
        <v>1.9020788103747431E-2</v>
      </c>
      <c r="FN53">
        <v>5.0420501590960386E-3</v>
      </c>
      <c r="FO53">
        <v>1.7555491927340693E-2</v>
      </c>
      <c r="FP53">
        <v>3.8931470780453635E-2</v>
      </c>
      <c r="FQ53">
        <v>3.9435407081933112E-2</v>
      </c>
      <c r="FR53">
        <v>2.8962519042367255E-2</v>
      </c>
      <c r="FS53">
        <v>1.7889505974570261E-2</v>
      </c>
      <c r="FT53">
        <v>3.1591889951887053E-2</v>
      </c>
      <c r="FU53">
        <v>3.6242404128161168E-2</v>
      </c>
      <c r="FV53">
        <v>2.5881356289815086E-2</v>
      </c>
      <c r="FW53">
        <v>5.514359185853095E-3</v>
      </c>
      <c r="FX53">
        <v>1.3818051042741034E-2</v>
      </c>
      <c r="FY53">
        <v>2.0102124228860326E-2</v>
      </c>
      <c r="FZ53">
        <v>1.8104456796374534E-2</v>
      </c>
      <c r="GA53">
        <v>1.5334564541903255E-2</v>
      </c>
      <c r="GB53">
        <v>1.0657228911672537E-2</v>
      </c>
      <c r="GC53">
        <v>1.3153066601600327E-2</v>
      </c>
      <c r="GD53">
        <v>1.8895024599697923E-2</v>
      </c>
      <c r="GE53">
        <v>1.2758967627763252E-2</v>
      </c>
      <c r="GF53">
        <v>1.8032903513586163E-2</v>
      </c>
      <c r="GG53">
        <v>1.4578184568455783E-2</v>
      </c>
      <c r="GI53" t="s">
        <v>211</v>
      </c>
      <c r="GJ53" t="s">
        <v>150</v>
      </c>
      <c r="GK53">
        <v>0.10435168904301968</v>
      </c>
      <c r="GL53">
        <v>0.10062200625930058</v>
      </c>
      <c r="GM53">
        <v>9.9068391781616111E-2</v>
      </c>
      <c r="GN53">
        <v>9.2621830653914244E-2</v>
      </c>
      <c r="GO53">
        <v>8.6386428854890424E-2</v>
      </c>
      <c r="GP53">
        <v>8.2424290096366759E-2</v>
      </c>
      <c r="GQ53">
        <v>7.6962709997473303E-2</v>
      </c>
      <c r="GR53">
        <v>8.1552362507465073E-2</v>
      </c>
      <c r="GS53">
        <v>9.3097210536629907E-2</v>
      </c>
      <c r="GT53">
        <v>9.9191011878008925E-2</v>
      </c>
      <c r="GU53">
        <v>9.7268146057926358E-2</v>
      </c>
      <c r="GV53">
        <v>9.3951789055424562E-2</v>
      </c>
      <c r="GW53">
        <v>8.7365272367139798E-2</v>
      </c>
      <c r="GX53">
        <v>9.8272918243403187E-2</v>
      </c>
      <c r="GY53">
        <v>0.10051280677572852</v>
      </c>
      <c r="GZ53">
        <v>0.10692848537460578</v>
      </c>
      <c r="HA53">
        <v>0.11316622879163984</v>
      </c>
      <c r="HB53">
        <v>9.8276251689899119E-2</v>
      </c>
      <c r="HC53">
        <v>8.4823754127119427E-2</v>
      </c>
      <c r="HD53">
        <v>0.10257763030446546</v>
      </c>
      <c r="HE53">
        <v>9.4087629425136932E-2</v>
      </c>
      <c r="HF53">
        <v>0.10240940045973455</v>
      </c>
      <c r="HG53">
        <v>0.12004935782477917</v>
      </c>
      <c r="HH53">
        <v>0.14587368248227878</v>
      </c>
      <c r="HI53">
        <v>0.15530696253538417</v>
      </c>
      <c r="HJ53">
        <v>0.14852679762811175</v>
      </c>
      <c r="HK53">
        <v>0.13167406446181706</v>
      </c>
      <c r="HL53">
        <v>0.11164438589081184</v>
      </c>
      <c r="HM53">
        <v>9.3249239791088373E-2</v>
      </c>
      <c r="HN53">
        <v>8.3813677978219328E-2</v>
      </c>
      <c r="HO53">
        <v>0.19768004568503195</v>
      </c>
      <c r="HP53">
        <v>0.19845935132915793</v>
      </c>
      <c r="HQ53">
        <v>0.20341265920478308</v>
      </c>
      <c r="HR53">
        <v>0.24382897560934227</v>
      </c>
      <c r="HS53">
        <v>0.24690612698564895</v>
      </c>
      <c r="HT53">
        <v>0.23114248499797602</v>
      </c>
      <c r="HU53">
        <v>0.20107009952866628</v>
      </c>
      <c r="HV53">
        <v>0.18047753543699219</v>
      </c>
      <c r="HW53">
        <v>0.16680992240167863</v>
      </c>
      <c r="HX53">
        <v>0.16564933719676725</v>
      </c>
      <c r="HY53">
        <v>0.14241801799874076</v>
      </c>
      <c r="HZ53">
        <v>0.13609924489786002</v>
      </c>
      <c r="IA53">
        <v>0.12510784136088501</v>
      </c>
      <c r="IB53">
        <v>0.11819961050181485</v>
      </c>
      <c r="IC53">
        <v>0.12615527432316728</v>
      </c>
      <c r="ID53">
        <v>0.13678884564034127</v>
      </c>
      <c r="IE53">
        <v>0.12439129616187961</v>
      </c>
      <c r="IF53">
        <v>0.12420309160577563</v>
      </c>
      <c r="IG53">
        <v>0.13127690681100762</v>
      </c>
      <c r="IH53">
        <v>0.16136029546230096</v>
      </c>
      <c r="II53">
        <v>9.0138892402088791E-2</v>
      </c>
      <c r="IJ53">
        <v>9.3911225211379762E-2</v>
      </c>
      <c r="IK53">
        <v>9.0456355273439301E-2</v>
      </c>
      <c r="IL53">
        <v>9.318461944912039E-2</v>
      </c>
      <c r="IM53">
        <v>0.10811707287715652</v>
      </c>
      <c r="IN53">
        <v>0.11234983527625281</v>
      </c>
      <c r="IO53">
        <v>0.10431660312812951</v>
      </c>
      <c r="IP53">
        <v>9.9250658515118856E-2</v>
      </c>
      <c r="IQ53">
        <v>9.6738159863881082E-2</v>
      </c>
      <c r="IR53">
        <v>9.2856119138167659E-2</v>
      </c>
      <c r="JB53" t="s">
        <v>211</v>
      </c>
      <c r="JC53">
        <v>0.60696765000691633</v>
      </c>
      <c r="JD53">
        <v>0.61039757501095382</v>
      </c>
      <c r="JE53">
        <v>0.61053114353248461</v>
      </c>
      <c r="JF53">
        <v>0.61045713173497906</v>
      </c>
      <c r="JG53">
        <v>0.60898577031165124</v>
      </c>
      <c r="JH53">
        <v>0.60311388256079024</v>
      </c>
      <c r="JI53">
        <v>0.61380949190377787</v>
      </c>
      <c r="JJ53">
        <v>0.60934218228612513</v>
      </c>
      <c r="JK53">
        <v>0.60329198805196904</v>
      </c>
      <c r="JL53">
        <v>0.5956115490710886</v>
      </c>
      <c r="JM53">
        <v>0.61723900960960865</v>
      </c>
      <c r="JN53">
        <v>0.60372222132493503</v>
      </c>
      <c r="JO53">
        <v>0.59443311058213855</v>
      </c>
      <c r="JP53">
        <v>0.57277083524128403</v>
      </c>
      <c r="JQ53">
        <v>0.56381770123910702</v>
      </c>
      <c r="JR53">
        <v>0.57403076431810651</v>
      </c>
      <c r="JS53">
        <v>0.59788020945106291</v>
      </c>
      <c r="JT53">
        <v>0.62791691184269927</v>
      </c>
      <c r="JU53">
        <v>0.64337087668139392</v>
      </c>
      <c r="JV53">
        <v>0.62529896256357875</v>
      </c>
      <c r="JW53">
        <v>0.55275693483920185</v>
      </c>
      <c r="JX53">
        <v>0.52900350614360558</v>
      </c>
      <c r="JY53">
        <v>0.50910437791138563</v>
      </c>
      <c r="JZ53">
        <v>0.476742544096393</v>
      </c>
      <c r="KA53">
        <v>0.4712316487773372</v>
      </c>
      <c r="KB53">
        <v>0.51047636533160468</v>
      </c>
      <c r="KC53">
        <v>0.55532695199542259</v>
      </c>
      <c r="KD53">
        <v>0.57767204780792369</v>
      </c>
      <c r="KE53">
        <v>0.5893266500068769</v>
      </c>
      <c r="KF53">
        <v>0.5688742199189204</v>
      </c>
      <c r="KG53">
        <v>0.36004086543793007</v>
      </c>
      <c r="KH53">
        <v>0.35495929210983129</v>
      </c>
      <c r="KI53">
        <v>0.35107422733350929</v>
      </c>
      <c r="KJ53">
        <v>0.34467227817833318</v>
      </c>
      <c r="KK53">
        <v>0.33651650838316499</v>
      </c>
      <c r="KL53">
        <v>0.35627014271804469</v>
      </c>
      <c r="KM53">
        <v>0.38122987655014379</v>
      </c>
      <c r="KN53">
        <v>0.39375086329697667</v>
      </c>
      <c r="KO53">
        <v>0.38773759148870757</v>
      </c>
      <c r="KP53">
        <v>0.37190722724864617</v>
      </c>
      <c r="KQ53">
        <v>0.52060101735248365</v>
      </c>
      <c r="KR53">
        <v>0.50612842303252092</v>
      </c>
      <c r="KS53">
        <v>0.50824796189965404</v>
      </c>
      <c r="KT53">
        <v>0.50948463929759047</v>
      </c>
      <c r="KU53">
        <v>0.49508535854262214</v>
      </c>
      <c r="KV53">
        <v>0.50202776898692603</v>
      </c>
      <c r="KW53">
        <v>0.5215283689920982</v>
      </c>
      <c r="KX53">
        <v>0.53457865113869185</v>
      </c>
      <c r="KY53">
        <v>0.53892111604664439</v>
      </c>
      <c r="KZ53">
        <v>0.51964945070967972</v>
      </c>
      <c r="LA53">
        <v>0.63176979094869945</v>
      </c>
      <c r="LB53">
        <v>0.62407724895755812</v>
      </c>
      <c r="LC53">
        <v>0.63059934163372589</v>
      </c>
      <c r="LD53">
        <v>0.62360801183117665</v>
      </c>
      <c r="LE53">
        <v>0.61002748267213669</v>
      </c>
      <c r="LF53">
        <v>0.59722020031731882</v>
      </c>
      <c r="LG53">
        <v>0.60254736829558875</v>
      </c>
      <c r="LH53">
        <v>0.61873260149527864</v>
      </c>
      <c r="LI53">
        <v>0.63140784774269787</v>
      </c>
      <c r="LJ53">
        <v>0.64090539252760692</v>
      </c>
      <c r="LL53" t="s">
        <v>212</v>
      </c>
      <c r="LM53" t="s">
        <v>156</v>
      </c>
      <c r="LN53" t="s">
        <v>157</v>
      </c>
      <c r="LO53">
        <v>0.2858218557316235</v>
      </c>
    </row>
    <row r="54" spans="2:327" x14ac:dyDescent="0.45">
      <c r="B54" t="s">
        <v>213</v>
      </c>
      <c r="C54" t="s">
        <v>147</v>
      </c>
      <c r="D54">
        <v>0.2588675997227245</v>
      </c>
      <c r="E54">
        <v>0.24777873144309071</v>
      </c>
      <c r="F54">
        <v>0.25305437612764514</v>
      </c>
      <c r="G54">
        <v>0.26518450662876974</v>
      </c>
      <c r="H54">
        <v>0.2662790802013989</v>
      </c>
      <c r="I54">
        <v>0.26525395566077203</v>
      </c>
      <c r="J54">
        <v>0.2705072799503499</v>
      </c>
      <c r="K54">
        <v>0.26752693667737515</v>
      </c>
      <c r="L54">
        <v>0.26366733126270747</v>
      </c>
      <c r="M54">
        <v>0.26453009080431478</v>
      </c>
      <c r="N54">
        <v>0.24249628670741868</v>
      </c>
      <c r="O54">
        <v>0.25443725450054239</v>
      </c>
      <c r="P54">
        <v>0.25728179495189918</v>
      </c>
      <c r="Q54">
        <v>0.27395922709497816</v>
      </c>
      <c r="R54">
        <v>0.28631812767058484</v>
      </c>
      <c r="S54">
        <v>0.27619868104814027</v>
      </c>
      <c r="T54">
        <v>0.27282531783564062</v>
      </c>
      <c r="U54">
        <v>0.26449960320218963</v>
      </c>
      <c r="V54">
        <v>0.24753241959073374</v>
      </c>
      <c r="W54">
        <v>0.24650877646321462</v>
      </c>
      <c r="X54">
        <v>0.26120899313794094</v>
      </c>
      <c r="Y54">
        <v>0.28329383246017376</v>
      </c>
      <c r="Z54">
        <v>0.29172326520892128</v>
      </c>
      <c r="AA54">
        <v>0.32225340395219565</v>
      </c>
      <c r="AB54">
        <v>0.33547487477091553</v>
      </c>
      <c r="AC54">
        <v>0.32415491524202478</v>
      </c>
      <c r="AD54">
        <v>0.31098564133841211</v>
      </c>
      <c r="AE54">
        <v>0.29961924786764271</v>
      </c>
      <c r="AF54">
        <v>0.27440247152743558</v>
      </c>
      <c r="AG54">
        <v>0.24933845276783473</v>
      </c>
      <c r="AH54">
        <v>0.34328867131666901</v>
      </c>
      <c r="AI54">
        <v>0.34632019830946453</v>
      </c>
      <c r="AJ54">
        <v>0.35608032551593377</v>
      </c>
      <c r="AK54">
        <v>0.36413756959554727</v>
      </c>
      <c r="AL54">
        <v>0.37493964105838129</v>
      </c>
      <c r="AM54">
        <v>0.37650313604077551</v>
      </c>
      <c r="AN54">
        <v>0.36654946383926162</v>
      </c>
      <c r="AO54">
        <v>0.34942172674384858</v>
      </c>
      <c r="AP54">
        <v>0.33098653419532065</v>
      </c>
      <c r="AQ54">
        <v>0.32804520406927751</v>
      </c>
      <c r="AR54">
        <v>0.32268924874085936</v>
      </c>
      <c r="AS54">
        <v>0.34876950695185882</v>
      </c>
      <c r="AT54">
        <v>0.32530799381677006</v>
      </c>
      <c r="AU54">
        <v>0.3127193826986624</v>
      </c>
      <c r="AV54">
        <v>0.31197230157641459</v>
      </c>
      <c r="AW54">
        <v>0.29797224491729374</v>
      </c>
      <c r="AX54">
        <v>0.2803675838393806</v>
      </c>
      <c r="AY54">
        <v>0.27037001822165785</v>
      </c>
      <c r="AZ54">
        <v>0.28325986291475941</v>
      </c>
      <c r="BA54">
        <v>0.29066808744829092</v>
      </c>
      <c r="BB54">
        <v>0.25705211010620244</v>
      </c>
      <c r="BC54">
        <v>0.24592829814556902</v>
      </c>
      <c r="BD54">
        <v>0.24065035302839499</v>
      </c>
      <c r="BE54">
        <v>0.23438679171461582</v>
      </c>
      <c r="BF54">
        <v>0.2385074872544104</v>
      </c>
      <c r="BG54">
        <v>0.24834439353362353</v>
      </c>
      <c r="BH54">
        <v>0.24321741620356835</v>
      </c>
      <c r="BI54">
        <v>0.22836783940985522</v>
      </c>
      <c r="BJ54">
        <v>0.23554178931264322</v>
      </c>
      <c r="BK54">
        <v>0.26004169851536907</v>
      </c>
      <c r="BM54" t="s">
        <v>213</v>
      </c>
      <c r="BN54" t="s">
        <v>148</v>
      </c>
      <c r="BO54">
        <v>1.3812793123576703E-2</v>
      </c>
      <c r="BP54">
        <v>8.9973089126060626E-3</v>
      </c>
      <c r="BQ54">
        <v>9.5692120518938405E-3</v>
      </c>
      <c r="BR54">
        <v>2.1848447741862433E-2</v>
      </c>
      <c r="BS54">
        <v>3.1149265879297831E-2</v>
      </c>
      <c r="BT54">
        <v>1.9215985192549353E-2</v>
      </c>
      <c r="BU54">
        <v>1.1393418163744272E-2</v>
      </c>
      <c r="BV54">
        <v>2.3724560304710936E-2</v>
      </c>
      <c r="BW54">
        <v>1.9412783129771627E-2</v>
      </c>
      <c r="BX54">
        <v>7.7486733645503302E-3</v>
      </c>
      <c r="BY54">
        <v>1.2202627984186169E-2</v>
      </c>
      <c r="BZ54">
        <v>1.3040256430919517E-2</v>
      </c>
      <c r="CA54">
        <v>1.3080776826958631E-2</v>
      </c>
      <c r="CB54">
        <v>1.5977546829759756E-2</v>
      </c>
      <c r="CC54">
        <v>1.6361161331879079E-2</v>
      </c>
      <c r="CD54">
        <v>6.2082709218627659E-3</v>
      </c>
      <c r="CE54">
        <v>4.1232400514641639E-3</v>
      </c>
      <c r="CF54">
        <v>1.1500090494930674E-2</v>
      </c>
      <c r="CG54">
        <v>1.4418437189612878E-2</v>
      </c>
      <c r="CH54">
        <v>1.0516972698230062E-2</v>
      </c>
      <c r="CI54">
        <v>1.4525995301046367E-2</v>
      </c>
      <c r="CJ54">
        <v>9.2838294150930116E-5</v>
      </c>
      <c r="CK54">
        <v>4.4256637950372919E-3</v>
      </c>
      <c r="CL54">
        <v>1.0554090164510792E-2</v>
      </c>
      <c r="CM54">
        <v>1.195609592926704E-2</v>
      </c>
      <c r="CN54">
        <v>8.0664071249997686E-3</v>
      </c>
      <c r="CO54">
        <v>1.4358438966668286E-2</v>
      </c>
      <c r="CP54">
        <v>1.0761371243762901E-2</v>
      </c>
      <c r="CQ54">
        <v>8.3753833726745303E-3</v>
      </c>
      <c r="CR54">
        <v>1.2729871459959768E-2</v>
      </c>
      <c r="CS54">
        <v>2.0165387914267474E-2</v>
      </c>
      <c r="CT54">
        <v>1.8344179809152629E-2</v>
      </c>
      <c r="CU54">
        <v>1.8862492446713071E-2</v>
      </c>
      <c r="CV54">
        <v>2.550590867748314E-2</v>
      </c>
      <c r="CW54">
        <v>2.0901275913083512E-2</v>
      </c>
      <c r="CX54">
        <v>1.5553816141351753E-2</v>
      </c>
      <c r="CY54">
        <v>1.0724861537333971E-2</v>
      </c>
      <c r="CZ54">
        <v>2.2050014562635485E-3</v>
      </c>
      <c r="DA54">
        <v>8.0517420218342694E-3</v>
      </c>
      <c r="DB54">
        <v>3.1888430317033846E-2</v>
      </c>
      <c r="DC54">
        <v>3.7478103629674598E-3</v>
      </c>
      <c r="DD54">
        <v>1.0359417614479489E-2</v>
      </c>
      <c r="DE54">
        <v>2.8620929536731378E-2</v>
      </c>
      <c r="DF54">
        <v>3.2071373040138351E-2</v>
      </c>
      <c r="DG54">
        <v>1.99289402377439E-2</v>
      </c>
      <c r="DH54">
        <v>8.573538157117741E-3</v>
      </c>
      <c r="DI54">
        <v>1.5344051504768034E-2</v>
      </c>
      <c r="DJ54">
        <v>2.5402715263032775E-2</v>
      </c>
      <c r="DK54">
        <v>1.4197327896981662E-2</v>
      </c>
      <c r="DL54">
        <v>6.9475967091842149E-4</v>
      </c>
      <c r="DM54">
        <v>8.740051498609935E-3</v>
      </c>
      <c r="DN54">
        <v>2.2269213245790089E-2</v>
      </c>
      <c r="DO54">
        <v>1.8854445629094451E-2</v>
      </c>
      <c r="DP54">
        <v>1.4846485017000465E-2</v>
      </c>
      <c r="DQ54">
        <v>2.0825119178215258E-2</v>
      </c>
      <c r="DR54">
        <v>1.2297118363506802E-2</v>
      </c>
      <c r="DS54">
        <v>1.0067938875853803E-2</v>
      </c>
      <c r="DT54">
        <v>1.303343945497476E-2</v>
      </c>
      <c r="DU54">
        <v>1.4101702942757205E-2</v>
      </c>
      <c r="DV54">
        <v>1.204741877613915E-2</v>
      </c>
      <c r="DX54" t="s">
        <v>213</v>
      </c>
      <c r="DY54" t="s">
        <v>149</v>
      </c>
      <c r="DZ54">
        <v>1.3978902859632124E-2</v>
      </c>
      <c r="EA54">
        <v>1.6097839857752049E-2</v>
      </c>
      <c r="EB54">
        <v>1.8927951641402211E-2</v>
      </c>
      <c r="EC54">
        <v>8.0288788264424628E-3</v>
      </c>
      <c r="ED54">
        <v>7.7405234048756833E-3</v>
      </c>
      <c r="EE54">
        <v>1.1550610348763765E-2</v>
      </c>
      <c r="EF54">
        <v>2.2263039930094833E-2</v>
      </c>
      <c r="EG54">
        <v>1.9434409502446827E-2</v>
      </c>
      <c r="EH54">
        <v>2.0251302163494859E-2</v>
      </c>
      <c r="EI54">
        <v>3.0665734163693222E-2</v>
      </c>
      <c r="EJ54">
        <v>1.5739892521440837E-2</v>
      </c>
      <c r="EK54">
        <v>1.3278319258270287E-2</v>
      </c>
      <c r="EL54">
        <v>1.1708848584743701E-2</v>
      </c>
      <c r="EM54">
        <v>1.4746202975402243E-2</v>
      </c>
      <c r="EN54">
        <v>2.1273458733887085E-2</v>
      </c>
      <c r="EO54">
        <v>2.4239385493249079E-2</v>
      </c>
      <c r="EP54">
        <v>2.2159774273441384E-2</v>
      </c>
      <c r="EQ54">
        <v>1.3742396915785174E-2</v>
      </c>
      <c r="ER54">
        <v>6.6016588103826723E-3</v>
      </c>
      <c r="ES54">
        <v>1.2490788987187232E-2</v>
      </c>
      <c r="ET54">
        <v>1.5416512609569902E-2</v>
      </c>
      <c r="EU54">
        <v>3.3181398555558704E-2</v>
      </c>
      <c r="EV54">
        <v>1.8713893236327769E-2</v>
      </c>
      <c r="EW54">
        <v>0</v>
      </c>
      <c r="EX54">
        <v>1.8996417929715314E-3</v>
      </c>
      <c r="EY54">
        <v>3.9024121277732625E-3</v>
      </c>
      <c r="EZ54">
        <v>6.3590194754249256E-3</v>
      </c>
      <c r="FA54">
        <v>1.4561633782548074E-2</v>
      </c>
      <c r="FB54">
        <v>1.4749545385202198E-2</v>
      </c>
      <c r="FC54">
        <v>1.0457560942339109E-2</v>
      </c>
      <c r="FD54">
        <v>5.2102399828675081E-2</v>
      </c>
      <c r="FE54">
        <v>2.3234158187417423E-2</v>
      </c>
      <c r="FF54">
        <v>1.9273157391770685E-3</v>
      </c>
      <c r="FG54">
        <v>7.7695397526906058E-3</v>
      </c>
      <c r="FH54">
        <v>3.3813722580022937E-2</v>
      </c>
      <c r="FI54">
        <v>5.1861798112083225E-2</v>
      </c>
      <c r="FJ54">
        <v>3.044303339828959E-2</v>
      </c>
      <c r="FK54">
        <v>3.6778751443375911E-2</v>
      </c>
      <c r="FL54">
        <v>2.2542490260393656E-2</v>
      </c>
      <c r="FM54">
        <v>1.2733597895214574E-2</v>
      </c>
      <c r="FN54">
        <v>4.1824848322926916E-3</v>
      </c>
      <c r="FO54">
        <v>1.3813331973900871E-3</v>
      </c>
      <c r="FP54">
        <v>9.212449315690709E-4</v>
      </c>
      <c r="FQ54">
        <v>8.6497747065474619E-3</v>
      </c>
      <c r="FR54">
        <v>3.113134080745342E-2</v>
      </c>
      <c r="FS54">
        <v>4.4660719548913035E-2</v>
      </c>
      <c r="FT54">
        <v>2.1665809502622004E-2</v>
      </c>
      <c r="FU54">
        <v>1.2606090437080235E-2</v>
      </c>
      <c r="FV54">
        <v>2.000181496918545E-2</v>
      </c>
      <c r="FW54">
        <v>3.3284378987086992E-2</v>
      </c>
      <c r="FX54">
        <v>1.3923573916760116E-2</v>
      </c>
      <c r="FY54">
        <v>5.6651049640254131E-3</v>
      </c>
      <c r="FZ54">
        <v>9.8262465318913091E-3</v>
      </c>
      <c r="GA54">
        <v>1.9065363168108109E-2</v>
      </c>
      <c r="GB54">
        <v>2.0454108127366373E-2</v>
      </c>
      <c r="GC54">
        <v>2.4732747610372339E-2</v>
      </c>
      <c r="GD54">
        <v>2.7661053269439004E-2</v>
      </c>
      <c r="GE54">
        <v>2.1274072095372819E-2</v>
      </c>
      <c r="GF54">
        <v>1.0759320001784783E-2</v>
      </c>
      <c r="GG54">
        <v>1.401819587215254E-2</v>
      </c>
      <c r="GI54" t="s">
        <v>213</v>
      </c>
      <c r="GJ54" t="s">
        <v>150</v>
      </c>
      <c r="GK54">
        <v>0.10454675566048989</v>
      </c>
      <c r="GL54">
        <v>0.10878177536025486</v>
      </c>
      <c r="GM54">
        <v>0.10305170613567405</v>
      </c>
      <c r="GN54">
        <v>0.10616129571277896</v>
      </c>
      <c r="GO54">
        <v>0.10687199458536752</v>
      </c>
      <c r="GP54">
        <v>0.11308657117436538</v>
      </c>
      <c r="GQ54">
        <v>0.10554179315073309</v>
      </c>
      <c r="GR54">
        <v>9.6320177908143276E-2</v>
      </c>
      <c r="GS54">
        <v>9.4078480440547993E-2</v>
      </c>
      <c r="GT54">
        <v>9.0800595373474222E-2</v>
      </c>
      <c r="GU54">
        <v>9.9729837406270783E-2</v>
      </c>
      <c r="GV54">
        <v>0.10291188039693631</v>
      </c>
      <c r="GW54">
        <v>0.10989511196215543</v>
      </c>
      <c r="GX54">
        <v>0.1208809282224695</v>
      </c>
      <c r="GY54">
        <v>0.12925368001611406</v>
      </c>
      <c r="GZ54">
        <v>0.13186116093174607</v>
      </c>
      <c r="HA54">
        <v>0.12442391851861102</v>
      </c>
      <c r="HB54">
        <v>0.12201692980972535</v>
      </c>
      <c r="HC54">
        <v>0.10909875611038752</v>
      </c>
      <c r="HD54">
        <v>0.10379762841091608</v>
      </c>
      <c r="HE54">
        <v>0.10477891710844707</v>
      </c>
      <c r="HF54">
        <v>0.1234902192983352</v>
      </c>
      <c r="HG54">
        <v>0.13820150377398574</v>
      </c>
      <c r="HH54">
        <v>0.17393872459800014</v>
      </c>
      <c r="HI54">
        <v>0.17931602081529016</v>
      </c>
      <c r="HJ54">
        <v>0.17797136099964805</v>
      </c>
      <c r="HK54">
        <v>0.16350071899492627</v>
      </c>
      <c r="HL54">
        <v>0.14734902468050745</v>
      </c>
      <c r="HM54">
        <v>0.13418155601704201</v>
      </c>
      <c r="HN54">
        <v>0.11103775475858987</v>
      </c>
      <c r="HO54">
        <v>0.15442281488840567</v>
      </c>
      <c r="HP54">
        <v>0.1746237021251866</v>
      </c>
      <c r="HQ54">
        <v>0.19481057842644223</v>
      </c>
      <c r="HR54">
        <v>0.18913546722474608</v>
      </c>
      <c r="HS54">
        <v>0.17968315493993595</v>
      </c>
      <c r="HT54">
        <v>0.16518561973257476</v>
      </c>
      <c r="HU54">
        <v>0.18855839162745219</v>
      </c>
      <c r="HV54">
        <v>0.17769306139746249</v>
      </c>
      <c r="HW54">
        <v>0.16732371164192764</v>
      </c>
      <c r="HX54">
        <v>0.15651889641632213</v>
      </c>
      <c r="HY54">
        <v>0.18227450064875997</v>
      </c>
      <c r="HZ54">
        <v>0.1840687633490001</v>
      </c>
      <c r="IA54">
        <v>0.15371254831206949</v>
      </c>
      <c r="IB54">
        <v>0.1401308535992338</v>
      </c>
      <c r="IC54">
        <v>0.1292708475465896</v>
      </c>
      <c r="ID54">
        <v>0.11359853274457675</v>
      </c>
      <c r="IE54">
        <v>0.11258008297750387</v>
      </c>
      <c r="IF54">
        <v>0.10352067154092739</v>
      </c>
      <c r="IG54">
        <v>0.11449193775644877</v>
      </c>
      <c r="IH54">
        <v>0.12720200178546279</v>
      </c>
      <c r="II54">
        <v>0.10611052595011425</v>
      </c>
      <c r="IJ54">
        <v>9.2222411859788758E-2</v>
      </c>
      <c r="IK54">
        <v>8.6644333266003862E-2</v>
      </c>
      <c r="IL54">
        <v>7.3803185631928683E-2</v>
      </c>
      <c r="IM54">
        <v>7.9953993469047857E-2</v>
      </c>
      <c r="IN54">
        <v>9.3040308793993984E-2</v>
      </c>
      <c r="IO54">
        <v>9.0220798062471685E-2</v>
      </c>
      <c r="IP54">
        <v>9.2185720652970274E-2</v>
      </c>
      <c r="IQ54">
        <v>0.10284842442518694</v>
      </c>
      <c r="IR54">
        <v>0.11240972867069429</v>
      </c>
      <c r="JB54" t="s">
        <v>213</v>
      </c>
      <c r="JC54">
        <v>0.58419265032273082</v>
      </c>
      <c r="JD54">
        <v>0.58387017718406187</v>
      </c>
      <c r="JE54">
        <v>0.58481494886632235</v>
      </c>
      <c r="JF54">
        <v>0.56709859781580629</v>
      </c>
      <c r="JG54">
        <v>0.5487979897935209</v>
      </c>
      <c r="JH54">
        <v>0.54623932718325552</v>
      </c>
      <c r="JI54">
        <v>0.55410916203965033</v>
      </c>
      <c r="JJ54">
        <v>0.57026156498796088</v>
      </c>
      <c r="JK54">
        <v>0.58683929823881642</v>
      </c>
      <c r="JL54">
        <v>0.58828109625791225</v>
      </c>
      <c r="JM54">
        <v>0.58244111447949698</v>
      </c>
      <c r="JN54">
        <v>0.58019799912430259</v>
      </c>
      <c r="JO54">
        <v>0.57283572665889271</v>
      </c>
      <c r="JP54">
        <v>0.54877419011839612</v>
      </c>
      <c r="JQ54">
        <v>0.52972415725262811</v>
      </c>
      <c r="JR54">
        <v>0.53448831086273285</v>
      </c>
      <c r="JS54">
        <v>0.54965801631608135</v>
      </c>
      <c r="JT54">
        <v>0.56923028677074061</v>
      </c>
      <c r="JU54">
        <v>0.5868336951671419</v>
      </c>
      <c r="JV54">
        <v>0.57986220697309132</v>
      </c>
      <c r="JW54">
        <v>0.55155959349788475</v>
      </c>
      <c r="JX54">
        <v>0.52064700337698722</v>
      </c>
      <c r="JY54">
        <v>0.50702165594851689</v>
      </c>
      <c r="JZ54">
        <v>0.47044159531801533</v>
      </c>
      <c r="KA54">
        <v>0.46148444703270153</v>
      </c>
      <c r="KB54">
        <v>0.48205184772090154</v>
      </c>
      <c r="KC54">
        <v>0.50639245147099421</v>
      </c>
      <c r="KD54">
        <v>0.52804416896593476</v>
      </c>
      <c r="KE54">
        <v>0.55052412881151391</v>
      </c>
      <c r="KF54">
        <v>0.56321838352243958</v>
      </c>
      <c r="KG54">
        <v>0.34832177854996133</v>
      </c>
      <c r="KH54">
        <v>0.33989662354549921</v>
      </c>
      <c r="KI54">
        <v>0.34776965826000494</v>
      </c>
      <c r="KJ54">
        <v>0.33907412077816151</v>
      </c>
      <c r="KK54">
        <v>0.33446541869895158</v>
      </c>
      <c r="KL54">
        <v>0.34514266990869269</v>
      </c>
      <c r="KM54">
        <v>0.35726656509614757</v>
      </c>
      <c r="KN54">
        <v>0.37712788641744055</v>
      </c>
      <c r="KO54">
        <v>0.39727831853206047</v>
      </c>
      <c r="KP54">
        <v>0.3919005950865484</v>
      </c>
      <c r="KQ54">
        <v>0.49731099072091617</v>
      </c>
      <c r="KR54">
        <v>0.48188051451298058</v>
      </c>
      <c r="KS54">
        <v>0.50132776025953685</v>
      </c>
      <c r="KT54">
        <v>0.50030635262174061</v>
      </c>
      <c r="KU54">
        <v>0.50141589656639751</v>
      </c>
      <c r="KV54">
        <v>0.52149958182780309</v>
      </c>
      <c r="KW54">
        <v>0.54922968978714759</v>
      </c>
      <c r="KX54">
        <v>0.57088879892612276</v>
      </c>
      <c r="KY54">
        <v>0.56019347900639926</v>
      </c>
      <c r="KZ54">
        <v>0.54978890904768096</v>
      </c>
      <c r="LA54">
        <v>0.61149919210437809</v>
      </c>
      <c r="LB54">
        <v>0.62061571099153834</v>
      </c>
      <c r="LC54">
        <v>0.62890031822757964</v>
      </c>
      <c r="LD54">
        <v>0.64289981609502178</v>
      </c>
      <c r="LE54">
        <v>0.62692634333266617</v>
      </c>
      <c r="LF54">
        <v>0.61159962249767197</v>
      </c>
      <c r="LG54">
        <v>0.61149243900493777</v>
      </c>
      <c r="LH54">
        <v>0.61551005168887807</v>
      </c>
      <c r="LI54">
        <v>0.62021473123351645</v>
      </c>
      <c r="LJ54">
        <v>0.59624172219122362</v>
      </c>
      <c r="LL54" t="s">
        <v>214</v>
      </c>
      <c r="LM54" t="s">
        <v>156</v>
      </c>
      <c r="LN54" t="s">
        <v>157</v>
      </c>
      <c r="LO54">
        <v>0.19501125464544128</v>
      </c>
    </row>
    <row r="55" spans="2:327" x14ac:dyDescent="0.45">
      <c r="B55" t="s">
        <v>215</v>
      </c>
      <c r="C55" t="s">
        <v>147</v>
      </c>
      <c r="D55">
        <v>0.20642483047433346</v>
      </c>
      <c r="E55">
        <v>0.17922955503426816</v>
      </c>
      <c r="F55">
        <v>0.1665585956599622</v>
      </c>
      <c r="G55">
        <v>0.16428797337484355</v>
      </c>
      <c r="H55">
        <v>0.16301903376344987</v>
      </c>
      <c r="I55">
        <v>0.16465941175423501</v>
      </c>
      <c r="J55">
        <v>0.17691334060601216</v>
      </c>
      <c r="K55">
        <v>0.18902200872354119</v>
      </c>
      <c r="L55">
        <v>0.20442978352638691</v>
      </c>
      <c r="M55">
        <v>0.21649627512901287</v>
      </c>
      <c r="N55">
        <v>0.17954030737531898</v>
      </c>
      <c r="O55">
        <v>0.18271324343968076</v>
      </c>
      <c r="P55">
        <v>0.18894992304434444</v>
      </c>
      <c r="Q55">
        <v>0.20858587493871275</v>
      </c>
      <c r="R55">
        <v>0.21720211870996431</v>
      </c>
      <c r="S55">
        <v>0.21179321003951035</v>
      </c>
      <c r="T55">
        <v>0.19860876030920963</v>
      </c>
      <c r="U55">
        <v>0.17605860174457819</v>
      </c>
      <c r="V55">
        <v>0.16854466220383099</v>
      </c>
      <c r="W55">
        <v>0.17298369194533497</v>
      </c>
      <c r="X55">
        <v>0.23562130891757116</v>
      </c>
      <c r="Y55">
        <v>0.23898954488573171</v>
      </c>
      <c r="Z55">
        <v>0.24839466094454352</v>
      </c>
      <c r="AA55">
        <v>0.27090504443016278</v>
      </c>
      <c r="AB55">
        <v>0.27570324847045408</v>
      </c>
      <c r="AC55">
        <v>0.26588861526961716</v>
      </c>
      <c r="AD55">
        <v>0.25273122874324883</v>
      </c>
      <c r="AE55">
        <v>0.24499285777733165</v>
      </c>
      <c r="AF55">
        <v>0.24887427555891647</v>
      </c>
      <c r="AG55">
        <v>0.2591406759097965</v>
      </c>
      <c r="AH55">
        <v>0.3390474112723415</v>
      </c>
      <c r="AI55">
        <v>0.33793385008355764</v>
      </c>
      <c r="AJ55">
        <v>0.34986942755317701</v>
      </c>
      <c r="AK55">
        <v>0.36044233718025781</v>
      </c>
      <c r="AL55">
        <v>0.36238371012179582</v>
      </c>
      <c r="AM55">
        <v>0.35472732989462613</v>
      </c>
      <c r="AN55">
        <v>0.33193117116180659</v>
      </c>
      <c r="AO55">
        <v>0.30746140868453203</v>
      </c>
      <c r="AP55">
        <v>0.3001557295171301</v>
      </c>
      <c r="AQ55">
        <v>0.32526537964663771</v>
      </c>
      <c r="AR55">
        <v>0.31713884558662875</v>
      </c>
      <c r="AS55">
        <v>0.31838577588400979</v>
      </c>
      <c r="AT55">
        <v>0.32225054820432114</v>
      </c>
      <c r="AU55">
        <v>0.31517091606249487</v>
      </c>
      <c r="AV55">
        <v>0.30546747768722343</v>
      </c>
      <c r="AW55">
        <v>0.30663617097610346</v>
      </c>
      <c r="AX55">
        <v>0.30884752044966457</v>
      </c>
      <c r="AY55">
        <v>0.31054008241923642</v>
      </c>
      <c r="AZ55">
        <v>0.31240497237223774</v>
      </c>
      <c r="BA55">
        <v>0.32019535809365762</v>
      </c>
      <c r="BB55">
        <v>0.22842570445201285</v>
      </c>
      <c r="BC55">
        <v>0.2403569098382598</v>
      </c>
      <c r="BD55">
        <v>0.24139240530690731</v>
      </c>
      <c r="BE55">
        <v>0.25709174859514544</v>
      </c>
      <c r="BF55">
        <v>0.26724815294927556</v>
      </c>
      <c r="BG55">
        <v>0.26191446399473484</v>
      </c>
      <c r="BH55">
        <v>0.23310358775157702</v>
      </c>
      <c r="BI55">
        <v>0.20638501543611501</v>
      </c>
      <c r="BJ55">
        <v>0.19978718277672461</v>
      </c>
      <c r="BK55">
        <v>0.19263255595091808</v>
      </c>
      <c r="BM55" t="s">
        <v>215</v>
      </c>
      <c r="BN55" t="s">
        <v>148</v>
      </c>
      <c r="BO55">
        <v>1.0314466380194157E-2</v>
      </c>
      <c r="BP55">
        <v>5.6011544602440153E-3</v>
      </c>
      <c r="BQ55">
        <v>2.7763570399073063E-3</v>
      </c>
      <c r="BR55">
        <v>4.3272579200164972E-3</v>
      </c>
      <c r="BS55">
        <v>9.5649714049364388E-3</v>
      </c>
      <c r="BT55">
        <v>1.4557259486609466E-2</v>
      </c>
      <c r="BU55">
        <v>1.0493670068531764E-2</v>
      </c>
      <c r="BV55">
        <v>8.1924095536246178E-3</v>
      </c>
      <c r="BW55">
        <v>9.7438620208702472E-3</v>
      </c>
      <c r="BX55">
        <v>1.0105036223084559E-2</v>
      </c>
      <c r="BY55">
        <v>1.4198998588535936E-2</v>
      </c>
      <c r="BZ55">
        <v>9.0543442854003394E-3</v>
      </c>
      <c r="CA55">
        <v>1.1063272917199028E-2</v>
      </c>
      <c r="CB55">
        <v>1.0712606194051141E-3</v>
      </c>
      <c r="CC55">
        <v>5.7427286416552219E-3</v>
      </c>
      <c r="CD55">
        <v>1.0700595963628896E-2</v>
      </c>
      <c r="CE55">
        <v>6.8406997239058107E-3</v>
      </c>
      <c r="CF55">
        <v>3.0509729856794819E-3</v>
      </c>
      <c r="CG55">
        <v>6.0958632560854983E-3</v>
      </c>
      <c r="CH55">
        <v>1.5256571351458527E-2</v>
      </c>
      <c r="CI55">
        <v>3.541067261130201E-3</v>
      </c>
      <c r="CJ55">
        <v>1.0817637170108122E-2</v>
      </c>
      <c r="CK55">
        <v>1.7290746307641765E-2</v>
      </c>
      <c r="CL55">
        <v>1.4411711103488311E-2</v>
      </c>
      <c r="CM55">
        <v>1.0906673975121014E-2</v>
      </c>
      <c r="CN55">
        <v>1.2733381370555713E-2</v>
      </c>
      <c r="CO55">
        <v>2.2092157813752122E-2</v>
      </c>
      <c r="CP55">
        <v>7.7682358947218982E-3</v>
      </c>
      <c r="CQ55">
        <v>6.1478330031065421E-3</v>
      </c>
      <c r="CR55">
        <v>1.7863811625538024E-2</v>
      </c>
      <c r="CS55">
        <v>1.9339773357253301E-2</v>
      </c>
      <c r="CT55">
        <v>5.2247669753460757E-4</v>
      </c>
      <c r="CU55">
        <v>1.548442338877358E-2</v>
      </c>
      <c r="CV55">
        <v>2.939385613360828E-2</v>
      </c>
      <c r="CW55">
        <v>8.0341665443740135E-3</v>
      </c>
      <c r="CX55">
        <v>1.0288321524707477E-2</v>
      </c>
      <c r="CY55">
        <v>1.5482353492040595E-2</v>
      </c>
      <c r="CZ55">
        <v>1.2077319655438084E-2</v>
      </c>
      <c r="DA55">
        <v>2.3785412321471258E-2</v>
      </c>
      <c r="DB55">
        <v>1.7556849353250747E-2</v>
      </c>
      <c r="DC55">
        <v>2.1905916051698428E-2</v>
      </c>
      <c r="DD55">
        <v>1.8965490182601241E-2</v>
      </c>
      <c r="DE55">
        <v>2.3467121379815162E-2</v>
      </c>
      <c r="DF55">
        <v>2.6337165063923969E-2</v>
      </c>
      <c r="DG55">
        <v>2.0659152970851528E-2</v>
      </c>
      <c r="DH55">
        <v>1.2816619998626584E-2</v>
      </c>
      <c r="DI55">
        <v>1.1439990687915886E-2</v>
      </c>
      <c r="DJ55">
        <v>9.5728992659338801E-3</v>
      </c>
      <c r="DK55">
        <v>1.0066677270279784E-2</v>
      </c>
      <c r="DL55">
        <v>1.4998870205126415E-2</v>
      </c>
      <c r="DM55">
        <v>1.5396883947318118E-2</v>
      </c>
      <c r="DN55">
        <v>1.8580845543865918E-3</v>
      </c>
      <c r="DO55">
        <v>1.1949385527896608E-2</v>
      </c>
      <c r="DP55">
        <v>1.9576851760419133E-2</v>
      </c>
      <c r="DQ55">
        <v>8.8644580748420809E-3</v>
      </c>
      <c r="DR55">
        <v>1.0955448836565679E-2</v>
      </c>
      <c r="DS55">
        <v>9.7666233762130922E-3</v>
      </c>
      <c r="DT55">
        <v>8.9531069038725469E-3</v>
      </c>
      <c r="DU55">
        <v>7.2578331971141019E-3</v>
      </c>
      <c r="DV55">
        <v>5.7227108957368959E-3</v>
      </c>
      <c r="DX55" t="s">
        <v>215</v>
      </c>
      <c r="DY55" t="s">
        <v>149</v>
      </c>
      <c r="DZ55">
        <v>1.2282435507700874E-2</v>
      </c>
      <c r="EA55">
        <v>1.0131327897000409E-2</v>
      </c>
      <c r="EB55">
        <v>1.3084322409341336E-2</v>
      </c>
      <c r="EC55">
        <v>1.2216197975522279E-2</v>
      </c>
      <c r="ED55">
        <v>1.1327554446827969E-2</v>
      </c>
      <c r="EE55">
        <v>6.0833311757161586E-3</v>
      </c>
      <c r="EF55">
        <v>1.4914502084267377E-2</v>
      </c>
      <c r="EG55">
        <v>2.0029315509247615E-2</v>
      </c>
      <c r="EH55">
        <v>1.861060815595374E-2</v>
      </c>
      <c r="EI55">
        <v>1.9342123139395768E-2</v>
      </c>
      <c r="EJ55">
        <v>1.5144720890582882E-2</v>
      </c>
      <c r="EK55">
        <v>2.0683613774279439E-2</v>
      </c>
      <c r="EL55">
        <v>1.5873775909492835E-2</v>
      </c>
      <c r="EM55">
        <v>1.8083524470866561E-2</v>
      </c>
      <c r="EN55">
        <v>1.3552147858409134E-2</v>
      </c>
      <c r="EO55">
        <v>6.3490989804047722E-3</v>
      </c>
      <c r="EP55">
        <v>3.5868076039023114E-3</v>
      </c>
      <c r="EQ55">
        <v>8.550335391405095E-3</v>
      </c>
      <c r="ER55">
        <v>5.1502249529284316E-3</v>
      </c>
      <c r="ES55">
        <v>3.0551217521933645E-3</v>
      </c>
      <c r="ET55">
        <v>1.9054239516907268E-2</v>
      </c>
      <c r="EU55">
        <v>2.0823919648565287E-3</v>
      </c>
      <c r="EV55">
        <v>3.9963606645455263E-3</v>
      </c>
      <c r="EW55">
        <v>2.1817005617486816E-2</v>
      </c>
      <c r="EX55">
        <v>2.8948109039770333E-2</v>
      </c>
      <c r="EY55">
        <v>2.8836931040563493E-2</v>
      </c>
      <c r="EZ55">
        <v>9.7995489206035031E-3</v>
      </c>
      <c r="FA55">
        <v>2.2151899425398806E-2</v>
      </c>
      <c r="FB55">
        <v>2.2609991934799158E-2</v>
      </c>
      <c r="FC55">
        <v>1.8881727130051498E-2</v>
      </c>
      <c r="FD55">
        <v>2.7042736230385937E-2</v>
      </c>
      <c r="FE55">
        <v>3.5052964684395435E-2</v>
      </c>
      <c r="FF55">
        <v>2.4020274569246533E-2</v>
      </c>
      <c r="FG55">
        <v>0</v>
      </c>
      <c r="FH55">
        <v>3.4399310781648172E-2</v>
      </c>
      <c r="FI55">
        <v>4.2184746533112639E-2</v>
      </c>
      <c r="FJ55">
        <v>2.3131514874780358E-2</v>
      </c>
      <c r="FK55">
        <v>2.07559897569836E-2</v>
      </c>
      <c r="FL55">
        <v>2.0968741650402533E-2</v>
      </c>
      <c r="FM55">
        <v>2.7479494094090583E-2</v>
      </c>
      <c r="FN55">
        <v>1.8838090249003864E-2</v>
      </c>
      <c r="FO55">
        <v>3.2764210389586261E-2</v>
      </c>
      <c r="FP55">
        <v>2.7456645869713605E-2</v>
      </c>
      <c r="FQ55">
        <v>2.5680750332598867E-2</v>
      </c>
      <c r="FR55">
        <v>2.4761526835113356E-2</v>
      </c>
      <c r="FS55">
        <v>3.5473976112151015E-2</v>
      </c>
      <c r="FT55">
        <v>2.6551629887635007E-2</v>
      </c>
      <c r="FU55">
        <v>1.8503870099824068E-2</v>
      </c>
      <c r="FV55">
        <v>1.3393352051029976E-2</v>
      </c>
      <c r="FW55">
        <v>1.226095904391181E-2</v>
      </c>
      <c r="FX55">
        <v>1.1105358087338873E-2</v>
      </c>
      <c r="FY55">
        <v>2.5303015265012382E-2</v>
      </c>
      <c r="FZ55">
        <v>2.0691220962069316E-2</v>
      </c>
      <c r="GA55">
        <v>2.9579911761694771E-3</v>
      </c>
      <c r="GB55">
        <v>1.3640749093440624E-2</v>
      </c>
      <c r="GC55">
        <v>1.2544328743756361E-2</v>
      </c>
      <c r="GD55">
        <v>1.1205049672340062E-2</v>
      </c>
      <c r="GE55">
        <v>7.1940702417434658E-3</v>
      </c>
      <c r="GF55">
        <v>1.0595231850603114E-2</v>
      </c>
      <c r="GG55">
        <v>8.4424412540785899E-3</v>
      </c>
      <c r="GI55" t="s">
        <v>215</v>
      </c>
      <c r="GJ55" t="s">
        <v>150</v>
      </c>
      <c r="GK55">
        <v>7.2760851490512993E-2</v>
      </c>
      <c r="GL55">
        <v>7.1007397642643105E-2</v>
      </c>
      <c r="GM55">
        <v>6.4361888938199774E-2</v>
      </c>
      <c r="GN55">
        <v>6.1654910771004164E-2</v>
      </c>
      <c r="GO55">
        <v>5.9718796898406229E-2</v>
      </c>
      <c r="GP55">
        <v>5.9981209896535215E-2</v>
      </c>
      <c r="GQ55">
        <v>5.6937903968860809E-2</v>
      </c>
      <c r="GR55">
        <v>6.27547307578495E-2</v>
      </c>
      <c r="GS55">
        <v>6.7918702040874857E-2</v>
      </c>
      <c r="GT55">
        <v>7.7709081236623387E-2</v>
      </c>
      <c r="GU55">
        <v>6.1082045922389479E-2</v>
      </c>
      <c r="GV55">
        <v>6.0234653511999602E-2</v>
      </c>
      <c r="GW55">
        <v>7.0871825127806626E-2</v>
      </c>
      <c r="GX55">
        <v>8.5363361953339267E-2</v>
      </c>
      <c r="GY55">
        <v>8.2667161585270779E-2</v>
      </c>
      <c r="GZ55">
        <v>8.3704000706246673E-2</v>
      </c>
      <c r="HA55">
        <v>7.9121985461533248E-2</v>
      </c>
      <c r="HB55">
        <v>6.9411773454609679E-2</v>
      </c>
      <c r="HC55">
        <v>6.3793667140466609E-2</v>
      </c>
      <c r="HD55">
        <v>6.7640493987965941E-2</v>
      </c>
      <c r="HE55">
        <v>0.1046223941440904</v>
      </c>
      <c r="HF55">
        <v>0.11527572088442496</v>
      </c>
      <c r="HG55">
        <v>0.11706828009835264</v>
      </c>
      <c r="HH55">
        <v>0.11418052812099082</v>
      </c>
      <c r="HI55">
        <v>0.11379954578929583</v>
      </c>
      <c r="HJ55">
        <v>0.10044771776329388</v>
      </c>
      <c r="HK55">
        <v>0.10111933098488793</v>
      </c>
      <c r="HL55">
        <v>9.1558677480797934E-2</v>
      </c>
      <c r="HM55">
        <v>9.245499666073248E-2</v>
      </c>
      <c r="HN55">
        <v>0.1014911200662839</v>
      </c>
      <c r="HO55">
        <v>0.15756460553043888</v>
      </c>
      <c r="HP55">
        <v>0.17240341389971761</v>
      </c>
      <c r="HQ55">
        <v>0.18462952474362304</v>
      </c>
      <c r="HR55">
        <v>0.20480811949159497</v>
      </c>
      <c r="HS55">
        <v>0.18898554712723001</v>
      </c>
      <c r="HT55">
        <v>0.16580749719917723</v>
      </c>
      <c r="HU55">
        <v>0.15306602783623163</v>
      </c>
      <c r="HV55">
        <v>0.13909660174700614</v>
      </c>
      <c r="HW55">
        <v>0.12882045004805157</v>
      </c>
      <c r="HX55">
        <v>0.14159032270147939</v>
      </c>
      <c r="HY55">
        <v>0.14770460371302452</v>
      </c>
      <c r="HZ55">
        <v>0.13942015844941977</v>
      </c>
      <c r="IA55">
        <v>0.14183375539069329</v>
      </c>
      <c r="IB55">
        <v>0.13832019616320065</v>
      </c>
      <c r="IC55">
        <v>0.13161587397976057</v>
      </c>
      <c r="ID55">
        <v>0.13128937617880845</v>
      </c>
      <c r="IE55">
        <v>0.13947188994307319</v>
      </c>
      <c r="IF55">
        <v>0.14515001100014271</v>
      </c>
      <c r="IG55">
        <v>0.14732634409966069</v>
      </c>
      <c r="IH55">
        <v>0.16052019754591421</v>
      </c>
      <c r="II55">
        <v>8.1457824729606429E-2</v>
      </c>
      <c r="IJ55">
        <v>8.8049707443363823E-2</v>
      </c>
      <c r="IK55">
        <v>8.4341924075074223E-2</v>
      </c>
      <c r="IL55">
        <v>0.10246369922640677</v>
      </c>
      <c r="IM55">
        <v>0.11644164432826046</v>
      </c>
      <c r="IN55">
        <v>0.11168677621341359</v>
      </c>
      <c r="IO55">
        <v>9.537140549491753E-2</v>
      </c>
      <c r="IP55">
        <v>8.53008110373044E-2</v>
      </c>
      <c r="IQ55">
        <v>7.7583973622956062E-2</v>
      </c>
      <c r="IR55">
        <v>7.4081646373086618E-2</v>
      </c>
      <c r="JB55" t="s">
        <v>215</v>
      </c>
      <c r="JC55">
        <v>0.67907762071335309</v>
      </c>
      <c r="JD55">
        <v>0.69239847404001065</v>
      </c>
      <c r="JE55">
        <v>0.70545736956460969</v>
      </c>
      <c r="JF55">
        <v>0.6941846771193585</v>
      </c>
      <c r="JG55">
        <v>0.68966571074283778</v>
      </c>
      <c r="JH55">
        <v>0.69793002105874857</v>
      </c>
      <c r="JI55">
        <v>0.68539341810480725</v>
      </c>
      <c r="JJ55">
        <v>0.67427113793643889</v>
      </c>
      <c r="JK55">
        <v>0.66849860865449717</v>
      </c>
      <c r="JL55">
        <v>0.65591283469278616</v>
      </c>
      <c r="JM55">
        <v>0.67885044947482143</v>
      </c>
      <c r="JN55">
        <v>0.68162553077625121</v>
      </c>
      <c r="JO55">
        <v>0.67068223527742665</v>
      </c>
      <c r="JP55">
        <v>0.65941993124965081</v>
      </c>
      <c r="JQ55">
        <v>0.65995121677504098</v>
      </c>
      <c r="JR55">
        <v>0.6627705660974812</v>
      </c>
      <c r="JS55">
        <v>0.67439965701083071</v>
      </c>
      <c r="JT55">
        <v>0.69065737606732591</v>
      </c>
      <c r="JU55">
        <v>0.7014497907018139</v>
      </c>
      <c r="JV55">
        <v>0.68398547503672236</v>
      </c>
      <c r="JW55">
        <v>0.57347825939663044</v>
      </c>
      <c r="JX55">
        <v>0.56691350312191924</v>
      </c>
      <c r="JY55">
        <v>0.55191748370529048</v>
      </c>
      <c r="JZ55">
        <v>0.53123144238995113</v>
      </c>
      <c r="KA55">
        <v>0.52823966971342906</v>
      </c>
      <c r="KB55">
        <v>0.55648116852119089</v>
      </c>
      <c r="KC55">
        <v>0.58201463252566865</v>
      </c>
      <c r="KD55">
        <v>0.59444741975935422</v>
      </c>
      <c r="KE55">
        <v>0.58517202081175124</v>
      </c>
      <c r="KF55">
        <v>0.54621013266087926</v>
      </c>
      <c r="KG55">
        <v>0.41281130700341956</v>
      </c>
      <c r="KH55">
        <v>0.40293980445181676</v>
      </c>
      <c r="KI55">
        <v>0.39513414925483381</v>
      </c>
      <c r="KJ55">
        <v>0.37882858942966069</v>
      </c>
      <c r="KK55">
        <v>0.36996402725751137</v>
      </c>
      <c r="KL55">
        <v>0.38707155895382656</v>
      </c>
      <c r="KM55">
        <v>0.42166322293268937</v>
      </c>
      <c r="KN55">
        <v>0.44597384168815213</v>
      </c>
      <c r="KO55">
        <v>0.4476899814632167</v>
      </c>
      <c r="KP55">
        <v>0.42840172535917953</v>
      </c>
      <c r="KQ55">
        <v>0.50090465572950194</v>
      </c>
      <c r="KR55">
        <v>0.49728317794327165</v>
      </c>
      <c r="KS55">
        <v>0.49789565176371781</v>
      </c>
      <c r="KT55">
        <v>0.51084210575344735</v>
      </c>
      <c r="KU55">
        <v>0.5238736653071393</v>
      </c>
      <c r="KV55">
        <v>0.51942465819138794</v>
      </c>
      <c r="KW55">
        <v>0.51934783476878654</v>
      </c>
      <c r="KX55">
        <v>0.51656067252686388</v>
      </c>
      <c r="KY55">
        <v>0.50140661697588051</v>
      </c>
      <c r="KZ55">
        <v>0.49526791230608075</v>
      </c>
      <c r="LA55">
        <v>0.65704595302971847</v>
      </c>
      <c r="LB55">
        <v>0.6489303939144242</v>
      </c>
      <c r="LC55">
        <v>0.63866965337566717</v>
      </c>
      <c r="LD55">
        <v>0.61801635902201979</v>
      </c>
      <c r="LE55">
        <v>0.59963658546474929</v>
      </c>
      <c r="LF55">
        <v>0.60784452193982219</v>
      </c>
      <c r="LG55">
        <v>0.64380232957148564</v>
      </c>
      <c r="LH55">
        <v>0.67613312862353103</v>
      </c>
      <c r="LI55">
        <v>0.69243132852718103</v>
      </c>
      <c r="LJ55">
        <v>0.68842780642720691</v>
      </c>
      <c r="LL55" t="s">
        <v>216</v>
      </c>
      <c r="LM55" t="s">
        <v>156</v>
      </c>
      <c r="LN55" t="s">
        <v>157</v>
      </c>
      <c r="LO55">
        <v>0.32442477500227179</v>
      </c>
    </row>
    <row r="56" spans="2:327" x14ac:dyDescent="0.45">
      <c r="B56" t="s">
        <v>217</v>
      </c>
      <c r="C56" t="s">
        <v>147</v>
      </c>
      <c r="D56">
        <v>0.22626086518532088</v>
      </c>
      <c r="E56">
        <v>0.22418039405293813</v>
      </c>
      <c r="F56">
        <v>0.21413682180983457</v>
      </c>
      <c r="G56">
        <v>0.20954923764205552</v>
      </c>
      <c r="H56">
        <v>0.20643820634755969</v>
      </c>
      <c r="I56">
        <v>0.19182458130709745</v>
      </c>
      <c r="J56">
        <v>0.18956766541952108</v>
      </c>
      <c r="K56">
        <v>0.19696047240463882</v>
      </c>
      <c r="L56">
        <v>0.19861773725518855</v>
      </c>
      <c r="M56">
        <v>0.20519966489505984</v>
      </c>
      <c r="N56">
        <v>0.21449185940317883</v>
      </c>
      <c r="O56">
        <v>0.20460045603263124</v>
      </c>
      <c r="P56">
        <v>0.20458421425438861</v>
      </c>
      <c r="Q56">
        <v>0.22033070901797638</v>
      </c>
      <c r="R56">
        <v>0.24797555760171414</v>
      </c>
      <c r="S56">
        <v>0.26142878271864645</v>
      </c>
      <c r="T56">
        <v>0.25219284315004326</v>
      </c>
      <c r="U56">
        <v>0.24714341332605247</v>
      </c>
      <c r="V56">
        <v>0.23622840031453302</v>
      </c>
      <c r="W56">
        <v>0.2209024739113295</v>
      </c>
      <c r="X56">
        <v>0.28264590960041514</v>
      </c>
      <c r="Y56">
        <v>0.25469482243947295</v>
      </c>
      <c r="Z56">
        <v>0.25447937470951121</v>
      </c>
      <c r="AA56">
        <v>0.26684246439427367</v>
      </c>
      <c r="AB56">
        <v>0.28003363747889598</v>
      </c>
      <c r="AC56">
        <v>0.28746003902749123</v>
      </c>
      <c r="AD56">
        <v>0.28801805857582502</v>
      </c>
      <c r="AE56">
        <v>0.28410436787204424</v>
      </c>
      <c r="AF56">
        <v>0.2869745622399465</v>
      </c>
      <c r="AG56">
        <v>0.29931358589092616</v>
      </c>
      <c r="AH56">
        <v>0.34208684442329373</v>
      </c>
      <c r="AI56">
        <v>0.35497690735182647</v>
      </c>
      <c r="AJ56">
        <v>0.35856213989417685</v>
      </c>
      <c r="AK56">
        <v>0.36831418418623463</v>
      </c>
      <c r="AL56">
        <v>0.37817274923618405</v>
      </c>
      <c r="AM56">
        <v>0.37495184908979406</v>
      </c>
      <c r="AN56">
        <v>0.3513423613936939</v>
      </c>
      <c r="AO56">
        <v>0.31772757007610541</v>
      </c>
      <c r="AP56">
        <v>0.30697129539656232</v>
      </c>
      <c r="AQ56">
        <v>0.3182442920396974</v>
      </c>
      <c r="AR56">
        <v>0.33814321452605012</v>
      </c>
      <c r="AS56">
        <v>0.33905990335773517</v>
      </c>
      <c r="AT56">
        <v>0.3499208059095204</v>
      </c>
      <c r="AU56">
        <v>0.34171563347172518</v>
      </c>
      <c r="AV56">
        <v>0.335309388631571</v>
      </c>
      <c r="AW56">
        <v>0.33373182474947505</v>
      </c>
      <c r="AX56">
        <v>0.32774932882377944</v>
      </c>
      <c r="AY56">
        <v>0.33347702367137388</v>
      </c>
      <c r="AZ56">
        <v>0.33887961390834648</v>
      </c>
      <c r="BA56">
        <v>0.35065303282210941</v>
      </c>
      <c r="BB56">
        <v>0.22335383528011191</v>
      </c>
      <c r="BC56">
        <v>0.21352669155334347</v>
      </c>
      <c r="BD56">
        <v>0.21423920243682276</v>
      </c>
      <c r="BE56">
        <v>0.21929023044234036</v>
      </c>
      <c r="BF56">
        <v>0.23054117765238974</v>
      </c>
      <c r="BG56">
        <v>0.23910212814208071</v>
      </c>
      <c r="BH56">
        <v>0.23513210075503768</v>
      </c>
      <c r="BI56">
        <v>0.23762405123086316</v>
      </c>
      <c r="BJ56">
        <v>0.23113686026056385</v>
      </c>
      <c r="BK56">
        <v>0.22700789232903876</v>
      </c>
      <c r="BM56" t="s">
        <v>217</v>
      </c>
      <c r="BN56" t="s">
        <v>148</v>
      </c>
      <c r="BO56">
        <v>2.0606459584458166E-2</v>
      </c>
      <c r="BP56">
        <v>6.6960668756433387E-3</v>
      </c>
      <c r="BQ56">
        <v>4.6226339792003867E-3</v>
      </c>
      <c r="BR56">
        <v>7.2142808336015376E-3</v>
      </c>
      <c r="BS56">
        <v>1.9310958583319486E-2</v>
      </c>
      <c r="BT56">
        <v>2.213998000254452E-2</v>
      </c>
      <c r="BU56">
        <v>1.7793750810390953E-2</v>
      </c>
      <c r="BV56">
        <v>1.1204412212400835E-2</v>
      </c>
      <c r="BW56">
        <v>8.474105077927549E-3</v>
      </c>
      <c r="BX56">
        <v>1.5627683973300881E-2</v>
      </c>
      <c r="BY56">
        <v>2.0691054474637201E-2</v>
      </c>
      <c r="BZ56">
        <v>9.3927426103529166E-3</v>
      </c>
      <c r="CA56">
        <v>5.0198582346198967E-3</v>
      </c>
      <c r="CB56">
        <v>1.1255639833166468E-2</v>
      </c>
      <c r="CC56">
        <v>1.9586331803360162E-2</v>
      </c>
      <c r="CD56">
        <v>1.2309320810401526E-2</v>
      </c>
      <c r="CE56">
        <v>5.9990452414290249E-3</v>
      </c>
      <c r="CF56">
        <v>4.9678571471023303E-3</v>
      </c>
      <c r="CG56">
        <v>3.9039806337638908E-3</v>
      </c>
      <c r="CH56">
        <v>8.6375300634939645E-3</v>
      </c>
      <c r="CI56">
        <v>1.3956280276960548E-2</v>
      </c>
      <c r="CJ56">
        <v>8.4586727992483086E-3</v>
      </c>
      <c r="CK56">
        <v>4.3206904219047848E-3</v>
      </c>
      <c r="CL56">
        <v>1.9344808492034845E-2</v>
      </c>
      <c r="CM56">
        <v>3.249107422290138E-2</v>
      </c>
      <c r="CN56">
        <v>2.8107139274088179E-2</v>
      </c>
      <c r="CO56">
        <v>1.7745531954916929E-2</v>
      </c>
      <c r="CP56">
        <v>1.4697256251184761E-2</v>
      </c>
      <c r="CQ56">
        <v>4.3800471035406966E-3</v>
      </c>
      <c r="CR56">
        <v>1.932036888359526E-2</v>
      </c>
      <c r="CS56">
        <v>2.1211889047858513E-2</v>
      </c>
      <c r="CT56">
        <v>4.9386457189083454E-3</v>
      </c>
      <c r="CU56">
        <v>0</v>
      </c>
      <c r="CV56">
        <v>6.9633284543768759E-3</v>
      </c>
      <c r="CW56">
        <v>3.6122724501111127E-2</v>
      </c>
      <c r="CX56">
        <v>4.4278445269076858E-2</v>
      </c>
      <c r="CY56">
        <v>1.8467553318392654E-2</v>
      </c>
      <c r="CZ56">
        <v>2.725556349977179E-2</v>
      </c>
      <c r="DA56">
        <v>3.1450342716366854E-2</v>
      </c>
      <c r="DB56">
        <v>2.7568638357500532E-2</v>
      </c>
      <c r="DC56">
        <v>3.2241993341510546E-2</v>
      </c>
      <c r="DD56">
        <v>2.8488066314836875E-2</v>
      </c>
      <c r="DE56">
        <v>2.1403366031469532E-2</v>
      </c>
      <c r="DF56">
        <v>1.0214389246413205E-2</v>
      </c>
      <c r="DG56">
        <v>1.1520241728253274E-2</v>
      </c>
      <c r="DH56">
        <v>2.3374228557075688E-2</v>
      </c>
      <c r="DI56">
        <v>2.4476654831649687E-2</v>
      </c>
      <c r="DJ56">
        <v>1.2618184162467691E-2</v>
      </c>
      <c r="DK56">
        <v>6.2084068250595446E-3</v>
      </c>
      <c r="DL56">
        <v>2.509065989349013E-2</v>
      </c>
      <c r="DM56">
        <v>1.1037704700795641E-2</v>
      </c>
      <c r="DN56">
        <v>1.2624306003264973E-2</v>
      </c>
      <c r="DO56">
        <v>1.3775236323389098E-2</v>
      </c>
      <c r="DP56">
        <v>1.7211893382239392E-2</v>
      </c>
      <c r="DQ56">
        <v>2.5431737761406732E-2</v>
      </c>
      <c r="DR56">
        <v>1.4497710092297004E-2</v>
      </c>
      <c r="DS56">
        <v>9.1079430116295032E-3</v>
      </c>
      <c r="DT56">
        <v>7.2171169451433993E-3</v>
      </c>
      <c r="DU56">
        <v>5.3478846065951871E-3</v>
      </c>
      <c r="DV56">
        <v>5.7114598604304468E-3</v>
      </c>
      <c r="DX56" t="s">
        <v>217</v>
      </c>
      <c r="DY56" t="s">
        <v>149</v>
      </c>
      <c r="DZ56">
        <v>1.645525379599495E-2</v>
      </c>
      <c r="EA56">
        <v>2.9326087965558578E-2</v>
      </c>
      <c r="EB56">
        <v>1.9677521142192816E-2</v>
      </c>
      <c r="EC56">
        <v>1.4463886643202998E-2</v>
      </c>
      <c r="ED56">
        <v>3.7871004046344577E-3</v>
      </c>
      <c r="EE56">
        <v>3.4557316308026689E-3</v>
      </c>
      <c r="EF56">
        <v>1.377259660898263E-2</v>
      </c>
      <c r="EG56">
        <v>2.7401147726956742E-2</v>
      </c>
      <c r="EH56">
        <v>2.2291174626225551E-2</v>
      </c>
      <c r="EI56">
        <v>1.3907959731350106E-2</v>
      </c>
      <c r="EJ56">
        <v>6.0099311510425357E-3</v>
      </c>
      <c r="EK56">
        <v>2.0807393193029461E-2</v>
      </c>
      <c r="EL56">
        <v>2.4681063787258203E-2</v>
      </c>
      <c r="EM56">
        <v>2.0442937886628126E-2</v>
      </c>
      <c r="EN56">
        <v>9.2660240914580125E-3</v>
      </c>
      <c r="EO56">
        <v>1.6337438786563831E-2</v>
      </c>
      <c r="EP56">
        <v>2.6710198621690429E-2</v>
      </c>
      <c r="EQ56">
        <v>2.2503115395799154E-2</v>
      </c>
      <c r="ER56">
        <v>1.9910201018371532E-2</v>
      </c>
      <c r="ES56">
        <v>1.3881970095943906E-2</v>
      </c>
      <c r="ET56">
        <v>1.7344108267197657E-2</v>
      </c>
      <c r="EU56">
        <v>2.1921446388507522E-2</v>
      </c>
      <c r="EV56">
        <v>1.3950244170690374E-2</v>
      </c>
      <c r="EW56">
        <v>9.5883876250019984E-3</v>
      </c>
      <c r="EX56">
        <v>7.9822717035942653E-3</v>
      </c>
      <c r="EY56">
        <v>1.572876177058315E-2</v>
      </c>
      <c r="EZ56">
        <v>3.219984771224324E-2</v>
      </c>
      <c r="FA56">
        <v>3.9673925469753915E-2</v>
      </c>
      <c r="FB56">
        <v>3.1115329878805824E-2</v>
      </c>
      <c r="FC56">
        <v>2.1510411961110028E-2</v>
      </c>
      <c r="FD56">
        <v>2.6630581582875377E-2</v>
      </c>
      <c r="FE56">
        <v>3.1893417585723061E-2</v>
      </c>
      <c r="FF56">
        <v>3.6684886357227227E-2</v>
      </c>
      <c r="FG56">
        <v>1.3527128910334918E-2</v>
      </c>
      <c r="FH56">
        <v>3.2083460058125839E-3</v>
      </c>
      <c r="FI56">
        <v>1.4132652294812253E-2</v>
      </c>
      <c r="FJ56">
        <v>4.7730974271231165E-2</v>
      </c>
      <c r="FK56">
        <v>4.3100635826986838E-2</v>
      </c>
      <c r="FL56">
        <v>2.5454985534576233E-2</v>
      </c>
      <c r="FM56">
        <v>2.023520122172413E-2</v>
      </c>
      <c r="FN56">
        <v>2.0525964731088281E-2</v>
      </c>
      <c r="FO56">
        <v>3.9263762370732432E-2</v>
      </c>
      <c r="FP56">
        <v>2.9853813039905922E-2</v>
      </c>
      <c r="FQ56">
        <v>3.4722142647852276E-2</v>
      </c>
      <c r="FR56">
        <v>2.9840705513541836E-2</v>
      </c>
      <c r="FS56">
        <v>1.5471990214730839E-3</v>
      </c>
      <c r="FT56">
        <v>6.289028657404736E-3</v>
      </c>
      <c r="FU56">
        <v>1.9575089177192178E-2</v>
      </c>
      <c r="FV56">
        <v>3.076954968832642E-2</v>
      </c>
      <c r="FW56">
        <v>1.6720062882839153E-2</v>
      </c>
      <c r="FX56">
        <v>1.1632501594669215E-2</v>
      </c>
      <c r="FY56">
        <v>1.6685031504697509E-2</v>
      </c>
      <c r="FZ56">
        <v>1.4988368848919853E-2</v>
      </c>
      <c r="GA56">
        <v>2.1342675772371627E-2</v>
      </c>
      <c r="GB56">
        <v>1.9111723338926773E-2</v>
      </c>
      <c r="GC56">
        <v>2.0969532084681133E-2</v>
      </c>
      <c r="GD56">
        <v>2.6561302122917751E-2</v>
      </c>
      <c r="GE56">
        <v>2.1114749600532681E-2</v>
      </c>
      <c r="GF56">
        <v>1.3213026910683682E-2</v>
      </c>
      <c r="GG56">
        <v>1.0923185423660452E-2</v>
      </c>
      <c r="GI56" t="s">
        <v>217</v>
      </c>
      <c r="GJ56" t="s">
        <v>150</v>
      </c>
      <c r="GK56">
        <v>7.2349961745265839E-2</v>
      </c>
      <c r="GL56">
        <v>7.3539600013599951E-2</v>
      </c>
      <c r="GM56">
        <v>8.0934094335242221E-2</v>
      </c>
      <c r="GN56">
        <v>8.1612292021818952E-2</v>
      </c>
      <c r="GO56">
        <v>7.9512769735146482E-2</v>
      </c>
      <c r="GP56">
        <v>6.7360796608899848E-2</v>
      </c>
      <c r="GQ56">
        <v>5.9776231292997556E-2</v>
      </c>
      <c r="GR56">
        <v>5.6410437672327521E-2</v>
      </c>
      <c r="GS56">
        <v>5.9422166703703115E-2</v>
      </c>
      <c r="GT56">
        <v>7.3967835877141841E-2</v>
      </c>
      <c r="GU56">
        <v>8.1060565042054361E-2</v>
      </c>
      <c r="GV56">
        <v>7.2493426550859774E-2</v>
      </c>
      <c r="GW56">
        <v>7.0494480251119873E-2</v>
      </c>
      <c r="GX56">
        <v>7.0758946128845299E-2</v>
      </c>
      <c r="GY56">
        <v>7.9537510020149665E-2</v>
      </c>
      <c r="GZ56">
        <v>8.5360857976480423E-2</v>
      </c>
      <c r="HA56">
        <v>8.6153619653154018E-2</v>
      </c>
      <c r="HB56">
        <v>9.0676493688803317E-2</v>
      </c>
      <c r="HC56">
        <v>9.1857817915326351E-2</v>
      </c>
      <c r="HD56">
        <v>8.65846903982012E-2</v>
      </c>
      <c r="HE56">
        <v>0.11498652328102331</v>
      </c>
      <c r="HF56">
        <v>0.10505538576106026</v>
      </c>
      <c r="HG56">
        <v>0.12111824849267312</v>
      </c>
      <c r="HH56">
        <v>0.13101265592547565</v>
      </c>
      <c r="HI56">
        <v>0.12783464390001179</v>
      </c>
      <c r="HJ56">
        <v>0.12279901198519157</v>
      </c>
      <c r="HK56">
        <v>0.11252677828136272</v>
      </c>
      <c r="HL56">
        <v>9.8930204209514636E-2</v>
      </c>
      <c r="HM56">
        <v>0.11324880841257715</v>
      </c>
      <c r="HN56">
        <v>0.11938898337840004</v>
      </c>
      <c r="HO56">
        <v>0.16798936689307026</v>
      </c>
      <c r="HP56">
        <v>0.19964610313594663</v>
      </c>
      <c r="HQ56">
        <v>0.21579566924139468</v>
      </c>
      <c r="HR56">
        <v>0.23471702086482499</v>
      </c>
      <c r="HS56">
        <v>0.22137462173057529</v>
      </c>
      <c r="HT56">
        <v>0.18983430205505172</v>
      </c>
      <c r="HU56">
        <v>0.15617142587066185</v>
      </c>
      <c r="HV56">
        <v>0.1152446311109671</v>
      </c>
      <c r="HW56">
        <v>0.11274479758207416</v>
      </c>
      <c r="HX56">
        <v>0.13259925311857609</v>
      </c>
      <c r="HY56">
        <v>0.13952810921834685</v>
      </c>
      <c r="HZ56">
        <v>0.12975374697582734</v>
      </c>
      <c r="IA56">
        <v>0.15072957320909031</v>
      </c>
      <c r="IB56">
        <v>0.1533314543508966</v>
      </c>
      <c r="IC56">
        <v>0.15170664878474488</v>
      </c>
      <c r="ID56">
        <v>0.17309381547152833</v>
      </c>
      <c r="IE56">
        <v>0.16752467386889641</v>
      </c>
      <c r="IF56">
        <v>0.16972629179709528</v>
      </c>
      <c r="IG56">
        <v>0.16533588967771573</v>
      </c>
      <c r="IH56">
        <v>0.16534274942499383</v>
      </c>
      <c r="II56">
        <v>8.8496248997826571E-2</v>
      </c>
      <c r="IJ56">
        <v>7.8586321314438018E-2</v>
      </c>
      <c r="IK56">
        <v>7.819816798680633E-2</v>
      </c>
      <c r="IL56">
        <v>6.9049241938337572E-2</v>
      </c>
      <c r="IM56">
        <v>6.854030292976325E-2</v>
      </c>
      <c r="IN56">
        <v>8.5365427791066942E-2</v>
      </c>
      <c r="IO56">
        <v>8.3315611405111026E-2</v>
      </c>
      <c r="IP56">
        <v>8.5330216957441196E-2</v>
      </c>
      <c r="IQ56">
        <v>9.1639886183091088E-2</v>
      </c>
      <c r="IR56">
        <v>9.1517336857175183E-2</v>
      </c>
      <c r="JB56" t="s">
        <v>217</v>
      </c>
      <c r="JC56">
        <v>0.65114878234782136</v>
      </c>
      <c r="JD56">
        <v>0.65591229444416377</v>
      </c>
      <c r="JE56">
        <v>0.65820711224441752</v>
      </c>
      <c r="JF56">
        <v>0.64571473556481895</v>
      </c>
      <c r="JG56">
        <v>0.6323654866533206</v>
      </c>
      <c r="JH56">
        <v>0.6594986521993832</v>
      </c>
      <c r="JI56">
        <v>0.66621206612948369</v>
      </c>
      <c r="JJ56">
        <v>0.67266303697946495</v>
      </c>
      <c r="JK56">
        <v>0.67848580072020137</v>
      </c>
      <c r="JL56">
        <v>0.65468705036294839</v>
      </c>
      <c r="JM56">
        <v>0.62697798900913271</v>
      </c>
      <c r="JN56">
        <v>0.64249535356634424</v>
      </c>
      <c r="JO56">
        <v>0.64762552009480656</v>
      </c>
      <c r="JP56">
        <v>0.64512418185980092</v>
      </c>
      <c r="JQ56">
        <v>0.63805135754480313</v>
      </c>
      <c r="JR56">
        <v>0.63060456530165432</v>
      </c>
      <c r="JS56">
        <v>0.63306462873358849</v>
      </c>
      <c r="JT56">
        <v>0.63063530687759728</v>
      </c>
      <c r="JU56">
        <v>0.6315330540959152</v>
      </c>
      <c r="JV56">
        <v>0.63144254132108002</v>
      </c>
      <c r="JW56">
        <v>0.52537702486057902</v>
      </c>
      <c r="JX56">
        <v>0.52272410776996536</v>
      </c>
      <c r="JY56">
        <v>0.49988396913695748</v>
      </c>
      <c r="JZ56">
        <v>0.47554293902773487</v>
      </c>
      <c r="KA56">
        <v>0.48022514088343449</v>
      </c>
      <c r="KB56">
        <v>0.50344291897528504</v>
      </c>
      <c r="KC56">
        <v>0.53289636083674552</v>
      </c>
      <c r="KD56">
        <v>0.55334063054489302</v>
      </c>
      <c r="KE56">
        <v>0.54810676503560807</v>
      </c>
      <c r="KF56">
        <v>0.51250864488918568</v>
      </c>
      <c r="KG56">
        <v>0.40006710381923838</v>
      </c>
      <c r="KH56">
        <v>0.36839597871292473</v>
      </c>
      <c r="KI56">
        <v>0.349593807814639</v>
      </c>
      <c r="KJ56">
        <v>0.31565191432093503</v>
      </c>
      <c r="KK56">
        <v>0.29866638685650337</v>
      </c>
      <c r="KL56">
        <v>0.30855645528481479</v>
      </c>
      <c r="KM56">
        <v>0.34358863742672491</v>
      </c>
      <c r="KN56">
        <v>0.39378352291496277</v>
      </c>
      <c r="KO56">
        <v>0.43576591887761373</v>
      </c>
      <c r="KP56">
        <v>0.44178852317360018</v>
      </c>
      <c r="KQ56">
        <v>0.48445261919988375</v>
      </c>
      <c r="KR56">
        <v>0.48135678104366547</v>
      </c>
      <c r="KS56">
        <v>0.47853757831894927</v>
      </c>
      <c r="KT56">
        <v>0.47795018894539376</v>
      </c>
      <c r="KU56">
        <v>0.47037992844741955</v>
      </c>
      <c r="KV56">
        <v>0.46360465940526308</v>
      </c>
      <c r="KW56">
        <v>0.46576883501616478</v>
      </c>
      <c r="KX56">
        <v>0.46780321022357685</v>
      </c>
      <c r="KY56">
        <v>0.45336323349966817</v>
      </c>
      <c r="KZ56">
        <v>0.4522608959221523</v>
      </c>
      <c r="LA56">
        <v>0.65688711087676044</v>
      </c>
      <c r="LB56">
        <v>0.66635981296232705</v>
      </c>
      <c r="LC56">
        <v>0.66089747316397629</v>
      </c>
      <c r="LD56">
        <v>0.64687675282768653</v>
      </c>
      <c r="LE56">
        <v>0.62979410925852963</v>
      </c>
      <c r="LF56">
        <v>0.62667577451456424</v>
      </c>
      <c r="LG56">
        <v>0.63918065124388623</v>
      </c>
      <c r="LH56">
        <v>0.6497829354638196</v>
      </c>
      <c r="LI56">
        <v>0.66441934226800015</v>
      </c>
      <c r="LJ56">
        <v>0.6600197100968358</v>
      </c>
      <c r="LL56" t="s">
        <v>218</v>
      </c>
      <c r="LM56" t="s">
        <v>156</v>
      </c>
      <c r="LN56" t="s">
        <v>157</v>
      </c>
      <c r="LO56">
        <v>0.30877382330918401</v>
      </c>
    </row>
    <row r="57" spans="2:327" x14ac:dyDescent="0.45">
      <c r="B57" t="s">
        <v>219</v>
      </c>
      <c r="C57" t="s">
        <v>147</v>
      </c>
      <c r="D57">
        <v>0.25594172610261778</v>
      </c>
      <c r="E57">
        <v>0.26172108257550702</v>
      </c>
      <c r="F57">
        <v>0.26311964023532081</v>
      </c>
      <c r="G57">
        <v>0.26357452314870078</v>
      </c>
      <c r="H57">
        <v>0.26292912760704462</v>
      </c>
      <c r="I57">
        <v>0.26412275032801952</v>
      </c>
      <c r="J57">
        <v>0.24981047895215003</v>
      </c>
      <c r="K57">
        <v>0.25146867303235421</v>
      </c>
      <c r="L57">
        <v>0.24466600439723091</v>
      </c>
      <c r="M57">
        <v>0.25005198284030017</v>
      </c>
      <c r="N57">
        <v>0.25440941129705402</v>
      </c>
      <c r="O57">
        <v>0.24848810529625001</v>
      </c>
      <c r="P57">
        <v>0.23226267603316836</v>
      </c>
      <c r="Q57">
        <v>0.23595558364695957</v>
      </c>
      <c r="R57">
        <v>0.26647288682903369</v>
      </c>
      <c r="S57">
        <v>0.28340325243433928</v>
      </c>
      <c r="T57">
        <v>0.27041544969107656</v>
      </c>
      <c r="U57">
        <v>0.25814602118370206</v>
      </c>
      <c r="V57">
        <v>0.26010414134472076</v>
      </c>
      <c r="W57">
        <v>0.24533432652148285</v>
      </c>
      <c r="X57">
        <v>0.28902713461727231</v>
      </c>
      <c r="Y57">
        <v>0.29771327543884879</v>
      </c>
      <c r="Z57">
        <v>0.30705655532085741</v>
      </c>
      <c r="AA57">
        <v>0.32720371147719823</v>
      </c>
      <c r="AB57">
        <v>0.3301440913877533</v>
      </c>
      <c r="AC57">
        <v>0.31735945801527282</v>
      </c>
      <c r="AD57">
        <v>0.30011321223980797</v>
      </c>
      <c r="AE57">
        <v>0.29468383191081138</v>
      </c>
      <c r="AF57">
        <v>0.27520513366794053</v>
      </c>
      <c r="AG57">
        <v>0.27258738009575023</v>
      </c>
      <c r="AH57">
        <v>0.31186034768380694</v>
      </c>
      <c r="AI57">
        <v>0.35596024443471913</v>
      </c>
      <c r="AJ57">
        <v>0.38302292177416042</v>
      </c>
      <c r="AK57">
        <v>0.39954641367800708</v>
      </c>
      <c r="AL57">
        <v>0.40682643114113226</v>
      </c>
      <c r="AM57">
        <v>0.40329022728643665</v>
      </c>
      <c r="AN57">
        <v>0.36240712482029536</v>
      </c>
      <c r="AO57">
        <v>0.30656334510682809</v>
      </c>
      <c r="AP57">
        <v>0.27177256022441576</v>
      </c>
      <c r="AQ57">
        <v>0.26720778987443089</v>
      </c>
      <c r="AR57">
        <v>0.31309254353042076</v>
      </c>
      <c r="AS57">
        <v>0.33400185753500472</v>
      </c>
      <c r="AT57">
        <v>0.35014663168980653</v>
      </c>
      <c r="AU57">
        <v>0.35945702267787255</v>
      </c>
      <c r="AV57">
        <v>0.35135485893480556</v>
      </c>
      <c r="AW57">
        <v>0.32938024972300217</v>
      </c>
      <c r="AX57">
        <v>0.33158546610684525</v>
      </c>
      <c r="AY57">
        <v>0.33343540734132393</v>
      </c>
      <c r="AZ57">
        <v>0.32474310009575447</v>
      </c>
      <c r="BA57">
        <v>0.30855718417785605</v>
      </c>
      <c r="BB57">
        <v>0.25129647112039638</v>
      </c>
      <c r="BC57">
        <v>0.24464957331518508</v>
      </c>
      <c r="BD57">
        <v>0.24388973011719331</v>
      </c>
      <c r="BE57">
        <v>0.23895731186911212</v>
      </c>
      <c r="BF57">
        <v>0.24028039749189159</v>
      </c>
      <c r="BG57">
        <v>0.22963444201533814</v>
      </c>
      <c r="BH57">
        <v>0.21884577978509814</v>
      </c>
      <c r="BI57">
        <v>0.22388521222451718</v>
      </c>
      <c r="BJ57">
        <v>0.23049873994920655</v>
      </c>
      <c r="BK57">
        <v>0.23992198456937128</v>
      </c>
      <c r="BM57" t="s">
        <v>219</v>
      </c>
      <c r="BN57" t="s">
        <v>148</v>
      </c>
      <c r="BO57">
        <v>1.6952519443952152E-2</v>
      </c>
      <c r="BP57">
        <v>1.3364216538346551E-2</v>
      </c>
      <c r="BQ57">
        <v>5.0472899494841484E-3</v>
      </c>
      <c r="BR57">
        <v>1.6412800090309966E-2</v>
      </c>
      <c r="BS57">
        <v>2.339134130761222E-2</v>
      </c>
      <c r="BT57">
        <v>2.3706739792014302E-2</v>
      </c>
      <c r="BU57">
        <v>2.2897996263777372E-2</v>
      </c>
      <c r="BV57">
        <v>1.452437100563049E-2</v>
      </c>
      <c r="BW57">
        <v>2.0897800353228739E-2</v>
      </c>
      <c r="BX57">
        <v>2.4638120975112053E-2</v>
      </c>
      <c r="BY57">
        <v>2.0247467844735394E-2</v>
      </c>
      <c r="BZ57">
        <v>2.252877260549015E-2</v>
      </c>
      <c r="CA57">
        <v>1.0760054040133272E-2</v>
      </c>
      <c r="CB57">
        <v>9.9811514248940563E-3</v>
      </c>
      <c r="CC57">
        <v>2.1649622433787027E-2</v>
      </c>
      <c r="CD57">
        <v>2.4048162556099196E-2</v>
      </c>
      <c r="CE57">
        <v>2.4713274212405503E-2</v>
      </c>
      <c r="CF57">
        <v>2.0353620167781406E-2</v>
      </c>
      <c r="CG57">
        <v>1.6818877656815442E-2</v>
      </c>
      <c r="CH57">
        <v>1.102962856954713E-2</v>
      </c>
      <c r="CI57">
        <v>3.0294201356664812E-2</v>
      </c>
      <c r="CJ57">
        <v>2.2256759173846667E-2</v>
      </c>
      <c r="CK57">
        <v>1.7018781178070038E-2</v>
      </c>
      <c r="CL57">
        <v>4.7480078363696717E-3</v>
      </c>
      <c r="CM57">
        <v>1.8187194883374194E-2</v>
      </c>
      <c r="CN57">
        <v>3.4114095992040551E-2</v>
      </c>
      <c r="CO57">
        <v>2.2133169216618762E-2</v>
      </c>
      <c r="CP57">
        <v>1.7970571943974278E-2</v>
      </c>
      <c r="CQ57">
        <v>1.2730762841482685E-2</v>
      </c>
      <c r="CR57">
        <v>3.4956952989331894E-2</v>
      </c>
      <c r="CS57">
        <v>2.1027583934476679E-2</v>
      </c>
      <c r="CT57">
        <v>1.3496008113708182E-2</v>
      </c>
      <c r="CU57">
        <v>0</v>
      </c>
      <c r="CV57">
        <v>0</v>
      </c>
      <c r="CW57">
        <v>5.4340446699137381E-3</v>
      </c>
      <c r="CX57">
        <v>3.6750567663355729E-2</v>
      </c>
      <c r="CY57">
        <v>4.2438484977515456E-2</v>
      </c>
      <c r="CZ57">
        <v>1.4877521016903018E-2</v>
      </c>
      <c r="DA57">
        <v>2.2818263309406013E-2</v>
      </c>
      <c r="DB57">
        <v>2.3388026790221575E-2</v>
      </c>
      <c r="DC57">
        <v>4.4324699631443032E-2</v>
      </c>
      <c r="DD57">
        <v>4.1495483288541198E-2</v>
      </c>
      <c r="DE57">
        <v>3.8714495148215684E-2</v>
      </c>
      <c r="DF57">
        <v>2.6848548117058769E-2</v>
      </c>
      <c r="DG57">
        <v>1.7721332783749943E-2</v>
      </c>
      <c r="DH57">
        <v>2.4808593042295124E-3</v>
      </c>
      <c r="DI57">
        <v>1.4222454528112646E-2</v>
      </c>
      <c r="DJ57">
        <v>2.6972256794677081E-2</v>
      </c>
      <c r="DK57">
        <v>2.4082457878122274E-2</v>
      </c>
      <c r="DL57">
        <v>3.4717854947051131E-2</v>
      </c>
      <c r="DM57">
        <v>1.2355986026040015E-2</v>
      </c>
      <c r="DN57">
        <v>9.5380183422362087E-3</v>
      </c>
      <c r="DO57">
        <v>1.0967555882134446E-2</v>
      </c>
      <c r="DP57">
        <v>1.8190697173254465E-2</v>
      </c>
      <c r="DQ57">
        <v>2.4831236485862069E-2</v>
      </c>
      <c r="DR57">
        <v>2.3971723472608741E-2</v>
      </c>
      <c r="DS57">
        <v>3.8920285537978423E-3</v>
      </c>
      <c r="DT57">
        <v>4.7335299999190445E-3</v>
      </c>
      <c r="DU57">
        <v>1.1108300219061448E-2</v>
      </c>
      <c r="DV57">
        <v>1.7051718746201001E-2</v>
      </c>
      <c r="DX57" t="s">
        <v>219</v>
      </c>
      <c r="DY57" t="s">
        <v>149</v>
      </c>
      <c r="DZ57">
        <v>2.5877914857668476E-2</v>
      </c>
      <c r="EA57">
        <v>2.1966974465397519E-2</v>
      </c>
      <c r="EB57">
        <v>2.7473599946453799E-2</v>
      </c>
      <c r="EC57">
        <v>1.9441750207120082E-2</v>
      </c>
      <c r="ED57">
        <v>5.3687337410549462E-3</v>
      </c>
      <c r="EE57">
        <v>1.3501894037117365E-2</v>
      </c>
      <c r="EF57">
        <v>1.1008999940500528E-2</v>
      </c>
      <c r="EG57">
        <v>2.1755535532440893E-2</v>
      </c>
      <c r="EH57">
        <v>1.9961729020491679E-2</v>
      </c>
      <c r="EI57">
        <v>1.831610592245584E-2</v>
      </c>
      <c r="EJ57">
        <v>1.7661131200451617E-2</v>
      </c>
      <c r="EK57">
        <v>1.3526187118727825E-2</v>
      </c>
      <c r="EL57">
        <v>2.5613494071813223E-2</v>
      </c>
      <c r="EM57">
        <v>2.8123402330711134E-2</v>
      </c>
      <c r="EN57">
        <v>2.5871557340442324E-2</v>
      </c>
      <c r="EO57">
        <v>6.1187123328146275E-3</v>
      </c>
      <c r="EP57">
        <v>1.6793582575306328E-2</v>
      </c>
      <c r="EQ57">
        <v>3.2962733934660371E-2</v>
      </c>
      <c r="ER57">
        <v>4.1321370981528785E-2</v>
      </c>
      <c r="ES57">
        <v>3.3032767635222969E-2</v>
      </c>
      <c r="ET57">
        <v>2.9620994471394942E-2</v>
      </c>
      <c r="EU57">
        <v>3.3086080661187199E-2</v>
      </c>
      <c r="EV57">
        <v>4.2170920120362519E-2</v>
      </c>
      <c r="EW57">
        <v>5.6090480376409388E-2</v>
      </c>
      <c r="EX57">
        <v>2.5626223419197614E-2</v>
      </c>
      <c r="EY57">
        <v>1.7899158228939845E-3</v>
      </c>
      <c r="EZ57">
        <v>2.9011934132062333E-2</v>
      </c>
      <c r="FA57">
        <v>3.450027017713269E-2</v>
      </c>
      <c r="FB57">
        <v>2.7492316452542284E-2</v>
      </c>
      <c r="FC57">
        <v>7.1587840325110846E-3</v>
      </c>
      <c r="FD57">
        <v>1.3263443561593879E-2</v>
      </c>
      <c r="FE57">
        <v>4.0996453001555119E-2</v>
      </c>
      <c r="FF57">
        <v>6.019764636200315E-2</v>
      </c>
      <c r="FG57">
        <v>5.538668864012878E-2</v>
      </c>
      <c r="FH57">
        <v>1.63138285232622E-2</v>
      </c>
      <c r="FI57">
        <v>0</v>
      </c>
      <c r="FJ57">
        <v>1.5365126878406222E-3</v>
      </c>
      <c r="FK57">
        <v>3.7221837884250264E-2</v>
      </c>
      <c r="FL57">
        <v>2.7148441027758756E-2</v>
      </c>
      <c r="FM57">
        <v>1.6439778193522648E-2</v>
      </c>
      <c r="FN57">
        <v>2.5619989537180893E-2</v>
      </c>
      <c r="FO57">
        <v>4.8517020248832921E-2</v>
      </c>
      <c r="FP57">
        <v>5.4257533287676525E-2</v>
      </c>
      <c r="FQ57">
        <v>5.4969832126259215E-2</v>
      </c>
      <c r="FR57">
        <v>5.6790064056971103E-2</v>
      </c>
      <c r="FS57">
        <v>3.4701057086731685E-2</v>
      </c>
      <c r="FT57">
        <v>2.6527121606755411E-2</v>
      </c>
      <c r="FU57">
        <v>4.6769186352612407E-3</v>
      </c>
      <c r="FV57">
        <v>9.1028426249916243E-3</v>
      </c>
      <c r="FW57">
        <v>1.4230269008826362E-2</v>
      </c>
      <c r="FX57">
        <v>1.8080956082501289E-2</v>
      </c>
      <c r="FY57">
        <v>2.513135543711462E-2</v>
      </c>
      <c r="FZ57">
        <v>1.5728949705597736E-2</v>
      </c>
      <c r="GA57">
        <v>1.0146013966198617E-2</v>
      </c>
      <c r="GB57">
        <v>1.6692742848786087E-2</v>
      </c>
      <c r="GC57">
        <v>1.8651123052309281E-2</v>
      </c>
      <c r="GD57">
        <v>2.9946688076920726E-2</v>
      </c>
      <c r="GE57">
        <v>2.569785582545835E-2</v>
      </c>
      <c r="GF57">
        <v>1.3136109201788034E-2</v>
      </c>
      <c r="GG57">
        <v>3.0579089243375959E-3</v>
      </c>
      <c r="GI57" t="s">
        <v>219</v>
      </c>
      <c r="GJ57" t="s">
        <v>150</v>
      </c>
      <c r="GK57">
        <v>8.5933132748133842E-2</v>
      </c>
      <c r="GL57">
        <v>0.1026142228798599</v>
      </c>
      <c r="GM57">
        <v>9.9611570272400904E-2</v>
      </c>
      <c r="GN57">
        <v>9.9139430158623615E-2</v>
      </c>
      <c r="GO57">
        <v>0.11393771024523558</v>
      </c>
      <c r="GP57">
        <v>0.1090770827185958</v>
      </c>
      <c r="GQ57">
        <v>9.7978870151109024E-2</v>
      </c>
      <c r="GR57">
        <v>8.449480247876795E-2</v>
      </c>
      <c r="GS57">
        <v>7.6201283559884606E-2</v>
      </c>
      <c r="GT57">
        <v>8.3938209259441524E-2</v>
      </c>
      <c r="GU57">
        <v>9.4898271958643463E-2</v>
      </c>
      <c r="GV57">
        <v>9.120191585735439E-2</v>
      </c>
      <c r="GW57">
        <v>8.7436188135314064E-2</v>
      </c>
      <c r="GX57">
        <v>9.0990691196301987E-2</v>
      </c>
      <c r="GY57">
        <v>9.64088724416437E-2</v>
      </c>
      <c r="GZ57">
        <v>0.11955609217991779</v>
      </c>
      <c r="HA57">
        <v>9.6655213207810869E-2</v>
      </c>
      <c r="HB57">
        <v>8.4590913466825651E-2</v>
      </c>
      <c r="HC57">
        <v>9.0907718656226377E-2</v>
      </c>
      <c r="HD57">
        <v>8.9511787753227698E-2</v>
      </c>
      <c r="HE57">
        <v>8.8432773053469541E-2</v>
      </c>
      <c r="HF57">
        <v>0.10137472764225819</v>
      </c>
      <c r="HG57">
        <v>0.11187178532255063</v>
      </c>
      <c r="HH57">
        <v>0.1362508824586576</v>
      </c>
      <c r="HI57">
        <v>0.1652577176832844</v>
      </c>
      <c r="HJ57">
        <v>0.15780565721027401</v>
      </c>
      <c r="HK57">
        <v>0.12420375451298866</v>
      </c>
      <c r="HL57">
        <v>0.11379934981416814</v>
      </c>
      <c r="HM57">
        <v>0.10644404950496555</v>
      </c>
      <c r="HN57">
        <v>0.10676494802222307</v>
      </c>
      <c r="HO57">
        <v>0.15740348366597934</v>
      </c>
      <c r="HP57">
        <v>0.16944469476209889</v>
      </c>
      <c r="HQ57">
        <v>0.19348950602929649</v>
      </c>
      <c r="HR57">
        <v>0.22651829128972192</v>
      </c>
      <c r="HS57">
        <v>0.26711989532533925</v>
      </c>
      <c r="HT57">
        <v>0.24647732950093809</v>
      </c>
      <c r="HU57">
        <v>0.20766663665345339</v>
      </c>
      <c r="HV57">
        <v>0.1428852449560665</v>
      </c>
      <c r="HW57">
        <v>0.11546810321057759</v>
      </c>
      <c r="HX57">
        <v>0.1291253234746805</v>
      </c>
      <c r="HY57">
        <v>0.1158866620537241</v>
      </c>
      <c r="HZ57">
        <v>0.10191829149454808</v>
      </c>
      <c r="IA57">
        <v>0.10063765499135356</v>
      </c>
      <c r="IB57">
        <v>0.12125922379834378</v>
      </c>
      <c r="IC57">
        <v>0.13830323840445707</v>
      </c>
      <c r="ID57">
        <v>0.16762714007393961</v>
      </c>
      <c r="IE57">
        <v>0.1696181150535285</v>
      </c>
      <c r="IF57">
        <v>0.17660536518441547</v>
      </c>
      <c r="IG57">
        <v>0.16143442086570525</v>
      </c>
      <c r="IH57">
        <v>0.14209310141905179</v>
      </c>
      <c r="II57">
        <v>9.5924655993701119E-2</v>
      </c>
      <c r="IJ57">
        <v>8.6644071929925473E-2</v>
      </c>
      <c r="IK57">
        <v>9.1926753303205946E-2</v>
      </c>
      <c r="IL57">
        <v>8.4940364108883629E-2</v>
      </c>
      <c r="IM57">
        <v>7.4414859314329673E-2</v>
      </c>
      <c r="IN57">
        <v>7.1750424823549583E-2</v>
      </c>
      <c r="IO57">
        <v>7.716787108184614E-2</v>
      </c>
      <c r="IP57">
        <v>8.1013054901148115E-2</v>
      </c>
      <c r="IQ57">
        <v>8.5422446646075206E-2</v>
      </c>
      <c r="IR57">
        <v>9.7254855168037738E-2</v>
      </c>
      <c r="JB57" t="s">
        <v>219</v>
      </c>
      <c r="JC57">
        <v>0.59110071416786814</v>
      </c>
      <c r="JD57">
        <v>0.59801497416710259</v>
      </c>
      <c r="JE57">
        <v>0.59346388496651503</v>
      </c>
      <c r="JF57">
        <v>0.5746176768342921</v>
      </c>
      <c r="JG57">
        <v>0.54415323982972441</v>
      </c>
      <c r="JH57">
        <v>0.54354074559521026</v>
      </c>
      <c r="JI57">
        <v>0.56583288409842392</v>
      </c>
      <c r="JJ57">
        <v>0.59444494674790049</v>
      </c>
      <c r="JK57">
        <v>0.61021604411103869</v>
      </c>
      <c r="JL57">
        <v>0.59082483905722016</v>
      </c>
      <c r="JM57">
        <v>0.56773372507650122</v>
      </c>
      <c r="JN57">
        <v>0.58330649494989961</v>
      </c>
      <c r="JO57">
        <v>0.58108588805571948</v>
      </c>
      <c r="JP57">
        <v>0.56099406221930981</v>
      </c>
      <c r="JQ57">
        <v>0.52682238023322914</v>
      </c>
      <c r="JR57">
        <v>0.52208563898347449</v>
      </c>
      <c r="JS57">
        <v>0.54246439850778594</v>
      </c>
      <c r="JT57">
        <v>0.55785471844206058</v>
      </c>
      <c r="JU57">
        <v>0.56342015823095659</v>
      </c>
      <c r="JV57">
        <v>0.5802720586331106</v>
      </c>
      <c r="JW57">
        <v>0.49124843166969084</v>
      </c>
      <c r="JX57">
        <v>0.47857899850825203</v>
      </c>
      <c r="JY57">
        <v>0.44141325718411517</v>
      </c>
      <c r="JZ57">
        <v>0.39482812203868317</v>
      </c>
      <c r="KA57">
        <v>0.39200814143160267</v>
      </c>
      <c r="KB57">
        <v>0.42171059033014996</v>
      </c>
      <c r="KC57">
        <v>0.45301511975723063</v>
      </c>
      <c r="KD57">
        <v>0.48442104015962695</v>
      </c>
      <c r="KE57">
        <v>0.50679278227764957</v>
      </c>
      <c r="KF57">
        <v>0.48705130131654445</v>
      </c>
      <c r="KG57">
        <v>0.39728800486665555</v>
      </c>
      <c r="KH57">
        <v>0.35908734633417577</v>
      </c>
      <c r="KI57">
        <v>0.33508257985110235</v>
      </c>
      <c r="KJ57">
        <v>0.29095876540483834</v>
      </c>
      <c r="KK57">
        <v>0.26166239311111933</v>
      </c>
      <c r="KL57">
        <v>0.25899825338115529</v>
      </c>
      <c r="KM57">
        <v>0.28178131681265467</v>
      </c>
      <c r="KN57">
        <v>0.34325259827902704</v>
      </c>
      <c r="KO57">
        <v>0.40524592268261828</v>
      </c>
      <c r="KP57">
        <v>0.42553165563024015</v>
      </c>
      <c r="KQ57">
        <v>0.45966715233271671</v>
      </c>
      <c r="KR57">
        <v>0.45642266224067718</v>
      </c>
      <c r="KS57">
        <v>0.45426769889845603</v>
      </c>
      <c r="KT57">
        <v>0.44140269900356571</v>
      </c>
      <c r="KU57">
        <v>0.41824480054230301</v>
      </c>
      <c r="KV57">
        <v>0.42500942226024063</v>
      </c>
      <c r="KW57">
        <v>0.42941445326397737</v>
      </c>
      <c r="KX57">
        <v>0.44184682521394769</v>
      </c>
      <c r="KY57">
        <v>0.4459960245326301</v>
      </c>
      <c r="KZ57">
        <v>0.44498959209780986</v>
      </c>
      <c r="LA57">
        <v>0.61157494967005455</v>
      </c>
      <c r="LB57">
        <v>0.62358275943414632</v>
      </c>
      <c r="LC57">
        <v>0.62512403637145764</v>
      </c>
      <c r="LD57">
        <v>0.62113822317711875</v>
      </c>
      <c r="LE57">
        <v>0.61134813664980703</v>
      </c>
      <c r="LF57">
        <v>0.61671093384226494</v>
      </c>
      <c r="LG57">
        <v>0.62792377167795854</v>
      </c>
      <c r="LH57">
        <v>0.63748161658580316</v>
      </c>
      <c r="LI57">
        <v>0.64079044500621152</v>
      </c>
      <c r="LJ57">
        <v>0.63421879403065062</v>
      </c>
      <c r="LL57" t="s">
        <v>220</v>
      </c>
      <c r="LM57" t="s">
        <v>156</v>
      </c>
      <c r="LN57" t="s">
        <v>157</v>
      </c>
      <c r="LO57">
        <v>0.40384231674953669</v>
      </c>
    </row>
    <row r="58" spans="2:327" x14ac:dyDescent="0.45">
      <c r="B58" t="s">
        <v>188</v>
      </c>
      <c r="C58" t="s">
        <v>147</v>
      </c>
      <c r="D58">
        <v>0.42255198565764684</v>
      </c>
      <c r="E58">
        <v>0.42769046190784499</v>
      </c>
      <c r="F58">
        <v>0.44578592960112512</v>
      </c>
      <c r="G58">
        <v>0.48815730377955024</v>
      </c>
      <c r="H58">
        <v>0.51957543835405995</v>
      </c>
      <c r="I58">
        <v>0.50869730340318853</v>
      </c>
      <c r="J58">
        <v>0.47912807980529271</v>
      </c>
      <c r="K58">
        <v>0.44280933919406601</v>
      </c>
      <c r="L58">
        <v>0.42294881454115812</v>
      </c>
      <c r="M58">
        <v>0.42726383202222823</v>
      </c>
      <c r="N58">
        <v>0.34343762424805668</v>
      </c>
      <c r="O58">
        <v>0.35912854150582474</v>
      </c>
      <c r="P58">
        <v>0.39269669749764918</v>
      </c>
      <c r="Q58">
        <v>0.46292865528439581</v>
      </c>
      <c r="R58">
        <v>0.45492113210036783</v>
      </c>
      <c r="S58">
        <v>0.42752139127607991</v>
      </c>
      <c r="T58">
        <v>0.3993472906734008</v>
      </c>
      <c r="U58">
        <v>0.37613344738044668</v>
      </c>
      <c r="V58">
        <v>0.34760668776441406</v>
      </c>
      <c r="W58">
        <v>0.34347826344089699</v>
      </c>
      <c r="X58">
        <v>0.35426024076683887</v>
      </c>
      <c r="Y58">
        <v>0.39277411944165697</v>
      </c>
      <c r="Z58">
        <v>0.45731120209385417</v>
      </c>
      <c r="AA58">
        <v>0.45783993228540054</v>
      </c>
      <c r="AB58">
        <v>0.43567653604870554</v>
      </c>
      <c r="AC58">
        <v>0.40284620198884952</v>
      </c>
      <c r="AD58">
        <v>0.37801408474658332</v>
      </c>
      <c r="AE58">
        <v>0.35371594207261403</v>
      </c>
      <c r="AF58">
        <v>0.35707818157354598</v>
      </c>
      <c r="AG58">
        <v>0.36909122977196251</v>
      </c>
      <c r="AH58">
        <v>0.35310268542368595</v>
      </c>
      <c r="AI58">
        <v>0.35463272260837414</v>
      </c>
      <c r="AJ58">
        <v>0.40144507400427226</v>
      </c>
      <c r="AK58">
        <v>0.42764234573875776</v>
      </c>
      <c r="AL58">
        <v>0.42025070841190038</v>
      </c>
      <c r="AM58">
        <v>0.42089775524010947</v>
      </c>
      <c r="AN58">
        <v>0.37923267174610259</v>
      </c>
      <c r="AO58">
        <v>0.35637443592314144</v>
      </c>
      <c r="AP58">
        <v>0.3494897495695643</v>
      </c>
      <c r="AQ58">
        <v>0.35456840198508699</v>
      </c>
      <c r="AR58">
        <v>0.42243277651778971</v>
      </c>
      <c r="AS58">
        <v>0.42630220108245537</v>
      </c>
      <c r="AT58">
        <v>0.42799273945493616</v>
      </c>
      <c r="AU58">
        <v>0.46305990705712768</v>
      </c>
      <c r="AV58">
        <v>0.46362261149212008</v>
      </c>
      <c r="AW58">
        <v>0.43696774716190823</v>
      </c>
      <c r="AX58">
        <v>0.42522409740940836</v>
      </c>
      <c r="AY58">
        <v>0.39362548144461057</v>
      </c>
      <c r="AZ58">
        <v>0.34052825384756091</v>
      </c>
      <c r="BA58">
        <v>0.34854012207469565</v>
      </c>
      <c r="BB58">
        <v>0.40413395312912009</v>
      </c>
      <c r="BC58">
        <v>0.4077301372858656</v>
      </c>
      <c r="BD58">
        <v>0.40132160464524202</v>
      </c>
      <c r="BE58">
        <v>0.41515462891367166</v>
      </c>
      <c r="BF58">
        <v>0.43478249147394127</v>
      </c>
      <c r="BG58">
        <v>0.42902325412075004</v>
      </c>
      <c r="BH58">
        <v>0.40568975783784433</v>
      </c>
      <c r="BI58">
        <v>0.38779988529134035</v>
      </c>
      <c r="BJ58">
        <v>0.38859300179143164</v>
      </c>
      <c r="BK58">
        <v>0.40081377063135126</v>
      </c>
      <c r="BM58" t="s">
        <v>188</v>
      </c>
      <c r="BN58" t="s">
        <v>148</v>
      </c>
      <c r="BO58">
        <v>3.2127846113624896E-2</v>
      </c>
      <c r="BP58">
        <v>1.1803733562034976E-2</v>
      </c>
      <c r="BQ58">
        <v>1.1224652420249314E-2</v>
      </c>
      <c r="BR58">
        <v>4.5045266292073928E-3</v>
      </c>
      <c r="BS58">
        <v>0</v>
      </c>
      <c r="BT58">
        <v>4.9068551938240463E-4</v>
      </c>
      <c r="BU58">
        <v>3.6320889556177532E-3</v>
      </c>
      <c r="BV58">
        <v>2.0905739413304907E-2</v>
      </c>
      <c r="BW58">
        <v>2.991187688247509E-2</v>
      </c>
      <c r="BX58">
        <v>1.6107539425426847E-2</v>
      </c>
      <c r="BY58">
        <v>7.5245678129999091E-2</v>
      </c>
      <c r="BZ58">
        <v>3.692763430124911E-2</v>
      </c>
      <c r="CA58">
        <v>6.3106642125294946E-2</v>
      </c>
      <c r="CB58">
        <v>5.3819694475128375E-2</v>
      </c>
      <c r="CC58">
        <v>3.6423672133110742E-2</v>
      </c>
      <c r="CD58">
        <v>3.1515320923198538E-2</v>
      </c>
      <c r="CE58">
        <v>2.2447087548702772E-2</v>
      </c>
      <c r="CF58">
        <v>3.4256724694450541E-2</v>
      </c>
      <c r="CG58">
        <v>3.5659282963909945E-2</v>
      </c>
      <c r="CH58">
        <v>4.0938669376655239E-2</v>
      </c>
      <c r="CI58">
        <v>4.0551819458039047E-2</v>
      </c>
      <c r="CJ58">
        <v>6.9749924735807087E-2</v>
      </c>
      <c r="CK58">
        <v>4.7929394649827463E-2</v>
      </c>
      <c r="CL58">
        <v>1.0888898557872926E-2</v>
      </c>
      <c r="CM58">
        <v>2.9206851800379595E-2</v>
      </c>
      <c r="CN58">
        <v>5.2405765839317962E-2</v>
      </c>
      <c r="CO58">
        <v>3.6691973146282177E-2</v>
      </c>
      <c r="CP58">
        <v>3.8927537451972249E-2</v>
      </c>
      <c r="CQ58">
        <v>0.11624561200922215</v>
      </c>
      <c r="CR58">
        <v>8.1684076431173411E-2</v>
      </c>
      <c r="CS58">
        <v>4.285475635660884E-2</v>
      </c>
      <c r="CT58">
        <v>1.0067295934123239E-2</v>
      </c>
      <c r="CU58">
        <v>3.5908240619006597E-2</v>
      </c>
      <c r="CV58">
        <v>4.5741694697979292E-3</v>
      </c>
      <c r="CW58">
        <v>2.5152857643136666E-2</v>
      </c>
      <c r="CX58">
        <v>4.0813165198455473E-2</v>
      </c>
      <c r="CY58">
        <v>2.726448981979783E-2</v>
      </c>
      <c r="CZ58">
        <v>1.0587769740425176E-2</v>
      </c>
      <c r="DA58">
        <v>3.7706027369011186E-2</v>
      </c>
      <c r="DB58">
        <v>4.372238408658017E-2</v>
      </c>
      <c r="DC58">
        <v>4.9220458074059247E-2</v>
      </c>
      <c r="DD58">
        <v>1.9784057857667653E-2</v>
      </c>
      <c r="DE58">
        <v>1.052867282240987E-2</v>
      </c>
      <c r="DF58">
        <v>9.3474434911243465E-3</v>
      </c>
      <c r="DG58">
        <v>1.8920592182012835E-2</v>
      </c>
      <c r="DH58">
        <v>2.2783445703171836E-2</v>
      </c>
      <c r="DI58">
        <v>1.703890622682111E-2</v>
      </c>
      <c r="DJ58">
        <v>1.842581912423118E-2</v>
      </c>
      <c r="DK58">
        <v>3.4712524463058482E-2</v>
      </c>
      <c r="DL58">
        <v>4.3855270799826318E-2</v>
      </c>
      <c r="DM58">
        <v>3.2466609788049015E-2</v>
      </c>
      <c r="DN58">
        <v>4.0526024102956575E-2</v>
      </c>
      <c r="DO58">
        <v>2.1070914787471411E-2</v>
      </c>
      <c r="DP58">
        <v>1.3246484454560521E-2</v>
      </c>
      <c r="DQ58">
        <v>3.3031691471675492E-2</v>
      </c>
      <c r="DR58">
        <v>3.5252795688984061E-2</v>
      </c>
      <c r="DS58">
        <v>2.0360132108394099E-2</v>
      </c>
      <c r="DT58">
        <v>3.8806441582699983E-2</v>
      </c>
      <c r="DU58">
        <v>6.3382150361503867E-2</v>
      </c>
      <c r="DV58">
        <v>6.7506400939712538E-2</v>
      </c>
      <c r="DX58" t="s">
        <v>188</v>
      </c>
      <c r="DY58" t="s">
        <v>149</v>
      </c>
      <c r="DZ58">
        <v>3.2971615004957308E-2</v>
      </c>
      <c r="EA58">
        <v>2.8045702206650307E-2</v>
      </c>
      <c r="EB58">
        <v>3.2535289944346138E-2</v>
      </c>
      <c r="EC58">
        <v>1.8498700707150716E-2</v>
      </c>
      <c r="ED58">
        <v>6.2478113769671084E-3</v>
      </c>
      <c r="EE58">
        <v>4.4676554435496008E-3</v>
      </c>
      <c r="EF58">
        <v>6.7426848457943457E-3</v>
      </c>
      <c r="EG58">
        <v>1.5472450986955639E-2</v>
      </c>
      <c r="EH58">
        <v>3.2977807225483345E-2</v>
      </c>
      <c r="EI58">
        <v>7.2792224814879652E-2</v>
      </c>
      <c r="EJ58">
        <v>4.5786468323833436E-2</v>
      </c>
      <c r="EK58">
        <v>0.13592139321890623</v>
      </c>
      <c r="EL58">
        <v>0.12790566830030262</v>
      </c>
      <c r="EM58">
        <v>8.7631960727708194E-2</v>
      </c>
      <c r="EN58">
        <v>0.15365732923912767</v>
      </c>
      <c r="EO58">
        <v>0.11644391342764543</v>
      </c>
      <c r="EP58">
        <v>2.9885415131834243E-2</v>
      </c>
      <c r="EQ58">
        <v>4.140078932492669E-2</v>
      </c>
      <c r="ER58">
        <v>5.516354165725277E-2</v>
      </c>
      <c r="ES58">
        <v>6.1433290465663641E-2</v>
      </c>
      <c r="ET58">
        <v>6.1459457233528955E-2</v>
      </c>
      <c r="EU58">
        <v>0.10307846883463748</v>
      </c>
      <c r="EV58">
        <v>0.16112962048928556</v>
      </c>
      <c r="EW58">
        <v>0.18107871673131165</v>
      </c>
      <c r="EX58">
        <v>0.10079316936339797</v>
      </c>
      <c r="EY58">
        <v>2.5996089035463448E-2</v>
      </c>
      <c r="EZ58">
        <v>1.8303617845013845E-2</v>
      </c>
      <c r="FA58">
        <v>1.4828744869672011E-2</v>
      </c>
      <c r="FB58">
        <v>2.9308951054531743E-2</v>
      </c>
      <c r="FC58">
        <v>2.9658453547631664E-2</v>
      </c>
      <c r="FD58">
        <v>3.4448020851953504E-2</v>
      </c>
      <c r="FE58">
        <v>9.8837776802863875E-2</v>
      </c>
      <c r="FF58">
        <v>2.7300808018338254E-2</v>
      </c>
      <c r="FG58">
        <v>8.5048268179570494E-3</v>
      </c>
      <c r="FH58">
        <v>0</v>
      </c>
      <c r="FI58">
        <v>1.2146670647141965E-2</v>
      </c>
      <c r="FJ58">
        <v>4.0859630892414343E-3</v>
      </c>
      <c r="FK58">
        <v>1.8977182121869978E-2</v>
      </c>
      <c r="FL58">
        <v>3.9440685149639915E-2</v>
      </c>
      <c r="FM58">
        <v>1.9707893361340514E-2</v>
      </c>
      <c r="FN58">
        <v>6.5797711738761533E-2</v>
      </c>
      <c r="FO58">
        <v>5.5604587237742989E-2</v>
      </c>
      <c r="FP58">
        <v>5.2499208653195656E-2</v>
      </c>
      <c r="FQ58">
        <v>6.299051836543737E-2</v>
      </c>
      <c r="FR58">
        <v>4.0849963509462302E-2</v>
      </c>
      <c r="FS58">
        <v>0</v>
      </c>
      <c r="FT58">
        <v>2.1772221449621824E-2</v>
      </c>
      <c r="FU58">
        <v>3.1593208845685707E-2</v>
      </c>
      <c r="FV58">
        <v>2.6729908507606159E-2</v>
      </c>
      <c r="FW58">
        <v>4.6792968287582955E-2</v>
      </c>
      <c r="FX58">
        <v>7.1628006498519359E-2</v>
      </c>
      <c r="FY58">
        <v>2.5528151060421913E-2</v>
      </c>
      <c r="FZ58">
        <v>5.1474955113977455E-2</v>
      </c>
      <c r="GA58">
        <v>5.9241374242261877E-2</v>
      </c>
      <c r="GB58">
        <v>4.4760951074654561E-2</v>
      </c>
      <c r="GC58">
        <v>1.1491728812651767E-2</v>
      </c>
      <c r="GD58">
        <v>4.0425634216688947E-2</v>
      </c>
      <c r="GE58">
        <v>5.7133160148215803E-2</v>
      </c>
      <c r="GF58">
        <v>6.717614036791042E-2</v>
      </c>
      <c r="GG58">
        <v>8.1711602981286865E-2</v>
      </c>
      <c r="GI58" t="s">
        <v>188</v>
      </c>
      <c r="GJ58" t="s">
        <v>150</v>
      </c>
      <c r="GK58">
        <v>0.26813746632930952</v>
      </c>
      <c r="GL58">
        <v>0.29212437145257114</v>
      </c>
      <c r="GM58">
        <v>0.30256224446781604</v>
      </c>
      <c r="GN58">
        <v>0.36083464135943433</v>
      </c>
      <c r="GO58">
        <v>0.40626047188692382</v>
      </c>
      <c r="GP58">
        <v>0.3891191292561072</v>
      </c>
      <c r="GQ58">
        <v>0.35714947217767312</v>
      </c>
      <c r="GR58">
        <v>0.29381794079211498</v>
      </c>
      <c r="GS58">
        <v>0.2496067604932411</v>
      </c>
      <c r="GT58">
        <v>0.23858282137258022</v>
      </c>
      <c r="GU58">
        <v>0.12172183490130466</v>
      </c>
      <c r="GV58">
        <v>8.7765669120174639E-2</v>
      </c>
      <c r="GW58">
        <v>0.10028187765024923</v>
      </c>
      <c r="GX58">
        <v>0.20934446022791944</v>
      </c>
      <c r="GY58">
        <v>0.15447995836052369</v>
      </c>
      <c r="GZ58">
        <v>0.16553690786633468</v>
      </c>
      <c r="HA58">
        <v>0.23031412118288283</v>
      </c>
      <c r="HB58">
        <v>0.18474277987132087</v>
      </c>
      <c r="HC58">
        <v>0.154752444573384</v>
      </c>
      <c r="HD58">
        <v>0.13988455081359635</v>
      </c>
      <c r="HE58">
        <v>0.13819985723464223</v>
      </c>
      <c r="HF58">
        <v>9.7132993645546908E-2</v>
      </c>
      <c r="HG58">
        <v>0.12445560618527386</v>
      </c>
      <c r="HH58">
        <v>0.1433614545379466</v>
      </c>
      <c r="HI58">
        <v>0.19091355436081545</v>
      </c>
      <c r="HJ58">
        <v>0.21465588870814015</v>
      </c>
      <c r="HK58">
        <v>0.21745588622969711</v>
      </c>
      <c r="HL58">
        <v>0.19176583020184351</v>
      </c>
      <c r="HM58">
        <v>9.9263844494786785E-2</v>
      </c>
      <c r="HN58">
        <v>0.13738543218824814</v>
      </c>
      <c r="HO58">
        <v>0.17339636485135609</v>
      </c>
      <c r="HP58">
        <v>0.14298574170445644</v>
      </c>
      <c r="HQ58">
        <v>0.23944065835228326</v>
      </c>
      <c r="HR58">
        <v>0.31564653263232273</v>
      </c>
      <c r="HS58">
        <v>0.290686347785581</v>
      </c>
      <c r="HT58">
        <v>0.25443965914498151</v>
      </c>
      <c r="HU58">
        <v>0.24420970311752385</v>
      </c>
      <c r="HV58">
        <v>0.22227031299794905</v>
      </c>
      <c r="HW58">
        <v>0.15498150339429909</v>
      </c>
      <c r="HX58">
        <v>0.17156562693648336</v>
      </c>
      <c r="HY58">
        <v>0.19470687707266199</v>
      </c>
      <c r="HZ58">
        <v>0.23973313701795024</v>
      </c>
      <c r="IA58">
        <v>0.25617319418114237</v>
      </c>
      <c r="IB58">
        <v>0.28148868762503521</v>
      </c>
      <c r="IC58">
        <v>0.30214266287301683</v>
      </c>
      <c r="ID58">
        <v>0.31459363254870198</v>
      </c>
      <c r="IE58">
        <v>0.28406912992408984</v>
      </c>
      <c r="IF58">
        <v>0.23949782809230163</v>
      </c>
      <c r="IG58">
        <v>0.18343191935818906</v>
      </c>
      <c r="IH58">
        <v>0.16169272764375828</v>
      </c>
      <c r="II58">
        <v>0.16604914115182284</v>
      </c>
      <c r="IJ58">
        <v>0.20983165688423097</v>
      </c>
      <c r="IK58">
        <v>0.19694566599100141</v>
      </c>
      <c r="IL58">
        <v>0.20875340428910957</v>
      </c>
      <c r="IM58">
        <v>0.23204571009958871</v>
      </c>
      <c r="IN58">
        <v>0.26672430175866152</v>
      </c>
      <c r="IO58">
        <v>0.22608330810195085</v>
      </c>
      <c r="IP58">
        <v>0.17481770518969011</v>
      </c>
      <c r="IQ58">
        <v>0.13517987712676871</v>
      </c>
      <c r="IR58">
        <v>0.12418193243644242</v>
      </c>
      <c r="JB58" t="s">
        <v>188</v>
      </c>
      <c r="JC58">
        <v>0.16803039995594568</v>
      </c>
      <c r="JD58">
        <v>0.16635041363145572</v>
      </c>
      <c r="JE58">
        <v>0.17235891333339745</v>
      </c>
      <c r="JF58">
        <v>0.17925882282509478</v>
      </c>
      <c r="JG58">
        <v>0.15294920954646732</v>
      </c>
      <c r="JH58">
        <v>0.17237780978747766</v>
      </c>
      <c r="JI58">
        <v>0.16870162277968812</v>
      </c>
      <c r="JJ58">
        <v>0.17587395540992135</v>
      </c>
      <c r="JK58">
        <v>0.18805233788380737</v>
      </c>
      <c r="JL58">
        <v>0.17966350764707001</v>
      </c>
      <c r="JM58">
        <v>0.14930903854223404</v>
      </c>
      <c r="JN58">
        <v>0.14336746388247643</v>
      </c>
      <c r="JO58">
        <v>0.13613562907802645</v>
      </c>
      <c r="JP58">
        <v>0.12663815316005606</v>
      </c>
      <c r="JQ58">
        <v>9.7550839805780359E-2</v>
      </c>
      <c r="JR58">
        <v>0.11664377093454274</v>
      </c>
      <c r="JS58">
        <v>0.12891078854915961</v>
      </c>
      <c r="JT58">
        <v>0.12895180393193226</v>
      </c>
      <c r="JU58">
        <v>0.14090642103883516</v>
      </c>
      <c r="JV58">
        <v>0.14978739125560514</v>
      </c>
      <c r="JW58">
        <v>0.10617213761623713</v>
      </c>
      <c r="JX58">
        <v>0.1013111106038664</v>
      </c>
      <c r="JY58">
        <v>9.9672229994721806E-2</v>
      </c>
      <c r="JZ58">
        <v>0.11192596586073711</v>
      </c>
      <c r="KA58">
        <v>8.9533920081815238E-2</v>
      </c>
      <c r="KB58">
        <v>0.1046286743211618</v>
      </c>
      <c r="KC58">
        <v>0.11137075582335307</v>
      </c>
      <c r="KD58">
        <v>0.11106273842474773</v>
      </c>
      <c r="KE58">
        <v>0.11585625816855315</v>
      </c>
      <c r="KF58">
        <v>0.10633100231387359</v>
      </c>
      <c r="KG58">
        <v>8.26083344464138E-2</v>
      </c>
      <c r="KH58">
        <v>6.8184233023256768E-2</v>
      </c>
      <c r="KI58">
        <v>5.1640915154158737E-2</v>
      </c>
      <c r="KJ58">
        <v>4.9477938401953823E-2</v>
      </c>
      <c r="KK58">
        <v>5.5152069313912956E-2</v>
      </c>
      <c r="KL58">
        <v>6.9960186341339353E-2</v>
      </c>
      <c r="KM58">
        <v>7.8266549402121993E-2</v>
      </c>
      <c r="KN58">
        <v>7.8970282408365663E-2</v>
      </c>
      <c r="KO58">
        <v>8.8465294231785493E-2</v>
      </c>
      <c r="KP58">
        <v>0.10185250794140174</v>
      </c>
      <c r="KQ58">
        <v>0.15975298423191164</v>
      </c>
      <c r="KR58">
        <v>0.15997285282842244</v>
      </c>
      <c r="KS58">
        <v>0.15536683400747878</v>
      </c>
      <c r="KT58">
        <v>0.14224894849238698</v>
      </c>
      <c r="KU58">
        <v>0.11116618694967588</v>
      </c>
      <c r="KV58">
        <v>0.13284810806136749</v>
      </c>
      <c r="KW58">
        <v>0.14094959580386088</v>
      </c>
      <c r="KX58">
        <v>0.1424594891615629</v>
      </c>
      <c r="KY58">
        <v>0.14015087268720586</v>
      </c>
      <c r="KZ58">
        <v>0.1462625488285183</v>
      </c>
      <c r="LA58">
        <v>0.2263093527672761</v>
      </c>
      <c r="LB58">
        <v>0.22004524181178264</v>
      </c>
      <c r="LC58">
        <v>0.21529141355022885</v>
      </c>
      <c r="LD58">
        <v>0.21279882515338494</v>
      </c>
      <c r="LE58">
        <v>0.18970864466171838</v>
      </c>
      <c r="LF58">
        <v>0.20426274018648705</v>
      </c>
      <c r="LG58">
        <v>0.21308854566306773</v>
      </c>
      <c r="LH58">
        <v>0.22801461877468393</v>
      </c>
      <c r="LI58">
        <v>0.23601574809505102</v>
      </c>
      <c r="LJ58">
        <v>0.23431652884987261</v>
      </c>
      <c r="LL58" t="s">
        <v>221</v>
      </c>
      <c r="LM58" t="s">
        <v>156</v>
      </c>
      <c r="LN58" t="s">
        <v>157</v>
      </c>
      <c r="LO58">
        <v>0.41849437320147392</v>
      </c>
    </row>
    <row r="59" spans="2:327" x14ac:dyDescent="0.45">
      <c r="B59" t="s">
        <v>190</v>
      </c>
      <c r="C59" t="s">
        <v>147</v>
      </c>
      <c r="D59">
        <v>0.42836093095721345</v>
      </c>
      <c r="E59">
        <v>0.43953481833817903</v>
      </c>
      <c r="F59">
        <v>0.45462493305868623</v>
      </c>
      <c r="G59">
        <v>0.49823558705441845</v>
      </c>
      <c r="H59">
        <v>0.51988248514516422</v>
      </c>
      <c r="I59">
        <v>0.50509541128879409</v>
      </c>
      <c r="J59">
        <v>0.47543953812749973</v>
      </c>
      <c r="K59">
        <v>0.43219595408461892</v>
      </c>
      <c r="L59">
        <v>0.40587805849819947</v>
      </c>
      <c r="M59">
        <v>0.41920572342439816</v>
      </c>
      <c r="N59">
        <v>0.35869521250916359</v>
      </c>
      <c r="O59">
        <v>0.39045036615314827</v>
      </c>
      <c r="P59">
        <v>0.4017957160187241</v>
      </c>
      <c r="Q59">
        <v>0.45305635079785905</v>
      </c>
      <c r="R59">
        <v>0.47537811370064137</v>
      </c>
      <c r="S59">
        <v>0.42455126061112397</v>
      </c>
      <c r="T59">
        <v>0.38779734523168452</v>
      </c>
      <c r="U59">
        <v>0.35485958841321424</v>
      </c>
      <c r="V59">
        <v>0.33643644067866285</v>
      </c>
      <c r="W59">
        <v>0.33535730664564573</v>
      </c>
      <c r="X59">
        <v>0.36970393496338766</v>
      </c>
      <c r="Y59">
        <v>0.39281687550263517</v>
      </c>
      <c r="Z59">
        <v>0.45045981003975405</v>
      </c>
      <c r="AA59">
        <v>0.45916151465603539</v>
      </c>
      <c r="AB59">
        <v>0.44523547120416962</v>
      </c>
      <c r="AC59">
        <v>0.40979242337626981</v>
      </c>
      <c r="AD59">
        <v>0.37641985408064194</v>
      </c>
      <c r="AE59">
        <v>0.34796281234000015</v>
      </c>
      <c r="AF59">
        <v>0.32776452470176753</v>
      </c>
      <c r="AG59">
        <v>0.35389361259510932</v>
      </c>
      <c r="AH59">
        <v>0.33126174994975277</v>
      </c>
      <c r="AI59">
        <v>0.35426879440137143</v>
      </c>
      <c r="AJ59">
        <v>0.39272257924310833</v>
      </c>
      <c r="AK59">
        <v>0.42766254417933225</v>
      </c>
      <c r="AL59">
        <v>0.4245192789798925</v>
      </c>
      <c r="AM59">
        <v>0.39604827831756118</v>
      </c>
      <c r="AN59">
        <v>0.33363456642453321</v>
      </c>
      <c r="AO59">
        <v>0.31488110196116825</v>
      </c>
      <c r="AP59">
        <v>0.29952789785269701</v>
      </c>
      <c r="AQ59">
        <v>0.30987752593147383</v>
      </c>
      <c r="AR59">
        <v>0.38863816838728127</v>
      </c>
      <c r="AS59">
        <v>0.39346428688821317</v>
      </c>
      <c r="AT59">
        <v>0.39281601922404369</v>
      </c>
      <c r="AU59">
        <v>0.44269250947416949</v>
      </c>
      <c r="AV59">
        <v>0.47661087080804665</v>
      </c>
      <c r="AW59">
        <v>0.46632573041178027</v>
      </c>
      <c r="AX59">
        <v>0.46253532019970234</v>
      </c>
      <c r="AY59">
        <v>0.42071790958482086</v>
      </c>
      <c r="AZ59">
        <v>0.37329929794537103</v>
      </c>
      <c r="BA59">
        <v>0.37089793359359213</v>
      </c>
      <c r="BB59">
        <v>0.41569728342584</v>
      </c>
      <c r="BC59">
        <v>0.42712424620678136</v>
      </c>
      <c r="BD59">
        <v>0.41084812368588264</v>
      </c>
      <c r="BE59">
        <v>0.40444458851822368</v>
      </c>
      <c r="BF59">
        <v>0.40554907075493341</v>
      </c>
      <c r="BG59">
        <v>0.4207591868161728</v>
      </c>
      <c r="BH59">
        <v>0.39753637102002737</v>
      </c>
      <c r="BI59">
        <v>0.37201364326740277</v>
      </c>
      <c r="BJ59">
        <v>0.37382652186678056</v>
      </c>
      <c r="BK59">
        <v>0.38648348028609492</v>
      </c>
      <c r="BM59" t="s">
        <v>190</v>
      </c>
      <c r="BN59" t="s">
        <v>148</v>
      </c>
      <c r="BO59">
        <v>4.6758324054462487E-2</v>
      </c>
      <c r="BP59">
        <v>7.187512851159261E-4</v>
      </c>
      <c r="BQ59">
        <v>0</v>
      </c>
      <c r="BR59">
        <v>0</v>
      </c>
      <c r="BS59">
        <v>1.4312878818945746E-2</v>
      </c>
      <c r="BT59">
        <v>4.45949716802462E-3</v>
      </c>
      <c r="BU59">
        <v>2.3865686890439046E-2</v>
      </c>
      <c r="BV59">
        <v>5.5520733953914367E-2</v>
      </c>
      <c r="BW59">
        <v>5.4303107616132967E-2</v>
      </c>
      <c r="BX59">
        <v>4.2088300137952547E-2</v>
      </c>
      <c r="BY59">
        <v>7.823962451883118E-2</v>
      </c>
      <c r="BZ59">
        <v>3.5153289005470059E-2</v>
      </c>
      <c r="CA59">
        <v>5.0519397106916046E-2</v>
      </c>
      <c r="CB59">
        <v>1.8371810811150132E-3</v>
      </c>
      <c r="CC59">
        <v>2.5966391051876914E-3</v>
      </c>
      <c r="CD59">
        <v>1.351538201832298E-2</v>
      </c>
      <c r="CE59">
        <v>2.6696519053654912E-2</v>
      </c>
      <c r="CF59">
        <v>5.0626828249324796E-2</v>
      </c>
      <c r="CG59">
        <v>6.6530594866872309E-2</v>
      </c>
      <c r="CH59">
        <v>0.10130885978006449</v>
      </c>
      <c r="CI59">
        <v>5.5727945773625824E-2</v>
      </c>
      <c r="CJ59">
        <v>3.1107134729367231E-2</v>
      </c>
      <c r="CK59">
        <v>3.4564663348737597E-2</v>
      </c>
      <c r="CL59">
        <v>6.6837559765779306E-2</v>
      </c>
      <c r="CM59">
        <v>9.2402550220769861E-2</v>
      </c>
      <c r="CN59">
        <v>8.5219382096176854E-2</v>
      </c>
      <c r="CO59">
        <v>5.3174841038320819E-2</v>
      </c>
      <c r="CP59">
        <v>9.0069762608879042E-2</v>
      </c>
      <c r="CQ59">
        <v>6.3659346070649395E-2</v>
      </c>
      <c r="CR59">
        <v>5.3156806378683648E-2</v>
      </c>
      <c r="CS59">
        <v>4.2952590422604638E-2</v>
      </c>
      <c r="CT59">
        <v>3.4166251090845513E-2</v>
      </c>
      <c r="CU59">
        <v>4.1587807004405675E-2</v>
      </c>
      <c r="CV59">
        <v>5.8075881547289529E-2</v>
      </c>
      <c r="CW59">
        <v>2.9672929397199347E-2</v>
      </c>
      <c r="CX59">
        <v>7.5893146477491749E-2</v>
      </c>
      <c r="CY59">
        <v>3.1579168086836182E-2</v>
      </c>
      <c r="CZ59">
        <v>1.6533033724883541E-2</v>
      </c>
      <c r="DA59">
        <v>3.8957048445827695E-2</v>
      </c>
      <c r="DB59">
        <v>3.774157104321995E-2</v>
      </c>
      <c r="DC59">
        <v>3.3182931955478501E-2</v>
      </c>
      <c r="DD59">
        <v>1.2480708382904106E-2</v>
      </c>
      <c r="DE59">
        <v>1.0034876376859682E-2</v>
      </c>
      <c r="DF59">
        <v>2.3874590468352282E-2</v>
      </c>
      <c r="DG59">
        <v>3.5342054057341213E-2</v>
      </c>
      <c r="DH59">
        <v>1.5436059448300057E-2</v>
      </c>
      <c r="DI59">
        <v>1.2080844284968972E-2</v>
      </c>
      <c r="DJ59">
        <v>7.8671049813191975E-3</v>
      </c>
      <c r="DK59">
        <v>1.2267634202103231E-2</v>
      </c>
      <c r="DL59">
        <v>3.00948313904227E-2</v>
      </c>
      <c r="DM59">
        <v>2.0680816659483424E-2</v>
      </c>
      <c r="DN59">
        <v>0</v>
      </c>
      <c r="DO59">
        <v>3.4744463793048583E-3</v>
      </c>
      <c r="DP59">
        <v>1.6187078626539838E-2</v>
      </c>
      <c r="DQ59">
        <v>2.2643092140951924E-2</v>
      </c>
      <c r="DR59">
        <v>3.1175115273102929E-2</v>
      </c>
      <c r="DS59">
        <v>3.5625880715218265E-2</v>
      </c>
      <c r="DT59">
        <v>4.9941305861117405E-2</v>
      </c>
      <c r="DU59">
        <v>6.853515828764202E-2</v>
      </c>
      <c r="DV59">
        <v>6.7917425475979579E-2</v>
      </c>
      <c r="DX59" t="s">
        <v>190</v>
      </c>
      <c r="DY59" t="s">
        <v>149</v>
      </c>
      <c r="DZ59">
        <v>7.8225744020332402E-2</v>
      </c>
      <c r="EA59">
        <v>9.0852457608746703E-2</v>
      </c>
      <c r="EB59">
        <v>4.7641944785026279E-2</v>
      </c>
      <c r="EC59">
        <v>2.468403047835057E-2</v>
      </c>
      <c r="ED59">
        <v>0</v>
      </c>
      <c r="EE59">
        <v>0</v>
      </c>
      <c r="EF59">
        <v>0</v>
      </c>
      <c r="EG59">
        <v>0</v>
      </c>
      <c r="EH59">
        <v>9.8510171749378525E-3</v>
      </c>
      <c r="EI59">
        <v>5.0515692931245214E-2</v>
      </c>
      <c r="EJ59">
        <v>9.3716969913520479E-2</v>
      </c>
      <c r="EK59">
        <v>0.14318173134465614</v>
      </c>
      <c r="EL59">
        <v>9.3055127102235E-2</v>
      </c>
      <c r="EM59">
        <v>0.11658287354330504</v>
      </c>
      <c r="EN59">
        <v>0.12184346212264205</v>
      </c>
      <c r="EO59">
        <v>5.0624348252059984E-2</v>
      </c>
      <c r="EP59">
        <v>0</v>
      </c>
      <c r="EQ59">
        <v>1.7666061037262951E-3</v>
      </c>
      <c r="ER59">
        <v>1.3149397031593565E-2</v>
      </c>
      <c r="ES59">
        <v>1.5571700480717238E-2</v>
      </c>
      <c r="ET59">
        <v>3.5544142538193803E-2</v>
      </c>
      <c r="EU59">
        <v>2.961713812581545E-2</v>
      </c>
      <c r="EV59">
        <v>4.9841715597062776E-2</v>
      </c>
      <c r="EW59">
        <v>3.5157230186468255E-2</v>
      </c>
      <c r="EX59">
        <v>7.9394108142375894E-2</v>
      </c>
      <c r="EY59">
        <v>6.171007006756702E-2</v>
      </c>
      <c r="EZ59">
        <v>6.0834526492970865E-2</v>
      </c>
      <c r="FA59">
        <v>2.3363174524803812E-2</v>
      </c>
      <c r="FB59">
        <v>2.9215005897480221E-2</v>
      </c>
      <c r="FC59">
        <v>5.4915486982988183E-2</v>
      </c>
      <c r="FD59">
        <v>4.6428765919654336E-2</v>
      </c>
      <c r="FE59">
        <v>0.10273948822813857</v>
      </c>
      <c r="FF59">
        <v>9.3647353595462723E-2</v>
      </c>
      <c r="FG59">
        <v>3.5813740410802312E-2</v>
      </c>
      <c r="FH59">
        <v>2.2537627690397841E-2</v>
      </c>
      <c r="FI59">
        <v>3.7467171784734206E-3</v>
      </c>
      <c r="FJ59">
        <v>2.7910851998943415E-2</v>
      </c>
      <c r="FK59">
        <v>1.3565162136959994E-2</v>
      </c>
      <c r="FL59">
        <v>2.3769188912364039E-2</v>
      </c>
      <c r="FM59">
        <v>2.8030778856930245E-2</v>
      </c>
      <c r="FN59">
        <v>4.0669410842079694E-2</v>
      </c>
      <c r="FO59">
        <v>6.4530775834076431E-2</v>
      </c>
      <c r="FP59">
        <v>5.7758111174151347E-2</v>
      </c>
      <c r="FQ59">
        <v>2.9079891444612791E-2</v>
      </c>
      <c r="FR59">
        <v>9.3456818931439423E-3</v>
      </c>
      <c r="FS59">
        <v>1.9053116619456325E-2</v>
      </c>
      <c r="FT59">
        <v>1.8071222704727267E-2</v>
      </c>
      <c r="FU59">
        <v>1.5526148487244729E-2</v>
      </c>
      <c r="FV59">
        <v>2.3693543235981836E-2</v>
      </c>
      <c r="FW59">
        <v>2.0638895260393742E-2</v>
      </c>
      <c r="FX59">
        <v>8.6968876864692193E-2</v>
      </c>
      <c r="FY59">
        <v>4.9432168934652507E-2</v>
      </c>
      <c r="FZ59">
        <v>1.5941284525806763E-2</v>
      </c>
      <c r="GA59">
        <v>0</v>
      </c>
      <c r="GB59">
        <v>1.3464172977583047E-2</v>
      </c>
      <c r="GC59">
        <v>2.4221987609579537E-2</v>
      </c>
      <c r="GD59">
        <v>3.2103714177928025E-2</v>
      </c>
      <c r="GE59">
        <v>3.8371736601788456E-2</v>
      </c>
      <c r="GF59">
        <v>6.4348029625620654E-2</v>
      </c>
      <c r="GG59">
        <v>7.3471389728476846E-2</v>
      </c>
      <c r="GI59" t="s">
        <v>190</v>
      </c>
      <c r="GJ59" t="s">
        <v>150</v>
      </c>
      <c r="GK59">
        <v>0.17475653378355666</v>
      </c>
      <c r="GL59">
        <v>0.23271392334085297</v>
      </c>
      <c r="GM59">
        <v>0.30040456220730644</v>
      </c>
      <c r="GN59">
        <v>0.3619481690215513</v>
      </c>
      <c r="GO59">
        <v>0.40399221577243621</v>
      </c>
      <c r="GP59">
        <v>0.39797731716162121</v>
      </c>
      <c r="GQ59">
        <v>0.3359680847843467</v>
      </c>
      <c r="GR59">
        <v>0.25987070754582453</v>
      </c>
      <c r="GS59">
        <v>0.22818400947682208</v>
      </c>
      <c r="GT59">
        <v>0.1970385605107271</v>
      </c>
      <c r="GU59">
        <v>8.9857922571587451E-2</v>
      </c>
      <c r="GV59">
        <v>0.10708480321454093</v>
      </c>
      <c r="GW59">
        <v>0.15658574626875885</v>
      </c>
      <c r="GX59">
        <v>0.24239029087203198</v>
      </c>
      <c r="GY59">
        <v>0.25626657197342911</v>
      </c>
      <c r="GZ59">
        <v>0.25853295862460984</v>
      </c>
      <c r="HA59">
        <v>0.25408260558467693</v>
      </c>
      <c r="HB59">
        <v>0.18659512432268435</v>
      </c>
      <c r="HC59">
        <v>0.14249526867372508</v>
      </c>
      <c r="HD59">
        <v>0.11084888228223423</v>
      </c>
      <c r="HE59">
        <v>0.18284837999842837</v>
      </c>
      <c r="HF59">
        <v>0.21423660353102433</v>
      </c>
      <c r="HG59">
        <v>0.23499716006245649</v>
      </c>
      <c r="HH59">
        <v>0.22309887656631594</v>
      </c>
      <c r="HI59">
        <v>0.16063453646142126</v>
      </c>
      <c r="HJ59">
        <v>0.14924710704994187</v>
      </c>
      <c r="HK59">
        <v>0.14401392383791903</v>
      </c>
      <c r="HL59">
        <v>0.12880555166525592</v>
      </c>
      <c r="HM59">
        <v>0.13694817785479466</v>
      </c>
      <c r="HN59">
        <v>0.14508508259791644</v>
      </c>
      <c r="HO59">
        <v>0.14185039538492114</v>
      </c>
      <c r="HP59">
        <v>0.10767203045342645</v>
      </c>
      <c r="HQ59">
        <v>0.16180519191825277</v>
      </c>
      <c r="HR59">
        <v>0.24972396072248812</v>
      </c>
      <c r="HS59">
        <v>0.2571950554640885</v>
      </c>
      <c r="HT59">
        <v>0.213707344418687</v>
      </c>
      <c r="HU59">
        <v>0.1897638746499215</v>
      </c>
      <c r="HV59">
        <v>0.1884244123631014</v>
      </c>
      <c r="HW59">
        <v>0.13642538132554227</v>
      </c>
      <c r="HX59">
        <v>0.13570697218765829</v>
      </c>
      <c r="HY59">
        <v>0.20908894415662985</v>
      </c>
      <c r="HZ59">
        <v>0.20601476755858472</v>
      </c>
      <c r="IA59">
        <v>0.2150648939769704</v>
      </c>
      <c r="IB59">
        <v>0.26420330602032321</v>
      </c>
      <c r="IC59">
        <v>0.3096980280883167</v>
      </c>
      <c r="ID59">
        <v>0.31934771362571401</v>
      </c>
      <c r="IE59">
        <v>0.31622027795754654</v>
      </c>
      <c r="IF59">
        <v>0.27580779145004564</v>
      </c>
      <c r="IG59">
        <v>0.2278096797921475</v>
      </c>
      <c r="IH59">
        <v>0.21842182270115962</v>
      </c>
      <c r="II59">
        <v>0.17051874234881181</v>
      </c>
      <c r="IJ59">
        <v>0.23351187037420132</v>
      </c>
      <c r="IK59">
        <v>0.26162863659800578</v>
      </c>
      <c r="IL59">
        <v>0.26617330789986249</v>
      </c>
      <c r="IM59">
        <v>0.25620113185803306</v>
      </c>
      <c r="IN59">
        <v>0.24284363000191836</v>
      </c>
      <c r="IO59">
        <v>0.20125251997055929</v>
      </c>
      <c r="IP59">
        <v>0.15627608522597311</v>
      </c>
      <c r="IQ59">
        <v>9.6409719076789094E-2</v>
      </c>
      <c r="IR59">
        <v>0.10606052439299227</v>
      </c>
      <c r="JB59" t="s">
        <v>190</v>
      </c>
      <c r="JC59">
        <v>0.18055447993031579</v>
      </c>
      <c r="JD59">
        <v>0.17104455940734989</v>
      </c>
      <c r="JE59">
        <v>0.17798768070860249</v>
      </c>
      <c r="JF59">
        <v>0.17945951353718459</v>
      </c>
      <c r="JG59">
        <v>0.15427508330521345</v>
      </c>
      <c r="JH59">
        <v>0.165923381965982</v>
      </c>
      <c r="JI59">
        <v>0.17718445934865637</v>
      </c>
      <c r="JJ59">
        <v>0.19705627601458003</v>
      </c>
      <c r="JK59">
        <v>0.21482367023854099</v>
      </c>
      <c r="JL59">
        <v>0.20066155015402354</v>
      </c>
      <c r="JM59">
        <v>0.15233663323683566</v>
      </c>
      <c r="JN59">
        <v>0.14271455659567528</v>
      </c>
      <c r="JO59">
        <v>0.13908032946293089</v>
      </c>
      <c r="JP59">
        <v>0.13067066916290154</v>
      </c>
      <c r="JQ59">
        <v>9.7706680214723368E-2</v>
      </c>
      <c r="JR59">
        <v>0.1139565576979724</v>
      </c>
      <c r="JS59">
        <v>0.13173304981468431</v>
      </c>
      <c r="JT59">
        <v>0.13489812977543303</v>
      </c>
      <c r="JU59">
        <v>0.15378745267249738</v>
      </c>
      <c r="JV59">
        <v>0.16496516363953348</v>
      </c>
      <c r="JW59">
        <v>0.10712430264708617</v>
      </c>
      <c r="JX59">
        <v>0.10025769987627135</v>
      </c>
      <c r="JY59">
        <v>9.6748544842746892E-2</v>
      </c>
      <c r="JZ59">
        <v>9.9656303187030698E-2</v>
      </c>
      <c r="KA59">
        <v>9.587457413336023E-2</v>
      </c>
      <c r="KB59">
        <v>0.11758735562533042</v>
      </c>
      <c r="KC59">
        <v>0.1227441426302653</v>
      </c>
      <c r="KD59">
        <v>0.11890581971080472</v>
      </c>
      <c r="KE59">
        <v>0.10552489722280792</v>
      </c>
      <c r="KF59">
        <v>0.10358334391848938</v>
      </c>
      <c r="KG59">
        <v>9.390791786606606E-2</v>
      </c>
      <c r="KH59">
        <v>7.7667432330268849E-2</v>
      </c>
      <c r="KI59">
        <v>5.7059191758241104E-2</v>
      </c>
      <c r="KJ59">
        <v>5.4002137222054769E-2</v>
      </c>
      <c r="KK59">
        <v>6.0343145392846305E-2</v>
      </c>
      <c r="KL59">
        <v>7.2190581275784635E-2</v>
      </c>
      <c r="KM59">
        <v>7.9636728101952853E-2</v>
      </c>
      <c r="KN59">
        <v>8.1692780686716648E-2</v>
      </c>
      <c r="KO59">
        <v>8.4738158585531936E-2</v>
      </c>
      <c r="KP59">
        <v>0.10071104651849072</v>
      </c>
      <c r="KQ59">
        <v>0.17317519006861642</v>
      </c>
      <c r="KR59">
        <v>0.16792830216574131</v>
      </c>
      <c r="KS59">
        <v>0.159199965688434</v>
      </c>
      <c r="KT59">
        <v>0.14731042137794975</v>
      </c>
      <c r="KU59">
        <v>0.12281184907606625</v>
      </c>
      <c r="KV59">
        <v>0.13932321972941006</v>
      </c>
      <c r="KW59">
        <v>0.14683176842753917</v>
      </c>
      <c r="KX59">
        <v>0.14243069575064804</v>
      </c>
      <c r="KY59">
        <v>0.15033765081024231</v>
      </c>
      <c r="KZ59">
        <v>0.16743822655837071</v>
      </c>
      <c r="LA59">
        <v>0.2576554266848734</v>
      </c>
      <c r="LB59">
        <v>0.26086982846012013</v>
      </c>
      <c r="LC59">
        <v>0.26349562575333157</v>
      </c>
      <c r="LD59">
        <v>0.25816000414313128</v>
      </c>
      <c r="LE59">
        <v>0.23405225755427739</v>
      </c>
      <c r="LF59">
        <v>0.22711613537009362</v>
      </c>
      <c r="LG59">
        <v>0.22966653373231957</v>
      </c>
      <c r="LH59">
        <v>0.2401724550723941</v>
      </c>
      <c r="LI59">
        <v>0.25597813763384314</v>
      </c>
      <c r="LJ59">
        <v>0.26131293261151345</v>
      </c>
      <c r="LL59" t="s">
        <v>222</v>
      </c>
      <c r="LM59" t="s">
        <v>156</v>
      </c>
      <c r="LN59" t="s">
        <v>157</v>
      </c>
      <c r="LO59">
        <v>0.33061171983798576</v>
      </c>
    </row>
    <row r="60" spans="2:327" x14ac:dyDescent="0.45">
      <c r="B60" t="s">
        <v>192</v>
      </c>
      <c r="C60" t="s">
        <v>147</v>
      </c>
      <c r="D60">
        <v>0.38883749245844901</v>
      </c>
      <c r="E60">
        <v>0.39043155164142418</v>
      </c>
      <c r="F60">
        <v>0.3914317595239617</v>
      </c>
      <c r="G60">
        <v>0.4221353320014139</v>
      </c>
      <c r="H60">
        <v>0.43283227842550553</v>
      </c>
      <c r="I60">
        <v>0.43660303514820781</v>
      </c>
      <c r="J60">
        <v>0.42192061974113348</v>
      </c>
      <c r="K60">
        <v>0.40467419835767715</v>
      </c>
      <c r="L60">
        <v>0.38163001961479803</v>
      </c>
      <c r="M60">
        <v>0.38201452422522936</v>
      </c>
      <c r="N60">
        <v>0.32482614155896666</v>
      </c>
      <c r="O60">
        <v>0.33971765211777222</v>
      </c>
      <c r="P60">
        <v>0.33974104078459438</v>
      </c>
      <c r="Q60">
        <v>0.41829610310008791</v>
      </c>
      <c r="R60">
        <v>0.47900912613679714</v>
      </c>
      <c r="S60">
        <v>0.44714206207645024</v>
      </c>
      <c r="T60">
        <v>0.42079786859946083</v>
      </c>
      <c r="U60">
        <v>0.38314029828820434</v>
      </c>
      <c r="V60">
        <v>0.31218534427878109</v>
      </c>
      <c r="W60">
        <v>0.3039572059634581</v>
      </c>
      <c r="X60">
        <v>0.34111546173962864</v>
      </c>
      <c r="Y60">
        <v>0.35882884577332752</v>
      </c>
      <c r="Z60">
        <v>0.3967118312224549</v>
      </c>
      <c r="AA60">
        <v>0.40687612285848668</v>
      </c>
      <c r="AB60">
        <v>0.41088925387611924</v>
      </c>
      <c r="AC60">
        <v>0.39021375658159158</v>
      </c>
      <c r="AD60">
        <v>0.36596092871305785</v>
      </c>
      <c r="AE60">
        <v>0.35137762863681227</v>
      </c>
      <c r="AF60">
        <v>0.32006963943807204</v>
      </c>
      <c r="AG60">
        <v>0.34179315672359234</v>
      </c>
      <c r="AH60">
        <v>0.30892820621193595</v>
      </c>
      <c r="AI60">
        <v>0.33011720570601977</v>
      </c>
      <c r="AJ60">
        <v>0.3724611903140202</v>
      </c>
      <c r="AK60">
        <v>0.41508988773847</v>
      </c>
      <c r="AL60">
        <v>0.42103221402317076</v>
      </c>
      <c r="AM60">
        <v>0.41046764847413458</v>
      </c>
      <c r="AN60">
        <v>0.38932714447412242</v>
      </c>
      <c r="AO60">
        <v>0.35800213673771569</v>
      </c>
      <c r="AP60">
        <v>0.33526463043806154</v>
      </c>
      <c r="AQ60">
        <v>0.31901384403749611</v>
      </c>
      <c r="AR60">
        <v>0.37621222493525797</v>
      </c>
      <c r="AS60">
        <v>0.37692264157353939</v>
      </c>
      <c r="AT60">
        <v>0.38918027157701851</v>
      </c>
      <c r="AU60">
        <v>0.43361710221201272</v>
      </c>
      <c r="AV60">
        <v>0.46159080305268801</v>
      </c>
      <c r="AW60">
        <v>0.44483759025582714</v>
      </c>
      <c r="AX60">
        <v>0.42475596708159585</v>
      </c>
      <c r="AY60">
        <v>0.41017191372102174</v>
      </c>
      <c r="AZ60">
        <v>0.36423924664271201</v>
      </c>
      <c r="BA60">
        <v>0.34804626017834578</v>
      </c>
      <c r="BB60">
        <v>0.36119916049744699</v>
      </c>
      <c r="BC60">
        <v>0.36314191096431009</v>
      </c>
      <c r="BD60">
        <v>0.36765685598260811</v>
      </c>
      <c r="BE60">
        <v>0.36750687359190415</v>
      </c>
      <c r="BF60">
        <v>0.38009914457050015</v>
      </c>
      <c r="BG60">
        <v>0.38891072008750116</v>
      </c>
      <c r="BH60">
        <v>0.37377961386029468</v>
      </c>
      <c r="BI60">
        <v>0.34833421605654785</v>
      </c>
      <c r="BJ60">
        <v>0.34010707737176316</v>
      </c>
      <c r="BK60">
        <v>0.34465059572320422</v>
      </c>
      <c r="BM60" t="s">
        <v>192</v>
      </c>
      <c r="BN60" t="s">
        <v>148</v>
      </c>
      <c r="BO60">
        <v>5.5871004178102333E-2</v>
      </c>
      <c r="BP60">
        <v>1.9108863127456219E-2</v>
      </c>
      <c r="BQ60">
        <v>1.1183402218055775E-2</v>
      </c>
      <c r="BR60">
        <v>1.6270350868169452E-2</v>
      </c>
      <c r="BS60">
        <v>1.9673004802091058E-2</v>
      </c>
      <c r="BT60">
        <v>2.9267436634202389E-2</v>
      </c>
      <c r="BU60">
        <v>4.0538703284744737E-2</v>
      </c>
      <c r="BV60">
        <v>6.4723432520914934E-2</v>
      </c>
      <c r="BW60">
        <v>2.007782522167673E-2</v>
      </c>
      <c r="BX60">
        <v>3.5724878390258147E-2</v>
      </c>
      <c r="BY60">
        <v>6.6517586371822507E-2</v>
      </c>
      <c r="BZ60">
        <v>2.4325013560375544E-2</v>
      </c>
      <c r="CA60">
        <v>2.6200479847895943E-2</v>
      </c>
      <c r="CB60">
        <v>7.6165977986018532E-3</v>
      </c>
      <c r="CC60">
        <v>2.831231644627354E-2</v>
      </c>
      <c r="CD60">
        <v>4.2931448479822359E-2</v>
      </c>
      <c r="CE60">
        <v>4.0875371364680842E-2</v>
      </c>
      <c r="CF60">
        <v>3.0461797799705842E-2</v>
      </c>
      <c r="CG60">
        <v>4.6171069083612397E-2</v>
      </c>
      <c r="CH60">
        <v>7.7693785456187076E-2</v>
      </c>
      <c r="CI60">
        <v>5.5524441892364385E-2</v>
      </c>
      <c r="CJ60">
        <v>5.2701057108064844E-2</v>
      </c>
      <c r="CK60">
        <v>2.2640774773367213E-2</v>
      </c>
      <c r="CL60">
        <v>3.3520352176289958E-2</v>
      </c>
      <c r="CM60">
        <v>8.5113305700503572E-2</v>
      </c>
      <c r="CN60">
        <v>5.9678489865350078E-2</v>
      </c>
      <c r="CO60">
        <v>2.6064415248539294E-2</v>
      </c>
      <c r="CP60">
        <v>7.5359664625444342E-2</v>
      </c>
      <c r="CQ60">
        <v>4.4659498649866472E-2</v>
      </c>
      <c r="CR60">
        <v>7.5137028330905062E-2</v>
      </c>
      <c r="CS60">
        <v>2.1886358522054183E-2</v>
      </c>
      <c r="CT60">
        <v>1.9477919513002463E-2</v>
      </c>
      <c r="CU60">
        <v>3.3006689194496293E-2</v>
      </c>
      <c r="CV60">
        <v>3.417785049008866E-2</v>
      </c>
      <c r="CW60">
        <v>3.3053662219541965E-2</v>
      </c>
      <c r="CX60">
        <v>2.1075211368806645E-2</v>
      </c>
      <c r="CY60">
        <v>2.1675839287161155E-2</v>
      </c>
      <c r="CZ60">
        <v>2.1949250562720391E-2</v>
      </c>
      <c r="DA60">
        <v>1.6844668544353212E-2</v>
      </c>
      <c r="DB60">
        <v>1.7211637236451263E-2</v>
      </c>
      <c r="DC60">
        <v>3.4588123931062711E-2</v>
      </c>
      <c r="DD60">
        <v>5.877717503188954E-4</v>
      </c>
      <c r="DE60">
        <v>3.4379983149125564E-3</v>
      </c>
      <c r="DF60">
        <v>2.8201726766325197E-3</v>
      </c>
      <c r="DG60">
        <v>2.4592355345244947E-2</v>
      </c>
      <c r="DH60">
        <v>2.855369638888992E-2</v>
      </c>
      <c r="DI60">
        <v>3.521650784599021E-2</v>
      </c>
      <c r="DJ60">
        <v>1.6991208944539538E-2</v>
      </c>
      <c r="DK60">
        <v>1.2321512260107092E-2</v>
      </c>
      <c r="DL60">
        <v>2.4840671506054936E-2</v>
      </c>
      <c r="DM60">
        <v>1.8169110538866981E-2</v>
      </c>
      <c r="DN60">
        <v>1.6738897856245446E-3</v>
      </c>
      <c r="DO60">
        <v>1.3115700473162682E-2</v>
      </c>
      <c r="DP60">
        <v>1.7386031404978807E-2</v>
      </c>
      <c r="DQ60">
        <v>2.2323721425263607E-2</v>
      </c>
      <c r="DR60">
        <v>1.9296412794223769E-2</v>
      </c>
      <c r="DS60">
        <v>2.9982339011601258E-2</v>
      </c>
      <c r="DT60">
        <v>2.9038311571075361E-2</v>
      </c>
      <c r="DU60">
        <v>3.6424440933232063E-2</v>
      </c>
      <c r="DV60">
        <v>4.5252784672577193E-2</v>
      </c>
      <c r="DX60" t="s">
        <v>192</v>
      </c>
      <c r="DY60" t="s">
        <v>149</v>
      </c>
      <c r="DZ60">
        <v>3.9095264920979172E-2</v>
      </c>
      <c r="EA60">
        <v>8.1357178470011421E-2</v>
      </c>
      <c r="EB60">
        <v>5.6702088006937677E-2</v>
      </c>
      <c r="EC60">
        <v>2.5237925018821515E-2</v>
      </c>
      <c r="ED60">
        <v>6.2510289758011426E-3</v>
      </c>
      <c r="EE60">
        <v>3.7210108014952711E-2</v>
      </c>
      <c r="EF60">
        <v>3.515323709369346E-2</v>
      </c>
      <c r="EG60">
        <v>2.325191725176462E-2</v>
      </c>
      <c r="EH60">
        <v>6.9162773708804026E-2</v>
      </c>
      <c r="EI60">
        <v>9.0509033709890704E-2</v>
      </c>
      <c r="EJ60">
        <v>6.9707907044850748E-2</v>
      </c>
      <c r="EK60">
        <v>0.10216370205518617</v>
      </c>
      <c r="EL60">
        <v>9.7771398307729199E-2</v>
      </c>
      <c r="EM60">
        <v>8.6470786606464067E-2</v>
      </c>
      <c r="EN60">
        <v>2.3185374139940512E-2</v>
      </c>
      <c r="EO60">
        <v>1.2831467003514088E-2</v>
      </c>
      <c r="EP60">
        <v>2.8562135147341162E-2</v>
      </c>
      <c r="EQ60">
        <v>6.0553066814019701E-2</v>
      </c>
      <c r="ER60">
        <v>5.0810786303380602E-2</v>
      </c>
      <c r="ES60">
        <v>3.6631442141318415E-2</v>
      </c>
      <c r="ET60">
        <v>5.0047933393907257E-2</v>
      </c>
      <c r="EU60">
        <v>5.2918727986271841E-2</v>
      </c>
      <c r="EV60">
        <v>4.1146696813220696E-2</v>
      </c>
      <c r="EW60">
        <v>3.058543777016302E-2</v>
      </c>
      <c r="EX60">
        <v>2.074721430523346E-2</v>
      </c>
      <c r="EY60">
        <v>4.200520513601072E-2</v>
      </c>
      <c r="EZ60">
        <v>6.9109632426372178E-2</v>
      </c>
      <c r="FA60">
        <v>5.8463354296579409E-2</v>
      </c>
      <c r="FB60">
        <v>1.1183468914500408E-3</v>
      </c>
      <c r="FC60">
        <v>1.6687473410364195E-2</v>
      </c>
      <c r="FD60">
        <v>3.295702902282787E-2</v>
      </c>
      <c r="FE60">
        <v>7.3979361885385467E-2</v>
      </c>
      <c r="FF60">
        <v>6.3196916030795913E-2</v>
      </c>
      <c r="FG60">
        <v>2.229529741686222E-2</v>
      </c>
      <c r="FH60">
        <v>3.174682288089572E-3</v>
      </c>
      <c r="FI60">
        <v>2.0584905704354305E-2</v>
      </c>
      <c r="FJ60">
        <v>4.0772697660745191E-2</v>
      </c>
      <c r="FK60">
        <v>1.9951150183123999E-2</v>
      </c>
      <c r="FL60">
        <v>3.472270297688957E-2</v>
      </c>
      <c r="FM60">
        <v>4.4113888834714225E-2</v>
      </c>
      <c r="FN60">
        <v>2.1986218923192413E-2</v>
      </c>
      <c r="FO60">
        <v>6.4340283977800228E-2</v>
      </c>
      <c r="FP60">
        <v>6.5277788682710419E-2</v>
      </c>
      <c r="FQ60">
        <v>2.3608947716891839E-2</v>
      </c>
      <c r="FR60">
        <v>2.1472088439807124E-3</v>
      </c>
      <c r="FS60">
        <v>7.6787417275915714E-3</v>
      </c>
      <c r="FT60">
        <v>6.130168955254308E-3</v>
      </c>
      <c r="FU60">
        <v>2.4300577712545228E-2</v>
      </c>
      <c r="FV60">
        <v>5.4485337152513913E-2</v>
      </c>
      <c r="FW60">
        <v>3.6645381570384751E-2</v>
      </c>
      <c r="FX60">
        <v>5.1655980221208833E-2</v>
      </c>
      <c r="FY60">
        <v>2.6297439109768027E-2</v>
      </c>
      <c r="FZ60">
        <v>0</v>
      </c>
      <c r="GA60">
        <v>1.4203568365766079E-2</v>
      </c>
      <c r="GB60">
        <v>3.7939771891870963E-2</v>
      </c>
      <c r="GC60">
        <v>5.0606269379931096E-2</v>
      </c>
      <c r="GD60">
        <v>5.226131934821112E-2</v>
      </c>
      <c r="GE60">
        <v>2.4040207916975566E-2</v>
      </c>
      <c r="GF60">
        <v>3.3222764812694469E-2</v>
      </c>
      <c r="GG60">
        <v>3.2590700243164503E-2</v>
      </c>
      <c r="GI60" t="s">
        <v>192</v>
      </c>
      <c r="GJ60" t="s">
        <v>150</v>
      </c>
      <c r="GK60">
        <v>0.18365094960002426</v>
      </c>
      <c r="GL60">
        <v>0.18246215967979765</v>
      </c>
      <c r="GM60">
        <v>0.21890695892447623</v>
      </c>
      <c r="GN60">
        <v>0.26406893118910613</v>
      </c>
      <c r="GO60">
        <v>0.30586266274720347</v>
      </c>
      <c r="GP60">
        <v>0.25338907674908218</v>
      </c>
      <c r="GQ60">
        <v>0.22215933750432126</v>
      </c>
      <c r="GR60">
        <v>0.19481441650116427</v>
      </c>
      <c r="GS60">
        <v>0.17682789507272656</v>
      </c>
      <c r="GT60">
        <v>0.13304689203025594</v>
      </c>
      <c r="GU60">
        <v>8.169008386532095E-2</v>
      </c>
      <c r="GV60">
        <v>9.7717381417200919E-2</v>
      </c>
      <c r="GW60">
        <v>0.11354965846535346</v>
      </c>
      <c r="GX60">
        <v>0.22108171149432282</v>
      </c>
      <c r="GY60">
        <v>0.31639876478505496</v>
      </c>
      <c r="GZ60">
        <v>0.26951271129445575</v>
      </c>
      <c r="HA60">
        <v>0.22350175231688418</v>
      </c>
      <c r="HB60">
        <v>0.18170960167769815</v>
      </c>
      <c r="HC60">
        <v>0.11882884320117529</v>
      </c>
      <c r="HD60">
        <v>9.7113546166068529E-2</v>
      </c>
      <c r="HE60">
        <v>0.13102062254078797</v>
      </c>
      <c r="HF60">
        <v>0.14356071565308889</v>
      </c>
      <c r="HG60">
        <v>0.2016283065624537</v>
      </c>
      <c r="HH60">
        <v>0.21392637621294086</v>
      </c>
      <c r="HI60">
        <v>0.18379781574188453</v>
      </c>
      <c r="HJ60">
        <v>0.16930589936987361</v>
      </c>
      <c r="HK60">
        <v>0.1585523604751648</v>
      </c>
      <c r="HL60">
        <v>0.11694075857703941</v>
      </c>
      <c r="HM60">
        <v>0.18266398300024314</v>
      </c>
      <c r="HN60">
        <v>0.15134805392578993</v>
      </c>
      <c r="HO60">
        <v>0.1636704574124124</v>
      </c>
      <c r="HP60">
        <v>0.14041266317971238</v>
      </c>
      <c r="HQ60">
        <v>0.18003472534090656</v>
      </c>
      <c r="HR60">
        <v>0.25331276948344417</v>
      </c>
      <c r="HS60">
        <v>0.25198276760418931</v>
      </c>
      <c r="HT60">
        <v>0.24063592893660318</v>
      </c>
      <c r="HU60">
        <v>0.21370117261214985</v>
      </c>
      <c r="HV60">
        <v>0.2099261862810663</v>
      </c>
      <c r="HW60">
        <v>0.18203348478135553</v>
      </c>
      <c r="HX60">
        <v>0.15388459687328501</v>
      </c>
      <c r="HY60">
        <v>0.21763289205055691</v>
      </c>
      <c r="HZ60">
        <v>0.21162170233508121</v>
      </c>
      <c r="IA60">
        <v>0.22021107643998108</v>
      </c>
      <c r="IB60">
        <v>0.28872752389297779</v>
      </c>
      <c r="IC60">
        <v>0.3023096874912809</v>
      </c>
      <c r="ID60">
        <v>0.27257290225947761</v>
      </c>
      <c r="IE60">
        <v>0.23993619018577209</v>
      </c>
      <c r="IF60">
        <v>0.23453866195536244</v>
      </c>
      <c r="IG60">
        <v>0.18514091182747994</v>
      </c>
      <c r="IH60">
        <v>0.19263350703573165</v>
      </c>
      <c r="II60">
        <v>0.16107299027114905</v>
      </c>
      <c r="IJ60">
        <v>0.20989580897511706</v>
      </c>
      <c r="IK60">
        <v>0.21601411457594213</v>
      </c>
      <c r="IL60">
        <v>0.20180079124885864</v>
      </c>
      <c r="IM60">
        <v>0.18018876189283314</v>
      </c>
      <c r="IN60">
        <v>0.17228649321109349</v>
      </c>
      <c r="IO60">
        <v>0.15229297128312519</v>
      </c>
      <c r="IP60">
        <v>0.15762826673123409</v>
      </c>
      <c r="IQ60">
        <v>0.13497352806775731</v>
      </c>
      <c r="IR60">
        <v>0.13079198288275409</v>
      </c>
      <c r="JB60" t="s">
        <v>192</v>
      </c>
      <c r="JC60">
        <v>0.21739287014078529</v>
      </c>
      <c r="JD60">
        <v>0.2221819524235025</v>
      </c>
      <c r="JE60">
        <v>0.22912948103804048</v>
      </c>
      <c r="JF60">
        <v>0.22618220905693817</v>
      </c>
      <c r="JG60">
        <v>0.18244238456731501</v>
      </c>
      <c r="JH60">
        <v>0.19959452523985893</v>
      </c>
      <c r="JI60">
        <v>0.22227962165908158</v>
      </c>
      <c r="JJ60">
        <v>0.24597558292543772</v>
      </c>
      <c r="JK60">
        <v>0.26069997937497075</v>
      </c>
      <c r="JL60">
        <v>0.23557249842984032</v>
      </c>
      <c r="JM60">
        <v>0.22733218862919988</v>
      </c>
      <c r="JN60">
        <v>0.21654595526112991</v>
      </c>
      <c r="JO60">
        <v>0.20019672385065107</v>
      </c>
      <c r="JP60">
        <v>0.17450582779934715</v>
      </c>
      <c r="JQ60">
        <v>0.13489362125868376</v>
      </c>
      <c r="JR60">
        <v>0.15620473574802904</v>
      </c>
      <c r="JS60">
        <v>0.17962836021278197</v>
      </c>
      <c r="JT60">
        <v>0.18767564343171775</v>
      </c>
      <c r="JU60">
        <v>0.21916492683002844</v>
      </c>
      <c r="JV60">
        <v>0.24318107066081909</v>
      </c>
      <c r="JW60">
        <v>0.16509033223842864</v>
      </c>
      <c r="JX60">
        <v>0.16284835237891776</v>
      </c>
      <c r="JY60">
        <v>0.13887661911423005</v>
      </c>
      <c r="JZ60">
        <v>0.13301067865096169</v>
      </c>
      <c r="KA60">
        <v>0.12428245901907746</v>
      </c>
      <c r="KB60">
        <v>0.14163729641707792</v>
      </c>
      <c r="KC60">
        <v>0.15125274449484488</v>
      </c>
      <c r="KD60">
        <v>0.15200105228871003</v>
      </c>
      <c r="KE60">
        <v>0.13952104050743133</v>
      </c>
      <c r="KF60">
        <v>0.15317918189612334</v>
      </c>
      <c r="KG60">
        <v>0.1413902881720317</v>
      </c>
      <c r="KH60">
        <v>0.1271745458498264</v>
      </c>
      <c r="KI60">
        <v>9.3707586064450274E-2</v>
      </c>
      <c r="KJ60">
        <v>7.8172071554634487E-2</v>
      </c>
      <c r="KK60">
        <v>8.64344283856186E-2</v>
      </c>
      <c r="KL60">
        <v>9.4805559952662127E-2</v>
      </c>
      <c r="KM60">
        <v>0.11038622788742215</v>
      </c>
      <c r="KN60">
        <v>0.11871879468813312</v>
      </c>
      <c r="KO60">
        <v>0.13600340937480829</v>
      </c>
      <c r="KP60">
        <v>0.16655776715504506</v>
      </c>
      <c r="KQ60">
        <v>0.24064208474690282</v>
      </c>
      <c r="KR60">
        <v>0.2307083430565543</v>
      </c>
      <c r="KS60">
        <v>0.21397102435302934</v>
      </c>
      <c r="KT60">
        <v>0.19238859430000596</v>
      </c>
      <c r="KU60">
        <v>0.16201915371925085</v>
      </c>
      <c r="KV60">
        <v>0.18414082317035635</v>
      </c>
      <c r="KW60">
        <v>0.18445785414480095</v>
      </c>
      <c r="KX60">
        <v>0.1892405128767706</v>
      </c>
      <c r="KY60">
        <v>0.22009209990512801</v>
      </c>
      <c r="KZ60">
        <v>0.24138676761312394</v>
      </c>
      <c r="LA60">
        <v>0.34015822281704539</v>
      </c>
      <c r="LB60">
        <v>0.33710128966317826</v>
      </c>
      <c r="LC60">
        <v>0.33334175951792705</v>
      </c>
      <c r="LD60">
        <v>0.33092186165263976</v>
      </c>
      <c r="LE60">
        <v>0.30013169377978943</v>
      </c>
      <c r="LF60">
        <v>0.29651276006237659</v>
      </c>
      <c r="LG60">
        <v>0.29949919170152672</v>
      </c>
      <c r="LH60">
        <v>0.31842351444381406</v>
      </c>
      <c r="LI60">
        <v>0.34450366290153717</v>
      </c>
      <c r="LJ60">
        <v>0.35178322756341779</v>
      </c>
      <c r="LL60" t="s">
        <v>223</v>
      </c>
      <c r="LM60" t="s">
        <v>156</v>
      </c>
      <c r="LN60" t="s">
        <v>157</v>
      </c>
      <c r="LO60">
        <v>0.26189958126148405</v>
      </c>
    </row>
    <row r="61" spans="2:327" x14ac:dyDescent="0.45">
      <c r="B61" t="s">
        <v>194</v>
      </c>
      <c r="C61" t="s">
        <v>147</v>
      </c>
      <c r="D61">
        <v>0.25569798084727191</v>
      </c>
      <c r="E61">
        <v>0.25673923420238703</v>
      </c>
      <c r="F61">
        <v>0.25794307355713381</v>
      </c>
      <c r="G61">
        <v>0.24820772827216411</v>
      </c>
      <c r="H61">
        <v>0.24337404796311182</v>
      </c>
      <c r="I61">
        <v>0.22920359030520554</v>
      </c>
      <c r="J61">
        <v>0.24085956097416897</v>
      </c>
      <c r="K61">
        <v>0.25293019289222579</v>
      </c>
      <c r="L61">
        <v>0.25543729725931841</v>
      </c>
      <c r="M61">
        <v>0.2538817865976527</v>
      </c>
      <c r="N61">
        <v>0.22117052706483897</v>
      </c>
      <c r="O61">
        <v>0.22569192111256459</v>
      </c>
      <c r="P61">
        <v>0.23660281904318781</v>
      </c>
      <c r="Q61">
        <v>0.25581126390420639</v>
      </c>
      <c r="R61">
        <v>0.27974816880794434</v>
      </c>
      <c r="S61">
        <v>0.26682695659506828</v>
      </c>
      <c r="T61">
        <v>0.24769541838847051</v>
      </c>
      <c r="U61">
        <v>0.23019185300486988</v>
      </c>
      <c r="V61">
        <v>0.21988701998034821</v>
      </c>
      <c r="W61">
        <v>0.21426795666200787</v>
      </c>
      <c r="X61">
        <v>0.24421302616116866</v>
      </c>
      <c r="Y61">
        <v>0.25456239946288067</v>
      </c>
      <c r="Z61">
        <v>0.26683293287001147</v>
      </c>
      <c r="AA61">
        <v>0.27793806337309501</v>
      </c>
      <c r="AB61">
        <v>0.27562658247626254</v>
      </c>
      <c r="AC61">
        <v>0.27320120753892535</v>
      </c>
      <c r="AD61">
        <v>0.24577096448620658</v>
      </c>
      <c r="AE61">
        <v>0.22908498100861027</v>
      </c>
      <c r="AF61">
        <v>0.23022711020111677</v>
      </c>
      <c r="AG61">
        <v>0.23305716497921472</v>
      </c>
      <c r="AH61">
        <v>0.32993399961755171</v>
      </c>
      <c r="AI61">
        <v>0.34016667034657522</v>
      </c>
      <c r="AJ61">
        <v>0.35547049981410439</v>
      </c>
      <c r="AK61">
        <v>0.36828685023366775</v>
      </c>
      <c r="AL61">
        <v>0.37644123074865043</v>
      </c>
      <c r="AM61">
        <v>0.35779805738151366</v>
      </c>
      <c r="AN61">
        <v>0.33691236265283681</v>
      </c>
      <c r="AO61">
        <v>0.30812755519959378</v>
      </c>
      <c r="AP61">
        <v>0.30502480257488501</v>
      </c>
      <c r="AQ61">
        <v>0.31242046143992386</v>
      </c>
      <c r="AR61">
        <v>0.29661745483743496</v>
      </c>
      <c r="AS61">
        <v>0.30910696657500297</v>
      </c>
      <c r="AT61">
        <v>0.32040839518738773</v>
      </c>
      <c r="AU61">
        <v>0.32099160802309401</v>
      </c>
      <c r="AV61">
        <v>0.30778601449953696</v>
      </c>
      <c r="AW61">
        <v>0.31101448187062308</v>
      </c>
      <c r="AX61">
        <v>0.30637319709127514</v>
      </c>
      <c r="AY61">
        <v>0.31459911034753041</v>
      </c>
      <c r="AZ61">
        <v>0.30563044342008339</v>
      </c>
      <c r="BA61">
        <v>0.30089195914679251</v>
      </c>
      <c r="BB61">
        <v>0.23203824492936592</v>
      </c>
      <c r="BC61">
        <v>0.24531772875308649</v>
      </c>
      <c r="BD61">
        <v>0.24484073737017933</v>
      </c>
      <c r="BE61">
        <v>0.24665643359026895</v>
      </c>
      <c r="BF61">
        <v>0.24748751538276406</v>
      </c>
      <c r="BG61">
        <v>0.25191342372094283</v>
      </c>
      <c r="BH61">
        <v>0.26320340097906963</v>
      </c>
      <c r="BI61">
        <v>0.2503602160293063</v>
      </c>
      <c r="BJ61">
        <v>0.2407160589832813</v>
      </c>
      <c r="BK61">
        <v>0.22987798093331216</v>
      </c>
      <c r="BM61" t="s">
        <v>194</v>
      </c>
      <c r="BN61" t="s">
        <v>148</v>
      </c>
      <c r="BO61">
        <v>1.3035515480298658E-2</v>
      </c>
      <c r="BP61">
        <v>4.1690283005101471E-3</v>
      </c>
      <c r="BQ61">
        <v>3.3959309410921631E-3</v>
      </c>
      <c r="BR61">
        <v>7.4695073612089224E-3</v>
      </c>
      <c r="BS61">
        <v>8.6088772451672433E-3</v>
      </c>
      <c r="BT61">
        <v>1.63908408442941E-2</v>
      </c>
      <c r="BU61">
        <v>1.5042105528359018E-2</v>
      </c>
      <c r="BV61">
        <v>1.3410038519340322E-2</v>
      </c>
      <c r="BW61">
        <v>2.1677337676565031E-2</v>
      </c>
      <c r="BX61">
        <v>2.4797250610094343E-2</v>
      </c>
      <c r="BY61">
        <v>1.2359591932506494E-2</v>
      </c>
      <c r="BZ61">
        <v>7.5910080758736865E-3</v>
      </c>
      <c r="CA61">
        <v>1.7761583243830485E-2</v>
      </c>
      <c r="CB61">
        <v>2.7936625951197443E-2</v>
      </c>
      <c r="CC61">
        <v>1.3126850370015443E-2</v>
      </c>
      <c r="CD61">
        <v>4.8344180012676397E-3</v>
      </c>
      <c r="CE61">
        <v>4.0689210695697012E-3</v>
      </c>
      <c r="CF61">
        <v>1.1446223317099992E-2</v>
      </c>
      <c r="CG61">
        <v>1.5248116536385481E-3</v>
      </c>
      <c r="CH61">
        <v>1.1388416235329653E-2</v>
      </c>
      <c r="CI61">
        <v>1.1621160282235386E-2</v>
      </c>
      <c r="CJ61">
        <v>4.744937928057991E-3</v>
      </c>
      <c r="CK61">
        <v>4.7462606268210365E-3</v>
      </c>
      <c r="CL61">
        <v>8.5330390085821689E-3</v>
      </c>
      <c r="CM61">
        <v>1.266758379817302E-2</v>
      </c>
      <c r="CN61">
        <v>1.1538677762687971E-2</v>
      </c>
      <c r="CO61">
        <v>4.0493897629149895E-3</v>
      </c>
      <c r="CP61">
        <v>6.1549336647005338E-3</v>
      </c>
      <c r="CQ61">
        <v>7.2358892962155153E-3</v>
      </c>
      <c r="CR61">
        <v>2.0101247044217559E-2</v>
      </c>
      <c r="CS61">
        <v>1.4714316871554072E-2</v>
      </c>
      <c r="CT61">
        <v>0</v>
      </c>
      <c r="CU61">
        <v>2.2217721392716492E-3</v>
      </c>
      <c r="CV61">
        <v>6.9581732077536804E-3</v>
      </c>
      <c r="CW61">
        <v>1.9550568638291157E-2</v>
      </c>
      <c r="CX61">
        <v>1.9311812353829734E-2</v>
      </c>
      <c r="CY61">
        <v>8.1911432259429689E-3</v>
      </c>
      <c r="CZ61">
        <v>1.3185447520455975E-3</v>
      </c>
      <c r="DA61">
        <v>5.4092372889393706E-3</v>
      </c>
      <c r="DB61">
        <v>8.1271239480085918E-3</v>
      </c>
      <c r="DC61">
        <v>4.9809274613488502E-3</v>
      </c>
      <c r="DD61">
        <v>1.243897210474279E-2</v>
      </c>
      <c r="DE61">
        <v>2.0313873480562447E-2</v>
      </c>
      <c r="DF61">
        <v>1.1070267728932501E-2</v>
      </c>
      <c r="DG61">
        <v>7.5752454688165763E-3</v>
      </c>
      <c r="DH61">
        <v>2.0377202807446971E-2</v>
      </c>
      <c r="DI61">
        <v>2.9457754479584614E-2</v>
      </c>
      <c r="DJ61">
        <v>6.5817534271679669E-3</v>
      </c>
      <c r="DK61">
        <v>7.0672550762331378E-4</v>
      </c>
      <c r="DL61">
        <v>2.4933687687192447E-3</v>
      </c>
      <c r="DM61">
        <v>1.0741183300965256E-2</v>
      </c>
      <c r="DN61">
        <v>1.9930497060051129E-2</v>
      </c>
      <c r="DO61">
        <v>1.4785882294165376E-2</v>
      </c>
      <c r="DP61">
        <v>5.6011206407941896E-3</v>
      </c>
      <c r="DQ61">
        <v>1.7359840164158181E-2</v>
      </c>
      <c r="DR61">
        <v>2.0944856144856576E-2</v>
      </c>
      <c r="DS61">
        <v>1.299372558713867E-2</v>
      </c>
      <c r="DT61">
        <v>1.4302228489942745E-2</v>
      </c>
      <c r="DU61">
        <v>1.1876189175009192E-2</v>
      </c>
      <c r="DV61">
        <v>1.3336933935563117E-2</v>
      </c>
      <c r="DX61" t="s">
        <v>194</v>
      </c>
      <c r="DY61" t="s">
        <v>149</v>
      </c>
      <c r="DZ61">
        <v>2.6426067206682682E-2</v>
      </c>
      <c r="EA61">
        <v>1.8126266780149187E-2</v>
      </c>
      <c r="EB61">
        <v>1.2425639485830746E-2</v>
      </c>
      <c r="EC61">
        <v>3.0287972026913253E-3</v>
      </c>
      <c r="ED61">
        <v>3.2736719931508226E-3</v>
      </c>
      <c r="EE61">
        <v>3.3812101344349852E-3</v>
      </c>
      <c r="EF61">
        <v>9.1677054097108416E-3</v>
      </c>
      <c r="EG61">
        <v>1.5481538404763309E-2</v>
      </c>
      <c r="EH61">
        <v>1.6291032638796926E-2</v>
      </c>
      <c r="EI61">
        <v>2.2559281920768368E-2</v>
      </c>
      <c r="EJ61">
        <v>2.035388201007066E-2</v>
      </c>
      <c r="EK61">
        <v>2.2674640687189693E-2</v>
      </c>
      <c r="EL61">
        <v>1.0475764439974694E-2</v>
      </c>
      <c r="EM61">
        <v>8.2113120636302158E-3</v>
      </c>
      <c r="EN61">
        <v>3.8581383309160742E-2</v>
      </c>
      <c r="EO61">
        <v>4.3924035887241843E-2</v>
      </c>
      <c r="EP61">
        <v>2.5888478660972759E-2</v>
      </c>
      <c r="EQ61">
        <v>2.8988288382289745E-3</v>
      </c>
      <c r="ER61">
        <v>1.8034512939020513E-2</v>
      </c>
      <c r="ES61">
        <v>1.7524168182339355E-2</v>
      </c>
      <c r="ET61">
        <v>2.3236225485403994E-2</v>
      </c>
      <c r="EU61">
        <v>2.6313214614554326E-2</v>
      </c>
      <c r="EV61">
        <v>2.7351348477611934E-2</v>
      </c>
      <c r="EW61">
        <v>2.3335953209125366E-2</v>
      </c>
      <c r="EX61">
        <v>8.7760658961172251E-3</v>
      </c>
      <c r="EY61">
        <v>6.0911545787132974E-3</v>
      </c>
      <c r="EZ61">
        <v>1.5302343216901887E-2</v>
      </c>
      <c r="FA61">
        <v>1.2450452681315598E-2</v>
      </c>
      <c r="FB61">
        <v>1.140683312180588E-2</v>
      </c>
      <c r="FC61">
        <v>7.4810160860603265E-3</v>
      </c>
      <c r="FD61">
        <v>2.0888839560663106E-2</v>
      </c>
      <c r="FE61">
        <v>3.3289455740615169E-2</v>
      </c>
      <c r="FF61">
        <v>4.0760061092356595E-2</v>
      </c>
      <c r="FG61">
        <v>1.0099183411938632E-2</v>
      </c>
      <c r="FH61">
        <v>0</v>
      </c>
      <c r="FI61">
        <v>9.3904772863427528E-3</v>
      </c>
      <c r="FJ61">
        <v>2.4492409184647346E-2</v>
      </c>
      <c r="FK61">
        <v>3.0584869056962546E-2</v>
      </c>
      <c r="FL61">
        <v>1.9400741449390704E-2</v>
      </c>
      <c r="FM61">
        <v>6.2265677796798421E-3</v>
      </c>
      <c r="FN61">
        <v>3.541316951420534E-3</v>
      </c>
      <c r="FO61">
        <v>3.019728703741743E-3</v>
      </c>
      <c r="FP61">
        <v>6.8974169607887957E-3</v>
      </c>
      <c r="FQ61">
        <v>2.858110063029598E-2</v>
      </c>
      <c r="FR61">
        <v>2.5502710136516359E-2</v>
      </c>
      <c r="FS61">
        <v>1.1551243861295137E-2</v>
      </c>
      <c r="FT61">
        <v>1.5212198460771845E-3</v>
      </c>
      <c r="FU61">
        <v>3.2348619915521085E-2</v>
      </c>
      <c r="FV61">
        <v>3.8260654456978918E-2</v>
      </c>
      <c r="FW61">
        <v>1.9742506110542683E-2</v>
      </c>
      <c r="FX61">
        <v>1.9287265456543926E-2</v>
      </c>
      <c r="FY61">
        <v>1.2697143325043235E-2</v>
      </c>
      <c r="FZ61">
        <v>1.9725164990490041E-2</v>
      </c>
      <c r="GA61">
        <v>2.8934540360925836E-2</v>
      </c>
      <c r="GB61">
        <v>3.4598095270867026E-2</v>
      </c>
      <c r="GC61">
        <v>1.341872185520375E-2</v>
      </c>
      <c r="GD61">
        <v>1.9032493669149043E-2</v>
      </c>
      <c r="GE61">
        <v>2.4357819825421772E-2</v>
      </c>
      <c r="GF61">
        <v>2.527796308946614E-2</v>
      </c>
      <c r="GG61">
        <v>1.5285028219205779E-2</v>
      </c>
      <c r="GI61" t="s">
        <v>194</v>
      </c>
      <c r="GJ61" t="s">
        <v>150</v>
      </c>
      <c r="GK61">
        <v>0.10780239321439869</v>
      </c>
      <c r="GL61">
        <v>0.12680056562203196</v>
      </c>
      <c r="GM61">
        <v>0.13437536421859303</v>
      </c>
      <c r="GN61">
        <v>0.13904407197013807</v>
      </c>
      <c r="GO61">
        <v>0.12881160933541061</v>
      </c>
      <c r="GP61">
        <v>0.12081783303877222</v>
      </c>
      <c r="GQ61">
        <v>0.11805601176829189</v>
      </c>
      <c r="GR61">
        <v>0.11404926519276765</v>
      </c>
      <c r="GS61">
        <v>9.7385454423943349E-2</v>
      </c>
      <c r="GT61">
        <v>9.119978868148193E-2</v>
      </c>
      <c r="GU61">
        <v>0.1014887232842292</v>
      </c>
      <c r="GV61">
        <v>0.10031865522933636</v>
      </c>
      <c r="GW61">
        <v>0.10103290906161154</v>
      </c>
      <c r="GX61">
        <v>0.10556105021739418</v>
      </c>
      <c r="GY61">
        <v>0.11467270118905984</v>
      </c>
      <c r="GZ61">
        <v>0.11190489530011478</v>
      </c>
      <c r="HA61">
        <v>0.11762704138921352</v>
      </c>
      <c r="HB61">
        <v>0.12231810267017854</v>
      </c>
      <c r="HC61">
        <v>0.10863836891273763</v>
      </c>
      <c r="HD61">
        <v>9.9177841187417709E-2</v>
      </c>
      <c r="HE61">
        <v>0.11001948612550125</v>
      </c>
      <c r="HF61">
        <v>0.11605684340813387</v>
      </c>
      <c r="HG61">
        <v>0.12103354052505133</v>
      </c>
      <c r="HH61">
        <v>0.13829702728800553</v>
      </c>
      <c r="HI61">
        <v>0.15231076940597474</v>
      </c>
      <c r="HJ61">
        <v>0.15085901788070025</v>
      </c>
      <c r="HK61">
        <v>0.13402806766007391</v>
      </c>
      <c r="HL61">
        <v>0.1201933053351474</v>
      </c>
      <c r="HM61">
        <v>0.11722778903338907</v>
      </c>
      <c r="HN61">
        <v>0.11409034871979713</v>
      </c>
      <c r="HO61">
        <v>0.18401715271286845</v>
      </c>
      <c r="HP61">
        <v>0.18564191490099977</v>
      </c>
      <c r="HQ61">
        <v>0.18425128507899372</v>
      </c>
      <c r="HR61">
        <v>0.22441081189090581</v>
      </c>
      <c r="HS61">
        <v>0.22177346859087951</v>
      </c>
      <c r="HT61">
        <v>0.20481307144144403</v>
      </c>
      <c r="HU61">
        <v>0.18954740849285845</v>
      </c>
      <c r="HV61">
        <v>0.16869280779294665</v>
      </c>
      <c r="HW61">
        <v>0.17588589913080663</v>
      </c>
      <c r="HX61">
        <v>0.1915676329607249</v>
      </c>
      <c r="HY61">
        <v>0.17174348237375581</v>
      </c>
      <c r="HZ61">
        <v>0.16863718689735083</v>
      </c>
      <c r="IA61">
        <v>0.1655297946582103</v>
      </c>
      <c r="IB61">
        <v>0.15117092255644002</v>
      </c>
      <c r="IC61">
        <v>0.14714445649592192</v>
      </c>
      <c r="ID61">
        <v>0.15288774890277254</v>
      </c>
      <c r="IE61">
        <v>0.15304044723256183</v>
      </c>
      <c r="IF61">
        <v>0.15336425836474457</v>
      </c>
      <c r="IG61">
        <v>0.15393600409021438</v>
      </c>
      <c r="IH61">
        <v>0.16687280057105117</v>
      </c>
      <c r="II61">
        <v>9.7073515887501211E-2</v>
      </c>
      <c r="IJ61">
        <v>0.10243959707559366</v>
      </c>
      <c r="IK61">
        <v>9.957560587261112E-2</v>
      </c>
      <c r="IL61">
        <v>9.8273406245666037E-2</v>
      </c>
      <c r="IM61">
        <v>8.7680395953093029E-2</v>
      </c>
      <c r="IN61">
        <v>9.7352340921851008E-2</v>
      </c>
      <c r="IO61">
        <v>0.10428220774002846</v>
      </c>
      <c r="IP61">
        <v>9.5698749256567239E-2</v>
      </c>
      <c r="IQ61">
        <v>8.7199358870816659E-2</v>
      </c>
      <c r="IR61">
        <v>8.8532453524206231E-2</v>
      </c>
      <c r="JB61" t="s">
        <v>194</v>
      </c>
      <c r="JC61">
        <v>0.50737879481630888</v>
      </c>
      <c r="JD61">
        <v>0.51074264527040625</v>
      </c>
      <c r="JE61">
        <v>0.5032016991985595</v>
      </c>
      <c r="JF61">
        <v>0.49934156614991748</v>
      </c>
      <c r="JG61">
        <v>0.48143341107191712</v>
      </c>
      <c r="JH61">
        <v>0.48836800593860902</v>
      </c>
      <c r="JI61">
        <v>0.49593877881274251</v>
      </c>
      <c r="JJ61">
        <v>0.49626173715866573</v>
      </c>
      <c r="JK61">
        <v>0.50281887869233721</v>
      </c>
      <c r="JL61">
        <v>0.50435606268911171</v>
      </c>
      <c r="JM61">
        <v>0.50064564496405983</v>
      </c>
      <c r="JN61">
        <v>0.50175931403076335</v>
      </c>
      <c r="JO61">
        <v>0.4996638407526009</v>
      </c>
      <c r="JP61">
        <v>0.48514838125103721</v>
      </c>
      <c r="JQ61">
        <v>0.46303403791456121</v>
      </c>
      <c r="JR61">
        <v>0.47093428715357333</v>
      </c>
      <c r="JS61">
        <v>0.49098550380008577</v>
      </c>
      <c r="JT61">
        <v>0.50953944798989048</v>
      </c>
      <c r="JU61">
        <v>0.51541303520975523</v>
      </c>
      <c r="JV61">
        <v>0.51836299192439883</v>
      </c>
      <c r="JW61">
        <v>0.44645304358116417</v>
      </c>
      <c r="JX61">
        <v>0.42660878258858642</v>
      </c>
      <c r="JY61">
        <v>0.41842108314805659</v>
      </c>
      <c r="JZ61">
        <v>0.41805380144040816</v>
      </c>
      <c r="KA61">
        <v>0.3931695439067629</v>
      </c>
      <c r="KB61">
        <v>0.42367407467083035</v>
      </c>
      <c r="KC61">
        <v>0.45823916668146886</v>
      </c>
      <c r="KD61">
        <v>0.47489107456025414</v>
      </c>
      <c r="KE61">
        <v>0.46630588383158916</v>
      </c>
      <c r="KF61">
        <v>0.45734490649230425</v>
      </c>
      <c r="KG61">
        <v>0.31105437343149667</v>
      </c>
      <c r="KH61">
        <v>0.28319511349577797</v>
      </c>
      <c r="KI61">
        <v>0.26603905031808767</v>
      </c>
      <c r="KJ61">
        <v>0.25549358760890301</v>
      </c>
      <c r="KK61">
        <v>0.25163226253719706</v>
      </c>
      <c r="KL61">
        <v>0.27982235433714808</v>
      </c>
      <c r="KM61">
        <v>0.30894867788947722</v>
      </c>
      <c r="KN61">
        <v>0.33359465018451667</v>
      </c>
      <c r="KO61">
        <v>0.33289190970366545</v>
      </c>
      <c r="KP61">
        <v>0.3320378968250271</v>
      </c>
      <c r="KQ61">
        <v>0.44919273174199481</v>
      </c>
      <c r="KR61">
        <v>0.43917820071450986</v>
      </c>
      <c r="KS61">
        <v>0.42828913000194807</v>
      </c>
      <c r="KT61">
        <v>0.43520156542615807</v>
      </c>
      <c r="KU61">
        <v>0.42183255565471717</v>
      </c>
      <c r="KV61">
        <v>0.42080328559017482</v>
      </c>
      <c r="KW61">
        <v>0.42853078562706082</v>
      </c>
      <c r="KX61">
        <v>0.42961144095984422</v>
      </c>
      <c r="KY61">
        <v>0.43311960681202183</v>
      </c>
      <c r="KZ61">
        <v>0.43683347892765784</v>
      </c>
      <c r="LA61">
        <v>0.5591365852788901</v>
      </c>
      <c r="LB61">
        <v>0.558103424428531</v>
      </c>
      <c r="LC61">
        <v>0.5502855284913799</v>
      </c>
      <c r="LD61">
        <v>0.54603515518652557</v>
      </c>
      <c r="LE61">
        <v>0.54741182704444424</v>
      </c>
      <c r="LF61">
        <v>0.55773363406384369</v>
      </c>
      <c r="LG61">
        <v>0.55421232017802957</v>
      </c>
      <c r="LH61">
        <v>0.55868807403181175</v>
      </c>
      <c r="LI61">
        <v>0.57405098936932264</v>
      </c>
      <c r="LJ61">
        <v>0.58108014340961611</v>
      </c>
      <c r="LL61" t="s">
        <v>224</v>
      </c>
      <c r="LM61" t="s">
        <v>156</v>
      </c>
      <c r="LN61" t="s">
        <v>157</v>
      </c>
      <c r="LO61">
        <v>0.28223452893492945</v>
      </c>
    </row>
    <row r="62" spans="2:327" x14ac:dyDescent="0.45">
      <c r="B62" t="s">
        <v>196</v>
      </c>
      <c r="C62" t="s">
        <v>147</v>
      </c>
      <c r="D62">
        <v>0.30320791984543094</v>
      </c>
      <c r="E62">
        <v>0.29895776475158942</v>
      </c>
      <c r="F62">
        <v>0.30124795466574339</v>
      </c>
      <c r="G62">
        <v>0.31930305367907252</v>
      </c>
      <c r="H62">
        <v>0.34991772192552567</v>
      </c>
      <c r="I62">
        <v>0.32949071766862104</v>
      </c>
      <c r="J62">
        <v>0.32388777472572433</v>
      </c>
      <c r="K62">
        <v>0.32089816112232833</v>
      </c>
      <c r="L62">
        <v>0.29665479340612361</v>
      </c>
      <c r="M62">
        <v>0.29199484308138157</v>
      </c>
      <c r="N62">
        <v>0.26837216722354185</v>
      </c>
      <c r="O62">
        <v>0.24270449918540307</v>
      </c>
      <c r="P62">
        <v>0.25230463156294342</v>
      </c>
      <c r="Q62">
        <v>0.30030914830788219</v>
      </c>
      <c r="R62">
        <v>0.33401124894158257</v>
      </c>
      <c r="S62">
        <v>0.33060059580803403</v>
      </c>
      <c r="T62">
        <v>0.30605956956441033</v>
      </c>
      <c r="U62">
        <v>0.28144379235120071</v>
      </c>
      <c r="V62">
        <v>0.25028342607615117</v>
      </c>
      <c r="W62">
        <v>0.24468092214646453</v>
      </c>
      <c r="X62">
        <v>0.26979886605498443</v>
      </c>
      <c r="Y62">
        <v>0.26688263982787669</v>
      </c>
      <c r="Z62">
        <v>0.30353882938971949</v>
      </c>
      <c r="AA62">
        <v>0.3370601824188611</v>
      </c>
      <c r="AB62">
        <v>0.33585825683946668</v>
      </c>
      <c r="AC62">
        <v>0.32533072357317094</v>
      </c>
      <c r="AD62">
        <v>0.31402997660462378</v>
      </c>
      <c r="AE62">
        <v>0.2933610148794048</v>
      </c>
      <c r="AF62">
        <v>0.26581573736457192</v>
      </c>
      <c r="AG62">
        <v>0.23782494791054082</v>
      </c>
      <c r="AH62">
        <v>0.27107239598103156</v>
      </c>
      <c r="AI62">
        <v>0.30568448777510437</v>
      </c>
      <c r="AJ62">
        <v>0.34319044174731017</v>
      </c>
      <c r="AK62">
        <v>0.3938154178779949</v>
      </c>
      <c r="AL62">
        <v>0.39066583242236291</v>
      </c>
      <c r="AM62">
        <v>0.36783812994361009</v>
      </c>
      <c r="AN62">
        <v>0.35088997093635255</v>
      </c>
      <c r="AO62">
        <v>0.32666790236749593</v>
      </c>
      <c r="AP62">
        <v>0.27786884969316861</v>
      </c>
      <c r="AQ62">
        <v>0.2384011457923482</v>
      </c>
      <c r="AR62">
        <v>0.32498713711127586</v>
      </c>
      <c r="AS62">
        <v>0.32462554524023501</v>
      </c>
      <c r="AT62">
        <v>0.34120291423298682</v>
      </c>
      <c r="AU62">
        <v>0.37418979640166355</v>
      </c>
      <c r="AV62">
        <v>0.37035571479006263</v>
      </c>
      <c r="AW62">
        <v>0.35807805182481739</v>
      </c>
      <c r="AX62">
        <v>0.35252611168664688</v>
      </c>
      <c r="AY62">
        <v>0.35478146031416569</v>
      </c>
      <c r="AZ62">
        <v>0.32264712892452424</v>
      </c>
      <c r="BA62">
        <v>0.31449086640626878</v>
      </c>
      <c r="BB62">
        <v>0.28029000494009437</v>
      </c>
      <c r="BC62">
        <v>0.27445252979140466</v>
      </c>
      <c r="BD62">
        <v>0.27543812973060189</v>
      </c>
      <c r="BE62">
        <v>0.27513834949737509</v>
      </c>
      <c r="BF62">
        <v>0.28712677435225081</v>
      </c>
      <c r="BG62">
        <v>0.29085997593518192</v>
      </c>
      <c r="BH62">
        <v>0.28011092178736702</v>
      </c>
      <c r="BI62">
        <v>0.26349141886844596</v>
      </c>
      <c r="BJ62">
        <v>0.25632116402196814</v>
      </c>
      <c r="BK62">
        <v>0.26784182420338298</v>
      </c>
      <c r="BM62" t="s">
        <v>196</v>
      </c>
      <c r="BN62" t="s">
        <v>148</v>
      </c>
      <c r="BO62">
        <v>1.1720471221096396E-2</v>
      </c>
      <c r="BP62">
        <v>4.4614272820307499E-3</v>
      </c>
      <c r="BQ62">
        <v>7.0363086383628147E-3</v>
      </c>
      <c r="BR62">
        <v>1.405008491715957E-2</v>
      </c>
      <c r="BS62">
        <v>2.1922747274024705E-2</v>
      </c>
      <c r="BT62">
        <v>2.6054326724097986E-2</v>
      </c>
      <c r="BU62">
        <v>3.2024638419044113E-2</v>
      </c>
      <c r="BV62">
        <v>2.0719170796416522E-2</v>
      </c>
      <c r="BW62">
        <v>3.4216158481593845E-2</v>
      </c>
      <c r="BX62">
        <v>4.582622214320977E-2</v>
      </c>
      <c r="BY62">
        <v>2.1211468687539363E-2</v>
      </c>
      <c r="BZ62">
        <v>2.0750185821758094E-3</v>
      </c>
      <c r="CA62">
        <v>6.45692731767599E-3</v>
      </c>
      <c r="CB62">
        <v>2.0462644319641829E-2</v>
      </c>
      <c r="CC62">
        <v>2.3375258595816E-2</v>
      </c>
      <c r="CD62">
        <v>3.3087963899504282E-2</v>
      </c>
      <c r="CE62">
        <v>2.9938134181784107E-2</v>
      </c>
      <c r="CF62">
        <v>1.4866871352822946E-2</v>
      </c>
      <c r="CG62">
        <v>2.471642306389582E-2</v>
      </c>
      <c r="CH62">
        <v>1.7563950717073371E-2</v>
      </c>
      <c r="CI62">
        <v>2.4271327257744533E-2</v>
      </c>
      <c r="CJ62">
        <v>2.83600904365791E-2</v>
      </c>
      <c r="CK62">
        <v>1.161347663307629E-2</v>
      </c>
      <c r="CL62">
        <v>2.0919670155453353E-2</v>
      </c>
      <c r="CM62">
        <v>4.8548012316112388E-2</v>
      </c>
      <c r="CN62">
        <v>3.3946981651728464E-2</v>
      </c>
      <c r="CO62">
        <v>1.4747046859882158E-2</v>
      </c>
      <c r="CP62">
        <v>6.1609280070459762E-3</v>
      </c>
      <c r="CQ62">
        <v>6.794198868941532E-3</v>
      </c>
      <c r="CR62">
        <v>1.2166742150002517E-2</v>
      </c>
      <c r="CS62">
        <v>2.9958146027187764E-2</v>
      </c>
      <c r="CT62">
        <v>5.3875228125578505E-3</v>
      </c>
      <c r="CU62">
        <v>1.5857073181998048E-2</v>
      </c>
      <c r="CV62">
        <v>1.7943107443190651E-2</v>
      </c>
      <c r="CW62">
        <v>4.1160054304238858E-2</v>
      </c>
      <c r="CX62">
        <v>3.4907289095909053E-2</v>
      </c>
      <c r="CY62">
        <v>2.3624019592993865E-2</v>
      </c>
      <c r="CZ62">
        <v>2.3681759860854301E-2</v>
      </c>
      <c r="DA62">
        <v>4.6565958651149453E-3</v>
      </c>
      <c r="DB62">
        <v>1.3729872694901338E-2</v>
      </c>
      <c r="DC62">
        <v>1.166268697136327E-2</v>
      </c>
      <c r="DD62">
        <v>1.2291458322153729E-2</v>
      </c>
      <c r="DE62">
        <v>3.0369397279217183E-2</v>
      </c>
      <c r="DF62">
        <v>3.5063364362330873E-2</v>
      </c>
      <c r="DG62">
        <v>8.9894249043407076E-3</v>
      </c>
      <c r="DH62">
        <v>5.8051794921686632E-3</v>
      </c>
      <c r="DI62">
        <v>1.2813997535396136E-2</v>
      </c>
      <c r="DJ62">
        <v>3.4554427096372312E-2</v>
      </c>
      <c r="DK62">
        <v>1.6100081621751198E-2</v>
      </c>
      <c r="DL62">
        <v>8.2997349863751201E-3</v>
      </c>
      <c r="DM62">
        <v>1.1892008841376421E-2</v>
      </c>
      <c r="DN62">
        <v>5.5401276729603157E-3</v>
      </c>
      <c r="DO62">
        <v>1.4079172320811108E-2</v>
      </c>
      <c r="DP62">
        <v>2.1144176579963973E-2</v>
      </c>
      <c r="DQ62">
        <v>1.9888776563628047E-2</v>
      </c>
      <c r="DR62">
        <v>1.4793801463599847E-2</v>
      </c>
      <c r="DS62">
        <v>3.8987547248321139E-2</v>
      </c>
      <c r="DT62">
        <v>3.3361858700527276E-2</v>
      </c>
      <c r="DU62">
        <v>1.9111033460237944E-2</v>
      </c>
      <c r="DV62">
        <v>1.9565924706798986E-2</v>
      </c>
      <c r="DX62" t="s">
        <v>196</v>
      </c>
      <c r="DY62" t="s">
        <v>149</v>
      </c>
      <c r="DZ62">
        <v>4.5214151873005759E-2</v>
      </c>
      <c r="EA62">
        <v>1.2292200823479317E-2</v>
      </c>
      <c r="EB62">
        <v>4.257729309338763E-3</v>
      </c>
      <c r="EC62">
        <v>8.4252293879478399E-3</v>
      </c>
      <c r="ED62">
        <v>1.0267417685106511E-2</v>
      </c>
      <c r="EE62">
        <v>6.8177060615814125E-3</v>
      </c>
      <c r="EF62">
        <v>1.4314650439942482E-2</v>
      </c>
      <c r="EG62">
        <v>3.428802318003555E-2</v>
      </c>
      <c r="EH62">
        <v>4.0290297221991254E-2</v>
      </c>
      <c r="EI62">
        <v>4.1544610110624582E-2</v>
      </c>
      <c r="EJ62">
        <v>3.6236140820361307E-2</v>
      </c>
      <c r="EK62">
        <v>4.907855558950272E-2</v>
      </c>
      <c r="EL62">
        <v>1.9691174302972982E-2</v>
      </c>
      <c r="EM62">
        <v>7.00177580296073E-3</v>
      </c>
      <c r="EN62">
        <v>2.4091605601411398E-2</v>
      </c>
      <c r="EO62">
        <v>2.2404817896671689E-2</v>
      </c>
      <c r="EP62">
        <v>1.9864669403014037E-2</v>
      </c>
      <c r="EQ62">
        <v>4.2385153795287338E-2</v>
      </c>
      <c r="ER62">
        <v>4.0701246438139639E-2</v>
      </c>
      <c r="ES62">
        <v>3.6118008859000621E-2</v>
      </c>
      <c r="ET62">
        <v>1.1898379772660738E-2</v>
      </c>
      <c r="EU62">
        <v>3.841197992908469E-2</v>
      </c>
      <c r="EV62">
        <v>6.3954885079635301E-2</v>
      </c>
      <c r="EW62">
        <v>5.8036616435615321E-2</v>
      </c>
      <c r="EX62">
        <v>2.4281516746043546E-2</v>
      </c>
      <c r="EY62">
        <v>2.2238817970505021E-2</v>
      </c>
      <c r="EZ62">
        <v>3.7749919447260367E-2</v>
      </c>
      <c r="FA62">
        <v>5.2056696240464315E-2</v>
      </c>
      <c r="FB62">
        <v>4.2890733060299481E-2</v>
      </c>
      <c r="FC62">
        <v>5.3937347246431665E-3</v>
      </c>
      <c r="FD62">
        <v>1.3772499022459403E-2</v>
      </c>
      <c r="FE62">
        <v>4.406801948584245E-2</v>
      </c>
      <c r="FF62">
        <v>4.0779143955923747E-2</v>
      </c>
      <c r="FG62">
        <v>3.2436137905071383E-2</v>
      </c>
      <c r="FH62">
        <v>3.5122240360449662E-2</v>
      </c>
      <c r="FI62">
        <v>4.3399067136863638E-2</v>
      </c>
      <c r="FJ62">
        <v>5.7857865945698507E-2</v>
      </c>
      <c r="FK62">
        <v>3.6303151469388596E-2</v>
      </c>
      <c r="FL62">
        <v>3.5809571786169357E-2</v>
      </c>
      <c r="FM62">
        <v>1.7875758658280939E-2</v>
      </c>
      <c r="FN62">
        <v>8.1925699742926277E-3</v>
      </c>
      <c r="FO62">
        <v>1.3077782153321244E-2</v>
      </c>
      <c r="FP62">
        <v>2.3997271140941974E-2</v>
      </c>
      <c r="FQ62">
        <v>1.8393146707322384E-2</v>
      </c>
      <c r="FR62">
        <v>4.3519914721535193E-2</v>
      </c>
      <c r="FS62">
        <v>4.8017698977523997E-2</v>
      </c>
      <c r="FT62">
        <v>2.8994496637626464E-2</v>
      </c>
      <c r="FU62">
        <v>3.6147979474987081E-2</v>
      </c>
      <c r="FV62">
        <v>1.1816762498927172E-2</v>
      </c>
      <c r="FW62">
        <v>2.642724475431088E-2</v>
      </c>
      <c r="FX62">
        <v>3.1349995385291443E-2</v>
      </c>
      <c r="FY62">
        <v>2.6902743829507161E-2</v>
      </c>
      <c r="FZ62">
        <v>1.3800765086424411E-2</v>
      </c>
      <c r="GA62">
        <v>8.4476851629254317E-3</v>
      </c>
      <c r="GB62">
        <v>2.2099861730871077E-2</v>
      </c>
      <c r="GC62">
        <v>3.6551921994129932E-2</v>
      </c>
      <c r="GD62">
        <v>1.9842561486528278E-2</v>
      </c>
      <c r="GE62">
        <v>2.5274955558133951E-2</v>
      </c>
      <c r="GF62">
        <v>3.5601701739578551E-2</v>
      </c>
      <c r="GG62">
        <v>3.2199900421714549E-2</v>
      </c>
      <c r="GI62" t="s">
        <v>196</v>
      </c>
      <c r="GJ62" t="s">
        <v>150</v>
      </c>
      <c r="GK62">
        <v>0.12857069279047062</v>
      </c>
      <c r="GL62">
        <v>0.16366275087957852</v>
      </c>
      <c r="GM62">
        <v>0.18722949453109028</v>
      </c>
      <c r="GN62">
        <v>0.18422227228745319</v>
      </c>
      <c r="GO62">
        <v>0.19036558557022434</v>
      </c>
      <c r="GP62">
        <v>0.17065014102257733</v>
      </c>
      <c r="GQ62">
        <v>0.16070781392667552</v>
      </c>
      <c r="GR62">
        <v>0.13571501983795897</v>
      </c>
      <c r="GS62">
        <v>0.10099209240940517</v>
      </c>
      <c r="GT62">
        <v>9.3881479401257933E-2</v>
      </c>
      <c r="GU62">
        <v>0.10561477682357397</v>
      </c>
      <c r="GV62">
        <v>0.10577603853904195</v>
      </c>
      <c r="GW62">
        <v>0.13696168659451899</v>
      </c>
      <c r="GX62">
        <v>0.16241715222759617</v>
      </c>
      <c r="GY62">
        <v>0.1584258853583547</v>
      </c>
      <c r="GZ62">
        <v>0.15032951173769254</v>
      </c>
      <c r="HA62">
        <v>0.14587259024813842</v>
      </c>
      <c r="HB62">
        <v>0.12204769500699389</v>
      </c>
      <c r="HC62">
        <v>9.3837268421906928E-2</v>
      </c>
      <c r="HD62">
        <v>9.4919440102447988E-2</v>
      </c>
      <c r="HE62">
        <v>0.12458360059832374</v>
      </c>
      <c r="HF62">
        <v>9.3307155783537349E-2</v>
      </c>
      <c r="HG62">
        <v>0.10345517848412228</v>
      </c>
      <c r="HH62">
        <v>0.12113485384739199</v>
      </c>
      <c r="HI62">
        <v>0.13128860502936643</v>
      </c>
      <c r="HJ62">
        <v>0.15098197271479827</v>
      </c>
      <c r="HK62">
        <v>0.15073219398384749</v>
      </c>
      <c r="HL62">
        <v>0.13298917917854194</v>
      </c>
      <c r="HM62">
        <v>0.13181602743793835</v>
      </c>
      <c r="HN62">
        <v>0.13358083896287895</v>
      </c>
      <c r="HO62">
        <v>0.13609110976054342</v>
      </c>
      <c r="HP62">
        <v>0.14937239263570995</v>
      </c>
      <c r="HQ62">
        <v>0.16835728369484401</v>
      </c>
      <c r="HR62">
        <v>0.22210093437011424</v>
      </c>
      <c r="HS62">
        <v>0.19343512024484266</v>
      </c>
      <c r="HT62">
        <v>0.17396270802592276</v>
      </c>
      <c r="HU62">
        <v>0.15568541842325115</v>
      </c>
      <c r="HV62">
        <v>0.1596346211502844</v>
      </c>
      <c r="HW62">
        <v>0.14722346091226621</v>
      </c>
      <c r="HX62">
        <v>0.12186392888656013</v>
      </c>
      <c r="HY62">
        <v>0.1943311600913728</v>
      </c>
      <c r="HZ62">
        <v>0.18256757218878164</v>
      </c>
      <c r="IA62">
        <v>0.16784286674729518</v>
      </c>
      <c r="IB62">
        <v>0.19626709198530501</v>
      </c>
      <c r="IC62">
        <v>0.19242598097295677</v>
      </c>
      <c r="ID62">
        <v>0.19024642123025784</v>
      </c>
      <c r="IE62">
        <v>0.19033659220521168</v>
      </c>
      <c r="IF62">
        <v>0.16085832758417765</v>
      </c>
      <c r="IG62">
        <v>0.18545066410758587</v>
      </c>
      <c r="IH62">
        <v>0.17471840505257441</v>
      </c>
      <c r="II62">
        <v>0.13158481522071405</v>
      </c>
      <c r="IJ62">
        <v>0.14045942396734515</v>
      </c>
      <c r="IK62">
        <v>0.14078819751068156</v>
      </c>
      <c r="IL62">
        <v>0.14613839865609199</v>
      </c>
      <c r="IM62">
        <v>0.14404646491793635</v>
      </c>
      <c r="IN62">
        <v>0.120140212584201</v>
      </c>
      <c r="IO62">
        <v>0.1023876458856573</v>
      </c>
      <c r="IP62">
        <v>9.2067357836172717E-2</v>
      </c>
      <c r="IQ62">
        <v>9.7714344155962335E-2</v>
      </c>
      <c r="IR62">
        <v>0.10491792218799204</v>
      </c>
      <c r="JB62" t="s">
        <v>196</v>
      </c>
      <c r="JC62">
        <v>0.37040914670582276</v>
      </c>
      <c r="JD62">
        <v>0.38009479712787414</v>
      </c>
      <c r="JE62">
        <v>0.37756248422123251</v>
      </c>
      <c r="JF62">
        <v>0.36551616948843002</v>
      </c>
      <c r="JG62">
        <v>0.32876471213262637</v>
      </c>
      <c r="JH62">
        <v>0.34077095115129136</v>
      </c>
      <c r="JI62">
        <v>0.34476615347093209</v>
      </c>
      <c r="JJ62">
        <v>0.34007605309547412</v>
      </c>
      <c r="JK62">
        <v>0.35680382047757897</v>
      </c>
      <c r="JL62">
        <v>0.36499434648819462</v>
      </c>
      <c r="JM62">
        <v>0.3607009145806358</v>
      </c>
      <c r="JN62">
        <v>0.35697823125811684</v>
      </c>
      <c r="JO62">
        <v>0.35015179871908703</v>
      </c>
      <c r="JP62">
        <v>0.3284165196141039</v>
      </c>
      <c r="JQ62">
        <v>0.29799959442251334</v>
      </c>
      <c r="JR62">
        <v>0.32055668466324755</v>
      </c>
      <c r="JS62">
        <v>0.34222426506863496</v>
      </c>
      <c r="JT62">
        <v>0.35022520394537959</v>
      </c>
      <c r="JU62">
        <v>0.35276063032289018</v>
      </c>
      <c r="JV62">
        <v>0.37059433455432128</v>
      </c>
      <c r="JW62">
        <v>0.28960702488718004</v>
      </c>
      <c r="JX62">
        <v>0.2795598216249825</v>
      </c>
      <c r="JY62">
        <v>0.26250698527242328</v>
      </c>
      <c r="JZ62">
        <v>0.26527130706912067</v>
      </c>
      <c r="KA62">
        <v>0.2420012925433804</v>
      </c>
      <c r="KB62">
        <v>0.27550571874609897</v>
      </c>
      <c r="KC62">
        <v>0.30219612983284605</v>
      </c>
      <c r="KD62">
        <v>0.30838718892043959</v>
      </c>
      <c r="KE62">
        <v>0.2971628271691712</v>
      </c>
      <c r="KF62">
        <v>0.29667376109036514</v>
      </c>
      <c r="KG62">
        <v>0.23221519944987182</v>
      </c>
      <c r="KH62">
        <v>0.2055056019370419</v>
      </c>
      <c r="KI62">
        <v>0.17320673449367971</v>
      </c>
      <c r="KJ62">
        <v>0.14813826605386479</v>
      </c>
      <c r="KK62">
        <v>0.15967475224961292</v>
      </c>
      <c r="KL62">
        <v>0.19384657017261453</v>
      </c>
      <c r="KM62">
        <v>0.21696496847375038</v>
      </c>
      <c r="KN62">
        <v>0.23397646667102998</v>
      </c>
      <c r="KO62">
        <v>0.24037802000687766</v>
      </c>
      <c r="KP62">
        <v>0.26247022251208657</v>
      </c>
      <c r="KQ62">
        <v>0.3168356490903072</v>
      </c>
      <c r="KR62">
        <v>0.29619686982568472</v>
      </c>
      <c r="KS62">
        <v>0.29124121287273619</v>
      </c>
      <c r="KT62">
        <v>0.27773129851520179</v>
      </c>
      <c r="KU62">
        <v>0.26760256463914445</v>
      </c>
      <c r="KV62">
        <v>0.28554277298983949</v>
      </c>
      <c r="KW62">
        <v>0.30053420311423951</v>
      </c>
      <c r="KX62">
        <v>0.30219332990822761</v>
      </c>
      <c r="KY62">
        <v>0.30911645437146512</v>
      </c>
      <c r="KZ62">
        <v>0.32154649511552197</v>
      </c>
      <c r="LA62">
        <v>0.44471159349555989</v>
      </c>
      <c r="LB62">
        <v>0.43793360222347599</v>
      </c>
      <c r="LC62">
        <v>0.43118856219110452</v>
      </c>
      <c r="LD62">
        <v>0.41383165460250904</v>
      </c>
      <c r="LE62">
        <v>0.40409683831371268</v>
      </c>
      <c r="LF62">
        <v>0.4317040676642126</v>
      </c>
      <c r="LG62">
        <v>0.44549675605614369</v>
      </c>
      <c r="LH62">
        <v>0.45289330561136293</v>
      </c>
      <c r="LI62">
        <v>0.4609676086937553</v>
      </c>
      <c r="LJ62">
        <v>0.46195397382878878</v>
      </c>
      <c r="LL62" t="s">
        <v>225</v>
      </c>
      <c r="LM62" t="s">
        <v>156</v>
      </c>
      <c r="LN62" t="s">
        <v>157</v>
      </c>
      <c r="LO62">
        <v>0.28605576784709863</v>
      </c>
    </row>
    <row r="63" spans="2:327" x14ac:dyDescent="0.45">
      <c r="B63" t="s">
        <v>198</v>
      </c>
      <c r="C63" t="s">
        <v>147</v>
      </c>
      <c r="D63">
        <v>0.34900924180922721</v>
      </c>
      <c r="E63">
        <v>0.3561283692020058</v>
      </c>
      <c r="F63">
        <v>0.3500123838187183</v>
      </c>
      <c r="G63">
        <v>0.35143765430829488</v>
      </c>
      <c r="H63">
        <v>0.37722047151857468</v>
      </c>
      <c r="I63">
        <v>0.36691871292538564</v>
      </c>
      <c r="J63">
        <v>0.35842563935258803</v>
      </c>
      <c r="K63">
        <v>0.35944260578369108</v>
      </c>
      <c r="L63">
        <v>0.3166805785482199</v>
      </c>
      <c r="M63">
        <v>0.32519608189466931</v>
      </c>
      <c r="N63">
        <v>0.29109316337168306</v>
      </c>
      <c r="O63">
        <v>0.28514125318737404</v>
      </c>
      <c r="P63">
        <v>0.32569465182512075</v>
      </c>
      <c r="Q63">
        <v>0.38554550687232125</v>
      </c>
      <c r="R63">
        <v>0.41707426011023313</v>
      </c>
      <c r="S63">
        <v>0.40926717215665581</v>
      </c>
      <c r="T63">
        <v>0.36928629947240671</v>
      </c>
      <c r="U63">
        <v>0.34859445770797415</v>
      </c>
      <c r="V63">
        <v>0.28706001672591491</v>
      </c>
      <c r="W63">
        <v>0.27497744398123919</v>
      </c>
      <c r="X63">
        <v>0.26231601845065305</v>
      </c>
      <c r="Y63">
        <v>0.27833886702496774</v>
      </c>
      <c r="Z63">
        <v>0.3455634164669012</v>
      </c>
      <c r="AA63">
        <v>0.37336884037799217</v>
      </c>
      <c r="AB63">
        <v>0.35104712264142551</v>
      </c>
      <c r="AC63">
        <v>0.34788647858134436</v>
      </c>
      <c r="AD63">
        <v>0.33428031896340826</v>
      </c>
      <c r="AE63">
        <v>0.32358310980250876</v>
      </c>
      <c r="AF63">
        <v>0.32639492264889725</v>
      </c>
      <c r="AG63">
        <v>0.27348846311644354</v>
      </c>
      <c r="AH63">
        <v>0.28991246321876163</v>
      </c>
      <c r="AI63">
        <v>0.30107428607138209</v>
      </c>
      <c r="AJ63">
        <v>0.34098455976911118</v>
      </c>
      <c r="AK63">
        <v>0.40400031474497761</v>
      </c>
      <c r="AL63">
        <v>0.41049536211072135</v>
      </c>
      <c r="AM63">
        <v>0.37183243899140767</v>
      </c>
      <c r="AN63">
        <v>0.35101124340414852</v>
      </c>
      <c r="AO63">
        <v>0.34053617812144377</v>
      </c>
      <c r="AP63">
        <v>0.311395083373329</v>
      </c>
      <c r="AQ63">
        <v>0.27706404437317717</v>
      </c>
      <c r="AR63">
        <v>0.33777346258702867</v>
      </c>
      <c r="AS63">
        <v>0.36283159662190606</v>
      </c>
      <c r="AT63">
        <v>0.36872244309476782</v>
      </c>
      <c r="AU63">
        <v>0.41736100031867335</v>
      </c>
      <c r="AV63">
        <v>0.4173379441181207</v>
      </c>
      <c r="AW63">
        <v>0.42613763135695726</v>
      </c>
      <c r="AX63">
        <v>0.4178760337406594</v>
      </c>
      <c r="AY63">
        <v>0.4121413329609383</v>
      </c>
      <c r="AZ63">
        <v>0.37260976264992185</v>
      </c>
      <c r="BA63">
        <v>0.32714427413463942</v>
      </c>
      <c r="BB63">
        <v>0.28868682856990369</v>
      </c>
      <c r="BC63">
        <v>0.29237003530210526</v>
      </c>
      <c r="BD63">
        <v>0.28407338629697632</v>
      </c>
      <c r="BE63">
        <v>0.27989704795172143</v>
      </c>
      <c r="BF63">
        <v>0.3183710621618403</v>
      </c>
      <c r="BG63">
        <v>0.33474074670866255</v>
      </c>
      <c r="BH63">
        <v>0.32134380647389937</v>
      </c>
      <c r="BI63">
        <v>0.28487669467607341</v>
      </c>
      <c r="BJ63">
        <v>0.28233171626247161</v>
      </c>
      <c r="BK63">
        <v>0.28464571025053009</v>
      </c>
      <c r="BM63" t="s">
        <v>198</v>
      </c>
      <c r="BN63" t="s">
        <v>148</v>
      </c>
      <c r="BO63">
        <v>5.491176773666382E-2</v>
      </c>
      <c r="BP63">
        <v>1.0517405334071028E-2</v>
      </c>
      <c r="BQ63">
        <v>9.8916615852976102E-3</v>
      </c>
      <c r="BR63">
        <v>1.6903252709651505E-2</v>
      </c>
      <c r="BS63">
        <v>1.2785435008579262E-2</v>
      </c>
      <c r="BT63">
        <v>3.1981037839962985E-2</v>
      </c>
      <c r="BU63">
        <v>3.3333370497613611E-2</v>
      </c>
      <c r="BV63">
        <v>8.0202954356371689E-3</v>
      </c>
      <c r="BW63">
        <v>3.2642830869189149E-2</v>
      </c>
      <c r="BX63">
        <v>5.8804869625422744E-2</v>
      </c>
      <c r="BY63">
        <v>3.7448165712117558E-2</v>
      </c>
      <c r="BZ63">
        <v>9.0357178710021718E-3</v>
      </c>
      <c r="CA63">
        <v>1.8134417885492457E-2</v>
      </c>
      <c r="CB63">
        <v>8.8845175976927648E-3</v>
      </c>
      <c r="CC63">
        <v>1.1851195032414434E-2</v>
      </c>
      <c r="CD63">
        <v>2.4623470484448944E-2</v>
      </c>
      <c r="CE63">
        <v>1.4089532945719499E-2</v>
      </c>
      <c r="CF63">
        <v>8.4689140204990757E-3</v>
      </c>
      <c r="CG63">
        <v>2.6074337574179093E-2</v>
      </c>
      <c r="CH63">
        <v>3.8990609112716242E-2</v>
      </c>
      <c r="CI63">
        <v>1.7280265691211751E-2</v>
      </c>
      <c r="CJ63">
        <v>4.0650811393757667E-2</v>
      </c>
      <c r="CK63">
        <v>4.3268799009669574E-2</v>
      </c>
      <c r="CL63">
        <v>3.6776886310941927E-2</v>
      </c>
      <c r="CM63">
        <v>1.234577365013022E-2</v>
      </c>
      <c r="CN63">
        <v>1.8197855530906179E-2</v>
      </c>
      <c r="CO63">
        <v>1.9976425383455943E-2</v>
      </c>
      <c r="CP63">
        <v>2.0628304208566723E-2</v>
      </c>
      <c r="CQ63">
        <v>2.5317895332508715E-2</v>
      </c>
      <c r="CR63">
        <v>3.857113892702093E-2</v>
      </c>
      <c r="CS63">
        <v>2.2223327791983966E-2</v>
      </c>
      <c r="CT63">
        <v>2.5365348164326333E-3</v>
      </c>
      <c r="CU63">
        <v>1.6122827177534955E-2</v>
      </c>
      <c r="CV63">
        <v>1.9023500204406411E-2</v>
      </c>
      <c r="CW63">
        <v>1.8129248635138897E-2</v>
      </c>
      <c r="CX63">
        <v>1.4362912855834915E-2</v>
      </c>
      <c r="CY63">
        <v>2.3790473106279745E-2</v>
      </c>
      <c r="CZ63">
        <v>1.6790508410452012E-2</v>
      </c>
      <c r="DA63">
        <v>2.529948269566356E-2</v>
      </c>
      <c r="DB63">
        <v>2.7427710333548603E-2</v>
      </c>
      <c r="DC63">
        <v>1.041643579816855E-2</v>
      </c>
      <c r="DD63">
        <v>1.9587839792069944E-2</v>
      </c>
      <c r="DE63">
        <v>1.032528629260861E-2</v>
      </c>
      <c r="DF63">
        <v>1.4659717219158201E-2</v>
      </c>
      <c r="DG63">
        <v>3.9274903090167179E-2</v>
      </c>
      <c r="DH63">
        <v>5.4358188310783248E-2</v>
      </c>
      <c r="DI63">
        <v>2.7798633143833074E-2</v>
      </c>
      <c r="DJ63">
        <v>2.0235376317184122E-2</v>
      </c>
      <c r="DK63">
        <v>2.9660909474362625E-2</v>
      </c>
      <c r="DL63">
        <v>3.9603498691257413E-2</v>
      </c>
      <c r="DM63">
        <v>1.2708447354668034E-2</v>
      </c>
      <c r="DN63">
        <v>4.6991148518819052E-3</v>
      </c>
      <c r="DO63">
        <v>1.136422709079188E-2</v>
      </c>
      <c r="DP63">
        <v>1.3166110303326872E-2</v>
      </c>
      <c r="DQ63">
        <v>2.8109380365920252E-2</v>
      </c>
      <c r="DR63">
        <v>5.2295790240017376E-2</v>
      </c>
      <c r="DS63">
        <v>2.3760213417072167E-2</v>
      </c>
      <c r="DT63">
        <v>2.6867734419027178E-2</v>
      </c>
      <c r="DU63">
        <v>4.6687756490049921E-2</v>
      </c>
      <c r="DV63">
        <v>1.9297208844134283E-2</v>
      </c>
      <c r="DX63" t="s">
        <v>198</v>
      </c>
      <c r="DY63" t="s">
        <v>149</v>
      </c>
      <c r="DZ63">
        <v>5.7385034684019856E-2</v>
      </c>
      <c r="EA63">
        <v>8.0422014590921229E-2</v>
      </c>
      <c r="EB63">
        <v>5.26154502124919E-2</v>
      </c>
      <c r="EC63">
        <v>2.5881983832910096E-2</v>
      </c>
      <c r="ED63">
        <v>1.238896974656835E-2</v>
      </c>
      <c r="EE63">
        <v>2.1613080493589149E-2</v>
      </c>
      <c r="EF63">
        <v>3.0096279687614347E-2</v>
      </c>
      <c r="EG63">
        <v>5.4176496900287557E-2</v>
      </c>
      <c r="EH63">
        <v>5.3256086332860969E-2</v>
      </c>
      <c r="EI63">
        <v>2.5969252864663093E-2</v>
      </c>
      <c r="EJ63">
        <v>4.5094309455296196E-2</v>
      </c>
      <c r="EK63">
        <v>7.9425926390827017E-2</v>
      </c>
      <c r="EL63">
        <v>3.7454459405386407E-2</v>
      </c>
      <c r="EM63">
        <v>1.9658475730253762E-2</v>
      </c>
      <c r="EN63">
        <v>3.5434809695881669E-2</v>
      </c>
      <c r="EO63">
        <v>1.7897471827072572E-2</v>
      </c>
      <c r="EP63">
        <v>1.3286653576162478E-2</v>
      </c>
      <c r="EQ63">
        <v>1.5087159279266318E-2</v>
      </c>
      <c r="ER63">
        <v>1.4712313355977518E-2</v>
      </c>
      <c r="ES63">
        <v>6.0781283126908787E-3</v>
      </c>
      <c r="ET63">
        <v>2.8830577457632157E-2</v>
      </c>
      <c r="EU63">
        <v>1.552958657831385E-2</v>
      </c>
      <c r="EV63">
        <v>6.1278677398034359E-2</v>
      </c>
      <c r="EW63">
        <v>6.5539620009783611E-2</v>
      </c>
      <c r="EX63">
        <v>4.8374750229681823E-2</v>
      </c>
      <c r="EY63">
        <v>2.8961642348877638E-2</v>
      </c>
      <c r="EZ63">
        <v>2.9443114458329308E-2</v>
      </c>
      <c r="FA63">
        <v>3.8489235395810652E-2</v>
      </c>
      <c r="FB63">
        <v>3.4402839162964285E-2</v>
      </c>
      <c r="FC63">
        <v>1.9606554211481053E-2</v>
      </c>
      <c r="FD63">
        <v>3.894210615775829E-2</v>
      </c>
      <c r="FE63">
        <v>3.8999953870648703E-2</v>
      </c>
      <c r="FF63">
        <v>2.7257230346438469E-2</v>
      </c>
      <c r="FG63">
        <v>2.2286348266125598E-2</v>
      </c>
      <c r="FH63">
        <v>2.1827351545673789E-2</v>
      </c>
      <c r="FI63">
        <v>3.2605937956139183E-2</v>
      </c>
      <c r="FJ63">
        <v>3.0355866321563157E-2</v>
      </c>
      <c r="FK63">
        <v>7.1582795449369645E-3</v>
      </c>
      <c r="FL63">
        <v>4.511259891779142E-3</v>
      </c>
      <c r="FM63">
        <v>1.7264184736178134E-2</v>
      </c>
      <c r="FN63">
        <v>4.7077734215865301E-2</v>
      </c>
      <c r="FO63">
        <v>1.1726409459008727E-2</v>
      </c>
      <c r="FP63">
        <v>2.3008196960336107E-2</v>
      </c>
      <c r="FQ63">
        <v>4.008294618431902E-2</v>
      </c>
      <c r="FR63">
        <v>1.4353452646576696E-2</v>
      </c>
      <c r="FS63">
        <v>5.7514155485196995E-3</v>
      </c>
      <c r="FT63">
        <v>5.4469778054713043E-2</v>
      </c>
      <c r="FU63">
        <v>7.1683722857980567E-2</v>
      </c>
      <c r="FV63">
        <v>2.4654671664210551E-2</v>
      </c>
      <c r="FW63">
        <v>1.3766288583635027E-2</v>
      </c>
      <c r="FX63">
        <v>3.6182598493079754E-2</v>
      </c>
      <c r="FY63">
        <v>2.3400729263536275E-2</v>
      </c>
      <c r="FZ63">
        <v>2.1793390783528866E-2</v>
      </c>
      <c r="GA63">
        <v>7.3583300027137222E-3</v>
      </c>
      <c r="GB63">
        <v>3.8109418073054738E-3</v>
      </c>
      <c r="GC63">
        <v>3.8911781292179058E-3</v>
      </c>
      <c r="GD63">
        <v>2.8089211613925701E-2</v>
      </c>
      <c r="GE63">
        <v>3.6804671257924249E-2</v>
      </c>
      <c r="GF63">
        <v>2.5943106567902254E-2</v>
      </c>
      <c r="GG63">
        <v>4.3321287851656891E-2</v>
      </c>
      <c r="GI63" t="s">
        <v>198</v>
      </c>
      <c r="GJ63" t="s">
        <v>150</v>
      </c>
      <c r="GK63">
        <v>0.11613038397978812</v>
      </c>
      <c r="GL63">
        <v>0.142501111451733</v>
      </c>
      <c r="GM63">
        <v>0.16285749501441082</v>
      </c>
      <c r="GN63">
        <v>0.19132790702196761</v>
      </c>
      <c r="GO63">
        <v>0.21863048896394305</v>
      </c>
      <c r="GP63">
        <v>0.18359099626482719</v>
      </c>
      <c r="GQ63">
        <v>0.16630117423430776</v>
      </c>
      <c r="GR63">
        <v>0.17025198131766386</v>
      </c>
      <c r="GS63">
        <v>0.12633936166984219</v>
      </c>
      <c r="GT63">
        <v>0.13061744578919823</v>
      </c>
      <c r="GU63">
        <v>0.11094652138345495</v>
      </c>
      <c r="GV63">
        <v>0.1060293975835232</v>
      </c>
      <c r="GW63">
        <v>0.15839575979856516</v>
      </c>
      <c r="GX63">
        <v>0.22218211732981186</v>
      </c>
      <c r="GY63">
        <v>0.24464612043980336</v>
      </c>
      <c r="GZ63">
        <v>0.24228268195765859</v>
      </c>
      <c r="HA63">
        <v>0.22933194852708391</v>
      </c>
      <c r="HB63">
        <v>0.21296949343682778</v>
      </c>
      <c r="HC63">
        <v>0.17113878325459397</v>
      </c>
      <c r="HD63">
        <v>0.13793275408162758</v>
      </c>
      <c r="HE63">
        <v>0.11766134886742674</v>
      </c>
      <c r="HF63">
        <v>0.11443404739464816</v>
      </c>
      <c r="HG63">
        <v>0.10817476759389803</v>
      </c>
      <c r="HH63">
        <v>0.13982198909729143</v>
      </c>
      <c r="HI63">
        <v>0.17026416776074288</v>
      </c>
      <c r="HJ63">
        <v>0.17983647483993012</v>
      </c>
      <c r="HK63">
        <v>0.17522514569782577</v>
      </c>
      <c r="HL63">
        <v>0.16967135507947517</v>
      </c>
      <c r="HM63">
        <v>0.16340963560282534</v>
      </c>
      <c r="HN63">
        <v>0.12023398835822201</v>
      </c>
      <c r="HO63">
        <v>0.13769127958998464</v>
      </c>
      <c r="HP63">
        <v>0.16427973389681239</v>
      </c>
      <c r="HQ63">
        <v>0.18959194394880011</v>
      </c>
      <c r="HR63">
        <v>0.24413826457369631</v>
      </c>
      <c r="HS63">
        <v>0.24841750486188227</v>
      </c>
      <c r="HT63">
        <v>0.22014096240831757</v>
      </c>
      <c r="HU63">
        <v>0.1880025752505006</v>
      </c>
      <c r="HV63">
        <v>0.20372297416105145</v>
      </c>
      <c r="HW63">
        <v>0.17356405836612387</v>
      </c>
      <c r="HX63">
        <v>0.13582636235898685</v>
      </c>
      <c r="HY63">
        <v>0.17654002579120026</v>
      </c>
      <c r="HZ63">
        <v>0.22304474186819093</v>
      </c>
      <c r="IA63">
        <v>0.22009300127567274</v>
      </c>
      <c r="IB63">
        <v>0.22767181401694955</v>
      </c>
      <c r="IC63">
        <v>0.23585186661674437</v>
      </c>
      <c r="ID63">
        <v>0.24526881417977686</v>
      </c>
      <c r="IE63">
        <v>0.21211229463236719</v>
      </c>
      <c r="IF63">
        <v>0.18870747525020801</v>
      </c>
      <c r="IG63">
        <v>0.18828357359517717</v>
      </c>
      <c r="IH63">
        <v>0.15680429466691956</v>
      </c>
      <c r="II63">
        <v>0.13567298452506557</v>
      </c>
      <c r="IJ63">
        <v>0.15270852865620671</v>
      </c>
      <c r="IK63">
        <v>0.14407111170845388</v>
      </c>
      <c r="IL63">
        <v>0.14776496438337794</v>
      </c>
      <c r="IM63">
        <v>0.15572145579373056</v>
      </c>
      <c r="IN63">
        <v>0.1456446695814782</v>
      </c>
      <c r="IO63">
        <v>0.13951490122739602</v>
      </c>
      <c r="IP63">
        <v>0.11475354000728981</v>
      </c>
      <c r="IQ63">
        <v>0.10109224216426664</v>
      </c>
      <c r="IR63">
        <v>0.10838261404253217</v>
      </c>
      <c r="JB63" t="s">
        <v>198</v>
      </c>
      <c r="JC63">
        <v>0.30916394115967255</v>
      </c>
      <c r="JD63">
        <v>0.30596818639543538</v>
      </c>
      <c r="JE63">
        <v>0.30603319953913866</v>
      </c>
      <c r="JF63">
        <v>0.30131951012406122</v>
      </c>
      <c r="JG63">
        <v>0.2852553909455236</v>
      </c>
      <c r="JH63">
        <v>0.30605263707196972</v>
      </c>
      <c r="JI63">
        <v>0.32238405447413565</v>
      </c>
      <c r="JJ63">
        <v>0.30688464272893673</v>
      </c>
      <c r="JK63">
        <v>0.31399094121243348</v>
      </c>
      <c r="JL63">
        <v>0.31051666541025474</v>
      </c>
      <c r="JM63">
        <v>0.2788896879069504</v>
      </c>
      <c r="JN63">
        <v>0.2827216318270761</v>
      </c>
      <c r="JO63">
        <v>0.27510301807573978</v>
      </c>
      <c r="JP63">
        <v>0.23867081687230707</v>
      </c>
      <c r="JQ63">
        <v>0.1983815217199609</v>
      </c>
      <c r="JR63">
        <v>0.20777128044466986</v>
      </c>
      <c r="JS63">
        <v>0.23774940751037568</v>
      </c>
      <c r="JT63">
        <v>0.25747807651095911</v>
      </c>
      <c r="JU63">
        <v>0.27076970996366179</v>
      </c>
      <c r="JV63">
        <v>0.29075532292512557</v>
      </c>
      <c r="JW63">
        <v>0.20797350603926418</v>
      </c>
      <c r="JX63">
        <v>0.18770953890396039</v>
      </c>
      <c r="JY63">
        <v>0.17615384993188185</v>
      </c>
      <c r="JZ63">
        <v>0.177250720845847</v>
      </c>
      <c r="KA63">
        <v>0.16284613398972822</v>
      </c>
      <c r="KB63">
        <v>0.19267205168581697</v>
      </c>
      <c r="KC63">
        <v>0.21215846008772371</v>
      </c>
      <c r="KD63">
        <v>0.2042109097416599</v>
      </c>
      <c r="KE63">
        <v>0.18438688072904</v>
      </c>
      <c r="KF63">
        <v>0.2036401739670593</v>
      </c>
      <c r="KG63">
        <v>0.16949177401830462</v>
      </c>
      <c r="KH63">
        <v>0.15035777309514173</v>
      </c>
      <c r="KI63">
        <v>0.11612192572092427</v>
      </c>
      <c r="KJ63">
        <v>9.1629944839289088E-2</v>
      </c>
      <c r="KK63">
        <v>0.10546803343056775</v>
      </c>
      <c r="KL63">
        <v>0.1317510708423896</v>
      </c>
      <c r="KM63">
        <v>0.14670024068905271</v>
      </c>
      <c r="KN63">
        <v>0.15473134178227288</v>
      </c>
      <c r="KO63">
        <v>0.15396861306217496</v>
      </c>
      <c r="KP63">
        <v>0.18867600897267978</v>
      </c>
      <c r="KQ63">
        <v>0.26486504264278266</v>
      </c>
      <c r="KR63">
        <v>0.24694801189903107</v>
      </c>
      <c r="KS63">
        <v>0.23885298158746285</v>
      </c>
      <c r="KT63">
        <v>0.2143576701746176</v>
      </c>
      <c r="KU63">
        <v>0.19305523837445654</v>
      </c>
      <c r="KV63">
        <v>0.202792367535016</v>
      </c>
      <c r="KW63">
        <v>0.20962687943842864</v>
      </c>
      <c r="KX63">
        <v>0.21424542250403056</v>
      </c>
      <c r="KY63">
        <v>0.23627835142131212</v>
      </c>
      <c r="KZ63">
        <v>0.26748941346011934</v>
      </c>
      <c r="LA63">
        <v>0.40036605945743886</v>
      </c>
      <c r="LB63">
        <v>0.39898883674145658</v>
      </c>
      <c r="LC63">
        <v>0.39372903798223702</v>
      </c>
      <c r="LD63">
        <v>0.38817247409375755</v>
      </c>
      <c r="LE63">
        <v>0.35918977424698617</v>
      </c>
      <c r="LF63">
        <v>0.3567647835126127</v>
      </c>
      <c r="LG63">
        <v>0.36807059311998525</v>
      </c>
      <c r="LH63">
        <v>0.38107712354970946</v>
      </c>
      <c r="LI63">
        <v>0.4094738944257596</v>
      </c>
      <c r="LJ63">
        <v>0.41494266263925528</v>
      </c>
      <c r="LL63" t="s">
        <v>226</v>
      </c>
      <c r="LM63" t="s">
        <v>156</v>
      </c>
      <c r="LN63" t="s">
        <v>157</v>
      </c>
      <c r="LO63">
        <v>0.23861527427635867</v>
      </c>
    </row>
    <row r="64" spans="2:327" x14ac:dyDescent="0.45">
      <c r="B64" t="s">
        <v>200</v>
      </c>
      <c r="C64" t="s">
        <v>147</v>
      </c>
      <c r="D64">
        <v>0.35323696873370314</v>
      </c>
      <c r="E64">
        <v>0.35770017318690944</v>
      </c>
      <c r="F64">
        <v>0.35477777774164304</v>
      </c>
      <c r="G64">
        <v>0.37784032329692646</v>
      </c>
      <c r="H64">
        <v>0.42514520705586967</v>
      </c>
      <c r="I64">
        <v>0.41075231403341222</v>
      </c>
      <c r="J64">
        <v>0.39481067314306556</v>
      </c>
      <c r="K64">
        <v>0.38720462196746858</v>
      </c>
      <c r="L64">
        <v>0.34685829966099607</v>
      </c>
      <c r="M64">
        <v>0.33768597003814427</v>
      </c>
      <c r="N64">
        <v>0.26915395380504786</v>
      </c>
      <c r="O64">
        <v>0.28472585790719102</v>
      </c>
      <c r="P64">
        <v>0.31056077143584276</v>
      </c>
      <c r="Q64">
        <v>0.36735494641574129</v>
      </c>
      <c r="R64">
        <v>0.4143319556129535</v>
      </c>
      <c r="S64">
        <v>0.39025020825569562</v>
      </c>
      <c r="T64">
        <v>0.35380599443431621</v>
      </c>
      <c r="U64">
        <v>0.32657893853862302</v>
      </c>
      <c r="V64">
        <v>0.28010576976714779</v>
      </c>
      <c r="W64">
        <v>0.26082480780092815</v>
      </c>
      <c r="X64">
        <v>0.27067492910589624</v>
      </c>
      <c r="Y64">
        <v>0.26874964091873554</v>
      </c>
      <c r="Z64">
        <v>0.33177957192242324</v>
      </c>
      <c r="AA64">
        <v>0.37092061878123617</v>
      </c>
      <c r="AB64">
        <v>0.37311211677488099</v>
      </c>
      <c r="AC64">
        <v>0.3727532168442429</v>
      </c>
      <c r="AD64">
        <v>0.35827239066301891</v>
      </c>
      <c r="AE64">
        <v>0.35041843947642815</v>
      </c>
      <c r="AF64">
        <v>0.31772360510496023</v>
      </c>
      <c r="AG64">
        <v>0.29569931518001019</v>
      </c>
      <c r="AH64">
        <v>0.29315403709923615</v>
      </c>
      <c r="AI64">
        <v>0.30377143094450881</v>
      </c>
      <c r="AJ64">
        <v>0.34546363821793752</v>
      </c>
      <c r="AK64">
        <v>0.40019546612636608</v>
      </c>
      <c r="AL64">
        <v>0.39890704565769297</v>
      </c>
      <c r="AM64">
        <v>0.38238040920713917</v>
      </c>
      <c r="AN64">
        <v>0.37585564441173336</v>
      </c>
      <c r="AO64">
        <v>0.37355399614371454</v>
      </c>
      <c r="AP64">
        <v>0.32798010684279022</v>
      </c>
      <c r="AQ64">
        <v>0.28962599248705911</v>
      </c>
      <c r="AR64">
        <v>0.36811102423426406</v>
      </c>
      <c r="AS64">
        <v>0.38150004811958288</v>
      </c>
      <c r="AT64">
        <v>0.37592319219747589</v>
      </c>
      <c r="AU64">
        <v>0.4098658739547289</v>
      </c>
      <c r="AV64">
        <v>0.41159520945734196</v>
      </c>
      <c r="AW64">
        <v>0.39059285671265659</v>
      </c>
      <c r="AX64">
        <v>0.40628198881604644</v>
      </c>
      <c r="AY64">
        <v>0.38460744745837655</v>
      </c>
      <c r="AZ64">
        <v>0.347118275370914</v>
      </c>
      <c r="BA64">
        <v>0.33837236181226443</v>
      </c>
      <c r="BB64">
        <v>0.30457605392697873</v>
      </c>
      <c r="BC64">
        <v>0.31369037596372307</v>
      </c>
      <c r="BD64">
        <v>0.30726024017882286</v>
      </c>
      <c r="BE64">
        <v>0.32121533519154361</v>
      </c>
      <c r="BF64">
        <v>0.378288675112742</v>
      </c>
      <c r="BG64">
        <v>0.3563880306279244</v>
      </c>
      <c r="BH64">
        <v>0.33064958439818087</v>
      </c>
      <c r="BI64">
        <v>0.30499066555961291</v>
      </c>
      <c r="BJ64">
        <v>0.28972085872164144</v>
      </c>
      <c r="BK64">
        <v>0.2888024449371509</v>
      </c>
      <c r="BM64" t="s">
        <v>200</v>
      </c>
      <c r="BN64" t="s">
        <v>148</v>
      </c>
      <c r="BO64">
        <v>3.2721930102892628E-2</v>
      </c>
      <c r="BP64">
        <v>1.9990184674466178E-3</v>
      </c>
      <c r="BQ64">
        <v>2.5179999801760553E-3</v>
      </c>
      <c r="BR64">
        <v>2.2331759121512855E-2</v>
      </c>
      <c r="BS64">
        <v>2.4014672391037748E-2</v>
      </c>
      <c r="BT64">
        <v>3.0650400303037912E-2</v>
      </c>
      <c r="BU64">
        <v>2.3270953669525594E-3</v>
      </c>
      <c r="BV64">
        <v>1.318432742888934E-2</v>
      </c>
      <c r="BW64">
        <v>1.9845584016090025E-2</v>
      </c>
      <c r="BX64">
        <v>2.4776381624218764E-2</v>
      </c>
      <c r="BY64">
        <v>2.4503468903717379E-2</v>
      </c>
      <c r="BZ64">
        <v>1.6054299223575635E-2</v>
      </c>
      <c r="CA64">
        <v>1.6833412402879212E-2</v>
      </c>
      <c r="CB64">
        <v>1.7199097341585874E-2</v>
      </c>
      <c r="CC64">
        <v>1.0676324473877506E-2</v>
      </c>
      <c r="CD64">
        <v>7.358808234601345E-3</v>
      </c>
      <c r="CE64">
        <v>1.4556846455991569E-2</v>
      </c>
      <c r="CF64">
        <v>2.233919511324069E-2</v>
      </c>
      <c r="CG64">
        <v>3.062667482788264E-2</v>
      </c>
      <c r="CH64">
        <v>3.1122292050334888E-2</v>
      </c>
      <c r="CI64">
        <v>3.9578304163818599E-2</v>
      </c>
      <c r="CJ64">
        <v>1.3468352948067735E-2</v>
      </c>
      <c r="CK64">
        <v>4.9371870983492147E-2</v>
      </c>
      <c r="CL64">
        <v>6.3771200890606172E-2</v>
      </c>
      <c r="CM64">
        <v>3.4114856811187262E-2</v>
      </c>
      <c r="CN64">
        <v>2.1778045274682644E-2</v>
      </c>
      <c r="CO64">
        <v>2.8217924737293645E-2</v>
      </c>
      <c r="CP64">
        <v>3.3507213188832506E-2</v>
      </c>
      <c r="CQ64">
        <v>9.5038310658924988E-3</v>
      </c>
      <c r="CR64">
        <v>3.3180898110368659E-2</v>
      </c>
      <c r="CS64">
        <v>2.143892314922375E-2</v>
      </c>
      <c r="CT64">
        <v>1.5670384685798393E-2</v>
      </c>
      <c r="CU64">
        <v>1.4417869966478484E-2</v>
      </c>
      <c r="CV64">
        <v>5.3618199948396996E-3</v>
      </c>
      <c r="CW64">
        <v>8.048969728429136E-3</v>
      </c>
      <c r="CX64">
        <v>1.4454367298185744E-2</v>
      </c>
      <c r="CY64">
        <v>3.1746685339829897E-2</v>
      </c>
      <c r="CZ64">
        <v>4.2008562455038624E-2</v>
      </c>
      <c r="DA64">
        <v>2.5971003039947163E-2</v>
      </c>
      <c r="DB64">
        <v>2.9545354934673345E-2</v>
      </c>
      <c r="DC64">
        <v>1.3542106085607099E-2</v>
      </c>
      <c r="DD64">
        <v>9.0521875050246017E-3</v>
      </c>
      <c r="DE64">
        <v>1.888774433236776E-2</v>
      </c>
      <c r="DF64">
        <v>2.1359576987503036E-2</v>
      </c>
      <c r="DG64">
        <v>9.8340572619538269E-3</v>
      </c>
      <c r="DH64">
        <v>3.5022901270150245E-2</v>
      </c>
      <c r="DI64">
        <v>4.8424515008617094E-2</v>
      </c>
      <c r="DJ64">
        <v>9.785869318940885E-3</v>
      </c>
      <c r="DK64">
        <v>2.2891733265335609E-2</v>
      </c>
      <c r="DL64">
        <v>4.0161563556487478E-2</v>
      </c>
      <c r="DM64">
        <v>1.7698184763818875E-2</v>
      </c>
      <c r="DN64">
        <v>3.058364232379989E-3</v>
      </c>
      <c r="DO64">
        <v>1.1621401411483049E-2</v>
      </c>
      <c r="DP64">
        <v>1.6211126736101946E-2</v>
      </c>
      <c r="DQ64">
        <v>1.2561622792850148E-2</v>
      </c>
      <c r="DR64">
        <v>1.0871748383760069E-2</v>
      </c>
      <c r="DS64">
        <v>1.5409773199754645E-2</v>
      </c>
      <c r="DT64">
        <v>3.1270952652246886E-2</v>
      </c>
      <c r="DU64">
        <v>3.8196593580774534E-2</v>
      </c>
      <c r="DV64">
        <v>2.5954402568107666E-2</v>
      </c>
      <c r="DX64" t="s">
        <v>200</v>
      </c>
      <c r="DY64" t="s">
        <v>149</v>
      </c>
      <c r="DZ64">
        <v>2.3323462459398911E-2</v>
      </c>
      <c r="EA64">
        <v>5.2522750918303981E-2</v>
      </c>
      <c r="EB64">
        <v>4.6995130485477363E-2</v>
      </c>
      <c r="EC64">
        <v>6.7511049867736324E-3</v>
      </c>
      <c r="ED64">
        <v>0</v>
      </c>
      <c r="EE64">
        <v>2.1941013218944393E-2</v>
      </c>
      <c r="EF64">
        <v>5.6074396851884839E-2</v>
      </c>
      <c r="EG64">
        <v>5.0266144341142502E-2</v>
      </c>
      <c r="EH64">
        <v>4.6599969489016117E-2</v>
      </c>
      <c r="EI64">
        <v>3.6608267638722797E-2</v>
      </c>
      <c r="EJ64">
        <v>4.388093518874376E-2</v>
      </c>
      <c r="EK64">
        <v>4.8371039332601944E-2</v>
      </c>
      <c r="EL64">
        <v>5.7256942460623128E-2</v>
      </c>
      <c r="EM64">
        <v>2.3358502741695941E-2</v>
      </c>
      <c r="EN64">
        <v>3.7309626722868555E-2</v>
      </c>
      <c r="EO64">
        <v>2.015438288819919E-2</v>
      </c>
      <c r="EP64">
        <v>7.3914328546209737E-3</v>
      </c>
      <c r="EQ64">
        <v>3.3309669204140227E-3</v>
      </c>
      <c r="ER64">
        <v>2.4931841162298368E-3</v>
      </c>
      <c r="ES64">
        <v>1.2852042185161843E-2</v>
      </c>
      <c r="ET64">
        <v>2.4076526262361956E-2</v>
      </c>
      <c r="EU64">
        <v>4.3313722316319983E-2</v>
      </c>
      <c r="EV64">
        <v>5.4625373415728866E-2</v>
      </c>
      <c r="EW64">
        <v>4.0604033737757381E-2</v>
      </c>
      <c r="EX64">
        <v>8.7057585706585228E-2</v>
      </c>
      <c r="EY64">
        <v>9.1132105621081219E-2</v>
      </c>
      <c r="EZ64">
        <v>5.7807839126418882E-2</v>
      </c>
      <c r="FA64">
        <v>1.9304995000645309E-2</v>
      </c>
      <c r="FB64">
        <v>5.0477909101378664E-2</v>
      </c>
      <c r="FC64">
        <v>1.4050417039871844E-2</v>
      </c>
      <c r="FD64">
        <v>4.123595696561886E-2</v>
      </c>
      <c r="FE64">
        <v>3.35508693639981E-2</v>
      </c>
      <c r="FF64">
        <v>2.6897637547793639E-2</v>
      </c>
      <c r="FG64">
        <v>1.8624760925218885E-2</v>
      </c>
      <c r="FH64">
        <v>0</v>
      </c>
      <c r="FI64">
        <v>1.2474092343330181E-2</v>
      </c>
      <c r="FJ64">
        <v>1.422813586898233E-2</v>
      </c>
      <c r="FK64">
        <v>1.0167572058649823E-2</v>
      </c>
      <c r="FL64">
        <v>1.6184634679514923E-2</v>
      </c>
      <c r="FM64">
        <v>2.1512730427437402E-2</v>
      </c>
      <c r="FN64">
        <v>5.9921900817445306E-2</v>
      </c>
      <c r="FO64">
        <v>2.7019945517032427E-2</v>
      </c>
      <c r="FP64">
        <v>8.6873253431812708E-3</v>
      </c>
      <c r="FQ64">
        <v>1.7110142782404435E-2</v>
      </c>
      <c r="FR64">
        <v>2.374448445126668E-2</v>
      </c>
      <c r="FS64">
        <v>9.7193923254121767E-3</v>
      </c>
      <c r="FT64">
        <v>8.9840058731040714E-3</v>
      </c>
      <c r="FU64">
        <v>4.5008794004012607E-2</v>
      </c>
      <c r="FV64">
        <v>4.2001352220804374E-2</v>
      </c>
      <c r="FW64">
        <v>1.7686429713035638E-2</v>
      </c>
      <c r="FX64">
        <v>4.8685410039755031E-2</v>
      </c>
      <c r="FY64">
        <v>3.3484344256037642E-2</v>
      </c>
      <c r="FZ64">
        <v>2.4404066367709254E-2</v>
      </c>
      <c r="GA64">
        <v>1.8294088767593943E-2</v>
      </c>
      <c r="GB64">
        <v>1.5372561569968074E-2</v>
      </c>
      <c r="GC64">
        <v>1.2936556232853794E-2</v>
      </c>
      <c r="GD64">
        <v>1.773545266259138E-2</v>
      </c>
      <c r="GE64">
        <v>2.4605725001169827E-2</v>
      </c>
      <c r="GF64">
        <v>2.0258632620929962E-2</v>
      </c>
      <c r="GG64">
        <v>2.8987200933057077E-2</v>
      </c>
      <c r="GI64" t="s">
        <v>200</v>
      </c>
      <c r="GJ64" t="s">
        <v>150</v>
      </c>
      <c r="GK64">
        <v>0.17529193970210538</v>
      </c>
      <c r="GL64">
        <v>0.19165745475722357</v>
      </c>
      <c r="GM64">
        <v>0.19465915701295694</v>
      </c>
      <c r="GN64">
        <v>0.22862315612657896</v>
      </c>
      <c r="GO64">
        <v>0.26588751433756186</v>
      </c>
      <c r="GP64">
        <v>0.22421891684596695</v>
      </c>
      <c r="GQ64">
        <v>0.20139824535695308</v>
      </c>
      <c r="GR64">
        <v>0.19284524355818644</v>
      </c>
      <c r="GS64">
        <v>0.16719512219580041</v>
      </c>
      <c r="GT64">
        <v>0.16801738810191608</v>
      </c>
      <c r="GU64">
        <v>0.1009698186995751</v>
      </c>
      <c r="GV64">
        <v>0.11298876487815908</v>
      </c>
      <c r="GW64">
        <v>0.12208791525730824</v>
      </c>
      <c r="GX64">
        <v>0.20087294733070468</v>
      </c>
      <c r="GY64">
        <v>0.22366997704025932</v>
      </c>
      <c r="GZ64">
        <v>0.22416817558462032</v>
      </c>
      <c r="HA64">
        <v>0.19798837237928063</v>
      </c>
      <c r="HB64">
        <v>0.17944550862176861</v>
      </c>
      <c r="HC64">
        <v>0.14389463149230317</v>
      </c>
      <c r="HD64">
        <v>0.11614837520640379</v>
      </c>
      <c r="HE64">
        <v>9.9460124085323523E-2</v>
      </c>
      <c r="HF64">
        <v>9.616484606617566E-2</v>
      </c>
      <c r="HG64">
        <v>9.6783887717714054E-2</v>
      </c>
      <c r="HH64">
        <v>0.14021784547036067</v>
      </c>
      <c r="HI64">
        <v>0.12140162571677471</v>
      </c>
      <c r="HJ64">
        <v>0.12299148942535788</v>
      </c>
      <c r="HK64">
        <v>0.14170180576366154</v>
      </c>
      <c r="HL64">
        <v>0.18392024525861239</v>
      </c>
      <c r="HM64">
        <v>0.16244403069428659</v>
      </c>
      <c r="HN64">
        <v>0.13455570845232273</v>
      </c>
      <c r="HO64">
        <v>0.12611563071955209</v>
      </c>
      <c r="HP64">
        <v>0.14736537704843813</v>
      </c>
      <c r="HQ64">
        <v>0.18829270679955767</v>
      </c>
      <c r="HR64">
        <v>0.25029169755852876</v>
      </c>
      <c r="HS64">
        <v>0.27552560811327964</v>
      </c>
      <c r="HT64">
        <v>0.23435546549886646</v>
      </c>
      <c r="HU64">
        <v>0.20333822460878026</v>
      </c>
      <c r="HV64">
        <v>0.1882765553488738</v>
      </c>
      <c r="HW64">
        <v>0.16182957198778547</v>
      </c>
      <c r="HX64">
        <v>0.12917186373178322</v>
      </c>
      <c r="HY64">
        <v>0.16699876601911864</v>
      </c>
      <c r="HZ64">
        <v>0.21203717211090217</v>
      </c>
      <c r="IA64">
        <v>0.2228985850801822</v>
      </c>
      <c r="IB64">
        <v>0.22516274237862524</v>
      </c>
      <c r="IC64">
        <v>0.25098575093746511</v>
      </c>
      <c r="ID64">
        <v>0.22564896170602555</v>
      </c>
      <c r="IE64">
        <v>0.22001304564513319</v>
      </c>
      <c r="IF64">
        <v>0.19912669244417019</v>
      </c>
      <c r="IG64">
        <v>0.15466299297550881</v>
      </c>
      <c r="IH64">
        <v>0.15499699921817001</v>
      </c>
      <c r="II64">
        <v>0.11184659546030538</v>
      </c>
      <c r="IJ64">
        <v>0.14907730377351486</v>
      </c>
      <c r="IK64">
        <v>0.14823268429340922</v>
      </c>
      <c r="IL64">
        <v>0.16914475664309322</v>
      </c>
      <c r="IM64">
        <v>0.21235565196747835</v>
      </c>
      <c r="IN64">
        <v>0.20086265541166953</v>
      </c>
      <c r="IO64">
        <v>0.16909092300339273</v>
      </c>
      <c r="IP64">
        <v>0.12269081083245138</v>
      </c>
      <c r="IQ64">
        <v>0.1133764861762304</v>
      </c>
      <c r="IR64">
        <v>0.11115509327174242</v>
      </c>
      <c r="JB64" t="s">
        <v>200</v>
      </c>
      <c r="JC64">
        <v>0.29682547009771632</v>
      </c>
      <c r="JD64">
        <v>0.29531602355586073</v>
      </c>
      <c r="JE64">
        <v>0.30222834371652779</v>
      </c>
      <c r="JF64">
        <v>0.29939230058126776</v>
      </c>
      <c r="JG64">
        <v>0.25920823602531623</v>
      </c>
      <c r="JH64">
        <v>0.28667869546662883</v>
      </c>
      <c r="JI64">
        <v>0.3040896115300688</v>
      </c>
      <c r="JJ64">
        <v>0.30002234227498642</v>
      </c>
      <c r="JK64">
        <v>0.31112558697219084</v>
      </c>
      <c r="JL64">
        <v>0.30530405634121044</v>
      </c>
      <c r="JM64">
        <v>0.3067552657090018</v>
      </c>
      <c r="JN64">
        <v>0.29390593643678065</v>
      </c>
      <c r="JO64">
        <v>0.28833857928509177</v>
      </c>
      <c r="JP64">
        <v>0.25080231727916003</v>
      </c>
      <c r="JQ64">
        <v>0.19358823736298147</v>
      </c>
      <c r="JR64">
        <v>0.21943836294780719</v>
      </c>
      <c r="JS64">
        <v>0.2427530816116821</v>
      </c>
      <c r="JT64">
        <v>0.25266527963976421</v>
      </c>
      <c r="JU64">
        <v>0.29333264606099807</v>
      </c>
      <c r="JV64">
        <v>0.33013268169200721</v>
      </c>
      <c r="JW64">
        <v>0.25037059401629275</v>
      </c>
      <c r="JX64">
        <v>0.23316421875323134</v>
      </c>
      <c r="JY64">
        <v>0.20742706564727603</v>
      </c>
      <c r="JZ64">
        <v>0.20782855939401126</v>
      </c>
      <c r="KA64">
        <v>0.17821958768508575</v>
      </c>
      <c r="KB64">
        <v>0.21422671588153513</v>
      </c>
      <c r="KC64">
        <v>0.22717059164121639</v>
      </c>
      <c r="KD64">
        <v>0.21110453721863426</v>
      </c>
      <c r="KE64">
        <v>0.19796911642149695</v>
      </c>
      <c r="KF64">
        <v>0.23298409828534219</v>
      </c>
      <c r="KG64">
        <v>0.19238275340983493</v>
      </c>
      <c r="KH64">
        <v>0.16707706153011065</v>
      </c>
      <c r="KI64">
        <v>0.12503291324518295</v>
      </c>
      <c r="KJ64">
        <v>0.10344224779959049</v>
      </c>
      <c r="KK64">
        <v>9.3163115692947163E-2</v>
      </c>
      <c r="KL64">
        <v>0.12048642804184466</v>
      </c>
      <c r="KM64">
        <v>0.143185974876894</v>
      </c>
      <c r="KN64">
        <v>0.15897348778986034</v>
      </c>
      <c r="KO64">
        <v>0.16947868107568526</v>
      </c>
      <c r="KP64">
        <v>0.21628687505175473</v>
      </c>
      <c r="KQ64">
        <v>0.28355291975365909</v>
      </c>
      <c r="KR64">
        <v>0.26698627649548134</v>
      </c>
      <c r="KS64">
        <v>0.25980986461721578</v>
      </c>
      <c r="KT64">
        <v>0.24210246385081635</v>
      </c>
      <c r="KU64">
        <v>0.20224345317978315</v>
      </c>
      <c r="KV64">
        <v>0.21914535576797703</v>
      </c>
      <c r="KW64">
        <v>0.23106664422839576</v>
      </c>
      <c r="KX64">
        <v>0.23947943300868779</v>
      </c>
      <c r="KY64">
        <v>0.26872438377816393</v>
      </c>
      <c r="KZ64">
        <v>0.29449899719716094</v>
      </c>
      <c r="LA64">
        <v>0.42254372846081623</v>
      </c>
      <c r="LB64">
        <v>0.40405048489849926</v>
      </c>
      <c r="LC64">
        <v>0.40320987222768495</v>
      </c>
      <c r="LD64">
        <v>0.39220768881430512</v>
      </c>
      <c r="LE64">
        <v>0.34813018555984709</v>
      </c>
      <c r="LF64">
        <v>0.35754244659268353</v>
      </c>
      <c r="LG64">
        <v>0.37997213313931577</v>
      </c>
      <c r="LH64">
        <v>0.41396835944102789</v>
      </c>
      <c r="LI64">
        <v>0.44788200633878017</v>
      </c>
      <c r="LJ64">
        <v>0.4555863161358642</v>
      </c>
      <c r="LL64" t="s">
        <v>227</v>
      </c>
      <c r="LM64" t="s">
        <v>156</v>
      </c>
      <c r="LN64" t="s">
        <v>157</v>
      </c>
      <c r="LO64">
        <v>0.25068413616320162</v>
      </c>
    </row>
    <row r="65" spans="2:327" x14ac:dyDescent="0.45">
      <c r="B65" t="s">
        <v>202</v>
      </c>
      <c r="C65" t="s">
        <v>147</v>
      </c>
      <c r="D65">
        <v>0.3124349053129814</v>
      </c>
      <c r="E65">
        <v>0.30923879681065752</v>
      </c>
      <c r="F65">
        <v>0.31377986989323453</v>
      </c>
      <c r="G65">
        <v>0.32925811759049456</v>
      </c>
      <c r="H65">
        <v>0.36718099298990636</v>
      </c>
      <c r="I65">
        <v>0.37289476274503952</v>
      </c>
      <c r="J65">
        <v>0.36606455416952666</v>
      </c>
      <c r="K65">
        <v>0.34996780781850723</v>
      </c>
      <c r="L65">
        <v>0.31580258771705977</v>
      </c>
      <c r="M65">
        <v>0.3024463209533384</v>
      </c>
      <c r="N65">
        <v>0.26027375427333765</v>
      </c>
      <c r="O65">
        <v>0.25299558665362609</v>
      </c>
      <c r="P65">
        <v>0.2618229314378861</v>
      </c>
      <c r="Q65">
        <v>0.30038625929523893</v>
      </c>
      <c r="R65">
        <v>0.33718351804584934</v>
      </c>
      <c r="S65">
        <v>0.3255356216003833</v>
      </c>
      <c r="T65">
        <v>0.30723064999970007</v>
      </c>
      <c r="U65">
        <v>0.29275076038981429</v>
      </c>
      <c r="V65">
        <v>0.27745409091698003</v>
      </c>
      <c r="W65">
        <v>0.26492409852917348</v>
      </c>
      <c r="X65">
        <v>0.24055619283014715</v>
      </c>
      <c r="Y65">
        <v>0.26041057750863855</v>
      </c>
      <c r="Z65">
        <v>0.32498009319415422</v>
      </c>
      <c r="AA65">
        <v>0.34513826421143262</v>
      </c>
      <c r="AB65">
        <v>0.33189321854121334</v>
      </c>
      <c r="AC65">
        <v>0.32008034568878385</v>
      </c>
      <c r="AD65">
        <v>0.31182661083575741</v>
      </c>
      <c r="AE65">
        <v>0.2927673365627193</v>
      </c>
      <c r="AF65">
        <v>0.26509753359214921</v>
      </c>
      <c r="AG65">
        <v>0.24923200876248641</v>
      </c>
      <c r="AH65">
        <v>0.28439010235516099</v>
      </c>
      <c r="AI65">
        <v>0.28017045905775217</v>
      </c>
      <c r="AJ65">
        <v>0.32337964372806438</v>
      </c>
      <c r="AK65">
        <v>0.36334510635128964</v>
      </c>
      <c r="AL65">
        <v>0.34254334195410158</v>
      </c>
      <c r="AM65">
        <v>0.31675666665951396</v>
      </c>
      <c r="AN65">
        <v>0.31025392883037906</v>
      </c>
      <c r="AO65">
        <v>0.31349951215478356</v>
      </c>
      <c r="AP65">
        <v>0.3120230536832565</v>
      </c>
      <c r="AQ65">
        <v>0.28941280606035019</v>
      </c>
      <c r="AR65">
        <v>0.34252163533995578</v>
      </c>
      <c r="AS65">
        <v>0.35130636343534843</v>
      </c>
      <c r="AT65">
        <v>0.3501778123895557</v>
      </c>
      <c r="AU65">
        <v>0.37903154972566916</v>
      </c>
      <c r="AV65">
        <v>0.3842045593130638</v>
      </c>
      <c r="AW65">
        <v>0.37299068384990608</v>
      </c>
      <c r="AX65">
        <v>0.36928703998504703</v>
      </c>
      <c r="AY65">
        <v>0.3635047489258707</v>
      </c>
      <c r="AZ65">
        <v>0.32872639832020317</v>
      </c>
      <c r="BA65">
        <v>0.31987386669723522</v>
      </c>
      <c r="BB65">
        <v>0.27300367466762304</v>
      </c>
      <c r="BC65">
        <v>0.2679393809786324</v>
      </c>
      <c r="BD65">
        <v>0.26913597939495409</v>
      </c>
      <c r="BE65">
        <v>0.27362293105325242</v>
      </c>
      <c r="BF65">
        <v>0.3135415195977978</v>
      </c>
      <c r="BG65">
        <v>0.31942401844694268</v>
      </c>
      <c r="BH65">
        <v>0.29907889486697375</v>
      </c>
      <c r="BI65">
        <v>0.26416042794554689</v>
      </c>
      <c r="BJ65">
        <v>0.24477414251002766</v>
      </c>
      <c r="BK65">
        <v>0.25255571136775734</v>
      </c>
      <c r="BM65" t="s">
        <v>202</v>
      </c>
      <c r="BN65" t="s">
        <v>148</v>
      </c>
      <c r="BO65">
        <v>3.1928838095601292E-2</v>
      </c>
      <c r="BP65">
        <v>4.3735650771335507E-3</v>
      </c>
      <c r="BQ65">
        <v>1.8716083519939926E-2</v>
      </c>
      <c r="BR65">
        <v>2.7234671052896193E-2</v>
      </c>
      <c r="BS65">
        <v>1.8161181529166466E-2</v>
      </c>
      <c r="BT65">
        <v>2.5735728049584357E-2</v>
      </c>
      <c r="BU65">
        <v>1.9513428084587739E-2</v>
      </c>
      <c r="BV65">
        <v>1.6642484365635157E-2</v>
      </c>
      <c r="BW65">
        <v>2.2950884278392068E-2</v>
      </c>
      <c r="BX65">
        <v>2.4132955440331959E-2</v>
      </c>
      <c r="BY65">
        <v>2.5106995883273336E-2</v>
      </c>
      <c r="BZ65">
        <v>1.5275052154808559E-2</v>
      </c>
      <c r="CA65">
        <v>1.9603262596538145E-2</v>
      </c>
      <c r="CB65">
        <v>1.444432554145611E-3</v>
      </c>
      <c r="CC65">
        <v>1.4370190343988893E-2</v>
      </c>
      <c r="CD65">
        <v>2.677008835869988E-2</v>
      </c>
      <c r="CE65">
        <v>1.14951664765872E-2</v>
      </c>
      <c r="CF65">
        <v>3.5844074251003043E-3</v>
      </c>
      <c r="CG65">
        <v>1.618241978424061E-2</v>
      </c>
      <c r="CH65">
        <v>3.5467555008185533E-2</v>
      </c>
      <c r="CI65">
        <v>1.6710925727233795E-2</v>
      </c>
      <c r="CJ65">
        <v>1.6752875915741653E-2</v>
      </c>
      <c r="CK65">
        <v>5.1289977877443466E-2</v>
      </c>
      <c r="CL65">
        <v>3.7235360686051371E-2</v>
      </c>
      <c r="CM65">
        <v>2.0531874459432414E-2</v>
      </c>
      <c r="CN65">
        <v>9.30310406831069E-3</v>
      </c>
      <c r="CO65">
        <v>1.1590992731986828E-2</v>
      </c>
      <c r="CP65">
        <v>1.3781302954809959E-2</v>
      </c>
      <c r="CQ65">
        <v>1.3036941570343451E-2</v>
      </c>
      <c r="CR65">
        <v>2.2340457000026983E-2</v>
      </c>
      <c r="CS65">
        <v>3.0482680380655575E-2</v>
      </c>
      <c r="CT65">
        <v>8.5385416125133649E-3</v>
      </c>
      <c r="CU65">
        <v>1.2477564212069539E-2</v>
      </c>
      <c r="CV65">
        <v>8.6257228532144892E-3</v>
      </c>
      <c r="CW65">
        <v>2.3732948236114739E-2</v>
      </c>
      <c r="CX65">
        <v>4.3289312685324481E-2</v>
      </c>
      <c r="CY65">
        <v>4.4639069841826015E-2</v>
      </c>
      <c r="CZ65">
        <v>3.040011677592518E-2</v>
      </c>
      <c r="DA65">
        <v>6.2329782328841826E-3</v>
      </c>
      <c r="DB65">
        <v>1.3900435302251499E-2</v>
      </c>
      <c r="DC65">
        <v>1.0118690474375842E-2</v>
      </c>
      <c r="DD65">
        <v>2.2560935593742466E-2</v>
      </c>
      <c r="DE65">
        <v>1.2843138801988875E-2</v>
      </c>
      <c r="DF65">
        <v>2.0672572062881522E-3</v>
      </c>
      <c r="DG65">
        <v>3.0346396746235241E-3</v>
      </c>
      <c r="DH65">
        <v>1.2733759634750616E-2</v>
      </c>
      <c r="DI65">
        <v>2.947246812328971E-2</v>
      </c>
      <c r="DJ65">
        <v>2.4226378268458863E-2</v>
      </c>
      <c r="DK65">
        <v>1.6435013094703851E-2</v>
      </c>
      <c r="DL65">
        <v>2.1693075688533316E-2</v>
      </c>
      <c r="DM65">
        <v>1.3471970723353889E-2</v>
      </c>
      <c r="DN65">
        <v>1.8431533904178588E-3</v>
      </c>
      <c r="DO65">
        <v>8.7840871575430839E-3</v>
      </c>
      <c r="DP65">
        <v>1.7949763467079809E-2</v>
      </c>
      <c r="DQ65">
        <v>1.0598587488620595E-2</v>
      </c>
      <c r="DR65">
        <v>2.5054751033272822E-2</v>
      </c>
      <c r="DS65">
        <v>2.8538200005261673E-2</v>
      </c>
      <c r="DT65">
        <v>2.0804349963025579E-2</v>
      </c>
      <c r="DU65">
        <v>2.4280232230039112E-2</v>
      </c>
      <c r="DV65">
        <v>2.3829307430894748E-2</v>
      </c>
      <c r="DX65" t="s">
        <v>202</v>
      </c>
      <c r="DY65" t="s">
        <v>149</v>
      </c>
      <c r="DZ65">
        <v>2.1761268499076381E-2</v>
      </c>
      <c r="EA65">
        <v>4.9189555054558493E-2</v>
      </c>
      <c r="EB65">
        <v>3.2797052485435012E-2</v>
      </c>
      <c r="EC65">
        <v>8.8527203206075142E-3</v>
      </c>
      <c r="ED65">
        <v>2.7813230389043379E-2</v>
      </c>
      <c r="EE65">
        <v>3.949950078362631E-2</v>
      </c>
      <c r="EF65">
        <v>2.7318535913761943E-2</v>
      </c>
      <c r="EG65">
        <v>2.5853311114734084E-2</v>
      </c>
      <c r="EH65">
        <v>1.8993415788220142E-2</v>
      </c>
      <c r="EI65">
        <v>1.4116627856587932E-2</v>
      </c>
      <c r="EJ65">
        <v>4.173071603219957E-2</v>
      </c>
      <c r="EK65">
        <v>4.9858210335959413E-2</v>
      </c>
      <c r="EL65">
        <v>3.4435346004726239E-2</v>
      </c>
      <c r="EM65">
        <v>4.1010062259404324E-2</v>
      </c>
      <c r="EN65">
        <v>4.5697738889416077E-2</v>
      </c>
      <c r="EO65">
        <v>1.503754122584483E-2</v>
      </c>
      <c r="EP65">
        <v>1.3902509923277198E-2</v>
      </c>
      <c r="EQ65">
        <v>1.6633606300664544E-2</v>
      </c>
      <c r="ER65">
        <v>9.6701274714464953E-3</v>
      </c>
      <c r="ES65">
        <v>4.5489781925749486E-3</v>
      </c>
      <c r="ET65">
        <v>1.767658074276373E-2</v>
      </c>
      <c r="EU65">
        <v>2.5085740641028365E-2</v>
      </c>
      <c r="EV65">
        <v>3.5075035882673369E-2</v>
      </c>
      <c r="EW65">
        <v>5.2675722277243965E-2</v>
      </c>
      <c r="EX65">
        <v>6.4196201905618394E-2</v>
      </c>
      <c r="EY65">
        <v>8.010981496213454E-2</v>
      </c>
      <c r="EZ65">
        <v>2.6160273324255315E-2</v>
      </c>
      <c r="FA65">
        <v>1.2009651169874853E-2</v>
      </c>
      <c r="FB65">
        <v>2.1100899146618109E-2</v>
      </c>
      <c r="FC65">
        <v>2.5867577824891241E-2</v>
      </c>
      <c r="FD65">
        <v>1.4036496898780575E-2</v>
      </c>
      <c r="FE65">
        <v>4.8121258688155172E-2</v>
      </c>
      <c r="FF65">
        <v>5.1616289825595421E-2</v>
      </c>
      <c r="FG65">
        <v>1.6516805589896037E-2</v>
      </c>
      <c r="FH65">
        <v>1.4119259641198655E-2</v>
      </c>
      <c r="FI65">
        <v>1.2148750691890108E-2</v>
      </c>
      <c r="FJ65">
        <v>2.0559949992669094E-2</v>
      </c>
      <c r="FK65">
        <v>3.4482393762536687E-2</v>
      </c>
      <c r="FL65">
        <v>4.8716143937225419E-2</v>
      </c>
      <c r="FM65">
        <v>1.9348762225103792E-2</v>
      </c>
      <c r="FN65">
        <v>2.6302013488246699E-2</v>
      </c>
      <c r="FO65">
        <v>4.5029894442732074E-3</v>
      </c>
      <c r="FP65">
        <v>1.737867187952704E-2</v>
      </c>
      <c r="FQ65">
        <v>1.7914807625423024E-2</v>
      </c>
      <c r="FR65">
        <v>2.0132947813962281E-2</v>
      </c>
      <c r="FS65">
        <v>0</v>
      </c>
      <c r="FT65">
        <v>0</v>
      </c>
      <c r="FU65">
        <v>1.1496682979855167E-2</v>
      </c>
      <c r="FV65">
        <v>2.9675719030010213E-2</v>
      </c>
      <c r="FW65">
        <v>2.966649314496465E-2</v>
      </c>
      <c r="FX65">
        <v>3.4659820840312619E-2</v>
      </c>
      <c r="FY65">
        <v>2.7032443351522571E-2</v>
      </c>
      <c r="FZ65">
        <v>2.115873931738891E-2</v>
      </c>
      <c r="GA65">
        <v>7.5946171386383965E-3</v>
      </c>
      <c r="GB65">
        <v>7.9646939899797164E-3</v>
      </c>
      <c r="GC65">
        <v>1.555624862631759E-2</v>
      </c>
      <c r="GD65">
        <v>2.2001419247909406E-2</v>
      </c>
      <c r="GE65">
        <v>2.2142773055157168E-2</v>
      </c>
      <c r="GF65">
        <v>2.9008328207355126E-2</v>
      </c>
      <c r="GG65">
        <v>2.8651075583707403E-2</v>
      </c>
      <c r="GI65" t="s">
        <v>202</v>
      </c>
      <c r="GJ65" t="s">
        <v>150</v>
      </c>
      <c r="GK65">
        <v>0.14472038637508314</v>
      </c>
      <c r="GL65">
        <v>0.15249129417234364</v>
      </c>
      <c r="GM65">
        <v>0.15909420044257833</v>
      </c>
      <c r="GN65">
        <v>0.17529633097794339</v>
      </c>
      <c r="GO65">
        <v>0.18369906987921084</v>
      </c>
      <c r="GP65">
        <v>0.16615479913605388</v>
      </c>
      <c r="GQ65">
        <v>0.18342232992121599</v>
      </c>
      <c r="GR65">
        <v>0.1833905163056499</v>
      </c>
      <c r="GS65">
        <v>0.15658643926061305</v>
      </c>
      <c r="GT65">
        <v>0.15022818866254226</v>
      </c>
      <c r="GU65">
        <v>9.7317978356762064E-2</v>
      </c>
      <c r="GV65">
        <v>9.763427641622302E-2</v>
      </c>
      <c r="GW65">
        <v>0.11945274820546027</v>
      </c>
      <c r="GX65">
        <v>0.15990329560652419</v>
      </c>
      <c r="GY65">
        <v>0.16651448538797878</v>
      </c>
      <c r="GZ65">
        <v>0.17546426145396735</v>
      </c>
      <c r="HA65">
        <v>0.17940165113789211</v>
      </c>
      <c r="HB65">
        <v>0.16645677265934503</v>
      </c>
      <c r="HC65">
        <v>0.15248071905485491</v>
      </c>
      <c r="HD65">
        <v>0.13047842068986898</v>
      </c>
      <c r="HE65">
        <v>0.12246510715440584</v>
      </c>
      <c r="HF65">
        <v>0.11544111848742962</v>
      </c>
      <c r="HG65">
        <v>0.11038547364785679</v>
      </c>
      <c r="HH65">
        <v>0.12989624360866131</v>
      </c>
      <c r="HI65">
        <v>0.12217539023367316</v>
      </c>
      <c r="HJ65">
        <v>0.11544474468852249</v>
      </c>
      <c r="HK65">
        <v>0.16166284786476706</v>
      </c>
      <c r="HL65">
        <v>0.16890389976967407</v>
      </c>
      <c r="HM65">
        <v>0.14439065488021444</v>
      </c>
      <c r="HN65">
        <v>0.1125394450140285</v>
      </c>
      <c r="HO65">
        <v>0.14234368472365938</v>
      </c>
      <c r="HP65">
        <v>0.13462709386691507</v>
      </c>
      <c r="HQ65">
        <v>0.15925389470746232</v>
      </c>
      <c r="HR65">
        <v>0.22822639728236985</v>
      </c>
      <c r="HS65">
        <v>0.18487570888453078</v>
      </c>
      <c r="HT65">
        <v>0.14144408533438246</v>
      </c>
      <c r="HU65">
        <v>0.12890328502230047</v>
      </c>
      <c r="HV65">
        <v>0.13980958489583942</v>
      </c>
      <c r="HW65">
        <v>0.1490236066847361</v>
      </c>
      <c r="HX65">
        <v>0.15954584359993948</v>
      </c>
      <c r="HY65">
        <v>0.17374344151707247</v>
      </c>
      <c r="HZ65">
        <v>0.18956074330517408</v>
      </c>
      <c r="IA65">
        <v>0.19500642212116462</v>
      </c>
      <c r="IB65">
        <v>0.22949137344799633</v>
      </c>
      <c r="IC65">
        <v>0.22896183821953497</v>
      </c>
      <c r="ID65">
        <v>0.22449810802126741</v>
      </c>
      <c r="IE65">
        <v>0.20271797851497347</v>
      </c>
      <c r="IF65">
        <v>0.19109911780558153</v>
      </c>
      <c r="IG65">
        <v>0.15873162038257016</v>
      </c>
      <c r="IH65">
        <v>0.14826126248275831</v>
      </c>
      <c r="II65">
        <v>0.11537419697030048</v>
      </c>
      <c r="IJ65">
        <v>0.13704771668835783</v>
      </c>
      <c r="IK65">
        <v>0.13466316426547872</v>
      </c>
      <c r="IL65">
        <v>0.14793732421032491</v>
      </c>
      <c r="IM65">
        <v>0.1827211098451226</v>
      </c>
      <c r="IN65">
        <v>0.15228974304806642</v>
      </c>
      <c r="IO65">
        <v>0.13037178437863117</v>
      </c>
      <c r="IP65">
        <v>0.11133416924814869</v>
      </c>
      <c r="IQ65">
        <v>8.8041072161064007E-2</v>
      </c>
      <c r="IR65">
        <v>9.1513213018100753E-2</v>
      </c>
      <c r="JB65" t="s">
        <v>202</v>
      </c>
      <c r="JC65">
        <v>0.36006451345559765</v>
      </c>
      <c r="JD65">
        <v>0.3572678184771218</v>
      </c>
      <c r="JE65">
        <v>0.36477930979578743</v>
      </c>
      <c r="JF65">
        <v>0.3661589288377769</v>
      </c>
      <c r="JG65">
        <v>0.33127704627920179</v>
      </c>
      <c r="JH65">
        <v>0.34177626364922403</v>
      </c>
      <c r="JI65">
        <v>0.34761437101067716</v>
      </c>
      <c r="JJ65">
        <v>0.35457576875493552</v>
      </c>
      <c r="JK65">
        <v>0.37116386309589366</v>
      </c>
      <c r="JL65">
        <v>0.37383983400473908</v>
      </c>
      <c r="JM65">
        <v>0.35672090031238041</v>
      </c>
      <c r="JN65">
        <v>0.35085375863075052</v>
      </c>
      <c r="JO65">
        <v>0.34531748537785995</v>
      </c>
      <c r="JP65">
        <v>0.32275171415359555</v>
      </c>
      <c r="JQ65">
        <v>0.28669201736653216</v>
      </c>
      <c r="JR65">
        <v>0.31114184243969795</v>
      </c>
      <c r="JS65">
        <v>0.32915378589587618</v>
      </c>
      <c r="JT65">
        <v>0.33059131203545633</v>
      </c>
      <c r="JU65">
        <v>0.34582578576228235</v>
      </c>
      <c r="JV65">
        <v>0.36988994754029053</v>
      </c>
      <c r="JW65">
        <v>0.32308232095284589</v>
      </c>
      <c r="JX65">
        <v>0.30404577898867757</v>
      </c>
      <c r="JY65">
        <v>0.28283338139386965</v>
      </c>
      <c r="JZ65">
        <v>0.28263183477064668</v>
      </c>
      <c r="KA65">
        <v>0.25711875212491453</v>
      </c>
      <c r="KB65">
        <v>0.29619029110760048</v>
      </c>
      <c r="KC65">
        <v>0.31030221664174007</v>
      </c>
      <c r="KD65">
        <v>0.29984715931143668</v>
      </c>
      <c r="KE65">
        <v>0.28417217280614931</v>
      </c>
      <c r="KF65">
        <v>0.31595388840863198</v>
      </c>
      <c r="KG65">
        <v>0.23240217465836518</v>
      </c>
      <c r="KH65">
        <v>0.19564917750911559</v>
      </c>
      <c r="KI65">
        <v>0.15992494230092297</v>
      </c>
      <c r="KJ65">
        <v>0.14477146921550157</v>
      </c>
      <c r="KK65">
        <v>0.14258740778936865</v>
      </c>
      <c r="KL65">
        <v>0.17506502050807787</v>
      </c>
      <c r="KM65">
        <v>0.19673377177364929</v>
      </c>
      <c r="KN65">
        <v>0.21171245839752881</v>
      </c>
      <c r="KO65">
        <v>0.21860904387458585</v>
      </c>
      <c r="KP65">
        <v>0.25585551012380237</v>
      </c>
      <c r="KQ65">
        <v>0.35253858878870992</v>
      </c>
      <c r="KR65">
        <v>0.34065253927769068</v>
      </c>
      <c r="KS65">
        <v>0.33102931339308472</v>
      </c>
      <c r="KT65">
        <v>0.31750640861982093</v>
      </c>
      <c r="KU65">
        <v>0.28724461001166174</v>
      </c>
      <c r="KV65">
        <v>0.31045096131509387</v>
      </c>
      <c r="KW65">
        <v>0.31942423767454275</v>
      </c>
      <c r="KX65">
        <v>0.31552778301129963</v>
      </c>
      <c r="KY65">
        <v>0.34212404333345015</v>
      </c>
      <c r="KZ65">
        <v>0.36556622773131164</v>
      </c>
      <c r="LA65">
        <v>0.46841371077191479</v>
      </c>
      <c r="LB65">
        <v>0.44858873955746459</v>
      </c>
      <c r="LC65">
        <v>0.44428185056567382</v>
      </c>
      <c r="LD65">
        <v>0.43407325030063132</v>
      </c>
      <c r="LE65">
        <v>0.39855535444828943</v>
      </c>
      <c r="LF65">
        <v>0.4376176304149223</v>
      </c>
      <c r="LG65">
        <v>0.45626757686074126</v>
      </c>
      <c r="LH65">
        <v>0.47879422370327668</v>
      </c>
      <c r="LI65">
        <v>0.49438150629147748</v>
      </c>
      <c r="LJ65">
        <v>0.49495211975553954</v>
      </c>
      <c r="LL65" t="s">
        <v>228</v>
      </c>
      <c r="LM65" t="s">
        <v>156</v>
      </c>
      <c r="LN65" t="s">
        <v>157</v>
      </c>
      <c r="LO65">
        <v>0.34657563458625495</v>
      </c>
    </row>
    <row r="66" spans="2:327" x14ac:dyDescent="0.45">
      <c r="B66" t="s">
        <v>204</v>
      </c>
      <c r="C66" t="s">
        <v>147</v>
      </c>
      <c r="D66">
        <v>0.34718181958809624</v>
      </c>
      <c r="E66">
        <v>0.34757617907898447</v>
      </c>
      <c r="F66">
        <v>0.35665149614195019</v>
      </c>
      <c r="G66">
        <v>0.38216003214513516</v>
      </c>
      <c r="H66">
        <v>0.42123549373398594</v>
      </c>
      <c r="I66">
        <v>0.42021541937272622</v>
      </c>
      <c r="J66">
        <v>0.39381137020293433</v>
      </c>
      <c r="K66">
        <v>0.35491279647218771</v>
      </c>
      <c r="L66">
        <v>0.32723314890472271</v>
      </c>
      <c r="M66">
        <v>0.33801815844311017</v>
      </c>
      <c r="N66">
        <v>0.28270218704063643</v>
      </c>
      <c r="O66">
        <v>0.27017905020182603</v>
      </c>
      <c r="P66">
        <v>0.27061536786190127</v>
      </c>
      <c r="Q66">
        <v>0.30601655645746695</v>
      </c>
      <c r="R66">
        <v>0.3393226125913627</v>
      </c>
      <c r="S66">
        <v>0.31765223818586935</v>
      </c>
      <c r="T66">
        <v>0.31519581192425389</v>
      </c>
      <c r="U66">
        <v>0.31739702540615161</v>
      </c>
      <c r="V66">
        <v>0.3019314854485266</v>
      </c>
      <c r="W66">
        <v>0.29821067808329482</v>
      </c>
      <c r="X66">
        <v>0.28488288621707086</v>
      </c>
      <c r="Y66">
        <v>0.30387254446748074</v>
      </c>
      <c r="Z66">
        <v>0.36119344281775284</v>
      </c>
      <c r="AA66">
        <v>0.40422132568680696</v>
      </c>
      <c r="AB66">
        <v>0.37230891066381122</v>
      </c>
      <c r="AC66">
        <v>0.36449247474894375</v>
      </c>
      <c r="AD66">
        <v>0.36115168451221963</v>
      </c>
      <c r="AE66">
        <v>0.34825928864814593</v>
      </c>
      <c r="AF66">
        <v>0.31884828547073024</v>
      </c>
      <c r="AG66">
        <v>0.29984033692573664</v>
      </c>
      <c r="AH66">
        <v>0.29713069920035046</v>
      </c>
      <c r="AI66">
        <v>0.29340067987319834</v>
      </c>
      <c r="AJ66">
        <v>0.33188785664094134</v>
      </c>
      <c r="AK66">
        <v>0.3508381112786863</v>
      </c>
      <c r="AL66">
        <v>0.38254949584457465</v>
      </c>
      <c r="AM66">
        <v>0.36761222443486119</v>
      </c>
      <c r="AN66">
        <v>0.33301620336636317</v>
      </c>
      <c r="AO66">
        <v>0.33451095199756259</v>
      </c>
      <c r="AP66">
        <v>0.33810744993540248</v>
      </c>
      <c r="AQ66">
        <v>0.31263439258202991</v>
      </c>
      <c r="AR66">
        <v>0.32607985490699393</v>
      </c>
      <c r="AS66">
        <v>0.34185170016832905</v>
      </c>
      <c r="AT66">
        <v>0.35909556703740458</v>
      </c>
      <c r="AU66">
        <v>0.39939259994024506</v>
      </c>
      <c r="AV66">
        <v>0.39449506833227138</v>
      </c>
      <c r="AW66">
        <v>0.37725982027049099</v>
      </c>
      <c r="AX66">
        <v>0.37366661920560162</v>
      </c>
      <c r="AY66">
        <v>0.37379008769800187</v>
      </c>
      <c r="AZ66">
        <v>0.33174241535231613</v>
      </c>
      <c r="BA66">
        <v>0.3135995337786206</v>
      </c>
      <c r="BB66">
        <v>0.28476140898415497</v>
      </c>
      <c r="BC66">
        <v>0.31636328907222427</v>
      </c>
      <c r="BD66">
        <v>0.29968975236105422</v>
      </c>
      <c r="BE66">
        <v>0.30416603955471716</v>
      </c>
      <c r="BF66">
        <v>0.35230700825181538</v>
      </c>
      <c r="BG66">
        <v>0.34789465876829506</v>
      </c>
      <c r="BH66">
        <v>0.3384473612900466</v>
      </c>
      <c r="BI66">
        <v>0.29035261092635467</v>
      </c>
      <c r="BJ66">
        <v>0.27020856431826251</v>
      </c>
      <c r="BK66">
        <v>0.26161177854643702</v>
      </c>
      <c r="BM66" t="s">
        <v>204</v>
      </c>
      <c r="BN66" t="s">
        <v>148</v>
      </c>
      <c r="BO66">
        <v>3.6484202244729785E-2</v>
      </c>
      <c r="BP66">
        <v>1.0778875843850205E-2</v>
      </c>
      <c r="BQ66">
        <v>1.5517989541634273E-2</v>
      </c>
      <c r="BR66">
        <v>2.4957037405052094E-2</v>
      </c>
      <c r="BS66">
        <v>3.2409086088260056E-2</v>
      </c>
      <c r="BT66">
        <v>1.4466375633407339E-2</v>
      </c>
      <c r="BU66">
        <v>1.614605998638962E-2</v>
      </c>
      <c r="BV66">
        <v>2.3726632649569535E-2</v>
      </c>
      <c r="BW66">
        <v>2.9214162260092724E-2</v>
      </c>
      <c r="BX66">
        <v>2.4762529863021337E-2</v>
      </c>
      <c r="BY66">
        <v>3.663538820587714E-2</v>
      </c>
      <c r="BZ66">
        <v>2.129052087229158E-2</v>
      </c>
      <c r="CA66">
        <v>5.29587684097427E-3</v>
      </c>
      <c r="CB66">
        <v>1.6471843775640621E-2</v>
      </c>
      <c r="CC66">
        <v>1.4946039529683507E-2</v>
      </c>
      <c r="CD66">
        <v>2.6366210945854129E-2</v>
      </c>
      <c r="CE66">
        <v>5.2164863735149385E-2</v>
      </c>
      <c r="CF66">
        <v>3.5182933168633891E-2</v>
      </c>
      <c r="CG66">
        <v>2.3274931371216018E-2</v>
      </c>
      <c r="CH66">
        <v>2.2767400744812195E-2</v>
      </c>
      <c r="CI66">
        <v>5.0962564306259006E-2</v>
      </c>
      <c r="CJ66">
        <v>4.6408159284624169E-2</v>
      </c>
      <c r="CK66">
        <v>5.1107666949232342E-2</v>
      </c>
      <c r="CL66">
        <v>3.5278569740992152E-2</v>
      </c>
      <c r="CM66">
        <v>2.4185796027109113E-2</v>
      </c>
      <c r="CN66">
        <v>1.8729894886500113E-2</v>
      </c>
      <c r="CO66">
        <v>2.038933370020905E-2</v>
      </c>
      <c r="CP66">
        <v>1.5120335538543635E-2</v>
      </c>
      <c r="CQ66">
        <v>1.9188333047220864E-2</v>
      </c>
      <c r="CR66">
        <v>4.2328522721604533E-2</v>
      </c>
      <c r="CS66">
        <v>3.3642882807605169E-2</v>
      </c>
      <c r="CT66">
        <v>3.9236158478993872E-2</v>
      </c>
      <c r="CU66">
        <v>6.9535935271260091E-2</v>
      </c>
      <c r="CV66">
        <v>5.3502849059314309E-2</v>
      </c>
      <c r="CW66">
        <v>5.2885018179629539E-2</v>
      </c>
      <c r="CX66">
        <v>2.3260965690797664E-2</v>
      </c>
      <c r="CY66">
        <v>1.6296404334516918E-2</v>
      </c>
      <c r="CZ66">
        <v>3.6065295973060495E-3</v>
      </c>
      <c r="DA66">
        <v>2.8033441007875248E-2</v>
      </c>
      <c r="DB66">
        <v>4.9415250158930613E-2</v>
      </c>
      <c r="DC66">
        <v>1.796282386083271E-2</v>
      </c>
      <c r="DD66">
        <v>1.1175333069496342E-2</v>
      </c>
      <c r="DE66">
        <v>2.3679225280444565E-2</v>
      </c>
      <c r="DF66">
        <v>2.5732702348344023E-2</v>
      </c>
      <c r="DG66">
        <v>7.7417698673679265E-3</v>
      </c>
      <c r="DH66">
        <v>8.8226595538853647E-3</v>
      </c>
      <c r="DI66">
        <v>2.5622779451132248E-2</v>
      </c>
      <c r="DJ66">
        <v>3.9736900614966798E-2</v>
      </c>
      <c r="DK66">
        <v>3.2002373042573806E-2</v>
      </c>
      <c r="DL66">
        <v>3.990900302541147E-2</v>
      </c>
      <c r="DM66">
        <v>2.4455261809699581E-2</v>
      </c>
      <c r="DN66">
        <v>6.7233165552383007E-3</v>
      </c>
      <c r="DO66">
        <v>1.131268356823273E-2</v>
      </c>
      <c r="DP66">
        <v>2.1094447866138982E-2</v>
      </c>
      <c r="DQ66">
        <v>2.7236653552498651E-2</v>
      </c>
      <c r="DR66">
        <v>2.7545876589115902E-2</v>
      </c>
      <c r="DS66">
        <v>3.2909420844226565E-2</v>
      </c>
      <c r="DT66">
        <v>2.6948797449936203E-2</v>
      </c>
      <c r="DU66">
        <v>3.1405384354411481E-2</v>
      </c>
      <c r="DV66">
        <v>2.3286326894814663E-2</v>
      </c>
      <c r="DX66" t="s">
        <v>204</v>
      </c>
      <c r="DY66" t="s">
        <v>149</v>
      </c>
      <c r="DZ66">
        <v>2.4465720210273531E-2</v>
      </c>
      <c r="EA66">
        <v>5.4030749396224147E-2</v>
      </c>
      <c r="EB66">
        <v>5.1483603804948846E-2</v>
      </c>
      <c r="EC66">
        <v>1.8514927976966789E-2</v>
      </c>
      <c r="ED66">
        <v>1.6432806870971053E-2</v>
      </c>
      <c r="EE66">
        <v>5.031549330738435E-2</v>
      </c>
      <c r="EF66">
        <v>4.8533919034846211E-2</v>
      </c>
      <c r="EG66">
        <v>3.2372033559996134E-2</v>
      </c>
      <c r="EH66">
        <v>3.6821419654441655E-2</v>
      </c>
      <c r="EI66">
        <v>4.5987300175376056E-2</v>
      </c>
      <c r="EJ66">
        <v>3.1300606663177626E-2</v>
      </c>
      <c r="EK66">
        <v>6.0668208840315603E-2</v>
      </c>
      <c r="EL66">
        <v>6.8683896112566284E-2</v>
      </c>
      <c r="EM66">
        <v>5.603565387328293E-2</v>
      </c>
      <c r="EN66">
        <v>3.1570152224991502E-2</v>
      </c>
      <c r="EO66">
        <v>1.7030651997568109E-2</v>
      </c>
      <c r="EP66">
        <v>2.0367303957132672E-2</v>
      </c>
      <c r="EQ66">
        <v>3.6925245281668732E-2</v>
      </c>
      <c r="ER66">
        <v>4.2152465449946157E-2</v>
      </c>
      <c r="ES66">
        <v>3.5091305238258992E-2</v>
      </c>
      <c r="ET66">
        <v>3.103269158812148E-2</v>
      </c>
      <c r="EU66">
        <v>5.978024550619223E-2</v>
      </c>
      <c r="EV66">
        <v>9.7337995016008511E-2</v>
      </c>
      <c r="EW66">
        <v>7.6728341373286643E-2</v>
      </c>
      <c r="EX66">
        <v>5.2372584013430278E-2</v>
      </c>
      <c r="EY66">
        <v>3.9712760084990244E-2</v>
      </c>
      <c r="EZ66">
        <v>1.2698005448485896E-2</v>
      </c>
      <c r="FA66">
        <v>2.6928883394885614E-2</v>
      </c>
      <c r="FB66">
        <v>2.2061049514381599E-2</v>
      </c>
      <c r="FC66">
        <v>4.9546509841143617E-3</v>
      </c>
      <c r="FD66">
        <v>2.7771090401749163E-2</v>
      </c>
      <c r="FE66">
        <v>1.6783207537363551E-2</v>
      </c>
      <c r="FF66">
        <v>1.4919923765883653E-2</v>
      </c>
      <c r="FG66">
        <v>2.5930174944218447E-2</v>
      </c>
      <c r="FH66">
        <v>3.9197942294467908E-2</v>
      </c>
      <c r="FI66">
        <v>8.1839540146532358E-2</v>
      </c>
      <c r="FJ66">
        <v>8.9055569649187621E-2</v>
      </c>
      <c r="FK66">
        <v>3.1601563763175883E-2</v>
      </c>
      <c r="FL66">
        <v>1.6992996441600738E-2</v>
      </c>
      <c r="FM66">
        <v>9.8384282054080358E-3</v>
      </c>
      <c r="FN66">
        <v>4.6980550570164904E-2</v>
      </c>
      <c r="FO66">
        <v>2.1156579843740999E-2</v>
      </c>
      <c r="FP66">
        <v>1.1380697088911755E-2</v>
      </c>
      <c r="FQ66">
        <v>3.1841272338889781E-2</v>
      </c>
      <c r="FR66">
        <v>4.7337263608302461E-2</v>
      </c>
      <c r="FS66">
        <v>4.9463687580007742E-2</v>
      </c>
      <c r="FT66">
        <v>2.0225326249981943E-2</v>
      </c>
      <c r="FU66">
        <v>2.5322576584453922E-2</v>
      </c>
      <c r="FV66">
        <v>4.0380059187128371E-2</v>
      </c>
      <c r="FW66">
        <v>3.2836582060440614E-2</v>
      </c>
      <c r="FX66">
        <v>3.7894221599885779E-2</v>
      </c>
      <c r="FY66">
        <v>4.7856556931484925E-2</v>
      </c>
      <c r="FZ66">
        <v>2.1751798279264104E-2</v>
      </c>
      <c r="GA66">
        <v>1.9418069154418242E-2</v>
      </c>
      <c r="GB66">
        <v>2.5015542444749479E-2</v>
      </c>
      <c r="GC66">
        <v>3.0066351460947809E-2</v>
      </c>
      <c r="GD66">
        <v>3.2534534638053128E-2</v>
      </c>
      <c r="GE66">
        <v>2.9035153528194413E-2</v>
      </c>
      <c r="GF66">
        <v>2.518811515244971E-2</v>
      </c>
      <c r="GG66">
        <v>2.5781834789018326E-2</v>
      </c>
      <c r="GI66" t="s">
        <v>204</v>
      </c>
      <c r="GJ66" t="s">
        <v>150</v>
      </c>
      <c r="GK66">
        <v>0.16077529845511968</v>
      </c>
      <c r="GL66">
        <v>0.15480697382319278</v>
      </c>
      <c r="GM66">
        <v>0.15940371393372185</v>
      </c>
      <c r="GN66">
        <v>0.20055861059726082</v>
      </c>
      <c r="GO66">
        <v>0.23470057707265238</v>
      </c>
      <c r="GP66">
        <v>0.21127265127927022</v>
      </c>
      <c r="GQ66">
        <v>0.19366536617071867</v>
      </c>
      <c r="GR66">
        <v>0.17715560538248554</v>
      </c>
      <c r="GS66">
        <v>0.14776554344045956</v>
      </c>
      <c r="GT66">
        <v>0.15251941341430153</v>
      </c>
      <c r="GU66">
        <v>0.10601840949977206</v>
      </c>
      <c r="GV66">
        <v>9.3981831216240555E-2</v>
      </c>
      <c r="GW66">
        <v>0.10838383595776284</v>
      </c>
      <c r="GX66">
        <v>0.12690977404707074</v>
      </c>
      <c r="GY66">
        <v>0.17000136121124204</v>
      </c>
      <c r="GZ66">
        <v>0.15598454689754307</v>
      </c>
      <c r="HA66">
        <v>0.11745111132846037</v>
      </c>
      <c r="HB66">
        <v>0.11997705018137135</v>
      </c>
      <c r="HC66">
        <v>0.1281388160325122</v>
      </c>
      <c r="HD66">
        <v>0.12358956466667902</v>
      </c>
      <c r="HE66">
        <v>9.3664387142807379E-2</v>
      </c>
      <c r="HF66">
        <v>9.1082382172395268E-2</v>
      </c>
      <c r="HG66">
        <v>9.309159362969463E-2</v>
      </c>
      <c r="HH66">
        <v>0.16214395104381055</v>
      </c>
      <c r="HI66">
        <v>0.17240819959069734</v>
      </c>
      <c r="HJ66">
        <v>0.17708032279285874</v>
      </c>
      <c r="HK66">
        <v>0.20698567438310705</v>
      </c>
      <c r="HL66">
        <v>0.19178108839461158</v>
      </c>
      <c r="HM66">
        <v>0.17487589489568967</v>
      </c>
      <c r="HN66">
        <v>0.14723148119222446</v>
      </c>
      <c r="HO66">
        <v>0.12887427851249547</v>
      </c>
      <c r="HP66">
        <v>0.12227265249051326</v>
      </c>
      <c r="HQ66">
        <v>0.12356171492853714</v>
      </c>
      <c r="HR66">
        <v>0.15193189735323298</v>
      </c>
      <c r="HS66">
        <v>0.16941879298958037</v>
      </c>
      <c r="HT66">
        <v>0.14885186031614892</v>
      </c>
      <c r="HU66">
        <v>0.12853909939708674</v>
      </c>
      <c r="HV66">
        <v>0.19352652161580094</v>
      </c>
      <c r="HW66">
        <v>0.1787409218576882</v>
      </c>
      <c r="HX66">
        <v>0.14420582126713077</v>
      </c>
      <c r="HY66">
        <v>0.14117762127603836</v>
      </c>
      <c r="HZ66">
        <v>0.18263462824100601</v>
      </c>
      <c r="IA66">
        <v>0.18652276888750544</v>
      </c>
      <c r="IB66">
        <v>0.19563870287346039</v>
      </c>
      <c r="IC66">
        <v>0.20012506563716859</v>
      </c>
      <c r="ID66">
        <v>0.17716918994260469</v>
      </c>
      <c r="IE66">
        <v>0.1788157597988152</v>
      </c>
      <c r="IF66">
        <v>0.16246913583683822</v>
      </c>
      <c r="IG66">
        <v>0.12754835364336922</v>
      </c>
      <c r="IH66">
        <v>0.1120984950531449</v>
      </c>
      <c r="II66">
        <v>0.11454126299282834</v>
      </c>
      <c r="IJ66">
        <v>0.13743194639603121</v>
      </c>
      <c r="IK66">
        <v>0.15597817378120529</v>
      </c>
      <c r="IL66">
        <v>0.15645255933343924</v>
      </c>
      <c r="IM66">
        <v>0.17789493211802965</v>
      </c>
      <c r="IN66">
        <v>0.16267798239812101</v>
      </c>
      <c r="IO66">
        <v>0.13915674978292619</v>
      </c>
      <c r="IP66">
        <v>0.11678867570725034</v>
      </c>
      <c r="IQ66">
        <v>0.10897382690632118</v>
      </c>
      <c r="IR66">
        <v>0.11097206001135021</v>
      </c>
      <c r="JB66" t="s">
        <v>204</v>
      </c>
      <c r="JC66">
        <v>0.3446244280912702</v>
      </c>
      <c r="JD66">
        <v>0.33250409799048863</v>
      </c>
      <c r="JE66">
        <v>0.33166636830944296</v>
      </c>
      <c r="JF66">
        <v>0.32875153698080367</v>
      </c>
      <c r="JG66">
        <v>0.29536658672762278</v>
      </c>
      <c r="JH66">
        <v>0.31276658940209551</v>
      </c>
      <c r="JI66">
        <v>0.31505577695942449</v>
      </c>
      <c r="JJ66">
        <v>0.32586722429800702</v>
      </c>
      <c r="JK66">
        <v>0.34455231081433757</v>
      </c>
      <c r="JL66">
        <v>0.34135942589777907</v>
      </c>
      <c r="JM66">
        <v>0.3433807306570516</v>
      </c>
      <c r="JN66">
        <v>0.34094510495212738</v>
      </c>
      <c r="JO66">
        <v>0.34285477172469186</v>
      </c>
      <c r="JP66">
        <v>0.31171137507528823</v>
      </c>
      <c r="JQ66">
        <v>0.23975134202621032</v>
      </c>
      <c r="JR66">
        <v>0.26643012635183549</v>
      </c>
      <c r="JS66">
        <v>0.29098582205368934</v>
      </c>
      <c r="JT66">
        <v>0.29974551127009991</v>
      </c>
      <c r="JU66">
        <v>0.32994520331824145</v>
      </c>
      <c r="JV66">
        <v>0.35544480778339066</v>
      </c>
      <c r="JW66">
        <v>0.27478526422901906</v>
      </c>
      <c r="JX66">
        <v>0.26377565621708077</v>
      </c>
      <c r="JY66">
        <v>0.23839477514198962</v>
      </c>
      <c r="JZ66">
        <v>0.24452318687156321</v>
      </c>
      <c r="KA66">
        <v>0.21610617388490824</v>
      </c>
      <c r="KB66">
        <v>0.25288399452140853</v>
      </c>
      <c r="KC66">
        <v>0.26553171938541098</v>
      </c>
      <c r="KD66">
        <v>0.25386708794585916</v>
      </c>
      <c r="KE66">
        <v>0.23883898307015594</v>
      </c>
      <c r="KF66">
        <v>0.25562304871008495</v>
      </c>
      <c r="KG66">
        <v>0.21161036338421427</v>
      </c>
      <c r="KH66">
        <v>0.19337210394546037</v>
      </c>
      <c r="KI66">
        <v>0.15305511900455906</v>
      </c>
      <c r="KJ66">
        <v>0.12363095839876943</v>
      </c>
      <c r="KK66">
        <v>0.1054460254750977</v>
      </c>
      <c r="KL66">
        <v>0.12746279424125928</v>
      </c>
      <c r="KM66">
        <v>0.13871469188346294</v>
      </c>
      <c r="KN66">
        <v>0.14703742937411057</v>
      </c>
      <c r="KO66">
        <v>0.16754375880441053</v>
      </c>
      <c r="KP66">
        <v>0.22160223682988586</v>
      </c>
      <c r="KQ66">
        <v>0.34015024089884888</v>
      </c>
      <c r="KR66">
        <v>0.34020769978883908</v>
      </c>
      <c r="KS66">
        <v>0.33757929521147323</v>
      </c>
      <c r="KT66">
        <v>0.31088985707247596</v>
      </c>
      <c r="KU66">
        <v>0.25860110191965358</v>
      </c>
      <c r="KV66">
        <v>0.27649360011144242</v>
      </c>
      <c r="KW66">
        <v>0.28597919437145591</v>
      </c>
      <c r="KX66">
        <v>0.29943220491768502</v>
      </c>
      <c r="KY66">
        <v>0.331003828765908</v>
      </c>
      <c r="KZ66">
        <v>0.34730342333227876</v>
      </c>
      <c r="LA66">
        <v>0.45331531285405785</v>
      </c>
      <c r="LB66">
        <v>0.41750749414754856</v>
      </c>
      <c r="LC66">
        <v>0.41350261007460037</v>
      </c>
      <c r="LD66">
        <v>0.41089344914850823</v>
      </c>
      <c r="LE66">
        <v>0.37310719684808474</v>
      </c>
      <c r="LF66">
        <v>0.40641425935546122</v>
      </c>
      <c r="LG66">
        <v>0.42214520999918348</v>
      </c>
      <c r="LH66">
        <v>0.46119751496218114</v>
      </c>
      <c r="LI66">
        <v>0.49151474926727146</v>
      </c>
      <c r="LJ66">
        <v>0.49088246406027675</v>
      </c>
      <c r="LL66" t="s">
        <v>229</v>
      </c>
      <c r="LM66" t="s">
        <v>156</v>
      </c>
      <c r="LN66" t="s">
        <v>157</v>
      </c>
      <c r="LO66">
        <v>0.30285899805185551</v>
      </c>
    </row>
    <row r="67" spans="2:327" x14ac:dyDescent="0.45">
      <c r="B67" t="s">
        <v>206</v>
      </c>
      <c r="C67" t="s">
        <v>147</v>
      </c>
      <c r="D67">
        <v>0.36905590368045771</v>
      </c>
      <c r="E67">
        <v>0.36460958198847726</v>
      </c>
      <c r="F67">
        <v>0.35808606944172422</v>
      </c>
      <c r="G67">
        <v>0.38354674838411246</v>
      </c>
      <c r="H67">
        <v>0.4298952691068304</v>
      </c>
      <c r="I67">
        <v>0.42994797600238754</v>
      </c>
      <c r="J67">
        <v>0.41911826741657116</v>
      </c>
      <c r="K67">
        <v>0.38594992742343726</v>
      </c>
      <c r="L67">
        <v>0.35379268355507837</v>
      </c>
      <c r="M67">
        <v>0.351615232644861</v>
      </c>
      <c r="N67">
        <v>0.30133098101298122</v>
      </c>
      <c r="O67">
        <v>0.30357343092862443</v>
      </c>
      <c r="P67">
        <v>0.3133596958665707</v>
      </c>
      <c r="Q67">
        <v>0.36311010971963426</v>
      </c>
      <c r="R67">
        <v>0.42167722340653752</v>
      </c>
      <c r="S67">
        <v>0.40477422037161792</v>
      </c>
      <c r="T67">
        <v>0.36380366645454637</v>
      </c>
      <c r="U67">
        <v>0.33655821377037987</v>
      </c>
      <c r="V67">
        <v>0.30013335411881464</v>
      </c>
      <c r="W67">
        <v>0.27851416054637046</v>
      </c>
      <c r="X67">
        <v>0.27634273843838247</v>
      </c>
      <c r="Y67">
        <v>0.28629615039402134</v>
      </c>
      <c r="Z67">
        <v>0.34953613579195869</v>
      </c>
      <c r="AA67">
        <v>0.39738506679764174</v>
      </c>
      <c r="AB67">
        <v>0.39665380608178025</v>
      </c>
      <c r="AC67">
        <v>0.39343936865510815</v>
      </c>
      <c r="AD67">
        <v>0.38528504024084637</v>
      </c>
      <c r="AE67">
        <v>0.36274405230554346</v>
      </c>
      <c r="AF67">
        <v>0.3017142408214763</v>
      </c>
      <c r="AG67">
        <v>0.29420928210466046</v>
      </c>
      <c r="AH67">
        <v>0.31165047571304566</v>
      </c>
      <c r="AI67">
        <v>0.32087161410443016</v>
      </c>
      <c r="AJ67">
        <v>0.36921128861110708</v>
      </c>
      <c r="AK67">
        <v>0.39686270340199742</v>
      </c>
      <c r="AL67">
        <v>0.39839781813511987</v>
      </c>
      <c r="AM67">
        <v>0.41563196782351913</v>
      </c>
      <c r="AN67">
        <v>0.39059334670024276</v>
      </c>
      <c r="AO67">
        <v>0.35573457465582048</v>
      </c>
      <c r="AP67">
        <v>0.32584899719046306</v>
      </c>
      <c r="AQ67">
        <v>0.31706239472846642</v>
      </c>
      <c r="AR67">
        <v>0.34146878972387384</v>
      </c>
      <c r="AS67">
        <v>0.35333246728476431</v>
      </c>
      <c r="AT67">
        <v>0.3616256386549101</v>
      </c>
      <c r="AU67">
        <v>0.41032832482113196</v>
      </c>
      <c r="AV67">
        <v>0.4084182285820373</v>
      </c>
      <c r="AW67">
        <v>0.37939953903158496</v>
      </c>
      <c r="AX67">
        <v>0.36904804936266472</v>
      </c>
      <c r="AY67">
        <v>0.35968405498733635</v>
      </c>
      <c r="AZ67">
        <v>0.32790947406339499</v>
      </c>
      <c r="BA67">
        <v>0.31681532747113433</v>
      </c>
      <c r="BB67">
        <v>0.33346452667466314</v>
      </c>
      <c r="BC67">
        <v>0.34513373730366825</v>
      </c>
      <c r="BD67">
        <v>0.34885339743910587</v>
      </c>
      <c r="BE67">
        <v>0.35575227914010277</v>
      </c>
      <c r="BF67">
        <v>0.38285335858639991</v>
      </c>
      <c r="BG67">
        <v>0.38568825669270468</v>
      </c>
      <c r="BH67">
        <v>0.36087575307053149</v>
      </c>
      <c r="BI67">
        <v>0.33389608853122543</v>
      </c>
      <c r="BJ67">
        <v>0.31158435715701666</v>
      </c>
      <c r="BK67">
        <v>0.31582703610324681</v>
      </c>
      <c r="BM67" t="s">
        <v>206</v>
      </c>
      <c r="BN67" t="s">
        <v>148</v>
      </c>
      <c r="BO67">
        <v>2.858845153830528E-2</v>
      </c>
      <c r="BP67">
        <v>2.3647310947896388E-2</v>
      </c>
      <c r="BQ67">
        <v>2.4734645503756116E-2</v>
      </c>
      <c r="BR67">
        <v>2.0817978716651804E-3</v>
      </c>
      <c r="BS67">
        <v>5.8761189641338167E-3</v>
      </c>
      <c r="BT67">
        <v>2.2944791814371122E-2</v>
      </c>
      <c r="BU67">
        <v>4.6192200367810639E-2</v>
      </c>
      <c r="BV67">
        <v>3.6817556608728763E-2</v>
      </c>
      <c r="BW67">
        <v>2.0086478595582678E-2</v>
      </c>
      <c r="BX67">
        <v>6.05759969681026E-3</v>
      </c>
      <c r="BY67">
        <v>4.6775285210533431E-2</v>
      </c>
      <c r="BZ67">
        <v>1.6495967504883011E-2</v>
      </c>
      <c r="CA67">
        <v>1.5215762597531643E-2</v>
      </c>
      <c r="CB67">
        <v>2.5436649545775684E-2</v>
      </c>
      <c r="CC67">
        <v>5.7595798487094521E-2</v>
      </c>
      <c r="CD67">
        <v>2.6925035216878801E-3</v>
      </c>
      <c r="CE67">
        <v>3.493915687323585E-3</v>
      </c>
      <c r="CF67">
        <v>1.3895313360552537E-2</v>
      </c>
      <c r="CG67">
        <v>2.1431578698552323E-2</v>
      </c>
      <c r="CH67">
        <v>2.2017102137364707E-2</v>
      </c>
      <c r="CI67">
        <v>2.5855958443177795E-2</v>
      </c>
      <c r="CJ67">
        <v>2.2639769800947288E-2</v>
      </c>
      <c r="CK67">
        <v>3.6559511742691245E-2</v>
      </c>
      <c r="CL67">
        <v>5.4373750219459428E-2</v>
      </c>
      <c r="CM67">
        <v>3.9308198500559742E-2</v>
      </c>
      <c r="CN67">
        <v>2.5902659433051776E-2</v>
      </c>
      <c r="CO67">
        <v>2.054203607418429E-2</v>
      </c>
      <c r="CP67">
        <v>4.3133411897473238E-2</v>
      </c>
      <c r="CQ67">
        <v>1.7964586420408692E-2</v>
      </c>
      <c r="CR67">
        <v>4.665313678125025E-2</v>
      </c>
      <c r="CS67">
        <v>2.5884352297016581E-2</v>
      </c>
      <c r="CT67">
        <v>2.5056821250697449E-2</v>
      </c>
      <c r="CU67">
        <v>5.2730055087423955E-2</v>
      </c>
      <c r="CV67">
        <v>2.4246806590824756E-2</v>
      </c>
      <c r="CW67">
        <v>2.5359507905220825E-2</v>
      </c>
      <c r="CX67">
        <v>5.0861109896525675E-2</v>
      </c>
      <c r="CY67">
        <v>1.9007080279932958E-2</v>
      </c>
      <c r="CZ67">
        <v>4.1471427067590544E-3</v>
      </c>
      <c r="DA67">
        <v>2.7391953144499881E-2</v>
      </c>
      <c r="DB67">
        <v>4.6577196250167631E-2</v>
      </c>
      <c r="DC67">
        <v>3.0241615501846394E-2</v>
      </c>
      <c r="DD67">
        <v>9.0585671122311265E-4</v>
      </c>
      <c r="DE67">
        <v>1.0652702833622942E-3</v>
      </c>
      <c r="DF67">
        <v>1.559402232619413E-2</v>
      </c>
      <c r="DG67">
        <v>1.4000395531692106E-2</v>
      </c>
      <c r="DH67">
        <v>4.0732917709558232E-3</v>
      </c>
      <c r="DI67">
        <v>3.811641400891976E-3</v>
      </c>
      <c r="DJ67">
        <v>2.5399121036657934E-2</v>
      </c>
      <c r="DK67">
        <v>3.9552332001980779E-2</v>
      </c>
      <c r="DL67">
        <v>4.4078746921047969E-2</v>
      </c>
      <c r="DM67">
        <v>8.2302767226536729E-3</v>
      </c>
      <c r="DN67">
        <v>1.4442442990766828E-2</v>
      </c>
      <c r="DO67">
        <v>2.5351235024711039E-2</v>
      </c>
      <c r="DP67">
        <v>8.6688507767163463E-3</v>
      </c>
      <c r="DQ67">
        <v>2.9620146639604356E-2</v>
      </c>
      <c r="DR67">
        <v>4.401971953638445E-2</v>
      </c>
      <c r="DS67">
        <v>2.6956805689000843E-2</v>
      </c>
      <c r="DT67">
        <v>3.7844103030831404E-2</v>
      </c>
      <c r="DU67">
        <v>3.9152020114984712E-2</v>
      </c>
      <c r="DV67">
        <v>2.3023074760119257E-2</v>
      </c>
      <c r="DX67" t="s">
        <v>206</v>
      </c>
      <c r="DY67" t="s">
        <v>149</v>
      </c>
      <c r="DZ67">
        <v>1.3130458827760544E-2</v>
      </c>
      <c r="EA67">
        <v>2.8427089230659591E-2</v>
      </c>
      <c r="EB67">
        <v>3.145633979079128E-2</v>
      </c>
      <c r="EC67">
        <v>4.4215708474702464E-2</v>
      </c>
      <c r="ED67">
        <v>2.9930173587705826E-2</v>
      </c>
      <c r="EE67">
        <v>1.3444603332991786E-2</v>
      </c>
      <c r="EF67">
        <v>0</v>
      </c>
      <c r="EG67">
        <v>3.7216884192128895E-2</v>
      </c>
      <c r="EH67">
        <v>7.4062850948229092E-2</v>
      </c>
      <c r="EI67">
        <v>7.4341957180137239E-2</v>
      </c>
      <c r="EJ67">
        <v>3.3389751438265398E-2</v>
      </c>
      <c r="EK67">
        <v>7.7670467759668835E-2</v>
      </c>
      <c r="EL67">
        <v>7.8430216088121604E-2</v>
      </c>
      <c r="EM67">
        <v>5.7259953735095966E-2</v>
      </c>
      <c r="EN67">
        <v>4.3890873287564261E-2</v>
      </c>
      <c r="EO67">
        <v>6.4501175458036714E-2</v>
      </c>
      <c r="EP67">
        <v>5.8392717783351505E-2</v>
      </c>
      <c r="EQ67">
        <v>2.8094611658317319E-2</v>
      </c>
      <c r="ER67">
        <v>6.236894777898884E-3</v>
      </c>
      <c r="ES67">
        <v>1.3246284857073789E-2</v>
      </c>
      <c r="ET67">
        <v>2.0423098156400078E-2</v>
      </c>
      <c r="EU67">
        <v>3.5132368899119457E-2</v>
      </c>
      <c r="EV67">
        <v>6.3720859259535967E-2</v>
      </c>
      <c r="EW67">
        <v>4.4883206712863694E-2</v>
      </c>
      <c r="EX67">
        <v>6.1234636913209982E-2</v>
      </c>
      <c r="EY67">
        <v>7.2535223175138303E-2</v>
      </c>
      <c r="EZ67">
        <v>3.6118394748701432E-2</v>
      </c>
      <c r="FA67">
        <v>1.4046310287479475E-2</v>
      </c>
      <c r="FB67">
        <v>1.8974587460819994E-2</v>
      </c>
      <c r="FC67">
        <v>4.8991802870596993E-3</v>
      </c>
      <c r="FD67">
        <v>2.5200261947821136E-2</v>
      </c>
      <c r="FE67">
        <v>5.8159547943005832E-2</v>
      </c>
      <c r="FF67">
        <v>4.2993448930386195E-2</v>
      </c>
      <c r="FG67">
        <v>6.1895576003364268E-2</v>
      </c>
      <c r="FH67">
        <v>9.4122361915421351E-2</v>
      </c>
      <c r="FI67">
        <v>3.2869362215237966E-2</v>
      </c>
      <c r="FJ67">
        <v>4.1462736137190551E-2</v>
      </c>
      <c r="FK67">
        <v>5.1861151208491718E-2</v>
      </c>
      <c r="FL67">
        <v>3.8816453384453574E-2</v>
      </c>
      <c r="FM67">
        <v>9.8434729639126587E-3</v>
      </c>
      <c r="FN67">
        <v>4.7668738675256013E-2</v>
      </c>
      <c r="FO67">
        <v>7.3592025162513647E-2</v>
      </c>
      <c r="FP67">
        <v>5.9758576206242413E-2</v>
      </c>
      <c r="FQ67">
        <v>7.8382915187780351E-3</v>
      </c>
      <c r="FR67">
        <v>0</v>
      </c>
      <c r="FS67">
        <v>1.1436456238465958E-2</v>
      </c>
      <c r="FT67">
        <v>1.2594768687028619E-2</v>
      </c>
      <c r="FU67">
        <v>1.032289530250572E-3</v>
      </c>
      <c r="FV67">
        <v>1.3804232725633879E-2</v>
      </c>
      <c r="FW67">
        <v>1.8885173333173515E-2</v>
      </c>
      <c r="FX67">
        <v>4.292255576643686E-2</v>
      </c>
      <c r="FY67">
        <v>1.9272537356983904E-2</v>
      </c>
      <c r="FZ67">
        <v>1.0657830610541296E-2</v>
      </c>
      <c r="GA67">
        <v>2.8281341999373495E-2</v>
      </c>
      <c r="GB67">
        <v>3.2951391218025775E-2</v>
      </c>
      <c r="GC67">
        <v>2.0526147747381873E-2</v>
      </c>
      <c r="GD67">
        <v>2.6270951451735244E-2</v>
      </c>
      <c r="GE67">
        <v>2.7434325978009797E-2</v>
      </c>
      <c r="GF67">
        <v>4.2772256007082378E-2</v>
      </c>
      <c r="GG67">
        <v>5.5143183644985751E-2</v>
      </c>
      <c r="GI67" t="s">
        <v>206</v>
      </c>
      <c r="GJ67" t="s">
        <v>150</v>
      </c>
      <c r="GK67">
        <v>0.21510985706052921</v>
      </c>
      <c r="GL67">
        <v>0.19948029740222112</v>
      </c>
      <c r="GM67">
        <v>0.19573408096894385</v>
      </c>
      <c r="GN67">
        <v>0.22872274627549299</v>
      </c>
      <c r="GO67">
        <v>0.28408688619394779</v>
      </c>
      <c r="GP67">
        <v>0.27059169080961848</v>
      </c>
      <c r="GQ67">
        <v>0.2397326716411349</v>
      </c>
      <c r="GR67">
        <v>0.18895937294313514</v>
      </c>
      <c r="GS67">
        <v>0.15146495733330853</v>
      </c>
      <c r="GT67">
        <v>0.16644318073601128</v>
      </c>
      <c r="GU67">
        <v>0.10765772148724366</v>
      </c>
      <c r="GV67">
        <v>9.7138799675884818E-2</v>
      </c>
      <c r="GW67">
        <v>0.10033870614257086</v>
      </c>
      <c r="GX67">
        <v>0.14957166024134066</v>
      </c>
      <c r="GY67">
        <v>0.1889383975548746</v>
      </c>
      <c r="GZ67">
        <v>0.21055924662275186</v>
      </c>
      <c r="HA67">
        <v>0.17768514401319746</v>
      </c>
      <c r="HB67">
        <v>0.18003029253651348</v>
      </c>
      <c r="HC67">
        <v>0.17225521344540967</v>
      </c>
      <c r="HD67">
        <v>0.14112252063488398</v>
      </c>
      <c r="HE67">
        <v>0.12623687260618624</v>
      </c>
      <c r="HF67">
        <v>0.12149910432979817</v>
      </c>
      <c r="HG67">
        <v>0.13011839332126812</v>
      </c>
      <c r="HH67">
        <v>0.17705085140065313</v>
      </c>
      <c r="HI67">
        <v>0.17320856889922084</v>
      </c>
      <c r="HJ67">
        <v>0.16707992027431892</v>
      </c>
      <c r="HK67">
        <v>0.2065176488591132</v>
      </c>
      <c r="HL67">
        <v>0.1907658841607652</v>
      </c>
      <c r="HM67">
        <v>0.1638955339767382</v>
      </c>
      <c r="HN67">
        <v>0.13170483594396737</v>
      </c>
      <c r="HO67">
        <v>0.15254310975339752</v>
      </c>
      <c r="HP67">
        <v>0.12243864821071267</v>
      </c>
      <c r="HQ67">
        <v>0.1518380212674183</v>
      </c>
      <c r="HR67">
        <v>0.1906344029431625</v>
      </c>
      <c r="HS67">
        <v>0.16735618297473057</v>
      </c>
      <c r="HT67">
        <v>0.21914148903514644</v>
      </c>
      <c r="HU67">
        <v>0.21449655847338728</v>
      </c>
      <c r="HV67">
        <v>0.19335732790614052</v>
      </c>
      <c r="HW67">
        <v>0.15961272922053249</v>
      </c>
      <c r="HX67">
        <v>0.15037938956998034</v>
      </c>
      <c r="HY67">
        <v>0.14144582665513272</v>
      </c>
      <c r="HZ67">
        <v>0.15897492774787522</v>
      </c>
      <c r="IA67">
        <v>0.1747315977920206</v>
      </c>
      <c r="IB67">
        <v>0.25151209193730234</v>
      </c>
      <c r="IC67">
        <v>0.27119178570149211</v>
      </c>
      <c r="ID67">
        <v>0.24948163049873875</v>
      </c>
      <c r="IE67">
        <v>0.23358003890786744</v>
      </c>
      <c r="IF67">
        <v>0.20118435678096128</v>
      </c>
      <c r="IG67">
        <v>0.14807514510768774</v>
      </c>
      <c r="IH67">
        <v>0.12782915225953059</v>
      </c>
      <c r="II67">
        <v>0.15915031908108096</v>
      </c>
      <c r="IJ67">
        <v>0.18080323170505555</v>
      </c>
      <c r="IK67">
        <v>0.18004555684378348</v>
      </c>
      <c r="IL67">
        <v>0.18426671683326568</v>
      </c>
      <c r="IM67">
        <v>0.19093314293837851</v>
      </c>
      <c r="IN67">
        <v>0.19042209800212451</v>
      </c>
      <c r="IO67">
        <v>0.17741097256068772</v>
      </c>
      <c r="IP67">
        <v>0.13659287428082939</v>
      </c>
      <c r="IQ67">
        <v>0.10893496988297528</v>
      </c>
      <c r="IR67">
        <v>0.12321241629563014</v>
      </c>
      <c r="JB67" t="s">
        <v>206</v>
      </c>
      <c r="JC67">
        <v>0.28531800055087897</v>
      </c>
      <c r="JD67">
        <v>0.28755045411818564</v>
      </c>
      <c r="JE67">
        <v>0.29019976071889958</v>
      </c>
      <c r="JF67">
        <v>0.28618578598708899</v>
      </c>
      <c r="JG67">
        <v>0.23958598194945141</v>
      </c>
      <c r="JH67">
        <v>0.24884161829630799</v>
      </c>
      <c r="JI67">
        <v>0.2636324820333501</v>
      </c>
      <c r="JJ67">
        <v>0.27784436125798478</v>
      </c>
      <c r="JK67">
        <v>0.29757552853483271</v>
      </c>
      <c r="JL67">
        <v>0.2867394960722312</v>
      </c>
      <c r="JM67">
        <v>0.30675805203466849</v>
      </c>
      <c r="JN67">
        <v>0.30125170498924159</v>
      </c>
      <c r="JO67">
        <v>0.2874140029049162</v>
      </c>
      <c r="JP67">
        <v>0.2522651746745212</v>
      </c>
      <c r="JQ67">
        <v>0.19392866683261847</v>
      </c>
      <c r="JR67">
        <v>0.21665721040745542</v>
      </c>
      <c r="JS67">
        <v>0.23567601747061898</v>
      </c>
      <c r="JT67">
        <v>0.2426801625372178</v>
      </c>
      <c r="JU67">
        <v>0.28129023117718549</v>
      </c>
      <c r="JV67">
        <v>0.30728712426511379</v>
      </c>
      <c r="JW67">
        <v>0.21609650606594399</v>
      </c>
      <c r="JX67">
        <v>0.2172503275574254</v>
      </c>
      <c r="JY67">
        <v>0.19286288264082677</v>
      </c>
      <c r="JZ67">
        <v>0.19603582945826775</v>
      </c>
      <c r="KA67">
        <v>0.17182785385566091</v>
      </c>
      <c r="KB67">
        <v>0.19630192934374216</v>
      </c>
      <c r="KC67">
        <v>0.2072375204028499</v>
      </c>
      <c r="KD67">
        <v>0.19979737800216035</v>
      </c>
      <c r="KE67">
        <v>0.18535456441444886</v>
      </c>
      <c r="KF67">
        <v>0.2063139432357807</v>
      </c>
      <c r="KG67">
        <v>0.18259179650460455</v>
      </c>
      <c r="KH67">
        <v>0.16857656903344045</v>
      </c>
      <c r="KI67">
        <v>0.12747804384282738</v>
      </c>
      <c r="KJ67">
        <v>0.10079951889252692</v>
      </c>
      <c r="KK67">
        <v>8.9074415018069855E-2</v>
      </c>
      <c r="KL67">
        <v>0.10872727912984298</v>
      </c>
      <c r="KM67">
        <v>0.1156319867820756</v>
      </c>
      <c r="KN67">
        <v>0.11715550433772787</v>
      </c>
      <c r="KO67">
        <v>0.1354867263144616</v>
      </c>
      <c r="KP67">
        <v>0.19223515485035189</v>
      </c>
      <c r="KQ67">
        <v>0.28485434868533632</v>
      </c>
      <c r="KR67">
        <v>0.28470351441055736</v>
      </c>
      <c r="KS67">
        <v>0.28195850547555762</v>
      </c>
      <c r="KT67">
        <v>0.25674243412554343</v>
      </c>
      <c r="KU67">
        <v>0.19537040485211524</v>
      </c>
      <c r="KV67">
        <v>0.21631976423849988</v>
      </c>
      <c r="KW67">
        <v>0.22902443608153689</v>
      </c>
      <c r="KX67">
        <v>0.23938875739693358</v>
      </c>
      <c r="KY67">
        <v>0.27278200574636979</v>
      </c>
      <c r="KZ67">
        <v>0.29030656870089372</v>
      </c>
      <c r="LA67">
        <v>0.39811788606350057</v>
      </c>
      <c r="LB67">
        <v>0.37513545250598074</v>
      </c>
      <c r="LC67">
        <v>0.36587609727347037</v>
      </c>
      <c r="LD67">
        <v>0.36011811329488091</v>
      </c>
      <c r="LE67">
        <v>0.32019663415956745</v>
      </c>
      <c r="LF67">
        <v>0.33490710341286484</v>
      </c>
      <c r="LG67">
        <v>0.34626350035129372</v>
      </c>
      <c r="LH67">
        <v>0.37780573501431269</v>
      </c>
      <c r="LI67">
        <v>0.40530818412530323</v>
      </c>
      <c r="LJ67">
        <v>0.41726779050012486</v>
      </c>
      <c r="LL67" t="s">
        <v>230</v>
      </c>
      <c r="LM67" t="s">
        <v>156</v>
      </c>
      <c r="LN67" t="s">
        <v>157</v>
      </c>
      <c r="LO67">
        <v>0.25338088527655445</v>
      </c>
    </row>
    <row r="68" spans="2:327" x14ac:dyDescent="0.45">
      <c r="B68" t="s">
        <v>208</v>
      </c>
      <c r="C68" t="s">
        <v>147</v>
      </c>
      <c r="D68">
        <v>0.36774742992379617</v>
      </c>
      <c r="E68">
        <v>0.38155989862512668</v>
      </c>
      <c r="F68">
        <v>0.37007083440819616</v>
      </c>
      <c r="G68">
        <v>0.37773833094376469</v>
      </c>
      <c r="H68">
        <v>0.37250567965885145</v>
      </c>
      <c r="I68">
        <v>0.36180751229387487</v>
      </c>
      <c r="J68">
        <v>0.3541690074789936</v>
      </c>
      <c r="K68">
        <v>0.36478404889213673</v>
      </c>
      <c r="L68">
        <v>0.35027786829796564</v>
      </c>
      <c r="M68">
        <v>0.34998806749082229</v>
      </c>
      <c r="N68">
        <v>0.31039839751688403</v>
      </c>
      <c r="O68">
        <v>0.30892744617632317</v>
      </c>
      <c r="P68">
        <v>0.31205965229442306</v>
      </c>
      <c r="Q68">
        <v>0.31897527027536471</v>
      </c>
      <c r="R68">
        <v>0.30723075194302613</v>
      </c>
      <c r="S68">
        <v>0.28898566702788908</v>
      </c>
      <c r="T68">
        <v>0.28390133811137969</v>
      </c>
      <c r="U68">
        <v>0.28383862947458954</v>
      </c>
      <c r="V68">
        <v>0.28951911188179835</v>
      </c>
      <c r="W68">
        <v>0.29511519286426691</v>
      </c>
      <c r="X68">
        <v>0.40767412608821235</v>
      </c>
      <c r="Y68">
        <v>0.42939403092375666</v>
      </c>
      <c r="Z68">
        <v>0.43621163055725443</v>
      </c>
      <c r="AA68">
        <v>0.43487635340198433</v>
      </c>
      <c r="AB68">
        <v>0.41800999765917146</v>
      </c>
      <c r="AC68">
        <v>0.38605667487552797</v>
      </c>
      <c r="AD68">
        <v>0.37594125551346452</v>
      </c>
      <c r="AE68">
        <v>0.3860896040900566</v>
      </c>
      <c r="AF68">
        <v>0.40062239416798912</v>
      </c>
      <c r="AG68">
        <v>0.40926388297477406</v>
      </c>
      <c r="AH68">
        <v>0.4530504936255178</v>
      </c>
      <c r="AI68">
        <v>0.45952056260903812</v>
      </c>
      <c r="AJ68">
        <v>0.45161468568825053</v>
      </c>
      <c r="AK68">
        <v>0.43943421180610326</v>
      </c>
      <c r="AL68">
        <v>0.38341100497394703</v>
      </c>
      <c r="AM68">
        <v>0.3601808619552947</v>
      </c>
      <c r="AN68">
        <v>0.34327869110752596</v>
      </c>
      <c r="AO68">
        <v>0.34502155021519737</v>
      </c>
      <c r="AP68">
        <v>0.36776129746279496</v>
      </c>
      <c r="AQ68">
        <v>0.40444639125615417</v>
      </c>
      <c r="AR68">
        <v>0.4429946530598346</v>
      </c>
      <c r="AS68">
        <v>0.43998999995597682</v>
      </c>
      <c r="AT68">
        <v>0.44107632667779351</v>
      </c>
      <c r="AU68">
        <v>0.45173733682767164</v>
      </c>
      <c r="AV68">
        <v>0.43794416531004515</v>
      </c>
      <c r="AW68">
        <v>0.41420254203722845</v>
      </c>
      <c r="AX68">
        <v>0.38875524326853422</v>
      </c>
      <c r="AY68">
        <v>0.38139457775135815</v>
      </c>
      <c r="AZ68">
        <v>0.40255994936442319</v>
      </c>
      <c r="BA68">
        <v>0.42738077777504191</v>
      </c>
      <c r="BB68">
        <v>0.3927419931884234</v>
      </c>
      <c r="BC68">
        <v>0.41784975867525492</v>
      </c>
      <c r="BD68">
        <v>0.42829079185102004</v>
      </c>
      <c r="BE68">
        <v>0.43251072784302896</v>
      </c>
      <c r="BF68">
        <v>0.44469257477317076</v>
      </c>
      <c r="BG68">
        <v>0.44709409854672949</v>
      </c>
      <c r="BH68">
        <v>0.43456556804652741</v>
      </c>
      <c r="BI68">
        <v>0.42549327915014157</v>
      </c>
      <c r="BJ68">
        <v>0.4100176166375456</v>
      </c>
      <c r="BK68">
        <v>0.39384262392821984</v>
      </c>
      <c r="BM68" t="s">
        <v>208</v>
      </c>
      <c r="BN68" t="s">
        <v>148</v>
      </c>
      <c r="BO68">
        <v>2.7880345239826215E-2</v>
      </c>
      <c r="BP68">
        <v>3.0659755828080549E-2</v>
      </c>
      <c r="BQ68">
        <v>1.886782336078819E-2</v>
      </c>
      <c r="BR68">
        <v>2.941140354846496E-2</v>
      </c>
      <c r="BS68">
        <v>2.7092069679533367E-2</v>
      </c>
      <c r="BT68">
        <v>7.1883277570697441E-3</v>
      </c>
      <c r="BU68">
        <v>7.8344053915329059E-3</v>
      </c>
      <c r="BV68">
        <v>3.2197001529889434E-2</v>
      </c>
      <c r="BW68">
        <v>3.4706160594714271E-2</v>
      </c>
      <c r="BX68">
        <v>2.2457704312781296E-2</v>
      </c>
      <c r="BY68">
        <v>7.0557413717165559E-3</v>
      </c>
      <c r="BZ68">
        <v>1.8570480537246699E-2</v>
      </c>
      <c r="CA68">
        <v>3.1947150646819501E-2</v>
      </c>
      <c r="CB68">
        <v>3.351296383367821E-2</v>
      </c>
      <c r="CC68">
        <v>2.5941849371032125E-2</v>
      </c>
      <c r="CD68">
        <v>2.3851881385652259E-2</v>
      </c>
      <c r="CE68">
        <v>2.9604913892179355E-2</v>
      </c>
      <c r="CF68">
        <v>2.8385563640857522E-2</v>
      </c>
      <c r="CG68">
        <v>1.9391672812349804E-2</v>
      </c>
      <c r="CH68">
        <v>1.5136278378563113E-2</v>
      </c>
      <c r="CI68">
        <v>2.365071094896725E-2</v>
      </c>
      <c r="CJ68">
        <v>1.1526612078212267E-2</v>
      </c>
      <c r="CK68">
        <v>9.0109249526545646E-3</v>
      </c>
      <c r="CL68">
        <v>4.7137296435310694E-3</v>
      </c>
      <c r="CM68">
        <v>1.5826612037746723E-2</v>
      </c>
      <c r="CN68">
        <v>1.6185433055508725E-2</v>
      </c>
      <c r="CO68">
        <v>1.345769605998204E-2</v>
      </c>
      <c r="CP68">
        <v>6.2469351614648731E-3</v>
      </c>
      <c r="CQ68">
        <v>6.8545430196600655E-3</v>
      </c>
      <c r="CR68">
        <v>2.0475193886088983E-2</v>
      </c>
      <c r="CS68">
        <v>2.9783712323227435E-2</v>
      </c>
      <c r="CT68">
        <v>2.2928236164320475E-2</v>
      </c>
      <c r="CU68">
        <v>2.9676817619800976E-2</v>
      </c>
      <c r="CV68">
        <v>3.4400301849151937E-2</v>
      </c>
      <c r="CW68">
        <v>1.4704446237618775E-2</v>
      </c>
      <c r="CX68">
        <v>2.1036835138851902E-2</v>
      </c>
      <c r="CY68">
        <v>4.1114074434079495E-2</v>
      </c>
      <c r="CZ68">
        <v>6.0595058933466957E-2</v>
      </c>
      <c r="DA68">
        <v>4.0970152698887326E-2</v>
      </c>
      <c r="DB68">
        <v>4.8793005037324269E-2</v>
      </c>
      <c r="DC68">
        <v>2.5679617997870288E-2</v>
      </c>
      <c r="DD68">
        <v>9.6519622661702872E-3</v>
      </c>
      <c r="DE68">
        <v>1.6195956225582956E-2</v>
      </c>
      <c r="DF68">
        <v>3.1625547009398118E-2</v>
      </c>
      <c r="DG68">
        <v>1.7351819460087355E-2</v>
      </c>
      <c r="DH68">
        <v>1.2088118136022672E-2</v>
      </c>
      <c r="DI68">
        <v>9.7793013401519351E-3</v>
      </c>
      <c r="DJ68">
        <v>2.7443086003627586E-3</v>
      </c>
      <c r="DK68">
        <v>4.7562126269957939E-3</v>
      </c>
      <c r="DL68">
        <v>2.3646943600563342E-2</v>
      </c>
      <c r="DM68">
        <v>3.1868541884658458E-2</v>
      </c>
      <c r="DN68">
        <v>2.4633340626687657E-2</v>
      </c>
      <c r="DO68">
        <v>2.56992283947051E-2</v>
      </c>
      <c r="DP68">
        <v>1.7393975319413595E-2</v>
      </c>
      <c r="DQ68">
        <v>4.10509209803917E-3</v>
      </c>
      <c r="DR68">
        <v>2.7417361987968174E-3</v>
      </c>
      <c r="DS68">
        <v>3.9484438454249511E-4</v>
      </c>
      <c r="DT68">
        <v>1.2214946564980358E-2</v>
      </c>
      <c r="DU68">
        <v>1.9570785282593643E-2</v>
      </c>
      <c r="DV68">
        <v>1.2727253702909039E-2</v>
      </c>
      <c r="DX68" t="s">
        <v>208</v>
      </c>
      <c r="DY68" t="s">
        <v>149</v>
      </c>
      <c r="DZ68">
        <v>2.8829479804030257E-2</v>
      </c>
      <c r="EA68">
        <v>3.3322351314600158E-2</v>
      </c>
      <c r="EB68">
        <v>6.6304313784528598E-2</v>
      </c>
      <c r="EC68">
        <v>6.5775777789280815E-2</v>
      </c>
      <c r="ED68">
        <v>1.2603423338939709E-2</v>
      </c>
      <c r="EE68">
        <v>2.4172795388738642E-2</v>
      </c>
      <c r="EF68">
        <v>3.1839693781687564E-2</v>
      </c>
      <c r="EG68">
        <v>2.8448869593073123E-2</v>
      </c>
      <c r="EH68">
        <v>1.5575738368115506E-2</v>
      </c>
      <c r="EI68">
        <v>4.1753896772655091E-2</v>
      </c>
      <c r="EJ68">
        <v>3.3608790403004261E-2</v>
      </c>
      <c r="EK68">
        <v>1.9900366414760211E-2</v>
      </c>
      <c r="EL68">
        <v>9.7852378155003118E-3</v>
      </c>
      <c r="EM68">
        <v>2.3283670729278224E-2</v>
      </c>
      <c r="EN68">
        <v>3.5048428108290709E-2</v>
      </c>
      <c r="EO68">
        <v>4.0059142586111082E-2</v>
      </c>
      <c r="EP68">
        <v>2.3872149030196872E-2</v>
      </c>
      <c r="EQ68">
        <v>2.0261773713947745E-2</v>
      </c>
      <c r="ER68">
        <v>3.7956320874421599E-2</v>
      </c>
      <c r="ES68">
        <v>2.4965466384294522E-2</v>
      </c>
      <c r="ET68">
        <v>2.6517383672775556E-2</v>
      </c>
      <c r="EU68">
        <v>5.26764805089407E-2</v>
      </c>
      <c r="EV68">
        <v>3.4443993718446954E-2</v>
      </c>
      <c r="EW68">
        <v>1.2718713518064684E-2</v>
      </c>
      <c r="EX68">
        <v>9.035729041696576E-3</v>
      </c>
      <c r="EY68">
        <v>9.3042175834453303E-3</v>
      </c>
      <c r="EZ68">
        <v>8.069263569224357E-3</v>
      </c>
      <c r="FA68">
        <v>1.0736366203173966E-2</v>
      </c>
      <c r="FB68">
        <v>8.7641427643137589E-3</v>
      </c>
      <c r="FC68">
        <v>2.9015596348069429E-3</v>
      </c>
      <c r="FD68">
        <v>8.1840805623064936E-2</v>
      </c>
      <c r="FE68">
        <v>5.9634670273827697E-2</v>
      </c>
      <c r="FF68">
        <v>4.4339908410986756E-2</v>
      </c>
      <c r="FG68">
        <v>3.3976605492939495E-2</v>
      </c>
      <c r="FH68">
        <v>2.1615576283135964E-2</v>
      </c>
      <c r="FI68">
        <v>5.7618925116915048E-2</v>
      </c>
      <c r="FJ68">
        <v>4.1761542471348723E-2</v>
      </c>
      <c r="FK68">
        <v>1.9736217488827531E-2</v>
      </c>
      <c r="FL68">
        <v>5.638940868778354E-2</v>
      </c>
      <c r="FM68">
        <v>9.7776468263266872E-2</v>
      </c>
      <c r="FN68">
        <v>3.1146599109601127E-2</v>
      </c>
      <c r="FO68">
        <v>2.2119873483276715E-2</v>
      </c>
      <c r="FP68">
        <v>3.1735780698496537E-2</v>
      </c>
      <c r="FQ68">
        <v>2.6162266438894608E-2</v>
      </c>
      <c r="FR68">
        <v>3.4785240140223044E-2</v>
      </c>
      <c r="FS68">
        <v>3.2917567756066912E-2</v>
      </c>
      <c r="FT68">
        <v>2.1690267588444091E-2</v>
      </c>
      <c r="FU68">
        <v>1.6559781292217631E-2</v>
      </c>
      <c r="FV68">
        <v>1.965685455897238E-2</v>
      </c>
      <c r="FW68">
        <v>0</v>
      </c>
      <c r="FX68">
        <v>2.2713044288638101E-2</v>
      </c>
      <c r="FY68">
        <v>4.5999308762128141E-2</v>
      </c>
      <c r="FZ68">
        <v>5.8872631807633753E-2</v>
      </c>
      <c r="GA68">
        <v>4.9045601264095746E-2</v>
      </c>
      <c r="GB68">
        <v>6.7864045119304356E-2</v>
      </c>
      <c r="GC68">
        <v>3.2708542549179161E-2</v>
      </c>
      <c r="GD68">
        <v>1.354896155640997E-2</v>
      </c>
      <c r="GE68">
        <v>0</v>
      </c>
      <c r="GF68">
        <v>0</v>
      </c>
      <c r="GG68">
        <v>1.7790735383579313E-2</v>
      </c>
      <c r="GI68" t="s">
        <v>208</v>
      </c>
      <c r="GJ68" t="s">
        <v>150</v>
      </c>
      <c r="GK68">
        <v>0.18834354938079001</v>
      </c>
      <c r="GL68">
        <v>0.18674520889526608</v>
      </c>
      <c r="GM68">
        <v>0.16405433941321049</v>
      </c>
      <c r="GN68">
        <v>0.15914408044362535</v>
      </c>
      <c r="GO68">
        <v>0.20843739575268477</v>
      </c>
      <c r="GP68">
        <v>0.20083787059353483</v>
      </c>
      <c r="GQ68">
        <v>0.18113945354579442</v>
      </c>
      <c r="GR68">
        <v>0.15851612308006358</v>
      </c>
      <c r="GS68">
        <v>0.16281151103052111</v>
      </c>
      <c r="GT68">
        <v>0.15561831866727216</v>
      </c>
      <c r="GU68">
        <v>0.14168754223328475</v>
      </c>
      <c r="GV68">
        <v>0.15676941028869748</v>
      </c>
      <c r="GW68">
        <v>0.14868312642127066</v>
      </c>
      <c r="GX68">
        <v>0.12909504726557988</v>
      </c>
      <c r="GY68">
        <v>0.11818039803437877</v>
      </c>
      <c r="GZ68">
        <v>0.10100979702435781</v>
      </c>
      <c r="HA68">
        <v>0.1042055465799988</v>
      </c>
      <c r="HB68">
        <v>0.11506678428493131</v>
      </c>
      <c r="HC68">
        <v>0.10496081572421795</v>
      </c>
      <c r="HD68">
        <v>0.13254353076792422</v>
      </c>
      <c r="HE68">
        <v>0.21839627015515825</v>
      </c>
      <c r="HF68">
        <v>0.22383438265953085</v>
      </c>
      <c r="HG68">
        <v>0.2547096691333941</v>
      </c>
      <c r="HH68">
        <v>0.28034038009710183</v>
      </c>
      <c r="HI68">
        <v>0.25766350333772359</v>
      </c>
      <c r="HJ68">
        <v>0.2381589509408967</v>
      </c>
      <c r="HK68">
        <v>0.23075894328169155</v>
      </c>
      <c r="HL68">
        <v>0.24253670249810816</v>
      </c>
      <c r="HM68">
        <v>0.25443617975123639</v>
      </c>
      <c r="HN68">
        <v>0.26111904878996139</v>
      </c>
      <c r="HO68">
        <v>0.24189244980967103</v>
      </c>
      <c r="HP68">
        <v>0.27474089681442965</v>
      </c>
      <c r="HQ68">
        <v>0.26683926766336741</v>
      </c>
      <c r="HR68">
        <v>0.25617727492948683</v>
      </c>
      <c r="HS68">
        <v>0.23632756930370258</v>
      </c>
      <c r="HT68">
        <v>0.17806303002993656</v>
      </c>
      <c r="HU68">
        <v>0.15749716139198144</v>
      </c>
      <c r="HV68">
        <v>0.16579008824703845</v>
      </c>
      <c r="HW68">
        <v>0.16935029274536892</v>
      </c>
      <c r="HX68">
        <v>0.16869017652934326</v>
      </c>
      <c r="HY68">
        <v>0.25103925085628132</v>
      </c>
      <c r="HZ68">
        <v>0.28056610623315903</v>
      </c>
      <c r="IA68">
        <v>0.25599966361763676</v>
      </c>
      <c r="IB68">
        <v>0.25210405521132129</v>
      </c>
      <c r="IC68">
        <v>0.24190396900293212</v>
      </c>
      <c r="ID68">
        <v>0.22762051904190322</v>
      </c>
      <c r="IE68">
        <v>0.23478231309286882</v>
      </c>
      <c r="IF68">
        <v>0.24342393484760744</v>
      </c>
      <c r="IG68">
        <v>0.25291819315945363</v>
      </c>
      <c r="IH68">
        <v>0.26414525035617276</v>
      </c>
      <c r="II68">
        <v>0.19702405288925429</v>
      </c>
      <c r="IJ68">
        <v>0.18837286726053667</v>
      </c>
      <c r="IK68">
        <v>0.18473435258250215</v>
      </c>
      <c r="IL68">
        <v>0.21902048831253307</v>
      </c>
      <c r="IM68">
        <v>0.23224740608903571</v>
      </c>
      <c r="IN68">
        <v>0.26977247068380034</v>
      </c>
      <c r="IO68">
        <v>0.28108314047925897</v>
      </c>
      <c r="IP68">
        <v>0.28292764654676433</v>
      </c>
      <c r="IQ68">
        <v>0.27007779779414975</v>
      </c>
      <c r="IR68">
        <v>0.23332838465898781</v>
      </c>
      <c r="JB68" t="s">
        <v>208</v>
      </c>
      <c r="JC68">
        <v>0.21571216582993277</v>
      </c>
      <c r="JD68">
        <v>0.21394687617585795</v>
      </c>
      <c r="JE68">
        <v>0.21966561108721377</v>
      </c>
      <c r="JF68">
        <v>0.22631322640979007</v>
      </c>
      <c r="JG68">
        <v>0.22995813885640304</v>
      </c>
      <c r="JH68">
        <v>0.24814031887757443</v>
      </c>
      <c r="JI68">
        <v>0.25063503592912972</v>
      </c>
      <c r="JJ68">
        <v>0.24109777600273352</v>
      </c>
      <c r="JK68">
        <v>0.2325912473834173</v>
      </c>
      <c r="JL68">
        <v>0.22649842657042984</v>
      </c>
      <c r="JM68">
        <v>0.24311558606871908</v>
      </c>
      <c r="JN68">
        <v>0.24276386543229947</v>
      </c>
      <c r="JO68">
        <v>0.24323030798817538</v>
      </c>
      <c r="JP68">
        <v>0.25049087567271261</v>
      </c>
      <c r="JQ68">
        <v>0.25344351908768892</v>
      </c>
      <c r="JR68">
        <v>0.27270949790325993</v>
      </c>
      <c r="JS68">
        <v>0.28287973423792423</v>
      </c>
      <c r="JT68">
        <v>0.27585191511799867</v>
      </c>
      <c r="JU68">
        <v>0.25841394179540933</v>
      </c>
      <c r="JV68">
        <v>0.25175043381877582</v>
      </c>
      <c r="JW68">
        <v>0.17742336817172369</v>
      </c>
      <c r="JX68">
        <v>0.163478609306481</v>
      </c>
      <c r="JY68">
        <v>0.15649974589474397</v>
      </c>
      <c r="JZ68">
        <v>0.16234931407020078</v>
      </c>
      <c r="KA68">
        <v>0.161283972941935</v>
      </c>
      <c r="KB68">
        <v>0.18726728351932292</v>
      </c>
      <c r="KC68">
        <v>0.20440599475166193</v>
      </c>
      <c r="KD68">
        <v>0.20065944912017669</v>
      </c>
      <c r="KE68">
        <v>0.18864153140686871</v>
      </c>
      <c r="KF68">
        <v>0.17230884835010854</v>
      </c>
      <c r="KG68">
        <v>6.5625464189277852E-2</v>
      </c>
      <c r="KH68">
        <v>5.8748221796073717E-2</v>
      </c>
      <c r="KI68">
        <v>5.5070394977883338E-2</v>
      </c>
      <c r="KJ68">
        <v>6.0582167889361577E-2</v>
      </c>
      <c r="KK68">
        <v>7.1415077151683382E-2</v>
      </c>
      <c r="KL68">
        <v>9.0668558229802992E-2</v>
      </c>
      <c r="KM68">
        <v>0.10197109301066787</v>
      </c>
      <c r="KN68">
        <v>9.2332725704602159E-2</v>
      </c>
      <c r="KO68">
        <v>7.6104636928279887E-2</v>
      </c>
      <c r="KP68">
        <v>6.7744341523290535E-2</v>
      </c>
      <c r="KQ68">
        <v>0.15155562950590523</v>
      </c>
      <c r="KR68">
        <v>0.14439707537559646</v>
      </c>
      <c r="KS68">
        <v>0.14791979396053787</v>
      </c>
      <c r="KT68">
        <v>0.15348923350016666</v>
      </c>
      <c r="KU68">
        <v>0.16159511554573722</v>
      </c>
      <c r="KV68">
        <v>0.1708343695078359</v>
      </c>
      <c r="KW68">
        <v>0.17521619685594583</v>
      </c>
      <c r="KX68">
        <v>0.17226394891053659</v>
      </c>
      <c r="KY68">
        <v>0.16552584691593358</v>
      </c>
      <c r="KZ68">
        <v>0.1621264198332581</v>
      </c>
      <c r="LA68">
        <v>0.21973951457463947</v>
      </c>
      <c r="LB68">
        <v>0.22191621452068175</v>
      </c>
      <c r="LC68">
        <v>0.21959534747281045</v>
      </c>
      <c r="LD68">
        <v>0.22039316398430744</v>
      </c>
      <c r="LE68">
        <v>0.20976250974899915</v>
      </c>
      <c r="LF68">
        <v>0.21949462817941964</v>
      </c>
      <c r="LG68">
        <v>0.22100639771886577</v>
      </c>
      <c r="LH68">
        <v>0.2195332467420589</v>
      </c>
      <c r="LI68">
        <v>0.22193075504027276</v>
      </c>
      <c r="LJ68">
        <v>0.21567341361717571</v>
      </c>
      <c r="LL68" t="s">
        <v>231</v>
      </c>
      <c r="LM68" t="s">
        <v>156</v>
      </c>
      <c r="LN68" t="s">
        <v>157</v>
      </c>
      <c r="LO68">
        <v>0.26732614764468188</v>
      </c>
    </row>
    <row r="69" spans="2:327" x14ac:dyDescent="0.45">
      <c r="B69" t="s">
        <v>210</v>
      </c>
      <c r="C69" t="s">
        <v>147</v>
      </c>
      <c r="D69">
        <v>0.41658645773346242</v>
      </c>
      <c r="E69">
        <v>0.4152031152218551</v>
      </c>
      <c r="F69">
        <v>0.41828511990551892</v>
      </c>
      <c r="G69">
        <v>0.42026314713225432</v>
      </c>
      <c r="H69">
        <v>0.44572624577807379</v>
      </c>
      <c r="I69">
        <v>0.42517400087172419</v>
      </c>
      <c r="J69">
        <v>0.39651072212411403</v>
      </c>
      <c r="K69">
        <v>0.38190727727091245</v>
      </c>
      <c r="L69">
        <v>0.37970082485062606</v>
      </c>
      <c r="M69">
        <v>0.40452473140856604</v>
      </c>
      <c r="N69">
        <v>0.44789494062256618</v>
      </c>
      <c r="O69">
        <v>0.44546431598392988</v>
      </c>
      <c r="P69">
        <v>0.42788072424682766</v>
      </c>
      <c r="Q69">
        <v>0.42074057446153995</v>
      </c>
      <c r="R69">
        <v>0.36791794775793041</v>
      </c>
      <c r="S69">
        <v>0.32904471933309892</v>
      </c>
      <c r="T69">
        <v>0.30180474553698944</v>
      </c>
      <c r="U69">
        <v>0.29741410361466375</v>
      </c>
      <c r="V69">
        <v>0.29643437648481596</v>
      </c>
      <c r="W69">
        <v>0.35236600857122397</v>
      </c>
      <c r="X69">
        <v>0.44264471326724691</v>
      </c>
      <c r="Y69">
        <v>0.51197756136962713</v>
      </c>
      <c r="Z69">
        <v>0.54495803761110917</v>
      </c>
      <c r="AA69">
        <v>0.50707850912673702</v>
      </c>
      <c r="AB69">
        <v>0.49116989046442039</v>
      </c>
      <c r="AC69">
        <v>0.45636748149215678</v>
      </c>
      <c r="AD69">
        <v>0.42259737275194847</v>
      </c>
      <c r="AE69">
        <v>0.40845124996015819</v>
      </c>
      <c r="AF69">
        <v>0.40500059066956878</v>
      </c>
      <c r="AG69">
        <v>0.40746650120576927</v>
      </c>
      <c r="AH69">
        <v>0.53922010616029215</v>
      </c>
      <c r="AI69">
        <v>0.51541149179054113</v>
      </c>
      <c r="AJ69">
        <v>0.48847399793949353</v>
      </c>
      <c r="AK69">
        <v>0.49329045599385568</v>
      </c>
      <c r="AL69">
        <v>0.47057489415830867</v>
      </c>
      <c r="AM69">
        <v>0.41201193314299078</v>
      </c>
      <c r="AN69">
        <v>0.42657691106059897</v>
      </c>
      <c r="AO69">
        <v>0.4412577707323026</v>
      </c>
      <c r="AP69">
        <v>0.4782157632589023</v>
      </c>
      <c r="AQ69">
        <v>0.50403380848639423</v>
      </c>
      <c r="AR69">
        <v>0.49821918903130519</v>
      </c>
      <c r="AS69">
        <v>0.50784053642189131</v>
      </c>
      <c r="AT69">
        <v>0.50818433883773595</v>
      </c>
      <c r="AU69">
        <v>0.49058328404345608</v>
      </c>
      <c r="AV69">
        <v>0.48144703060112048</v>
      </c>
      <c r="AW69">
        <v>0.47138251485100191</v>
      </c>
      <c r="AX69">
        <v>0.45200777345493059</v>
      </c>
      <c r="AY69">
        <v>0.44463872240147012</v>
      </c>
      <c r="AZ69">
        <v>0.46775310305293238</v>
      </c>
      <c r="BA69">
        <v>0.48881945399734705</v>
      </c>
      <c r="BB69">
        <v>0.47809756252474617</v>
      </c>
      <c r="BC69">
        <v>0.48734733591080043</v>
      </c>
      <c r="BD69">
        <v>0.4918814989094939</v>
      </c>
      <c r="BE69">
        <v>0.51288116902231029</v>
      </c>
      <c r="BF69">
        <v>0.54564011795713541</v>
      </c>
      <c r="BG69">
        <v>0.52427035988846638</v>
      </c>
      <c r="BH69">
        <v>0.49222111571873695</v>
      </c>
      <c r="BI69">
        <v>0.4695919361648771</v>
      </c>
      <c r="BJ69">
        <v>0.4748865486294061</v>
      </c>
      <c r="BK69">
        <v>0.48390159250382458</v>
      </c>
      <c r="BM69" t="s">
        <v>210</v>
      </c>
      <c r="BN69" t="s">
        <v>148</v>
      </c>
      <c r="BO69">
        <v>2.3658467417415268E-2</v>
      </c>
      <c r="BP69">
        <v>6.41994313542643E-2</v>
      </c>
      <c r="BQ69">
        <v>6.2075411681353415E-2</v>
      </c>
      <c r="BR69">
        <v>5.9527166789026933E-2</v>
      </c>
      <c r="BS69">
        <v>2.5942698429049584E-2</v>
      </c>
      <c r="BT69">
        <v>1.5356988919679274E-2</v>
      </c>
      <c r="BU69">
        <v>3.4783426414404753E-2</v>
      </c>
      <c r="BV69">
        <v>6.2115749946118896E-2</v>
      </c>
      <c r="BW69">
        <v>5.7470216231713819E-2</v>
      </c>
      <c r="BX69">
        <v>8.2272644836480328E-3</v>
      </c>
      <c r="BY69">
        <v>1.8034414071529947E-2</v>
      </c>
      <c r="BZ69">
        <v>1.9454425703613391E-2</v>
      </c>
      <c r="CA69">
        <v>2.8265847362885694E-2</v>
      </c>
      <c r="CB69">
        <v>2.4857548158740674E-2</v>
      </c>
      <c r="CC69">
        <v>4.5315238085127781E-2</v>
      </c>
      <c r="CD69">
        <v>6.6520761933751962E-2</v>
      </c>
      <c r="CE69">
        <v>4.2985576108001737E-2</v>
      </c>
      <c r="CF69">
        <v>1.8621019573208962E-2</v>
      </c>
      <c r="CG69">
        <v>2.2256958818634164E-2</v>
      </c>
      <c r="CH69">
        <v>9.22962390444124E-3</v>
      </c>
      <c r="CI69">
        <v>2.5428397513466084E-2</v>
      </c>
      <c r="CJ69">
        <v>5.1362389340998738E-2</v>
      </c>
      <c r="CK69">
        <v>4.8764632981485492E-2</v>
      </c>
      <c r="CL69">
        <v>1.1533146388347314E-2</v>
      </c>
      <c r="CM69">
        <v>2.4078074760341614E-2</v>
      </c>
      <c r="CN69">
        <v>3.208354926749786E-2</v>
      </c>
      <c r="CO69">
        <v>2.8269261365336088E-2</v>
      </c>
      <c r="CP69">
        <v>3.2714175736683971E-3</v>
      </c>
      <c r="CQ69">
        <v>8.3392430178597654E-3</v>
      </c>
      <c r="CR69">
        <v>9.3912775528106947E-3</v>
      </c>
      <c r="CS69">
        <v>7.8166970851147582E-3</v>
      </c>
      <c r="CT69">
        <v>1.6263894100662445E-2</v>
      </c>
      <c r="CU69">
        <v>8.859571980593678E-5</v>
      </c>
      <c r="CV69">
        <v>5.3341961036147828E-2</v>
      </c>
      <c r="CW69">
        <v>0.1030717714544919</v>
      </c>
      <c r="CX69">
        <v>0.11871998918852222</v>
      </c>
      <c r="CY69">
        <v>7.3800509776959677E-2</v>
      </c>
      <c r="CZ69">
        <v>2.2832172808298197E-2</v>
      </c>
      <c r="DA69">
        <v>2.632320714458456E-3</v>
      </c>
      <c r="DB69">
        <v>4.8406075425764397E-3</v>
      </c>
      <c r="DC69">
        <v>4.2256431090709312E-2</v>
      </c>
      <c r="DD69">
        <v>7.3787294726192091E-3</v>
      </c>
      <c r="DE69">
        <v>1.5499573456626038E-2</v>
      </c>
      <c r="DF69">
        <v>2.2505116855833372E-2</v>
      </c>
      <c r="DG69">
        <v>2.8268504067564888E-2</v>
      </c>
      <c r="DH69">
        <v>2.7543468829854239E-2</v>
      </c>
      <c r="DI69">
        <v>3.9212062385346108E-2</v>
      </c>
      <c r="DJ69">
        <v>2.6572458499670378E-2</v>
      </c>
      <c r="DK69">
        <v>1.1865767565229668E-2</v>
      </c>
      <c r="DL69">
        <v>6.3792722638296162E-3</v>
      </c>
      <c r="DM69">
        <v>3.167320942386067E-2</v>
      </c>
      <c r="DN69">
        <v>6.803019915038061E-2</v>
      </c>
      <c r="DO69">
        <v>8.4502424662027745E-2</v>
      </c>
      <c r="DP69">
        <v>2.8676463653039171E-2</v>
      </c>
      <c r="DQ69">
        <v>3.5028285843738689E-2</v>
      </c>
      <c r="DR69">
        <v>2.7642682786908568E-2</v>
      </c>
      <c r="DS69">
        <v>2.4493628222384673E-2</v>
      </c>
      <c r="DT69">
        <v>3.5551499339604969E-2</v>
      </c>
      <c r="DU69">
        <v>9.7059138659543118E-3</v>
      </c>
      <c r="DV69">
        <v>2.1457092891769544E-2</v>
      </c>
      <c r="DX69" t="s">
        <v>210</v>
      </c>
      <c r="DY69" t="s">
        <v>149</v>
      </c>
      <c r="DZ69">
        <v>3.9760547097648313E-2</v>
      </c>
      <c r="EA69">
        <v>1.1106885092559906E-2</v>
      </c>
      <c r="EB69">
        <v>4.3720403790805482E-2</v>
      </c>
      <c r="EC69">
        <v>8.2354340212280747E-2</v>
      </c>
      <c r="ED69">
        <v>0.1415549731466946</v>
      </c>
      <c r="EE69">
        <v>9.2864859098512109E-2</v>
      </c>
      <c r="EF69">
        <v>4.4378237333199372E-2</v>
      </c>
      <c r="EG69">
        <v>1.5885088077416853E-2</v>
      </c>
      <c r="EH69">
        <v>1.9834017430222273E-2</v>
      </c>
      <c r="EI69">
        <v>8.4283345235007759E-2</v>
      </c>
      <c r="EJ69">
        <v>3.1785867998046703E-2</v>
      </c>
      <c r="EK69">
        <v>3.5693400563585109E-2</v>
      </c>
      <c r="EL69">
        <v>4.3629859791005393E-2</v>
      </c>
      <c r="EM69">
        <v>3.9261665466868184E-2</v>
      </c>
      <c r="EN69">
        <v>2.477017368822633E-2</v>
      </c>
      <c r="EO69">
        <v>1.0480074661160721E-2</v>
      </c>
      <c r="EP69">
        <v>2.7848480761065535E-2</v>
      </c>
      <c r="EQ69">
        <v>5.9272519293415218E-2</v>
      </c>
      <c r="ER69">
        <v>5.6311654151890274E-2</v>
      </c>
      <c r="ES69">
        <v>3.9525827883905365E-2</v>
      </c>
      <c r="ET69">
        <v>1.0592575204326823E-2</v>
      </c>
      <c r="EU69">
        <v>3.4537050131646929E-2</v>
      </c>
      <c r="EV69">
        <v>4.1535936300415473E-2</v>
      </c>
      <c r="EW69">
        <v>5.3135237369049695E-2</v>
      </c>
      <c r="EX69">
        <v>4.0842934966982977E-2</v>
      </c>
      <c r="EY69">
        <v>2.1261068937002053E-2</v>
      </c>
      <c r="EZ69">
        <v>2.6072419651076911E-2</v>
      </c>
      <c r="FA69">
        <v>5.0591259552170566E-2</v>
      </c>
      <c r="FB69">
        <v>2.552682338714541E-2</v>
      </c>
      <c r="FC69">
        <v>1.2985762412060094E-2</v>
      </c>
      <c r="FD69">
        <v>0</v>
      </c>
      <c r="FE69">
        <v>0</v>
      </c>
      <c r="FF69">
        <v>5.1138203083304537E-2</v>
      </c>
      <c r="FG69">
        <v>8.9578655961167888E-2</v>
      </c>
      <c r="FH69">
        <v>3.5985996086163277E-2</v>
      </c>
      <c r="FI69">
        <v>5.7755351103265996E-2</v>
      </c>
      <c r="FJ69">
        <v>0.14467818344167283</v>
      </c>
      <c r="FK69">
        <v>0.23127305437231349</v>
      </c>
      <c r="FL69">
        <v>0.17290905179108879</v>
      </c>
      <c r="FM69">
        <v>6.7435361556465706E-2</v>
      </c>
      <c r="FN69">
        <v>1.8369933684879131E-2</v>
      </c>
      <c r="FO69">
        <v>7.4749497870416848E-2</v>
      </c>
      <c r="FP69">
        <v>9.1313116678971101E-2</v>
      </c>
      <c r="FQ69">
        <v>3.6001864273970487E-2</v>
      </c>
      <c r="FR69">
        <v>2.9892436408156229E-2</v>
      </c>
      <c r="FS69">
        <v>2.6459234952775652E-2</v>
      </c>
      <c r="FT69">
        <v>3.5186631954710841E-2</v>
      </c>
      <c r="FU69">
        <v>2.9230275043535921E-2</v>
      </c>
      <c r="FV69">
        <v>4.4251013775087729E-2</v>
      </c>
      <c r="FW69">
        <v>3.589816196833269E-2</v>
      </c>
      <c r="FX69">
        <v>4.0319834400790601E-2</v>
      </c>
      <c r="FY69">
        <v>5.697538825199857E-2</v>
      </c>
      <c r="FZ69">
        <v>7.5935796060531566E-2</v>
      </c>
      <c r="GA69">
        <v>9.0028741666888942E-2</v>
      </c>
      <c r="GB69">
        <v>9.7399656792959949E-2</v>
      </c>
      <c r="GC69">
        <v>4.5703394680215219E-2</v>
      </c>
      <c r="GD69">
        <v>4.2715474673974643E-2</v>
      </c>
      <c r="GE69">
        <v>4.032295638009948E-2</v>
      </c>
      <c r="GF69">
        <v>3.5066776885016609E-2</v>
      </c>
      <c r="GG69">
        <v>3.6530975432386821E-2</v>
      </c>
      <c r="GI69" t="s">
        <v>210</v>
      </c>
      <c r="GJ69" t="s">
        <v>150</v>
      </c>
      <c r="GK69">
        <v>0.21132098226688245</v>
      </c>
      <c r="GL69">
        <v>0.20299342643725032</v>
      </c>
      <c r="GM69">
        <v>0.1736163883994811</v>
      </c>
      <c r="GN69">
        <v>0.14222114720909618</v>
      </c>
      <c r="GO69">
        <v>0.13057579101339398</v>
      </c>
      <c r="GP69">
        <v>0.1694892499816972</v>
      </c>
      <c r="GQ69">
        <v>0.16508736027001678</v>
      </c>
      <c r="GR69">
        <v>0.16302114870132459</v>
      </c>
      <c r="GS69">
        <v>0.17054848556692362</v>
      </c>
      <c r="GT69">
        <v>0.1825063888322612</v>
      </c>
      <c r="GU69">
        <v>0.25290230342131303</v>
      </c>
      <c r="GV69">
        <v>0.23862737737402009</v>
      </c>
      <c r="GW69">
        <v>0.20452562765499913</v>
      </c>
      <c r="GX69">
        <v>0.21404312910681569</v>
      </c>
      <c r="GY69">
        <v>0.15524623534157694</v>
      </c>
      <c r="GZ69">
        <v>0.12454255679147817</v>
      </c>
      <c r="HA69">
        <v>0.10808197032284231</v>
      </c>
      <c r="HB69">
        <v>0.10420832232126426</v>
      </c>
      <c r="HC69">
        <v>0.11628799343027371</v>
      </c>
      <c r="HD69">
        <v>0.199032293065105</v>
      </c>
      <c r="HE69">
        <v>0.27788674297345278</v>
      </c>
      <c r="HF69">
        <v>0.29145600645606484</v>
      </c>
      <c r="HG69">
        <v>0.30831168159184608</v>
      </c>
      <c r="HH69">
        <v>0.30186638593355414</v>
      </c>
      <c r="HI69">
        <v>0.27745240639269603</v>
      </c>
      <c r="HJ69">
        <v>0.25472253001247619</v>
      </c>
      <c r="HK69">
        <v>0.23019913625141394</v>
      </c>
      <c r="HL69">
        <v>0.21733696982959438</v>
      </c>
      <c r="HM69">
        <v>0.22641003418699421</v>
      </c>
      <c r="HN69">
        <v>0.23840393623786868</v>
      </c>
      <c r="HO69">
        <v>0.43209562355813991</v>
      </c>
      <c r="HP69">
        <v>0.40641769042816223</v>
      </c>
      <c r="HQ69">
        <v>0.35739238798776607</v>
      </c>
      <c r="HR69">
        <v>0.25847141347976288</v>
      </c>
      <c r="HS69">
        <v>0.24019423951093241</v>
      </c>
      <c r="HT69">
        <v>0.1456224270146437</v>
      </c>
      <c r="HU69">
        <v>0.10550977183421881</v>
      </c>
      <c r="HV69">
        <v>7.5259566247482645E-2</v>
      </c>
      <c r="HW69">
        <v>0.18197181187714295</v>
      </c>
      <c r="HX69">
        <v>0.32026063192607357</v>
      </c>
      <c r="HY69">
        <v>0.28527019913797774</v>
      </c>
      <c r="HZ69">
        <v>0.28394317266826402</v>
      </c>
      <c r="IA69">
        <v>0.25984012634761183</v>
      </c>
      <c r="IB69">
        <v>0.28562374421198872</v>
      </c>
      <c r="IC69">
        <v>0.28867808986376631</v>
      </c>
      <c r="ID69">
        <v>0.28006196744643647</v>
      </c>
      <c r="IE69">
        <v>0.24322957401915724</v>
      </c>
      <c r="IF69">
        <v>0.25599837239558487</v>
      </c>
      <c r="IG69">
        <v>0.27075802014077949</v>
      </c>
      <c r="IH69">
        <v>0.29180430219035403</v>
      </c>
      <c r="II69">
        <v>0.25898376090102448</v>
      </c>
      <c r="IJ69">
        <v>0.20360813019385393</v>
      </c>
      <c r="IK69">
        <v>0.17601059379704198</v>
      </c>
      <c r="IL69">
        <v>0.24113169958700392</v>
      </c>
      <c r="IM69">
        <v>0.25979485973363364</v>
      </c>
      <c r="IN69">
        <v>0.28992882564256606</v>
      </c>
      <c r="IO69">
        <v>0.26444208203299441</v>
      </c>
      <c r="IP69">
        <v>0.24685778814220366</v>
      </c>
      <c r="IQ69">
        <v>0.29433763402917112</v>
      </c>
      <c r="IR69">
        <v>0.28207759357103268</v>
      </c>
      <c r="JB69" t="s">
        <v>210</v>
      </c>
      <c r="JC69">
        <v>0.30571939159626921</v>
      </c>
      <c r="JD69">
        <v>0.32138696265923333</v>
      </c>
      <c r="JE69">
        <v>0.32394000030792841</v>
      </c>
      <c r="JF69">
        <v>0.29915900812370605</v>
      </c>
      <c r="JG69">
        <v>0.27469223044203817</v>
      </c>
      <c r="JH69">
        <v>0.29859581738999114</v>
      </c>
      <c r="JI69">
        <v>0.32366642664326944</v>
      </c>
      <c r="JJ69">
        <v>0.35345981069851951</v>
      </c>
      <c r="JK69">
        <v>0.34607793250423535</v>
      </c>
      <c r="JL69">
        <v>0.31627350140841232</v>
      </c>
      <c r="JM69">
        <v>0.28783828171009479</v>
      </c>
      <c r="JN69">
        <v>0.29791532343886096</v>
      </c>
      <c r="JO69">
        <v>0.29434234813935162</v>
      </c>
      <c r="JP69">
        <v>0.29204357833676942</v>
      </c>
      <c r="JQ69">
        <v>0.31877482820738395</v>
      </c>
      <c r="JR69">
        <v>0.38040751996403044</v>
      </c>
      <c r="JS69">
        <v>0.40563387629706216</v>
      </c>
      <c r="JT69">
        <v>0.39188767599774366</v>
      </c>
      <c r="JU69">
        <v>0.37464854827498983</v>
      </c>
      <c r="JV69">
        <v>0.32206303957965099</v>
      </c>
      <c r="JW69">
        <v>0.22508901318868188</v>
      </c>
      <c r="JX69">
        <v>0.20458920190185403</v>
      </c>
      <c r="JY69">
        <v>0.19287006465246392</v>
      </c>
      <c r="JZ69">
        <v>0.23126628556890477</v>
      </c>
      <c r="KA69">
        <v>0.25654415895055077</v>
      </c>
      <c r="KB69">
        <v>0.29816191106183376</v>
      </c>
      <c r="KC69">
        <v>0.32673711829445573</v>
      </c>
      <c r="KD69">
        <v>0.33745425184199795</v>
      </c>
      <c r="KE69">
        <v>0.32772386637016337</v>
      </c>
      <c r="KF69">
        <v>0.29961710290317073</v>
      </c>
      <c r="KG69">
        <v>0.10344166176720813</v>
      </c>
      <c r="KH69">
        <v>7.4646617341041582E-2</v>
      </c>
      <c r="KI69">
        <v>6.2480766693918763E-2</v>
      </c>
      <c r="KJ69">
        <v>7.3201747762365779E-2</v>
      </c>
      <c r="KK69">
        <v>8.5530739133786296E-2</v>
      </c>
      <c r="KL69">
        <v>0.11644246042173466</v>
      </c>
      <c r="KM69">
        <v>0.14529484095479267</v>
      </c>
      <c r="KN69">
        <v>0.15335141624555806</v>
      </c>
      <c r="KO69">
        <v>0.14428965516090256</v>
      </c>
      <c r="KP69">
        <v>0.12530521755082769</v>
      </c>
      <c r="KQ69">
        <v>0.24311156922627616</v>
      </c>
      <c r="KR69">
        <v>0.22860202558929293</v>
      </c>
      <c r="KS69">
        <v>0.21594688124728675</v>
      </c>
      <c r="KT69">
        <v>0.22100074957248222</v>
      </c>
      <c r="KU69">
        <v>0.22925123315654894</v>
      </c>
      <c r="KV69">
        <v>0.25387768569757724</v>
      </c>
      <c r="KW69">
        <v>0.27911955146510314</v>
      </c>
      <c r="KX69">
        <v>0.27882223495706654</v>
      </c>
      <c r="KY69">
        <v>0.27901730267951103</v>
      </c>
      <c r="KZ69">
        <v>0.2651277742490728</v>
      </c>
      <c r="LA69">
        <v>0.26720139753151972</v>
      </c>
      <c r="LB69">
        <v>0.26951010616014409</v>
      </c>
      <c r="LC69">
        <v>0.26361320765869906</v>
      </c>
      <c r="LD69">
        <v>0.25386483653529207</v>
      </c>
      <c r="LE69">
        <v>0.24656898886077808</v>
      </c>
      <c r="LF69">
        <v>0.26996618870797251</v>
      </c>
      <c r="LG69">
        <v>0.28137034666776284</v>
      </c>
      <c r="LH69">
        <v>0.28385153150683295</v>
      </c>
      <c r="LI69">
        <v>0.27477573480161038</v>
      </c>
      <c r="LJ69">
        <v>0.2667974314650689</v>
      </c>
      <c r="LL69" t="s">
        <v>187</v>
      </c>
      <c r="LM69" t="s">
        <v>156</v>
      </c>
      <c r="LN69" t="s">
        <v>157</v>
      </c>
      <c r="LO69">
        <v>0.63378397761839156</v>
      </c>
    </row>
    <row r="70" spans="2:327" x14ac:dyDescent="0.45">
      <c r="B70" t="s">
        <v>212</v>
      </c>
      <c r="C70" t="s">
        <v>147</v>
      </c>
      <c r="D70">
        <v>0.56219232874816338</v>
      </c>
      <c r="E70">
        <v>0.55467267062842618</v>
      </c>
      <c r="F70">
        <v>0.57239440070290093</v>
      </c>
      <c r="G70">
        <v>0.58313901132875834</v>
      </c>
      <c r="H70">
        <v>0.58611312166090268</v>
      </c>
      <c r="I70">
        <v>0.54514790456764872</v>
      </c>
      <c r="J70">
        <v>0.5157506688136575</v>
      </c>
      <c r="K70">
        <v>0.50461469635026746</v>
      </c>
      <c r="L70">
        <v>0.52681692084363707</v>
      </c>
      <c r="M70">
        <v>0.56432281549177266</v>
      </c>
      <c r="N70">
        <v>0.51884372417949176</v>
      </c>
      <c r="O70">
        <v>0.49817401486341467</v>
      </c>
      <c r="P70">
        <v>0.49155054306004042</v>
      </c>
      <c r="Q70">
        <v>0.48961167667961736</v>
      </c>
      <c r="R70">
        <v>0.47071853771738742</v>
      </c>
      <c r="S70">
        <v>0.44882976859367429</v>
      </c>
      <c r="T70">
        <v>0.42751243308586262</v>
      </c>
      <c r="U70">
        <v>0.42299301937891232</v>
      </c>
      <c r="V70">
        <v>0.40433285387602491</v>
      </c>
      <c r="W70">
        <v>0.45299850783386392</v>
      </c>
      <c r="X70">
        <v>0.57761587100020995</v>
      </c>
      <c r="Y70">
        <v>0.59826651199885161</v>
      </c>
      <c r="Z70">
        <v>0.61668688397478555</v>
      </c>
      <c r="AA70">
        <v>0.57115967430734227</v>
      </c>
      <c r="AB70">
        <v>0.53199629230055967</v>
      </c>
      <c r="AC70">
        <v>0.49097107036424781</v>
      </c>
      <c r="AD70">
        <v>0.50249415291057198</v>
      </c>
      <c r="AE70">
        <v>0.53892632104748384</v>
      </c>
      <c r="AF70">
        <v>0.55454938329025383</v>
      </c>
      <c r="AG70">
        <v>0.5561273566988314</v>
      </c>
      <c r="AH70">
        <v>0.53119081993830164</v>
      </c>
      <c r="AI70">
        <v>0.46767359808538778</v>
      </c>
      <c r="AJ70">
        <v>0.46259929689724633</v>
      </c>
      <c r="AK70">
        <v>0.53717869311354494</v>
      </c>
      <c r="AL70">
        <v>0.48041397053620688</v>
      </c>
      <c r="AM70">
        <v>0.39177987011085053</v>
      </c>
      <c r="AN70">
        <v>0.41361837297266024</v>
      </c>
      <c r="AO70">
        <v>0.4576842811301392</v>
      </c>
      <c r="AP70">
        <v>0.50886602178774232</v>
      </c>
      <c r="AQ70">
        <v>0.54081186363228395</v>
      </c>
      <c r="AR70">
        <v>0.56413817904059649</v>
      </c>
      <c r="AS70">
        <v>0.5401493527873088</v>
      </c>
      <c r="AT70">
        <v>0.54988290428344866</v>
      </c>
      <c r="AU70">
        <v>0.5468542839436269</v>
      </c>
      <c r="AV70">
        <v>0.53454233462385148</v>
      </c>
      <c r="AW70">
        <v>0.4785646601742275</v>
      </c>
      <c r="AX70">
        <v>0.45652141041514654</v>
      </c>
      <c r="AY70">
        <v>0.48164883211209819</v>
      </c>
      <c r="AZ70">
        <v>0.51491944796224831</v>
      </c>
      <c r="BA70">
        <v>0.53318295016878936</v>
      </c>
      <c r="BB70">
        <v>0.5722803632186424</v>
      </c>
      <c r="BC70">
        <v>0.56769111645909309</v>
      </c>
      <c r="BD70">
        <v>0.56528787694530103</v>
      </c>
      <c r="BE70">
        <v>0.5607167725121367</v>
      </c>
      <c r="BF70">
        <v>0.57003859042454796</v>
      </c>
      <c r="BG70">
        <v>0.56720474264109788</v>
      </c>
      <c r="BH70">
        <v>0.56538732064142994</v>
      </c>
      <c r="BI70">
        <v>0.564099763817689</v>
      </c>
      <c r="BJ70">
        <v>0.57885332465698836</v>
      </c>
      <c r="BK70">
        <v>0.58495468255104421</v>
      </c>
      <c r="BM70" t="s">
        <v>212</v>
      </c>
      <c r="BN70" t="s">
        <v>148</v>
      </c>
      <c r="BO70">
        <v>6.9582259952576733E-2</v>
      </c>
      <c r="BP70">
        <v>4.726818932802529E-2</v>
      </c>
      <c r="BQ70">
        <v>3.812403047404582E-2</v>
      </c>
      <c r="BR70">
        <v>8.8307664252207027E-2</v>
      </c>
      <c r="BS70">
        <v>3.0693235012246436E-2</v>
      </c>
      <c r="BT70">
        <v>5.7219137492361127E-2</v>
      </c>
      <c r="BU70">
        <v>0.1010850245128819</v>
      </c>
      <c r="BV70">
        <v>7.561024997786138E-2</v>
      </c>
      <c r="BW70">
        <v>5.4656726299561129E-2</v>
      </c>
      <c r="BX70">
        <v>5.400050626057578E-2</v>
      </c>
      <c r="BY70">
        <v>2.8128089136608463E-2</v>
      </c>
      <c r="BZ70">
        <v>2.2553283358478064E-2</v>
      </c>
      <c r="CA70">
        <v>3.3131819756276305E-2</v>
      </c>
      <c r="CB70">
        <v>5.6905876772731984E-2</v>
      </c>
      <c r="CC70">
        <v>0.11036706505455621</v>
      </c>
      <c r="CD70">
        <v>0.1000358986326796</v>
      </c>
      <c r="CE70">
        <v>5.1430075624190635E-2</v>
      </c>
      <c r="CF70">
        <v>3.076230715550728E-2</v>
      </c>
      <c r="CG70">
        <v>2.2104275424118806E-2</v>
      </c>
      <c r="CH70">
        <v>3.213659737537277E-2</v>
      </c>
      <c r="CI70">
        <v>5.0180237674954109E-2</v>
      </c>
      <c r="CJ70">
        <v>3.235369905284697E-2</v>
      </c>
      <c r="CK70">
        <v>4.0647457547102271E-2</v>
      </c>
      <c r="CL70">
        <v>0</v>
      </c>
      <c r="CM70">
        <v>2.1901003322840451E-2</v>
      </c>
      <c r="CN70">
        <v>5.7831784114339688E-2</v>
      </c>
      <c r="CO70">
        <v>0.10131018693765421</v>
      </c>
      <c r="CP70">
        <v>6.3682088400617773E-2</v>
      </c>
      <c r="CQ70">
        <v>5.0417899497233694E-2</v>
      </c>
      <c r="CR70">
        <v>2.5565047627916251E-2</v>
      </c>
      <c r="CS70">
        <v>2.7657031455498051E-2</v>
      </c>
      <c r="CT70">
        <v>6.9124578870128212E-2</v>
      </c>
      <c r="CU70">
        <v>0.12927760136285787</v>
      </c>
      <c r="CV70">
        <v>0.18851690441415125</v>
      </c>
      <c r="CW70">
        <v>0.12885087951933771</v>
      </c>
      <c r="CX70">
        <v>0.20529704973425586</v>
      </c>
      <c r="CY70">
        <v>2.7408523523080996E-2</v>
      </c>
      <c r="CZ70">
        <v>8.6370651660870809E-3</v>
      </c>
      <c r="DA70">
        <v>4.3268064618602234E-2</v>
      </c>
      <c r="DB70">
        <v>4.6123175885803884E-2</v>
      </c>
      <c r="DC70">
        <v>6.7962266711771122E-2</v>
      </c>
      <c r="DD70">
        <v>1.2159375763299079E-2</v>
      </c>
      <c r="DE70">
        <v>9.86644350835824E-3</v>
      </c>
      <c r="DF70">
        <v>2.7654199960629178E-2</v>
      </c>
      <c r="DG70">
        <v>4.2742505976528469E-2</v>
      </c>
      <c r="DH70">
        <v>6.1244173421118972E-2</v>
      </c>
      <c r="DI70">
        <v>2.7422741979378922E-2</v>
      </c>
      <c r="DJ70">
        <v>4.1458261601549751E-2</v>
      </c>
      <c r="DK70">
        <v>3.0593760615444627E-2</v>
      </c>
      <c r="DL70">
        <v>8.4075109675805677E-3</v>
      </c>
      <c r="DM70">
        <v>6.4705610699165014E-2</v>
      </c>
      <c r="DN70">
        <v>7.0673884320597777E-2</v>
      </c>
      <c r="DO70">
        <v>0.13267818148199767</v>
      </c>
      <c r="DP70">
        <v>0.10714587573626878</v>
      </c>
      <c r="DQ70">
        <v>4.953236333404408E-2</v>
      </c>
      <c r="DR70">
        <v>3.2772190088361956E-2</v>
      </c>
      <c r="DS70">
        <v>5.4109680148458711E-2</v>
      </c>
      <c r="DT70">
        <v>2.9157898009107321E-2</v>
      </c>
      <c r="DU70">
        <v>3.8524302981242244E-2</v>
      </c>
      <c r="DV70">
        <v>4.6711191042493737E-2</v>
      </c>
      <c r="DX70" t="s">
        <v>212</v>
      </c>
      <c r="DY70" t="s">
        <v>149</v>
      </c>
      <c r="DZ70">
        <v>9.5181329077927923E-2</v>
      </c>
      <c r="EA70">
        <v>0.12043527149372071</v>
      </c>
      <c r="EB70">
        <v>9.4629060123045561E-2</v>
      </c>
      <c r="EC70">
        <v>7.5864644670886744E-2</v>
      </c>
      <c r="ED70">
        <v>0.11090046077836596</v>
      </c>
      <c r="EE70">
        <v>7.8894758397595965E-2</v>
      </c>
      <c r="EF70">
        <v>5.3672961343733394E-2</v>
      </c>
      <c r="EG70">
        <v>5.9241609359360403E-2</v>
      </c>
      <c r="EH70">
        <v>0.1092829879327773</v>
      </c>
      <c r="EI70">
        <v>9.3130353861024126E-2</v>
      </c>
      <c r="EJ70">
        <v>5.4925742109629382E-2</v>
      </c>
      <c r="EK70">
        <v>2.8640369872244907E-2</v>
      </c>
      <c r="EL70">
        <v>7.6070092241438169E-3</v>
      </c>
      <c r="EM70">
        <v>2.5196504843118594E-2</v>
      </c>
      <c r="EN70">
        <v>3.870315811518462E-2</v>
      </c>
      <c r="EO70">
        <v>5.7688771801296404E-2</v>
      </c>
      <c r="EP70">
        <v>0.10552901462165278</v>
      </c>
      <c r="EQ70">
        <v>9.1835576372618105E-2</v>
      </c>
      <c r="ER70">
        <v>7.9452685052956273E-2</v>
      </c>
      <c r="ES70">
        <v>6.6807450723912809E-2</v>
      </c>
      <c r="ET70">
        <v>9.5893366698614688E-3</v>
      </c>
      <c r="EU70">
        <v>8.4838564847105197E-2</v>
      </c>
      <c r="EV70">
        <v>9.6263147197161461E-2</v>
      </c>
      <c r="EW70">
        <v>0.10923206966910305</v>
      </c>
      <c r="EX70">
        <v>3.38088281182981E-2</v>
      </c>
      <c r="EY70">
        <v>1.3826654508277029E-2</v>
      </c>
      <c r="EZ70">
        <v>8.6936329718319695E-4</v>
      </c>
      <c r="FA70">
        <v>8.7546848122096246E-2</v>
      </c>
      <c r="FB70">
        <v>0.14153734492345391</v>
      </c>
      <c r="FC70">
        <v>0.129256675329223</v>
      </c>
      <c r="FD70">
        <v>0.13668991332136388</v>
      </c>
      <c r="FE70">
        <v>3.5824027989618305E-2</v>
      </c>
      <c r="FF70">
        <v>9.6404674773906116E-2</v>
      </c>
      <c r="FG70">
        <v>0.20812492634925681</v>
      </c>
      <c r="FH70">
        <v>0.12833904512713815</v>
      </c>
      <c r="FI70">
        <v>3.5101780500980451E-2</v>
      </c>
      <c r="FJ70">
        <v>0.21726325538404365</v>
      </c>
      <c r="FK70">
        <v>0.27994743690507223</v>
      </c>
      <c r="FL70">
        <v>0.15480121290997156</v>
      </c>
      <c r="FM70">
        <v>4.5212409265127942E-2</v>
      </c>
      <c r="FN70">
        <v>5.1359931562517537E-2</v>
      </c>
      <c r="FO70">
        <v>0.17690343243353507</v>
      </c>
      <c r="FP70">
        <v>0.17581517967468968</v>
      </c>
      <c r="FQ70">
        <v>2.1521902005551364E-2</v>
      </c>
      <c r="FR70">
        <v>1.6466616582811157E-2</v>
      </c>
      <c r="FS70">
        <v>0</v>
      </c>
      <c r="FT70">
        <v>6.013799684241327E-2</v>
      </c>
      <c r="FU70">
        <v>5.3081065887947469E-2</v>
      </c>
      <c r="FV70">
        <v>5.9871066787279659E-2</v>
      </c>
      <c r="FW70">
        <v>6.5982245299882392E-2</v>
      </c>
      <c r="FX70">
        <v>7.2777278691093739E-2</v>
      </c>
      <c r="FY70">
        <v>8.7205288871298484E-2</v>
      </c>
      <c r="FZ70">
        <v>7.0984388241944169E-2</v>
      </c>
      <c r="GA70">
        <v>5.8764301516523711E-2</v>
      </c>
      <c r="GB70">
        <v>0.11784209616228135</v>
      </c>
      <c r="GC70">
        <v>0.16673181952906446</v>
      </c>
      <c r="GD70">
        <v>5.980193274331147E-2</v>
      </c>
      <c r="GE70">
        <v>5.3786264743338703E-2</v>
      </c>
      <c r="GF70">
        <v>2.1773396962822905E-2</v>
      </c>
      <c r="GG70">
        <v>3.8765326026982058E-2</v>
      </c>
      <c r="GI70" t="s">
        <v>212</v>
      </c>
      <c r="GJ70" t="s">
        <v>150</v>
      </c>
      <c r="GK70">
        <v>0.28671447227068558</v>
      </c>
      <c r="GL70">
        <v>0.26878676352137976</v>
      </c>
      <c r="GM70">
        <v>0.2943795816573116</v>
      </c>
      <c r="GN70">
        <v>0.27970564930938624</v>
      </c>
      <c r="GO70">
        <v>0.30749466424040506</v>
      </c>
      <c r="GP70">
        <v>0.27156567031039819</v>
      </c>
      <c r="GQ70">
        <v>0.22717184597715215</v>
      </c>
      <c r="GR70">
        <v>0.23779926659261436</v>
      </c>
      <c r="GS70">
        <v>0.22745477988869245</v>
      </c>
      <c r="GT70">
        <v>0.28782810474340703</v>
      </c>
      <c r="GU70">
        <v>0.29300707422308242</v>
      </c>
      <c r="GV70">
        <v>0.29716159697152494</v>
      </c>
      <c r="GW70">
        <v>0.29687229041034158</v>
      </c>
      <c r="GX70">
        <v>0.26433739485121821</v>
      </c>
      <c r="GY70">
        <v>0.18014423796316895</v>
      </c>
      <c r="GZ70">
        <v>0.14109663191066954</v>
      </c>
      <c r="HA70">
        <v>0.13094955217504972</v>
      </c>
      <c r="HB70">
        <v>0.16229169170898516</v>
      </c>
      <c r="HC70">
        <v>0.17817080619052397</v>
      </c>
      <c r="HD70">
        <v>0.22071550513482402</v>
      </c>
      <c r="HE70">
        <v>0.39652211474010596</v>
      </c>
      <c r="HF70">
        <v>0.36565157095472123</v>
      </c>
      <c r="HG70">
        <v>0.36954457506769617</v>
      </c>
      <c r="HH70">
        <v>0.35218202587811109</v>
      </c>
      <c r="HI70">
        <v>0.35635622183736576</v>
      </c>
      <c r="HJ70">
        <v>0.29101032653109965</v>
      </c>
      <c r="HK70">
        <v>0.27695897388551666</v>
      </c>
      <c r="HL70">
        <v>0.24719446234366677</v>
      </c>
      <c r="HM70">
        <v>0.2185894563064987</v>
      </c>
      <c r="HN70">
        <v>0.25621615159108369</v>
      </c>
      <c r="HO70">
        <v>0.29163337414577212</v>
      </c>
      <c r="HP70">
        <v>0.28708461298232368</v>
      </c>
      <c r="HQ70">
        <v>0.14728101993498779</v>
      </c>
      <c r="HR70">
        <v>4.8611549823454572E-2</v>
      </c>
      <c r="HS70">
        <v>0.14072669244986291</v>
      </c>
      <c r="HT70">
        <v>7.5883135163732657E-2</v>
      </c>
      <c r="HU70">
        <v>9.6648413310289533E-2</v>
      </c>
      <c r="HV70">
        <v>7.8572899727479342E-2</v>
      </c>
      <c r="HW70">
        <v>0.22137513219766822</v>
      </c>
      <c r="HX70">
        <v>0.37065447773913712</v>
      </c>
      <c r="HY70">
        <v>0.30099572277327585</v>
      </c>
      <c r="HZ70">
        <v>0.21858259846071695</v>
      </c>
      <c r="IA70">
        <v>0.24564298179159083</v>
      </c>
      <c r="IB70">
        <v>0.36674417267637821</v>
      </c>
      <c r="IC70">
        <v>0.34840645151985888</v>
      </c>
      <c r="ID70">
        <v>0.29785712808352682</v>
      </c>
      <c r="IE70">
        <v>0.2582967468163887</v>
      </c>
      <c r="IF70">
        <v>0.27745011578139178</v>
      </c>
      <c r="IG70">
        <v>0.29918019750516184</v>
      </c>
      <c r="IH70">
        <v>0.32446391580706219</v>
      </c>
      <c r="II70">
        <v>0.29927853020288864</v>
      </c>
      <c r="IJ70">
        <v>0.25183997094079802</v>
      </c>
      <c r="IK70">
        <v>0.20248613944884936</v>
      </c>
      <c r="IL70">
        <v>0.24256183018052579</v>
      </c>
      <c r="IM70">
        <v>0.24342605183375071</v>
      </c>
      <c r="IN70">
        <v>0.19573070785214131</v>
      </c>
      <c r="IO70">
        <v>0.29767769056378457</v>
      </c>
      <c r="IP70">
        <v>0.32770943382029771</v>
      </c>
      <c r="IQ70">
        <v>0.36408918506353188</v>
      </c>
      <c r="IR70">
        <v>0.34674851812199858</v>
      </c>
      <c r="JB70" t="s">
        <v>212</v>
      </c>
      <c r="JC70">
        <v>0.17217047033815103</v>
      </c>
      <c r="JD70">
        <v>0.19434886620674255</v>
      </c>
      <c r="JE70">
        <v>0.19834779189924093</v>
      </c>
      <c r="JF70">
        <v>0.18246305288011383</v>
      </c>
      <c r="JG70">
        <v>0.1671911804821101</v>
      </c>
      <c r="JH70">
        <v>0.19537605548727099</v>
      </c>
      <c r="JI70">
        <v>0.20683584267110469</v>
      </c>
      <c r="JJ70">
        <v>0.21400847904345072</v>
      </c>
      <c r="JK70">
        <v>0.19712940444141466</v>
      </c>
      <c r="JL70">
        <v>0.17351753491931152</v>
      </c>
      <c r="JM70">
        <v>0.21976355042528542</v>
      </c>
      <c r="JN70">
        <v>0.21856296696899075</v>
      </c>
      <c r="JO70">
        <v>0.219014256105386</v>
      </c>
      <c r="JP70">
        <v>0.21874107322327233</v>
      </c>
      <c r="JQ70">
        <v>0.22764684171418376</v>
      </c>
      <c r="JR70">
        <v>0.27480183193031948</v>
      </c>
      <c r="JS70">
        <v>0.29044823869719777</v>
      </c>
      <c r="JT70">
        <v>0.28027357710633405</v>
      </c>
      <c r="JU70">
        <v>0.27682320567073276</v>
      </c>
      <c r="JV70">
        <v>0.24428520996065536</v>
      </c>
      <c r="JW70">
        <v>0.13066139843232152</v>
      </c>
      <c r="JX70">
        <v>0.11938879075434516</v>
      </c>
      <c r="JY70">
        <v>0.10700028931905244</v>
      </c>
      <c r="JZ70">
        <v>0.12409564385356531</v>
      </c>
      <c r="KA70">
        <v>0.13679150477519555</v>
      </c>
      <c r="KB70">
        <v>0.16591307764832899</v>
      </c>
      <c r="KC70">
        <v>0.1808130881458665</v>
      </c>
      <c r="KD70">
        <v>0.18651680575624377</v>
      </c>
      <c r="KE70">
        <v>0.18375635336845184</v>
      </c>
      <c r="KF70">
        <v>0.163324395633552</v>
      </c>
      <c r="KG70">
        <v>4.029486377964147E-2</v>
      </c>
      <c r="KH70">
        <v>3.3215877076634828E-2</v>
      </c>
      <c r="KI70">
        <v>2.9239208748765198E-2</v>
      </c>
      <c r="KJ70">
        <v>3.9417175312712736E-2</v>
      </c>
      <c r="KK70">
        <v>4.5880763449753621E-2</v>
      </c>
      <c r="KL70">
        <v>7.1969906785520996E-2</v>
      </c>
      <c r="KM70">
        <v>8.1298423491860922E-2</v>
      </c>
      <c r="KN70">
        <v>7.2396025451058416E-2</v>
      </c>
      <c r="KO70">
        <v>7.1916233792601411E-2</v>
      </c>
      <c r="KP70">
        <v>6.5060040771182076E-2</v>
      </c>
      <c r="KQ70">
        <v>0.15822559789385945</v>
      </c>
      <c r="KR70">
        <v>0.1378218667131435</v>
      </c>
      <c r="KS70">
        <v>0.13326104580378609</v>
      </c>
      <c r="KT70">
        <v>0.12858191119029094</v>
      </c>
      <c r="KU70">
        <v>0.13528738380408842</v>
      </c>
      <c r="KV70">
        <v>0.1549219258322011</v>
      </c>
      <c r="KW70">
        <v>0.18552802457343012</v>
      </c>
      <c r="KX70">
        <v>0.19276089731357915</v>
      </c>
      <c r="KY70">
        <v>0.19989467986430182</v>
      </c>
      <c r="KZ70">
        <v>0.18955210759894292</v>
      </c>
      <c r="LA70">
        <v>0.18821770722607009</v>
      </c>
      <c r="LB70">
        <v>0.17630695027503765</v>
      </c>
      <c r="LC70">
        <v>0.17227161581937717</v>
      </c>
      <c r="LD70">
        <v>0.17721846105358832</v>
      </c>
      <c r="LE70">
        <v>0.18412130795037659</v>
      </c>
      <c r="LF70">
        <v>0.21253552552541938</v>
      </c>
      <c r="LG70">
        <v>0.21984024053292611</v>
      </c>
      <c r="LH70">
        <v>0.21364997426717547</v>
      </c>
      <c r="LI70">
        <v>0.20960580466592194</v>
      </c>
      <c r="LJ70">
        <v>0.20128322300457266</v>
      </c>
      <c r="LL70" t="s">
        <v>189</v>
      </c>
      <c r="LM70" t="s">
        <v>156</v>
      </c>
      <c r="LN70" t="s">
        <v>157</v>
      </c>
      <c r="LO70">
        <v>0.31872126871687656</v>
      </c>
    </row>
    <row r="71" spans="2:327" x14ac:dyDescent="0.45">
      <c r="B71" t="s">
        <v>214</v>
      </c>
      <c r="C71" t="s">
        <v>147</v>
      </c>
      <c r="D71">
        <v>0.5068126250549696</v>
      </c>
      <c r="E71">
        <v>0.49140169272733736</v>
      </c>
      <c r="F71">
        <v>0.50245833524584527</v>
      </c>
      <c r="G71">
        <v>0.52312393209995112</v>
      </c>
      <c r="H71">
        <v>0.53791148159459024</v>
      </c>
      <c r="I71">
        <v>0.54973158250217236</v>
      </c>
      <c r="J71">
        <v>0.55366255014404975</v>
      </c>
      <c r="K71">
        <v>0.56594181317012404</v>
      </c>
      <c r="L71">
        <v>0.54138063942568049</v>
      </c>
      <c r="M71">
        <v>0.52386384816000064</v>
      </c>
      <c r="N71">
        <v>0.58961623943613495</v>
      </c>
      <c r="O71">
        <v>0.56544162205876181</v>
      </c>
      <c r="P71">
        <v>0.5193840228531873</v>
      </c>
      <c r="Q71">
        <v>0.49305926716648613</v>
      </c>
      <c r="R71">
        <v>0.4615975557778324</v>
      </c>
      <c r="S71">
        <v>0.46355316325117291</v>
      </c>
      <c r="T71">
        <v>0.47778282098491243</v>
      </c>
      <c r="U71">
        <v>0.51518938736968212</v>
      </c>
      <c r="V71">
        <v>0.57710869332441894</v>
      </c>
      <c r="W71">
        <v>0.59332558179132799</v>
      </c>
      <c r="X71">
        <v>0.5092963080599523</v>
      </c>
      <c r="Y71">
        <v>0.54088269768545916</v>
      </c>
      <c r="Z71">
        <v>0.58137064245441716</v>
      </c>
      <c r="AA71">
        <v>0.52934448154450986</v>
      </c>
      <c r="AB71">
        <v>0.49087802131687774</v>
      </c>
      <c r="AC71">
        <v>0.46088574972972285</v>
      </c>
      <c r="AD71">
        <v>0.47745573341654246</v>
      </c>
      <c r="AE71">
        <v>0.47852496389805754</v>
      </c>
      <c r="AF71">
        <v>0.46613146872767247</v>
      </c>
      <c r="AG71">
        <v>0.49081500834523056</v>
      </c>
      <c r="AH71">
        <v>0.55391379206705316</v>
      </c>
      <c r="AI71">
        <v>0.53145100319835414</v>
      </c>
      <c r="AJ71">
        <v>0.53142555576527606</v>
      </c>
      <c r="AK71">
        <v>0.52178500070854972</v>
      </c>
      <c r="AL71">
        <v>0.47193668619523887</v>
      </c>
      <c r="AM71">
        <v>0.43502711600125343</v>
      </c>
      <c r="AN71">
        <v>0.36796492623216759</v>
      </c>
      <c r="AO71">
        <v>0.31779400573704453</v>
      </c>
      <c r="AP71">
        <v>0.37377038894699371</v>
      </c>
      <c r="AQ71">
        <v>0.51924850231775521</v>
      </c>
      <c r="AR71">
        <v>0.46402821236720265</v>
      </c>
      <c r="AS71">
        <v>0.44734533075028587</v>
      </c>
      <c r="AT71">
        <v>0.44089496636063641</v>
      </c>
      <c r="AU71">
        <v>0.43877020616199497</v>
      </c>
      <c r="AV71">
        <v>0.38360175040839495</v>
      </c>
      <c r="AW71">
        <v>0.32985158278769988</v>
      </c>
      <c r="AX71">
        <v>0.38718332988996296</v>
      </c>
      <c r="AY71">
        <v>0.45203714080433255</v>
      </c>
      <c r="AZ71">
        <v>0.4697950922704251</v>
      </c>
      <c r="BA71">
        <v>0.47934010426715751</v>
      </c>
      <c r="BB71">
        <v>0.55761479880624398</v>
      </c>
      <c r="BC71">
        <v>0.55812840504491656</v>
      </c>
      <c r="BD71">
        <v>0.53640930798241515</v>
      </c>
      <c r="BE71">
        <v>0.51355376747615999</v>
      </c>
      <c r="BF71">
        <v>0.51420722935451635</v>
      </c>
      <c r="BG71">
        <v>0.50471464608493077</v>
      </c>
      <c r="BH71">
        <v>0.48751591627029456</v>
      </c>
      <c r="BI71">
        <v>0.51179073067120373</v>
      </c>
      <c r="BJ71">
        <v>0.52496815948223674</v>
      </c>
      <c r="BK71">
        <v>0.54383830907973429</v>
      </c>
      <c r="BM71" t="s">
        <v>214</v>
      </c>
      <c r="BN71" t="s">
        <v>148</v>
      </c>
      <c r="BO71">
        <v>5.5837869551341977E-2</v>
      </c>
      <c r="BP71">
        <v>0.12975307639299513</v>
      </c>
      <c r="BQ71">
        <v>0.11747139645268254</v>
      </c>
      <c r="BR71">
        <v>0.13986300297272447</v>
      </c>
      <c r="BS71">
        <v>5.4431900005670344E-2</v>
      </c>
      <c r="BT71">
        <v>2.7731457459323643E-2</v>
      </c>
      <c r="BU71">
        <v>2.6202011981273334E-2</v>
      </c>
      <c r="BV71">
        <v>4.8194048257863512E-2</v>
      </c>
      <c r="BW71">
        <v>2.4006754736952456E-2</v>
      </c>
      <c r="BX71">
        <v>7.0526116504269667E-2</v>
      </c>
      <c r="BY71">
        <v>8.2325611874738847E-3</v>
      </c>
      <c r="BZ71">
        <v>1.796338684103516E-2</v>
      </c>
      <c r="CA71">
        <v>1.1545760687496838E-2</v>
      </c>
      <c r="CB71">
        <v>4.5935638528961265E-2</v>
      </c>
      <c r="CC71">
        <v>0.10121755808453982</v>
      </c>
      <c r="CD71">
        <v>7.5510558539704439E-2</v>
      </c>
      <c r="CE71">
        <v>9.3004715933218379E-2</v>
      </c>
      <c r="CF71">
        <v>7.9305589664776827E-2</v>
      </c>
      <c r="CG71">
        <v>0.11517832885227684</v>
      </c>
      <c r="CH71">
        <v>1.0615557568150526E-2</v>
      </c>
      <c r="CI71">
        <v>7.9718306290917404E-2</v>
      </c>
      <c r="CJ71">
        <v>5.1135652475859147E-2</v>
      </c>
      <c r="CK71">
        <v>6.1428412719717808E-2</v>
      </c>
      <c r="CL71">
        <v>5.6564564778384833E-2</v>
      </c>
      <c r="CM71">
        <v>0.1055997503060372</v>
      </c>
      <c r="CN71">
        <v>8.2669122333185421E-2</v>
      </c>
      <c r="CO71">
        <v>6.4613820058371504E-2</v>
      </c>
      <c r="CP71">
        <v>4.8417877775161218E-2</v>
      </c>
      <c r="CQ71">
        <v>5.2630510951976787E-2</v>
      </c>
      <c r="CR71">
        <v>0.13330664603576226</v>
      </c>
      <c r="CS71">
        <v>0.12923237795721071</v>
      </c>
      <c r="CT71">
        <v>5.5353027703354603E-2</v>
      </c>
      <c r="CU71">
        <v>4.8457654029823938E-2</v>
      </c>
      <c r="CV71">
        <v>6.9480560752847476E-2</v>
      </c>
      <c r="CW71">
        <v>0.12217365783382243</v>
      </c>
      <c r="CX71">
        <v>2.6915310816451127E-2</v>
      </c>
      <c r="CY71">
        <v>4.2882739072555201E-2</v>
      </c>
      <c r="CZ71">
        <v>6.7556308529952244E-2</v>
      </c>
      <c r="DA71">
        <v>8.5745053939962929E-2</v>
      </c>
      <c r="DB71">
        <v>0.13189569648988456</v>
      </c>
      <c r="DC71">
        <v>5.9566766383610942E-2</v>
      </c>
      <c r="DD71">
        <v>4.7557580111197727E-2</v>
      </c>
      <c r="DE71">
        <v>4.5421588470921953E-2</v>
      </c>
      <c r="DF71">
        <v>6.0977131004446392E-2</v>
      </c>
      <c r="DG71">
        <v>8.9285331540410573E-2</v>
      </c>
      <c r="DH71">
        <v>0.10353390061622141</v>
      </c>
      <c r="DI71">
        <v>3.0733809262789482E-2</v>
      </c>
      <c r="DJ71">
        <v>4.7852580709241165E-2</v>
      </c>
      <c r="DK71">
        <v>0</v>
      </c>
      <c r="DL71">
        <v>2.8763678377229384E-2</v>
      </c>
      <c r="DM71">
        <v>3.7312165064234001E-2</v>
      </c>
      <c r="DN71">
        <v>1.0056162725957326E-2</v>
      </c>
      <c r="DO71">
        <v>9.9668736017800765E-3</v>
      </c>
      <c r="DP71">
        <v>3.4932950454917094E-2</v>
      </c>
      <c r="DQ71">
        <v>5.3454624464929122E-2</v>
      </c>
      <c r="DR71">
        <v>7.5565828520179873E-2</v>
      </c>
      <c r="DS71">
        <v>4.5585512156974192E-2</v>
      </c>
      <c r="DT71">
        <v>3.4943656149746843E-2</v>
      </c>
      <c r="DU71">
        <v>6.6123531209726694E-2</v>
      </c>
      <c r="DV71">
        <v>7.1609759928043928E-2</v>
      </c>
      <c r="DX71" t="s">
        <v>214</v>
      </c>
      <c r="DY71" t="s">
        <v>149</v>
      </c>
      <c r="DZ71">
        <v>1.495111742195804E-2</v>
      </c>
      <c r="EA71">
        <v>2.2429280040189379E-3</v>
      </c>
      <c r="EB71">
        <v>8.3459757191138489E-2</v>
      </c>
      <c r="EC71">
        <v>0.13412425460986857</v>
      </c>
      <c r="ED71">
        <v>0.24895963019830178</v>
      </c>
      <c r="EE71">
        <v>0.15756859022794703</v>
      </c>
      <c r="EF71">
        <v>0.15701040640073435</v>
      </c>
      <c r="EG71">
        <v>0.11718276655761918</v>
      </c>
      <c r="EH71">
        <v>9.3352503206491605E-2</v>
      </c>
      <c r="EI71">
        <v>7.1923200595780501E-2</v>
      </c>
      <c r="EJ71">
        <v>7.9299593911859284E-2</v>
      </c>
      <c r="EK71">
        <v>2.5752719647424031E-2</v>
      </c>
      <c r="EL71">
        <v>6.5827418478097602E-2</v>
      </c>
      <c r="EM71">
        <v>6.4887861505067021E-2</v>
      </c>
      <c r="EN71">
        <v>2.9020364815505708E-2</v>
      </c>
      <c r="EO71">
        <v>6.3597943310089833E-2</v>
      </c>
      <c r="EP71">
        <v>4.5826020437379822E-2</v>
      </c>
      <c r="EQ71">
        <v>8.624684974820597E-2</v>
      </c>
      <c r="ER71">
        <v>0.12681006507392939</v>
      </c>
      <c r="ES71">
        <v>0.16655405614087362</v>
      </c>
      <c r="ET71">
        <v>0.15290394012535893</v>
      </c>
      <c r="EU71">
        <v>0.12112859637618359</v>
      </c>
      <c r="EV71">
        <v>0.11070384333743294</v>
      </c>
      <c r="EW71">
        <v>7.2875552607436556E-2</v>
      </c>
      <c r="EX71">
        <v>0.13339341496245691</v>
      </c>
      <c r="EY71">
        <v>8.6039387158785618E-2</v>
      </c>
      <c r="EZ71">
        <v>0.13847814699050692</v>
      </c>
      <c r="FA71">
        <v>0.12001579452000981</v>
      </c>
      <c r="FB71">
        <v>0.10212518070864428</v>
      </c>
      <c r="FC71">
        <v>1.6681142829462724E-2</v>
      </c>
      <c r="FD71">
        <v>0.13724161492100681</v>
      </c>
      <c r="FE71">
        <v>0.12791601697798433</v>
      </c>
      <c r="FF71">
        <v>9.5445813676943769E-2</v>
      </c>
      <c r="FG71">
        <v>1.3907379862825784E-2</v>
      </c>
      <c r="FH71">
        <v>7.6309760561912212E-3</v>
      </c>
      <c r="FI71">
        <v>0.19165624748561194</v>
      </c>
      <c r="FJ71">
        <v>0.12993927634039051</v>
      </c>
      <c r="FK71">
        <v>9.169539781855271E-2</v>
      </c>
      <c r="FL71">
        <v>9.5688217238016751E-2</v>
      </c>
      <c r="FM71">
        <v>6.5868853647974526E-2</v>
      </c>
      <c r="FN71">
        <v>1.3043531626055512E-2</v>
      </c>
      <c r="FO71">
        <v>1.8302508332253744E-2</v>
      </c>
      <c r="FP71">
        <v>2.1213030043404135E-2</v>
      </c>
      <c r="FQ71">
        <v>3.220745446602967E-2</v>
      </c>
      <c r="FR71">
        <v>5.8086214581052231E-2</v>
      </c>
      <c r="FS71">
        <v>6.4453757736940009E-2</v>
      </c>
      <c r="FT71">
        <v>0.19068768933582095</v>
      </c>
      <c r="FU71">
        <v>0.19508488559469175</v>
      </c>
      <c r="FV71">
        <v>5.0594771402109814E-2</v>
      </c>
      <c r="FW71">
        <v>3.9795324349537066E-2</v>
      </c>
      <c r="FX71">
        <v>9.2629020683110283E-2</v>
      </c>
      <c r="FY71">
        <v>2.5470205716700535E-2</v>
      </c>
      <c r="FZ71">
        <v>3.5161948921077976E-2</v>
      </c>
      <c r="GA71">
        <v>6.6674775497291179E-3</v>
      </c>
      <c r="GB71">
        <v>0</v>
      </c>
      <c r="GC71">
        <v>2.3616325354252815E-2</v>
      </c>
      <c r="GD71">
        <v>6.5129069867561826E-2</v>
      </c>
      <c r="GE71">
        <v>9.9888995507198014E-2</v>
      </c>
      <c r="GF71">
        <v>8.0859582248940853E-2</v>
      </c>
      <c r="GG71">
        <v>4.1567494479301588E-2</v>
      </c>
      <c r="GI71" t="s">
        <v>214</v>
      </c>
      <c r="GJ71" t="s">
        <v>150</v>
      </c>
      <c r="GK71">
        <v>0.31367169133963874</v>
      </c>
      <c r="GL71">
        <v>0.22408639548217205</v>
      </c>
      <c r="GM71">
        <v>0.15950568299129805</v>
      </c>
      <c r="GN71">
        <v>0.11661509889878112</v>
      </c>
      <c r="GO71">
        <v>0.10312635842454482</v>
      </c>
      <c r="GP71">
        <v>0.23236215267212784</v>
      </c>
      <c r="GQ71">
        <v>0.24071321798961251</v>
      </c>
      <c r="GR71">
        <v>0.2721826552052482</v>
      </c>
      <c r="GS71">
        <v>0.28520371581774417</v>
      </c>
      <c r="GT71">
        <v>0.25553421813132887</v>
      </c>
      <c r="GU71">
        <v>0.36947147719458434</v>
      </c>
      <c r="GV71">
        <v>0.38723354123422532</v>
      </c>
      <c r="GW71">
        <v>0.31586416552948926</v>
      </c>
      <c r="GX71">
        <v>0.27068787818215384</v>
      </c>
      <c r="GY71">
        <v>0.23266800944942778</v>
      </c>
      <c r="GZ71">
        <v>0.21188426517051767</v>
      </c>
      <c r="HA71">
        <v>0.19472375670427644</v>
      </c>
      <c r="HB71">
        <v>0.20707099944833599</v>
      </c>
      <c r="HC71">
        <v>0.20700600655507106</v>
      </c>
      <c r="HD71">
        <v>0.28612070109964555</v>
      </c>
      <c r="HE71">
        <v>0.15326791423669317</v>
      </c>
      <c r="HF71">
        <v>0.26010116030642833</v>
      </c>
      <c r="HG71">
        <v>0.28964622647938471</v>
      </c>
      <c r="HH71">
        <v>0.28322951003409347</v>
      </c>
      <c r="HI71">
        <v>0.15320397248870712</v>
      </c>
      <c r="HJ71">
        <v>0.20525088776554229</v>
      </c>
      <c r="HK71">
        <v>0.2018667162624872</v>
      </c>
      <c r="HL71">
        <v>0.23551477263814152</v>
      </c>
      <c r="HM71">
        <v>0.21655212091659276</v>
      </c>
      <c r="HN71">
        <v>0.21459025209958049</v>
      </c>
      <c r="HO71">
        <v>0.17000788845911449</v>
      </c>
      <c r="HP71">
        <v>0.22948463403524821</v>
      </c>
      <c r="HQ71">
        <v>0.26559378531178962</v>
      </c>
      <c r="HR71">
        <v>0.35339655711389228</v>
      </c>
      <c r="HS71">
        <v>0.26047298693792292</v>
      </c>
      <c r="HT71">
        <v>0.14227134987869633</v>
      </c>
      <c r="HU71">
        <v>0.1156155393343619</v>
      </c>
      <c r="HV71">
        <v>5.6918081359241354E-2</v>
      </c>
      <c r="HW71">
        <v>0.12421489276149185</v>
      </c>
      <c r="HX71">
        <v>0.23917899192956343</v>
      </c>
      <c r="HY71">
        <v>0.28048644360031083</v>
      </c>
      <c r="HZ71">
        <v>0.28026629622672433</v>
      </c>
      <c r="IA71">
        <v>0.2698999738064346</v>
      </c>
      <c r="IB71">
        <v>0.23490089074123427</v>
      </c>
      <c r="IC71">
        <v>0.13021173121673335</v>
      </c>
      <c r="ID71">
        <v>7.2990119475583107E-2</v>
      </c>
      <c r="IE71">
        <v>7.0759130690953007E-2</v>
      </c>
      <c r="IF71">
        <v>0.10661130853140301</v>
      </c>
      <c r="IG71">
        <v>0.318446308321022</v>
      </c>
      <c r="IH71">
        <v>0.29339461023683122</v>
      </c>
      <c r="II71">
        <v>0.27145590844761203</v>
      </c>
      <c r="IJ71">
        <v>0.36700427633736021</v>
      </c>
      <c r="IK71">
        <v>0.34055271483896232</v>
      </c>
      <c r="IL71">
        <v>0.32172505902660825</v>
      </c>
      <c r="IM71">
        <v>0.3079854193059563</v>
      </c>
      <c r="IN71">
        <v>0.26466331997571646</v>
      </c>
      <c r="IO71">
        <v>0.25463910851750032</v>
      </c>
      <c r="IP71">
        <v>0.23436654563100248</v>
      </c>
      <c r="IQ71">
        <v>0.2278174458330629</v>
      </c>
      <c r="IR71">
        <v>0.29197815806709709</v>
      </c>
      <c r="JB71" t="s">
        <v>214</v>
      </c>
      <c r="JC71">
        <v>0.10803278671119804</v>
      </c>
      <c r="JD71">
        <v>0.11869394478498627</v>
      </c>
      <c r="JE71">
        <v>0.12562247152416572</v>
      </c>
      <c r="JF71">
        <v>0.12532491090715372</v>
      </c>
      <c r="JG71">
        <v>0.12198581632771292</v>
      </c>
      <c r="JH71">
        <v>0.11676070776914041</v>
      </c>
      <c r="JI71">
        <v>0.12011373408288711</v>
      </c>
      <c r="JJ71">
        <v>0.12562255144229759</v>
      </c>
      <c r="JK71">
        <v>0.12865170257331771</v>
      </c>
      <c r="JL71">
        <v>0.12130575553161529</v>
      </c>
      <c r="JM71">
        <v>0.13585725236668816</v>
      </c>
      <c r="JN71">
        <v>0.1304544063407134</v>
      </c>
      <c r="JO71">
        <v>0.12743473395354069</v>
      </c>
      <c r="JP71">
        <v>0.11779387754895801</v>
      </c>
      <c r="JQ71">
        <v>0.11958666671769785</v>
      </c>
      <c r="JR71">
        <v>0.13009176243737827</v>
      </c>
      <c r="JS71">
        <v>0.14024548477981788</v>
      </c>
      <c r="JT71">
        <v>0.13468629623129658</v>
      </c>
      <c r="JU71">
        <v>0.13631603260787936</v>
      </c>
      <c r="JV71">
        <v>0.13511681746719456</v>
      </c>
      <c r="JW71">
        <v>4.4962649172950599E-2</v>
      </c>
      <c r="JX71">
        <v>3.8254165155507745E-2</v>
      </c>
      <c r="JY71">
        <v>3.667108654369005E-2</v>
      </c>
      <c r="JZ71">
        <v>4.0725459018340487E-2</v>
      </c>
      <c r="KA71">
        <v>5.1937539277399782E-2</v>
      </c>
      <c r="KB71">
        <v>6.5544681142649205E-2</v>
      </c>
      <c r="KC71">
        <v>6.0761795253263876E-2</v>
      </c>
      <c r="KD71">
        <v>4.6707115301167682E-2</v>
      </c>
      <c r="KE71">
        <v>3.6912750407908354E-2</v>
      </c>
      <c r="KF71">
        <v>3.5812725494946532E-2</v>
      </c>
      <c r="KG71">
        <v>3.5169353982013082E-2</v>
      </c>
      <c r="KH71">
        <v>4.23378546397397E-2</v>
      </c>
      <c r="KI71">
        <v>4.3199217192933806E-2</v>
      </c>
      <c r="KJ71">
        <v>3.3507313316447601E-2</v>
      </c>
      <c r="KK71">
        <v>3.8273261559586373E-2</v>
      </c>
      <c r="KL71">
        <v>4.4726632032242995E-2</v>
      </c>
      <c r="KM71">
        <v>2.9511523297837666E-2</v>
      </c>
      <c r="KN71">
        <v>1.9590547114926121E-2</v>
      </c>
      <c r="KO71">
        <v>1.7501151857657299E-2</v>
      </c>
      <c r="KP71">
        <v>2.3650977381264732E-2</v>
      </c>
      <c r="KQ71">
        <v>5.5633973899740174E-2</v>
      </c>
      <c r="KR71">
        <v>5.7633450095442539E-2</v>
      </c>
      <c r="KS71">
        <v>5.6651704562980618E-2</v>
      </c>
      <c r="KT71">
        <v>4.7059076286653879E-2</v>
      </c>
      <c r="KU71">
        <v>4.432937480150493E-2</v>
      </c>
      <c r="KV71">
        <v>5.556647477816546E-2</v>
      </c>
      <c r="KW71">
        <v>6.5982511301418065E-2</v>
      </c>
      <c r="KX71">
        <v>6.3458895621836556E-2</v>
      </c>
      <c r="KY71">
        <v>5.9065330045519122E-2</v>
      </c>
      <c r="KZ71">
        <v>5.6980675603568433E-2</v>
      </c>
      <c r="LA71">
        <v>0.19605692803256641</v>
      </c>
      <c r="LB71">
        <v>0.18936672734409632</v>
      </c>
      <c r="LC71">
        <v>0.1842830746327756</v>
      </c>
      <c r="LD71">
        <v>0.17963896412784081</v>
      </c>
      <c r="LE71">
        <v>0.15088607809891863</v>
      </c>
      <c r="LF71">
        <v>0.16161464200809322</v>
      </c>
      <c r="LG71">
        <v>0.15649464436936514</v>
      </c>
      <c r="LH71">
        <v>0.15964581970159789</v>
      </c>
      <c r="LI71">
        <v>0.1730135817178067</v>
      </c>
      <c r="LJ71">
        <v>0.18059242324957045</v>
      </c>
      <c r="LL71" t="s">
        <v>191</v>
      </c>
      <c r="LM71" t="s">
        <v>156</v>
      </c>
      <c r="LN71" t="s">
        <v>157</v>
      </c>
      <c r="LO71">
        <v>0.37130126585727957</v>
      </c>
    </row>
    <row r="72" spans="2:327" x14ac:dyDescent="0.45">
      <c r="B72" t="s">
        <v>216</v>
      </c>
      <c r="C72" t="s">
        <v>147</v>
      </c>
      <c r="D72">
        <v>0.33297495926923748</v>
      </c>
      <c r="E72">
        <v>0.35409423409878471</v>
      </c>
      <c r="F72">
        <v>0.3573544838832356</v>
      </c>
      <c r="G72">
        <v>0.37925189356919259</v>
      </c>
      <c r="H72">
        <v>0.41404142096183533</v>
      </c>
      <c r="I72">
        <v>0.40328738064419473</v>
      </c>
      <c r="J72">
        <v>0.37001846113233594</v>
      </c>
      <c r="K72">
        <v>0.33542501747135733</v>
      </c>
      <c r="L72">
        <v>0.31386754583142717</v>
      </c>
      <c r="M72">
        <v>0.3213598483632969</v>
      </c>
      <c r="N72">
        <v>0.40695641255111009</v>
      </c>
      <c r="O72">
        <v>0.42026885464025815</v>
      </c>
      <c r="P72">
        <v>0.4322377068847239</v>
      </c>
      <c r="Q72">
        <v>0.48306043223786127</v>
      </c>
      <c r="R72">
        <v>0.45556279060866461</v>
      </c>
      <c r="S72">
        <v>0.40687789646624839</v>
      </c>
      <c r="T72">
        <v>0.39625579535067984</v>
      </c>
      <c r="U72">
        <v>0.38148859257594081</v>
      </c>
      <c r="V72">
        <v>0.36977247646489519</v>
      </c>
      <c r="W72">
        <v>0.38036786180704124</v>
      </c>
      <c r="X72">
        <v>0.36398009920580143</v>
      </c>
      <c r="Y72">
        <v>0.37597030167304868</v>
      </c>
      <c r="Z72">
        <v>0.41637995945628054</v>
      </c>
      <c r="AA72">
        <v>0.407445339055936</v>
      </c>
      <c r="AB72">
        <v>0.38877764010261212</v>
      </c>
      <c r="AC72">
        <v>0.3664966813927803</v>
      </c>
      <c r="AD72">
        <v>0.36195793130468262</v>
      </c>
      <c r="AE72">
        <v>0.38213951830264142</v>
      </c>
      <c r="AF72">
        <v>0.38760469266484393</v>
      </c>
      <c r="AG72">
        <v>0.3735270287816464</v>
      </c>
      <c r="AH72">
        <v>0.42218758384089877</v>
      </c>
      <c r="AI72">
        <v>0.42197981205161422</v>
      </c>
      <c r="AJ72">
        <v>0.45747638436101418</v>
      </c>
      <c r="AK72">
        <v>0.47532880437496872</v>
      </c>
      <c r="AL72">
        <v>0.47074419210661061</v>
      </c>
      <c r="AM72">
        <v>0.4660234509909349</v>
      </c>
      <c r="AN72">
        <v>0.44081023032719341</v>
      </c>
      <c r="AO72">
        <v>0.39538763341986455</v>
      </c>
      <c r="AP72">
        <v>0.36828553121580404</v>
      </c>
      <c r="AQ72">
        <v>0.40332178901126686</v>
      </c>
      <c r="AR72">
        <v>0.3492278400398186</v>
      </c>
      <c r="AS72">
        <v>0.36326528886299841</v>
      </c>
      <c r="AT72">
        <v>0.37031208714174352</v>
      </c>
      <c r="AU72">
        <v>0.41809591807250157</v>
      </c>
      <c r="AV72">
        <v>0.39375073766726287</v>
      </c>
      <c r="AW72">
        <v>0.37136766709001423</v>
      </c>
      <c r="AX72">
        <v>0.35840085143563477</v>
      </c>
      <c r="AY72">
        <v>0.34274132162451992</v>
      </c>
      <c r="AZ72">
        <v>0.32825828964023718</v>
      </c>
      <c r="BA72">
        <v>0.3505137392320169</v>
      </c>
      <c r="BB72">
        <v>0.33448245824771516</v>
      </c>
      <c r="BC72">
        <v>0.33177928535495743</v>
      </c>
      <c r="BD72">
        <v>0.34004298110652942</v>
      </c>
      <c r="BE72">
        <v>0.36021014838647653</v>
      </c>
      <c r="BF72">
        <v>0.38917538719765327</v>
      </c>
      <c r="BG72">
        <v>0.38495142074170219</v>
      </c>
      <c r="BH72">
        <v>0.36369580914978727</v>
      </c>
      <c r="BI72">
        <v>0.35193631766878269</v>
      </c>
      <c r="BJ72">
        <v>0.34589925514084741</v>
      </c>
      <c r="BK72">
        <v>0.3489291225847671</v>
      </c>
      <c r="BM72" t="s">
        <v>216</v>
      </c>
      <c r="BN72" t="s">
        <v>148</v>
      </c>
      <c r="BO72">
        <v>1.1027501596384629E-2</v>
      </c>
      <c r="BP72">
        <v>3.7639198260092911E-2</v>
      </c>
      <c r="BQ72">
        <v>4.922908096780948E-2</v>
      </c>
      <c r="BR72">
        <v>2.6822185697353458E-2</v>
      </c>
      <c r="BS72">
        <v>1.5223680927672222E-2</v>
      </c>
      <c r="BT72">
        <v>1.2707458308617404E-2</v>
      </c>
      <c r="BU72">
        <v>2.0930232595111013E-2</v>
      </c>
      <c r="BV72">
        <v>7.4732255056297065E-3</v>
      </c>
      <c r="BW72">
        <v>2.1001699121467411E-2</v>
      </c>
      <c r="BX72">
        <v>3.5078420787424916E-2</v>
      </c>
      <c r="BY72">
        <v>1.7754689393593433E-2</v>
      </c>
      <c r="BZ72">
        <v>1.5247748851099991E-2</v>
      </c>
      <c r="CA72">
        <v>1.910818704859913E-2</v>
      </c>
      <c r="CB72">
        <v>1.8034001539854516E-2</v>
      </c>
      <c r="CC72">
        <v>2.0844854120147197E-2</v>
      </c>
      <c r="CD72">
        <v>4.562662259638943E-2</v>
      </c>
      <c r="CE72">
        <v>6.4674411090301864E-2</v>
      </c>
      <c r="CF72">
        <v>1.3967275783118405E-2</v>
      </c>
      <c r="CG72">
        <v>1.5201878554237337E-2</v>
      </c>
      <c r="CH72">
        <v>1.1953967724787854E-2</v>
      </c>
      <c r="CI72">
        <v>5.3155170782656306E-3</v>
      </c>
      <c r="CJ72">
        <v>1.8480936742475418E-2</v>
      </c>
      <c r="CK72">
        <v>5.1698405747954625E-2</v>
      </c>
      <c r="CL72">
        <v>2.6371456752451318E-2</v>
      </c>
      <c r="CM72">
        <v>1.2080854056454239E-2</v>
      </c>
      <c r="CN72">
        <v>2.2143395376364002E-2</v>
      </c>
      <c r="CO72">
        <v>1.7861830256738109E-2</v>
      </c>
      <c r="CP72">
        <v>6.6839195195010671E-3</v>
      </c>
      <c r="CQ72">
        <v>1.5241224290438216E-2</v>
      </c>
      <c r="CR72">
        <v>1.7526768880132607E-2</v>
      </c>
      <c r="CS72">
        <v>6.3562317017330922E-3</v>
      </c>
      <c r="CT72">
        <v>3.2207990750441409E-2</v>
      </c>
      <c r="CU72">
        <v>1.4198490837219626E-2</v>
      </c>
      <c r="CV72">
        <v>2.4397637319167685E-2</v>
      </c>
      <c r="CW72">
        <v>5.5038470519033433E-2</v>
      </c>
      <c r="CX72">
        <v>9.8891548202355004E-2</v>
      </c>
      <c r="CY72">
        <v>3.7659706837506607E-2</v>
      </c>
      <c r="CZ72">
        <v>8.3861987887214537E-3</v>
      </c>
      <c r="DA72">
        <v>2.690597480651024E-2</v>
      </c>
      <c r="DB72">
        <v>3.4396188952557229E-2</v>
      </c>
      <c r="DC72">
        <v>1.820960338240846E-2</v>
      </c>
      <c r="DD72">
        <v>3.5802034724515722E-2</v>
      </c>
      <c r="DE72">
        <v>3.3209399834602638E-2</v>
      </c>
      <c r="DF72">
        <v>8.0229544689169405E-3</v>
      </c>
      <c r="DG72">
        <v>7.3374652466538324E-3</v>
      </c>
      <c r="DH72">
        <v>2.4306612941918999E-2</v>
      </c>
      <c r="DI72">
        <v>3.5946268056923573E-2</v>
      </c>
      <c r="DJ72">
        <v>2.9318257692628299E-2</v>
      </c>
      <c r="DK72">
        <v>1.8947154334113089E-2</v>
      </c>
      <c r="DL72">
        <v>3.6883942576525421E-2</v>
      </c>
      <c r="DM72">
        <v>7.5179173395323162E-3</v>
      </c>
      <c r="DN72">
        <v>5.7371834744816535E-3</v>
      </c>
      <c r="DO72">
        <v>9.0913455793597917E-3</v>
      </c>
      <c r="DP72">
        <v>9.6366543760681815E-3</v>
      </c>
      <c r="DQ72">
        <v>2.7739402272765553E-2</v>
      </c>
      <c r="DR72">
        <v>2.3797804999266824E-2</v>
      </c>
      <c r="DS72">
        <v>1.7657172912752796E-2</v>
      </c>
      <c r="DT72">
        <v>2.3824731474399979E-2</v>
      </c>
      <c r="DU72">
        <v>8.7338541152842241E-4</v>
      </c>
      <c r="DV72">
        <v>1.34137886092247E-2</v>
      </c>
      <c r="DX72" t="s">
        <v>216</v>
      </c>
      <c r="DY72" t="s">
        <v>149</v>
      </c>
      <c r="DZ72">
        <v>5.5039758951913681E-2</v>
      </c>
      <c r="EA72">
        <v>6.7432331903757321E-3</v>
      </c>
      <c r="EB72">
        <v>1.4703458454476903E-2</v>
      </c>
      <c r="EC72">
        <v>4.4177197655436644E-2</v>
      </c>
      <c r="ED72">
        <v>7.7934355082968337E-2</v>
      </c>
      <c r="EE72">
        <v>8.0092824330753473E-2</v>
      </c>
      <c r="EF72">
        <v>7.2365107137310732E-3</v>
      </c>
      <c r="EG72">
        <v>1.6174767465365721E-2</v>
      </c>
      <c r="EH72">
        <v>2.1660755340150422E-2</v>
      </c>
      <c r="EI72">
        <v>2.1463055713618076E-2</v>
      </c>
      <c r="EJ72">
        <v>1.7731869007743175E-2</v>
      </c>
      <c r="EK72">
        <v>1.9319819323378781E-2</v>
      </c>
      <c r="EL72">
        <v>1.6758887674437339E-2</v>
      </c>
      <c r="EM72">
        <v>3.7484743937747755E-2</v>
      </c>
      <c r="EN72">
        <v>5.0573972765536518E-2</v>
      </c>
      <c r="EO72">
        <v>3.146646280521264E-2</v>
      </c>
      <c r="EP72">
        <v>2.6185839552016595E-2</v>
      </c>
      <c r="EQ72">
        <v>4.8401765929038054E-2</v>
      </c>
      <c r="ER72">
        <v>5.7565355156905321E-2</v>
      </c>
      <c r="ES72">
        <v>3.7331053252161427E-2</v>
      </c>
      <c r="ET72">
        <v>2.4686142016560175E-2</v>
      </c>
      <c r="EU72">
        <v>1.3441205226959149E-2</v>
      </c>
      <c r="EV72">
        <v>0</v>
      </c>
      <c r="EW72">
        <v>4.2822251902560761E-2</v>
      </c>
      <c r="EX72">
        <v>8.4978694361072166E-2</v>
      </c>
      <c r="EY72">
        <v>6.9204181619217028E-2</v>
      </c>
      <c r="EZ72">
        <v>6.3686583092140842E-3</v>
      </c>
      <c r="FA72">
        <v>1.2590871337950522E-2</v>
      </c>
      <c r="FB72">
        <v>6.5803708284789993E-3</v>
      </c>
      <c r="FC72">
        <v>8.2610224692866319E-3</v>
      </c>
      <c r="FD72">
        <v>7.1475390230167427E-2</v>
      </c>
      <c r="FE72">
        <v>0</v>
      </c>
      <c r="FF72">
        <v>5.2913337589331533E-2</v>
      </c>
      <c r="FG72">
        <v>6.7172004887814316E-2</v>
      </c>
      <c r="FH72">
        <v>3.5611343222315607E-2</v>
      </c>
      <c r="FI72">
        <v>1.1487781577589395E-2</v>
      </c>
      <c r="FJ72">
        <v>7.3404054900351484E-2</v>
      </c>
      <c r="FK72">
        <v>7.8031503218828818E-2</v>
      </c>
      <c r="FL72">
        <v>2.5193408919880984E-2</v>
      </c>
      <c r="FM72">
        <v>1.9682296872845249E-2</v>
      </c>
      <c r="FN72">
        <v>4.6983023684867904E-2</v>
      </c>
      <c r="FO72">
        <v>4.1896365619792694E-2</v>
      </c>
      <c r="FP72">
        <v>5.6612225267557333E-2</v>
      </c>
      <c r="FQ72">
        <v>6.4292885563676613E-2</v>
      </c>
      <c r="FR72">
        <v>4.6938255441933162E-2</v>
      </c>
      <c r="FS72">
        <v>2.1776648585379896E-2</v>
      </c>
      <c r="FT72">
        <v>0</v>
      </c>
      <c r="FU72">
        <v>1.8670664469986321E-2</v>
      </c>
      <c r="FV72">
        <v>4.1121909586313315E-2</v>
      </c>
      <c r="FW72">
        <v>3.1055504258119246E-2</v>
      </c>
      <c r="FX72">
        <v>3.7476368126319673E-2</v>
      </c>
      <c r="FY72">
        <v>1.5638071336673887E-2</v>
      </c>
      <c r="FZ72">
        <v>2.5908405515346674E-3</v>
      </c>
      <c r="GA72">
        <v>7.7732831086390177E-3</v>
      </c>
      <c r="GB72">
        <v>2.3327462770132947E-2</v>
      </c>
      <c r="GC72">
        <v>3.9646418294879339E-2</v>
      </c>
      <c r="GD72">
        <v>4.0006845713538776E-2</v>
      </c>
      <c r="GE72">
        <v>3.6445714076835591E-2</v>
      </c>
      <c r="GF72">
        <v>2.3655020044942576E-2</v>
      </c>
      <c r="GG72">
        <v>2.7121315371411908E-2</v>
      </c>
      <c r="GI72" t="s">
        <v>216</v>
      </c>
      <c r="GJ72" t="s">
        <v>150</v>
      </c>
      <c r="GK72">
        <v>0.14859357810949636</v>
      </c>
      <c r="GL72">
        <v>0.18222527101323197</v>
      </c>
      <c r="GM72">
        <v>0.17570342644522627</v>
      </c>
      <c r="GN72">
        <v>0.18500914812253502</v>
      </c>
      <c r="GO72">
        <v>0.18610890851564338</v>
      </c>
      <c r="GP72">
        <v>0.17625632351288448</v>
      </c>
      <c r="GQ72">
        <v>0.21448367921293038</v>
      </c>
      <c r="GR72">
        <v>0.18087980008396884</v>
      </c>
      <c r="GS72">
        <v>0.15102193811128131</v>
      </c>
      <c r="GT72">
        <v>0.1513981252307697</v>
      </c>
      <c r="GU72">
        <v>0.25840445316360849</v>
      </c>
      <c r="GV72">
        <v>0.27399495150801101</v>
      </c>
      <c r="GW72">
        <v>0.28063021190849896</v>
      </c>
      <c r="GX72">
        <v>0.29862127001102662</v>
      </c>
      <c r="GY72">
        <v>0.25911023983655901</v>
      </c>
      <c r="GZ72">
        <v>0.21958427356307419</v>
      </c>
      <c r="HA72">
        <v>0.18587540997094223</v>
      </c>
      <c r="HB72">
        <v>0.20299506797799632</v>
      </c>
      <c r="HC72">
        <v>0.18336229669245688</v>
      </c>
      <c r="HD72">
        <v>0.21648720644612268</v>
      </c>
      <c r="HE72">
        <v>0.21628692084308415</v>
      </c>
      <c r="HF72">
        <v>0.22029989007573239</v>
      </c>
      <c r="HG72">
        <v>0.22790773396293876</v>
      </c>
      <c r="HH72">
        <v>0.20209293227159719</v>
      </c>
      <c r="HI72">
        <v>0.1547820398325663</v>
      </c>
      <c r="HJ72">
        <v>0.15067961119531054</v>
      </c>
      <c r="HK72">
        <v>0.21564913658560408</v>
      </c>
      <c r="HL72">
        <v>0.22405482913544131</v>
      </c>
      <c r="HM72">
        <v>0.22940465699797424</v>
      </c>
      <c r="HN72">
        <v>0.22426428454757183</v>
      </c>
      <c r="HO72">
        <v>0.20005165653314949</v>
      </c>
      <c r="HP72">
        <v>0.24921813153501848</v>
      </c>
      <c r="HQ72">
        <v>0.25560396654625683</v>
      </c>
      <c r="HR72">
        <v>0.25406589960753673</v>
      </c>
      <c r="HS72">
        <v>0.25420279863379669</v>
      </c>
      <c r="HT72">
        <v>0.22230637515665547</v>
      </c>
      <c r="HU72">
        <v>0.20779452207473137</v>
      </c>
      <c r="HV72">
        <v>0.18945612346292842</v>
      </c>
      <c r="HW72">
        <v>0.20437361284821778</v>
      </c>
      <c r="HX72">
        <v>0.22702114949224853</v>
      </c>
      <c r="HY72">
        <v>0.1558594720248741</v>
      </c>
      <c r="HZ72">
        <v>0.15584556230427457</v>
      </c>
      <c r="IA72">
        <v>0.15091651345816148</v>
      </c>
      <c r="IB72">
        <v>0.20575618098175741</v>
      </c>
      <c r="IC72">
        <v>0.22221611747329775</v>
      </c>
      <c r="ID72">
        <v>0.20922466465585363</v>
      </c>
      <c r="IE72">
        <v>0.20558522647142538</v>
      </c>
      <c r="IF72">
        <v>0.17441341501966773</v>
      </c>
      <c r="IG72">
        <v>0.15137754174806664</v>
      </c>
      <c r="IH72">
        <v>0.15531753191064296</v>
      </c>
      <c r="II72">
        <v>0.18117182379314004</v>
      </c>
      <c r="IJ72">
        <v>0.20181281796031061</v>
      </c>
      <c r="IK72">
        <v>0.21001990264744666</v>
      </c>
      <c r="IL72">
        <v>0.2154477233910719</v>
      </c>
      <c r="IM72">
        <v>0.20584404414882776</v>
      </c>
      <c r="IN72">
        <v>0.19294922335163836</v>
      </c>
      <c r="IO72">
        <v>0.1919332692481254</v>
      </c>
      <c r="IP72">
        <v>0.18415606439679658</v>
      </c>
      <c r="IQ72">
        <v>0.21229725271847164</v>
      </c>
      <c r="IR72">
        <v>0.19095255932617156</v>
      </c>
      <c r="JB72" t="s">
        <v>216</v>
      </c>
      <c r="JC72">
        <v>0.28864426022402612</v>
      </c>
      <c r="JD72">
        <v>0.28743495084570525</v>
      </c>
      <c r="JE72">
        <v>0.29118120960828708</v>
      </c>
      <c r="JF72">
        <v>0.28475502481301623</v>
      </c>
      <c r="JG72">
        <v>0.27363454957819772</v>
      </c>
      <c r="JH72">
        <v>0.29884304612486057</v>
      </c>
      <c r="JI72">
        <v>0.31213767124736314</v>
      </c>
      <c r="JJ72">
        <v>0.32492973271991421</v>
      </c>
      <c r="JK72">
        <v>0.33582139821102219</v>
      </c>
      <c r="JL72">
        <v>0.31299116857669151</v>
      </c>
      <c r="JM72">
        <v>0.18417072902522913</v>
      </c>
      <c r="JN72">
        <v>0.17406910535501036</v>
      </c>
      <c r="JO72">
        <v>0.17367631782986886</v>
      </c>
      <c r="JP72">
        <v>0.18023831061592493</v>
      </c>
      <c r="JQ72">
        <v>0.19694713725371088</v>
      </c>
      <c r="JR72">
        <v>0.22899900994852468</v>
      </c>
      <c r="JS72">
        <v>0.24986182986359526</v>
      </c>
      <c r="JT72">
        <v>0.24242804455666009</v>
      </c>
      <c r="JU72">
        <v>0.23649094218250352</v>
      </c>
      <c r="JV72">
        <v>0.21015001199672331</v>
      </c>
      <c r="JW72">
        <v>0.22215177213909568</v>
      </c>
      <c r="JX72">
        <v>0.21401171303983138</v>
      </c>
      <c r="JY72">
        <v>0.20735340675937139</v>
      </c>
      <c r="JZ72">
        <v>0.24807294426736604</v>
      </c>
      <c r="KA72">
        <v>0.25237602228498501</v>
      </c>
      <c r="KB72">
        <v>0.28367820039745217</v>
      </c>
      <c r="KC72">
        <v>0.29518966128836871</v>
      </c>
      <c r="KD72">
        <v>0.28120261398144525</v>
      </c>
      <c r="KE72">
        <v>0.25256113471631014</v>
      </c>
      <c r="KF72">
        <v>0.23888993116464058</v>
      </c>
      <c r="KG72">
        <v>0.14873103452369699</v>
      </c>
      <c r="KH72">
        <v>0.13632907486941814</v>
      </c>
      <c r="KI72">
        <v>0.1177613715566895</v>
      </c>
      <c r="KJ72">
        <v>0.12878132490173505</v>
      </c>
      <c r="KK72">
        <v>0.13090097853363705</v>
      </c>
      <c r="KL72">
        <v>0.14590282364174559</v>
      </c>
      <c r="KM72">
        <v>0.16090992533431309</v>
      </c>
      <c r="KN72">
        <v>0.17470776472688612</v>
      </c>
      <c r="KO72">
        <v>0.17665538432218683</v>
      </c>
      <c r="KP72">
        <v>0.1698128010353922</v>
      </c>
      <c r="KQ72">
        <v>0.2005927193347872</v>
      </c>
      <c r="KR72">
        <v>0.18040117345383186</v>
      </c>
      <c r="KS72">
        <v>0.16467427663432765</v>
      </c>
      <c r="KT72">
        <v>0.16725264196306433</v>
      </c>
      <c r="KU72">
        <v>0.17997729921528613</v>
      </c>
      <c r="KV72">
        <v>0.20993647749485672</v>
      </c>
      <c r="KW72">
        <v>0.2162513070879582</v>
      </c>
      <c r="KX72">
        <v>0.21099906808276003</v>
      </c>
      <c r="KY72">
        <v>0.21258108360593286</v>
      </c>
      <c r="KZ72">
        <v>0.20511879974176639</v>
      </c>
      <c r="LA72">
        <v>0.31835590156017102</v>
      </c>
      <c r="LB72">
        <v>0.32743248005264408</v>
      </c>
      <c r="LC72">
        <v>0.32313043906399674</v>
      </c>
      <c r="LD72">
        <v>0.30495991328441868</v>
      </c>
      <c r="LE72">
        <v>0.28130780567081648</v>
      </c>
      <c r="LF72">
        <v>0.29978583733573905</v>
      </c>
      <c r="LG72">
        <v>0.30702322091692535</v>
      </c>
      <c r="LH72">
        <v>0.3178651009996325</v>
      </c>
      <c r="LI72">
        <v>0.31893598069299306</v>
      </c>
      <c r="LJ72">
        <v>0.31222825172206109</v>
      </c>
      <c r="LL72" t="s">
        <v>193</v>
      </c>
      <c r="LM72" t="s">
        <v>156</v>
      </c>
      <c r="LN72" t="s">
        <v>157</v>
      </c>
      <c r="LO72">
        <v>0.41462335184781401</v>
      </c>
    </row>
    <row r="73" spans="2:327" x14ac:dyDescent="0.45">
      <c r="B73" t="s">
        <v>218</v>
      </c>
      <c r="C73" t="s">
        <v>147</v>
      </c>
      <c r="D73">
        <v>0.39071057885436472</v>
      </c>
      <c r="E73">
        <v>0.41233242515250046</v>
      </c>
      <c r="F73">
        <v>0.43022769573437564</v>
      </c>
      <c r="G73">
        <v>0.46139970207189374</v>
      </c>
      <c r="H73">
        <v>0.50384440251453666</v>
      </c>
      <c r="I73">
        <v>0.49255112077767632</v>
      </c>
      <c r="J73">
        <v>0.44960055738200583</v>
      </c>
      <c r="K73">
        <v>0.41083286425754889</v>
      </c>
      <c r="L73">
        <v>0.38864521311622907</v>
      </c>
      <c r="M73">
        <v>0.37833247191632824</v>
      </c>
      <c r="N73">
        <v>0.53474713006884234</v>
      </c>
      <c r="O73">
        <v>0.5055198270093969</v>
      </c>
      <c r="P73">
        <v>0.48252403498841112</v>
      </c>
      <c r="Q73">
        <v>0.50492001246273144</v>
      </c>
      <c r="R73">
        <v>0.47776888918289145</v>
      </c>
      <c r="S73">
        <v>0.42116883151289686</v>
      </c>
      <c r="T73">
        <v>0.37196303942310233</v>
      </c>
      <c r="U73">
        <v>0.38404502573129012</v>
      </c>
      <c r="V73">
        <v>0.41734405432344635</v>
      </c>
      <c r="W73">
        <v>0.48381206176574948</v>
      </c>
      <c r="X73">
        <v>0.45755251502891753</v>
      </c>
      <c r="Y73">
        <v>0.48334927284651352</v>
      </c>
      <c r="Z73">
        <v>0.51322638963993361</v>
      </c>
      <c r="AA73">
        <v>0.48314852734008618</v>
      </c>
      <c r="AB73">
        <v>0.47647353760167321</v>
      </c>
      <c r="AC73">
        <v>0.4300375060997087</v>
      </c>
      <c r="AD73">
        <v>0.38617135616170267</v>
      </c>
      <c r="AE73">
        <v>0.37584223103773384</v>
      </c>
      <c r="AF73">
        <v>0.38989437648775377</v>
      </c>
      <c r="AG73">
        <v>0.42408786327968129</v>
      </c>
      <c r="AH73">
        <v>0.58877155144806048</v>
      </c>
      <c r="AI73">
        <v>0.56192067022187064</v>
      </c>
      <c r="AJ73">
        <v>0.54573784111028989</v>
      </c>
      <c r="AK73">
        <v>0.57805985578423702</v>
      </c>
      <c r="AL73">
        <v>0.49797025893968694</v>
      </c>
      <c r="AM73">
        <v>0.40742551411343064</v>
      </c>
      <c r="AN73">
        <v>0.37649313676692464</v>
      </c>
      <c r="AO73">
        <v>0.36078490942703695</v>
      </c>
      <c r="AP73">
        <v>0.35818813852544118</v>
      </c>
      <c r="AQ73">
        <v>0.4873512845021406</v>
      </c>
      <c r="AR73">
        <v>0.46862233202701309</v>
      </c>
      <c r="AS73">
        <v>0.47880443924750499</v>
      </c>
      <c r="AT73">
        <v>0.48328847127750663</v>
      </c>
      <c r="AU73">
        <v>0.50949776327373852</v>
      </c>
      <c r="AV73">
        <v>0.51587328736889015</v>
      </c>
      <c r="AW73">
        <v>0.47471244658684775</v>
      </c>
      <c r="AX73">
        <v>0.43742478062566831</v>
      </c>
      <c r="AY73">
        <v>0.40407848970532878</v>
      </c>
      <c r="AZ73">
        <v>0.43313042019843739</v>
      </c>
      <c r="BA73">
        <v>0.47306656731928287</v>
      </c>
      <c r="BB73">
        <v>0.44699763322773428</v>
      </c>
      <c r="BC73">
        <v>0.47791772335482979</v>
      </c>
      <c r="BD73">
        <v>0.47088017321982767</v>
      </c>
      <c r="BE73">
        <v>0.47079183434716554</v>
      </c>
      <c r="BF73">
        <v>0.49885572254137606</v>
      </c>
      <c r="BG73">
        <v>0.50206868669882454</v>
      </c>
      <c r="BH73">
        <v>0.48433480567003018</v>
      </c>
      <c r="BI73">
        <v>0.45221425374861302</v>
      </c>
      <c r="BJ73">
        <v>0.448044861121702</v>
      </c>
      <c r="BK73">
        <v>0.42527729182393637</v>
      </c>
      <c r="BM73" t="s">
        <v>218</v>
      </c>
      <c r="BN73" t="s">
        <v>148</v>
      </c>
      <c r="BO73">
        <v>3.1915591645032174E-2</v>
      </c>
      <c r="BP73">
        <v>4.1200199992998912E-2</v>
      </c>
      <c r="BQ73">
        <v>6.9813545706978564E-2</v>
      </c>
      <c r="BR73">
        <v>4.3675454609750169E-2</v>
      </c>
      <c r="BS73">
        <v>4.2795113003557053E-2</v>
      </c>
      <c r="BT73">
        <v>3.0868604421942288E-2</v>
      </c>
      <c r="BU73">
        <v>2.9159457536752725E-2</v>
      </c>
      <c r="BV73">
        <v>3.9841396324594054E-2</v>
      </c>
      <c r="BW73">
        <v>2.9170172092640143E-2</v>
      </c>
      <c r="BX73">
        <v>2.9439638800920785E-2</v>
      </c>
      <c r="BY73">
        <v>1.7061025196912539E-2</v>
      </c>
      <c r="BZ73">
        <v>7.0673151403759628E-3</v>
      </c>
      <c r="CA73">
        <v>1.6179325946515111E-2</v>
      </c>
      <c r="CB73">
        <v>8.6987317155301173E-3</v>
      </c>
      <c r="CC73">
        <v>7.3799190956738356E-2</v>
      </c>
      <c r="CD73">
        <v>0.11706412004448377</v>
      </c>
      <c r="CE73">
        <v>9.8540792481261436E-2</v>
      </c>
      <c r="CF73">
        <v>5.3225004784519511E-2</v>
      </c>
      <c r="CG73">
        <v>3.8667067356065683E-2</v>
      </c>
      <c r="CH73">
        <v>4.7269083063870759E-2</v>
      </c>
      <c r="CI73">
        <v>2.5930224510578408E-2</v>
      </c>
      <c r="CJ73">
        <v>1.9626604028368199E-2</v>
      </c>
      <c r="CK73">
        <v>2.0491426487576556E-2</v>
      </c>
      <c r="CL73">
        <v>1.887720905257351E-2</v>
      </c>
      <c r="CM73">
        <v>4.8166469615753583E-2</v>
      </c>
      <c r="CN73">
        <v>5.2234915127610353E-2</v>
      </c>
      <c r="CO73">
        <v>2.3015580239013129E-2</v>
      </c>
      <c r="CP73">
        <v>3.410087820942824E-2</v>
      </c>
      <c r="CQ73">
        <v>2.0042631316923718E-2</v>
      </c>
      <c r="CR73">
        <v>1.3373415963099209E-2</v>
      </c>
      <c r="CS73">
        <v>4.0641681196314006E-2</v>
      </c>
      <c r="CT73">
        <v>6.3360246751820561E-3</v>
      </c>
      <c r="CU73">
        <v>2.2222455401969616E-2</v>
      </c>
      <c r="CV73">
        <v>7.6395426940510224E-3</v>
      </c>
      <c r="CW73">
        <v>4.7920792741000397E-2</v>
      </c>
      <c r="CX73">
        <v>7.4315837276730079E-2</v>
      </c>
      <c r="CY73">
        <v>5.2383188018308852E-2</v>
      </c>
      <c r="CZ73">
        <v>2.4783971544846441E-2</v>
      </c>
      <c r="DA73">
        <v>1.1592741055180858E-2</v>
      </c>
      <c r="DB73">
        <v>2.0037195445171092E-2</v>
      </c>
      <c r="DC73">
        <v>3.5361238601010286E-2</v>
      </c>
      <c r="DD73">
        <v>4.3327834398853418E-2</v>
      </c>
      <c r="DE73">
        <v>1.049055283874168E-2</v>
      </c>
      <c r="DF73">
        <v>6.0404500206849331E-3</v>
      </c>
      <c r="DG73">
        <v>5.579515043083111E-3</v>
      </c>
      <c r="DH73">
        <v>4.7412086393903943E-2</v>
      </c>
      <c r="DI73">
        <v>6.2805622970323896E-2</v>
      </c>
      <c r="DJ73">
        <v>1.9557943478692531E-2</v>
      </c>
      <c r="DK73">
        <v>2.7988208674000495E-2</v>
      </c>
      <c r="DL73">
        <v>2.9150030602329791E-2</v>
      </c>
      <c r="DM73">
        <v>7.9996666436212047E-2</v>
      </c>
      <c r="DN73">
        <v>7.357736199280028E-2</v>
      </c>
      <c r="DO73">
        <v>1.6968521898258291E-2</v>
      </c>
      <c r="DP73">
        <v>1.4422648906827687E-2</v>
      </c>
      <c r="DQ73">
        <v>4.0393971678299494E-2</v>
      </c>
      <c r="DR73">
        <v>4.5150950587170474E-2</v>
      </c>
      <c r="DS73">
        <v>5.1298242438163347E-2</v>
      </c>
      <c r="DT73">
        <v>1.9932419212274111E-2</v>
      </c>
      <c r="DU73">
        <v>6.2030969600107523E-3</v>
      </c>
      <c r="DV73">
        <v>2.0707062244435016E-2</v>
      </c>
      <c r="DX73" t="s">
        <v>218</v>
      </c>
      <c r="DY73" t="s">
        <v>149</v>
      </c>
      <c r="DZ73">
        <v>6.2697483292602607E-2</v>
      </c>
      <c r="EA73">
        <v>2.6162301826628622E-2</v>
      </c>
      <c r="EB73">
        <v>2.318559803094165E-2</v>
      </c>
      <c r="EC73">
        <v>9.1716673454766334E-2</v>
      </c>
      <c r="ED73">
        <v>0.15331123159674198</v>
      </c>
      <c r="EE73">
        <v>9.8211678259377738E-2</v>
      </c>
      <c r="EF73">
        <v>4.8738588745076375E-2</v>
      </c>
      <c r="EG73">
        <v>5.8372383457831285E-3</v>
      </c>
      <c r="EH73">
        <v>2.4993849444252269E-2</v>
      </c>
      <c r="EI73">
        <v>5.3242820821794344E-2</v>
      </c>
      <c r="EJ73">
        <v>7.1928544670694178E-2</v>
      </c>
      <c r="EK73">
        <v>3.6190673397171788E-2</v>
      </c>
      <c r="EL73">
        <v>1.4172575775552568E-2</v>
      </c>
      <c r="EM73">
        <v>5.599358105292114E-3</v>
      </c>
      <c r="EN73">
        <v>7.1103272249184891E-4</v>
      </c>
      <c r="EO73">
        <v>7.2879974134341778E-4</v>
      </c>
      <c r="EP73">
        <v>2.0649913864555933E-2</v>
      </c>
      <c r="EQ73">
        <v>6.4165701297668506E-2</v>
      </c>
      <c r="ER73">
        <v>0.10312243501468493</v>
      </c>
      <c r="ES73">
        <v>9.8537728865839572E-2</v>
      </c>
      <c r="ET73">
        <v>6.5628343681081282E-3</v>
      </c>
      <c r="EU73">
        <v>4.4597258684199455E-2</v>
      </c>
      <c r="EV73">
        <v>8.0716779535089989E-2</v>
      </c>
      <c r="EW73">
        <v>7.948326213896767E-2</v>
      </c>
      <c r="EX73">
        <v>3.4978130856176105E-2</v>
      </c>
      <c r="EY73">
        <v>2.2724685250274282E-2</v>
      </c>
      <c r="EZ73">
        <v>4.6036834090468069E-2</v>
      </c>
      <c r="FA73">
        <v>4.3384553393111654E-2</v>
      </c>
      <c r="FB73">
        <v>4.7544713515833496E-2</v>
      </c>
      <c r="FC73">
        <v>5.3307369131646617E-2</v>
      </c>
      <c r="FD73">
        <v>3.780893067208442E-2</v>
      </c>
      <c r="FE73">
        <v>7.7998442017926439E-2</v>
      </c>
      <c r="FF73">
        <v>1.5422290311696778E-2</v>
      </c>
      <c r="FG73">
        <v>2.9406324023878841E-2</v>
      </c>
      <c r="FH73">
        <v>3.9127818038797377E-2</v>
      </c>
      <c r="FI73">
        <v>3.0791901654154508E-2</v>
      </c>
      <c r="FJ73">
        <v>6.7911499789009996E-2</v>
      </c>
      <c r="FK73">
        <v>6.4947696634916507E-2</v>
      </c>
      <c r="FL73">
        <v>7.6361484755291212E-2</v>
      </c>
      <c r="FM73">
        <v>9.8998531731533473E-2</v>
      </c>
      <c r="FN73">
        <v>5.2881081068331996E-2</v>
      </c>
      <c r="FO73">
        <v>5.5309464565402255E-2</v>
      </c>
      <c r="FP73">
        <v>6.6558796951300209E-2</v>
      </c>
      <c r="FQ73">
        <v>5.8116651686264356E-2</v>
      </c>
      <c r="FR73">
        <v>3.314145509350927E-2</v>
      </c>
      <c r="FS73">
        <v>1.7036249177643081E-2</v>
      </c>
      <c r="FT73">
        <v>0</v>
      </c>
      <c r="FU73">
        <v>4.8017387679087885E-2</v>
      </c>
      <c r="FV73">
        <v>8.1471895550134885E-2</v>
      </c>
      <c r="FW73">
        <v>7.1493651070070649E-2</v>
      </c>
      <c r="FX73">
        <v>4.5032878190342421E-2</v>
      </c>
      <c r="FY73">
        <v>0.13892244127757936</v>
      </c>
      <c r="FZ73">
        <v>0.18348718586767152</v>
      </c>
      <c r="GA73">
        <v>0.12790481054725669</v>
      </c>
      <c r="GB73">
        <v>3.3146421470489677E-2</v>
      </c>
      <c r="GC73">
        <v>2.2270945743854499E-2</v>
      </c>
      <c r="GD73">
        <v>4.9032768816463179E-2</v>
      </c>
      <c r="GE73">
        <v>0.11417524509008885</v>
      </c>
      <c r="GF73">
        <v>5.7079011288957704E-2</v>
      </c>
      <c r="GG73">
        <v>1.911707815833406E-2</v>
      </c>
      <c r="GI73" t="s">
        <v>218</v>
      </c>
      <c r="GJ73" t="s">
        <v>150</v>
      </c>
      <c r="GK73">
        <v>0.17507203760957576</v>
      </c>
      <c r="GL73">
        <v>0.20543933877281137</v>
      </c>
      <c r="GM73">
        <v>0.20767814191790548</v>
      </c>
      <c r="GN73">
        <v>0.19395684436017765</v>
      </c>
      <c r="GO73">
        <v>0.17467600730269453</v>
      </c>
      <c r="GP73">
        <v>0.2148197001642432</v>
      </c>
      <c r="GQ73">
        <v>0.2190610843966434</v>
      </c>
      <c r="GR73">
        <v>0.21370778519313785</v>
      </c>
      <c r="GS73">
        <v>0.18962155128506886</v>
      </c>
      <c r="GT73">
        <v>0.16390758698488889</v>
      </c>
      <c r="GU73">
        <v>0.30817733052935997</v>
      </c>
      <c r="GV73">
        <v>0.34205306535342656</v>
      </c>
      <c r="GW73">
        <v>0.34915306396032997</v>
      </c>
      <c r="GX73">
        <v>0.39531846698176121</v>
      </c>
      <c r="GY73">
        <v>0.2665830341068105</v>
      </c>
      <c r="GZ73">
        <v>0.17561040024881622</v>
      </c>
      <c r="HA73">
        <v>0.14753834845630059</v>
      </c>
      <c r="HB73">
        <v>0.16083040164193738</v>
      </c>
      <c r="HC73">
        <v>0.15815730241844758</v>
      </c>
      <c r="HD73">
        <v>0.21087698575644725</v>
      </c>
      <c r="HE73">
        <v>0.28356029528090221</v>
      </c>
      <c r="HF73">
        <v>0.28949403437164384</v>
      </c>
      <c r="HG73">
        <v>0.28511120608124774</v>
      </c>
      <c r="HH73">
        <v>0.23077774909144927</v>
      </c>
      <c r="HI73">
        <v>0.24272495467510199</v>
      </c>
      <c r="HJ73">
        <v>0.2077934668091807</v>
      </c>
      <c r="HK73">
        <v>0.18329026110884614</v>
      </c>
      <c r="HL73">
        <v>0.17028079061790813</v>
      </c>
      <c r="HM73">
        <v>0.19672497455437843</v>
      </c>
      <c r="HN73">
        <v>0.22476863293547122</v>
      </c>
      <c r="HO73">
        <v>0.39033510565942436</v>
      </c>
      <c r="HP73">
        <v>0.36209522465005906</v>
      </c>
      <c r="HQ73">
        <v>0.3990475254991771</v>
      </c>
      <c r="HR73">
        <v>0.42564495670541319</v>
      </c>
      <c r="HS73">
        <v>0.30758631871841485</v>
      </c>
      <c r="HT73">
        <v>0.19907867921751349</v>
      </c>
      <c r="HU73">
        <v>0.16812725379308177</v>
      </c>
      <c r="HV73">
        <v>0.17993036443853544</v>
      </c>
      <c r="HW73">
        <v>0.17837879429743306</v>
      </c>
      <c r="HX73">
        <v>0.25845922208016364</v>
      </c>
      <c r="HY73">
        <v>0.23183630173700748</v>
      </c>
      <c r="HZ73">
        <v>0.23432951309058472</v>
      </c>
      <c r="IA73">
        <v>0.25746744957296613</v>
      </c>
      <c r="IB73">
        <v>0.29722483955707518</v>
      </c>
      <c r="IC73">
        <v>0.34164628501491046</v>
      </c>
      <c r="ID73">
        <v>0.27040867283323217</v>
      </c>
      <c r="IE73">
        <v>0.24378819941113924</v>
      </c>
      <c r="IF73">
        <v>0.21412337090873956</v>
      </c>
      <c r="IG73">
        <v>0.19343678248454396</v>
      </c>
      <c r="IH73">
        <v>0.23849573065952154</v>
      </c>
      <c r="II73">
        <v>0.19229118573946222</v>
      </c>
      <c r="IJ73">
        <v>0.14069707754122412</v>
      </c>
      <c r="IK73">
        <v>0.14852990533362345</v>
      </c>
      <c r="IL73">
        <v>0.20355316692962097</v>
      </c>
      <c r="IM73">
        <v>0.29417900566384675</v>
      </c>
      <c r="IN73">
        <v>0.29513687818965256</v>
      </c>
      <c r="IO73">
        <v>0.24950922812818541</v>
      </c>
      <c r="IP73">
        <v>0.19698708902810838</v>
      </c>
      <c r="IQ73">
        <v>0.26668539601711538</v>
      </c>
      <c r="IR73">
        <v>0.27440498265723468</v>
      </c>
      <c r="JB73" t="s">
        <v>218</v>
      </c>
      <c r="JC73">
        <v>0.23839090464531565</v>
      </c>
      <c r="JD73">
        <v>0.23110325137308343</v>
      </c>
      <c r="JE73">
        <v>0.22822380365123857</v>
      </c>
      <c r="JF73">
        <v>0.21214190548432543</v>
      </c>
      <c r="JG73">
        <v>0.19698205046149347</v>
      </c>
      <c r="JH73">
        <v>0.23252146975167146</v>
      </c>
      <c r="JI73">
        <v>0.26058358121764252</v>
      </c>
      <c r="JJ73">
        <v>0.28498640523459057</v>
      </c>
      <c r="JK73">
        <v>0.27514785128068431</v>
      </c>
      <c r="JL73">
        <v>0.25283412757264084</v>
      </c>
      <c r="JM73">
        <v>0.1753324836606372</v>
      </c>
      <c r="JN73">
        <v>0.1753604153046914</v>
      </c>
      <c r="JO73">
        <v>0.16540328559896766</v>
      </c>
      <c r="JP73">
        <v>0.16070271563201743</v>
      </c>
      <c r="JQ73">
        <v>0.1970891813849385</v>
      </c>
      <c r="JR73">
        <v>0.24255508187560579</v>
      </c>
      <c r="JS73">
        <v>0.26166370155141694</v>
      </c>
      <c r="JT73">
        <v>0.24356233466935479</v>
      </c>
      <c r="JU73">
        <v>0.21951200690493855</v>
      </c>
      <c r="JV73">
        <v>0.18192909601667592</v>
      </c>
      <c r="JW73">
        <v>0.17475853502474634</v>
      </c>
      <c r="JX73">
        <v>0.16073680527187476</v>
      </c>
      <c r="JY73">
        <v>0.15472340733822501</v>
      </c>
      <c r="JZ73">
        <v>0.21645751630278082</v>
      </c>
      <c r="KA73">
        <v>0.23874988725415966</v>
      </c>
      <c r="KB73">
        <v>0.28393063224738857</v>
      </c>
      <c r="KC73">
        <v>0.310963820729803</v>
      </c>
      <c r="KD73">
        <v>0.31336117207952713</v>
      </c>
      <c r="KE73">
        <v>0.28021830895014699</v>
      </c>
      <c r="KF73">
        <v>0.23231235261049593</v>
      </c>
      <c r="KG73">
        <v>7.785437184287225E-2</v>
      </c>
      <c r="KH73">
        <v>5.7261158214995792E-2</v>
      </c>
      <c r="KI73">
        <v>4.5939806512887267E-2</v>
      </c>
      <c r="KJ73">
        <v>5.13642795352637E-2</v>
      </c>
      <c r="KK73">
        <v>6.9924715868028939E-2</v>
      </c>
      <c r="KL73">
        <v>0.10330701529041483</v>
      </c>
      <c r="KM73">
        <v>0.12855271553431996</v>
      </c>
      <c r="KN73">
        <v>0.13716337038547599</v>
      </c>
      <c r="KO73">
        <v>0.12307040990720711</v>
      </c>
      <c r="KP73">
        <v>9.142053993099418E-2</v>
      </c>
      <c r="KQ73">
        <v>0.15042992448860187</v>
      </c>
      <c r="KR73">
        <v>0.14596763658608086</v>
      </c>
      <c r="KS73">
        <v>0.1386056919448079</v>
      </c>
      <c r="KT73">
        <v>0.13481347822346593</v>
      </c>
      <c r="KU73">
        <v>0.14981057534208594</v>
      </c>
      <c r="KV73">
        <v>0.17737766736765745</v>
      </c>
      <c r="KW73">
        <v>0.19362729304213083</v>
      </c>
      <c r="KX73">
        <v>0.19198776332673209</v>
      </c>
      <c r="KY73">
        <v>0.18627976461976081</v>
      </c>
      <c r="KZ73">
        <v>0.1675901660008545</v>
      </c>
      <c r="LA73">
        <v>0.18624152087298043</v>
      </c>
      <c r="LB73">
        <v>0.19680177667463797</v>
      </c>
      <c r="LC73">
        <v>0.19733902041649271</v>
      </c>
      <c r="LD73">
        <v>0.18811580624328314</v>
      </c>
      <c r="LE73">
        <v>0.16853525941382741</v>
      </c>
      <c r="LF73">
        <v>0.1990166776654462</v>
      </c>
      <c r="LG73">
        <v>0.20293710027070647</v>
      </c>
      <c r="LH73">
        <v>0.19995124470331482</v>
      </c>
      <c r="LI73">
        <v>0.18780790876105488</v>
      </c>
      <c r="LJ73">
        <v>0.17852609565297059</v>
      </c>
      <c r="LL73" t="s">
        <v>195</v>
      </c>
      <c r="LM73" t="s">
        <v>156</v>
      </c>
      <c r="LN73" t="s">
        <v>157</v>
      </c>
      <c r="LO73">
        <v>0.51960978614377695</v>
      </c>
    </row>
    <row r="74" spans="2:327" x14ac:dyDescent="0.45">
      <c r="B74" t="s">
        <v>220</v>
      </c>
      <c r="C74" t="s">
        <v>147</v>
      </c>
      <c r="D74">
        <v>0.30006698672385962</v>
      </c>
      <c r="E74">
        <v>0.33849445039616893</v>
      </c>
      <c r="F74">
        <v>0.34718529906428924</v>
      </c>
      <c r="G74">
        <v>0.36513097469630734</v>
      </c>
      <c r="H74">
        <v>0.37714206395612715</v>
      </c>
      <c r="I74">
        <v>0.36803912212029971</v>
      </c>
      <c r="J74">
        <v>0.34835803138397126</v>
      </c>
      <c r="K74">
        <v>0.3254439783904236</v>
      </c>
      <c r="L74">
        <v>0.30011521203260955</v>
      </c>
      <c r="M74">
        <v>0.2927432483012356</v>
      </c>
      <c r="N74">
        <v>0.35183123814272177</v>
      </c>
      <c r="O74">
        <v>0.33596076944921216</v>
      </c>
      <c r="P74">
        <v>0.34547040637581583</v>
      </c>
      <c r="Q74">
        <v>0.3726689416347756</v>
      </c>
      <c r="R74">
        <v>0.36559328177496148</v>
      </c>
      <c r="S74">
        <v>0.33423282822712957</v>
      </c>
      <c r="T74">
        <v>0.33203683191304972</v>
      </c>
      <c r="U74">
        <v>0.34310905321036189</v>
      </c>
      <c r="V74">
        <v>0.35631312390091796</v>
      </c>
      <c r="W74">
        <v>0.37863361778193805</v>
      </c>
      <c r="X74">
        <v>0.30049879200590524</v>
      </c>
      <c r="Y74">
        <v>0.31563021048310957</v>
      </c>
      <c r="Z74">
        <v>0.33395864172084522</v>
      </c>
      <c r="AA74">
        <v>0.34638009309468748</v>
      </c>
      <c r="AB74">
        <v>0.35235348504421687</v>
      </c>
      <c r="AC74">
        <v>0.3453206064296992</v>
      </c>
      <c r="AD74">
        <v>0.31983873963841242</v>
      </c>
      <c r="AE74">
        <v>0.30866063906253266</v>
      </c>
      <c r="AF74">
        <v>0.28785961003457872</v>
      </c>
      <c r="AG74">
        <v>0.28681915767313537</v>
      </c>
      <c r="AH74">
        <v>0.38632322502010424</v>
      </c>
      <c r="AI74">
        <v>0.37548252666419202</v>
      </c>
      <c r="AJ74">
        <v>0.40915251537491443</v>
      </c>
      <c r="AK74">
        <v>0.45666274264880946</v>
      </c>
      <c r="AL74">
        <v>0.49047461630582961</v>
      </c>
      <c r="AM74">
        <v>0.46042058974948019</v>
      </c>
      <c r="AN74">
        <v>0.428404679438533</v>
      </c>
      <c r="AO74">
        <v>0.40484915454244591</v>
      </c>
      <c r="AP74">
        <v>0.40005387634001172</v>
      </c>
      <c r="AQ74">
        <v>0.40577316808358649</v>
      </c>
      <c r="AR74">
        <v>0.32904790992073718</v>
      </c>
      <c r="AS74">
        <v>0.33715746732246676</v>
      </c>
      <c r="AT74">
        <v>0.35135080257197948</v>
      </c>
      <c r="AU74">
        <v>0.38672016302000395</v>
      </c>
      <c r="AV74">
        <v>0.39687285322016613</v>
      </c>
      <c r="AW74">
        <v>0.36975779584660901</v>
      </c>
      <c r="AX74">
        <v>0.3450327383232949</v>
      </c>
      <c r="AY74">
        <v>0.33430972777711604</v>
      </c>
      <c r="AZ74">
        <v>0.32869232695834549</v>
      </c>
      <c r="BA74">
        <v>0.33656827347823076</v>
      </c>
      <c r="BB74">
        <v>0.312566130901821</v>
      </c>
      <c r="BC74">
        <v>0.32045781893533187</v>
      </c>
      <c r="BD74">
        <v>0.33302257163727594</v>
      </c>
      <c r="BE74">
        <v>0.34227161752303076</v>
      </c>
      <c r="BF74">
        <v>0.37090650905245426</v>
      </c>
      <c r="BG74">
        <v>0.37182965875320911</v>
      </c>
      <c r="BH74">
        <v>0.35585536517865884</v>
      </c>
      <c r="BI74">
        <v>0.33597865082799594</v>
      </c>
      <c r="BJ74">
        <v>0.33229588867808107</v>
      </c>
      <c r="BK74">
        <v>0.32354216328443514</v>
      </c>
      <c r="BM74" t="s">
        <v>220</v>
      </c>
      <c r="BN74" t="s">
        <v>148</v>
      </c>
      <c r="BO74">
        <v>2.4929017877163954E-2</v>
      </c>
      <c r="BP74">
        <v>2.3740989488177003E-2</v>
      </c>
      <c r="BQ74">
        <v>1.3782271386523017E-2</v>
      </c>
      <c r="BR74">
        <v>2.3535967345096956E-2</v>
      </c>
      <c r="BS74">
        <v>3.0890537987735976E-2</v>
      </c>
      <c r="BT74">
        <v>1.4763091346932416E-2</v>
      </c>
      <c r="BU74">
        <v>1.4825085999004301E-2</v>
      </c>
      <c r="BV74">
        <v>1.8636303670235749E-2</v>
      </c>
      <c r="BW74">
        <v>1.3506142536155315E-2</v>
      </c>
      <c r="BX74">
        <v>9.9813057402825464E-3</v>
      </c>
      <c r="BY74">
        <v>1.637618442864849E-2</v>
      </c>
      <c r="BZ74">
        <v>3.3865107814524016E-2</v>
      </c>
      <c r="CA74">
        <v>4.5238427719040741E-2</v>
      </c>
      <c r="CB74">
        <v>3.1916693073089211E-2</v>
      </c>
      <c r="CC74">
        <v>2.3148853327939603E-2</v>
      </c>
      <c r="CD74">
        <v>4.0389755897824051E-2</v>
      </c>
      <c r="CE74">
        <v>1.6780033431284175E-2</v>
      </c>
      <c r="CF74">
        <v>5.7911877327253905E-3</v>
      </c>
      <c r="CG74">
        <v>9.7013805443320646E-3</v>
      </c>
      <c r="CH74">
        <v>2.2569529129433042E-2</v>
      </c>
      <c r="CI74">
        <v>1.2935699551413018E-2</v>
      </c>
      <c r="CJ74">
        <v>5.9393808043794547E-3</v>
      </c>
      <c r="CK74">
        <v>4.2751509829100556E-3</v>
      </c>
      <c r="CL74">
        <v>1.4143896776634305E-2</v>
      </c>
      <c r="CM74">
        <v>1.7822579506301527E-2</v>
      </c>
      <c r="CN74">
        <v>1.1004902789825398E-2</v>
      </c>
      <c r="CO74">
        <v>1.3210076093313544E-3</v>
      </c>
      <c r="CP74">
        <v>7.5588354153464663E-3</v>
      </c>
      <c r="CQ74">
        <v>1.3276729689104445E-2</v>
      </c>
      <c r="CR74">
        <v>4.9336901436842296E-3</v>
      </c>
      <c r="CS74">
        <v>5.0406024676610522E-3</v>
      </c>
      <c r="CT74">
        <v>9.1853495564029834E-3</v>
      </c>
      <c r="CU74">
        <v>1.3479241594698184E-2</v>
      </c>
      <c r="CV74">
        <v>2.044571195552191E-2</v>
      </c>
      <c r="CW74">
        <v>1.9065839742711064E-2</v>
      </c>
      <c r="CX74">
        <v>4.027228742017027E-2</v>
      </c>
      <c r="CY74">
        <v>3.107950747927193E-2</v>
      </c>
      <c r="CZ74">
        <v>1.0685043760744799E-2</v>
      </c>
      <c r="DA74">
        <v>9.3843373509353029E-3</v>
      </c>
      <c r="DB74">
        <v>9.6321264091556967E-3</v>
      </c>
      <c r="DC74">
        <v>2.9510511310314562E-2</v>
      </c>
      <c r="DD74">
        <v>2.0200387682558583E-2</v>
      </c>
      <c r="DE74">
        <v>4.0319209857822488E-2</v>
      </c>
      <c r="DF74">
        <v>2.3117782137533235E-2</v>
      </c>
      <c r="DG74">
        <v>2.1086175750382366E-2</v>
      </c>
      <c r="DH74">
        <v>6.0979432769618204E-3</v>
      </c>
      <c r="DI74">
        <v>6.8404206170654402E-3</v>
      </c>
      <c r="DJ74">
        <v>1.7707849112782569E-2</v>
      </c>
      <c r="DK74">
        <v>2.0506162435964034E-2</v>
      </c>
      <c r="DL74">
        <v>1.8507371286421243E-2</v>
      </c>
      <c r="DM74">
        <v>2.8197874487376064E-2</v>
      </c>
      <c r="DN74">
        <v>2.2801334141067567E-2</v>
      </c>
      <c r="DO74">
        <v>2.5728241832344099E-2</v>
      </c>
      <c r="DP74">
        <v>9.0318129975273439E-3</v>
      </c>
      <c r="DQ74">
        <v>4.808781727673304E-4</v>
      </c>
      <c r="DR74">
        <v>1.193249470450322E-2</v>
      </c>
      <c r="DS74">
        <v>2.3414546483434048E-2</v>
      </c>
      <c r="DT74">
        <v>2.3819016321814292E-2</v>
      </c>
      <c r="DU74">
        <v>1.5098891177146787E-2</v>
      </c>
      <c r="DV74">
        <v>1.1843508099689065E-2</v>
      </c>
      <c r="DX74" t="s">
        <v>220</v>
      </c>
      <c r="DY74" t="s">
        <v>149</v>
      </c>
      <c r="DZ74">
        <v>2.0975029872330585E-2</v>
      </c>
      <c r="EA74">
        <v>4.0245611379444664E-2</v>
      </c>
      <c r="EB74">
        <v>4.3552895245970114E-2</v>
      </c>
      <c r="EC74">
        <v>4.0104539041598046E-2</v>
      </c>
      <c r="ED74">
        <v>3.1282318609316712E-2</v>
      </c>
      <c r="EE74">
        <v>3.3831763984753148E-2</v>
      </c>
      <c r="EF74">
        <v>3.4302404287310462E-2</v>
      </c>
      <c r="EG74">
        <v>2.2122181499624929E-2</v>
      </c>
      <c r="EH74">
        <v>2.910129279280782E-2</v>
      </c>
      <c r="EI74">
        <v>3.2983807367161069E-2</v>
      </c>
      <c r="EJ74">
        <v>5.061153691031009E-3</v>
      </c>
      <c r="EK74">
        <v>9.4122118090493433E-3</v>
      </c>
      <c r="EL74">
        <v>1.6722802660324901E-2</v>
      </c>
      <c r="EM74">
        <v>3.3669986408347896E-2</v>
      </c>
      <c r="EN74">
        <v>4.3624385022922554E-2</v>
      </c>
      <c r="EO74">
        <v>4.8114662877406837E-2</v>
      </c>
      <c r="EP74">
        <v>7.4814583732379758E-2</v>
      </c>
      <c r="EQ74">
        <v>6.5931031986309438E-2</v>
      </c>
      <c r="ER74">
        <v>3.7231142602784442E-2</v>
      </c>
      <c r="ES74">
        <v>2.255880889375987E-3</v>
      </c>
      <c r="ET74">
        <v>7.730895252836237E-3</v>
      </c>
      <c r="EU74">
        <v>2.3185589195390981E-2</v>
      </c>
      <c r="EV74">
        <v>4.3817445917951704E-2</v>
      </c>
      <c r="EW74">
        <v>1.0634772781637603E-2</v>
      </c>
      <c r="EX74">
        <v>2.2720610915897822E-2</v>
      </c>
      <c r="EY74">
        <v>2.41874584532633E-2</v>
      </c>
      <c r="EZ74">
        <v>1.8248443866561482E-2</v>
      </c>
      <c r="FA74">
        <v>0</v>
      </c>
      <c r="FB74">
        <v>0</v>
      </c>
      <c r="FC74">
        <v>1.1059374417388839E-2</v>
      </c>
      <c r="FD74">
        <v>1.9646585713044163E-2</v>
      </c>
      <c r="FE74">
        <v>1.2360656014432824E-2</v>
      </c>
      <c r="FF74">
        <v>1.9178097004881031E-2</v>
      </c>
      <c r="FG74">
        <v>1.0320030414801543E-2</v>
      </c>
      <c r="FH74">
        <v>3.5239342511332081E-2</v>
      </c>
      <c r="FI74">
        <v>5.2565097591764323E-2</v>
      </c>
      <c r="FJ74">
        <v>5.4621062017685927E-2</v>
      </c>
      <c r="FK74">
        <v>4.0852496440916965E-2</v>
      </c>
      <c r="FL74">
        <v>4.0281581048197165E-2</v>
      </c>
      <c r="FM74">
        <v>4.0616303722903591E-2</v>
      </c>
      <c r="FN74">
        <v>2.3354284933078003E-2</v>
      </c>
      <c r="FO74">
        <v>4.1626665750505332E-2</v>
      </c>
      <c r="FP74">
        <v>4.3909532888682518E-2</v>
      </c>
      <c r="FQ74">
        <v>3.5256087466600958E-2</v>
      </c>
      <c r="FR74">
        <v>5.2870761973356932E-2</v>
      </c>
      <c r="FS74">
        <v>5.9507180354939848E-2</v>
      </c>
      <c r="FT74">
        <v>1.9178810196718819E-2</v>
      </c>
      <c r="FU74">
        <v>1.4542483058129545E-2</v>
      </c>
      <c r="FV74">
        <v>1.4082085669507666E-2</v>
      </c>
      <c r="FW74">
        <v>3.4572857599344808E-2</v>
      </c>
      <c r="FX74">
        <v>2.2682529320517886E-2</v>
      </c>
      <c r="FY74">
        <v>4.8467853224023853E-2</v>
      </c>
      <c r="FZ74">
        <v>3.691687476278014E-2</v>
      </c>
      <c r="GA74">
        <v>5.0791279651693354E-2</v>
      </c>
      <c r="GB74">
        <v>4.9533811542426052E-2</v>
      </c>
      <c r="GC74">
        <v>2.6560385345810247E-2</v>
      </c>
      <c r="GD74">
        <v>0</v>
      </c>
      <c r="GE74">
        <v>1.2819568910868502E-2</v>
      </c>
      <c r="GF74">
        <v>2.8425380840609048E-2</v>
      </c>
      <c r="GG74">
        <v>3.4101901157899031E-2</v>
      </c>
      <c r="GI74" t="s">
        <v>220</v>
      </c>
      <c r="GJ74" t="s">
        <v>150</v>
      </c>
      <c r="GK74">
        <v>0.13876401172623148</v>
      </c>
      <c r="GL74">
        <v>0.14487477412260344</v>
      </c>
      <c r="GM74">
        <v>0.14376854446963833</v>
      </c>
      <c r="GN74">
        <v>0.14411734352669242</v>
      </c>
      <c r="GO74">
        <v>0.15766449389634676</v>
      </c>
      <c r="GP74">
        <v>0.16170465438508833</v>
      </c>
      <c r="GQ74">
        <v>0.14796978631867599</v>
      </c>
      <c r="GR74">
        <v>0.14471500089505246</v>
      </c>
      <c r="GS74">
        <v>0.13459876386024885</v>
      </c>
      <c r="GT74">
        <v>0.13046501237844962</v>
      </c>
      <c r="GU74">
        <v>0.21949021372126196</v>
      </c>
      <c r="GV74">
        <v>0.17519227283957262</v>
      </c>
      <c r="GW74">
        <v>0.15822711537435291</v>
      </c>
      <c r="GX74">
        <v>0.16624394406199552</v>
      </c>
      <c r="GY74">
        <v>0.15846559543411973</v>
      </c>
      <c r="GZ74">
        <v>0.12781563577904778</v>
      </c>
      <c r="HA74">
        <v>0.13201016191174966</v>
      </c>
      <c r="HB74">
        <v>0.16029471890441896</v>
      </c>
      <c r="HC74">
        <v>0.18667066661061243</v>
      </c>
      <c r="HD74">
        <v>0.22692833943866386</v>
      </c>
      <c r="HE74">
        <v>0.15671618188324066</v>
      </c>
      <c r="HF74">
        <v>0.1598694124917153</v>
      </c>
      <c r="HG74">
        <v>0.15651982545899099</v>
      </c>
      <c r="HH74">
        <v>0.18335440521461763</v>
      </c>
      <c r="HI74">
        <v>0.18229093948638425</v>
      </c>
      <c r="HJ74">
        <v>0.18532493070559047</v>
      </c>
      <c r="HK74">
        <v>0.17951440938950033</v>
      </c>
      <c r="HL74">
        <v>0.1881269276698691</v>
      </c>
      <c r="HM74">
        <v>0.17033156938959437</v>
      </c>
      <c r="HN74">
        <v>0.15809876477207613</v>
      </c>
      <c r="HO74">
        <v>0.24500513446259009</v>
      </c>
      <c r="HP74">
        <v>0.24405943862342153</v>
      </c>
      <c r="HQ74">
        <v>0.25489664960069169</v>
      </c>
      <c r="HR74">
        <v>0.29554300361651537</v>
      </c>
      <c r="HS74">
        <v>0.29234165455124611</v>
      </c>
      <c r="HT74">
        <v>0.22973191085372333</v>
      </c>
      <c r="HU74">
        <v>0.21089794085249738</v>
      </c>
      <c r="HV74">
        <v>0.22451195266806978</v>
      </c>
      <c r="HW74">
        <v>0.21541081836602052</v>
      </c>
      <c r="HX74">
        <v>0.21939450770523414</v>
      </c>
      <c r="HY74">
        <v>0.14317913947488684</v>
      </c>
      <c r="HZ74">
        <v>0.13839462517684867</v>
      </c>
      <c r="IA74">
        <v>0.13576061045640883</v>
      </c>
      <c r="IB74">
        <v>0.19555878566054236</v>
      </c>
      <c r="IC74">
        <v>0.19244681478312767</v>
      </c>
      <c r="ID74">
        <v>0.18079124453770409</v>
      </c>
      <c r="IE74">
        <v>0.20341665516471</v>
      </c>
      <c r="IF74">
        <v>0.1891191258638677</v>
      </c>
      <c r="IG74">
        <v>0.17731715690469926</v>
      </c>
      <c r="IH74">
        <v>0.149889482852507</v>
      </c>
      <c r="II74">
        <v>0.12891362411652402</v>
      </c>
      <c r="IJ74">
        <v>0.11442980399539822</v>
      </c>
      <c r="IK74">
        <v>0.13896907857278576</v>
      </c>
      <c r="IL74">
        <v>0.15728680148983584</v>
      </c>
      <c r="IM74">
        <v>0.19057299696037544</v>
      </c>
      <c r="IN74">
        <v>0.19059359469133069</v>
      </c>
      <c r="IO74">
        <v>0.1967906577678834</v>
      </c>
      <c r="IP74">
        <v>0.17983745261198539</v>
      </c>
      <c r="IQ74">
        <v>0.17044135754219211</v>
      </c>
      <c r="IR74">
        <v>0.14847952958388927</v>
      </c>
      <c r="JB74" t="s">
        <v>220</v>
      </c>
      <c r="JC74">
        <v>0.34968667638103623</v>
      </c>
      <c r="JD74">
        <v>0.3409927608271745</v>
      </c>
      <c r="JE74">
        <v>0.34517377302666707</v>
      </c>
      <c r="JF74">
        <v>0.34684888643192674</v>
      </c>
      <c r="JG74">
        <v>0.35731068651215803</v>
      </c>
      <c r="JH74">
        <v>0.39631677347692262</v>
      </c>
      <c r="JI74">
        <v>0.40855420851836033</v>
      </c>
      <c r="JJ74">
        <v>0.39774980584923247</v>
      </c>
      <c r="JK74">
        <v>0.38941370976065243</v>
      </c>
      <c r="JL74">
        <v>0.37208637044885018</v>
      </c>
      <c r="JM74">
        <v>0.24799339354677821</v>
      </c>
      <c r="JN74">
        <v>0.26734201796440193</v>
      </c>
      <c r="JO74">
        <v>0.27288287703972813</v>
      </c>
      <c r="JP74">
        <v>0.28135331077260878</v>
      </c>
      <c r="JQ74">
        <v>0.29440944574617839</v>
      </c>
      <c r="JR74">
        <v>0.31732571404905768</v>
      </c>
      <c r="JS74">
        <v>0.32470257218669923</v>
      </c>
      <c r="JT74">
        <v>0.30256465458647441</v>
      </c>
      <c r="JU74">
        <v>0.28928586389236705</v>
      </c>
      <c r="JV74">
        <v>0.26604885331088796</v>
      </c>
      <c r="JW74">
        <v>0.30245642753524588</v>
      </c>
      <c r="JX74">
        <v>0.2923152063566285</v>
      </c>
      <c r="JY74">
        <v>0.29269807462202946</v>
      </c>
      <c r="JZ74">
        <v>0.33014083046694975</v>
      </c>
      <c r="KA74">
        <v>0.31770411866057952</v>
      </c>
      <c r="KB74">
        <v>0.34679510716912343</v>
      </c>
      <c r="KC74">
        <v>0.36676400800088044</v>
      </c>
      <c r="KD74">
        <v>0.35971610732010417</v>
      </c>
      <c r="KE74">
        <v>0.33187574883045762</v>
      </c>
      <c r="KF74">
        <v>0.31071266271369197</v>
      </c>
      <c r="KG74">
        <v>0.14331837632234379</v>
      </c>
      <c r="KH74">
        <v>0.1392928735087087</v>
      </c>
      <c r="KI74">
        <v>0.13225769604737439</v>
      </c>
      <c r="KJ74">
        <v>0.13459280568084916</v>
      </c>
      <c r="KK74">
        <v>0.14026704790647176</v>
      </c>
      <c r="KL74">
        <v>0.15770286717050505</v>
      </c>
      <c r="KM74">
        <v>0.17553861908285148</v>
      </c>
      <c r="KN74">
        <v>0.18226398977096867</v>
      </c>
      <c r="KO74">
        <v>0.16795125554947474</v>
      </c>
      <c r="KP74">
        <v>0.16104251851420376</v>
      </c>
      <c r="KQ74">
        <v>0.25348888000110092</v>
      </c>
      <c r="KR74">
        <v>0.24132303843229441</v>
      </c>
      <c r="KS74">
        <v>0.23173397296360193</v>
      </c>
      <c r="KT74">
        <v>0.24256708459253759</v>
      </c>
      <c r="KU74">
        <v>0.25385156739804376</v>
      </c>
      <c r="KV74">
        <v>0.27821945135513387</v>
      </c>
      <c r="KW74">
        <v>0.28729955281467595</v>
      </c>
      <c r="KX74">
        <v>0.27571029127874608</v>
      </c>
      <c r="KY74">
        <v>0.26389051474420844</v>
      </c>
      <c r="KZ74">
        <v>0.2577606672375512</v>
      </c>
      <c r="LA74">
        <v>0.35326870467184202</v>
      </c>
      <c r="LB74">
        <v>0.36113412334932371</v>
      </c>
      <c r="LC74">
        <v>0.36274800611714808</v>
      </c>
      <c r="LD74">
        <v>0.34899923156408269</v>
      </c>
      <c r="LE74">
        <v>0.32786316093846724</v>
      </c>
      <c r="LF74">
        <v>0.34412104022880113</v>
      </c>
      <c r="LG74">
        <v>0.34859911657201192</v>
      </c>
      <c r="LH74">
        <v>0.3595734657271844</v>
      </c>
      <c r="LI74">
        <v>0.3580506597693946</v>
      </c>
      <c r="LJ74">
        <v>0.35520258233632679</v>
      </c>
      <c r="LL74" t="s">
        <v>197</v>
      </c>
      <c r="LM74" t="s">
        <v>156</v>
      </c>
      <c r="LN74" t="s">
        <v>157</v>
      </c>
      <c r="LO74">
        <v>0.35147851733414487</v>
      </c>
    </row>
    <row r="75" spans="2:327" x14ac:dyDescent="0.45">
      <c r="B75" t="s">
        <v>221</v>
      </c>
      <c r="C75" t="s">
        <v>147</v>
      </c>
      <c r="D75">
        <v>0.30754452408592092</v>
      </c>
      <c r="E75">
        <v>0.30670841284375139</v>
      </c>
      <c r="F75">
        <v>0.31016544626735765</v>
      </c>
      <c r="G75">
        <v>0.3391483734722367</v>
      </c>
      <c r="H75">
        <v>0.3863788004387344</v>
      </c>
      <c r="I75">
        <v>0.37068544743767501</v>
      </c>
      <c r="J75">
        <v>0.34799134842689827</v>
      </c>
      <c r="K75">
        <v>0.35201148098013024</v>
      </c>
      <c r="L75">
        <v>0.32309901576321215</v>
      </c>
      <c r="M75">
        <v>0.30884824164915498</v>
      </c>
      <c r="N75">
        <v>0.27811689480670709</v>
      </c>
      <c r="O75">
        <v>0.28737089503741947</v>
      </c>
      <c r="P75">
        <v>0.29159948738732927</v>
      </c>
      <c r="Q75">
        <v>0.33609215299141454</v>
      </c>
      <c r="R75">
        <v>0.36321301107771198</v>
      </c>
      <c r="S75">
        <v>0.36342438939835853</v>
      </c>
      <c r="T75">
        <v>0.3444529270398633</v>
      </c>
      <c r="U75">
        <v>0.33223243521772894</v>
      </c>
      <c r="V75">
        <v>0.29956069180672285</v>
      </c>
      <c r="W75">
        <v>0.28009489932213533</v>
      </c>
      <c r="X75">
        <v>0.26916715277781539</v>
      </c>
      <c r="Y75">
        <v>0.29635806142000576</v>
      </c>
      <c r="Z75">
        <v>0.33927460416603367</v>
      </c>
      <c r="AA75">
        <v>0.36824986406845578</v>
      </c>
      <c r="AB75">
        <v>0.35661217332540357</v>
      </c>
      <c r="AC75">
        <v>0.34515983109880138</v>
      </c>
      <c r="AD75">
        <v>0.32568556387663727</v>
      </c>
      <c r="AE75">
        <v>0.31134911063277748</v>
      </c>
      <c r="AF75">
        <v>0.29487882107022351</v>
      </c>
      <c r="AG75">
        <v>0.25763029573904733</v>
      </c>
      <c r="AH75">
        <v>0.32305281014803267</v>
      </c>
      <c r="AI75">
        <v>0.3330212457620686</v>
      </c>
      <c r="AJ75">
        <v>0.363176061517414</v>
      </c>
      <c r="AK75">
        <v>0.43046218582722973</v>
      </c>
      <c r="AL75">
        <v>0.42227797538034778</v>
      </c>
      <c r="AM75">
        <v>0.38163080022744422</v>
      </c>
      <c r="AN75">
        <v>0.34558935019752407</v>
      </c>
      <c r="AO75">
        <v>0.33582929084559654</v>
      </c>
      <c r="AP75">
        <v>0.2956102822790399</v>
      </c>
      <c r="AQ75">
        <v>0.2718915527026185</v>
      </c>
      <c r="AR75">
        <v>0.34091911092549604</v>
      </c>
      <c r="AS75">
        <v>0.35385935174402711</v>
      </c>
      <c r="AT75">
        <v>0.34570454059107419</v>
      </c>
      <c r="AU75">
        <v>0.41408039299213512</v>
      </c>
      <c r="AV75">
        <v>0.42320525277095489</v>
      </c>
      <c r="AW75">
        <v>0.4082313366997059</v>
      </c>
      <c r="AX75">
        <v>0.3989184594348239</v>
      </c>
      <c r="AY75">
        <v>0.39412629958361795</v>
      </c>
      <c r="AZ75">
        <v>0.34492391307308623</v>
      </c>
      <c r="BA75">
        <v>0.31261259953629156</v>
      </c>
      <c r="BB75">
        <v>0.24715916944275171</v>
      </c>
      <c r="BC75">
        <v>0.24693942902792415</v>
      </c>
      <c r="BD75">
        <v>0.24473517671284034</v>
      </c>
      <c r="BE75">
        <v>0.26162227723314141</v>
      </c>
      <c r="BF75">
        <v>0.3014266364823579</v>
      </c>
      <c r="BG75">
        <v>0.31521936267024037</v>
      </c>
      <c r="BH75">
        <v>0.29646404881277566</v>
      </c>
      <c r="BI75">
        <v>0.25348294887727485</v>
      </c>
      <c r="BJ75">
        <v>0.24466230903448377</v>
      </c>
      <c r="BK75">
        <v>0.23884260411020428</v>
      </c>
      <c r="BM75" t="s">
        <v>221</v>
      </c>
      <c r="BN75" t="s">
        <v>148</v>
      </c>
      <c r="BO75">
        <v>4.6335782575085478E-2</v>
      </c>
      <c r="BP75">
        <v>3.1869797072868224E-2</v>
      </c>
      <c r="BQ75">
        <v>2.3128226088941328E-2</v>
      </c>
      <c r="BR75">
        <v>2.3518400814570389E-2</v>
      </c>
      <c r="BS75">
        <v>2.8804015356744136E-2</v>
      </c>
      <c r="BT75">
        <v>4.7591624317262292E-2</v>
      </c>
      <c r="BU75">
        <v>2.2783216710623916E-2</v>
      </c>
      <c r="BV75">
        <v>1.2609703927348935E-2</v>
      </c>
      <c r="BW75">
        <v>3.7775280225105089E-2</v>
      </c>
      <c r="BX75">
        <v>3.9628432775054748E-2</v>
      </c>
      <c r="BY75">
        <v>2.872241566838702E-2</v>
      </c>
      <c r="BZ75">
        <v>3.4902652398432564E-2</v>
      </c>
      <c r="CA75">
        <v>9.9617011122498222E-3</v>
      </c>
      <c r="CB75">
        <v>1.1727555717700721E-2</v>
      </c>
      <c r="CC75">
        <v>4.0012182915658709E-2</v>
      </c>
      <c r="CD75">
        <v>4.2943764088802031E-2</v>
      </c>
      <c r="CE75">
        <v>4.4008893472972363E-2</v>
      </c>
      <c r="CF75">
        <v>1.8123209915382531E-2</v>
      </c>
      <c r="CG75">
        <v>5.1790181077672359E-2</v>
      </c>
      <c r="CH75">
        <v>5.1728193397354648E-2</v>
      </c>
      <c r="CI75">
        <v>2.2901236762950743E-2</v>
      </c>
      <c r="CJ75">
        <v>4.2175500300012575E-2</v>
      </c>
      <c r="CK75">
        <v>4.0737043982841954E-2</v>
      </c>
      <c r="CL75">
        <v>5.3117944048993011E-2</v>
      </c>
      <c r="CM75">
        <v>2.302785838528127E-2</v>
      </c>
      <c r="CN75">
        <v>3.6458722949294392E-2</v>
      </c>
      <c r="CO75">
        <v>5.6639225790210898E-2</v>
      </c>
      <c r="CP75">
        <v>1.9563650810877724E-2</v>
      </c>
      <c r="CQ75">
        <v>4.1340214830229136E-2</v>
      </c>
      <c r="CR75">
        <v>3.6547087180996814E-2</v>
      </c>
      <c r="CS75">
        <v>1.85045156532254E-2</v>
      </c>
      <c r="CT75">
        <v>4.5726347838300659E-3</v>
      </c>
      <c r="CU75">
        <v>2.9401057971184621E-3</v>
      </c>
      <c r="CV75">
        <v>3.8682095049336396E-2</v>
      </c>
      <c r="CW75">
        <v>6.6311564037611515E-2</v>
      </c>
      <c r="CX75">
        <v>3.048436293447989E-2</v>
      </c>
      <c r="CY75">
        <v>3.1664827121713493E-2</v>
      </c>
      <c r="CZ75">
        <v>2.6213661157367271E-2</v>
      </c>
      <c r="DA75">
        <v>2.272687646893112E-2</v>
      </c>
      <c r="DB75">
        <v>4.1361856711046398E-2</v>
      </c>
      <c r="DC75">
        <v>2.376577277109156E-2</v>
      </c>
      <c r="DD75">
        <v>9.2418240851672648E-3</v>
      </c>
      <c r="DE75">
        <v>2.8034005043946767E-2</v>
      </c>
      <c r="DF75">
        <v>4.5760828527415011E-2</v>
      </c>
      <c r="DG75">
        <v>6.5676165179376328E-2</v>
      </c>
      <c r="DH75">
        <v>5.561086479859597E-2</v>
      </c>
      <c r="DI75">
        <v>3.2510828714215144E-2</v>
      </c>
      <c r="DJ75">
        <v>4.4539324729631226E-4</v>
      </c>
      <c r="DK75">
        <v>1.8260305556182983E-2</v>
      </c>
      <c r="DL75">
        <v>3.462875410120915E-2</v>
      </c>
      <c r="DM75">
        <v>2.4766428362955326E-2</v>
      </c>
      <c r="DN75">
        <v>1.3539912433557384E-2</v>
      </c>
      <c r="DO75">
        <v>1.588681877654442E-2</v>
      </c>
      <c r="DP75">
        <v>3.0985264459778405E-2</v>
      </c>
      <c r="DQ75">
        <v>3.4245359678806798E-2</v>
      </c>
      <c r="DR75">
        <v>3.4543838937828295E-2</v>
      </c>
      <c r="DS75">
        <v>1.4447929361840424E-2</v>
      </c>
      <c r="DT75">
        <v>2.6979631512890834E-2</v>
      </c>
      <c r="DU75">
        <v>5.0815234641335708E-2</v>
      </c>
      <c r="DV75">
        <v>2.9493518380513048E-2</v>
      </c>
      <c r="DX75" t="s">
        <v>221</v>
      </c>
      <c r="DY75" t="s">
        <v>149</v>
      </c>
      <c r="DZ75">
        <v>3.1986650994813695E-2</v>
      </c>
      <c r="EA75">
        <v>4.7834130007225681E-2</v>
      </c>
      <c r="EB75">
        <v>6.4714078774610106E-2</v>
      </c>
      <c r="EC75">
        <v>3.4914754500294715E-2</v>
      </c>
      <c r="ED75">
        <v>4.4983066429376849E-2</v>
      </c>
      <c r="EE75">
        <v>3.9641782866725567E-2</v>
      </c>
      <c r="EF75">
        <v>2.6019887112128489E-2</v>
      </c>
      <c r="EG75">
        <v>4.2149296231987737E-2</v>
      </c>
      <c r="EH75">
        <v>2.9986790596456429E-2</v>
      </c>
      <c r="EI75">
        <v>2.3199729918283604E-2</v>
      </c>
      <c r="EJ75">
        <v>8.1415349310374724E-2</v>
      </c>
      <c r="EK75">
        <v>4.4076573374977362E-2</v>
      </c>
      <c r="EL75">
        <v>6.5819442019290561E-2</v>
      </c>
      <c r="EM75">
        <v>5.8730526095573242E-2</v>
      </c>
      <c r="EN75">
        <v>3.5573155835865108E-2</v>
      </c>
      <c r="EO75">
        <v>3.9939965479082129E-2</v>
      </c>
      <c r="EP75">
        <v>3.3465827464777879E-2</v>
      </c>
      <c r="EQ75">
        <v>4.5839998372396704E-2</v>
      </c>
      <c r="ER75">
        <v>4.5069135370311812E-2</v>
      </c>
      <c r="ES75">
        <v>4.7027456716813257E-2</v>
      </c>
      <c r="ET75">
        <v>3.4477722249541203E-2</v>
      </c>
      <c r="EU75">
        <v>2.4869876388807031E-2</v>
      </c>
      <c r="EV75">
        <v>3.9106219808182935E-2</v>
      </c>
      <c r="EW75">
        <v>4.340174509666047E-2</v>
      </c>
      <c r="EX75">
        <v>0.11480531759808044</v>
      </c>
      <c r="EY75">
        <v>6.780804311417897E-2</v>
      </c>
      <c r="EZ75">
        <v>4.7717371916322276E-2</v>
      </c>
      <c r="FA75">
        <v>5.8688526650522981E-2</v>
      </c>
      <c r="FB75">
        <v>4.4256428267948483E-2</v>
      </c>
      <c r="FC75">
        <v>2.999191992500122E-2</v>
      </c>
      <c r="FD75">
        <v>4.3971896491839413E-2</v>
      </c>
      <c r="FE75">
        <v>3.534979729228515E-2</v>
      </c>
      <c r="FF75">
        <v>2.2667380459294662E-2</v>
      </c>
      <c r="FG75">
        <v>1.0617960670552037E-3</v>
      </c>
      <c r="FH75">
        <v>1.1627602491607544E-2</v>
      </c>
      <c r="FI75">
        <v>6.167676047971235E-2</v>
      </c>
      <c r="FJ75">
        <v>7.0500965960941769E-2</v>
      </c>
      <c r="FK75">
        <v>1.7247766224187444E-2</v>
      </c>
      <c r="FL75">
        <v>3.1682254305247671E-3</v>
      </c>
      <c r="FM75">
        <v>4.2106318265497603E-3</v>
      </c>
      <c r="FN75">
        <v>2.5315952933822612E-2</v>
      </c>
      <c r="FO75">
        <v>5.8145961379905499E-2</v>
      </c>
      <c r="FP75">
        <v>4.9127822535665978E-2</v>
      </c>
      <c r="FQ75">
        <v>5.4540288081990802E-3</v>
      </c>
      <c r="FR75">
        <v>4.6658401732718024E-3</v>
      </c>
      <c r="FS75">
        <v>4.7472873219069574E-2</v>
      </c>
      <c r="FT75">
        <v>8.021706235018207E-2</v>
      </c>
      <c r="FU75">
        <v>0.11254206077861909</v>
      </c>
      <c r="FV75">
        <v>5.5649678466056181E-2</v>
      </c>
      <c r="FW75">
        <v>8.4299060541521888E-3</v>
      </c>
      <c r="FX75">
        <v>4.0018721420016896E-2</v>
      </c>
      <c r="FY75">
        <v>3.2847795692559294E-2</v>
      </c>
      <c r="FZ75">
        <v>3.8797884326898451E-2</v>
      </c>
      <c r="GA75">
        <v>1.0240324788835605E-2</v>
      </c>
      <c r="GB75">
        <v>1.7748171965364583E-2</v>
      </c>
      <c r="GC75">
        <v>3.1370074346684866E-2</v>
      </c>
      <c r="GD75">
        <v>6.2269151054563224E-2</v>
      </c>
      <c r="GE75">
        <v>3.965600096012057E-2</v>
      </c>
      <c r="GF75">
        <v>2.1105858343840749E-2</v>
      </c>
      <c r="GG75">
        <v>3.765392420087621E-2</v>
      </c>
      <c r="GI75" t="s">
        <v>221</v>
      </c>
      <c r="GJ75" t="s">
        <v>150</v>
      </c>
      <c r="GK75">
        <v>0.10106192204899676</v>
      </c>
      <c r="GL75">
        <v>0.10478038899526833</v>
      </c>
      <c r="GM75">
        <v>0.10571476979427946</v>
      </c>
      <c r="GN75">
        <v>0.15752702513747796</v>
      </c>
      <c r="GO75">
        <v>0.17511270602270038</v>
      </c>
      <c r="GP75">
        <v>0.15498439825731769</v>
      </c>
      <c r="GQ75">
        <v>0.18082558238490626</v>
      </c>
      <c r="GR75">
        <v>0.17789172358857297</v>
      </c>
      <c r="GS75">
        <v>0.13581016475114599</v>
      </c>
      <c r="GT75">
        <v>0.12064960806587435</v>
      </c>
      <c r="GU75">
        <v>8.0322831114997911E-2</v>
      </c>
      <c r="GV75">
        <v>0.11314936644813797</v>
      </c>
      <c r="GW75">
        <v>0.11524473056316423</v>
      </c>
      <c r="GX75">
        <v>0.14907966346672977</v>
      </c>
      <c r="GY75">
        <v>0.16387030161389854</v>
      </c>
      <c r="GZ75">
        <v>0.16609445701777734</v>
      </c>
      <c r="HA75">
        <v>0.15822367500095691</v>
      </c>
      <c r="HB75">
        <v>0.16041743747578791</v>
      </c>
      <c r="HC75">
        <v>0.10829180655020805</v>
      </c>
      <c r="HD75">
        <v>8.518261108215533E-2</v>
      </c>
      <c r="HE75">
        <v>0.11709178919001276</v>
      </c>
      <c r="HF75">
        <v>0.13264962846552045</v>
      </c>
      <c r="HG75">
        <v>0.16049178478976947</v>
      </c>
      <c r="HH75">
        <v>0.14292768130630881</v>
      </c>
      <c r="HI75">
        <v>9.1477648352456989E-2</v>
      </c>
      <c r="HJ75">
        <v>0.12045796903277259</v>
      </c>
      <c r="HK75">
        <v>0.11671782776163848</v>
      </c>
      <c r="HL75">
        <v>0.13222371042076522</v>
      </c>
      <c r="HM75">
        <v>0.11560554197567192</v>
      </c>
      <c r="HN75">
        <v>9.5307518100428576E-2</v>
      </c>
      <c r="HO75">
        <v>0.16327969946388624</v>
      </c>
      <c r="HP75">
        <v>0.19216411276482923</v>
      </c>
      <c r="HQ75">
        <v>0.22241071315543606</v>
      </c>
      <c r="HR75">
        <v>0.26229304183076552</v>
      </c>
      <c r="HS75">
        <v>0.21853194355428579</v>
      </c>
      <c r="HT75">
        <v>0.1610981412190455</v>
      </c>
      <c r="HU75">
        <v>0.13465375685725817</v>
      </c>
      <c r="HV75">
        <v>0.17964372049120855</v>
      </c>
      <c r="HW75">
        <v>0.17682615835770643</v>
      </c>
      <c r="HX75">
        <v>0.1444090945448423</v>
      </c>
      <c r="HY75">
        <v>0.19983781113634719</v>
      </c>
      <c r="HZ75">
        <v>0.18211207776197696</v>
      </c>
      <c r="IA75">
        <v>0.16025941801606058</v>
      </c>
      <c r="IB75">
        <v>0.23363780865436168</v>
      </c>
      <c r="IC75">
        <v>0.21712817920083421</v>
      </c>
      <c r="ID75">
        <v>0.18103438474582842</v>
      </c>
      <c r="IE75">
        <v>0.16583478075468258</v>
      </c>
      <c r="IF75">
        <v>0.1585815939894463</v>
      </c>
      <c r="IG75">
        <v>0.16120807424816119</v>
      </c>
      <c r="IH75">
        <v>0.17032230899998321</v>
      </c>
      <c r="II75">
        <v>8.6889596437528971E-2</v>
      </c>
      <c r="IJ75">
        <v>0.10137923288680989</v>
      </c>
      <c r="IK75">
        <v>8.7821429195525491E-2</v>
      </c>
      <c r="IL75">
        <v>0.10516208378260526</v>
      </c>
      <c r="IM75">
        <v>0.11925788120243824</v>
      </c>
      <c r="IN75">
        <v>0.10710836972182521</v>
      </c>
      <c r="IO75">
        <v>9.0829489874761915E-2</v>
      </c>
      <c r="IP75">
        <v>7.2463166568821291E-2</v>
      </c>
      <c r="IQ75">
        <v>6.6974722739716872E-2</v>
      </c>
      <c r="IR75">
        <v>7.6769032198099108E-2</v>
      </c>
      <c r="JB75" t="s">
        <v>221</v>
      </c>
      <c r="JC75">
        <v>0.34510607611739685</v>
      </c>
      <c r="JD75">
        <v>0.34314786477314779</v>
      </c>
      <c r="JE75">
        <v>0.33984035344940788</v>
      </c>
      <c r="JF75">
        <v>0.32981385019264092</v>
      </c>
      <c r="JG75">
        <v>0.30078413363565543</v>
      </c>
      <c r="JH75">
        <v>0.32006327525834727</v>
      </c>
      <c r="JI75">
        <v>0.32885946900765484</v>
      </c>
      <c r="JJ75">
        <v>0.31353951408069164</v>
      </c>
      <c r="JK75">
        <v>0.33554666910292857</v>
      </c>
      <c r="JL75">
        <v>0.34589663360566575</v>
      </c>
      <c r="JM75">
        <v>0.32387454413358441</v>
      </c>
      <c r="JN75">
        <v>0.33600697467111229</v>
      </c>
      <c r="JO75">
        <v>0.32710269505178591</v>
      </c>
      <c r="JP75">
        <v>0.27294085857590356</v>
      </c>
      <c r="JQ75">
        <v>0.2260159532764893</v>
      </c>
      <c r="JR75">
        <v>0.24931595411163249</v>
      </c>
      <c r="JS75">
        <v>0.28010523589256753</v>
      </c>
      <c r="JT75">
        <v>0.28440892672047974</v>
      </c>
      <c r="JU75">
        <v>0.29271942340849566</v>
      </c>
      <c r="JV75">
        <v>0.30867334941842256</v>
      </c>
      <c r="JW75">
        <v>0.20540873363930823</v>
      </c>
      <c r="JX75">
        <v>0.20316367808653352</v>
      </c>
      <c r="JY75">
        <v>0.18960276802310938</v>
      </c>
      <c r="JZ75">
        <v>0.18192195920198451</v>
      </c>
      <c r="KA75">
        <v>0.17118751697787893</v>
      </c>
      <c r="KB75">
        <v>0.19555740678477626</v>
      </c>
      <c r="KC75">
        <v>0.22415669941154248</v>
      </c>
      <c r="KD75">
        <v>0.23660457084184627</v>
      </c>
      <c r="KE75">
        <v>0.22134814998500221</v>
      </c>
      <c r="KF75">
        <v>0.2171977939037214</v>
      </c>
      <c r="KG75">
        <v>0.21065470109776457</v>
      </c>
      <c r="KH75">
        <v>0.19884607697095844</v>
      </c>
      <c r="KI75">
        <v>0.1575151162136329</v>
      </c>
      <c r="KJ75">
        <v>0.11682836766870829</v>
      </c>
      <c r="KK75">
        <v>0.13062707049536834</v>
      </c>
      <c r="KL75">
        <v>0.15153403191203582</v>
      </c>
      <c r="KM75">
        <v>0.16835860463013247</v>
      </c>
      <c r="KN75">
        <v>0.18191146148995588</v>
      </c>
      <c r="KO75">
        <v>0.17968178507556234</v>
      </c>
      <c r="KP75">
        <v>0.2225787013560844</v>
      </c>
      <c r="KQ75">
        <v>0.24426894353425457</v>
      </c>
      <c r="KR75">
        <v>0.23748051603532988</v>
      </c>
      <c r="KS75">
        <v>0.24514903504861657</v>
      </c>
      <c r="KT75">
        <v>0.22272838484943649</v>
      </c>
      <c r="KU75">
        <v>0.19978625768483346</v>
      </c>
      <c r="KV75">
        <v>0.21970202897802177</v>
      </c>
      <c r="KW75">
        <v>0.23744549789266284</v>
      </c>
      <c r="KX75">
        <v>0.2370545010101559</v>
      </c>
      <c r="KY75">
        <v>0.25504142098011745</v>
      </c>
      <c r="KZ75">
        <v>0.26626545720215888</v>
      </c>
      <c r="LA75">
        <v>0.42398445448466365</v>
      </c>
      <c r="LB75">
        <v>0.42451959851899779</v>
      </c>
      <c r="LC75">
        <v>0.42627925229803643</v>
      </c>
      <c r="LD75">
        <v>0.42096177608317115</v>
      </c>
      <c r="LE75">
        <v>0.38577364522733693</v>
      </c>
      <c r="LF75">
        <v>0.36759761166829941</v>
      </c>
      <c r="LG75">
        <v>0.38873197770055518</v>
      </c>
      <c r="LH75">
        <v>0.41172382265818491</v>
      </c>
      <c r="LI75">
        <v>0.43061218135077234</v>
      </c>
      <c r="LJ75">
        <v>0.43293330559219756</v>
      </c>
      <c r="LL75" t="s">
        <v>199</v>
      </c>
      <c r="LM75" t="s">
        <v>156</v>
      </c>
      <c r="LN75" t="s">
        <v>157</v>
      </c>
      <c r="LO75">
        <v>0.38952028571050823</v>
      </c>
    </row>
    <row r="76" spans="2:327" x14ac:dyDescent="0.45">
      <c r="B76" t="s">
        <v>222</v>
      </c>
      <c r="C76" t="s">
        <v>147</v>
      </c>
      <c r="D76">
        <v>0.30642273940771131</v>
      </c>
      <c r="E76">
        <v>0.30682308535370889</v>
      </c>
      <c r="F76">
        <v>0.31250171425643192</v>
      </c>
      <c r="G76">
        <v>0.3475715962151919</v>
      </c>
      <c r="H76">
        <v>0.38703902209518992</v>
      </c>
      <c r="I76">
        <v>0.36781903630375906</v>
      </c>
      <c r="J76">
        <v>0.36563242199078261</v>
      </c>
      <c r="K76">
        <v>0.37926963342739167</v>
      </c>
      <c r="L76">
        <v>0.32848810278081286</v>
      </c>
      <c r="M76">
        <v>0.30267488928886971</v>
      </c>
      <c r="N76">
        <v>0.29332727076105702</v>
      </c>
      <c r="O76">
        <v>0.29802183663780435</v>
      </c>
      <c r="P76">
        <v>0.30614299855180666</v>
      </c>
      <c r="Q76">
        <v>0.34903757272731228</v>
      </c>
      <c r="R76">
        <v>0.36960614353775867</v>
      </c>
      <c r="S76">
        <v>0.39092636660190067</v>
      </c>
      <c r="T76">
        <v>0.38808664910017004</v>
      </c>
      <c r="U76">
        <v>0.38239309323088644</v>
      </c>
      <c r="V76">
        <v>0.34486532733778824</v>
      </c>
      <c r="W76">
        <v>0.30486443315159334</v>
      </c>
      <c r="X76">
        <v>0.27998155896683408</v>
      </c>
      <c r="Y76">
        <v>0.29190105128132204</v>
      </c>
      <c r="Z76">
        <v>0.34925431271102392</v>
      </c>
      <c r="AA76">
        <v>0.37171378491697726</v>
      </c>
      <c r="AB76">
        <v>0.3801870369188286</v>
      </c>
      <c r="AC76">
        <v>0.3787162863957011</v>
      </c>
      <c r="AD76">
        <v>0.36705848393663321</v>
      </c>
      <c r="AE76">
        <v>0.33968833768530876</v>
      </c>
      <c r="AF76">
        <v>0.29994710112760736</v>
      </c>
      <c r="AG76">
        <v>0.26416882627526633</v>
      </c>
      <c r="AH76">
        <v>0.30038640180813586</v>
      </c>
      <c r="AI76">
        <v>0.31673930769078312</v>
      </c>
      <c r="AJ76">
        <v>0.3464797893689458</v>
      </c>
      <c r="AK76">
        <v>0.35965081739223087</v>
      </c>
      <c r="AL76">
        <v>0.36594481847629923</v>
      </c>
      <c r="AM76">
        <v>0.3621028195734613</v>
      </c>
      <c r="AN76">
        <v>0.33794684182506612</v>
      </c>
      <c r="AO76">
        <v>0.29009180667794254</v>
      </c>
      <c r="AP76">
        <v>0.2339807582686447</v>
      </c>
      <c r="AQ76">
        <v>0.24885197437103504</v>
      </c>
      <c r="AR76">
        <v>0.32730594288063664</v>
      </c>
      <c r="AS76">
        <v>0.33442580010186723</v>
      </c>
      <c r="AT76">
        <v>0.33317893532593645</v>
      </c>
      <c r="AU76">
        <v>0.3971404397466653</v>
      </c>
      <c r="AV76">
        <v>0.40317118503930921</v>
      </c>
      <c r="AW76">
        <v>0.38714065079371235</v>
      </c>
      <c r="AX76">
        <v>0.38014600242426339</v>
      </c>
      <c r="AY76">
        <v>0.39617813605367624</v>
      </c>
      <c r="AZ76">
        <v>0.35316218588870146</v>
      </c>
      <c r="BA76">
        <v>0.31880787002854999</v>
      </c>
      <c r="BB76">
        <v>0.26562994479299357</v>
      </c>
      <c r="BC76">
        <v>0.25152457334196454</v>
      </c>
      <c r="BD76">
        <v>0.24864976533295705</v>
      </c>
      <c r="BE76">
        <v>0.27959013509775921</v>
      </c>
      <c r="BF76">
        <v>0.33319604691792937</v>
      </c>
      <c r="BG76">
        <v>0.35598862307303591</v>
      </c>
      <c r="BH76">
        <v>0.34155267100134462</v>
      </c>
      <c r="BI76">
        <v>0.27519117492545542</v>
      </c>
      <c r="BJ76">
        <v>0.25861582946016159</v>
      </c>
      <c r="BK76">
        <v>0.26709327867905441</v>
      </c>
      <c r="BM76" t="s">
        <v>222</v>
      </c>
      <c r="BN76" t="s">
        <v>148</v>
      </c>
      <c r="BO76">
        <v>5.6474837339204394E-2</v>
      </c>
      <c r="BP76">
        <v>3.4160638882707102E-2</v>
      </c>
      <c r="BQ76">
        <v>3.8413180697636412E-2</v>
      </c>
      <c r="BR76">
        <v>5.1111209240323675E-2</v>
      </c>
      <c r="BS76">
        <v>1.6503963633735338E-2</v>
      </c>
      <c r="BT76">
        <v>1.4442792202850488E-2</v>
      </c>
      <c r="BU76">
        <v>3.3213551999718698E-2</v>
      </c>
      <c r="BV76">
        <v>4.4289025432118045E-2</v>
      </c>
      <c r="BW76">
        <v>6.0421147352637171E-2</v>
      </c>
      <c r="BX76">
        <v>2.7683914876267118E-2</v>
      </c>
      <c r="BY76">
        <v>5.7971228090534122E-2</v>
      </c>
      <c r="BZ76">
        <v>2.5572879861427641E-2</v>
      </c>
      <c r="CA76">
        <v>1.7465908968174772E-2</v>
      </c>
      <c r="CB76">
        <v>2.6371188157274014E-2</v>
      </c>
      <c r="CC76">
        <v>5.4126177647478409E-2</v>
      </c>
      <c r="CD76">
        <v>5.3060323166714336E-2</v>
      </c>
      <c r="CE76">
        <v>1.4057556271648272E-2</v>
      </c>
      <c r="CF76">
        <v>7.7876018320010209E-3</v>
      </c>
      <c r="CG76">
        <v>4.9478718152994879E-2</v>
      </c>
      <c r="CH76">
        <v>6.7437460343383798E-2</v>
      </c>
      <c r="CI76">
        <v>3.1645299146821612E-2</v>
      </c>
      <c r="CJ76">
        <v>5.0644476642031644E-2</v>
      </c>
      <c r="CK76">
        <v>5.4505454883583881E-2</v>
      </c>
      <c r="CL76">
        <v>3.7584238744633507E-2</v>
      </c>
      <c r="CM76">
        <v>5.2595637321510763E-2</v>
      </c>
      <c r="CN76">
        <v>4.77667463334926E-2</v>
      </c>
      <c r="CO76">
        <v>5.0038340537879575E-2</v>
      </c>
      <c r="CP76">
        <v>3.4705049619043059E-3</v>
      </c>
      <c r="CQ76">
        <v>1.1581284110177332E-2</v>
      </c>
      <c r="CR76">
        <v>3.5029522586219976E-2</v>
      </c>
      <c r="CS76">
        <v>2.9534772473575069E-2</v>
      </c>
      <c r="CT76">
        <v>8.8990488404257755E-3</v>
      </c>
      <c r="CU76">
        <v>1.9768142773652197E-2</v>
      </c>
      <c r="CV76">
        <v>5.6812888757597282E-2</v>
      </c>
      <c r="CW76">
        <v>9.6294417038929797E-2</v>
      </c>
      <c r="CX76">
        <v>8.6487298216840494E-2</v>
      </c>
      <c r="CY76">
        <v>5.1458205016895513E-2</v>
      </c>
      <c r="CZ76">
        <v>2.8923193146854126E-2</v>
      </c>
      <c r="DA76">
        <v>5.2513959283354505E-2</v>
      </c>
      <c r="DB76">
        <v>9.1974166407764887E-2</v>
      </c>
      <c r="DC76">
        <v>3.9846080800257019E-2</v>
      </c>
      <c r="DD76">
        <v>4.8317398447126278E-2</v>
      </c>
      <c r="DE76">
        <v>5.8818366642722511E-2</v>
      </c>
      <c r="DF76">
        <v>4.005433674537117E-2</v>
      </c>
      <c r="DG76">
        <v>3.6654818747620867E-2</v>
      </c>
      <c r="DH76">
        <v>4.6232497352919059E-2</v>
      </c>
      <c r="DI76">
        <v>6.3632796019920945E-2</v>
      </c>
      <c r="DJ76">
        <v>8.4526274122924933E-2</v>
      </c>
      <c r="DK76">
        <v>1.7142501203922196E-2</v>
      </c>
      <c r="DL76">
        <v>4.1731191611851376E-2</v>
      </c>
      <c r="DM76">
        <v>1.2564355589730755E-2</v>
      </c>
      <c r="DN76">
        <v>7.9401863908807064E-3</v>
      </c>
      <c r="DO76">
        <v>2.0857700635440846E-2</v>
      </c>
      <c r="DP76">
        <v>3.1649394084041237E-2</v>
      </c>
      <c r="DQ76">
        <v>4.4909381027497107E-2</v>
      </c>
      <c r="DR76">
        <v>3.2780800212873773E-2</v>
      </c>
      <c r="DS76">
        <v>1.2889231257404137E-2</v>
      </c>
      <c r="DT76">
        <v>2.1604261555697564E-2</v>
      </c>
      <c r="DU76">
        <v>4.8262263855557874E-2</v>
      </c>
      <c r="DV76">
        <v>6.7699095432906212E-2</v>
      </c>
      <c r="DX76" t="s">
        <v>222</v>
      </c>
      <c r="DY76" t="s">
        <v>149</v>
      </c>
      <c r="DZ76">
        <v>4.4692132899253063E-2</v>
      </c>
      <c r="EA76">
        <v>6.2883516567205269E-2</v>
      </c>
      <c r="EB76">
        <v>4.4376592025951241E-2</v>
      </c>
      <c r="EC76">
        <v>3.8768125290508035E-2</v>
      </c>
      <c r="ED76">
        <v>9.1845599113978896E-2</v>
      </c>
      <c r="EE76">
        <v>6.4565220022477318E-2</v>
      </c>
      <c r="EF76">
        <v>9.57469639962975E-3</v>
      </c>
      <c r="EG76">
        <v>3.6513390367867321E-3</v>
      </c>
      <c r="EH76">
        <v>4.9529682878879716E-3</v>
      </c>
      <c r="EI76">
        <v>4.9604453074889872E-2</v>
      </c>
      <c r="EJ76">
        <v>5.2092604598978416E-2</v>
      </c>
      <c r="EK76">
        <v>8.9384224975928753E-2</v>
      </c>
      <c r="EL76">
        <v>9.3653419832689516E-2</v>
      </c>
      <c r="EM76">
        <v>7.8252506804263003E-2</v>
      </c>
      <c r="EN76">
        <v>6.2984907637428034E-2</v>
      </c>
      <c r="EO76">
        <v>4.7019807866369542E-2</v>
      </c>
      <c r="EP76">
        <v>9.607003525464558E-2</v>
      </c>
      <c r="EQ76">
        <v>6.7003924193757156E-2</v>
      </c>
      <c r="ER76">
        <v>1.9013794895415784E-2</v>
      </c>
      <c r="ES76">
        <v>3.9627006851640934E-3</v>
      </c>
      <c r="ET76">
        <v>3.3499625519464366E-2</v>
      </c>
      <c r="EU76">
        <v>3.3317278567657697E-2</v>
      </c>
      <c r="EV76">
        <v>4.5444774215565815E-2</v>
      </c>
      <c r="EW76">
        <v>6.7405739131152692E-2</v>
      </c>
      <c r="EX76">
        <v>4.2167261922590862E-2</v>
      </c>
      <c r="EY76">
        <v>3.9801404562998695E-2</v>
      </c>
      <c r="EZ76">
        <v>4.1102870988203637E-2</v>
      </c>
      <c r="FA76">
        <v>6.0078947556737275E-2</v>
      </c>
      <c r="FB76">
        <v>4.2437943355398203E-2</v>
      </c>
      <c r="FC76">
        <v>1.5983351096950468E-2</v>
      </c>
      <c r="FD76">
        <v>9.7869219906275132E-2</v>
      </c>
      <c r="FE76">
        <v>6.5836689613062188E-2</v>
      </c>
      <c r="FF76">
        <v>1.2860944275088073E-2</v>
      </c>
      <c r="FG76">
        <v>3.5147877369555765E-3</v>
      </c>
      <c r="FH76">
        <v>5.2368808711343022E-2</v>
      </c>
      <c r="FI76">
        <v>0.1156258814281276</v>
      </c>
      <c r="FJ76">
        <v>0.12239515900461641</v>
      </c>
      <c r="FK76">
        <v>2.6097973129256134E-2</v>
      </c>
      <c r="FL76">
        <v>5.0919795640140342E-3</v>
      </c>
      <c r="FM76">
        <v>5.8486190155850951E-3</v>
      </c>
      <c r="FN76">
        <v>3.2499307046909905E-2</v>
      </c>
      <c r="FO76">
        <v>5.8256118481423043E-2</v>
      </c>
      <c r="FP76">
        <v>4.8354820841281738E-2</v>
      </c>
      <c r="FQ76">
        <v>5.7806956096274252E-2</v>
      </c>
      <c r="FR76">
        <v>7.2849963616308425E-2</v>
      </c>
      <c r="FS76">
        <v>3.7668683227878995E-2</v>
      </c>
      <c r="FT76">
        <v>3.8111676099795842E-2</v>
      </c>
      <c r="FU76">
        <v>2.8329309811496908E-2</v>
      </c>
      <c r="FV76">
        <v>7.5921758460274047E-2</v>
      </c>
      <c r="FW76">
        <v>4.3844311630416001E-2</v>
      </c>
      <c r="FX76">
        <v>8.1972394393885498E-2</v>
      </c>
      <c r="FY76">
        <v>2.9494448699171436E-2</v>
      </c>
      <c r="FZ76">
        <v>1.270490494697568E-2</v>
      </c>
      <c r="GA76">
        <v>1.6192613275066482E-2</v>
      </c>
      <c r="GB76">
        <v>1.0516613252877859E-2</v>
      </c>
      <c r="GC76">
        <v>4.4958656400509944E-2</v>
      </c>
      <c r="GD76">
        <v>8.7688483160139399E-2</v>
      </c>
      <c r="GE76">
        <v>4.3515146838097575E-2</v>
      </c>
      <c r="GF76">
        <v>1.2235390423813927E-2</v>
      </c>
      <c r="GG76">
        <v>2.421306700713043E-2</v>
      </c>
      <c r="GI76" t="s">
        <v>222</v>
      </c>
      <c r="GJ76" t="s">
        <v>150</v>
      </c>
      <c r="GK76">
        <v>7.5531182647512074E-2</v>
      </c>
      <c r="GL76">
        <v>7.9626068730581465E-2</v>
      </c>
      <c r="GM76">
        <v>9.9950080900109498E-2</v>
      </c>
      <c r="GN76">
        <v>0.12748390161043899</v>
      </c>
      <c r="GO76">
        <v>0.14810905540877575</v>
      </c>
      <c r="GP76">
        <v>0.16445787864685057</v>
      </c>
      <c r="GQ76">
        <v>0.20126759611537548</v>
      </c>
      <c r="GR76">
        <v>0.2161861141784131</v>
      </c>
      <c r="GS76">
        <v>0.16859158762537249</v>
      </c>
      <c r="GT76">
        <v>0.11666080693198254</v>
      </c>
      <c r="GU76">
        <v>9.5594035973566957E-2</v>
      </c>
      <c r="GV76">
        <v>9.460970287665961E-2</v>
      </c>
      <c r="GW76">
        <v>0.10108620685927872</v>
      </c>
      <c r="GX76">
        <v>0.13679831722221966</v>
      </c>
      <c r="GY76">
        <v>0.1314694443771236</v>
      </c>
      <c r="GZ76">
        <v>0.17109258160061444</v>
      </c>
      <c r="HA76">
        <v>0.15893806054283874</v>
      </c>
      <c r="HB76">
        <v>0.1783946552588922</v>
      </c>
      <c r="HC76">
        <v>0.16991643870851897</v>
      </c>
      <c r="HD76">
        <v>0.12798892090532116</v>
      </c>
      <c r="HE76">
        <v>0.11115866531513213</v>
      </c>
      <c r="HF76">
        <v>0.11546783318871924</v>
      </c>
      <c r="HG76">
        <v>0.14595452191408376</v>
      </c>
      <c r="HH76">
        <v>0.16272627958624439</v>
      </c>
      <c r="HI76">
        <v>0.16222628245697768</v>
      </c>
      <c r="HJ76">
        <v>0.15044551362413697</v>
      </c>
      <c r="HK76">
        <v>0.14756927967539119</v>
      </c>
      <c r="HL76">
        <v>0.15630303069630336</v>
      </c>
      <c r="HM76">
        <v>0.14661861265313347</v>
      </c>
      <c r="HN76">
        <v>0.11773481748932199</v>
      </c>
      <c r="HO76">
        <v>7.5749686339286956E-2</v>
      </c>
      <c r="HP76">
        <v>0.13394873733331927</v>
      </c>
      <c r="HQ76">
        <v>0.19739102937148201</v>
      </c>
      <c r="HR76">
        <v>0.18781253793443622</v>
      </c>
      <c r="HS76">
        <v>0.11187938229399318</v>
      </c>
      <c r="HT76">
        <v>7.4146744028927958E-2</v>
      </c>
      <c r="HU76">
        <v>6.7910837391036316E-2</v>
      </c>
      <c r="HV76">
        <v>0.13479419436516937</v>
      </c>
      <c r="HW76">
        <v>8.9055118478283957E-2</v>
      </c>
      <c r="HX76">
        <v>6.1559570233395561E-2</v>
      </c>
      <c r="HY76">
        <v>0.16246243005804636</v>
      </c>
      <c r="HZ76">
        <v>0.11839647294556577</v>
      </c>
      <c r="IA76">
        <v>0.1211108645615013</v>
      </c>
      <c r="IB76">
        <v>0.19429031185886728</v>
      </c>
      <c r="IC76">
        <v>0.18709677533896762</v>
      </c>
      <c r="ID76">
        <v>0.1958966487366105</v>
      </c>
      <c r="IE76">
        <v>0.17465463278066126</v>
      </c>
      <c r="IF76">
        <v>0.16866180547148546</v>
      </c>
      <c r="IG76">
        <v>0.16128225781446404</v>
      </c>
      <c r="IH76">
        <v>0.14223995255536481</v>
      </c>
      <c r="II76">
        <v>7.1125076020296177E-2</v>
      </c>
      <c r="IJ76">
        <v>0.11788917110626519</v>
      </c>
      <c r="IK76">
        <v>0.11847051047811864</v>
      </c>
      <c r="IL76">
        <v>0.12422412333632492</v>
      </c>
      <c r="IM76">
        <v>0.15539466845271002</v>
      </c>
      <c r="IN76">
        <v>0.14534452302514272</v>
      </c>
      <c r="IO76">
        <v>0.10347109151273694</v>
      </c>
      <c r="IP76">
        <v>9.4081549868994058E-2</v>
      </c>
      <c r="IQ76">
        <v>9.200791639751317E-2</v>
      </c>
      <c r="IR76">
        <v>7.8237442539060342E-2</v>
      </c>
      <c r="JB76" t="s">
        <v>222</v>
      </c>
      <c r="JC76">
        <v>0.28486240081879183</v>
      </c>
      <c r="JD76">
        <v>0.28970882727801306</v>
      </c>
      <c r="JE76">
        <v>0.27666949018202686</v>
      </c>
      <c r="JF76">
        <v>0.25752582899638721</v>
      </c>
      <c r="JG76">
        <v>0.22538479365356606</v>
      </c>
      <c r="JH76">
        <v>0.25084176433729749</v>
      </c>
      <c r="JI76">
        <v>0.27335920260836816</v>
      </c>
      <c r="JJ76">
        <v>0.25161716154616015</v>
      </c>
      <c r="JK76">
        <v>0.26193710657677594</v>
      </c>
      <c r="JL76">
        <v>0.27995101993336707</v>
      </c>
      <c r="JM76">
        <v>0.26453666764219003</v>
      </c>
      <c r="JN76">
        <v>0.27807558471727944</v>
      </c>
      <c r="JO76">
        <v>0.26689250373852019</v>
      </c>
      <c r="JP76">
        <v>0.21447588108437385</v>
      </c>
      <c r="JQ76">
        <v>0.19852288201706378</v>
      </c>
      <c r="JR76">
        <v>0.23218106269001049</v>
      </c>
      <c r="JS76">
        <v>0.26388628518827445</v>
      </c>
      <c r="JT76">
        <v>0.26146055333030344</v>
      </c>
      <c r="JU76">
        <v>0.25358344547575312</v>
      </c>
      <c r="JV76">
        <v>0.26042732812985153</v>
      </c>
      <c r="JW76">
        <v>0.16229099041695361</v>
      </c>
      <c r="JX76">
        <v>0.15727855811147959</v>
      </c>
      <c r="JY76">
        <v>0.13999440619694511</v>
      </c>
      <c r="JZ76">
        <v>0.13668997051806486</v>
      </c>
      <c r="KA76">
        <v>0.13981081636279422</v>
      </c>
      <c r="KB76">
        <v>0.16735505076774077</v>
      </c>
      <c r="KC76">
        <v>0.20436660706378809</v>
      </c>
      <c r="KD76">
        <v>0.2169045582739525</v>
      </c>
      <c r="KE76">
        <v>0.19936885683920885</v>
      </c>
      <c r="KF76">
        <v>0.18829583042128353</v>
      </c>
      <c r="KG76">
        <v>0.16296806455085203</v>
      </c>
      <c r="KH76">
        <v>0.13556458421085266</v>
      </c>
      <c r="KI76">
        <v>0.10234891821575413</v>
      </c>
      <c r="KJ76">
        <v>6.5850284414488508E-2</v>
      </c>
      <c r="KK76">
        <v>7.2636808953339571E-2</v>
      </c>
      <c r="KL76">
        <v>8.5786013245219631E-2</v>
      </c>
      <c r="KM76">
        <v>0.10661433030858045</v>
      </c>
      <c r="KN76">
        <v>0.1326271955054287</v>
      </c>
      <c r="KO76">
        <v>0.1587729173151666</v>
      </c>
      <c r="KP76">
        <v>0.20365325765572029</v>
      </c>
      <c r="KQ76">
        <v>0.20522984422651511</v>
      </c>
      <c r="KR76">
        <v>0.20648506286991158</v>
      </c>
      <c r="KS76">
        <v>0.20658978506348652</v>
      </c>
      <c r="KT76">
        <v>0.17047105250135666</v>
      </c>
      <c r="KU76">
        <v>0.13645569949033748</v>
      </c>
      <c r="KV76">
        <v>0.14897932273669384</v>
      </c>
      <c r="KW76">
        <v>0.17726617541448259</v>
      </c>
      <c r="KX76">
        <v>0.18642077311584235</v>
      </c>
      <c r="KY76">
        <v>0.1971371066390481</v>
      </c>
      <c r="KZ76">
        <v>0.21189229088811756</v>
      </c>
      <c r="LA76">
        <v>0.3424149798554848</v>
      </c>
      <c r="LB76">
        <v>0.3300136723722934</v>
      </c>
      <c r="LC76">
        <v>0.32565009976497461</v>
      </c>
      <c r="LD76">
        <v>0.31727677313910452</v>
      </c>
      <c r="LE76">
        <v>0.28716496613591835</v>
      </c>
      <c r="LF76">
        <v>0.27305595586973924</v>
      </c>
      <c r="LG76">
        <v>0.2894538559849924</v>
      </c>
      <c r="LH76">
        <v>0.32405053207202639</v>
      </c>
      <c r="LI76">
        <v>0.35264208085676757</v>
      </c>
      <c r="LJ76">
        <v>0.34989671515077486</v>
      </c>
      <c r="LL76" t="s">
        <v>201</v>
      </c>
      <c r="LM76" t="s">
        <v>156</v>
      </c>
      <c r="LN76" t="s">
        <v>157</v>
      </c>
      <c r="LO76">
        <v>0.36477057251416273</v>
      </c>
    </row>
    <row r="77" spans="2:327" x14ac:dyDescent="0.45">
      <c r="B77" t="s">
        <v>223</v>
      </c>
      <c r="C77" t="s">
        <v>147</v>
      </c>
      <c r="D77">
        <v>0.3989124370417752</v>
      </c>
      <c r="E77">
        <v>0.40076253485963353</v>
      </c>
      <c r="F77">
        <v>0.41481422387447903</v>
      </c>
      <c r="G77">
        <v>0.42914015596047489</v>
      </c>
      <c r="H77">
        <v>0.47596594097264822</v>
      </c>
      <c r="I77">
        <v>0.44972722918639957</v>
      </c>
      <c r="J77">
        <v>0.44522775256497871</v>
      </c>
      <c r="K77">
        <v>0.42190353717388873</v>
      </c>
      <c r="L77">
        <v>0.38176823223700201</v>
      </c>
      <c r="M77">
        <v>0.37772591276719125</v>
      </c>
      <c r="N77">
        <v>0.34392588833004561</v>
      </c>
      <c r="O77">
        <v>0.32542996779570366</v>
      </c>
      <c r="P77">
        <v>0.3495480536919871</v>
      </c>
      <c r="Q77">
        <v>0.42551045918107594</v>
      </c>
      <c r="R77">
        <v>0.44027691609995895</v>
      </c>
      <c r="S77">
        <v>0.42483105774554947</v>
      </c>
      <c r="T77">
        <v>0.42713197421051485</v>
      </c>
      <c r="U77">
        <v>0.38656227126254872</v>
      </c>
      <c r="V77">
        <v>0.34130812284694778</v>
      </c>
      <c r="W77">
        <v>0.34226298982955039</v>
      </c>
      <c r="X77">
        <v>0.41111533558427732</v>
      </c>
      <c r="Y77">
        <v>0.43404735176633108</v>
      </c>
      <c r="Z77">
        <v>0.46295039110403807</v>
      </c>
      <c r="AA77">
        <v>0.48295030230814273</v>
      </c>
      <c r="AB77">
        <v>0.45255276004107881</v>
      </c>
      <c r="AC77">
        <v>0.45181956452286204</v>
      </c>
      <c r="AD77">
        <v>0.43391859307968722</v>
      </c>
      <c r="AE77">
        <v>0.42014949508840138</v>
      </c>
      <c r="AF77">
        <v>0.3951406071590372</v>
      </c>
      <c r="AG77">
        <v>0.38360713187211504</v>
      </c>
      <c r="AH77">
        <v>0.30258850019074468</v>
      </c>
      <c r="AI77">
        <v>0.33426024669707721</v>
      </c>
      <c r="AJ77">
        <v>0.40032502041616769</v>
      </c>
      <c r="AK77">
        <v>0.50744188429565706</v>
      </c>
      <c r="AL77">
        <v>0.53997206079440796</v>
      </c>
      <c r="AM77">
        <v>0.47716774170156567</v>
      </c>
      <c r="AN77">
        <v>0.40973438069066576</v>
      </c>
      <c r="AO77">
        <v>0.37467244782871029</v>
      </c>
      <c r="AP77">
        <v>0.36557647321325215</v>
      </c>
      <c r="AQ77">
        <v>0.34073122795442912</v>
      </c>
      <c r="AR77">
        <v>0.34957542090983584</v>
      </c>
      <c r="AS77">
        <v>0.36572828918437322</v>
      </c>
      <c r="AT77">
        <v>0.35647086911258669</v>
      </c>
      <c r="AU77">
        <v>0.41454304722390323</v>
      </c>
      <c r="AV77">
        <v>0.48986225516780141</v>
      </c>
      <c r="AW77">
        <v>0.46227318074786744</v>
      </c>
      <c r="AX77">
        <v>0.42175449880430932</v>
      </c>
      <c r="AY77">
        <v>0.39410763237600283</v>
      </c>
      <c r="AZ77">
        <v>0.36117879839838823</v>
      </c>
      <c r="BA77">
        <v>0.34819383603794624</v>
      </c>
      <c r="BB77">
        <v>0.39843207084335758</v>
      </c>
      <c r="BC77">
        <v>0.40120196054881585</v>
      </c>
      <c r="BD77">
        <v>0.40998569527860873</v>
      </c>
      <c r="BE77">
        <v>0.41917953630597499</v>
      </c>
      <c r="BF77">
        <v>0.4720500331319149</v>
      </c>
      <c r="BG77">
        <v>0.50534750970709141</v>
      </c>
      <c r="BH77">
        <v>0.47152254829386919</v>
      </c>
      <c r="BI77">
        <v>0.43269207623748268</v>
      </c>
      <c r="BJ77">
        <v>0.3997951224633654</v>
      </c>
      <c r="BK77">
        <v>0.40780022722979198</v>
      </c>
      <c r="BM77" t="s">
        <v>223</v>
      </c>
      <c r="BN77" t="s">
        <v>148</v>
      </c>
      <c r="BO77">
        <v>8.5480139874613476E-2</v>
      </c>
      <c r="BP77">
        <v>9.6310995164104629E-2</v>
      </c>
      <c r="BQ77">
        <v>0.10273519799482229</v>
      </c>
      <c r="BR77">
        <v>7.5803251791345108E-3</v>
      </c>
      <c r="BS77">
        <v>2.67337992949659E-4</v>
      </c>
      <c r="BT77">
        <v>7.2641306325024304E-3</v>
      </c>
      <c r="BU77">
        <v>1.1968092023298252E-2</v>
      </c>
      <c r="BV77">
        <v>3.2976322719256532E-2</v>
      </c>
      <c r="BW77">
        <v>6.4836851938311818E-2</v>
      </c>
      <c r="BX77">
        <v>6.0092733290077679E-2</v>
      </c>
      <c r="BY77">
        <v>4.6190669938274032E-2</v>
      </c>
      <c r="BZ77">
        <v>1.7315138393524162E-2</v>
      </c>
      <c r="CA77">
        <v>3.9205276830742444E-2</v>
      </c>
      <c r="CB77">
        <v>3.6254890774666884E-2</v>
      </c>
      <c r="CC77">
        <v>9.0146493806280176E-2</v>
      </c>
      <c r="CD77">
        <v>8.0955304238483905E-2</v>
      </c>
      <c r="CE77">
        <v>9.2056261206253084E-2</v>
      </c>
      <c r="CF77">
        <v>5.3718421879816132E-2</v>
      </c>
      <c r="CG77">
        <v>5.9008522590167332E-2</v>
      </c>
      <c r="CH77">
        <v>6.9731311284106132E-2</v>
      </c>
      <c r="CI77">
        <v>1.6113665854916019E-2</v>
      </c>
      <c r="CJ77">
        <v>1.7829299353371891E-2</v>
      </c>
      <c r="CK77">
        <v>4.683757944031406E-2</v>
      </c>
      <c r="CL77">
        <v>2.9398066455039042E-2</v>
      </c>
      <c r="CM77">
        <v>1.8495139037936401E-2</v>
      </c>
      <c r="CN77">
        <v>3.8647678532711109E-2</v>
      </c>
      <c r="CO77">
        <v>9.0570116346849229E-3</v>
      </c>
      <c r="CP77">
        <v>1.3805028871635662E-2</v>
      </c>
      <c r="CQ77">
        <v>1.7653786899229588E-2</v>
      </c>
      <c r="CR77">
        <v>1.4737459855458749E-2</v>
      </c>
      <c r="CS77">
        <v>0.10023673757643065</v>
      </c>
      <c r="CT77">
        <v>6.0727181249991248E-2</v>
      </c>
      <c r="CU77">
        <v>8.1052151682520501E-2</v>
      </c>
      <c r="CV77">
        <v>5.3725733657930569E-2</v>
      </c>
      <c r="CW77">
        <v>5.5728292635422953E-3</v>
      </c>
      <c r="CX77">
        <v>2.7659179222054794E-2</v>
      </c>
      <c r="CY77">
        <v>7.2106522228649453E-2</v>
      </c>
      <c r="CZ77">
        <v>7.7122754696011306E-2</v>
      </c>
      <c r="DA77">
        <v>0.14605900824387874</v>
      </c>
      <c r="DB77">
        <v>0.16373729044553328</v>
      </c>
      <c r="DC77">
        <v>5.7732070396800603E-2</v>
      </c>
      <c r="DD77">
        <v>5.0360830495395574E-2</v>
      </c>
      <c r="DE77">
        <v>6.0217130409006142E-2</v>
      </c>
      <c r="DF77">
        <v>3.4072598664229833E-2</v>
      </c>
      <c r="DG77">
        <v>3.8479236176395995E-2</v>
      </c>
      <c r="DH77">
        <v>5.8779733196497881E-2</v>
      </c>
      <c r="DI77">
        <v>2.9000571670102161E-2</v>
      </c>
      <c r="DJ77">
        <v>2.0177536406652503E-2</v>
      </c>
      <c r="DK77">
        <v>6.5109163293754505E-2</v>
      </c>
      <c r="DL77">
        <v>0.10157098296554053</v>
      </c>
      <c r="DM77">
        <v>3.1684866847313392E-2</v>
      </c>
      <c r="DN77">
        <v>3.2911674782880956E-2</v>
      </c>
      <c r="DO77">
        <v>3.0357836534945615E-2</v>
      </c>
      <c r="DP77">
        <v>1.2450397866404422E-2</v>
      </c>
      <c r="DQ77">
        <v>5.3508456264713247E-2</v>
      </c>
      <c r="DR77">
        <v>6.3897855802164436E-2</v>
      </c>
      <c r="DS77">
        <v>3.3516474969065367E-2</v>
      </c>
      <c r="DT77">
        <v>6.1064950019415296E-2</v>
      </c>
      <c r="DU77">
        <v>6.5363213127379707E-2</v>
      </c>
      <c r="DV77">
        <v>7.2948920058541894E-2</v>
      </c>
      <c r="DX77" t="s">
        <v>223</v>
      </c>
      <c r="DY77" t="s">
        <v>149</v>
      </c>
      <c r="DZ77">
        <v>7.3398725462352418E-2</v>
      </c>
      <c r="EA77">
        <v>8.1770116676871493E-2</v>
      </c>
      <c r="EB77">
        <v>9.6623798874314076E-2</v>
      </c>
      <c r="EC77">
        <v>0.17771857164052465</v>
      </c>
      <c r="ED77">
        <v>0.16227971809161634</v>
      </c>
      <c r="EE77">
        <v>5.1782885547063048E-2</v>
      </c>
      <c r="EF77">
        <v>1.441233257798466E-3</v>
      </c>
      <c r="EG77">
        <v>3.2668063261224482E-3</v>
      </c>
      <c r="EH77">
        <v>3.6460827971222153E-2</v>
      </c>
      <c r="EI77">
        <v>9.8158537823455461E-2</v>
      </c>
      <c r="EJ77">
        <v>6.7904097968112254E-2</v>
      </c>
      <c r="EK77">
        <v>9.1206025453491588E-2</v>
      </c>
      <c r="EL77">
        <v>8.5607033583696687E-2</v>
      </c>
      <c r="EM77">
        <v>0.11981264091442216</v>
      </c>
      <c r="EN77">
        <v>8.3406793943682625E-2</v>
      </c>
      <c r="EO77">
        <v>3.2018474001100812E-2</v>
      </c>
      <c r="EP77">
        <v>6.8654883547816029E-2</v>
      </c>
      <c r="EQ77">
        <v>9.8701758202944745E-2</v>
      </c>
      <c r="ER77">
        <v>8.4662966884258943E-3</v>
      </c>
      <c r="ES77">
        <v>3.18073481085124E-2</v>
      </c>
      <c r="ET77">
        <v>6.9997337709473114E-3</v>
      </c>
      <c r="EU77">
        <v>1.4876183985795486E-2</v>
      </c>
      <c r="EV77">
        <v>2.9924056844631796E-2</v>
      </c>
      <c r="EW77">
        <v>5.6772779948508753E-2</v>
      </c>
      <c r="EX77">
        <v>6.2667536097896256E-2</v>
      </c>
      <c r="EY77">
        <v>5.5064427892939256E-2</v>
      </c>
      <c r="EZ77">
        <v>2.7045715454873741E-2</v>
      </c>
      <c r="FA77">
        <v>1.2904920591680229E-2</v>
      </c>
      <c r="FB77">
        <v>8.794854372879848E-3</v>
      </c>
      <c r="FC77">
        <v>1.4320871925239707E-2</v>
      </c>
      <c r="FD77">
        <v>5.2665249768765902E-2</v>
      </c>
      <c r="FE77">
        <v>6.4131803715586744E-2</v>
      </c>
      <c r="FF77">
        <v>9.2903829951025502E-2</v>
      </c>
      <c r="FG77">
        <v>0.13771752234577289</v>
      </c>
      <c r="FH77">
        <v>0.17920392171642838</v>
      </c>
      <c r="FI77">
        <v>9.5379408126736218E-2</v>
      </c>
      <c r="FJ77">
        <v>0</v>
      </c>
      <c r="FK77">
        <v>1.7329384641514473E-2</v>
      </c>
      <c r="FL77">
        <v>2.4587209313302789E-2</v>
      </c>
      <c r="FM77">
        <v>3.3239502877593363E-2</v>
      </c>
      <c r="FN77">
        <v>0.10651600679899834</v>
      </c>
      <c r="FO77">
        <v>0.13871743960308228</v>
      </c>
      <c r="FP77">
        <v>5.80847291306072E-2</v>
      </c>
      <c r="FQ77">
        <v>9.2162112676873381E-2</v>
      </c>
      <c r="FR77">
        <v>0.10618866624340459</v>
      </c>
      <c r="FS77">
        <v>2.5540764685932908E-2</v>
      </c>
      <c r="FT77">
        <v>5.5855266766501162E-2</v>
      </c>
      <c r="FU77">
        <v>6.6684349325923278E-2</v>
      </c>
      <c r="FV77">
        <v>2.9528489179385779E-2</v>
      </c>
      <c r="FW77">
        <v>1.8268707624982665E-2</v>
      </c>
      <c r="FX77">
        <v>0.12834321569600232</v>
      </c>
      <c r="FY77">
        <v>4.0292163333245104E-2</v>
      </c>
      <c r="FZ77">
        <v>1.6482292523833566E-2</v>
      </c>
      <c r="GA77">
        <v>3.1356349442777758E-2</v>
      </c>
      <c r="GB77">
        <v>5.9721394193719399E-2</v>
      </c>
      <c r="GC77">
        <v>6.7153319702599476E-3</v>
      </c>
      <c r="GD77">
        <v>3.9703435888946814E-2</v>
      </c>
      <c r="GE77">
        <v>2.518658255418247E-2</v>
      </c>
      <c r="GF77">
        <v>5.0245649704130792E-2</v>
      </c>
      <c r="GG77">
        <v>9.4994307713717363E-2</v>
      </c>
      <c r="GI77" t="s">
        <v>223</v>
      </c>
      <c r="GJ77" t="s">
        <v>150</v>
      </c>
      <c r="GK77">
        <v>0.12744391461633295</v>
      </c>
      <c r="GL77">
        <v>8.7159467383173858E-2</v>
      </c>
      <c r="GM77">
        <v>8.1495287786143206E-2</v>
      </c>
      <c r="GN77">
        <v>0.12208002475177675</v>
      </c>
      <c r="GO77">
        <v>0.19342499865777418</v>
      </c>
      <c r="GP77">
        <v>0.25653687803744879</v>
      </c>
      <c r="GQ77">
        <v>0.28423216315602368</v>
      </c>
      <c r="GR77">
        <v>0.25702224595378304</v>
      </c>
      <c r="GS77">
        <v>0.17841891897550607</v>
      </c>
      <c r="GT77">
        <v>0.12518237322218614</v>
      </c>
      <c r="GU77">
        <v>0.11858370192420295</v>
      </c>
      <c r="GV77">
        <v>9.9334861112367695E-2</v>
      </c>
      <c r="GW77">
        <v>0.10988339716565239</v>
      </c>
      <c r="GX77">
        <v>0.16329833205599634</v>
      </c>
      <c r="GY77">
        <v>0.16000045249671957</v>
      </c>
      <c r="GZ77">
        <v>0.18344735869131662</v>
      </c>
      <c r="HA77">
        <v>0.14140028163076068</v>
      </c>
      <c r="HB77">
        <v>0.12452981385641916</v>
      </c>
      <c r="HC77">
        <v>0.16031834959875726</v>
      </c>
      <c r="HD77">
        <v>0.13640076424754927</v>
      </c>
      <c r="HE77">
        <v>0.28429605498591537</v>
      </c>
      <c r="HF77">
        <v>0.27787981465364875</v>
      </c>
      <c r="HG77">
        <v>0.26822713609530563</v>
      </c>
      <c r="HH77">
        <v>0.26046127702553146</v>
      </c>
      <c r="HI77">
        <v>0.24672779573448497</v>
      </c>
      <c r="HJ77">
        <v>0.23571041602348158</v>
      </c>
      <c r="HK77">
        <v>0.27883815771571829</v>
      </c>
      <c r="HL77">
        <v>0.26894943725997134</v>
      </c>
      <c r="HM77">
        <v>0.26638873882573044</v>
      </c>
      <c r="HN77">
        <v>0.24593993708248155</v>
      </c>
      <c r="HO77">
        <v>3.2881904896178774E-2</v>
      </c>
      <c r="HP77">
        <v>9.2418004629847214E-2</v>
      </c>
      <c r="HQ77">
        <v>0.12221910068697076</v>
      </c>
      <c r="HR77">
        <v>0.23586362197615043</v>
      </c>
      <c r="HS77">
        <v>0.28714995788003655</v>
      </c>
      <c r="HT77">
        <v>0.26924357383911407</v>
      </c>
      <c r="HU77">
        <v>0.27509953108512614</v>
      </c>
      <c r="HV77">
        <v>0.18992909996268592</v>
      </c>
      <c r="HW77">
        <v>9.7291857833549614E-2</v>
      </c>
      <c r="HX77">
        <v>3.3648346475640183E-2</v>
      </c>
      <c r="HY77">
        <v>7.3961295602824106E-2</v>
      </c>
      <c r="HZ77">
        <v>5.8314092438779101E-2</v>
      </c>
      <c r="IA77">
        <v>0.13322549450248311</v>
      </c>
      <c r="IB77">
        <v>0.17890453281986313</v>
      </c>
      <c r="IC77">
        <v>0.22907554949730805</v>
      </c>
      <c r="ID77">
        <v>0.26898832764627761</v>
      </c>
      <c r="IE77">
        <v>0.23493712923672497</v>
      </c>
      <c r="IF77">
        <v>0.19789161428241683</v>
      </c>
      <c r="IG77">
        <v>0.14732780620554528</v>
      </c>
      <c r="IH77">
        <v>0.10392910484582035</v>
      </c>
      <c r="II77">
        <v>0.1253391672803974</v>
      </c>
      <c r="IJ77">
        <v>0.22062495126158291</v>
      </c>
      <c r="IK77">
        <v>0.27170253360196744</v>
      </c>
      <c r="IL77">
        <v>0.27750395884835394</v>
      </c>
      <c r="IM77">
        <v>0.26473288807348094</v>
      </c>
      <c r="IN77">
        <v>0.3293281961638902</v>
      </c>
      <c r="IO77">
        <v>0.28131070809144704</v>
      </c>
      <c r="IP77">
        <v>0.22458423175627112</v>
      </c>
      <c r="IQ77">
        <v>0.16639056058784704</v>
      </c>
      <c r="IR77">
        <v>0.12587300852494612</v>
      </c>
      <c r="JB77" t="s">
        <v>223</v>
      </c>
      <c r="JC77">
        <v>0.22488755928662499</v>
      </c>
      <c r="JD77">
        <v>0.26714906593111359</v>
      </c>
      <c r="JE77">
        <v>0.26521748920479266</v>
      </c>
      <c r="JF77">
        <v>0.23821530621351786</v>
      </c>
      <c r="JG77">
        <v>0.19850946377112411</v>
      </c>
      <c r="JH77">
        <v>0.21874105924120529</v>
      </c>
      <c r="JI77">
        <v>0.23484998539739274</v>
      </c>
      <c r="JJ77">
        <v>0.22731184109502511</v>
      </c>
      <c r="JK77">
        <v>0.22957317724807255</v>
      </c>
      <c r="JL77">
        <v>0.221268280084608</v>
      </c>
      <c r="JM77">
        <v>0.19497091355293988</v>
      </c>
      <c r="JN77">
        <v>0.17588962964215643</v>
      </c>
      <c r="JO77">
        <v>0.16611753591017894</v>
      </c>
      <c r="JP77">
        <v>0.13886466409443102</v>
      </c>
      <c r="JQ77">
        <v>0.14356150580970126</v>
      </c>
      <c r="JR77">
        <v>0.17199740506111469</v>
      </c>
      <c r="JS77">
        <v>0.19343540702259535</v>
      </c>
      <c r="JT77">
        <v>0.19416794170879803</v>
      </c>
      <c r="JU77">
        <v>0.1936476491569373</v>
      </c>
      <c r="JV77">
        <v>0.19520426550978698</v>
      </c>
      <c r="JW77">
        <v>0.16200900404800786</v>
      </c>
      <c r="JX77">
        <v>0.16536165374430314</v>
      </c>
      <c r="JY77">
        <v>0.16438651426327064</v>
      </c>
      <c r="JZ77">
        <v>0.15685722502448513</v>
      </c>
      <c r="KA77">
        <v>0.15991383236000095</v>
      </c>
      <c r="KB77">
        <v>0.19922876263300557</v>
      </c>
      <c r="KC77">
        <v>0.22331001659396663</v>
      </c>
      <c r="KD77">
        <v>0.21788818415155234</v>
      </c>
      <c r="KE77">
        <v>0.19078074327900743</v>
      </c>
      <c r="KF77">
        <v>0.17381580647184863</v>
      </c>
      <c r="KG77">
        <v>8.4294861341682056E-2</v>
      </c>
      <c r="KH77">
        <v>6.0210165915381378E-2</v>
      </c>
      <c r="KI77">
        <v>4.8145392451382121E-2</v>
      </c>
      <c r="KJ77">
        <v>3.9167753452954368E-2</v>
      </c>
      <c r="KK77">
        <v>4.4950600266251112E-2</v>
      </c>
      <c r="KL77">
        <v>5.3285697205155413E-2</v>
      </c>
      <c r="KM77">
        <v>6.3554197986953775E-2</v>
      </c>
      <c r="KN77">
        <v>7.0490428036574862E-2</v>
      </c>
      <c r="KO77">
        <v>8.0750513785560626E-2</v>
      </c>
      <c r="KP77">
        <v>0.10724106952415491</v>
      </c>
      <c r="KQ77">
        <v>0.12126710175539096</v>
      </c>
      <c r="KR77">
        <v>0.10656690407225526</v>
      </c>
      <c r="KS77">
        <v>0.10475238135428892</v>
      </c>
      <c r="KT77">
        <v>8.6084658262812377E-2</v>
      </c>
      <c r="KU77">
        <v>8.5827651603977359E-2</v>
      </c>
      <c r="KV77">
        <v>0.10342617192626806</v>
      </c>
      <c r="KW77">
        <v>0.11253776214503854</v>
      </c>
      <c r="KX77">
        <v>0.1135034942764566</v>
      </c>
      <c r="KY77">
        <v>0.12925049224522514</v>
      </c>
      <c r="KZ77">
        <v>0.13106318143215578</v>
      </c>
      <c r="LA77">
        <v>0.20619085840739051</v>
      </c>
      <c r="LB77">
        <v>0.20529304481523605</v>
      </c>
      <c r="LC77">
        <v>0.19210345730128298</v>
      </c>
      <c r="LD77">
        <v>0.18351448536934295</v>
      </c>
      <c r="LE77">
        <v>0.1685250786039621</v>
      </c>
      <c r="LF77">
        <v>0.17517647608956255</v>
      </c>
      <c r="LG77">
        <v>0.1937147719005427</v>
      </c>
      <c r="LH77">
        <v>0.20801401177500134</v>
      </c>
      <c r="LI77">
        <v>0.21978699837069701</v>
      </c>
      <c r="LJ77">
        <v>0.21308829762629342</v>
      </c>
      <c r="LL77" t="s">
        <v>203</v>
      </c>
      <c r="LM77" t="s">
        <v>156</v>
      </c>
      <c r="LN77" t="s">
        <v>157</v>
      </c>
      <c r="LO77">
        <v>0.51382745495236082</v>
      </c>
    </row>
    <row r="78" spans="2:327" x14ac:dyDescent="0.45">
      <c r="B78" t="s">
        <v>224</v>
      </c>
      <c r="C78" t="s">
        <v>147</v>
      </c>
      <c r="D78">
        <v>0.32258526042950253</v>
      </c>
      <c r="E78">
        <v>0.32233843058907768</v>
      </c>
      <c r="F78">
        <v>0.33467345818333705</v>
      </c>
      <c r="G78">
        <v>0.35989697734977283</v>
      </c>
      <c r="H78">
        <v>0.40490536193121979</v>
      </c>
      <c r="I78">
        <v>0.40165999990403473</v>
      </c>
      <c r="J78">
        <v>0.40442105580049664</v>
      </c>
      <c r="K78">
        <v>0.39518445902267268</v>
      </c>
      <c r="L78">
        <v>0.34432108336140949</v>
      </c>
      <c r="M78">
        <v>0.3266913148535579</v>
      </c>
      <c r="N78">
        <v>0.31012538414828084</v>
      </c>
      <c r="O78">
        <v>0.31237316002501964</v>
      </c>
      <c r="P78">
        <v>0.32863818540010048</v>
      </c>
      <c r="Q78">
        <v>0.38031925359248653</v>
      </c>
      <c r="R78">
        <v>0.40050297277608249</v>
      </c>
      <c r="S78">
        <v>0.39753494378602749</v>
      </c>
      <c r="T78">
        <v>0.39313424150365744</v>
      </c>
      <c r="U78">
        <v>0.36409570897711002</v>
      </c>
      <c r="V78">
        <v>0.31545842654666967</v>
      </c>
      <c r="W78">
        <v>0.30538666103742235</v>
      </c>
      <c r="X78">
        <v>0.2970178597942883</v>
      </c>
      <c r="Y78">
        <v>0.30459511336020617</v>
      </c>
      <c r="Z78">
        <v>0.3671478138395492</v>
      </c>
      <c r="AA78">
        <v>0.40894962282076958</v>
      </c>
      <c r="AB78">
        <v>0.41047865949508489</v>
      </c>
      <c r="AC78">
        <v>0.43054897599960179</v>
      </c>
      <c r="AD78">
        <v>0.40129403308344452</v>
      </c>
      <c r="AE78">
        <v>0.37043188877342476</v>
      </c>
      <c r="AF78">
        <v>0.31835747574157286</v>
      </c>
      <c r="AG78">
        <v>0.26803126710378411</v>
      </c>
      <c r="AH78">
        <v>0.23043156636065829</v>
      </c>
      <c r="AI78">
        <v>0.27349714637468586</v>
      </c>
      <c r="AJ78">
        <v>0.34912262818641332</v>
      </c>
      <c r="AK78">
        <v>0.44315249037937426</v>
      </c>
      <c r="AL78">
        <v>0.4815320952994423</v>
      </c>
      <c r="AM78">
        <v>0.42557229721654738</v>
      </c>
      <c r="AN78">
        <v>0.34486171350606692</v>
      </c>
      <c r="AO78">
        <v>0.28510307985017957</v>
      </c>
      <c r="AP78">
        <v>0.23645804229249887</v>
      </c>
      <c r="AQ78">
        <v>0.20256777803451062</v>
      </c>
      <c r="AR78">
        <v>0.3183593122072173</v>
      </c>
      <c r="AS78">
        <v>0.33041989350156475</v>
      </c>
      <c r="AT78">
        <v>0.34514939664820998</v>
      </c>
      <c r="AU78">
        <v>0.39792637651007551</v>
      </c>
      <c r="AV78">
        <v>0.42625493362412165</v>
      </c>
      <c r="AW78">
        <v>0.40913610730620764</v>
      </c>
      <c r="AX78">
        <v>0.36616663735010063</v>
      </c>
      <c r="AY78">
        <v>0.37027870067184032</v>
      </c>
      <c r="AZ78">
        <v>0.30698379172462609</v>
      </c>
      <c r="BA78">
        <v>0.3187314071838786</v>
      </c>
      <c r="BB78">
        <v>0.28582930894571118</v>
      </c>
      <c r="BC78">
        <v>0.27507892312543669</v>
      </c>
      <c r="BD78">
        <v>0.28262258185719497</v>
      </c>
      <c r="BE78">
        <v>0.3292597341546985</v>
      </c>
      <c r="BF78">
        <v>0.39864264027857116</v>
      </c>
      <c r="BG78">
        <v>0.41195411008847893</v>
      </c>
      <c r="BH78">
        <v>0.39995290112316451</v>
      </c>
      <c r="BI78">
        <v>0.34316959921867235</v>
      </c>
      <c r="BJ78">
        <v>0.30952508945383256</v>
      </c>
      <c r="BK78">
        <v>0.31217563376767443</v>
      </c>
      <c r="BM78" t="s">
        <v>224</v>
      </c>
      <c r="BN78" t="s">
        <v>148</v>
      </c>
      <c r="BO78">
        <v>6.9144354796670859E-2</v>
      </c>
      <c r="BP78">
        <v>4.8778341517652944E-2</v>
      </c>
      <c r="BQ78">
        <v>3.2796208313459821E-2</v>
      </c>
      <c r="BR78">
        <v>4.2164006433204802E-2</v>
      </c>
      <c r="BS78">
        <v>1.6289548403022536E-2</v>
      </c>
      <c r="BT78">
        <v>7.5253833410914841E-3</v>
      </c>
      <c r="BU78">
        <v>1.6703352003952496E-2</v>
      </c>
      <c r="BV78">
        <v>3.2418585798339311E-2</v>
      </c>
      <c r="BW78">
        <v>8.7173213701899985E-3</v>
      </c>
      <c r="BX78">
        <v>4.0265495882557185E-2</v>
      </c>
      <c r="BY78">
        <v>4.7521378790788105E-2</v>
      </c>
      <c r="BZ78">
        <v>4.5032309148091643E-2</v>
      </c>
      <c r="CA78">
        <v>2.6287690847856131E-2</v>
      </c>
      <c r="CB78">
        <v>1.7270263829712824E-2</v>
      </c>
      <c r="CC78">
        <v>3.994375306022438E-2</v>
      </c>
      <c r="CD78">
        <v>2.9750129045194279E-2</v>
      </c>
      <c r="CE78">
        <v>2.3005271576580739E-2</v>
      </c>
      <c r="CF78">
        <v>2.3176019365853229E-2</v>
      </c>
      <c r="CG78">
        <v>5.2443662711525729E-2</v>
      </c>
      <c r="CH78">
        <v>5.4487888122551217E-2</v>
      </c>
      <c r="CI78">
        <v>9.1038532884762172E-3</v>
      </c>
      <c r="CJ78">
        <v>1.8413867303919144E-2</v>
      </c>
      <c r="CK78">
        <v>5.0307193666484853E-2</v>
      </c>
      <c r="CL78">
        <v>5.8600606447417943E-2</v>
      </c>
      <c r="CM78">
        <v>4.3839490456046327E-2</v>
      </c>
      <c r="CN78">
        <v>8.1639935440428364E-3</v>
      </c>
      <c r="CO78">
        <v>5.8193322394228964E-3</v>
      </c>
      <c r="CP78">
        <v>1.4988193176552745E-2</v>
      </c>
      <c r="CQ78">
        <v>1.2856879490547734E-2</v>
      </c>
      <c r="CR78">
        <v>2.5967087500475199E-2</v>
      </c>
      <c r="CS78">
        <v>5.6177186271679981E-2</v>
      </c>
      <c r="CT78">
        <v>3.2497213504619531E-2</v>
      </c>
      <c r="CU78">
        <v>4.0496550960362254E-2</v>
      </c>
      <c r="CV78">
        <v>3.0998936433458756E-2</v>
      </c>
      <c r="CW78">
        <v>8.3512433294859481E-2</v>
      </c>
      <c r="CX78">
        <v>8.8505293940173965E-2</v>
      </c>
      <c r="CY78">
        <v>5.147492851337971E-2</v>
      </c>
      <c r="CZ78">
        <v>3.9642629628535403E-2</v>
      </c>
      <c r="DA78">
        <v>8.9701097416530512E-2</v>
      </c>
      <c r="DB78">
        <v>9.086797996806617E-2</v>
      </c>
      <c r="DC78">
        <v>5.6379123656446505E-2</v>
      </c>
      <c r="DD78">
        <v>5.7894079088810134E-2</v>
      </c>
      <c r="DE78">
        <v>5.0373797123922197E-2</v>
      </c>
      <c r="DF78">
        <v>2.1863142601561657E-2</v>
      </c>
      <c r="DG78">
        <v>3.013615234839833E-2</v>
      </c>
      <c r="DH78">
        <v>4.0097869142491749E-2</v>
      </c>
      <c r="DI78">
        <v>5.6121551469428391E-2</v>
      </c>
      <c r="DJ78">
        <v>5.8456371692861213E-2</v>
      </c>
      <c r="DK78">
        <v>5.1038316262377793E-2</v>
      </c>
      <c r="DL78">
        <v>9.4905261065253335E-2</v>
      </c>
      <c r="DM78">
        <v>2.2813616924415758E-2</v>
      </c>
      <c r="DN78">
        <v>6.2307088146416915E-3</v>
      </c>
      <c r="DO78">
        <v>1.4850493767982137E-2</v>
      </c>
      <c r="DP78">
        <v>2.6707667530658674E-2</v>
      </c>
      <c r="DQ78">
        <v>5.3081738592994136E-2</v>
      </c>
      <c r="DR78">
        <v>4.0807816838270797E-2</v>
      </c>
      <c r="DS78">
        <v>3.2097637603686231E-2</v>
      </c>
      <c r="DT78">
        <v>2.2543518056763117E-2</v>
      </c>
      <c r="DU78">
        <v>4.343821083249115E-2</v>
      </c>
      <c r="DV78">
        <v>6.3373041582871173E-2</v>
      </c>
      <c r="DX78" t="s">
        <v>224</v>
      </c>
      <c r="DY78" t="s">
        <v>149</v>
      </c>
      <c r="DZ78">
        <v>1.3677746254860691E-2</v>
      </c>
      <c r="EA78">
        <v>7.1379433077518872E-2</v>
      </c>
      <c r="EB78">
        <v>9.4892857419676166E-2</v>
      </c>
      <c r="EC78">
        <v>7.7169772960537536E-2</v>
      </c>
      <c r="ED78">
        <v>6.9684955257184475E-2</v>
      </c>
      <c r="EE78">
        <v>2.9335723919904803E-2</v>
      </c>
      <c r="EF78">
        <v>2.3680716243196388E-3</v>
      </c>
      <c r="EG78">
        <v>4.739336254808448E-3</v>
      </c>
      <c r="EH78">
        <v>3.7981809851082148E-2</v>
      </c>
      <c r="EI78">
        <v>3.3461062952678595E-2</v>
      </c>
      <c r="EJ78">
        <v>4.7636782635924128E-2</v>
      </c>
      <c r="EK78">
        <v>6.0805855402048789E-2</v>
      </c>
      <c r="EL78">
        <v>8.6716540084614574E-2</v>
      </c>
      <c r="EM78">
        <v>0.11296676382340241</v>
      </c>
      <c r="EN78">
        <v>8.5191618621458798E-2</v>
      </c>
      <c r="EO78">
        <v>1.648394726537921E-2</v>
      </c>
      <c r="EP78">
        <v>4.0310734838646063E-2</v>
      </c>
      <c r="EQ78">
        <v>4.2918314134744437E-2</v>
      </c>
      <c r="ER78">
        <v>1.2176485513410447E-2</v>
      </c>
      <c r="ES78">
        <v>3.4719530608323321E-2</v>
      </c>
      <c r="ET78">
        <v>9.3181816555539254E-3</v>
      </c>
      <c r="EU78">
        <v>2.8153737516663719E-3</v>
      </c>
      <c r="EV78">
        <v>1.1975896355426667E-2</v>
      </c>
      <c r="EW78">
        <v>2.475907098799408E-2</v>
      </c>
      <c r="EX78">
        <v>2.2258773223862365E-2</v>
      </c>
      <c r="EY78">
        <v>4.71352377149062E-2</v>
      </c>
      <c r="EZ78">
        <v>2.5022626777095196E-2</v>
      </c>
      <c r="FA78">
        <v>1.181651535488E-2</v>
      </c>
      <c r="FB78">
        <v>2.6395845556221703E-4</v>
      </c>
      <c r="FC78">
        <v>0</v>
      </c>
      <c r="FD78">
        <v>6.2321199790713253E-2</v>
      </c>
      <c r="FE78">
        <v>8.0012167131901277E-2</v>
      </c>
      <c r="FF78">
        <v>9.7689153956266928E-2</v>
      </c>
      <c r="FG78">
        <v>9.7833607625353425E-2</v>
      </c>
      <c r="FH78">
        <v>2.0825337357342683E-2</v>
      </c>
      <c r="FI78">
        <v>1.1977480461892892E-2</v>
      </c>
      <c r="FJ78">
        <v>4.1586416665092787E-2</v>
      </c>
      <c r="FK78">
        <v>4.4227951124530304E-2</v>
      </c>
      <c r="FL78">
        <v>6.6252890506653568E-3</v>
      </c>
      <c r="FM78">
        <v>1.4622401355064565E-2</v>
      </c>
      <c r="FN78">
        <v>9.2020039082506708E-2</v>
      </c>
      <c r="FO78">
        <v>8.7525811698161024E-2</v>
      </c>
      <c r="FP78">
        <v>5.3291439171196199E-2</v>
      </c>
      <c r="FQ78">
        <v>0.11537003858690559</v>
      </c>
      <c r="FR78">
        <v>0.10507272676677974</v>
      </c>
      <c r="FS78">
        <v>1.5929829120871757E-2</v>
      </c>
      <c r="FT78">
        <v>2.8032958389819333E-2</v>
      </c>
      <c r="FU78">
        <v>5.1271641120469905E-2</v>
      </c>
      <c r="FV78">
        <v>3.2561285760405158E-2</v>
      </c>
      <c r="FW78">
        <v>2.3081726178481889E-2</v>
      </c>
      <c r="FX78">
        <v>7.4418650788463561E-2</v>
      </c>
      <c r="FY78">
        <v>4.6158582770315509E-2</v>
      </c>
      <c r="FZ78">
        <v>3.8349818353838057E-2</v>
      </c>
      <c r="GA78">
        <v>1.3398502766160062E-2</v>
      </c>
      <c r="GB78">
        <v>1.1517916203442724E-2</v>
      </c>
      <c r="GC78">
        <v>3.211134432142336E-2</v>
      </c>
      <c r="GD78">
        <v>4.8484300745619303E-2</v>
      </c>
      <c r="GE78">
        <v>6.14055606286453E-2</v>
      </c>
      <c r="GF78">
        <v>4.8691001604882031E-2</v>
      </c>
      <c r="GG78">
        <v>3.2656945478304118E-2</v>
      </c>
      <c r="GI78" t="s">
        <v>224</v>
      </c>
      <c r="GJ78" t="s">
        <v>150</v>
      </c>
      <c r="GK78">
        <v>0.11994598610230946</v>
      </c>
      <c r="GL78">
        <v>7.9815619305127233E-2</v>
      </c>
      <c r="GM78">
        <v>8.4206297791581064E-2</v>
      </c>
      <c r="GN78">
        <v>0.10808575887970845</v>
      </c>
      <c r="GO78">
        <v>0.18905410897336497</v>
      </c>
      <c r="GP78">
        <v>0.21681182211164921</v>
      </c>
      <c r="GQ78">
        <v>0.23508707247997293</v>
      </c>
      <c r="GR78">
        <v>0.24980096707655405</v>
      </c>
      <c r="GS78">
        <v>0.20818880361433328</v>
      </c>
      <c r="GT78">
        <v>0.15433014397070011</v>
      </c>
      <c r="GU78">
        <v>0.1303873742751257</v>
      </c>
      <c r="GV78">
        <v>0.1206396217482593</v>
      </c>
      <c r="GW78">
        <v>0.11720900031106112</v>
      </c>
      <c r="GX78">
        <v>0.13658781775378162</v>
      </c>
      <c r="GY78">
        <v>0.15491319133400827</v>
      </c>
      <c r="GZ78">
        <v>0.21695597270619818</v>
      </c>
      <c r="HA78">
        <v>0.20289478240519221</v>
      </c>
      <c r="HB78">
        <v>0.17569999240315748</v>
      </c>
      <c r="HC78">
        <v>0.1532196837882682</v>
      </c>
      <c r="HD78">
        <v>0.12382737046467222</v>
      </c>
      <c r="HE78">
        <v>0.1930764182415253</v>
      </c>
      <c r="HF78">
        <v>0.19966939410698173</v>
      </c>
      <c r="HG78">
        <v>0.19895960196658274</v>
      </c>
      <c r="HH78">
        <v>0.20955980274068328</v>
      </c>
      <c r="HI78">
        <v>0.2281731624930472</v>
      </c>
      <c r="HJ78">
        <v>0.24109237749874718</v>
      </c>
      <c r="HK78">
        <v>0.25372789226805187</v>
      </c>
      <c r="HL78">
        <v>0.23412177855957017</v>
      </c>
      <c r="HM78">
        <v>0.21314589974555567</v>
      </c>
      <c r="HN78">
        <v>0.1630774834583664</v>
      </c>
      <c r="HO78">
        <v>3.7029363754543076E-2</v>
      </c>
      <c r="HP78">
        <v>8.0120962939262894E-2</v>
      </c>
      <c r="HQ78">
        <v>0.1214692544380602</v>
      </c>
      <c r="HR78">
        <v>0.22807191650111971</v>
      </c>
      <c r="HS78">
        <v>0.2874918233492888</v>
      </c>
      <c r="HT78">
        <v>0.24014115924462218</v>
      </c>
      <c r="HU78">
        <v>0.16957143407208308</v>
      </c>
      <c r="HV78">
        <v>0.10324930574238475</v>
      </c>
      <c r="HW78">
        <v>6.0953292156140607E-2</v>
      </c>
      <c r="HX78">
        <v>2.7672547077003704E-2</v>
      </c>
      <c r="HY78">
        <v>6.425823962845327E-2</v>
      </c>
      <c r="HZ78">
        <v>7.6410012702585975E-2</v>
      </c>
      <c r="IA78">
        <v>0.12482651806389496</v>
      </c>
      <c r="IB78">
        <v>0.15742262134281435</v>
      </c>
      <c r="IC78">
        <v>0.18494733218610054</v>
      </c>
      <c r="ID78">
        <v>0.23403897003149918</v>
      </c>
      <c r="IE78">
        <v>0.18136399184060692</v>
      </c>
      <c r="IF78">
        <v>0.16000384363832898</v>
      </c>
      <c r="IG78">
        <v>0.13175839392161343</v>
      </c>
      <c r="IH78">
        <v>9.0374655750904337E-2</v>
      </c>
      <c r="II78">
        <v>8.7051871817246537E-2</v>
      </c>
      <c r="IJ78">
        <v>0.139040377617768</v>
      </c>
      <c r="IK78">
        <v>0.14267089034083461</v>
      </c>
      <c r="IL78">
        <v>0.18962205536525803</v>
      </c>
      <c r="IM78">
        <v>0.21725526885038335</v>
      </c>
      <c r="IN78">
        <v>0.22598898460133862</v>
      </c>
      <c r="IO78">
        <v>0.19963590498149075</v>
      </c>
      <c r="IP78">
        <v>0.15148088191883549</v>
      </c>
      <c r="IQ78">
        <v>0.112403088518008</v>
      </c>
      <c r="IR78">
        <v>0.10871986167320587</v>
      </c>
      <c r="JB78" t="s">
        <v>224</v>
      </c>
      <c r="JC78">
        <v>0.25904271843314264</v>
      </c>
      <c r="JD78">
        <v>0.27272471231914031</v>
      </c>
      <c r="JE78">
        <v>0.26302535917311937</v>
      </c>
      <c r="JF78">
        <v>0.2354354547590071</v>
      </c>
      <c r="JG78">
        <v>0.20082830156888995</v>
      </c>
      <c r="JH78">
        <v>0.23224561299072013</v>
      </c>
      <c r="JI78">
        <v>0.25178683753432346</v>
      </c>
      <c r="JJ78">
        <v>0.23351853118439272</v>
      </c>
      <c r="JK78">
        <v>0.24136396196823509</v>
      </c>
      <c r="JL78">
        <v>0.25043966905964299</v>
      </c>
      <c r="JM78">
        <v>0.25326492190043526</v>
      </c>
      <c r="JN78">
        <v>0.25141124847603868</v>
      </c>
      <c r="JO78">
        <v>0.23922342532047172</v>
      </c>
      <c r="JP78">
        <v>0.19070123213796805</v>
      </c>
      <c r="JQ78">
        <v>0.19195626951534031</v>
      </c>
      <c r="JR78">
        <v>0.22951298769975262</v>
      </c>
      <c r="JS78">
        <v>0.25434777811455617</v>
      </c>
      <c r="JT78">
        <v>0.24655050353507099</v>
      </c>
      <c r="JU78">
        <v>0.2455369746525099</v>
      </c>
      <c r="JV78">
        <v>0.25680387629280255</v>
      </c>
      <c r="JW78">
        <v>0.17798644462321531</v>
      </c>
      <c r="JX78">
        <v>0.1593468404395986</v>
      </c>
      <c r="JY78">
        <v>0.1403835788537085</v>
      </c>
      <c r="JZ78">
        <v>0.1352489945815526</v>
      </c>
      <c r="KA78">
        <v>0.13998097377438212</v>
      </c>
      <c r="KB78">
        <v>0.18110859800617898</v>
      </c>
      <c r="KC78">
        <v>0.21401796731246464</v>
      </c>
      <c r="KD78">
        <v>0.21873412181855736</v>
      </c>
      <c r="KE78">
        <v>0.19946939096164304</v>
      </c>
      <c r="KF78">
        <v>0.19476850667584811</v>
      </c>
      <c r="KG78">
        <v>0.11934021074427877</v>
      </c>
      <c r="KH78">
        <v>8.3317190850193748E-2</v>
      </c>
      <c r="KI78">
        <v>6.0227171685302401E-2</v>
      </c>
      <c r="KJ78">
        <v>4.2640187267928703E-2</v>
      </c>
      <c r="KK78">
        <v>4.8012433682202614E-2</v>
      </c>
      <c r="KL78">
        <v>6.1640093027751884E-2</v>
      </c>
      <c r="KM78">
        <v>8.4601582127637562E-2</v>
      </c>
      <c r="KN78">
        <v>0.10569358530049472</v>
      </c>
      <c r="KO78">
        <v>0.12974228275540242</v>
      </c>
      <c r="KP78">
        <v>0.1691921175124611</v>
      </c>
      <c r="KQ78">
        <v>0.1838676145854648</v>
      </c>
      <c r="KR78">
        <v>0.17821591512293611</v>
      </c>
      <c r="KS78">
        <v>0.1775798283437495</v>
      </c>
      <c r="KT78">
        <v>0.14552537699482265</v>
      </c>
      <c r="KU78">
        <v>0.1237166676343238</v>
      </c>
      <c r="KV78">
        <v>0.13767829903660173</v>
      </c>
      <c r="KW78">
        <v>0.15129806640590274</v>
      </c>
      <c r="KX78">
        <v>0.1550212202012313</v>
      </c>
      <c r="KY78">
        <v>0.17508550017943442</v>
      </c>
      <c r="KZ78">
        <v>0.19786137060170164</v>
      </c>
      <c r="LA78">
        <v>0.28449975259870719</v>
      </c>
      <c r="LB78">
        <v>0.27072099975682989</v>
      </c>
      <c r="LC78">
        <v>0.25567226608863125</v>
      </c>
      <c r="LD78">
        <v>0.24890840379617557</v>
      </c>
      <c r="LE78">
        <v>0.21815019869965438</v>
      </c>
      <c r="LF78">
        <v>0.21592036725915509</v>
      </c>
      <c r="LG78">
        <v>0.23243561603661658</v>
      </c>
      <c r="LH78">
        <v>0.25946790948931758</v>
      </c>
      <c r="LI78">
        <v>0.2931407162094275</v>
      </c>
      <c r="LJ78">
        <v>0.28575435163490981</v>
      </c>
      <c r="LL78" t="s">
        <v>205</v>
      </c>
      <c r="LM78" t="s">
        <v>156</v>
      </c>
      <c r="LN78" t="s">
        <v>157</v>
      </c>
      <c r="LO78">
        <v>0.36171899347367592</v>
      </c>
    </row>
    <row r="79" spans="2:327" x14ac:dyDescent="0.45">
      <c r="B79" t="s">
        <v>225</v>
      </c>
      <c r="C79" t="s">
        <v>147</v>
      </c>
      <c r="D79">
        <v>0.37161682912825567</v>
      </c>
      <c r="E79">
        <v>0.37547213968049559</v>
      </c>
      <c r="F79">
        <v>0.38068640739426923</v>
      </c>
      <c r="G79">
        <v>0.39253587130138223</v>
      </c>
      <c r="H79">
        <v>0.41714790258492829</v>
      </c>
      <c r="I79">
        <v>0.39567027367428603</v>
      </c>
      <c r="J79">
        <v>0.37130057268858602</v>
      </c>
      <c r="K79">
        <v>0.34476878966570312</v>
      </c>
      <c r="L79">
        <v>0.31979979635991868</v>
      </c>
      <c r="M79">
        <v>0.33824026520994976</v>
      </c>
      <c r="N79">
        <v>0.33290905090516015</v>
      </c>
      <c r="O79">
        <v>0.33812057974029652</v>
      </c>
      <c r="P79">
        <v>0.35532684574246198</v>
      </c>
      <c r="Q79">
        <v>0.38845643090452725</v>
      </c>
      <c r="R79">
        <v>0.39390195182698556</v>
      </c>
      <c r="S79">
        <v>0.38710910488145411</v>
      </c>
      <c r="T79">
        <v>0.39112724522801601</v>
      </c>
      <c r="U79">
        <v>0.40692112678586451</v>
      </c>
      <c r="V79">
        <v>0.37809636861786894</v>
      </c>
      <c r="W79">
        <v>0.34497193851304281</v>
      </c>
      <c r="X79">
        <v>0.32636049454887134</v>
      </c>
      <c r="Y79">
        <v>0.34494626153374663</v>
      </c>
      <c r="Z79">
        <v>0.39143960706970654</v>
      </c>
      <c r="AA79">
        <v>0.39568790272211263</v>
      </c>
      <c r="AB79">
        <v>0.38057914077868593</v>
      </c>
      <c r="AC79">
        <v>0.38390925704293216</v>
      </c>
      <c r="AD79">
        <v>0.36377855346946536</v>
      </c>
      <c r="AE79">
        <v>0.32714808396236184</v>
      </c>
      <c r="AF79">
        <v>0.28604195392825194</v>
      </c>
      <c r="AG79">
        <v>0.27696656906674655</v>
      </c>
      <c r="AH79">
        <v>0.29614250407084369</v>
      </c>
      <c r="AI79">
        <v>0.32594372756396045</v>
      </c>
      <c r="AJ79">
        <v>0.40231995530494341</v>
      </c>
      <c r="AK79">
        <v>0.49161097232997203</v>
      </c>
      <c r="AL79">
        <v>0.49002856649850746</v>
      </c>
      <c r="AM79">
        <v>0.50719212728752217</v>
      </c>
      <c r="AN79">
        <v>0.49428055895722367</v>
      </c>
      <c r="AO79">
        <v>0.44318248002881372</v>
      </c>
      <c r="AP79">
        <v>0.33596252432303192</v>
      </c>
      <c r="AQ79">
        <v>0.27163891544865792</v>
      </c>
      <c r="AR79">
        <v>0.39582475427197139</v>
      </c>
      <c r="AS79">
        <v>0.40390858105165922</v>
      </c>
      <c r="AT79">
        <v>0.41210834562831961</v>
      </c>
      <c r="AU79">
        <v>0.44307933640581415</v>
      </c>
      <c r="AV79">
        <v>0.45611929293787173</v>
      </c>
      <c r="AW79">
        <v>0.41520272899685162</v>
      </c>
      <c r="AX79">
        <v>0.37892765366531644</v>
      </c>
      <c r="AY79">
        <v>0.37500696875571082</v>
      </c>
      <c r="AZ79">
        <v>0.35620708542084506</v>
      </c>
      <c r="BA79">
        <v>0.38548271077443169</v>
      </c>
      <c r="BB79">
        <v>0.33728530757975228</v>
      </c>
      <c r="BC79">
        <v>0.34072828118362802</v>
      </c>
      <c r="BD79">
        <v>0.34465169828676595</v>
      </c>
      <c r="BE79">
        <v>0.3628656141988319</v>
      </c>
      <c r="BF79">
        <v>0.40821272021785759</v>
      </c>
      <c r="BG79">
        <v>0.42827870895375542</v>
      </c>
      <c r="BH79">
        <v>0.40176920696428142</v>
      </c>
      <c r="BI79">
        <v>0.35692210116467082</v>
      </c>
      <c r="BJ79">
        <v>0.33362781708995376</v>
      </c>
      <c r="BK79">
        <v>0.32861654028718551</v>
      </c>
      <c r="BM79" t="s">
        <v>225</v>
      </c>
      <c r="BN79" t="s">
        <v>148</v>
      </c>
      <c r="BO79">
        <v>1.8171278688205693E-2</v>
      </c>
      <c r="BP79">
        <v>4.1831243143077698E-3</v>
      </c>
      <c r="BQ79">
        <v>1.8522887691926844E-2</v>
      </c>
      <c r="BR79">
        <v>2.6730396464456227E-2</v>
      </c>
      <c r="BS79">
        <v>8.8692229801373354E-3</v>
      </c>
      <c r="BT79">
        <v>3.7794732325702705E-3</v>
      </c>
      <c r="BU79">
        <v>6.6937426365012882E-3</v>
      </c>
      <c r="BV79">
        <v>1.4733632554156375E-2</v>
      </c>
      <c r="BW79">
        <v>3.8751400210902696E-2</v>
      </c>
      <c r="BX79">
        <v>6.681833216681142E-2</v>
      </c>
      <c r="BY79">
        <v>4.1346312593488414E-2</v>
      </c>
      <c r="BZ79">
        <v>5.3982686079985152E-2</v>
      </c>
      <c r="CA79">
        <v>4.1203949552600122E-2</v>
      </c>
      <c r="CB79">
        <v>2.0672748183072572E-2</v>
      </c>
      <c r="CC79">
        <v>3.7297596494885038E-2</v>
      </c>
      <c r="CD79">
        <v>3.8972182591728126E-2</v>
      </c>
      <c r="CE79">
        <v>3.6347608854224278E-2</v>
      </c>
      <c r="CF79">
        <v>4.2464117828949398E-2</v>
      </c>
      <c r="CG79">
        <v>4.3607671551021764E-2</v>
      </c>
      <c r="CH79">
        <v>1.2862841513792521E-2</v>
      </c>
      <c r="CI79">
        <v>2.1608809551947664E-2</v>
      </c>
      <c r="CJ79">
        <v>1.9486016506549415E-2</v>
      </c>
      <c r="CK79">
        <v>3.2081952004757969E-2</v>
      </c>
      <c r="CL79">
        <v>4.3956959913287783E-2</v>
      </c>
      <c r="CM79">
        <v>1.514919952281168E-2</v>
      </c>
      <c r="CN79">
        <v>3.8817115280634314E-2</v>
      </c>
      <c r="CO79">
        <v>3.351379830309123E-2</v>
      </c>
      <c r="CP79">
        <v>1.8488909191628499E-2</v>
      </c>
      <c r="CQ79">
        <v>1.0869382022247286E-2</v>
      </c>
      <c r="CR79">
        <v>3.0799835953385143E-2</v>
      </c>
      <c r="CS79">
        <v>2.9009022604942872E-2</v>
      </c>
      <c r="CT79">
        <v>1.6987067314225179E-2</v>
      </c>
      <c r="CU79">
        <v>3.9964431159514216E-2</v>
      </c>
      <c r="CV79">
        <v>3.6003724729001728E-2</v>
      </c>
      <c r="CW79">
        <v>3.4484111516768383E-2</v>
      </c>
      <c r="CX79">
        <v>4.2131533357438009E-2</v>
      </c>
      <c r="CY79">
        <v>1.8443054551698437E-2</v>
      </c>
      <c r="CZ79">
        <v>1.4016480458510339E-2</v>
      </c>
      <c r="DA79">
        <v>1.1278613421597038E-2</v>
      </c>
      <c r="DB79">
        <v>1.3882901407634742E-2</v>
      </c>
      <c r="DC79">
        <v>2.7336103380012668E-2</v>
      </c>
      <c r="DD79">
        <v>9.133358067879814E-3</v>
      </c>
      <c r="DE79">
        <v>6.5396653029971986E-3</v>
      </c>
      <c r="DF79">
        <v>2.7910974353820811E-2</v>
      </c>
      <c r="DG79">
        <v>3.4303676540388024E-2</v>
      </c>
      <c r="DH79">
        <v>2.7577067207452101E-2</v>
      </c>
      <c r="DI79">
        <v>4.1442852355524175E-2</v>
      </c>
      <c r="DJ79">
        <v>2.441716205397684E-2</v>
      </c>
      <c r="DK79">
        <v>4.1566287533304956E-2</v>
      </c>
      <c r="DL79">
        <v>4.5150292113518335E-2</v>
      </c>
      <c r="DM79">
        <v>2.8603600925477306E-2</v>
      </c>
      <c r="DN79">
        <v>1.888794271684769E-2</v>
      </c>
      <c r="DO79">
        <v>2.7990215241874214E-2</v>
      </c>
      <c r="DP79">
        <v>1.5029869303895197E-2</v>
      </c>
      <c r="DQ79">
        <v>1.283723075616397E-2</v>
      </c>
      <c r="DR79">
        <v>4.7135597099717062E-2</v>
      </c>
      <c r="DS79">
        <v>3.6735574149489462E-2</v>
      </c>
      <c r="DT79">
        <v>1.3907947516928748E-2</v>
      </c>
      <c r="DU79">
        <v>3.8918595441570197E-2</v>
      </c>
      <c r="DV79">
        <v>3.9251447230697553E-2</v>
      </c>
      <c r="DX79" t="s">
        <v>225</v>
      </c>
      <c r="DY79" t="s">
        <v>149</v>
      </c>
      <c r="DZ79">
        <v>8.4810789570963566E-2</v>
      </c>
      <c r="EA79">
        <v>2.3999445683903893E-2</v>
      </c>
      <c r="EB79">
        <v>1.4669350263167834E-2</v>
      </c>
      <c r="EC79">
        <v>1.8159871913446073E-2</v>
      </c>
      <c r="ED79">
        <v>4.9890849044745764E-2</v>
      </c>
      <c r="EE79">
        <v>5.4511572135823083E-2</v>
      </c>
      <c r="EF79">
        <v>3.8145807152143898E-2</v>
      </c>
      <c r="EG79">
        <v>1.163456280597398E-2</v>
      </c>
      <c r="EH79">
        <v>1.3586591453634752E-2</v>
      </c>
      <c r="EI79">
        <v>4.5906350928615551E-2</v>
      </c>
      <c r="EJ79">
        <v>2.8844870923466638E-2</v>
      </c>
      <c r="EK79">
        <v>5.1533639803200762E-2</v>
      </c>
      <c r="EL79">
        <v>6.4566687592108998E-2</v>
      </c>
      <c r="EM79">
        <v>5.8815779679712535E-2</v>
      </c>
      <c r="EN79">
        <v>5.1299015388025608E-2</v>
      </c>
      <c r="EO79">
        <v>4.7341016958466736E-2</v>
      </c>
      <c r="EP79">
        <v>3.6856256525050056E-2</v>
      </c>
      <c r="EQ79">
        <v>6.1579904129496217E-2</v>
      </c>
      <c r="ER79">
        <v>2.6050751410629385E-2</v>
      </c>
      <c r="ES79">
        <v>4.5111448922792799E-2</v>
      </c>
      <c r="ET79">
        <v>2.4930620995071776E-2</v>
      </c>
      <c r="EU79">
        <v>4.3229840030323964E-2</v>
      </c>
      <c r="EV79">
        <v>5.4403335541785133E-3</v>
      </c>
      <c r="EW79">
        <v>1.7192402824487529E-2</v>
      </c>
      <c r="EX79">
        <v>4.8363302468513635E-2</v>
      </c>
      <c r="EY79">
        <v>4.235069860248257E-2</v>
      </c>
      <c r="EZ79">
        <v>1.3339611373242719E-2</v>
      </c>
      <c r="FA79">
        <v>1.5473901845734956E-2</v>
      </c>
      <c r="FB79">
        <v>2.265104573087132E-2</v>
      </c>
      <c r="FC79">
        <v>1.4546469643508293E-2</v>
      </c>
      <c r="FD79">
        <v>1.2366736653722813E-2</v>
      </c>
      <c r="FE79">
        <v>7.7162158622274518E-2</v>
      </c>
      <c r="FF79">
        <v>7.2957458392839458E-2</v>
      </c>
      <c r="FG79">
        <v>6.8135453145260635E-2</v>
      </c>
      <c r="FH79">
        <v>9.9285214081220055E-2</v>
      </c>
      <c r="FI79">
        <v>7.6115732019771787E-2</v>
      </c>
      <c r="FJ79">
        <v>5.4405193325989747E-2</v>
      </c>
      <c r="FK79">
        <v>3.9614458424061513E-2</v>
      </c>
      <c r="FL79">
        <v>1.6498671429294485E-2</v>
      </c>
      <c r="FM79">
        <v>1.3935107232725563E-2</v>
      </c>
      <c r="FN79">
        <v>6.1049099882203063E-2</v>
      </c>
      <c r="FO79">
        <v>4.4171479633813224E-2</v>
      </c>
      <c r="FP79">
        <v>4.3793959570241582E-3</v>
      </c>
      <c r="FQ79">
        <v>0</v>
      </c>
      <c r="FR79">
        <v>7.4834890571473197E-4</v>
      </c>
      <c r="FS79">
        <v>2.4633069766553994E-2</v>
      </c>
      <c r="FT79">
        <v>1.7673394892961929E-2</v>
      </c>
      <c r="FU79">
        <v>5.1859936507862983E-2</v>
      </c>
      <c r="FV79">
        <v>5.2384547350573324E-2</v>
      </c>
      <c r="FW79">
        <v>3.9621439233994221E-2</v>
      </c>
      <c r="FX79">
        <v>8.0871470786320704E-2</v>
      </c>
      <c r="FY79">
        <v>8.456560410639434E-2</v>
      </c>
      <c r="FZ79">
        <v>1.3319068266243834E-2</v>
      </c>
      <c r="GA79">
        <v>2.7400226914220678E-2</v>
      </c>
      <c r="GB79">
        <v>5.6541188514650544E-2</v>
      </c>
      <c r="GC79">
        <v>1.7719445732977148E-2</v>
      </c>
      <c r="GD79">
        <v>2.1212132009978391E-2</v>
      </c>
      <c r="GE79">
        <v>5.2326068794578025E-2</v>
      </c>
      <c r="GF79">
        <v>5.1736353113197416E-2</v>
      </c>
      <c r="GG79">
        <v>3.9825709788938915E-2</v>
      </c>
      <c r="GI79" t="s">
        <v>225</v>
      </c>
      <c r="GJ79" t="s">
        <v>150</v>
      </c>
      <c r="GK79">
        <v>0.15196846918876175</v>
      </c>
      <c r="GL79">
        <v>0.22122438837098132</v>
      </c>
      <c r="GM79">
        <v>0.22571177006155649</v>
      </c>
      <c r="GN79">
        <v>0.2160106889262505</v>
      </c>
      <c r="GO79">
        <v>0.22586074724021371</v>
      </c>
      <c r="GP79">
        <v>0.2064473792939987</v>
      </c>
      <c r="GQ79">
        <v>0.20828688028336689</v>
      </c>
      <c r="GR79">
        <v>0.20963254512436258</v>
      </c>
      <c r="GS79">
        <v>0.15602689504603773</v>
      </c>
      <c r="GT79">
        <v>0.11527745961303379</v>
      </c>
      <c r="GU79">
        <v>0.15200486774509456</v>
      </c>
      <c r="GV79">
        <v>0.12195714491591222</v>
      </c>
      <c r="GW79">
        <v>0.14379453082400789</v>
      </c>
      <c r="GX79">
        <v>0.19822858850687988</v>
      </c>
      <c r="GY79">
        <v>0.18370133855311557</v>
      </c>
      <c r="GZ79">
        <v>0.18262342165980874</v>
      </c>
      <c r="HA79">
        <v>0.19081441308127559</v>
      </c>
      <c r="HB79">
        <v>0.17760845845550891</v>
      </c>
      <c r="HC79">
        <v>0.19458454060488203</v>
      </c>
      <c r="HD79">
        <v>0.18473084273641757</v>
      </c>
      <c r="HE79">
        <v>0.1766631803289789</v>
      </c>
      <c r="HF79">
        <v>0.17424215201272222</v>
      </c>
      <c r="HG79">
        <v>0.22798356266264552</v>
      </c>
      <c r="HH79">
        <v>0.20876503707628163</v>
      </c>
      <c r="HI79">
        <v>0.18536814943385635</v>
      </c>
      <c r="HJ79">
        <v>0.16979283619855579</v>
      </c>
      <c r="HK79">
        <v>0.1815154269005218</v>
      </c>
      <c r="HL79">
        <v>0.1768240865178998</v>
      </c>
      <c r="HM79">
        <v>0.16612901996347637</v>
      </c>
      <c r="HN79">
        <v>0.14819400095903024</v>
      </c>
      <c r="HO79">
        <v>0.18983559762422161</v>
      </c>
      <c r="HP79">
        <v>0.15692934943293535</v>
      </c>
      <c r="HQ79">
        <v>0.20123285630222409</v>
      </c>
      <c r="HR79">
        <v>0.28284845603445447</v>
      </c>
      <c r="HS79">
        <v>0.25142025777833271</v>
      </c>
      <c r="HT79">
        <v>0.26360987419122595</v>
      </c>
      <c r="HU79">
        <v>0.289782160137175</v>
      </c>
      <c r="HV79">
        <v>0.26792345914052679</v>
      </c>
      <c r="HW79">
        <v>0.20907668907719923</v>
      </c>
      <c r="HX79">
        <v>0.16977455956724302</v>
      </c>
      <c r="HY79">
        <v>0.1937744996449742</v>
      </c>
      <c r="HZ79">
        <v>0.23918111174673401</v>
      </c>
      <c r="IA79">
        <v>0.27745642706691248</v>
      </c>
      <c r="IB79">
        <v>0.3032473913420361</v>
      </c>
      <c r="IC79">
        <v>0.30570541204342044</v>
      </c>
      <c r="ID79">
        <v>0.25172751065229126</v>
      </c>
      <c r="IE79">
        <v>0.21285924454436478</v>
      </c>
      <c r="IF79">
        <v>0.19736819865623809</v>
      </c>
      <c r="IG79">
        <v>0.16393072272377851</v>
      </c>
      <c r="IH79">
        <v>0.18754717739495694</v>
      </c>
      <c r="II79">
        <v>0.10999540334082891</v>
      </c>
      <c r="IJ79">
        <v>0.12029607063768907</v>
      </c>
      <c r="IK79">
        <v>0.1785392585518234</v>
      </c>
      <c r="IL79">
        <v>0.19522845926235474</v>
      </c>
      <c r="IM79">
        <v>0.18902711060478372</v>
      </c>
      <c r="IN79">
        <v>0.20789538548764297</v>
      </c>
      <c r="IO79">
        <v>0.20245576630679665</v>
      </c>
      <c r="IP79">
        <v>0.16446214339306381</v>
      </c>
      <c r="IQ79">
        <v>0.1317988912014289</v>
      </c>
      <c r="IR79">
        <v>0.13266650584480899</v>
      </c>
      <c r="JB79" t="s">
        <v>225</v>
      </c>
      <c r="JC79">
        <v>0.22281100975798723</v>
      </c>
      <c r="JD79">
        <v>0.23769366746813697</v>
      </c>
      <c r="JE79">
        <v>0.23476618830174412</v>
      </c>
      <c r="JF79">
        <v>0.22619981796452679</v>
      </c>
      <c r="JG79">
        <v>0.21931183350831018</v>
      </c>
      <c r="JH79">
        <v>0.25103487115707224</v>
      </c>
      <c r="JI79">
        <v>0.26585919012420245</v>
      </c>
      <c r="JJ79">
        <v>0.25800441057175316</v>
      </c>
      <c r="JK79">
        <v>0.24783786576673592</v>
      </c>
      <c r="JL79">
        <v>0.23418589066793297</v>
      </c>
      <c r="JM79">
        <v>0.23736772373074663</v>
      </c>
      <c r="JN79">
        <v>0.23499723727385805</v>
      </c>
      <c r="JO79">
        <v>0.23341592067400677</v>
      </c>
      <c r="JP79">
        <v>0.21437984265395552</v>
      </c>
      <c r="JQ79">
        <v>0.21879295267025337</v>
      </c>
      <c r="JR79">
        <v>0.24226205626955094</v>
      </c>
      <c r="JS79">
        <v>0.26262905723446861</v>
      </c>
      <c r="JT79">
        <v>0.25792307728133401</v>
      </c>
      <c r="JU79">
        <v>0.25373732586216158</v>
      </c>
      <c r="JV79">
        <v>0.24277607350410513</v>
      </c>
      <c r="JW79">
        <v>0.19393107890073261</v>
      </c>
      <c r="JX79">
        <v>0.17118638736735314</v>
      </c>
      <c r="JY79">
        <v>0.16288100526914395</v>
      </c>
      <c r="JZ79">
        <v>0.17094927031350518</v>
      </c>
      <c r="KA79">
        <v>0.16873506623510759</v>
      </c>
      <c r="KB79">
        <v>0.20203969982826137</v>
      </c>
      <c r="KC79">
        <v>0.22961733680094257</v>
      </c>
      <c r="KD79">
        <v>0.22601695976533062</v>
      </c>
      <c r="KE79">
        <v>0.20242453917728639</v>
      </c>
      <c r="KF79">
        <v>0.2057642376692071</v>
      </c>
      <c r="KG79">
        <v>0.12649692730975384</v>
      </c>
      <c r="KH79">
        <v>0.10170669658585968</v>
      </c>
      <c r="KI79">
        <v>8.6068411604707781E-2</v>
      </c>
      <c r="KJ79">
        <v>6.9401480895503381E-2</v>
      </c>
      <c r="KK79">
        <v>7.2661861560915961E-2</v>
      </c>
      <c r="KL79">
        <v>8.3142021578489267E-2</v>
      </c>
      <c r="KM79">
        <v>9.2949551659142315E-2</v>
      </c>
      <c r="KN79">
        <v>0.10132049587524036</v>
      </c>
      <c r="KO79">
        <v>0.11671382926978403</v>
      </c>
      <c r="KP79">
        <v>0.14921039025737054</v>
      </c>
      <c r="KQ79">
        <v>0.21540445851615544</v>
      </c>
      <c r="KR79">
        <v>0.19570168731045021</v>
      </c>
      <c r="KS79">
        <v>0.19294135863887193</v>
      </c>
      <c r="KT79">
        <v>0.17878694513724672</v>
      </c>
      <c r="KU79">
        <v>0.17759076203381677</v>
      </c>
      <c r="KV79">
        <v>0.18952483360353906</v>
      </c>
      <c r="KW79">
        <v>0.1946698528370692</v>
      </c>
      <c r="KX79">
        <v>0.19410940847092054</v>
      </c>
      <c r="KY79">
        <v>0.21452378146288023</v>
      </c>
      <c r="KZ79">
        <v>0.22599388155323552</v>
      </c>
      <c r="LA79">
        <v>0.28022521424743752</v>
      </c>
      <c r="LB79">
        <v>0.2846692146469077</v>
      </c>
      <c r="LC79">
        <v>0.27756495055515573</v>
      </c>
      <c r="LD79">
        <v>0.27248729199600424</v>
      </c>
      <c r="LE79">
        <v>0.25341980279352283</v>
      </c>
      <c r="LF79">
        <v>0.2590902541975163</v>
      </c>
      <c r="LG79">
        <v>0.26889408309525492</v>
      </c>
      <c r="LH79">
        <v>0.28680985591456781</v>
      </c>
      <c r="LI79">
        <v>0.29368669250945251</v>
      </c>
      <c r="LJ79">
        <v>0.29063711984348617</v>
      </c>
      <c r="LL79" t="s">
        <v>207</v>
      </c>
      <c r="LM79" t="s">
        <v>156</v>
      </c>
      <c r="LN79" t="s">
        <v>157</v>
      </c>
      <c r="LO79">
        <v>0.63357095209136727</v>
      </c>
    </row>
    <row r="80" spans="2:327" x14ac:dyDescent="0.45">
      <c r="B80" t="s">
        <v>226</v>
      </c>
      <c r="C80" t="s">
        <v>147</v>
      </c>
      <c r="D80">
        <v>0.40280191626690237</v>
      </c>
      <c r="E80">
        <v>0.43220837269119522</v>
      </c>
      <c r="F80">
        <v>0.4432900869724703</v>
      </c>
      <c r="G80">
        <v>0.45646373802807721</v>
      </c>
      <c r="H80">
        <v>0.44090598489301391</v>
      </c>
      <c r="I80">
        <v>0.41866577724903958</v>
      </c>
      <c r="J80">
        <v>0.40205715051885271</v>
      </c>
      <c r="K80">
        <v>0.41518861222499864</v>
      </c>
      <c r="L80">
        <v>0.4471413844648276</v>
      </c>
      <c r="M80">
        <v>0.40550552362869152</v>
      </c>
      <c r="N80">
        <v>0.39021802481539281</v>
      </c>
      <c r="O80">
        <v>0.4049487520461999</v>
      </c>
      <c r="P80">
        <v>0.39946293476360623</v>
      </c>
      <c r="Q80">
        <v>0.39004587809495922</v>
      </c>
      <c r="R80">
        <v>0.36730725622306309</v>
      </c>
      <c r="S80">
        <v>0.35735222423138913</v>
      </c>
      <c r="T80">
        <v>0.37030813710124416</v>
      </c>
      <c r="U80">
        <v>0.41072559175546697</v>
      </c>
      <c r="V80">
        <v>0.41027044477355556</v>
      </c>
      <c r="W80">
        <v>0.38510964324375146</v>
      </c>
      <c r="X80">
        <v>0.3855568516805028</v>
      </c>
      <c r="Y80">
        <v>0.39969232499415258</v>
      </c>
      <c r="Z80">
        <v>0.43331147276703824</v>
      </c>
      <c r="AA80">
        <v>0.41814908639961557</v>
      </c>
      <c r="AB80">
        <v>0.39703085469273047</v>
      </c>
      <c r="AC80">
        <v>0.37578363165793921</v>
      </c>
      <c r="AD80">
        <v>0.36418556878766395</v>
      </c>
      <c r="AE80">
        <v>0.35679300913338979</v>
      </c>
      <c r="AF80">
        <v>0.38236620782196851</v>
      </c>
      <c r="AG80">
        <v>0.38779995748526014</v>
      </c>
      <c r="AH80">
        <v>0.34766703229220658</v>
      </c>
      <c r="AI80">
        <v>0.3943546958334071</v>
      </c>
      <c r="AJ80">
        <v>0.38933052047447531</v>
      </c>
      <c r="AK80">
        <v>0.43390466666982846</v>
      </c>
      <c r="AL80">
        <v>0.43266166123832783</v>
      </c>
      <c r="AM80">
        <v>0.40438083458515994</v>
      </c>
      <c r="AN80">
        <v>0.33537410092567166</v>
      </c>
      <c r="AO80">
        <v>0.30797383710990867</v>
      </c>
      <c r="AP80">
        <v>0.26352107146255666</v>
      </c>
      <c r="AQ80">
        <v>0.29613236177828195</v>
      </c>
      <c r="AR80">
        <v>0.47599930498606069</v>
      </c>
      <c r="AS80">
        <v>0.47426901957860251</v>
      </c>
      <c r="AT80">
        <v>0.4739680713769191</v>
      </c>
      <c r="AU80">
        <v>0.45215003900956047</v>
      </c>
      <c r="AV80">
        <v>0.43081541842448146</v>
      </c>
      <c r="AW80">
        <v>0.40403147386537797</v>
      </c>
      <c r="AX80">
        <v>0.37706312030458378</v>
      </c>
      <c r="AY80">
        <v>0.39924707133416876</v>
      </c>
      <c r="AZ80">
        <v>0.42942953898682018</v>
      </c>
      <c r="BA80">
        <v>0.48358369729726425</v>
      </c>
      <c r="BB80">
        <v>0.35975357604268271</v>
      </c>
      <c r="BC80">
        <v>0.3347466852797405</v>
      </c>
      <c r="BD80">
        <v>0.35311078044259581</v>
      </c>
      <c r="BE80">
        <v>0.37625488142918773</v>
      </c>
      <c r="BF80">
        <v>0.35968235451194219</v>
      </c>
      <c r="BG80">
        <v>0.3441023413575417</v>
      </c>
      <c r="BH80">
        <v>0.34997859650741142</v>
      </c>
      <c r="BI80">
        <v>0.35704073823139559</v>
      </c>
      <c r="BJ80">
        <v>0.38430378873142984</v>
      </c>
      <c r="BK80">
        <v>0.38979452408782284</v>
      </c>
      <c r="BM80" t="s">
        <v>226</v>
      </c>
      <c r="BN80" t="s">
        <v>148</v>
      </c>
      <c r="BO80">
        <v>0.10688981557252974</v>
      </c>
      <c r="BP80">
        <v>0.19536161172404301</v>
      </c>
      <c r="BQ80">
        <v>6.2723448773473092E-2</v>
      </c>
      <c r="BR80">
        <v>5.495838265769379E-3</v>
      </c>
      <c r="BS80">
        <v>1.40683565203384E-2</v>
      </c>
      <c r="BT80">
        <v>3.4346864604703028E-2</v>
      </c>
      <c r="BU80">
        <v>8.3863052250261347E-2</v>
      </c>
      <c r="BV80">
        <v>6.7594775107946342E-2</v>
      </c>
      <c r="BW80">
        <v>6.1116025483426414E-2</v>
      </c>
      <c r="BX80">
        <v>5.5939105753514323E-2</v>
      </c>
      <c r="BY80">
        <v>8.5971855969588923E-2</v>
      </c>
      <c r="BZ80">
        <v>5.7652388727688499E-2</v>
      </c>
      <c r="CA80">
        <v>3.6581809641077961E-2</v>
      </c>
      <c r="CB80">
        <v>2.105074162042609E-2</v>
      </c>
      <c r="CC80">
        <v>3.6113217935755108E-2</v>
      </c>
      <c r="CD80">
        <v>3.67599938979883E-2</v>
      </c>
      <c r="CE80">
        <v>3.1723830025743624E-2</v>
      </c>
      <c r="CF80">
        <v>2.8043609692731918E-2</v>
      </c>
      <c r="CG80">
        <v>2.9623739182688041E-2</v>
      </c>
      <c r="CH80">
        <v>3.5165013874572805E-2</v>
      </c>
      <c r="CI80">
        <v>2.6351183253644987E-2</v>
      </c>
      <c r="CJ80">
        <v>4.0220265543611876E-2</v>
      </c>
      <c r="CK80">
        <v>3.3132087687555024E-2</v>
      </c>
      <c r="CL80">
        <v>3.4240703210100788E-2</v>
      </c>
      <c r="CM80">
        <v>5.195884523712567E-2</v>
      </c>
      <c r="CN80">
        <v>3.0609611980579671E-2</v>
      </c>
      <c r="CO80">
        <v>1.8772331048808013E-2</v>
      </c>
      <c r="CP80">
        <v>1.1905029301662932E-2</v>
      </c>
      <c r="CQ80">
        <v>1.2126037381081711E-2</v>
      </c>
      <c r="CR80">
        <v>2.6657990644008558E-2</v>
      </c>
      <c r="CS80">
        <v>0.10037733728515068</v>
      </c>
      <c r="CT80">
        <v>2.3638555765745247E-2</v>
      </c>
      <c r="CU80">
        <v>3.0687851666903802E-2</v>
      </c>
      <c r="CV80">
        <v>0.13459751892418986</v>
      </c>
      <c r="CW80">
        <v>0.13898837478729023</v>
      </c>
      <c r="CX80">
        <v>8.4736122050613191E-2</v>
      </c>
      <c r="CY80">
        <v>8.814334112227111E-2</v>
      </c>
      <c r="CZ80">
        <v>0.10224486317253266</v>
      </c>
      <c r="DA80">
        <v>4.408583147096333E-2</v>
      </c>
      <c r="DB80">
        <v>0.11620154200843211</v>
      </c>
      <c r="DC80">
        <v>5.6131504474071399E-2</v>
      </c>
      <c r="DD80">
        <v>2.6618575168397017E-2</v>
      </c>
      <c r="DE80">
        <v>4.6891866316780412E-2</v>
      </c>
      <c r="DF80">
        <v>4.7458700889780166E-2</v>
      </c>
      <c r="DG80">
        <v>1.5952544503224624E-3</v>
      </c>
      <c r="DH80">
        <v>2.2823015458997621E-3</v>
      </c>
      <c r="DI80">
        <v>1.6272750071014579E-2</v>
      </c>
      <c r="DJ80">
        <v>2.3960098559146392E-2</v>
      </c>
      <c r="DK80">
        <v>1.2553371776373187E-2</v>
      </c>
      <c r="DL80">
        <v>7.1368560580563969E-2</v>
      </c>
      <c r="DM80">
        <v>4.2179344711316152E-2</v>
      </c>
      <c r="DN80">
        <v>6.1142957306411373E-2</v>
      </c>
      <c r="DO80">
        <v>8.1265299933678883E-2</v>
      </c>
      <c r="DP80">
        <v>6.4483302906969284E-2</v>
      </c>
      <c r="DQ80">
        <v>3.5559169220149026E-2</v>
      </c>
      <c r="DR80">
        <v>3.2397561859281047E-2</v>
      </c>
      <c r="DS80">
        <v>3.4112661126247092E-2</v>
      </c>
      <c r="DT80">
        <v>2.5545961840044536E-2</v>
      </c>
      <c r="DU80">
        <v>5.8496554128939825E-3</v>
      </c>
      <c r="DV80">
        <v>1.1731660515007727E-2</v>
      </c>
      <c r="DX80" t="s">
        <v>226</v>
      </c>
      <c r="DY80" t="s">
        <v>149</v>
      </c>
      <c r="DZ80">
        <v>8.1187810471110941E-2</v>
      </c>
      <c r="EA80">
        <v>5.8481887585915118E-2</v>
      </c>
      <c r="EB80">
        <v>0.1764896674837961</v>
      </c>
      <c r="EC80">
        <v>0.23688503342615738</v>
      </c>
      <c r="ED80">
        <v>0.16332259908361982</v>
      </c>
      <c r="EE80">
        <v>4.7756445195117972E-2</v>
      </c>
      <c r="EF80">
        <v>2.5756194580477725E-2</v>
      </c>
      <c r="EG80">
        <v>6.4424649796243627E-2</v>
      </c>
      <c r="EH80">
        <v>9.9027991998525869E-2</v>
      </c>
      <c r="EI80">
        <v>8.9583987068447141E-2</v>
      </c>
      <c r="EJ80">
        <v>5.9801883216710885E-2</v>
      </c>
      <c r="EK80">
        <v>9.5859322438828373E-2</v>
      </c>
      <c r="EL80">
        <v>7.6267906824074236E-2</v>
      </c>
      <c r="EM80">
        <v>6.3739339898328196E-2</v>
      </c>
      <c r="EN80">
        <v>4.811280078874304E-2</v>
      </c>
      <c r="EO80">
        <v>1.8582424647279938E-2</v>
      </c>
      <c r="EP80">
        <v>5.3509475222960831E-2</v>
      </c>
      <c r="EQ80">
        <v>7.6494818365641759E-2</v>
      </c>
      <c r="ER80">
        <v>1.8749681536603363E-2</v>
      </c>
      <c r="ES80">
        <v>1.0692544449336306E-2</v>
      </c>
      <c r="ET80">
        <v>1.2082492515147224E-2</v>
      </c>
      <c r="EU80">
        <v>2.8086913859070344E-2</v>
      </c>
      <c r="EV80">
        <v>4.6749784903934357E-3</v>
      </c>
      <c r="EW80">
        <v>0</v>
      </c>
      <c r="EX80">
        <v>5.4089008316202981E-3</v>
      </c>
      <c r="EY80">
        <v>1.5267579512500228E-2</v>
      </c>
      <c r="EZ80">
        <v>3.4301853636793743E-2</v>
      </c>
      <c r="FA80">
        <v>2.370333746802944E-2</v>
      </c>
      <c r="FB80">
        <v>1.9653357656124248E-2</v>
      </c>
      <c r="FC80">
        <v>2.911209742163618E-3</v>
      </c>
      <c r="FD80">
        <v>0.14482493466090732</v>
      </c>
      <c r="FE80">
        <v>0.18430932303646913</v>
      </c>
      <c r="FF80">
        <v>5.131622195519904E-2</v>
      </c>
      <c r="FG80">
        <v>1.8262132491655841E-2</v>
      </c>
      <c r="FH80">
        <v>2.69106810513156E-2</v>
      </c>
      <c r="FI80">
        <v>8.2168626758584648E-2</v>
      </c>
      <c r="FJ80">
        <v>7.5970673442636139E-2</v>
      </c>
      <c r="FK80">
        <v>6.3052893418257303E-2</v>
      </c>
      <c r="FL80">
        <v>8.9693597663183244E-2</v>
      </c>
      <c r="FM80">
        <v>3.9708885587638076E-2</v>
      </c>
      <c r="FN80">
        <v>0.10421364927824564</v>
      </c>
      <c r="FO80">
        <v>9.3557605449068132E-2</v>
      </c>
      <c r="FP80">
        <v>7.0439379517870715E-2</v>
      </c>
      <c r="FQ80">
        <v>2.730760966114977E-2</v>
      </c>
      <c r="FR80">
        <v>9.5950123090310382E-2</v>
      </c>
      <c r="FS80">
        <v>0.10721309183157836</v>
      </c>
      <c r="FT80">
        <v>3.5383298569763064E-2</v>
      </c>
      <c r="FU80">
        <v>0</v>
      </c>
      <c r="FV80">
        <v>0</v>
      </c>
      <c r="FW80">
        <v>0</v>
      </c>
      <c r="FX80">
        <v>2.4062161674820743E-2</v>
      </c>
      <c r="FY80">
        <v>7.0226897311833722E-2</v>
      </c>
      <c r="FZ80">
        <v>5.1272895961715484E-2</v>
      </c>
      <c r="GA80">
        <v>6.2314332349122196E-2</v>
      </c>
      <c r="GB80">
        <v>8.4204254195158257E-2</v>
      </c>
      <c r="GC80">
        <v>7.4255297007935303E-2</v>
      </c>
      <c r="GD80">
        <v>4.9411187019952202E-2</v>
      </c>
      <c r="GE80">
        <v>5.2959451317691045E-2</v>
      </c>
      <c r="GF80">
        <v>6.2582180986077832E-2</v>
      </c>
      <c r="GG80">
        <v>3.4508030195347039E-2</v>
      </c>
      <c r="GI80" t="s">
        <v>226</v>
      </c>
      <c r="GJ80" t="s">
        <v>150</v>
      </c>
      <c r="GK80">
        <v>0.10484602147340145</v>
      </c>
      <c r="GL80">
        <v>5.1821699546980508E-2</v>
      </c>
      <c r="GM80">
        <v>7.6783760346927077E-2</v>
      </c>
      <c r="GN80">
        <v>8.4443258836611967E-2</v>
      </c>
      <c r="GO80">
        <v>0.13291548851736609</v>
      </c>
      <c r="GP80">
        <v>0.19380921817855121</v>
      </c>
      <c r="GQ80">
        <v>0.13400544979722873</v>
      </c>
      <c r="GR80">
        <v>0.14403643563583457</v>
      </c>
      <c r="GS80">
        <v>0.1670225925384613</v>
      </c>
      <c r="GT80">
        <v>0.1527071674938536</v>
      </c>
      <c r="GU80">
        <v>0.12867491707589976</v>
      </c>
      <c r="GV80">
        <v>0.13577487639559796</v>
      </c>
      <c r="GW80">
        <v>0.17230856725598342</v>
      </c>
      <c r="GX80">
        <v>0.17993982928274668</v>
      </c>
      <c r="GY80">
        <v>0.15681112851249512</v>
      </c>
      <c r="GZ80">
        <v>0.18199494302366026</v>
      </c>
      <c r="HA80">
        <v>0.16564029069545053</v>
      </c>
      <c r="HB80">
        <v>0.17007159861151694</v>
      </c>
      <c r="HC80">
        <v>0.23556441145216575</v>
      </c>
      <c r="HD80">
        <v>0.22527118126263515</v>
      </c>
      <c r="HE80">
        <v>0.24031713830850374</v>
      </c>
      <c r="HF80">
        <v>0.22320974767901181</v>
      </c>
      <c r="HG80">
        <v>0.28071736810956149</v>
      </c>
      <c r="HH80">
        <v>0.27439402075910596</v>
      </c>
      <c r="HI80">
        <v>0.23325089364499921</v>
      </c>
      <c r="HJ80">
        <v>0.22127842829125216</v>
      </c>
      <c r="HK80">
        <v>0.20098990856110982</v>
      </c>
      <c r="HL80">
        <v>0.19732693028884118</v>
      </c>
      <c r="HM80">
        <v>0.23739611308970651</v>
      </c>
      <c r="HN80">
        <v>0.25522288999614606</v>
      </c>
      <c r="HO80">
        <v>2.6227804063540885E-2</v>
      </c>
      <c r="HP80">
        <v>0.10468789502841902</v>
      </c>
      <c r="HQ80">
        <v>0.21330117651938185</v>
      </c>
      <c r="HR80">
        <v>0.1815223718967808</v>
      </c>
      <c r="HS80">
        <v>0.14811987769179838</v>
      </c>
      <c r="HT80">
        <v>0.10581635930913565</v>
      </c>
      <c r="HU80">
        <v>5.2460448915660207E-2</v>
      </c>
      <c r="HV80">
        <v>4.6701831680035964E-2</v>
      </c>
      <c r="HW80">
        <v>3.8527705904955974E-2</v>
      </c>
      <c r="HX80">
        <v>5.2799395402340271E-2</v>
      </c>
      <c r="HY80">
        <v>0.2050532189218974</v>
      </c>
      <c r="HZ80">
        <v>0.23688527409181345</v>
      </c>
      <c r="IA80">
        <v>0.23906822043183543</v>
      </c>
      <c r="IB80">
        <v>0.2740049297118633</v>
      </c>
      <c r="IC80">
        <v>0.22011158310765572</v>
      </c>
      <c r="ID80">
        <v>0.19231886432559464</v>
      </c>
      <c r="IE80">
        <v>0.23238655523028834</v>
      </c>
      <c r="IF80">
        <v>0.28120930623724477</v>
      </c>
      <c r="IG80">
        <v>0.31919950468210079</v>
      </c>
      <c r="IH80">
        <v>0.30755459211540626</v>
      </c>
      <c r="II80">
        <v>0.17290595803564254</v>
      </c>
      <c r="IJ80">
        <v>0.10334856643274257</v>
      </c>
      <c r="IK80">
        <v>0.12231941692046176</v>
      </c>
      <c r="IL80">
        <v>0.13230861614997888</v>
      </c>
      <c r="IM80">
        <v>0.13075639121880325</v>
      </c>
      <c r="IN80">
        <v>0.12097734385059598</v>
      </c>
      <c r="IO80">
        <v>0.13724803024470322</v>
      </c>
      <c r="IP80">
        <v>0.16491428859227616</v>
      </c>
      <c r="IQ80">
        <v>0.198503421968245</v>
      </c>
      <c r="IR80">
        <v>0.21687683938857366</v>
      </c>
      <c r="JB80" t="s">
        <v>226</v>
      </c>
      <c r="JC80">
        <v>0.15501494694456436</v>
      </c>
      <c r="JD80">
        <v>0.18656448067695275</v>
      </c>
      <c r="JE80">
        <v>0.19492699585021214</v>
      </c>
      <c r="JF80">
        <v>0.18874020278038017</v>
      </c>
      <c r="JG80">
        <v>0.1636900794348011</v>
      </c>
      <c r="JH80">
        <v>0.18877876446564223</v>
      </c>
      <c r="JI80">
        <v>0.19819565306472836</v>
      </c>
      <c r="JJ80">
        <v>0.17852768610670924</v>
      </c>
      <c r="JK80">
        <v>0.15722147979363604</v>
      </c>
      <c r="JL80">
        <v>0.13971865906089331</v>
      </c>
      <c r="JM80">
        <v>0.1388672964760094</v>
      </c>
      <c r="JN80">
        <v>0.15460343548367003</v>
      </c>
      <c r="JO80">
        <v>0.16153670086447802</v>
      </c>
      <c r="JP80">
        <v>0.16926276797818823</v>
      </c>
      <c r="JQ80">
        <v>0.19951262351276369</v>
      </c>
      <c r="JR80">
        <v>0.24017897124402138</v>
      </c>
      <c r="JS80">
        <v>0.22668885415975892</v>
      </c>
      <c r="JT80">
        <v>0.20274314840868754</v>
      </c>
      <c r="JU80">
        <v>0.1649887592929517</v>
      </c>
      <c r="JV80">
        <v>0.14480075641165366</v>
      </c>
      <c r="JW80">
        <v>7.6047719512484707E-2</v>
      </c>
      <c r="JX80">
        <v>8.5889978735870356E-2</v>
      </c>
      <c r="JY80">
        <v>0.10412469625860189</v>
      </c>
      <c r="JZ80">
        <v>0.12435396092598529</v>
      </c>
      <c r="KA80">
        <v>0.12360678264881438</v>
      </c>
      <c r="KB80">
        <v>0.14609196062406737</v>
      </c>
      <c r="KC80">
        <v>0.15849677501893311</v>
      </c>
      <c r="KD80">
        <v>0.15439169502555108</v>
      </c>
      <c r="KE80">
        <v>0.12137954122362057</v>
      </c>
      <c r="KF80">
        <v>8.493919325400652E-2</v>
      </c>
      <c r="KG80">
        <v>3.710354164034986E-2</v>
      </c>
      <c r="KH80">
        <v>3.136647311443258E-2</v>
      </c>
      <c r="KI80">
        <v>3.0487662784041442E-2</v>
      </c>
      <c r="KJ80">
        <v>4.1202908982631584E-2</v>
      </c>
      <c r="KK80">
        <v>5.5351303382360204E-2</v>
      </c>
      <c r="KL80">
        <v>6.8474905880780118E-2</v>
      </c>
      <c r="KM80">
        <v>8.7102938112993814E-2</v>
      </c>
      <c r="KN80">
        <v>9.9268823070761625E-2</v>
      </c>
      <c r="KO80">
        <v>7.0781817282807261E-2</v>
      </c>
      <c r="KP80">
        <v>4.376317928577593E-2</v>
      </c>
      <c r="KQ80">
        <v>0.14267250283406108</v>
      </c>
      <c r="KR80">
        <v>0.14087557401189532</v>
      </c>
      <c r="KS80">
        <v>0.14327459870227166</v>
      </c>
      <c r="KT80">
        <v>0.147303372793606</v>
      </c>
      <c r="KU80">
        <v>0.15321553842406838</v>
      </c>
      <c r="KV80">
        <v>0.16543556679874238</v>
      </c>
      <c r="KW80">
        <v>0.15306385999862374</v>
      </c>
      <c r="KX80">
        <v>0.13346574419392759</v>
      </c>
      <c r="KY80">
        <v>0.12231387940786093</v>
      </c>
      <c r="KZ80">
        <v>0.13323687122499114</v>
      </c>
      <c r="LA80">
        <v>0.22131545099212122</v>
      </c>
      <c r="LB80">
        <v>0.20190564872928077</v>
      </c>
      <c r="LC80">
        <v>0.19783993071622688</v>
      </c>
      <c r="LD80">
        <v>0.20136335814756662</v>
      </c>
      <c r="LE80">
        <v>0.18249823267439916</v>
      </c>
      <c r="LF80">
        <v>0.21847916566639414</v>
      </c>
      <c r="LG80">
        <v>0.24357452802715959</v>
      </c>
      <c r="LH80">
        <v>0.23012450306094195</v>
      </c>
      <c r="LI80">
        <v>0.22758571671138311</v>
      </c>
      <c r="LJ80">
        <v>0.22954838103869604</v>
      </c>
      <c r="LL80" t="s">
        <v>209</v>
      </c>
      <c r="LM80" t="s">
        <v>156</v>
      </c>
      <c r="LN80" t="s">
        <v>157</v>
      </c>
      <c r="LO80">
        <v>0.59363371710227153</v>
      </c>
    </row>
    <row r="81" spans="2:327" x14ac:dyDescent="0.45">
      <c r="B81" t="s">
        <v>227</v>
      </c>
      <c r="C81" t="s">
        <v>147</v>
      </c>
      <c r="D81">
        <v>0.4300778849368902</v>
      </c>
      <c r="E81">
        <v>0.41805488015199033</v>
      </c>
      <c r="F81">
        <v>0.41480175820854037</v>
      </c>
      <c r="G81">
        <v>0.4179616011066572</v>
      </c>
      <c r="H81">
        <v>0.42457883602324942</v>
      </c>
      <c r="I81">
        <v>0.39526755399007968</v>
      </c>
      <c r="J81">
        <v>0.38970483006145523</v>
      </c>
      <c r="K81">
        <v>0.38713895107989743</v>
      </c>
      <c r="L81">
        <v>0.38449637167418305</v>
      </c>
      <c r="M81">
        <v>0.386416208438771</v>
      </c>
      <c r="N81">
        <v>0.39015604943878557</v>
      </c>
      <c r="O81">
        <v>0.38413437108607063</v>
      </c>
      <c r="P81">
        <v>0.40118566838408287</v>
      </c>
      <c r="Q81">
        <v>0.43710426205688035</v>
      </c>
      <c r="R81">
        <v>0.436691981152595</v>
      </c>
      <c r="S81">
        <v>0.40339762712510235</v>
      </c>
      <c r="T81">
        <v>0.39945255327118018</v>
      </c>
      <c r="U81">
        <v>0.40169279773015243</v>
      </c>
      <c r="V81">
        <v>0.40109588840879984</v>
      </c>
      <c r="W81">
        <v>0.39309349621657852</v>
      </c>
      <c r="X81">
        <v>0.40931501731447323</v>
      </c>
      <c r="Y81">
        <v>0.41575846442823505</v>
      </c>
      <c r="Z81">
        <v>0.43684732485311251</v>
      </c>
      <c r="AA81">
        <v>0.42834188957005259</v>
      </c>
      <c r="AB81">
        <v>0.40811713055824089</v>
      </c>
      <c r="AC81">
        <v>0.37408989554414196</v>
      </c>
      <c r="AD81">
        <v>0.36104060884962108</v>
      </c>
      <c r="AE81">
        <v>0.36292706962183258</v>
      </c>
      <c r="AF81">
        <v>0.38519070754779783</v>
      </c>
      <c r="AG81">
        <v>0.39215316932760225</v>
      </c>
      <c r="AH81">
        <v>0.35463020349036667</v>
      </c>
      <c r="AI81">
        <v>0.37039479765236899</v>
      </c>
      <c r="AJ81">
        <v>0.4072866082472052</v>
      </c>
      <c r="AK81">
        <v>0.42652500833703438</v>
      </c>
      <c r="AL81">
        <v>0.42136748528587153</v>
      </c>
      <c r="AM81">
        <v>0.3997895281010192</v>
      </c>
      <c r="AN81">
        <v>0.42458407715055624</v>
      </c>
      <c r="AO81">
        <v>0.42898504201363713</v>
      </c>
      <c r="AP81">
        <v>0.41840299325388042</v>
      </c>
      <c r="AQ81">
        <v>0.35665269182331327</v>
      </c>
      <c r="AR81">
        <v>0.33758512025761173</v>
      </c>
      <c r="AS81">
        <v>0.3526925630598346</v>
      </c>
      <c r="AT81">
        <v>0.35651129834539003</v>
      </c>
      <c r="AU81">
        <v>0.38458451358619938</v>
      </c>
      <c r="AV81">
        <v>0.38377248634722372</v>
      </c>
      <c r="AW81">
        <v>0.35184775053952144</v>
      </c>
      <c r="AX81">
        <v>0.33437611154589353</v>
      </c>
      <c r="AY81">
        <v>0.34042337642146531</v>
      </c>
      <c r="AZ81">
        <v>0.34643855590647776</v>
      </c>
      <c r="BA81">
        <v>0.32740801682538845</v>
      </c>
      <c r="BB81">
        <v>0.39310581543448875</v>
      </c>
      <c r="BC81">
        <v>0.41503055778237891</v>
      </c>
      <c r="BD81">
        <v>0.4188318645440135</v>
      </c>
      <c r="BE81">
        <v>0.424799688011332</v>
      </c>
      <c r="BF81">
        <v>0.4493882300691121</v>
      </c>
      <c r="BG81">
        <v>0.4610883019321278</v>
      </c>
      <c r="BH81">
        <v>0.44910110025743738</v>
      </c>
      <c r="BI81">
        <v>0.41517916306515318</v>
      </c>
      <c r="BJ81">
        <v>0.40090719785495499</v>
      </c>
      <c r="BK81">
        <v>0.37743477249816582</v>
      </c>
      <c r="BM81" t="s">
        <v>227</v>
      </c>
      <c r="BN81" t="s">
        <v>148</v>
      </c>
      <c r="BO81">
        <v>7.5626961396245904E-2</v>
      </c>
      <c r="BP81">
        <v>5.5614833269044192E-2</v>
      </c>
      <c r="BQ81">
        <v>0.10105552826321937</v>
      </c>
      <c r="BR81">
        <v>6.4805937951419618E-2</v>
      </c>
      <c r="BS81">
        <v>3.3711944110477648E-2</v>
      </c>
      <c r="BT81">
        <v>1.2032008557874427E-2</v>
      </c>
      <c r="BU81">
        <v>1.0113065921146913E-2</v>
      </c>
      <c r="BV81">
        <v>1.5193569000076644E-2</v>
      </c>
      <c r="BW81">
        <v>1.6739071687565978E-2</v>
      </c>
      <c r="BX81">
        <v>4.7363979737166009E-2</v>
      </c>
      <c r="BY81">
        <v>3.298254918311691E-2</v>
      </c>
      <c r="BZ81">
        <v>6.9785394616056623E-2</v>
      </c>
      <c r="CA81">
        <v>7.4591175326110315E-2</v>
      </c>
      <c r="CB81">
        <v>4.5320074426301954E-2</v>
      </c>
      <c r="CC81">
        <v>4.9158140492738978E-2</v>
      </c>
      <c r="CD81">
        <v>4.0109241502450356E-2</v>
      </c>
      <c r="CE81">
        <v>2.0307857336273237E-2</v>
      </c>
      <c r="CF81">
        <v>1.2203020619317679E-2</v>
      </c>
      <c r="CG81">
        <v>1.4184090595035611E-2</v>
      </c>
      <c r="CH81">
        <v>1.8512622259432687E-2</v>
      </c>
      <c r="CI81">
        <v>2.7779293399650112E-3</v>
      </c>
      <c r="CJ81">
        <v>0</v>
      </c>
      <c r="CK81">
        <v>8.5727358952212371E-3</v>
      </c>
      <c r="CL81">
        <v>4.1992697101872166E-2</v>
      </c>
      <c r="CM81">
        <v>4.0900984393203887E-2</v>
      </c>
      <c r="CN81">
        <v>2.5749571616208063E-2</v>
      </c>
      <c r="CO81">
        <v>9.1029587609500907E-3</v>
      </c>
      <c r="CP81">
        <v>8.6748184307735288E-3</v>
      </c>
      <c r="CQ81">
        <v>1.4652177281067647E-2</v>
      </c>
      <c r="CR81">
        <v>2.1855906986284569E-2</v>
      </c>
      <c r="CS81">
        <v>2.9091251533208653E-2</v>
      </c>
      <c r="CT81">
        <v>2.9939037928767582E-2</v>
      </c>
      <c r="CU81">
        <v>3.4937536347173344E-2</v>
      </c>
      <c r="CV81">
        <v>2.8484560640067002E-2</v>
      </c>
      <c r="CW81">
        <v>4.6710667170778958E-2</v>
      </c>
      <c r="CX81">
        <v>6.8812656807645742E-2</v>
      </c>
      <c r="CY81">
        <v>4.095105887303379E-2</v>
      </c>
      <c r="CZ81">
        <v>1.0937082247637805E-2</v>
      </c>
      <c r="DA81">
        <v>2.7484607538991925E-2</v>
      </c>
      <c r="DB81">
        <v>2.3633485573409441E-2</v>
      </c>
      <c r="DC81">
        <v>2.7404191647988182E-2</v>
      </c>
      <c r="DD81">
        <v>1.3605000282608099E-2</v>
      </c>
      <c r="DE81">
        <v>4.2014015501138811E-3</v>
      </c>
      <c r="DF81">
        <v>5.7240812396436068E-3</v>
      </c>
      <c r="DG81">
        <v>3.7427963012109711E-2</v>
      </c>
      <c r="DH81">
        <v>5.0770949838577571E-2</v>
      </c>
      <c r="DI81">
        <v>2.9170038174578028E-2</v>
      </c>
      <c r="DJ81">
        <v>2.874338486327432E-2</v>
      </c>
      <c r="DK81">
        <v>5.0332199242726555E-2</v>
      </c>
      <c r="DL81">
        <v>4.8419291389436722E-2</v>
      </c>
      <c r="DM81">
        <v>3.689449928087507E-2</v>
      </c>
      <c r="DN81">
        <v>1.0002028439250368E-2</v>
      </c>
      <c r="DO81">
        <v>0</v>
      </c>
      <c r="DP81">
        <v>0</v>
      </c>
      <c r="DQ81">
        <v>0</v>
      </c>
      <c r="DR81">
        <v>7.0162556056377404E-3</v>
      </c>
      <c r="DS81">
        <v>1.0219562009336972E-2</v>
      </c>
      <c r="DT81">
        <v>2.8976060706044169E-2</v>
      </c>
      <c r="DU81">
        <v>3.0731348053742794E-2</v>
      </c>
      <c r="DV81">
        <v>2.3405528575682146E-2</v>
      </c>
      <c r="DX81" t="s">
        <v>227</v>
      </c>
      <c r="DY81" t="s">
        <v>149</v>
      </c>
      <c r="DZ81">
        <v>4.9301140743782661E-2</v>
      </c>
      <c r="EA81">
        <v>7.3118863039557933E-2</v>
      </c>
      <c r="EB81">
        <v>4.1199630886087947E-2</v>
      </c>
      <c r="EC81">
        <v>5.6107886412916322E-2</v>
      </c>
      <c r="ED81">
        <v>8.2823929927777984E-2</v>
      </c>
      <c r="EE81">
        <v>9.3368792996560951E-2</v>
      </c>
      <c r="EF81">
        <v>6.5510921851000103E-2</v>
      </c>
      <c r="EG81">
        <v>3.6240950088555726E-2</v>
      </c>
      <c r="EH81">
        <v>2.7391899825224008E-2</v>
      </c>
      <c r="EI81">
        <v>3.1936080475274291E-2</v>
      </c>
      <c r="EJ81">
        <v>2.8295312567110667E-2</v>
      </c>
      <c r="EK81">
        <v>1.4875003031593491E-2</v>
      </c>
      <c r="EL81">
        <v>5.1437441658346933E-2</v>
      </c>
      <c r="EM81">
        <v>0.10455306783058757</v>
      </c>
      <c r="EN81">
        <v>0.1194654963923695</v>
      </c>
      <c r="EO81">
        <v>5.6028836207649424E-2</v>
      </c>
      <c r="EP81">
        <v>4.9325018146668842E-2</v>
      </c>
      <c r="EQ81">
        <v>3.0576382391511357E-2</v>
      </c>
      <c r="ER81">
        <v>1.0076040381601254E-2</v>
      </c>
      <c r="ES81">
        <v>6.6990256622497983E-3</v>
      </c>
      <c r="ET81">
        <v>1.3341614735367314E-2</v>
      </c>
      <c r="EU81">
        <v>2.4823282480468272E-3</v>
      </c>
      <c r="EV81">
        <v>0</v>
      </c>
      <c r="EW81">
        <v>0</v>
      </c>
      <c r="EX81">
        <v>2.7238943412351566E-3</v>
      </c>
      <c r="EY81">
        <v>2.0821455141861636E-2</v>
      </c>
      <c r="EZ81">
        <v>3.4115609774270805E-2</v>
      </c>
      <c r="FA81">
        <v>3.8382739074260666E-2</v>
      </c>
      <c r="FB81">
        <v>1.3579372568820402E-2</v>
      </c>
      <c r="FC81">
        <v>2.3715901645365568E-2</v>
      </c>
      <c r="FD81">
        <v>1.6602715070283665E-2</v>
      </c>
      <c r="FE81">
        <v>4.078490251917178E-2</v>
      </c>
      <c r="FF81">
        <v>1.8716987383484922E-2</v>
      </c>
      <c r="FG81">
        <v>1.7502318084082445E-2</v>
      </c>
      <c r="FH81">
        <v>3.0535142543565017E-2</v>
      </c>
      <c r="FI81">
        <v>5.3412627841079037E-2</v>
      </c>
      <c r="FJ81">
        <v>5.700866984994421E-2</v>
      </c>
      <c r="FK81">
        <v>8.0502803143622043E-2</v>
      </c>
      <c r="FL81">
        <v>7.8540020986466411E-2</v>
      </c>
      <c r="FM81">
        <v>1.0929467890887775E-2</v>
      </c>
      <c r="FN81">
        <v>7.751443538095415E-2</v>
      </c>
      <c r="FO81">
        <v>3.36700282512961E-2</v>
      </c>
      <c r="FP81">
        <v>3.0626663580888489E-2</v>
      </c>
      <c r="FQ81">
        <v>3.4124914647956202E-2</v>
      </c>
      <c r="FR81">
        <v>0</v>
      </c>
      <c r="FS81">
        <v>1.0193755828296045E-2</v>
      </c>
      <c r="FT81">
        <v>4.1371314918338904E-2</v>
      </c>
      <c r="FU81">
        <v>7.3976585066355086E-2</v>
      </c>
      <c r="FV81">
        <v>3.1905277899763988E-2</v>
      </c>
      <c r="FW81">
        <v>4.3782555459574081E-2</v>
      </c>
      <c r="FX81">
        <v>4.4442665914097124E-2</v>
      </c>
      <c r="FY81">
        <v>0.1204376599234521</v>
      </c>
      <c r="FZ81">
        <v>8.0724398950324891E-2</v>
      </c>
      <c r="GA81">
        <v>1.6904841845699292E-2</v>
      </c>
      <c r="GB81">
        <v>7.8743392276176168E-3</v>
      </c>
      <c r="GC81">
        <v>0</v>
      </c>
      <c r="GD81">
        <v>0</v>
      </c>
      <c r="GE81">
        <v>1.802474262080323E-3</v>
      </c>
      <c r="GF81">
        <v>3.4083301207701961E-3</v>
      </c>
      <c r="GG81">
        <v>2.8919034466233732E-2</v>
      </c>
      <c r="GI81" t="s">
        <v>227</v>
      </c>
      <c r="GJ81" t="s">
        <v>150</v>
      </c>
      <c r="GK81">
        <v>0.16028767400026472</v>
      </c>
      <c r="GL81">
        <v>0.12836521571003925</v>
      </c>
      <c r="GM81">
        <v>0.11536759012129545</v>
      </c>
      <c r="GN81">
        <v>0.14952552713612796</v>
      </c>
      <c r="GO81">
        <v>0.14918280645404719</v>
      </c>
      <c r="GP81">
        <v>0.14015962219059341</v>
      </c>
      <c r="GQ81">
        <v>0.17176457154672464</v>
      </c>
      <c r="GR81">
        <v>0.20619837557223886</v>
      </c>
      <c r="GS81">
        <v>0.20859069268467584</v>
      </c>
      <c r="GT81">
        <v>0.17404221017083232</v>
      </c>
      <c r="GU81">
        <v>0.21993554768735846</v>
      </c>
      <c r="GV81">
        <v>0.17441800346636199</v>
      </c>
      <c r="GW81">
        <v>0.14504734423415908</v>
      </c>
      <c r="GX81">
        <v>0.15275656100454202</v>
      </c>
      <c r="GY81">
        <v>0.14230941440035036</v>
      </c>
      <c r="GZ81">
        <v>0.19123184254707487</v>
      </c>
      <c r="HA81">
        <v>0.21978675823406515</v>
      </c>
      <c r="HB81">
        <v>0.25119507185641099</v>
      </c>
      <c r="HC81">
        <v>0.27261037787672804</v>
      </c>
      <c r="HD81">
        <v>0.26819972094116695</v>
      </c>
      <c r="HE81">
        <v>0.27744933948411449</v>
      </c>
      <c r="HF81">
        <v>0.3081932297345486</v>
      </c>
      <c r="HG81">
        <v>0.31789555046275059</v>
      </c>
      <c r="HH81">
        <v>0.26145555042485674</v>
      </c>
      <c r="HI81">
        <v>0.24918325547634229</v>
      </c>
      <c r="HJ81">
        <v>0.22265824554515171</v>
      </c>
      <c r="HK81">
        <v>0.21117553845146858</v>
      </c>
      <c r="HL81">
        <v>0.2104104083937722</v>
      </c>
      <c r="HM81">
        <v>0.24567288880042351</v>
      </c>
      <c r="HN81">
        <v>0.22784213770907225</v>
      </c>
      <c r="HO81">
        <v>0.19557618864922682</v>
      </c>
      <c r="HP81">
        <v>0.18013215005452327</v>
      </c>
      <c r="HQ81">
        <v>0.23921995431693988</v>
      </c>
      <c r="HR81">
        <v>0.25601407423747125</v>
      </c>
      <c r="HS81">
        <v>0.23425514893194108</v>
      </c>
      <c r="HT81">
        <v>0.17503624313563479</v>
      </c>
      <c r="HU81">
        <v>0.21545156025359158</v>
      </c>
      <c r="HV81">
        <v>0.22355290472303305</v>
      </c>
      <c r="HW81">
        <v>0.19370521671259641</v>
      </c>
      <c r="HX81">
        <v>0.21779120963419443</v>
      </c>
      <c r="HY81">
        <v>0.11955876807718872</v>
      </c>
      <c r="HZ81">
        <v>0.19181356149105108</v>
      </c>
      <c r="IA81">
        <v>0.20206300655602222</v>
      </c>
      <c r="IB81">
        <v>0.22291974133119027</v>
      </c>
      <c r="IC81">
        <v>0.23707078445869226</v>
      </c>
      <c r="ID81">
        <v>0.18823132065860654</v>
      </c>
      <c r="IE81">
        <v>0.16287370369187285</v>
      </c>
      <c r="IF81">
        <v>0.12771438586522188</v>
      </c>
      <c r="IG81">
        <v>0.14997560387304232</v>
      </c>
      <c r="IH81">
        <v>0.12585115593683005</v>
      </c>
      <c r="II81">
        <v>0.17379191499493654</v>
      </c>
      <c r="IJ81">
        <v>0.14403510893326363</v>
      </c>
      <c r="IK81">
        <v>0.2011847282400088</v>
      </c>
      <c r="IL81">
        <v>0.27398788213544611</v>
      </c>
      <c r="IM81">
        <v>0.30297939703890925</v>
      </c>
      <c r="IN81">
        <v>0.31017516083114099</v>
      </c>
      <c r="IO81">
        <v>0.3019645077497532</v>
      </c>
      <c r="IP81">
        <v>0.26438100533274317</v>
      </c>
      <c r="IQ81">
        <v>0.24453712792800314</v>
      </c>
      <c r="IR81">
        <v>0.19094925837514226</v>
      </c>
      <c r="JB81" t="s">
        <v>227</v>
      </c>
      <c r="JC81">
        <v>0.17069462431965535</v>
      </c>
      <c r="JD81">
        <v>0.1996307115010493</v>
      </c>
      <c r="JE81">
        <v>0.21495587479606476</v>
      </c>
      <c r="JF81">
        <v>0.21423551840670085</v>
      </c>
      <c r="JG81">
        <v>0.22338397358094828</v>
      </c>
      <c r="JH81">
        <v>0.2537448204983862</v>
      </c>
      <c r="JI81">
        <v>0.24428488075711111</v>
      </c>
      <c r="JJ81">
        <v>0.21196758053996403</v>
      </c>
      <c r="JK81">
        <v>0.18515693346966217</v>
      </c>
      <c r="JL81">
        <v>0.17279112889183884</v>
      </c>
      <c r="JM81">
        <v>0.12199111693143096</v>
      </c>
      <c r="JN81">
        <v>0.12204218618286047</v>
      </c>
      <c r="JO81">
        <v>0.12242021006982337</v>
      </c>
      <c r="JP81">
        <v>0.12170812971462699</v>
      </c>
      <c r="JQ81">
        <v>0.14233757315916115</v>
      </c>
      <c r="JR81">
        <v>0.16836605497660279</v>
      </c>
      <c r="JS81">
        <v>0.17970369134028782</v>
      </c>
      <c r="JT81">
        <v>0.16404992915740427</v>
      </c>
      <c r="JU81">
        <v>0.14360959608494597</v>
      </c>
      <c r="JV81">
        <v>0.12812134269951866</v>
      </c>
      <c r="JW81">
        <v>0.12022643698884281</v>
      </c>
      <c r="JX81">
        <v>0.11025693459127789</v>
      </c>
      <c r="JY81">
        <v>0.10725991105624084</v>
      </c>
      <c r="JZ81">
        <v>0.13465655303930135</v>
      </c>
      <c r="KA81">
        <v>0.13633470436974232</v>
      </c>
      <c r="KB81">
        <v>0.16096762182570842</v>
      </c>
      <c r="KC81">
        <v>0.16848745947300414</v>
      </c>
      <c r="KD81">
        <v>0.15809147518394892</v>
      </c>
      <c r="KE81">
        <v>0.13781339498983589</v>
      </c>
      <c r="KF81">
        <v>0.13278719584502918</v>
      </c>
      <c r="KG81">
        <v>6.0256293014046058E-2</v>
      </c>
      <c r="KH81">
        <v>4.9145540847714289E-2</v>
      </c>
      <c r="KI81">
        <v>4.2107372443457559E-2</v>
      </c>
      <c r="KJ81">
        <v>4.1218283722947217E-2</v>
      </c>
      <c r="KK81">
        <v>4.8128308445858768E-2</v>
      </c>
      <c r="KL81">
        <v>6.2067753399957723E-2</v>
      </c>
      <c r="KM81">
        <v>6.826548832048672E-2</v>
      </c>
      <c r="KN81">
        <v>6.2992551844048186E-2</v>
      </c>
      <c r="KO81">
        <v>5.9670889094144433E-2</v>
      </c>
      <c r="KP81">
        <v>6.8559983755098267E-2</v>
      </c>
      <c r="KQ81">
        <v>9.4694283788455055E-2</v>
      </c>
      <c r="KR81">
        <v>9.05469865122627E-2</v>
      </c>
      <c r="KS81">
        <v>8.6564387428981385E-2</v>
      </c>
      <c r="KT81">
        <v>7.9452545162144311E-2</v>
      </c>
      <c r="KU81">
        <v>8.79110897072512E-2</v>
      </c>
      <c r="KV81">
        <v>0.10187986145351287</v>
      </c>
      <c r="KW81">
        <v>0.11044390025995134</v>
      </c>
      <c r="KX81">
        <v>0.1023441574474655</v>
      </c>
      <c r="KY81">
        <v>9.8043943689556198E-2</v>
      </c>
      <c r="KZ81">
        <v>9.9284758314633639E-2</v>
      </c>
      <c r="LA81">
        <v>0.17543601471741455</v>
      </c>
      <c r="LB81">
        <v>0.18111663528337835</v>
      </c>
      <c r="LC81">
        <v>0.18100982083465084</v>
      </c>
      <c r="LD81">
        <v>0.17662095203374273</v>
      </c>
      <c r="LE81">
        <v>0.16600704234385333</v>
      </c>
      <c r="LF81">
        <v>0.18236994607294266</v>
      </c>
      <c r="LG81">
        <v>0.18720297617652271</v>
      </c>
      <c r="LH81">
        <v>0.1902137348991933</v>
      </c>
      <c r="LI81">
        <v>0.19041278361404362</v>
      </c>
      <c r="LJ81">
        <v>0.19357067034791398</v>
      </c>
      <c r="LL81" t="s">
        <v>211</v>
      </c>
      <c r="LM81" t="s">
        <v>156</v>
      </c>
      <c r="LN81" t="s">
        <v>157</v>
      </c>
      <c r="LO81">
        <v>0.62964774594598205</v>
      </c>
    </row>
    <row r="82" spans="2:327" x14ac:dyDescent="0.45">
      <c r="B82" t="s">
        <v>228</v>
      </c>
      <c r="C82" t="s">
        <v>147</v>
      </c>
      <c r="D82">
        <v>0.33814347314919319</v>
      </c>
      <c r="E82">
        <v>0.34638822819352816</v>
      </c>
      <c r="F82">
        <v>0.33507851848374287</v>
      </c>
      <c r="G82">
        <v>0.33500471466328008</v>
      </c>
      <c r="H82">
        <v>0.34968885887907747</v>
      </c>
      <c r="I82">
        <v>0.35145698153126947</v>
      </c>
      <c r="J82">
        <v>0.3506356551331965</v>
      </c>
      <c r="K82">
        <v>0.3170223306630473</v>
      </c>
      <c r="L82">
        <v>0.30780666202390544</v>
      </c>
      <c r="M82">
        <v>0.3314807150671969</v>
      </c>
      <c r="N82">
        <v>0.34120788896483334</v>
      </c>
      <c r="O82">
        <v>0.33178748685664633</v>
      </c>
      <c r="P82">
        <v>0.34850738414084625</v>
      </c>
      <c r="Q82">
        <v>0.4026096786721643</v>
      </c>
      <c r="R82">
        <v>0.41254186614020621</v>
      </c>
      <c r="S82">
        <v>0.41680217365030964</v>
      </c>
      <c r="T82">
        <v>0.40218054526674413</v>
      </c>
      <c r="U82">
        <v>0.40789348060031222</v>
      </c>
      <c r="V82">
        <v>0.38272396442872236</v>
      </c>
      <c r="W82">
        <v>0.35537139123894934</v>
      </c>
      <c r="X82">
        <v>0.33415604222369177</v>
      </c>
      <c r="Y82">
        <v>0.33425056043232182</v>
      </c>
      <c r="Z82">
        <v>0.37699763024032218</v>
      </c>
      <c r="AA82">
        <v>0.40233361869261935</v>
      </c>
      <c r="AB82">
        <v>0.40095172104151089</v>
      </c>
      <c r="AC82">
        <v>0.36281746024143485</v>
      </c>
      <c r="AD82">
        <v>0.33856959393365316</v>
      </c>
      <c r="AE82">
        <v>0.34182615447086584</v>
      </c>
      <c r="AF82">
        <v>0.32794087423936713</v>
      </c>
      <c r="AG82">
        <v>0.3068171249326751</v>
      </c>
      <c r="AH82">
        <v>0.35049788356274242</v>
      </c>
      <c r="AI82">
        <v>0.34111741213649494</v>
      </c>
      <c r="AJ82">
        <v>0.35442206593689024</v>
      </c>
      <c r="AK82">
        <v>0.42011278631717547</v>
      </c>
      <c r="AL82">
        <v>0.41456461911228781</v>
      </c>
      <c r="AM82">
        <v>0.41003747207189967</v>
      </c>
      <c r="AN82">
        <v>0.37653521570337745</v>
      </c>
      <c r="AO82">
        <v>0.33054736276590257</v>
      </c>
      <c r="AP82">
        <v>0.29853119710505854</v>
      </c>
      <c r="AQ82">
        <v>0.3201028215487986</v>
      </c>
      <c r="AR82">
        <v>0.35189765368943549</v>
      </c>
      <c r="AS82">
        <v>0.38631478681207132</v>
      </c>
      <c r="AT82">
        <v>0.39937031450952598</v>
      </c>
      <c r="AU82">
        <v>0.41301880958592735</v>
      </c>
      <c r="AV82">
        <v>0.43225741183903488</v>
      </c>
      <c r="AW82">
        <v>0.41746157915803855</v>
      </c>
      <c r="AX82">
        <v>0.39875862062890077</v>
      </c>
      <c r="AY82">
        <v>0.37998095561480849</v>
      </c>
      <c r="AZ82">
        <v>0.37707236515534692</v>
      </c>
      <c r="BA82">
        <v>0.35778985955441855</v>
      </c>
      <c r="BB82">
        <v>0.33551028457227161</v>
      </c>
      <c r="BC82">
        <v>0.31327270255580658</v>
      </c>
      <c r="BD82">
        <v>0.30538153218204611</v>
      </c>
      <c r="BE82">
        <v>0.29645881562109766</v>
      </c>
      <c r="BF82">
        <v>0.31343268285709341</v>
      </c>
      <c r="BG82">
        <v>0.34122487362235998</v>
      </c>
      <c r="BH82">
        <v>0.34172676198182245</v>
      </c>
      <c r="BI82">
        <v>0.32101612624806153</v>
      </c>
      <c r="BJ82">
        <v>0.31706532870356424</v>
      </c>
      <c r="BK82">
        <v>0.328739740419497</v>
      </c>
      <c r="BM82" t="s">
        <v>228</v>
      </c>
      <c r="BN82" t="s">
        <v>148</v>
      </c>
      <c r="BO82">
        <v>5.2892132224298144E-2</v>
      </c>
      <c r="BP82">
        <v>3.5970970198894635E-2</v>
      </c>
      <c r="BQ82">
        <v>3.9943619317112496E-2</v>
      </c>
      <c r="BR82">
        <v>3.6661711240844316E-2</v>
      </c>
      <c r="BS82">
        <v>1.6843390149027752E-2</v>
      </c>
      <c r="BT82">
        <v>3.6252673782230203E-2</v>
      </c>
      <c r="BU82">
        <v>5.8138065181171858E-2</v>
      </c>
      <c r="BV82">
        <v>2.5564222234594265E-2</v>
      </c>
      <c r="BW82">
        <v>2.135257427285623E-2</v>
      </c>
      <c r="BX82">
        <v>3.6707655664790027E-2</v>
      </c>
      <c r="BY82">
        <v>2.7499294196424471E-2</v>
      </c>
      <c r="BZ82">
        <v>2.165357775965426E-2</v>
      </c>
      <c r="CA82">
        <v>3.3830835617412312E-2</v>
      </c>
      <c r="CB82">
        <v>4.4516933001811872E-2</v>
      </c>
      <c r="CC82">
        <v>2.6798860253861335E-2</v>
      </c>
      <c r="CD82">
        <v>2.9064922909756746E-2</v>
      </c>
      <c r="CE82">
        <v>4.4916485189023997E-2</v>
      </c>
      <c r="CF82">
        <v>3.5261658371290014E-2</v>
      </c>
      <c r="CG82">
        <v>4.8525577352506066E-2</v>
      </c>
      <c r="CH82">
        <v>5.790356667512666E-2</v>
      </c>
      <c r="CI82">
        <v>4.2289229484088663E-2</v>
      </c>
      <c r="CJ82">
        <v>3.7340270184872633E-2</v>
      </c>
      <c r="CK82">
        <v>4.2068606849261794E-2</v>
      </c>
      <c r="CL82">
        <v>5.2704909852249314E-2</v>
      </c>
      <c r="CM82">
        <v>3.8666771302407858E-2</v>
      </c>
      <c r="CN82">
        <v>2.1564068846192285E-2</v>
      </c>
      <c r="CO82">
        <v>1.7340298738905156E-2</v>
      </c>
      <c r="CP82">
        <v>1.9115481654915178E-2</v>
      </c>
      <c r="CQ82">
        <v>6.0342266312649901E-3</v>
      </c>
      <c r="CR82">
        <v>2.5016585489973594E-2</v>
      </c>
      <c r="CS82">
        <v>3.3644086040794711E-2</v>
      </c>
      <c r="CT82">
        <v>2.0314172945403618E-2</v>
      </c>
      <c r="CU82">
        <v>3.3598926259353616E-2</v>
      </c>
      <c r="CV82">
        <v>4.6852330019348035E-2</v>
      </c>
      <c r="CW82">
        <v>3.5645153385588851E-2</v>
      </c>
      <c r="CX82">
        <v>3.7269950724860036E-2</v>
      </c>
      <c r="CY82">
        <v>4.136033543049094E-2</v>
      </c>
      <c r="CZ82">
        <v>2.4353626164843614E-2</v>
      </c>
      <c r="DA82">
        <v>3.7733933672031032E-2</v>
      </c>
      <c r="DB82">
        <v>6.2325271314974465E-2</v>
      </c>
      <c r="DC82">
        <v>1.511802417054584E-2</v>
      </c>
      <c r="DD82">
        <v>7.139179966449828E-3</v>
      </c>
      <c r="DE82">
        <v>1.7151204049473345E-2</v>
      </c>
      <c r="DF82">
        <v>2.5762719026328509E-2</v>
      </c>
      <c r="DG82">
        <v>1.8257587744293048E-3</v>
      </c>
      <c r="DH82">
        <v>8.1226181798676918E-3</v>
      </c>
      <c r="DI82">
        <v>3.7753113027569639E-2</v>
      </c>
      <c r="DJ82">
        <v>6.9770506438466426E-2</v>
      </c>
      <c r="DK82">
        <v>6.3015575175248209E-2</v>
      </c>
      <c r="DL82">
        <v>4.0695384608233465E-2</v>
      </c>
      <c r="DM82">
        <v>3.1072762647578224E-2</v>
      </c>
      <c r="DN82">
        <v>1.9506689324887416E-2</v>
      </c>
      <c r="DO82">
        <v>1.5158072405826097E-2</v>
      </c>
      <c r="DP82">
        <v>2.1993600861397289E-2</v>
      </c>
      <c r="DQ82">
        <v>2.7475148533441036E-2</v>
      </c>
      <c r="DR82">
        <v>2.8753732892018675E-2</v>
      </c>
      <c r="DS82">
        <v>2.8738801858428052E-2</v>
      </c>
      <c r="DT82">
        <v>3.2527723776912945E-2</v>
      </c>
      <c r="DU82">
        <v>2.418586233940995E-2</v>
      </c>
      <c r="DV82">
        <v>4.9678493200917315E-2</v>
      </c>
      <c r="DX82" t="s">
        <v>228</v>
      </c>
      <c r="DY82" t="s">
        <v>149</v>
      </c>
      <c r="DZ82">
        <v>2.6778038956573148E-2</v>
      </c>
      <c r="EA82">
        <v>3.3863504255045508E-2</v>
      </c>
      <c r="EB82">
        <v>3.6470238723637555E-2</v>
      </c>
      <c r="EC82">
        <v>5.2417619854114812E-2</v>
      </c>
      <c r="ED82">
        <v>9.1924013939113064E-2</v>
      </c>
      <c r="EE82">
        <v>6.3483651177685702E-2</v>
      </c>
      <c r="EF82">
        <v>3.5970806497418848E-3</v>
      </c>
      <c r="EG82">
        <v>4.9907702010997174E-2</v>
      </c>
      <c r="EH82">
        <v>7.5416581642561251E-2</v>
      </c>
      <c r="EI82">
        <v>5.1303636353117271E-2</v>
      </c>
      <c r="EJ82">
        <v>7.8569634438259137E-2</v>
      </c>
      <c r="EK82">
        <v>5.8005325005355372E-2</v>
      </c>
      <c r="EL82">
        <v>5.4379864615633676E-2</v>
      </c>
      <c r="EM82">
        <v>5.2896926273635701E-2</v>
      </c>
      <c r="EN82">
        <v>4.6873582568193045E-2</v>
      </c>
      <c r="EO82">
        <v>5.2138562908968962E-2</v>
      </c>
      <c r="EP82">
        <v>3.8725678052644381E-2</v>
      </c>
      <c r="EQ82">
        <v>3.6803948879863164E-2</v>
      </c>
      <c r="ER82">
        <v>3.6031645624149122E-2</v>
      </c>
      <c r="ES82">
        <v>4.5640275882083969E-2</v>
      </c>
      <c r="ET82">
        <v>3.56665382593623E-2</v>
      </c>
      <c r="EU82">
        <v>6.4785151089134935E-2</v>
      </c>
      <c r="EV82">
        <v>4.0122244352808409E-2</v>
      </c>
      <c r="EW82">
        <v>4.5554527725621179E-2</v>
      </c>
      <c r="EX82">
        <v>3.8035948586735056E-2</v>
      </c>
      <c r="EY82">
        <v>5.9333863660596689E-2</v>
      </c>
      <c r="EZ82">
        <v>6.1305923043062864E-2</v>
      </c>
      <c r="FA82">
        <v>5.7976354354721371E-2</v>
      </c>
      <c r="FB82">
        <v>8.9225991417731673E-2</v>
      </c>
      <c r="FC82">
        <v>2.6120411136747412E-2</v>
      </c>
      <c r="FD82">
        <v>2.730335267997773E-2</v>
      </c>
      <c r="FE82">
        <v>2.2513889749163754E-2</v>
      </c>
      <c r="FF82">
        <v>2.8714561855175662E-2</v>
      </c>
      <c r="FG82">
        <v>4.4658109968912091E-2</v>
      </c>
      <c r="FH82">
        <v>4.9802015403780674E-2</v>
      </c>
      <c r="FI82">
        <v>3.7071553347043588E-2</v>
      </c>
      <c r="FJ82">
        <v>4.4093760521681E-2</v>
      </c>
      <c r="FK82">
        <v>3.9235433441052528E-2</v>
      </c>
      <c r="FL82">
        <v>1.3938492619778911E-2</v>
      </c>
      <c r="FM82">
        <v>1.445597968378789E-2</v>
      </c>
      <c r="FN82">
        <v>4.1574193614845649E-2</v>
      </c>
      <c r="FO82">
        <v>4.3832005842899355E-2</v>
      </c>
      <c r="FP82">
        <v>4.2314044266366688E-2</v>
      </c>
      <c r="FQ82">
        <v>1.0278469105546221E-2</v>
      </c>
      <c r="FR82">
        <v>2.3970740996695886E-2</v>
      </c>
      <c r="FS82">
        <v>2.186612411976447E-2</v>
      </c>
      <c r="FT82">
        <v>1.0105842673448207E-2</v>
      </c>
      <c r="FU82">
        <v>0</v>
      </c>
      <c r="FV82">
        <v>4.0773187011444993E-2</v>
      </c>
      <c r="FW82">
        <v>6.7378984311220719E-2</v>
      </c>
      <c r="FX82">
        <v>6.200230602705406E-2</v>
      </c>
      <c r="FY82">
        <v>3.7649768376608703E-2</v>
      </c>
      <c r="FZ82">
        <v>2.854454215063398E-2</v>
      </c>
      <c r="GA82">
        <v>3.2569817993834245E-2</v>
      </c>
      <c r="GB82">
        <v>1.9813469759562118E-2</v>
      </c>
      <c r="GC82">
        <v>2.537793601997634E-2</v>
      </c>
      <c r="GD82">
        <v>4.0050971570731793E-2</v>
      </c>
      <c r="GE82">
        <v>2.1588211164208098E-2</v>
      </c>
      <c r="GF82">
        <v>4.3216274921698425E-2</v>
      </c>
      <c r="GG82">
        <v>3.7685900765583126E-2</v>
      </c>
      <c r="GI82" t="s">
        <v>228</v>
      </c>
      <c r="GJ82" t="s">
        <v>150</v>
      </c>
      <c r="GK82">
        <v>0.14498499802178741</v>
      </c>
      <c r="GL82">
        <v>0.15388907466409624</v>
      </c>
      <c r="GM82">
        <v>0.14379658125341954</v>
      </c>
      <c r="GN82">
        <v>0.12732542424962684</v>
      </c>
      <c r="GO82">
        <v>0.12425173082533104</v>
      </c>
      <c r="GP82">
        <v>0.13138888805279803</v>
      </c>
      <c r="GQ82">
        <v>0.16702108988358921</v>
      </c>
      <c r="GR82">
        <v>0.14899537891825487</v>
      </c>
      <c r="GS82">
        <v>0.12505825840023779</v>
      </c>
      <c r="GT82">
        <v>0.14158381205168455</v>
      </c>
      <c r="GU82">
        <v>0.12845956574732464</v>
      </c>
      <c r="GV82">
        <v>0.14090269638616837</v>
      </c>
      <c r="GW82">
        <v>0.14754537113735594</v>
      </c>
      <c r="GX82">
        <v>0.18322757263193146</v>
      </c>
      <c r="GY82">
        <v>0.2075730398368838</v>
      </c>
      <c r="GZ82">
        <v>0.19408544445234652</v>
      </c>
      <c r="HA82">
        <v>0.18819143813631484</v>
      </c>
      <c r="HB82">
        <v>0.19821808735576368</v>
      </c>
      <c r="HC82">
        <v>0.17066299749868397</v>
      </c>
      <c r="HD82">
        <v>0.14296147235103043</v>
      </c>
      <c r="HE82">
        <v>0.14592878372501092</v>
      </c>
      <c r="HF82">
        <v>0.12831577110423623</v>
      </c>
      <c r="HG82">
        <v>0.18383840339585239</v>
      </c>
      <c r="HH82">
        <v>0.19051866252843147</v>
      </c>
      <c r="HI82">
        <v>0.18752408562618006</v>
      </c>
      <c r="HJ82">
        <v>0.14892640741068022</v>
      </c>
      <c r="HK82">
        <v>0.14251135531893605</v>
      </c>
      <c r="HL82">
        <v>0.15100959405407374</v>
      </c>
      <c r="HM82">
        <v>0.12259309677308089</v>
      </c>
      <c r="HN82">
        <v>0.15273058918880605</v>
      </c>
      <c r="HO82">
        <v>0.1625811980049236</v>
      </c>
      <c r="HP82">
        <v>0.18260463622780287</v>
      </c>
      <c r="HQ82">
        <v>0.18436953247038765</v>
      </c>
      <c r="HR82">
        <v>0.2104807378540596</v>
      </c>
      <c r="HS82">
        <v>0.22228729722209961</v>
      </c>
      <c r="HT82">
        <v>0.23264041858530421</v>
      </c>
      <c r="HU82">
        <v>0.18753651363358434</v>
      </c>
      <c r="HV82">
        <v>0.16337904070755493</v>
      </c>
      <c r="HW82">
        <v>0.13968484594388597</v>
      </c>
      <c r="HX82">
        <v>0.13617935094296107</v>
      </c>
      <c r="HY82">
        <v>0.18643381755008026</v>
      </c>
      <c r="HZ82">
        <v>0.21872954152147764</v>
      </c>
      <c r="IA82">
        <v>0.2197262367392977</v>
      </c>
      <c r="IB82">
        <v>0.26261989212859627</v>
      </c>
      <c r="IC82">
        <v>0.28545322364650816</v>
      </c>
      <c r="ID82">
        <v>0.27520595489841782</v>
      </c>
      <c r="IE82">
        <v>0.23105497134013267</v>
      </c>
      <c r="IF82">
        <v>0.1884134993709746</v>
      </c>
      <c r="IG82">
        <v>0.14650606437850622</v>
      </c>
      <c r="IH82">
        <v>0.13454327823720996</v>
      </c>
      <c r="II82">
        <v>0.12047038482800181</v>
      </c>
      <c r="IJ82">
        <v>0.13936210005945815</v>
      </c>
      <c r="IK82">
        <v>0.13990768654189525</v>
      </c>
      <c r="IL82">
        <v>0.11900532729433762</v>
      </c>
      <c r="IM82">
        <v>0.14961201366766172</v>
      </c>
      <c r="IN82">
        <v>0.15186885976165695</v>
      </c>
      <c r="IO82">
        <v>0.13974001282642662</v>
      </c>
      <c r="IP82">
        <v>0.14372571038096085</v>
      </c>
      <c r="IQ82">
        <v>0.13011923869992659</v>
      </c>
      <c r="IR82">
        <v>0.120942846814434</v>
      </c>
      <c r="JB82" t="s">
        <v>228</v>
      </c>
      <c r="JC82">
        <v>0.24153865210518605</v>
      </c>
      <c r="JD82">
        <v>0.25410331353074567</v>
      </c>
      <c r="JE82">
        <v>0.24350591286142642</v>
      </c>
      <c r="JF82">
        <v>0.23651602344151065</v>
      </c>
      <c r="JG82">
        <v>0.21866087066716805</v>
      </c>
      <c r="JH82">
        <v>0.23898504989117642</v>
      </c>
      <c r="JI82">
        <v>0.26695469096900987</v>
      </c>
      <c r="JJ82">
        <v>0.26715480316856238</v>
      </c>
      <c r="JK82">
        <v>0.26879980271162301</v>
      </c>
      <c r="JL82">
        <v>0.25000078823123789</v>
      </c>
      <c r="JM82">
        <v>0.23075758551929304</v>
      </c>
      <c r="JN82">
        <v>0.23125070196936143</v>
      </c>
      <c r="JO82">
        <v>0.23921246799936322</v>
      </c>
      <c r="JP82">
        <v>0.22603439482114862</v>
      </c>
      <c r="JQ82">
        <v>0.20189697903716966</v>
      </c>
      <c r="JR82">
        <v>0.22380818425228649</v>
      </c>
      <c r="JS82">
        <v>0.24384469366810543</v>
      </c>
      <c r="JT82">
        <v>0.24836417187729096</v>
      </c>
      <c r="JU82">
        <v>0.24607065102928871</v>
      </c>
      <c r="JV82">
        <v>0.24261915314041346</v>
      </c>
      <c r="JW82">
        <v>0.15866567942239998</v>
      </c>
      <c r="JX82">
        <v>0.16220120679873573</v>
      </c>
      <c r="JY82">
        <v>0.16181390388361647</v>
      </c>
      <c r="JZ82">
        <v>0.15699491171114885</v>
      </c>
      <c r="KA82">
        <v>0.16048358066856225</v>
      </c>
      <c r="KB82">
        <v>0.18222591491800666</v>
      </c>
      <c r="KC82">
        <v>0.18748546612178391</v>
      </c>
      <c r="KD82">
        <v>0.18584589067644003</v>
      </c>
      <c r="KE82">
        <v>0.16127606803667704</v>
      </c>
      <c r="KF82">
        <v>0.15586500800717465</v>
      </c>
      <c r="KG82">
        <v>0.14139565619200939</v>
      </c>
      <c r="KH82">
        <v>0.12387377162220863</v>
      </c>
      <c r="KI82">
        <v>0.10170443920559188</v>
      </c>
      <c r="KJ82">
        <v>7.4178325277886412E-2</v>
      </c>
      <c r="KK82">
        <v>7.976571706387818E-2</v>
      </c>
      <c r="KL82">
        <v>8.5384292542853027E-2</v>
      </c>
      <c r="KM82">
        <v>9.4752535270297297E-2</v>
      </c>
      <c r="KN82">
        <v>0.10758054812832495</v>
      </c>
      <c r="KO82">
        <v>0.11925506194991996</v>
      </c>
      <c r="KP82">
        <v>0.14832784673248325</v>
      </c>
      <c r="KQ82">
        <v>0.2361960862772757</v>
      </c>
      <c r="KR82">
        <v>0.22444755427217647</v>
      </c>
      <c r="KS82">
        <v>0.22486336467094753</v>
      </c>
      <c r="KT82">
        <v>0.20784964692403884</v>
      </c>
      <c r="KU82">
        <v>0.18966521067623729</v>
      </c>
      <c r="KV82">
        <v>0.1883823149032543</v>
      </c>
      <c r="KW82">
        <v>0.18416170436702933</v>
      </c>
      <c r="KX82">
        <v>0.18519728582782999</v>
      </c>
      <c r="KY82">
        <v>0.20636799695079325</v>
      </c>
      <c r="KZ82">
        <v>0.23561861982866583</v>
      </c>
      <c r="LA82">
        <v>0.34288950109635086</v>
      </c>
      <c r="LB82">
        <v>0.35115201100190674</v>
      </c>
      <c r="LC82">
        <v>0.35407929531352711</v>
      </c>
      <c r="LD82">
        <v>0.35360904594908249</v>
      </c>
      <c r="LE82">
        <v>0.32343619173461069</v>
      </c>
      <c r="LF82">
        <v>0.31542195997185596</v>
      </c>
      <c r="LG82">
        <v>0.3178644293063293</v>
      </c>
      <c r="LH82">
        <v>0.33578885001476733</v>
      </c>
      <c r="LI82">
        <v>0.35925984290045571</v>
      </c>
      <c r="LJ82">
        <v>0.35871043941088704</v>
      </c>
      <c r="LL82" t="s">
        <v>213</v>
      </c>
      <c r="LM82" t="s">
        <v>156</v>
      </c>
      <c r="LN82" t="s">
        <v>157</v>
      </c>
      <c r="LO82">
        <v>0.62887724537205947</v>
      </c>
    </row>
    <row r="83" spans="2:327" x14ac:dyDescent="0.45">
      <c r="B83" t="s">
        <v>229</v>
      </c>
      <c r="C83" t="s">
        <v>147</v>
      </c>
      <c r="D83">
        <v>0.3877753649926951</v>
      </c>
      <c r="E83">
        <v>0.40606827935945666</v>
      </c>
      <c r="F83">
        <v>0.38749272034890309</v>
      </c>
      <c r="G83">
        <v>0.39391707713164015</v>
      </c>
      <c r="H83">
        <v>0.41114770422499308</v>
      </c>
      <c r="I83">
        <v>0.40754404327630467</v>
      </c>
      <c r="J83">
        <v>0.38528463879538194</v>
      </c>
      <c r="K83">
        <v>0.37527243632035795</v>
      </c>
      <c r="L83">
        <v>0.35312629812645696</v>
      </c>
      <c r="M83">
        <v>0.36212351059927728</v>
      </c>
      <c r="N83">
        <v>0.34978903845470627</v>
      </c>
      <c r="O83">
        <v>0.3283407272530115</v>
      </c>
      <c r="P83">
        <v>0.352877521252844</v>
      </c>
      <c r="Q83">
        <v>0.43286014079074658</v>
      </c>
      <c r="R83">
        <v>0.46722281484494388</v>
      </c>
      <c r="S83">
        <v>0.46435065031177208</v>
      </c>
      <c r="T83">
        <v>0.43779343215265193</v>
      </c>
      <c r="U83">
        <v>0.41324711773403888</v>
      </c>
      <c r="V83">
        <v>0.34778244630122601</v>
      </c>
      <c r="W83">
        <v>0.34236713892634169</v>
      </c>
      <c r="X83">
        <v>0.32678766044691215</v>
      </c>
      <c r="Y83">
        <v>0.30931292346626121</v>
      </c>
      <c r="Z83">
        <v>0.36734798702504157</v>
      </c>
      <c r="AA83">
        <v>0.40015821768625992</v>
      </c>
      <c r="AB83">
        <v>0.39826083545170465</v>
      </c>
      <c r="AC83">
        <v>0.3739943617960646</v>
      </c>
      <c r="AD83">
        <v>0.37642466336753883</v>
      </c>
      <c r="AE83">
        <v>0.36852727198412166</v>
      </c>
      <c r="AF83">
        <v>0.32148061841066694</v>
      </c>
      <c r="AG83">
        <v>0.3174508508990565</v>
      </c>
      <c r="AH83">
        <v>0.30055663000879496</v>
      </c>
      <c r="AI83">
        <v>0.29671512392362104</v>
      </c>
      <c r="AJ83">
        <v>0.35754859292900987</v>
      </c>
      <c r="AK83">
        <v>0.42446020674422463</v>
      </c>
      <c r="AL83">
        <v>0.4151971339956545</v>
      </c>
      <c r="AM83">
        <v>0.40242041335199447</v>
      </c>
      <c r="AN83">
        <v>0.36180381477788792</v>
      </c>
      <c r="AO83">
        <v>0.32431698937082859</v>
      </c>
      <c r="AP83">
        <v>0.27894904239810764</v>
      </c>
      <c r="AQ83">
        <v>0.28819975803932435</v>
      </c>
      <c r="AR83">
        <v>0.36368739608505629</v>
      </c>
      <c r="AS83">
        <v>0.38306747289392579</v>
      </c>
      <c r="AT83">
        <v>0.41289376886879392</v>
      </c>
      <c r="AU83">
        <v>0.47418987815126729</v>
      </c>
      <c r="AV83">
        <v>0.47293824146749086</v>
      </c>
      <c r="AW83">
        <v>0.45743487637871483</v>
      </c>
      <c r="AX83">
        <v>0.42523764718120166</v>
      </c>
      <c r="AY83">
        <v>0.40723291297082087</v>
      </c>
      <c r="AZ83">
        <v>0.38007591044553241</v>
      </c>
      <c r="BA83">
        <v>0.37265454519170993</v>
      </c>
      <c r="BB83">
        <v>0.35989766725356187</v>
      </c>
      <c r="BC83">
        <v>0.35782031178757262</v>
      </c>
      <c r="BD83">
        <v>0.34000982066019242</v>
      </c>
      <c r="BE83">
        <v>0.33929305807151</v>
      </c>
      <c r="BF83">
        <v>0.36419435351860158</v>
      </c>
      <c r="BG83">
        <v>0.39437643597311944</v>
      </c>
      <c r="BH83">
        <v>0.39078306283853742</v>
      </c>
      <c r="BI83">
        <v>0.35154944229933727</v>
      </c>
      <c r="BJ83">
        <v>0.33394074652320843</v>
      </c>
      <c r="BK83">
        <v>0.3464716024987195</v>
      </c>
      <c r="BM83" t="s">
        <v>229</v>
      </c>
      <c r="BN83" t="s">
        <v>148</v>
      </c>
      <c r="BO83">
        <v>7.7545302900812893E-2</v>
      </c>
      <c r="BP83">
        <v>1.0132040473233126E-2</v>
      </c>
      <c r="BQ83">
        <v>2.5093034144441667E-2</v>
      </c>
      <c r="BR83">
        <v>2.0375491381347303E-2</v>
      </c>
      <c r="BS83">
        <v>6.0075835114290965E-3</v>
      </c>
      <c r="BT83">
        <v>2.1581128369705146E-2</v>
      </c>
      <c r="BU83">
        <v>3.9618339417928243E-2</v>
      </c>
      <c r="BV83">
        <v>3.5471471467604508E-2</v>
      </c>
      <c r="BW83">
        <v>5.9961077384653519E-3</v>
      </c>
      <c r="BX83">
        <v>2.4735879239142243E-2</v>
      </c>
      <c r="BY83">
        <v>3.8760166406509151E-2</v>
      </c>
      <c r="BZ83">
        <v>1.7889078276006148E-2</v>
      </c>
      <c r="CA83">
        <v>3.1395118104099548E-2</v>
      </c>
      <c r="CB83">
        <v>1.5992487826741088E-2</v>
      </c>
      <c r="CC83">
        <v>1.8325949306653249E-2</v>
      </c>
      <c r="CD83">
        <v>2.3829191267609955E-2</v>
      </c>
      <c r="CE83">
        <v>4.1116521627184911E-2</v>
      </c>
      <c r="CF83">
        <v>4.3949638059128056E-2</v>
      </c>
      <c r="CG83">
        <v>4.9101477666298327E-2</v>
      </c>
      <c r="CH83">
        <v>7.0634472352484809E-2</v>
      </c>
      <c r="CI83">
        <v>3.0702765449534142E-2</v>
      </c>
      <c r="CJ83">
        <v>1.317791411168525E-2</v>
      </c>
      <c r="CK83">
        <v>4.3578498561848512E-2</v>
      </c>
      <c r="CL83">
        <v>4.8769226994433222E-2</v>
      </c>
      <c r="CM83">
        <v>4.9379632782243776E-2</v>
      </c>
      <c r="CN83">
        <v>5.6742456457414013E-2</v>
      </c>
      <c r="CO83">
        <v>3.8362805384312769E-2</v>
      </c>
      <c r="CP83">
        <v>8.4680038245309192E-3</v>
      </c>
      <c r="CQ83">
        <v>1.7192144637866971E-2</v>
      </c>
      <c r="CR83">
        <v>2.4684934257980247E-2</v>
      </c>
      <c r="CS83">
        <v>4.3414384750311834E-2</v>
      </c>
      <c r="CT83">
        <v>4.0329605679510667E-2</v>
      </c>
      <c r="CU83">
        <v>5.1310971332774999E-2</v>
      </c>
      <c r="CV83">
        <v>3.7674527409798646E-2</v>
      </c>
      <c r="CW83">
        <v>2.4497475341160518E-2</v>
      </c>
      <c r="CX83">
        <v>2.4107736528458341E-2</v>
      </c>
      <c r="CY83">
        <v>2.7001491802899385E-2</v>
      </c>
      <c r="CZ83">
        <v>3.4450672247291252E-2</v>
      </c>
      <c r="DA83">
        <v>3.7019472385460779E-2</v>
      </c>
      <c r="DB83">
        <v>3.8231513965217873E-2</v>
      </c>
      <c r="DC83">
        <v>2.5125991677796226E-2</v>
      </c>
      <c r="DD83">
        <v>5.509913484348033E-3</v>
      </c>
      <c r="DE83">
        <v>2.9877133523225161E-3</v>
      </c>
      <c r="DF83">
        <v>1.6401789348158221E-2</v>
      </c>
      <c r="DG83">
        <v>8.2447900513587594E-3</v>
      </c>
      <c r="DH83">
        <v>3.0040497783571318E-2</v>
      </c>
      <c r="DI83">
        <v>1.4116302816907884E-2</v>
      </c>
      <c r="DJ83">
        <v>2.6807799658945648E-2</v>
      </c>
      <c r="DK83">
        <v>4.9539365985435881E-2</v>
      </c>
      <c r="DL83">
        <v>5.1256218188263779E-2</v>
      </c>
      <c r="DM83">
        <v>2.7901052039997029E-2</v>
      </c>
      <c r="DN83">
        <v>1.9724156671739931E-3</v>
      </c>
      <c r="DO83">
        <v>1.2405946551225689E-2</v>
      </c>
      <c r="DP83">
        <v>2.0403349323442801E-2</v>
      </c>
      <c r="DQ83">
        <v>2.7937424125928558E-2</v>
      </c>
      <c r="DR83">
        <v>2.2297972155039387E-2</v>
      </c>
      <c r="DS83">
        <v>3.9605988192232974E-2</v>
      </c>
      <c r="DT83">
        <v>7.5351872867924427E-2</v>
      </c>
      <c r="DU83">
        <v>6.5073938041960211E-2</v>
      </c>
      <c r="DV83">
        <v>6.5996542746621922E-2</v>
      </c>
      <c r="DX83" t="s">
        <v>229</v>
      </c>
      <c r="DY83" t="s">
        <v>149</v>
      </c>
      <c r="DZ83">
        <v>1.9656892903644394E-2</v>
      </c>
      <c r="EA83">
        <v>0.11684834187082939</v>
      </c>
      <c r="EB83">
        <v>7.7210174059657979E-2</v>
      </c>
      <c r="EC83">
        <v>3.5252272488213651E-2</v>
      </c>
      <c r="ED83">
        <v>4.3908395466368634E-2</v>
      </c>
      <c r="EE83">
        <v>3.9869151160280551E-2</v>
      </c>
      <c r="EF83">
        <v>2.6401529590311616E-2</v>
      </c>
      <c r="EG83">
        <v>3.689160553624185E-2</v>
      </c>
      <c r="EH83">
        <v>6.587244226128916E-2</v>
      </c>
      <c r="EI83">
        <v>4.9516186289964292E-2</v>
      </c>
      <c r="EJ83">
        <v>6.1965737773029377E-2</v>
      </c>
      <c r="EK83">
        <v>6.2190427804757781E-2</v>
      </c>
      <c r="EL83">
        <v>4.3032782000464474E-2</v>
      </c>
      <c r="EM83">
        <v>3.4462141576269471E-2</v>
      </c>
      <c r="EN83">
        <v>3.9271424933340411E-2</v>
      </c>
      <c r="EO83">
        <v>1.9245886578514001E-2</v>
      </c>
      <c r="EP83">
        <v>6.9276440530024351E-3</v>
      </c>
      <c r="EQ83">
        <v>4.1954337026975139E-2</v>
      </c>
      <c r="ER83">
        <v>4.4904894936593477E-2</v>
      </c>
      <c r="ES83">
        <v>2.353037890579E-2</v>
      </c>
      <c r="ET83">
        <v>2.7693858462981665E-2</v>
      </c>
      <c r="EU83">
        <v>4.821801048219914E-2</v>
      </c>
      <c r="EV83">
        <v>3.4372880217759187E-2</v>
      </c>
      <c r="EW83">
        <v>2.9167233082091959E-2</v>
      </c>
      <c r="EX83">
        <v>7.1062543545889381E-2</v>
      </c>
      <c r="EY83">
        <v>8.2643526175429097E-2</v>
      </c>
      <c r="EZ83">
        <v>8.9286885520192455E-2</v>
      </c>
      <c r="FA83">
        <v>8.7373314221656978E-2</v>
      </c>
      <c r="FB83">
        <v>1.5824341331233775E-2</v>
      </c>
      <c r="FC83">
        <v>1.4440710482991472E-2</v>
      </c>
      <c r="FD83">
        <v>4.7659020090083423E-2</v>
      </c>
      <c r="FE83">
        <v>3.5603349398839336E-2</v>
      </c>
      <c r="FF83">
        <v>1.6261839568338082E-2</v>
      </c>
      <c r="FG83">
        <v>5.1064167169354156E-2</v>
      </c>
      <c r="FH83">
        <v>9.6354932376044505E-2</v>
      </c>
      <c r="FI83">
        <v>8.1550623651893445E-2</v>
      </c>
      <c r="FJ83">
        <v>5.7036110783225569E-2</v>
      </c>
      <c r="FK83">
        <v>2.2178363347209237E-2</v>
      </c>
      <c r="FL83">
        <v>1.78064522854618E-2</v>
      </c>
      <c r="FM83">
        <v>3.4646099156555192E-2</v>
      </c>
      <c r="FN83">
        <v>6.1271139598515247E-2</v>
      </c>
      <c r="FO83">
        <v>8.5864966222343131E-2</v>
      </c>
      <c r="FP83">
        <v>7.1541384860622656E-2</v>
      </c>
      <c r="FQ83">
        <v>3.4812378192860829E-2</v>
      </c>
      <c r="FR83">
        <v>0</v>
      </c>
      <c r="FS83">
        <v>0</v>
      </c>
      <c r="FT83">
        <v>4.1187060873650967E-3</v>
      </c>
      <c r="FU83">
        <v>1.1939174170426824E-2</v>
      </c>
      <c r="FV83">
        <v>2.0995135773115309E-2</v>
      </c>
      <c r="FW83">
        <v>3.068860022428125E-2</v>
      </c>
      <c r="FX83">
        <v>8.0615704721460429E-2</v>
      </c>
      <c r="FY83">
        <v>6.3089566440814912E-2</v>
      </c>
      <c r="FZ83">
        <v>1.4453180157103701E-2</v>
      </c>
      <c r="GA83">
        <v>4.4727981675367666E-3</v>
      </c>
      <c r="GB83">
        <v>1.5555209281311128E-2</v>
      </c>
      <c r="GC83">
        <v>3.5747082165133739E-2</v>
      </c>
      <c r="GD83">
        <v>3.7251907722506646E-2</v>
      </c>
      <c r="GE83">
        <v>1.9800093756191444E-2</v>
      </c>
      <c r="GF83">
        <v>4.7335856678268881E-2</v>
      </c>
      <c r="GG83">
        <v>8.4911585271014861E-2</v>
      </c>
      <c r="GI83" t="s">
        <v>229</v>
      </c>
      <c r="GJ83" t="s">
        <v>150</v>
      </c>
      <c r="GK83">
        <v>0.17550506497882304</v>
      </c>
      <c r="GL83">
        <v>0.15661253325815674</v>
      </c>
      <c r="GM83">
        <v>0.16325243534528108</v>
      </c>
      <c r="GN83">
        <v>0.20815064598952929</v>
      </c>
      <c r="GO83">
        <v>0.23066835050390899</v>
      </c>
      <c r="GP83">
        <v>0.19656543659798653</v>
      </c>
      <c r="GQ83">
        <v>0.18659464923324842</v>
      </c>
      <c r="GR83">
        <v>0.1878526572188666</v>
      </c>
      <c r="GS83">
        <v>0.17099701452721897</v>
      </c>
      <c r="GT83">
        <v>0.17014775073728122</v>
      </c>
      <c r="GU83">
        <v>0.14018017798622087</v>
      </c>
      <c r="GV83">
        <v>0.14145185528334225</v>
      </c>
      <c r="GW83">
        <v>0.17633633715522357</v>
      </c>
      <c r="GX83">
        <v>0.25541354349374373</v>
      </c>
      <c r="GY83">
        <v>0.27736658262177127</v>
      </c>
      <c r="GZ83">
        <v>0.28254659174727681</v>
      </c>
      <c r="HA83">
        <v>0.26213933613753282</v>
      </c>
      <c r="HB83">
        <v>0.21520404908413307</v>
      </c>
      <c r="HC83">
        <v>0.14415471259744711</v>
      </c>
      <c r="HD83">
        <v>0.13802126181214802</v>
      </c>
      <c r="HE83">
        <v>0.16565447835710265</v>
      </c>
      <c r="HF83">
        <v>0.15189818433960559</v>
      </c>
      <c r="HG83">
        <v>0.1821267662600029</v>
      </c>
      <c r="HH83">
        <v>0.18407924388977392</v>
      </c>
      <c r="HI83">
        <v>0.15275761345857305</v>
      </c>
      <c r="HJ83">
        <v>0.12083348654515016</v>
      </c>
      <c r="HK83">
        <v>0.1292410812210146</v>
      </c>
      <c r="HL83">
        <v>0.16580391452434373</v>
      </c>
      <c r="HM83">
        <v>0.20489723982036664</v>
      </c>
      <c r="HN83">
        <v>0.18872289182611135</v>
      </c>
      <c r="HO83">
        <v>0.1062110442605477</v>
      </c>
      <c r="HP83">
        <v>0.1380263269273429</v>
      </c>
      <c r="HQ83">
        <v>0.20042684001054673</v>
      </c>
      <c r="HR83">
        <v>0.22852374472656395</v>
      </c>
      <c r="HS83">
        <v>0.19556460753275115</v>
      </c>
      <c r="HT83">
        <v>0.17974163010591604</v>
      </c>
      <c r="HU83">
        <v>0.16422573618162567</v>
      </c>
      <c r="HV83">
        <v>0.15553424175273486</v>
      </c>
      <c r="HW83">
        <v>0.12570355826776702</v>
      </c>
      <c r="HX83">
        <v>0.10659675923579962</v>
      </c>
      <c r="HY83">
        <v>0.16273164902692072</v>
      </c>
      <c r="HZ83">
        <v>0.18204164393671718</v>
      </c>
      <c r="IA83">
        <v>0.22267621311912741</v>
      </c>
      <c r="IB83">
        <v>0.29549135435082352</v>
      </c>
      <c r="IC83">
        <v>0.33385738511167379</v>
      </c>
      <c r="ID83">
        <v>0.30072830900161374</v>
      </c>
      <c r="IE83">
        <v>0.29256143295724629</v>
      </c>
      <c r="IF83">
        <v>0.25635701760797069</v>
      </c>
      <c r="IG83">
        <v>0.19791530297069099</v>
      </c>
      <c r="IH83">
        <v>0.17471469233424761</v>
      </c>
      <c r="II83">
        <v>0.12960142747356571</v>
      </c>
      <c r="IJ83">
        <v>0.17502174500081771</v>
      </c>
      <c r="IK83">
        <v>0.2014631818414887</v>
      </c>
      <c r="IL83">
        <v>0.19346658708500081</v>
      </c>
      <c r="IM83">
        <v>0.19359209881156692</v>
      </c>
      <c r="IN83">
        <v>0.19256499367208968</v>
      </c>
      <c r="IO83">
        <v>0.16842045821877583</v>
      </c>
      <c r="IP83">
        <v>0.12149198689206578</v>
      </c>
      <c r="IQ83">
        <v>9.1104984964431923E-2</v>
      </c>
      <c r="IR83">
        <v>7.030653030105298E-2</v>
      </c>
      <c r="JB83" t="s">
        <v>229</v>
      </c>
      <c r="JC83">
        <v>0.20304620082632516</v>
      </c>
      <c r="JD83">
        <v>0.20299910238526492</v>
      </c>
      <c r="JE83">
        <v>0.20846030309022259</v>
      </c>
      <c r="JF83">
        <v>0.21374402141806295</v>
      </c>
      <c r="JG83">
        <v>0.1994516666091406</v>
      </c>
      <c r="JH83">
        <v>0.23305358990240335</v>
      </c>
      <c r="JI83">
        <v>0.2475811516041985</v>
      </c>
      <c r="JJ83">
        <v>0.24362387257284274</v>
      </c>
      <c r="JK83">
        <v>0.23418653427502589</v>
      </c>
      <c r="JL83">
        <v>0.21211640590179487</v>
      </c>
      <c r="JM83">
        <v>0.19775594506954497</v>
      </c>
      <c r="JN83">
        <v>0.18588891009820471</v>
      </c>
      <c r="JO83">
        <v>0.1778085205293147</v>
      </c>
      <c r="JP83">
        <v>0.16509782405108905</v>
      </c>
      <c r="JQ83">
        <v>0.14014495091520249</v>
      </c>
      <c r="JR83">
        <v>0.1638432880692498</v>
      </c>
      <c r="JS83">
        <v>0.17329503198682181</v>
      </c>
      <c r="JT83">
        <v>0.18847867539969612</v>
      </c>
      <c r="JU83">
        <v>0.2093292933135916</v>
      </c>
      <c r="JV83">
        <v>0.21894357570394368</v>
      </c>
      <c r="JW83">
        <v>0.15256074487045121</v>
      </c>
      <c r="JX83">
        <v>0.15470099697731315</v>
      </c>
      <c r="JY83">
        <v>0.14234131969494462</v>
      </c>
      <c r="JZ83">
        <v>0.14102860668613071</v>
      </c>
      <c r="KA83">
        <v>0.13152715632638853</v>
      </c>
      <c r="KB83">
        <v>0.16709808668869125</v>
      </c>
      <c r="KC83">
        <v>0.18523521469413404</v>
      </c>
      <c r="KD83">
        <v>0.16400318097377153</v>
      </c>
      <c r="KE83">
        <v>0.15158146642141701</v>
      </c>
      <c r="KF83">
        <v>0.15204685173362004</v>
      </c>
      <c r="KG83">
        <v>0.10617834385087206</v>
      </c>
      <c r="KH83">
        <v>9.2151016396771257E-2</v>
      </c>
      <c r="KI83">
        <v>7.1973378522714598E-2</v>
      </c>
      <c r="KJ83">
        <v>5.9941609307445895E-2</v>
      </c>
      <c r="KK83">
        <v>7.1495046541316179E-2</v>
      </c>
      <c r="KL83">
        <v>8.2137858739246464E-2</v>
      </c>
      <c r="KM83">
        <v>9.6139764719037693E-2</v>
      </c>
      <c r="KN83">
        <v>0.10590059107168848</v>
      </c>
      <c r="KO83">
        <v>0.11052910553692925</v>
      </c>
      <c r="KP83">
        <v>0.12641369267349795</v>
      </c>
      <c r="KQ83">
        <v>0.20411926570414271</v>
      </c>
      <c r="KR83">
        <v>0.19337282364052083</v>
      </c>
      <c r="KS83">
        <v>0.19442534647814483</v>
      </c>
      <c r="KT83">
        <v>0.1745408953889051</v>
      </c>
      <c r="KU83">
        <v>0.14199682419027176</v>
      </c>
      <c r="KV83">
        <v>0.15864184052014765</v>
      </c>
      <c r="KW83">
        <v>0.1537095776104154</v>
      </c>
      <c r="KX83">
        <v>0.16508679964868628</v>
      </c>
      <c r="KY83">
        <v>0.18452982169036872</v>
      </c>
      <c r="KZ83">
        <v>0.20294406667368797</v>
      </c>
      <c r="LA83">
        <v>0.29945392025186901</v>
      </c>
      <c r="LB83">
        <v>0.30596297921830196</v>
      </c>
      <c r="LC83">
        <v>0.31010350032526074</v>
      </c>
      <c r="LD83">
        <v>0.30587331107447868</v>
      </c>
      <c r="LE83">
        <v>0.26680283477836586</v>
      </c>
      <c r="LF83">
        <v>0.26213210355999039</v>
      </c>
      <c r="LG83">
        <v>0.26700878446401022</v>
      </c>
      <c r="LH83">
        <v>0.2771841351851595</v>
      </c>
      <c r="LI83">
        <v>0.29991779470357194</v>
      </c>
      <c r="LJ83">
        <v>0.30928931097719764</v>
      </c>
      <c r="LL83" t="s">
        <v>215</v>
      </c>
      <c r="LM83" t="s">
        <v>156</v>
      </c>
      <c r="LN83" t="s">
        <v>157</v>
      </c>
      <c r="LO83">
        <v>0.69396504944589188</v>
      </c>
    </row>
    <row r="84" spans="2:327" x14ac:dyDescent="0.45">
      <c r="B84" t="s">
        <v>230</v>
      </c>
      <c r="C84" t="s">
        <v>147</v>
      </c>
      <c r="D84">
        <v>0.41161660026958441</v>
      </c>
      <c r="E84">
        <v>0.42168829399529323</v>
      </c>
      <c r="F84">
        <v>0.39624437250263556</v>
      </c>
      <c r="G84">
        <v>0.39758650204798046</v>
      </c>
      <c r="H84">
        <v>0.42083283138854649</v>
      </c>
      <c r="I84">
        <v>0.39371789727771844</v>
      </c>
      <c r="J84">
        <v>0.37333180088263812</v>
      </c>
      <c r="K84">
        <v>0.34880612357467727</v>
      </c>
      <c r="L84">
        <v>0.35221671908032026</v>
      </c>
      <c r="M84">
        <v>0.38587611169915015</v>
      </c>
      <c r="N84">
        <v>0.44535725280836502</v>
      </c>
      <c r="O84">
        <v>0.43732942929068708</v>
      </c>
      <c r="P84">
        <v>0.44899874887804775</v>
      </c>
      <c r="Q84">
        <v>0.49165717089021971</v>
      </c>
      <c r="R84">
        <v>0.47953675393182715</v>
      </c>
      <c r="S84">
        <v>0.43979612436877125</v>
      </c>
      <c r="T84">
        <v>0.42855162798486829</v>
      </c>
      <c r="U84">
        <v>0.42194957916191567</v>
      </c>
      <c r="V84">
        <v>0.39432464168849601</v>
      </c>
      <c r="W84">
        <v>0.4165355470664352</v>
      </c>
      <c r="X84">
        <v>0.37195556086818771</v>
      </c>
      <c r="Y84">
        <v>0.42891138673051321</v>
      </c>
      <c r="Z84">
        <v>0.47526921238730835</v>
      </c>
      <c r="AA84">
        <v>0.48537627675341488</v>
      </c>
      <c r="AB84">
        <v>0.45844144206705617</v>
      </c>
      <c r="AC84">
        <v>0.42063534165742589</v>
      </c>
      <c r="AD84">
        <v>0.39207447869172263</v>
      </c>
      <c r="AE84">
        <v>0.38750390949621022</v>
      </c>
      <c r="AF84">
        <v>0.37191436156990382</v>
      </c>
      <c r="AG84">
        <v>0.35384464176430913</v>
      </c>
      <c r="AH84">
        <v>0.40024517804660248</v>
      </c>
      <c r="AI84">
        <v>0.3944887524603522</v>
      </c>
      <c r="AJ84">
        <v>0.41273836283789278</v>
      </c>
      <c r="AK84">
        <v>0.46257834424243477</v>
      </c>
      <c r="AL84">
        <v>0.46974397339620388</v>
      </c>
      <c r="AM84">
        <v>0.46057345064390787</v>
      </c>
      <c r="AN84">
        <v>0.45560355600648755</v>
      </c>
      <c r="AO84">
        <v>0.42982163253029931</v>
      </c>
      <c r="AP84">
        <v>0.40081675186379057</v>
      </c>
      <c r="AQ84">
        <v>0.40159590356047437</v>
      </c>
      <c r="AR84">
        <v>0.39967907521387108</v>
      </c>
      <c r="AS84">
        <v>0.40872896762717242</v>
      </c>
      <c r="AT84">
        <v>0.41468921353237759</v>
      </c>
      <c r="AU84">
        <v>0.43712872318570284</v>
      </c>
      <c r="AV84">
        <v>0.46200677039588428</v>
      </c>
      <c r="AW84">
        <v>0.42572010869264643</v>
      </c>
      <c r="AX84">
        <v>0.40829929143656968</v>
      </c>
      <c r="AY84">
        <v>0.40831340439460656</v>
      </c>
      <c r="AZ84">
        <v>0.37111863707080672</v>
      </c>
      <c r="BA84">
        <v>0.3830699300942651</v>
      </c>
      <c r="BB84">
        <v>0.43438348149945644</v>
      </c>
      <c r="BC84">
        <v>0.43992605407488344</v>
      </c>
      <c r="BD84">
        <v>0.42658470292934431</v>
      </c>
      <c r="BE84">
        <v>0.42890669326644426</v>
      </c>
      <c r="BF84">
        <v>0.44539417237693502</v>
      </c>
      <c r="BG84">
        <v>0.44361784358808637</v>
      </c>
      <c r="BH84">
        <v>0.43377460903799936</v>
      </c>
      <c r="BI84">
        <v>0.40007263558052747</v>
      </c>
      <c r="BJ84">
        <v>0.40032598989916113</v>
      </c>
      <c r="BK84">
        <v>0.40487272471301927</v>
      </c>
      <c r="BM84" t="s">
        <v>230</v>
      </c>
      <c r="BN84" t="s">
        <v>148</v>
      </c>
      <c r="BO84">
        <v>5.8468191389371815E-2</v>
      </c>
      <c r="BP84">
        <v>4.4330901064529589E-2</v>
      </c>
      <c r="BQ84">
        <v>3.6357745280970077E-2</v>
      </c>
      <c r="BR84">
        <v>4.0092420422681414E-2</v>
      </c>
      <c r="BS84">
        <v>7.8390281766870781E-2</v>
      </c>
      <c r="BT84">
        <v>6.0100347541973256E-2</v>
      </c>
      <c r="BU84">
        <v>4.3925240056789251E-2</v>
      </c>
      <c r="BV84">
        <v>3.2020716966167151E-2</v>
      </c>
      <c r="BW84">
        <v>3.8338330020275327E-2</v>
      </c>
      <c r="BX84">
        <v>1.7584372599433015E-2</v>
      </c>
      <c r="BY84">
        <v>4.8766895480407767E-2</v>
      </c>
      <c r="BZ84">
        <v>5.9961860647051016E-2</v>
      </c>
      <c r="CA84">
        <v>3.672566515952698E-2</v>
      </c>
      <c r="CB84">
        <v>2.337555649072667E-2</v>
      </c>
      <c r="CC84">
        <v>6.0733898416816777E-2</v>
      </c>
      <c r="CD84">
        <v>8.9511307751674929E-2</v>
      </c>
      <c r="CE84">
        <v>6.0004908668793988E-2</v>
      </c>
      <c r="CF84">
        <v>2.9807956030499808E-2</v>
      </c>
      <c r="CG84">
        <v>2.4436335013324501E-2</v>
      </c>
      <c r="CH84">
        <v>7.4510151731094515E-2</v>
      </c>
      <c r="CI84">
        <v>5.3941392387536181E-2</v>
      </c>
      <c r="CJ84">
        <v>3.2955986488681206E-2</v>
      </c>
      <c r="CK84">
        <v>4.0105890549093449E-2</v>
      </c>
      <c r="CL84">
        <v>3.1431969255347372E-2</v>
      </c>
      <c r="CM84">
        <v>6.2903587077871984E-2</v>
      </c>
      <c r="CN84">
        <v>3.1061865789311756E-2</v>
      </c>
      <c r="CO84">
        <v>5.2001079002623317E-2</v>
      </c>
      <c r="CP84">
        <v>8.0491973135318431E-2</v>
      </c>
      <c r="CQ84">
        <v>3.918466366566447E-2</v>
      </c>
      <c r="CR84">
        <v>2.7793959526388794E-2</v>
      </c>
      <c r="CS84">
        <v>2.6210611274271867E-2</v>
      </c>
      <c r="CT84">
        <v>2.7627578004254676E-2</v>
      </c>
      <c r="CU84">
        <v>2.0528533862847306E-2</v>
      </c>
      <c r="CV84">
        <v>5.2433216873248867E-2</v>
      </c>
      <c r="CW84">
        <v>7.4687422754935048E-2</v>
      </c>
      <c r="CX84">
        <v>8.050118246720675E-2</v>
      </c>
      <c r="CY84">
        <v>2.9830794578755225E-2</v>
      </c>
      <c r="CZ84">
        <v>9.1077338843385293E-3</v>
      </c>
      <c r="DA84">
        <v>2.2507602203862498E-2</v>
      </c>
      <c r="DB84">
        <v>4.1941508744321399E-2</v>
      </c>
      <c r="DC84">
        <v>3.8856494959884143E-2</v>
      </c>
      <c r="DD84">
        <v>4.5276378951074545E-3</v>
      </c>
      <c r="DE84">
        <v>2.7678054751328054E-3</v>
      </c>
      <c r="DF84">
        <v>1.6510189293178424E-2</v>
      </c>
      <c r="DG84">
        <v>4.9803052617551344E-2</v>
      </c>
      <c r="DH84">
        <v>2.2125056419457102E-2</v>
      </c>
      <c r="DI84">
        <v>1.1909093379830451E-2</v>
      </c>
      <c r="DJ84">
        <v>6.0019710167876486E-3</v>
      </c>
      <c r="DK84">
        <v>1.4619647709545687E-2</v>
      </c>
      <c r="DL84">
        <v>4.0699204060290706E-2</v>
      </c>
      <c r="DM84">
        <v>2.6767109748949653E-2</v>
      </c>
      <c r="DN84">
        <v>3.4918399048544026E-2</v>
      </c>
      <c r="DO84">
        <v>4.095973509017992E-3</v>
      </c>
      <c r="DP84">
        <v>8.7205458968022884E-3</v>
      </c>
      <c r="DQ84">
        <v>4.2527304839796859E-2</v>
      </c>
      <c r="DR84">
        <v>3.8655588555976464E-2</v>
      </c>
      <c r="DS84">
        <v>2.346681138550509E-2</v>
      </c>
      <c r="DT84">
        <v>3.6571446902761935E-2</v>
      </c>
      <c r="DU84">
        <v>3.0449253268374183E-2</v>
      </c>
      <c r="DV84">
        <v>3.4451206923958651E-2</v>
      </c>
      <c r="DX84" t="s">
        <v>230</v>
      </c>
      <c r="DY84" t="s">
        <v>149</v>
      </c>
      <c r="DZ84">
        <v>3.0919201344820908E-2</v>
      </c>
      <c r="EA84">
        <v>5.5311665493303193E-2</v>
      </c>
      <c r="EB84">
        <v>6.7195160296667833E-2</v>
      </c>
      <c r="EC84">
        <v>5.8874682096670385E-2</v>
      </c>
      <c r="ED84">
        <v>2.0660096152730248E-2</v>
      </c>
      <c r="EE84">
        <v>5.3231204595783288E-2</v>
      </c>
      <c r="EF84">
        <v>7.1779704619398421E-2</v>
      </c>
      <c r="EG84">
        <v>8.1963284621095422E-2</v>
      </c>
      <c r="EH84">
        <v>6.5923012914760534E-2</v>
      </c>
      <c r="EI84">
        <v>6.705354142318258E-2</v>
      </c>
      <c r="EJ84">
        <v>7.7898271908278235E-2</v>
      </c>
      <c r="EK84">
        <v>6.6809098386358609E-2</v>
      </c>
      <c r="EL84">
        <v>7.8923020567997659E-2</v>
      </c>
      <c r="EM84">
        <v>7.5127513813122646E-2</v>
      </c>
      <c r="EN84">
        <v>4.7755157415591235E-2</v>
      </c>
      <c r="EO84">
        <v>3.5665498163563833E-2</v>
      </c>
      <c r="EP84">
        <v>8.8468351535193376E-2</v>
      </c>
      <c r="EQ84">
        <v>7.6185998247782105E-2</v>
      </c>
      <c r="ER84">
        <v>8.1201350381346321E-2</v>
      </c>
      <c r="ES84">
        <v>3.7707972395330677E-2</v>
      </c>
      <c r="ET84">
        <v>4.001252962862873E-2</v>
      </c>
      <c r="EU84">
        <v>7.5101576575182238E-2</v>
      </c>
      <c r="EV84">
        <v>9.8041681838236847E-2</v>
      </c>
      <c r="EW84">
        <v>3.5451935242724962E-2</v>
      </c>
      <c r="EX84">
        <v>1.9155100771654179E-2</v>
      </c>
      <c r="EY84">
        <v>5.2283488162576573E-2</v>
      </c>
      <c r="EZ84">
        <v>2.9764882817492296E-2</v>
      </c>
      <c r="FA84">
        <v>2.6517094658164573E-2</v>
      </c>
      <c r="FB84">
        <v>5.1048077502396476E-2</v>
      </c>
      <c r="FC84">
        <v>8.9713886625193959E-2</v>
      </c>
      <c r="FD84">
        <v>6.3720962325030939E-2</v>
      </c>
      <c r="FE84">
        <v>1.7043485535971434E-2</v>
      </c>
      <c r="FF84">
        <v>3.9488223273303334E-2</v>
      </c>
      <c r="FG84">
        <v>1.459974220861142E-2</v>
      </c>
      <c r="FH84">
        <v>0</v>
      </c>
      <c r="FI84">
        <v>1.7191397653042461E-2</v>
      </c>
      <c r="FJ84">
        <v>6.5128821240260606E-2</v>
      </c>
      <c r="FK84">
        <v>9.3197826648927562E-2</v>
      </c>
      <c r="FL84">
        <v>4.1133581979840871E-2</v>
      </c>
      <c r="FM84">
        <v>2.2674488750747242E-2</v>
      </c>
      <c r="FN84">
        <v>4.9324865851277398E-2</v>
      </c>
      <c r="FO84">
        <v>8.7239136354683361E-2</v>
      </c>
      <c r="FP84">
        <v>1.2363861196377137E-2</v>
      </c>
      <c r="FQ84">
        <v>1.5239852887655026E-2</v>
      </c>
      <c r="FR84">
        <v>9.5709733481415683E-4</v>
      </c>
      <c r="FS84">
        <v>3.3897610484315529E-3</v>
      </c>
      <c r="FT84">
        <v>1.7482341931736353E-2</v>
      </c>
      <c r="FU84">
        <v>3.5448645988037472E-2</v>
      </c>
      <c r="FV84">
        <v>2.7700226819261108E-2</v>
      </c>
      <c r="FW84">
        <v>1.1812880041273701E-2</v>
      </c>
      <c r="FX84">
        <v>7.9853542944020264E-2</v>
      </c>
      <c r="FY84">
        <v>4.1210178188614485E-2</v>
      </c>
      <c r="FZ84">
        <v>7.961906726492983E-2</v>
      </c>
      <c r="GA84">
        <v>3.2193782253203546E-2</v>
      </c>
      <c r="GB84">
        <v>2.4204247231996344E-2</v>
      </c>
      <c r="GC84">
        <v>1.6165270933502014E-2</v>
      </c>
      <c r="GD84">
        <v>3.9249005241810783E-2</v>
      </c>
      <c r="GE84">
        <v>4.6054389053561573E-2</v>
      </c>
      <c r="GF84">
        <v>4.6108486546975934E-2</v>
      </c>
      <c r="GG84">
        <v>6.6018664301393595E-2</v>
      </c>
      <c r="GI84" t="s">
        <v>230</v>
      </c>
      <c r="GJ84" t="s">
        <v>150</v>
      </c>
      <c r="GK84">
        <v>0.19994150067600092</v>
      </c>
      <c r="GL84">
        <v>0.18720473094549833</v>
      </c>
      <c r="GM84">
        <v>0.16289793710579933</v>
      </c>
      <c r="GN84">
        <v>0.17432974945938512</v>
      </c>
      <c r="GO84">
        <v>0.18406463034249471</v>
      </c>
      <c r="GP84">
        <v>0.15239488387516942</v>
      </c>
      <c r="GQ84">
        <v>0.13478034174911316</v>
      </c>
      <c r="GR84">
        <v>0.12121718053599657</v>
      </c>
      <c r="GS84">
        <v>0.14336588059511668</v>
      </c>
      <c r="GT84">
        <v>0.19004881886328026</v>
      </c>
      <c r="GU84">
        <v>0.1923829860112837</v>
      </c>
      <c r="GV84">
        <v>0.19519682443135417</v>
      </c>
      <c r="GW84">
        <v>0.21818593200147821</v>
      </c>
      <c r="GX84">
        <v>0.26476997501383309</v>
      </c>
      <c r="GY84">
        <v>0.24708392579554389</v>
      </c>
      <c r="GZ84">
        <v>0.1974925746113558</v>
      </c>
      <c r="HA84">
        <v>0.16989619559871336</v>
      </c>
      <c r="HB84">
        <v>0.2079507704788964</v>
      </c>
      <c r="HC84">
        <v>0.17736482360455594</v>
      </c>
      <c r="HD84">
        <v>0.180190480747078</v>
      </c>
      <c r="HE84">
        <v>0.17910207195017933</v>
      </c>
      <c r="HF84">
        <v>0.21581748240560947</v>
      </c>
      <c r="HG84">
        <v>0.21882122184026434</v>
      </c>
      <c r="HH84">
        <v>0.28138582777554966</v>
      </c>
      <c r="HI84">
        <v>0.25652133416390666</v>
      </c>
      <c r="HJ84">
        <v>0.20799046955569833</v>
      </c>
      <c r="HK84">
        <v>0.18840949649402219</v>
      </c>
      <c r="HL84">
        <v>0.17617620175791807</v>
      </c>
      <c r="HM84">
        <v>0.18324967828882952</v>
      </c>
      <c r="HN84">
        <v>0.14655925030928146</v>
      </c>
      <c r="HO84">
        <v>0.18201324091542032</v>
      </c>
      <c r="HP84">
        <v>0.24722807544124087</v>
      </c>
      <c r="HQ84">
        <v>0.23763938352883568</v>
      </c>
      <c r="HR84">
        <v>0.26502469288949909</v>
      </c>
      <c r="HS84">
        <v>0.25358137175413215</v>
      </c>
      <c r="HT84">
        <v>0.24138236600718602</v>
      </c>
      <c r="HU84">
        <v>0.23154014228223016</v>
      </c>
      <c r="HV84">
        <v>0.1947441173174472</v>
      </c>
      <c r="HW84">
        <v>0.20349134258367998</v>
      </c>
      <c r="HX84">
        <v>0.20087057775416683</v>
      </c>
      <c r="HY84">
        <v>0.19678504426637836</v>
      </c>
      <c r="HZ84">
        <v>0.19775785155211648</v>
      </c>
      <c r="IA84">
        <v>0.28054251578747663</v>
      </c>
      <c r="IB84">
        <v>0.27387413497881991</v>
      </c>
      <c r="IC84">
        <v>0.26811378746081677</v>
      </c>
      <c r="ID84">
        <v>0.25968051223476796</v>
      </c>
      <c r="IE84">
        <v>0.25075470299894231</v>
      </c>
      <c r="IF84">
        <v>0.24432070882838425</v>
      </c>
      <c r="IG84">
        <v>0.21630727543342695</v>
      </c>
      <c r="IH84">
        <v>0.21158509274020265</v>
      </c>
      <c r="II84">
        <v>0.1924338012494938</v>
      </c>
      <c r="IJ84">
        <v>0.23266642034896626</v>
      </c>
      <c r="IK84">
        <v>0.21611946549694763</v>
      </c>
      <c r="IL84">
        <v>0.24822631731204792</v>
      </c>
      <c r="IM84">
        <v>0.2298384412979827</v>
      </c>
      <c r="IN84">
        <v>0.24502722927645601</v>
      </c>
      <c r="IO84">
        <v>0.21334426233551487</v>
      </c>
      <c r="IP84">
        <v>0.17971644159633929</v>
      </c>
      <c r="IQ84">
        <v>0.19562885762674864</v>
      </c>
      <c r="IR84">
        <v>0.17437898971884133</v>
      </c>
      <c r="JB84" t="s">
        <v>230</v>
      </c>
      <c r="JC84">
        <v>0.14671693414886328</v>
      </c>
      <c r="JD84">
        <v>0.14624353097298851</v>
      </c>
      <c r="JE84">
        <v>0.14616280485447</v>
      </c>
      <c r="JF84">
        <v>0.14264063311350419</v>
      </c>
      <c r="JG84">
        <v>0.11812762012341539</v>
      </c>
      <c r="JH84">
        <v>0.14283503512169321</v>
      </c>
      <c r="JI84">
        <v>0.16996081614624081</v>
      </c>
      <c r="JJ84">
        <v>0.18710191032743453</v>
      </c>
      <c r="JK84">
        <v>0.18611715214189495</v>
      </c>
      <c r="JL84">
        <v>0.15961881464887043</v>
      </c>
      <c r="JM84">
        <v>0.14686433210322511</v>
      </c>
      <c r="JN84">
        <v>0.13378497080620536</v>
      </c>
      <c r="JO84">
        <v>0.12476565526817715</v>
      </c>
      <c r="JP84">
        <v>0.11585232374681852</v>
      </c>
      <c r="JQ84">
        <v>0.11827816141247871</v>
      </c>
      <c r="JR84">
        <v>0.1449171071481217</v>
      </c>
      <c r="JS84">
        <v>0.16168342809183731</v>
      </c>
      <c r="JT84">
        <v>0.16546470652766485</v>
      </c>
      <c r="JU84">
        <v>0.18451118263233832</v>
      </c>
      <c r="JV84">
        <v>0.16865661539826513</v>
      </c>
      <c r="JW84">
        <v>0.12301277391679949</v>
      </c>
      <c r="JX84">
        <v>0.1074327467296286</v>
      </c>
      <c r="JY84">
        <v>9.5448244236849222E-2</v>
      </c>
      <c r="JZ84">
        <v>9.4250687626022178E-2</v>
      </c>
      <c r="KA84">
        <v>9.1733910595170207E-2</v>
      </c>
      <c r="KB84">
        <v>0.115414434408028</v>
      </c>
      <c r="KC84">
        <v>0.13860677452183956</v>
      </c>
      <c r="KD84">
        <v>0.13556089259508658</v>
      </c>
      <c r="KE84">
        <v>0.12899025549140586</v>
      </c>
      <c r="KF84">
        <v>0.13161801008413118</v>
      </c>
      <c r="KG84">
        <v>9.44644057213226E-2</v>
      </c>
      <c r="KH84">
        <v>7.3493724663034068E-2</v>
      </c>
      <c r="KI84">
        <v>5.4741832657504055E-2</v>
      </c>
      <c r="KJ84">
        <v>5.3576671015858141E-2</v>
      </c>
      <c r="KK84">
        <v>6.8889508840230387E-2</v>
      </c>
      <c r="KL84">
        <v>8.7951157889634424E-2</v>
      </c>
      <c r="KM84">
        <v>0.106319408047654</v>
      </c>
      <c r="KN84">
        <v>0.11584918105874611</v>
      </c>
      <c r="KO84">
        <v>0.12339196997457388</v>
      </c>
      <c r="KP84">
        <v>0.12584459187136421</v>
      </c>
      <c r="KQ84">
        <v>0.16816544129561548</v>
      </c>
      <c r="KR84">
        <v>0.15490937400679058</v>
      </c>
      <c r="KS84">
        <v>0.14435034355645612</v>
      </c>
      <c r="KT84">
        <v>0.12768074961981904</v>
      </c>
      <c r="KU84">
        <v>0.12360335639669763</v>
      </c>
      <c r="KV84">
        <v>0.14231434332094156</v>
      </c>
      <c r="KW84">
        <v>0.14181595033402783</v>
      </c>
      <c r="KX84">
        <v>0.14552188045171521</v>
      </c>
      <c r="KY84">
        <v>0.16045056319262119</v>
      </c>
      <c r="KZ84">
        <v>0.17115126284814206</v>
      </c>
      <c r="LA84">
        <v>0.24069919798362835</v>
      </c>
      <c r="LB84">
        <v>0.25579856899229519</v>
      </c>
      <c r="LC84">
        <v>0.24939952984716612</v>
      </c>
      <c r="LD84">
        <v>0.23936099558467705</v>
      </c>
      <c r="LE84">
        <v>0.22048035716640693</v>
      </c>
      <c r="LF84">
        <v>0.23037452236827788</v>
      </c>
      <c r="LG84">
        <v>0.24021374138336138</v>
      </c>
      <c r="LH84">
        <v>0.24926982308720586</v>
      </c>
      <c r="LI84">
        <v>0.25280922684035856</v>
      </c>
      <c r="LJ84">
        <v>0.24510264412539071</v>
      </c>
      <c r="LL84" t="s">
        <v>217</v>
      </c>
      <c r="LM84" t="s">
        <v>156</v>
      </c>
      <c r="LN84" t="s">
        <v>157</v>
      </c>
      <c r="LO84">
        <v>0.67348818007088185</v>
      </c>
    </row>
    <row r="85" spans="2:327" x14ac:dyDescent="0.45">
      <c r="B85" t="s">
        <v>231</v>
      </c>
      <c r="C85" t="s">
        <v>147</v>
      </c>
      <c r="D85">
        <v>0.40168655144621673</v>
      </c>
      <c r="E85">
        <v>0.4144764717358686</v>
      </c>
      <c r="F85">
        <v>0.40497197634911869</v>
      </c>
      <c r="G85">
        <v>0.39430185763840137</v>
      </c>
      <c r="H85">
        <v>0.4086871766844275</v>
      </c>
      <c r="I85">
        <v>0.40312999671432675</v>
      </c>
      <c r="J85">
        <v>0.36674965617159783</v>
      </c>
      <c r="K85">
        <v>0.34653344365938826</v>
      </c>
      <c r="L85">
        <v>0.3503748970592695</v>
      </c>
      <c r="M85">
        <v>0.38680696203683018</v>
      </c>
      <c r="N85">
        <v>0.44030496879893644</v>
      </c>
      <c r="O85">
        <v>0.40394567779015866</v>
      </c>
      <c r="P85">
        <v>0.4117093592355226</v>
      </c>
      <c r="Q85">
        <v>0.42561178923888304</v>
      </c>
      <c r="R85">
        <v>0.42902783419949297</v>
      </c>
      <c r="S85">
        <v>0.41060837212384393</v>
      </c>
      <c r="T85">
        <v>0.3977194958608789</v>
      </c>
      <c r="U85">
        <v>0.40812946249238508</v>
      </c>
      <c r="V85">
        <v>0.41441264715708737</v>
      </c>
      <c r="W85">
        <v>0.44451191770474663</v>
      </c>
      <c r="X85">
        <v>0.35069161517234071</v>
      </c>
      <c r="Y85">
        <v>0.38558159284289656</v>
      </c>
      <c r="Z85">
        <v>0.40676577884822801</v>
      </c>
      <c r="AA85">
        <v>0.40053928940173289</v>
      </c>
      <c r="AB85">
        <v>0.38289843096460524</v>
      </c>
      <c r="AC85">
        <v>0.36579570397160799</v>
      </c>
      <c r="AD85">
        <v>0.35579895125028144</v>
      </c>
      <c r="AE85">
        <v>0.33740462590716241</v>
      </c>
      <c r="AF85">
        <v>0.31496436654077792</v>
      </c>
      <c r="AG85">
        <v>0.3161275212061283</v>
      </c>
      <c r="AH85">
        <v>0.39642605569430395</v>
      </c>
      <c r="AI85">
        <v>0.3895808184482365</v>
      </c>
      <c r="AJ85">
        <v>0.42256472663620059</v>
      </c>
      <c r="AK85">
        <v>0.47805269892891677</v>
      </c>
      <c r="AL85">
        <v>0.46879178708455532</v>
      </c>
      <c r="AM85">
        <v>0.46532059771132389</v>
      </c>
      <c r="AN85">
        <v>0.43079426773406382</v>
      </c>
      <c r="AO85">
        <v>0.38319761871996832</v>
      </c>
      <c r="AP85">
        <v>0.33769851971228132</v>
      </c>
      <c r="AQ85">
        <v>0.35140608722437583</v>
      </c>
      <c r="AR85">
        <v>0.4120371615742689</v>
      </c>
      <c r="AS85">
        <v>0.4077946967088768</v>
      </c>
      <c r="AT85">
        <v>0.41385925084711739</v>
      </c>
      <c r="AU85">
        <v>0.44794064236977554</v>
      </c>
      <c r="AV85">
        <v>0.45882569855225597</v>
      </c>
      <c r="AW85">
        <v>0.42560598459796362</v>
      </c>
      <c r="AX85">
        <v>0.39807821755317996</v>
      </c>
      <c r="AY85">
        <v>0.38393401248181114</v>
      </c>
      <c r="AZ85">
        <v>0.3684450628009513</v>
      </c>
      <c r="BA85">
        <v>0.40030453374983044</v>
      </c>
      <c r="BB85">
        <v>0.40481524005258418</v>
      </c>
      <c r="BC85">
        <v>0.41629764953477294</v>
      </c>
      <c r="BD85">
        <v>0.41064647911212959</v>
      </c>
      <c r="BE85">
        <v>0.4052180940560729</v>
      </c>
      <c r="BF85">
        <v>0.41506995301551314</v>
      </c>
      <c r="BG85">
        <v>0.40862486558823641</v>
      </c>
      <c r="BH85">
        <v>0.40797167657268368</v>
      </c>
      <c r="BI85">
        <v>0.39241734090836106</v>
      </c>
      <c r="BJ85">
        <v>0.38883987761184263</v>
      </c>
      <c r="BK85">
        <v>0.40034004673951612</v>
      </c>
      <c r="BM85" t="s">
        <v>231</v>
      </c>
      <c r="BN85" t="s">
        <v>148</v>
      </c>
      <c r="BO85">
        <v>7.153602164158028E-2</v>
      </c>
      <c r="BP85">
        <v>1.0171777510957106E-2</v>
      </c>
      <c r="BQ85">
        <v>3.1049509770058267E-2</v>
      </c>
      <c r="BR85">
        <v>3.3871941801873598E-2</v>
      </c>
      <c r="BS85">
        <v>8.7753430182960016E-2</v>
      </c>
      <c r="BT85">
        <v>3.3810146350602838E-2</v>
      </c>
      <c r="BU85">
        <v>1.7851314374918978E-2</v>
      </c>
      <c r="BV85">
        <v>1.7015116088911604E-2</v>
      </c>
      <c r="BW85">
        <v>2.5480480332914685E-2</v>
      </c>
      <c r="BX85">
        <v>1.3977398022437719E-2</v>
      </c>
      <c r="BY85">
        <v>2.3917802458499636E-2</v>
      </c>
      <c r="BZ85">
        <v>2.4018737917671E-2</v>
      </c>
      <c r="CA85">
        <v>3.849971677841315E-2</v>
      </c>
      <c r="CB85">
        <v>2.6548064372751704E-2</v>
      </c>
      <c r="CC85">
        <v>6.6537876321921235E-2</v>
      </c>
      <c r="CD85">
        <v>3.6570387829425982E-2</v>
      </c>
      <c r="CE85">
        <v>4.6667869401155283E-2</v>
      </c>
      <c r="CF85">
        <v>3.1498250800226155E-2</v>
      </c>
      <c r="CG85">
        <v>2.3680990310381823E-2</v>
      </c>
      <c r="CH85">
        <v>3.1403614037991648E-2</v>
      </c>
      <c r="CI85">
        <v>2.2207880885837392E-2</v>
      </c>
      <c r="CJ85">
        <v>2.7904479943614682E-2</v>
      </c>
      <c r="CK85">
        <v>3.9958293030818173E-2</v>
      </c>
      <c r="CL85">
        <v>3.9568757712589199E-2</v>
      </c>
      <c r="CM85">
        <v>2.2947553048805722E-2</v>
      </c>
      <c r="CN85">
        <v>4.1622744076550679E-2</v>
      </c>
      <c r="CO85">
        <v>3.3774243343030107E-2</v>
      </c>
      <c r="CP85">
        <v>5.873447157186228E-3</v>
      </c>
      <c r="CQ85">
        <v>1.793752197687597E-2</v>
      </c>
      <c r="CR85">
        <v>4.514390278791227E-2</v>
      </c>
      <c r="CS85">
        <v>3.8357063719389524E-2</v>
      </c>
      <c r="CT85">
        <v>2.1261178226058334E-2</v>
      </c>
      <c r="CU85">
        <v>2.688010576661528E-2</v>
      </c>
      <c r="CV85">
        <v>3.0612471682454283E-2</v>
      </c>
      <c r="CW85">
        <v>8.4791882559145118E-2</v>
      </c>
      <c r="CX85">
        <v>2.2526682540047416E-2</v>
      </c>
      <c r="CY85">
        <v>7.8691927846005951E-3</v>
      </c>
      <c r="CZ85">
        <v>6.6845505111812684E-3</v>
      </c>
      <c r="DA85">
        <v>1.1359080158730692E-2</v>
      </c>
      <c r="DB85">
        <v>1.9765156598330828E-2</v>
      </c>
      <c r="DC85">
        <v>3.2031718886416802E-2</v>
      </c>
      <c r="DD85">
        <v>3.2287720739159378E-2</v>
      </c>
      <c r="DE85">
        <v>1.796410952622526E-2</v>
      </c>
      <c r="DF85">
        <v>4.3670375860140741E-2</v>
      </c>
      <c r="DG85">
        <v>3.3563706378943271E-2</v>
      </c>
      <c r="DH85">
        <v>2.6844547947512964E-2</v>
      </c>
      <c r="DI85">
        <v>7.7742274808829644E-3</v>
      </c>
      <c r="DJ85">
        <v>1.9478539818295362E-2</v>
      </c>
      <c r="DK85">
        <v>2.8834634992696555E-2</v>
      </c>
      <c r="DL85">
        <v>2.1545352446353715E-2</v>
      </c>
      <c r="DM85">
        <v>2.4063782937816247E-2</v>
      </c>
      <c r="DN85">
        <v>4.5772605669796969E-2</v>
      </c>
      <c r="DO85">
        <v>2.592673435001026E-2</v>
      </c>
      <c r="DP85">
        <v>2.4091118406840067E-2</v>
      </c>
      <c r="DQ85">
        <v>2.5888480309664511E-2</v>
      </c>
      <c r="DR85">
        <v>3.1553471012379956E-3</v>
      </c>
      <c r="DS85">
        <v>2.2877254004436232E-2</v>
      </c>
      <c r="DT85">
        <v>4.5581421375786982E-2</v>
      </c>
      <c r="DU85">
        <v>4.9630426921717041E-2</v>
      </c>
      <c r="DV85">
        <v>6.0319475524678201E-2</v>
      </c>
      <c r="DX85" t="s">
        <v>231</v>
      </c>
      <c r="DY85" t="s">
        <v>149</v>
      </c>
      <c r="DZ85">
        <v>2.0100214864792174E-2</v>
      </c>
      <c r="EA85">
        <v>0.10033642223223871</v>
      </c>
      <c r="EB85">
        <v>8.5026981592189355E-2</v>
      </c>
      <c r="EC85">
        <v>4.9906040906542014E-2</v>
      </c>
      <c r="ED85">
        <v>4.3429625498750971E-2</v>
      </c>
      <c r="EE85">
        <v>8.321353375891051E-2</v>
      </c>
      <c r="EF85">
        <v>5.1954127527342742E-2</v>
      </c>
      <c r="EG85">
        <v>3.7615261526931586E-2</v>
      </c>
      <c r="EH85">
        <v>1.902849129469171E-2</v>
      </c>
      <c r="EI85">
        <v>3.5152763373796504E-2</v>
      </c>
      <c r="EJ85">
        <v>4.5774750723159528E-2</v>
      </c>
      <c r="EK85">
        <v>2.3768609486464649E-2</v>
      </c>
      <c r="EL85">
        <v>3.3345707300126121E-2</v>
      </c>
      <c r="EM85">
        <v>4.6481463751138756E-2</v>
      </c>
      <c r="EN85">
        <v>1.9487240479638998E-2</v>
      </c>
      <c r="EO85">
        <v>5.9604637278290531E-2</v>
      </c>
      <c r="EP85">
        <v>5.3632247834024392E-2</v>
      </c>
      <c r="EQ85">
        <v>7.0443751113449082E-2</v>
      </c>
      <c r="ER85">
        <v>9.0695219400563409E-2</v>
      </c>
      <c r="ES85">
        <v>8.0318815938165949E-2</v>
      </c>
      <c r="ET85">
        <v>9.2680628091237074E-2</v>
      </c>
      <c r="EU85">
        <v>3.7217055551418438E-2</v>
      </c>
      <c r="EV85">
        <v>4.3219593951265567E-2</v>
      </c>
      <c r="EW85">
        <v>4.0991875977474411E-2</v>
      </c>
      <c r="EX85">
        <v>4.5137274820871681E-2</v>
      </c>
      <c r="EY85">
        <v>3.4249738830462791E-2</v>
      </c>
      <c r="EZ85">
        <v>3.60212970395637E-2</v>
      </c>
      <c r="FA85">
        <v>2.6077859180017832E-2</v>
      </c>
      <c r="FB85">
        <v>1.1186467033180355E-2</v>
      </c>
      <c r="FC85">
        <v>6.0873434070336926E-3</v>
      </c>
      <c r="FD85">
        <v>2.7421317855331351E-2</v>
      </c>
      <c r="FE85">
        <v>7.0102320317202454E-2</v>
      </c>
      <c r="FF85">
        <v>4.4844637842728442E-2</v>
      </c>
      <c r="FG85">
        <v>3.4667797360308533E-2</v>
      </c>
      <c r="FH85">
        <v>2.8889162823214656E-2</v>
      </c>
      <c r="FI85">
        <v>7.6331542434365934E-2</v>
      </c>
      <c r="FJ85">
        <v>3.705686495436903E-2</v>
      </c>
      <c r="FK85">
        <v>3.7295215981725187E-2</v>
      </c>
      <c r="FL85">
        <v>2.1578595673127064E-2</v>
      </c>
      <c r="FM85">
        <v>8.8699675779630918E-3</v>
      </c>
      <c r="FN85">
        <v>4.2897477256572739E-2</v>
      </c>
      <c r="FO85">
        <v>4.1255573380366402E-2</v>
      </c>
      <c r="FP85">
        <v>7.2981489871105379E-2</v>
      </c>
      <c r="FQ85">
        <v>4.3676758812771332E-2</v>
      </c>
      <c r="FR85">
        <v>3.2130291134060948E-2</v>
      </c>
      <c r="FS85">
        <v>3.3555685805618456E-2</v>
      </c>
      <c r="FT85">
        <v>4.4965226403632125E-2</v>
      </c>
      <c r="FU85">
        <v>3.1643310934727553E-2</v>
      </c>
      <c r="FV85">
        <v>2.9617108815087334E-2</v>
      </c>
      <c r="FW85">
        <v>4.0680493448159223E-2</v>
      </c>
      <c r="FX85">
        <v>8.5753680717471054E-2</v>
      </c>
      <c r="FY85">
        <v>1.6741991481099276E-2</v>
      </c>
      <c r="FZ85">
        <v>4.4264015331814816E-2</v>
      </c>
      <c r="GA85">
        <v>6.3111545982975956E-2</v>
      </c>
      <c r="GB85">
        <v>7.5524917322668153E-2</v>
      </c>
      <c r="GC85">
        <v>6.7047446901656593E-2</v>
      </c>
      <c r="GD85">
        <v>3.6674344666760804E-2</v>
      </c>
      <c r="GE85">
        <v>1.3940402729747467E-2</v>
      </c>
      <c r="GF85">
        <v>3.1875996388554005E-2</v>
      </c>
      <c r="GG85">
        <v>7.3123808933937287E-2</v>
      </c>
      <c r="GI85" t="s">
        <v>231</v>
      </c>
      <c r="GJ85" t="s">
        <v>150</v>
      </c>
      <c r="GK85">
        <v>0.20007895099779682</v>
      </c>
      <c r="GL85">
        <v>0.18593390867118315</v>
      </c>
      <c r="GM85">
        <v>0.17388263943278476</v>
      </c>
      <c r="GN85">
        <v>0.19149881403235433</v>
      </c>
      <c r="GO85">
        <v>0.1539721502549202</v>
      </c>
      <c r="GP85">
        <v>0.15631085178183188</v>
      </c>
      <c r="GQ85">
        <v>0.17935538295368916</v>
      </c>
      <c r="GR85">
        <v>0.18723882340075265</v>
      </c>
      <c r="GS85">
        <v>0.20307837992092362</v>
      </c>
      <c r="GT85">
        <v>0.23228123517787047</v>
      </c>
      <c r="GU85">
        <v>0.2443352488216676</v>
      </c>
      <c r="GV85">
        <v>0.25537909774772338</v>
      </c>
      <c r="GW85">
        <v>0.23015340290481789</v>
      </c>
      <c r="GX85">
        <v>0.24026019641382498</v>
      </c>
      <c r="GY85">
        <v>0.21159200585989826</v>
      </c>
      <c r="GZ85">
        <v>0.19243167948800111</v>
      </c>
      <c r="HA85">
        <v>0.1682176584447726</v>
      </c>
      <c r="HB85">
        <v>0.18319403224259509</v>
      </c>
      <c r="HC85">
        <v>0.18628560699058244</v>
      </c>
      <c r="HD85">
        <v>0.20948514233112067</v>
      </c>
      <c r="HE85">
        <v>0.13403690464730908</v>
      </c>
      <c r="HF85">
        <v>0.20624966261314046</v>
      </c>
      <c r="HG85">
        <v>0.19107713616305808</v>
      </c>
      <c r="HH85">
        <v>0.19243680599008001</v>
      </c>
      <c r="HI85">
        <v>0.19285448607333236</v>
      </c>
      <c r="HJ85">
        <v>0.17422372039923592</v>
      </c>
      <c r="HK85">
        <v>0.16945235041195233</v>
      </c>
      <c r="HL85">
        <v>0.18522383401180004</v>
      </c>
      <c r="HM85">
        <v>0.18692809716028627</v>
      </c>
      <c r="HN85">
        <v>0.16381300030455068</v>
      </c>
      <c r="HO85">
        <v>0.22513178144746754</v>
      </c>
      <c r="HP85">
        <v>0.20027041390479269</v>
      </c>
      <c r="HQ85">
        <v>0.24369678654979912</v>
      </c>
      <c r="HR85">
        <v>0.28163726102047415</v>
      </c>
      <c r="HS85">
        <v>0.241956956445842</v>
      </c>
      <c r="HT85">
        <v>0.25471926950042623</v>
      </c>
      <c r="HU85">
        <v>0.26257613312839512</v>
      </c>
      <c r="HV85">
        <v>0.21914976377811374</v>
      </c>
      <c r="HW85">
        <v>0.19072114624887376</v>
      </c>
      <c r="HX85">
        <v>0.19912670277320968</v>
      </c>
      <c r="HY85">
        <v>0.23327088693186912</v>
      </c>
      <c r="HZ85">
        <v>0.22939012215657262</v>
      </c>
      <c r="IA85">
        <v>0.22170599407605709</v>
      </c>
      <c r="IB85">
        <v>0.2332369339318098</v>
      </c>
      <c r="IC85">
        <v>0.25904630306401133</v>
      </c>
      <c r="ID85">
        <v>0.24286409140685533</v>
      </c>
      <c r="IE85">
        <v>0.22618773548648724</v>
      </c>
      <c r="IF85">
        <v>0.22266072011786384</v>
      </c>
      <c r="IG85">
        <v>0.21228439240216132</v>
      </c>
      <c r="IH85">
        <v>0.22439357769634549</v>
      </c>
      <c r="II85">
        <v>0.16461786070194526</v>
      </c>
      <c r="IJ85">
        <v>0.2160949659187528</v>
      </c>
      <c r="IK85">
        <v>0.20174214874854954</v>
      </c>
      <c r="IL85">
        <v>0.17842912737416605</v>
      </c>
      <c r="IM85">
        <v>0.19131022249558513</v>
      </c>
      <c r="IN85">
        <v>0.20833050884355883</v>
      </c>
      <c r="IO85">
        <v>0.19675274109604615</v>
      </c>
      <c r="IP85">
        <v>0.17614255866062362</v>
      </c>
      <c r="IQ85">
        <v>0.15886481205579289</v>
      </c>
      <c r="IR85">
        <v>0.13203217167097944</v>
      </c>
      <c r="JB85" t="s">
        <v>231</v>
      </c>
      <c r="JC85">
        <v>0.17858195022681661</v>
      </c>
      <c r="JD85">
        <v>0.1815521536307993</v>
      </c>
      <c r="JE85">
        <v>0.18943940328976538</v>
      </c>
      <c r="JF85">
        <v>0.19315662219731508</v>
      </c>
      <c r="JG85">
        <v>0.18259303534163587</v>
      </c>
      <c r="JH85">
        <v>0.21955119066177287</v>
      </c>
      <c r="JI85">
        <v>0.23645546874653531</v>
      </c>
      <c r="JJ85">
        <v>0.2333672347407296</v>
      </c>
      <c r="JK85">
        <v>0.21775866966348015</v>
      </c>
      <c r="JL85">
        <v>0.19503512310242557</v>
      </c>
      <c r="JM85">
        <v>0.1684074550384807</v>
      </c>
      <c r="JN85">
        <v>0.15595840690572974</v>
      </c>
      <c r="JO85">
        <v>0.15696139086637464</v>
      </c>
      <c r="JP85">
        <v>0.16330787905448285</v>
      </c>
      <c r="JQ85">
        <v>0.17554264508537562</v>
      </c>
      <c r="JR85">
        <v>0.20915544596405852</v>
      </c>
      <c r="JS85">
        <v>0.22525783961856563</v>
      </c>
      <c r="JT85">
        <v>0.21843963177808642</v>
      </c>
      <c r="JU85">
        <v>0.21021775689823352</v>
      </c>
      <c r="JV85">
        <v>0.19251598587417099</v>
      </c>
      <c r="JW85">
        <v>0.1494827033643483</v>
      </c>
      <c r="JX85">
        <v>0.14663322660501604</v>
      </c>
      <c r="JY85">
        <v>0.15271418506755391</v>
      </c>
      <c r="JZ85">
        <v>0.17548757562092271</v>
      </c>
      <c r="KA85">
        <v>0.17767020291864272</v>
      </c>
      <c r="KB85">
        <v>0.2124328869241533</v>
      </c>
      <c r="KC85">
        <v>0.22561925759043663</v>
      </c>
      <c r="KD85">
        <v>0.20664563538069211</v>
      </c>
      <c r="KE85">
        <v>0.18066646251240451</v>
      </c>
      <c r="KF85">
        <v>0.15696413831342715</v>
      </c>
      <c r="KG85">
        <v>8.0640104602812235E-2</v>
      </c>
      <c r="KH85">
        <v>6.8785232769577404E-2</v>
      </c>
      <c r="KI85">
        <v>5.8392758200838897E-2</v>
      </c>
      <c r="KJ85">
        <v>6.2685363929290902E-2</v>
      </c>
      <c r="KK85">
        <v>8.3015554933145788E-2</v>
      </c>
      <c r="KL85">
        <v>9.5481539524749984E-2</v>
      </c>
      <c r="KM85">
        <v>0.10691877500855389</v>
      </c>
      <c r="KN85">
        <v>0.1120963447355043</v>
      </c>
      <c r="KO85">
        <v>0.1099200451206685</v>
      </c>
      <c r="KP85">
        <v>0.10217237404662159</v>
      </c>
      <c r="KQ85">
        <v>0.18310289042578914</v>
      </c>
      <c r="KR85">
        <v>0.16068951472339552</v>
      </c>
      <c r="KS85">
        <v>0.15831621353422137</v>
      </c>
      <c r="KT85">
        <v>0.16226321783621195</v>
      </c>
      <c r="KU85">
        <v>0.16425922152982925</v>
      </c>
      <c r="KV85">
        <v>0.18952829943976396</v>
      </c>
      <c r="KW85">
        <v>0.18699566776754045</v>
      </c>
      <c r="KX85">
        <v>0.17989013012478589</v>
      </c>
      <c r="KY85">
        <v>0.18131131693980498</v>
      </c>
      <c r="KZ85">
        <v>0.18733676782077693</v>
      </c>
      <c r="LA85">
        <v>0.26396288715553329</v>
      </c>
      <c r="LB85">
        <v>0.27686846495970724</v>
      </c>
      <c r="LC85">
        <v>0.28076740776923498</v>
      </c>
      <c r="LD85">
        <v>0.28139578310570912</v>
      </c>
      <c r="LE85">
        <v>0.24752459531824145</v>
      </c>
      <c r="LF85">
        <v>0.25549867974124418</v>
      </c>
      <c r="LG85">
        <v>0.26480777445660142</v>
      </c>
      <c r="LH85">
        <v>0.27148089140418052</v>
      </c>
      <c r="LI85">
        <v>0.2732240530641768</v>
      </c>
      <c r="LJ85">
        <v>0.27124986530133821</v>
      </c>
      <c r="LL85" t="s">
        <v>219</v>
      </c>
      <c r="LM85" t="s">
        <v>156</v>
      </c>
      <c r="LN85" t="s">
        <v>157</v>
      </c>
      <c r="LO85">
        <v>0.62124833103542687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3042-10C0-4BA1-A308-504649EECF7C}">
  <dimension ref="A9:S184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region=FRA")</f>
        <v>~TFM_DINS-AT: region=FRA</v>
      </c>
      <c r="H9" t="str">
        <f>IF(A11="x","DeActivated","~TFM_DINS-AT: region=FRA")</f>
        <v>~TFM_DINS-AT: region=FRA</v>
      </c>
      <c r="L9" t="str">
        <f>IF(A11="x","DeActivated","~TFM_DINS-AT: region=FRA")</f>
        <v>~TFM_DINS-AT: region=FRA</v>
      </c>
      <c r="P9" t="str">
        <f>IF(A11="x","DeActivated","~TFM_INS-AT: region=FRA")</f>
        <v>~TFM_INS-AT: region=FRA</v>
      </c>
    </row>
    <row r="10" spans="1:19" x14ac:dyDescent="0.45">
      <c r="A10" t="s">
        <v>232</v>
      </c>
      <c r="C10" t="s">
        <v>233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234</v>
      </c>
      <c r="P10" t="s">
        <v>235</v>
      </c>
      <c r="Q10" t="s">
        <v>1</v>
      </c>
      <c r="R10" t="s">
        <v>236</v>
      </c>
      <c r="S10" t="s">
        <v>237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238</v>
      </c>
      <c r="H11" t="s">
        <v>239</v>
      </c>
      <c r="I11" t="s">
        <v>5</v>
      </c>
      <c r="L11" t="s">
        <v>240</v>
      </c>
      <c r="M11" t="s">
        <v>5</v>
      </c>
      <c r="N11">
        <v>6.4769363054724582E-2</v>
      </c>
      <c r="P11">
        <v>2020</v>
      </c>
      <c r="Q11" t="s">
        <v>241</v>
      </c>
      <c r="R11">
        <v>0.32884999999999998</v>
      </c>
      <c r="S11" t="s">
        <v>242</v>
      </c>
    </row>
    <row r="12" spans="1:19" x14ac:dyDescent="0.45">
      <c r="C12">
        <v>1.3470319634703196E-2</v>
      </c>
      <c r="D12">
        <v>1.3377420878601798E-2</v>
      </c>
      <c r="E12" t="s">
        <v>9</v>
      </c>
      <c r="F12" t="s">
        <v>238</v>
      </c>
      <c r="H12" t="s">
        <v>239</v>
      </c>
      <c r="I12" t="s">
        <v>9</v>
      </c>
      <c r="L12" t="s">
        <v>240</v>
      </c>
      <c r="M12" t="s">
        <v>9</v>
      </c>
      <c r="N12">
        <v>0.17026544299988444</v>
      </c>
      <c r="P12">
        <v>2020</v>
      </c>
      <c r="Q12" t="s">
        <v>243</v>
      </c>
      <c r="R12">
        <v>0.32379999999999998</v>
      </c>
      <c r="S12" t="s">
        <v>242</v>
      </c>
    </row>
    <row r="13" spans="1:19" x14ac:dyDescent="0.45">
      <c r="C13">
        <v>1.3470319634703196E-2</v>
      </c>
      <c r="D13">
        <v>1.985099735640471E-2</v>
      </c>
      <c r="E13" t="s">
        <v>10</v>
      </c>
      <c r="F13" t="s">
        <v>238</v>
      </c>
      <c r="H13" t="s">
        <v>239</v>
      </c>
      <c r="I13" t="s">
        <v>10</v>
      </c>
      <c r="L13" t="s">
        <v>240</v>
      </c>
      <c r="M13" t="s">
        <v>10</v>
      </c>
      <c r="N13">
        <v>0.1050903632990754</v>
      </c>
      <c r="P13">
        <v>2020</v>
      </c>
      <c r="Q13" t="s">
        <v>244</v>
      </c>
      <c r="R13">
        <v>0.33195000000000002</v>
      </c>
      <c r="S13" t="s">
        <v>242</v>
      </c>
    </row>
    <row r="14" spans="1:19" x14ac:dyDescent="0.45">
      <c r="C14">
        <v>1.3470319634703196E-2</v>
      </c>
      <c r="D14">
        <v>1.6839121895432966E-2</v>
      </c>
      <c r="E14" t="s">
        <v>11</v>
      </c>
      <c r="F14" t="s">
        <v>238</v>
      </c>
      <c r="H14" t="s">
        <v>239</v>
      </c>
      <c r="I14" t="s">
        <v>11</v>
      </c>
      <c r="L14" t="s">
        <v>240</v>
      </c>
      <c r="M14" t="s">
        <v>11</v>
      </c>
      <c r="N14">
        <v>6.730690152138008E-2</v>
      </c>
      <c r="P14">
        <v>2020</v>
      </c>
      <c r="Q14" t="s">
        <v>245</v>
      </c>
      <c r="R14">
        <v>0.20910000000000001</v>
      </c>
      <c r="S14" t="s">
        <v>242</v>
      </c>
    </row>
    <row r="15" spans="1:19" x14ac:dyDescent="0.45">
      <c r="C15">
        <v>1.3470319634703196E-2</v>
      </c>
      <c r="D15">
        <v>1.6702218465388795E-2</v>
      </c>
      <c r="E15" t="s">
        <v>12</v>
      </c>
      <c r="F15" t="s">
        <v>238</v>
      </c>
      <c r="H15" t="s">
        <v>239</v>
      </c>
      <c r="I15" t="s">
        <v>12</v>
      </c>
      <c r="L15" t="s">
        <v>240</v>
      </c>
      <c r="M15" t="s">
        <v>12</v>
      </c>
      <c r="N15">
        <v>6.1257433535869099E-2</v>
      </c>
      <c r="P15">
        <v>2020</v>
      </c>
      <c r="Q15" t="s">
        <v>246</v>
      </c>
      <c r="R15">
        <v>0.20760000000000001</v>
      </c>
      <c r="S15" t="s">
        <v>242</v>
      </c>
    </row>
    <row r="16" spans="1:19" x14ac:dyDescent="0.45">
      <c r="C16">
        <v>1.3470319634703196E-2</v>
      </c>
      <c r="D16">
        <v>1.7660542475697986E-2</v>
      </c>
      <c r="E16" t="s">
        <v>13</v>
      </c>
      <c r="F16" t="s">
        <v>238</v>
      </c>
      <c r="H16" t="s">
        <v>239</v>
      </c>
      <c r="I16" t="s">
        <v>13</v>
      </c>
      <c r="L16" t="s">
        <v>240</v>
      </c>
      <c r="M16" t="s">
        <v>13</v>
      </c>
      <c r="N16">
        <v>6.5654265131219747E-2</v>
      </c>
      <c r="P16">
        <v>2020</v>
      </c>
      <c r="Q16" t="s">
        <v>247</v>
      </c>
      <c r="R16">
        <v>0.26144999999999996</v>
      </c>
      <c r="S16" t="s">
        <v>242</v>
      </c>
    </row>
    <row r="17" spans="3:19" x14ac:dyDescent="0.45">
      <c r="C17">
        <v>1.3470319634703196E-2</v>
      </c>
      <c r="D17">
        <v>2.3273583107508974E-2</v>
      </c>
      <c r="E17" t="s">
        <v>14</v>
      </c>
      <c r="F17" t="s">
        <v>238</v>
      </c>
      <c r="H17" t="s">
        <v>239</v>
      </c>
      <c r="I17" t="s">
        <v>14</v>
      </c>
      <c r="L17" t="s">
        <v>240</v>
      </c>
      <c r="M17" t="s">
        <v>14</v>
      </c>
      <c r="N17">
        <v>6.920492835687897E-2</v>
      </c>
      <c r="P17">
        <v>2021</v>
      </c>
      <c r="Q17" t="s">
        <v>241</v>
      </c>
      <c r="R17">
        <v>0.38249999999999995</v>
      </c>
      <c r="S17" t="s">
        <v>242</v>
      </c>
    </row>
    <row r="18" spans="3:19" x14ac:dyDescent="0.45">
      <c r="C18">
        <v>1.3470319634703196E-2</v>
      </c>
      <c r="D18">
        <v>2.3273583107508974E-2</v>
      </c>
      <c r="E18" t="s">
        <v>15</v>
      </c>
      <c r="F18" t="s">
        <v>238</v>
      </c>
      <c r="H18" t="s">
        <v>239</v>
      </c>
      <c r="I18" t="s">
        <v>15</v>
      </c>
      <c r="L18" t="s">
        <v>240</v>
      </c>
      <c r="M18" t="s">
        <v>15</v>
      </c>
      <c r="N18">
        <v>5.9355019653709595E-2</v>
      </c>
      <c r="P18">
        <v>2021</v>
      </c>
      <c r="Q18" t="s">
        <v>243</v>
      </c>
      <c r="R18">
        <v>0.25664999999999999</v>
      </c>
      <c r="S18" t="s">
        <v>242</v>
      </c>
    </row>
    <row r="19" spans="3:19" x14ac:dyDescent="0.45">
      <c r="C19">
        <v>1.3470319634703196E-2</v>
      </c>
      <c r="D19">
        <v>1.5646106290762338E-2</v>
      </c>
      <c r="E19" t="s">
        <v>16</v>
      </c>
      <c r="F19" t="s">
        <v>238</v>
      </c>
      <c r="H19" t="s">
        <v>239</v>
      </c>
      <c r="I19" t="s">
        <v>16</v>
      </c>
      <c r="L19" t="s">
        <v>240</v>
      </c>
      <c r="M19" t="s">
        <v>16</v>
      </c>
      <c r="N19">
        <v>6.7756676559246998E-2</v>
      </c>
      <c r="P19">
        <v>2021</v>
      </c>
      <c r="Q19" t="s">
        <v>244</v>
      </c>
      <c r="R19">
        <v>0.32330000000000003</v>
      </c>
      <c r="S19" t="s">
        <v>242</v>
      </c>
    </row>
    <row r="20" spans="3:19" x14ac:dyDescent="0.45">
      <c r="C20">
        <v>2.0205479452054795E-2</v>
      </c>
      <c r="D20">
        <v>9.7788164317264611E-3</v>
      </c>
      <c r="E20" t="s">
        <v>17</v>
      </c>
      <c r="F20" t="s">
        <v>238</v>
      </c>
      <c r="H20" t="s">
        <v>239</v>
      </c>
      <c r="I20" t="s">
        <v>17</v>
      </c>
      <c r="L20" t="s">
        <v>240</v>
      </c>
      <c r="M20" t="s">
        <v>17</v>
      </c>
      <c r="N20">
        <v>7.9944487630052352E-2</v>
      </c>
      <c r="P20">
        <v>2021</v>
      </c>
      <c r="Q20" t="s">
        <v>245</v>
      </c>
      <c r="R20">
        <v>0.251</v>
      </c>
      <c r="S20" t="s">
        <v>242</v>
      </c>
    </row>
    <row r="21" spans="3:19" x14ac:dyDescent="0.45">
      <c r="C21">
        <v>3.4817351598173514E-2</v>
      </c>
      <c r="D21">
        <v>5.4191217296903106E-3</v>
      </c>
      <c r="E21" t="s">
        <v>18</v>
      </c>
      <c r="F21" t="s">
        <v>238</v>
      </c>
      <c r="H21" t="s">
        <v>239</v>
      </c>
      <c r="I21" t="s">
        <v>18</v>
      </c>
      <c r="L21" t="s">
        <v>240</v>
      </c>
      <c r="M21" t="s">
        <v>18</v>
      </c>
      <c r="N21">
        <v>7.2493461279641069E-2</v>
      </c>
      <c r="P21">
        <v>2021</v>
      </c>
      <c r="Q21" t="s">
        <v>246</v>
      </c>
      <c r="R21">
        <v>0.16105</v>
      </c>
      <c r="S21" t="s">
        <v>242</v>
      </c>
    </row>
    <row r="22" spans="3:19" x14ac:dyDescent="0.45">
      <c r="C22">
        <v>1.3926940639269407E-2</v>
      </c>
      <c r="D22">
        <v>1.3830892772791687E-2</v>
      </c>
      <c r="E22" t="s">
        <v>19</v>
      </c>
      <c r="F22" t="s">
        <v>238</v>
      </c>
      <c r="H22" t="s">
        <v>239</v>
      </c>
      <c r="I22" t="s">
        <v>19</v>
      </c>
      <c r="L22" t="s">
        <v>240</v>
      </c>
      <c r="M22" t="s">
        <v>19</v>
      </c>
      <c r="N22">
        <v>0.14474449644735965</v>
      </c>
      <c r="P22">
        <v>2021</v>
      </c>
      <c r="Q22" t="s">
        <v>247</v>
      </c>
      <c r="R22">
        <v>0.21995000000000001</v>
      </c>
      <c r="S22" t="s">
        <v>242</v>
      </c>
    </row>
    <row r="23" spans="3:19" x14ac:dyDescent="0.45">
      <c r="C23">
        <v>1.3926940639269407E-2</v>
      </c>
      <c r="D23">
        <v>2.0523912521028597E-2</v>
      </c>
      <c r="E23" t="s">
        <v>20</v>
      </c>
      <c r="F23" t="s">
        <v>238</v>
      </c>
      <c r="H23" t="s">
        <v>239</v>
      </c>
      <c r="I23" t="s">
        <v>20</v>
      </c>
      <c r="L23" t="s">
        <v>240</v>
      </c>
      <c r="M23" t="s">
        <v>20</v>
      </c>
      <c r="N23">
        <v>0.1147796133983181</v>
      </c>
      <c r="P23">
        <v>2022</v>
      </c>
      <c r="Q23" t="s">
        <v>241</v>
      </c>
      <c r="R23">
        <v>0.25940000000000002</v>
      </c>
      <c r="S23" t="s">
        <v>242</v>
      </c>
    </row>
    <row r="24" spans="3:19" x14ac:dyDescent="0.45">
      <c r="C24">
        <v>1.3926940639269407E-2</v>
      </c>
      <c r="D24">
        <v>1.7409939586803577E-2</v>
      </c>
      <c r="E24" t="s">
        <v>21</v>
      </c>
      <c r="F24" t="s">
        <v>238</v>
      </c>
      <c r="H24" t="s">
        <v>239</v>
      </c>
      <c r="I24" t="s">
        <v>21</v>
      </c>
      <c r="L24" t="s">
        <v>240</v>
      </c>
      <c r="M24" t="s">
        <v>21</v>
      </c>
      <c r="N24">
        <v>9.8798136728572183E-2</v>
      </c>
      <c r="P24">
        <v>2022</v>
      </c>
      <c r="Q24" t="s">
        <v>243</v>
      </c>
      <c r="R24">
        <v>0.23335</v>
      </c>
      <c r="S24" t="s">
        <v>242</v>
      </c>
    </row>
    <row r="25" spans="3:19" x14ac:dyDescent="0.45">
      <c r="C25">
        <v>1.3926940639269407E-2</v>
      </c>
      <c r="D25">
        <v>1.7268395362520613E-2</v>
      </c>
      <c r="E25" t="s">
        <v>22</v>
      </c>
      <c r="F25" t="s">
        <v>238</v>
      </c>
      <c r="H25" t="s">
        <v>239</v>
      </c>
      <c r="I25" t="s">
        <v>22</v>
      </c>
      <c r="L25" t="s">
        <v>240</v>
      </c>
      <c r="M25" t="s">
        <v>22</v>
      </c>
      <c r="N25">
        <v>0.1043049901547497</v>
      </c>
      <c r="P25">
        <v>2022</v>
      </c>
      <c r="Q25" t="s">
        <v>244</v>
      </c>
      <c r="R25">
        <v>0.22620000000000001</v>
      </c>
      <c r="S25" t="s">
        <v>242</v>
      </c>
    </row>
    <row r="26" spans="3:19" x14ac:dyDescent="0.45">
      <c r="C26">
        <v>1.3926940639269407E-2</v>
      </c>
      <c r="D26">
        <v>1.8259204932501306E-2</v>
      </c>
      <c r="E26" t="s">
        <v>23</v>
      </c>
      <c r="F26" t="s">
        <v>238</v>
      </c>
      <c r="H26" t="s">
        <v>239</v>
      </c>
      <c r="I26" t="s">
        <v>23</v>
      </c>
      <c r="L26" t="s">
        <v>240</v>
      </c>
      <c r="M26" t="s">
        <v>23</v>
      </c>
      <c r="N26">
        <v>0.11328314397302375</v>
      </c>
      <c r="P26">
        <v>2022</v>
      </c>
      <c r="Q26" t="s">
        <v>245</v>
      </c>
      <c r="R26">
        <v>0.15055000000000002</v>
      </c>
      <c r="S26" t="s">
        <v>242</v>
      </c>
    </row>
    <row r="27" spans="3:19" x14ac:dyDescent="0.45">
      <c r="C27">
        <v>1.3926940639269407E-2</v>
      </c>
      <c r="D27">
        <v>2.4062518128102495E-2</v>
      </c>
      <c r="E27" t="s">
        <v>24</v>
      </c>
      <c r="F27" t="s">
        <v>238</v>
      </c>
      <c r="H27" t="s">
        <v>239</v>
      </c>
      <c r="I27" t="s">
        <v>24</v>
      </c>
      <c r="L27" t="s">
        <v>240</v>
      </c>
      <c r="M27" t="s">
        <v>24</v>
      </c>
      <c r="N27">
        <v>0.11625950947963326</v>
      </c>
      <c r="P27">
        <v>2022</v>
      </c>
      <c r="Q27" t="s">
        <v>246</v>
      </c>
      <c r="R27">
        <v>0.13195000000000001</v>
      </c>
      <c r="S27" t="s">
        <v>242</v>
      </c>
    </row>
    <row r="28" spans="3:19" x14ac:dyDescent="0.45">
      <c r="C28">
        <v>1.3926940639269407E-2</v>
      </c>
      <c r="D28">
        <v>2.4062518128102495E-2</v>
      </c>
      <c r="E28" t="s">
        <v>25</v>
      </c>
      <c r="F28" t="s">
        <v>238</v>
      </c>
      <c r="H28" t="s">
        <v>239</v>
      </c>
      <c r="I28" t="s">
        <v>25</v>
      </c>
      <c r="L28" t="s">
        <v>240</v>
      </c>
      <c r="M28" t="s">
        <v>25</v>
      </c>
      <c r="N28">
        <v>0.11166695913997748</v>
      </c>
      <c r="P28">
        <v>2022</v>
      </c>
      <c r="Q28" t="s">
        <v>247</v>
      </c>
      <c r="R28">
        <v>0.21455000000000002</v>
      </c>
      <c r="S28" t="s">
        <v>242</v>
      </c>
    </row>
    <row r="29" spans="3:19" x14ac:dyDescent="0.45">
      <c r="C29">
        <v>1.3926940639269407E-2</v>
      </c>
      <c r="D29">
        <v>1.6176482775194956E-2</v>
      </c>
      <c r="E29" t="s">
        <v>26</v>
      </c>
      <c r="F29" t="s">
        <v>238</v>
      </c>
      <c r="H29" t="s">
        <v>239</v>
      </c>
      <c r="I29" t="s">
        <v>26</v>
      </c>
      <c r="L29" t="s">
        <v>240</v>
      </c>
      <c r="M29" t="s">
        <v>26</v>
      </c>
      <c r="N29">
        <v>0.11509942193032896</v>
      </c>
      <c r="P29">
        <v>2025</v>
      </c>
      <c r="Q29" t="s">
        <v>241</v>
      </c>
      <c r="R29">
        <v>0.34404999999999997</v>
      </c>
      <c r="S29" t="s">
        <v>242</v>
      </c>
    </row>
    <row r="30" spans="3:19" x14ac:dyDescent="0.45">
      <c r="C30">
        <v>2.0890410958904111E-2</v>
      </c>
      <c r="D30">
        <v>1.0110301734496849E-2</v>
      </c>
      <c r="E30" t="s">
        <v>27</v>
      </c>
      <c r="F30" t="s">
        <v>238</v>
      </c>
      <c r="H30" t="s">
        <v>239</v>
      </c>
      <c r="I30" t="s">
        <v>27</v>
      </c>
      <c r="L30" t="s">
        <v>240</v>
      </c>
      <c r="M30" t="s">
        <v>27</v>
      </c>
      <c r="N30">
        <v>0.11929837376270047</v>
      </c>
      <c r="P30">
        <v>2025</v>
      </c>
      <c r="Q30" t="s">
        <v>243</v>
      </c>
      <c r="R30">
        <v>0.26339999999999997</v>
      </c>
      <c r="S30" t="s">
        <v>242</v>
      </c>
    </row>
    <row r="31" spans="3:19" x14ac:dyDescent="0.45">
      <c r="C31">
        <v>3.4817351598173514E-2</v>
      </c>
      <c r="D31">
        <v>5.4191217296903106E-3</v>
      </c>
      <c r="E31" t="s">
        <v>28</v>
      </c>
      <c r="F31" t="s">
        <v>238</v>
      </c>
      <c r="H31" t="s">
        <v>239</v>
      </c>
      <c r="I31" t="s">
        <v>28</v>
      </c>
      <c r="L31" t="s">
        <v>240</v>
      </c>
      <c r="M31" t="s">
        <v>28</v>
      </c>
      <c r="N31">
        <v>0.104773583319963</v>
      </c>
      <c r="P31">
        <v>2025</v>
      </c>
      <c r="Q31" t="s">
        <v>244</v>
      </c>
      <c r="R31">
        <v>0.3</v>
      </c>
      <c r="S31" t="s">
        <v>242</v>
      </c>
    </row>
    <row r="32" spans="3:19" x14ac:dyDescent="0.45">
      <c r="C32">
        <v>1.3926940639269407E-2</v>
      </c>
      <c r="D32">
        <v>1.3830892772791687E-2</v>
      </c>
      <c r="E32" t="s">
        <v>29</v>
      </c>
      <c r="F32" t="s">
        <v>238</v>
      </c>
      <c r="H32" t="s">
        <v>239</v>
      </c>
      <c r="I32" t="s">
        <v>29</v>
      </c>
      <c r="L32" t="s">
        <v>240</v>
      </c>
      <c r="M32" t="s">
        <v>29</v>
      </c>
      <c r="N32">
        <v>0.17578211337657579</v>
      </c>
      <c r="P32">
        <v>2025</v>
      </c>
      <c r="Q32" t="s">
        <v>245</v>
      </c>
      <c r="R32">
        <v>0.192</v>
      </c>
      <c r="S32" t="s">
        <v>242</v>
      </c>
    </row>
    <row r="33" spans="3:19" x14ac:dyDescent="0.45">
      <c r="C33">
        <v>1.3926940639269407E-2</v>
      </c>
      <c r="D33">
        <v>2.0523912521028597E-2</v>
      </c>
      <c r="E33" t="s">
        <v>30</v>
      </c>
      <c r="F33" t="s">
        <v>238</v>
      </c>
      <c r="H33" t="s">
        <v>239</v>
      </c>
      <c r="I33" t="s">
        <v>30</v>
      </c>
      <c r="L33" t="s">
        <v>240</v>
      </c>
      <c r="M33" t="s">
        <v>30</v>
      </c>
      <c r="N33">
        <v>0.13836875896503309</v>
      </c>
      <c r="P33">
        <v>2025</v>
      </c>
      <c r="Q33" t="s">
        <v>246</v>
      </c>
      <c r="R33">
        <v>0.18359999999999999</v>
      </c>
      <c r="S33" t="s">
        <v>242</v>
      </c>
    </row>
    <row r="34" spans="3:19" x14ac:dyDescent="0.45">
      <c r="C34">
        <v>1.3926940639269407E-2</v>
      </c>
      <c r="D34">
        <v>1.7409939586803577E-2</v>
      </c>
      <c r="E34" t="s">
        <v>31</v>
      </c>
      <c r="F34" t="s">
        <v>238</v>
      </c>
      <c r="H34" t="s">
        <v>239</v>
      </c>
      <c r="I34" t="s">
        <v>31</v>
      </c>
      <c r="L34" t="s">
        <v>240</v>
      </c>
      <c r="M34" t="s">
        <v>31</v>
      </c>
      <c r="N34">
        <v>9.0466701925785431E-2</v>
      </c>
      <c r="P34">
        <v>2025</v>
      </c>
      <c r="Q34" t="s">
        <v>247</v>
      </c>
      <c r="R34">
        <v>0.22505</v>
      </c>
      <c r="S34" t="s">
        <v>242</v>
      </c>
    </row>
    <row r="35" spans="3:19" x14ac:dyDescent="0.45">
      <c r="C35">
        <v>1.3926940639269407E-2</v>
      </c>
      <c r="D35">
        <v>1.7268395362520613E-2</v>
      </c>
      <c r="E35" t="s">
        <v>32</v>
      </c>
      <c r="F35" t="s">
        <v>238</v>
      </c>
      <c r="H35" t="s">
        <v>239</v>
      </c>
      <c r="I35" t="s">
        <v>32</v>
      </c>
      <c r="L35" t="s">
        <v>240</v>
      </c>
      <c r="M35" t="s">
        <v>32</v>
      </c>
      <c r="N35">
        <v>8.7126511591580691E-2</v>
      </c>
      <c r="P35">
        <v>2026</v>
      </c>
      <c r="Q35" t="s">
        <v>241</v>
      </c>
      <c r="R35">
        <v>0.3337</v>
      </c>
      <c r="S35" t="s">
        <v>242</v>
      </c>
    </row>
    <row r="36" spans="3:19" x14ac:dyDescent="0.45">
      <c r="C36">
        <v>1.3926940639269407E-2</v>
      </c>
      <c r="D36">
        <v>1.8259204932501306E-2</v>
      </c>
      <c r="E36" t="s">
        <v>33</v>
      </c>
      <c r="F36" t="s">
        <v>238</v>
      </c>
      <c r="H36" t="s">
        <v>239</v>
      </c>
      <c r="I36" t="s">
        <v>33</v>
      </c>
      <c r="L36" t="s">
        <v>240</v>
      </c>
      <c r="M36" t="s">
        <v>33</v>
      </c>
      <c r="N36">
        <v>8.7648808278009804E-2</v>
      </c>
      <c r="P36">
        <v>2026</v>
      </c>
      <c r="Q36" t="s">
        <v>243</v>
      </c>
      <c r="R36">
        <v>0.25495000000000001</v>
      </c>
      <c r="S36" t="s">
        <v>242</v>
      </c>
    </row>
    <row r="37" spans="3:19" x14ac:dyDescent="0.45">
      <c r="C37">
        <v>1.3926940639269407E-2</v>
      </c>
      <c r="D37">
        <v>2.4062518128102495E-2</v>
      </c>
      <c r="E37" t="s">
        <v>34</v>
      </c>
      <c r="F37" t="s">
        <v>238</v>
      </c>
      <c r="H37" t="s">
        <v>239</v>
      </c>
      <c r="I37" t="s">
        <v>34</v>
      </c>
      <c r="L37" t="s">
        <v>240</v>
      </c>
      <c r="M37" t="s">
        <v>34</v>
      </c>
      <c r="N37">
        <v>9.4212472649231938E-2</v>
      </c>
      <c r="P37">
        <v>2026</v>
      </c>
      <c r="Q37" t="s">
        <v>244</v>
      </c>
      <c r="R37">
        <v>0.26024999999999998</v>
      </c>
      <c r="S37" t="s">
        <v>242</v>
      </c>
    </row>
    <row r="38" spans="3:19" x14ac:dyDescent="0.45">
      <c r="C38">
        <v>1.3926940639269407E-2</v>
      </c>
      <c r="D38">
        <v>2.4062518128102495E-2</v>
      </c>
      <c r="E38" t="s">
        <v>35</v>
      </c>
      <c r="F38" t="s">
        <v>238</v>
      </c>
      <c r="H38" t="s">
        <v>239</v>
      </c>
      <c r="I38" t="s">
        <v>35</v>
      </c>
      <c r="L38" t="s">
        <v>240</v>
      </c>
      <c r="M38" t="s">
        <v>35</v>
      </c>
      <c r="N38">
        <v>9.5300685508715066E-2</v>
      </c>
      <c r="P38">
        <v>2026</v>
      </c>
      <c r="Q38" t="s">
        <v>245</v>
      </c>
      <c r="R38">
        <v>0.2064</v>
      </c>
      <c r="S38" t="s">
        <v>242</v>
      </c>
    </row>
    <row r="39" spans="3:19" x14ac:dyDescent="0.45">
      <c r="C39">
        <v>1.3926940639269407E-2</v>
      </c>
      <c r="D39">
        <v>1.6176482775194956E-2</v>
      </c>
      <c r="E39" t="s">
        <v>36</v>
      </c>
      <c r="F39" t="s">
        <v>238</v>
      </c>
      <c r="H39" t="s">
        <v>239</v>
      </c>
      <c r="I39" t="s">
        <v>36</v>
      </c>
      <c r="L39" t="s">
        <v>240</v>
      </c>
      <c r="M39" t="s">
        <v>36</v>
      </c>
      <c r="N39">
        <v>9.1862225727983082E-2</v>
      </c>
      <c r="P39">
        <v>2026</v>
      </c>
      <c r="Q39" t="s">
        <v>246</v>
      </c>
      <c r="R39">
        <v>0.18104999999999999</v>
      </c>
      <c r="S39" t="s">
        <v>242</v>
      </c>
    </row>
    <row r="40" spans="3:19" x14ac:dyDescent="0.45">
      <c r="C40">
        <v>2.0890410958904111E-2</v>
      </c>
      <c r="D40">
        <v>1.0110301734496849E-2</v>
      </c>
      <c r="E40" t="s">
        <v>37</v>
      </c>
      <c r="F40" t="s">
        <v>238</v>
      </c>
      <c r="H40" t="s">
        <v>239</v>
      </c>
      <c r="I40" t="s">
        <v>37</v>
      </c>
      <c r="L40" t="s">
        <v>240</v>
      </c>
      <c r="M40" t="s">
        <v>37</v>
      </c>
      <c r="N40">
        <v>0.10333038277623996</v>
      </c>
      <c r="P40">
        <v>2026</v>
      </c>
      <c r="Q40" t="s">
        <v>247</v>
      </c>
      <c r="R40">
        <v>0.23249999999999998</v>
      </c>
      <c r="S40" t="s">
        <v>242</v>
      </c>
    </row>
    <row r="41" spans="3:19" x14ac:dyDescent="0.45">
      <c r="C41">
        <v>3.5388127853881277E-2</v>
      </c>
      <c r="D41">
        <v>5.5079597908327749E-3</v>
      </c>
      <c r="E41" t="s">
        <v>38</v>
      </c>
      <c r="F41" t="s">
        <v>238</v>
      </c>
      <c r="H41" t="s">
        <v>239</v>
      </c>
      <c r="I41" t="s">
        <v>38</v>
      </c>
      <c r="L41" t="s">
        <v>240</v>
      </c>
      <c r="M41" t="s">
        <v>38</v>
      </c>
      <c r="N41">
        <v>0.19737398840737774</v>
      </c>
      <c r="P41">
        <v>2027</v>
      </c>
      <c r="Q41" t="s">
        <v>241</v>
      </c>
      <c r="R41">
        <v>0.32094999999999996</v>
      </c>
      <c r="S41" t="s">
        <v>242</v>
      </c>
    </row>
    <row r="42" spans="3:19" x14ac:dyDescent="0.45">
      <c r="C42">
        <v>1.4155251141552512E-2</v>
      </c>
      <c r="D42">
        <v>1.4057628719886634E-2</v>
      </c>
      <c r="E42" t="s">
        <v>39</v>
      </c>
      <c r="F42" t="s">
        <v>238</v>
      </c>
      <c r="H42" t="s">
        <v>239</v>
      </c>
      <c r="I42" t="s">
        <v>39</v>
      </c>
      <c r="L42" t="s">
        <v>240</v>
      </c>
      <c r="M42" t="s">
        <v>39</v>
      </c>
      <c r="N42">
        <v>0.14283749127646916</v>
      </c>
      <c r="P42">
        <v>2027</v>
      </c>
      <c r="Q42" t="s">
        <v>243</v>
      </c>
      <c r="R42">
        <v>0.33640000000000003</v>
      </c>
      <c r="S42" t="s">
        <v>242</v>
      </c>
    </row>
    <row r="43" spans="3:19" x14ac:dyDescent="0.45">
      <c r="C43">
        <v>1.4155251141552512E-2</v>
      </c>
      <c r="D43">
        <v>2.0860370103340541E-2</v>
      </c>
      <c r="E43" t="s">
        <v>40</v>
      </c>
      <c r="F43" t="s">
        <v>238</v>
      </c>
      <c r="H43" t="s">
        <v>239</v>
      </c>
      <c r="I43" t="s">
        <v>40</v>
      </c>
      <c r="L43" t="s">
        <v>240</v>
      </c>
      <c r="M43" t="s">
        <v>40</v>
      </c>
      <c r="N43">
        <v>0.12285441656936924</v>
      </c>
      <c r="P43">
        <v>2027</v>
      </c>
      <c r="Q43" t="s">
        <v>244</v>
      </c>
      <c r="R43">
        <v>0.3276</v>
      </c>
      <c r="S43" t="s">
        <v>242</v>
      </c>
    </row>
    <row r="44" spans="3:19" x14ac:dyDescent="0.45">
      <c r="C44">
        <v>1.4155251141552512E-2</v>
      </c>
      <c r="D44">
        <v>1.7695348432488881E-2</v>
      </c>
      <c r="E44" t="s">
        <v>41</v>
      </c>
      <c r="F44" t="s">
        <v>238</v>
      </c>
      <c r="H44" t="s">
        <v>239</v>
      </c>
      <c r="I44" t="s">
        <v>41</v>
      </c>
      <c r="L44" t="s">
        <v>240</v>
      </c>
      <c r="M44" t="s">
        <v>41</v>
      </c>
      <c r="N44">
        <v>9.1019208303190213E-2</v>
      </c>
      <c r="P44">
        <v>2027</v>
      </c>
      <c r="Q44" t="s">
        <v>245</v>
      </c>
      <c r="R44">
        <v>0.18459999999999999</v>
      </c>
      <c r="S44" t="s">
        <v>242</v>
      </c>
    </row>
    <row r="45" spans="3:19" x14ac:dyDescent="0.45">
      <c r="C45">
        <v>1.4155251141552512E-2</v>
      </c>
      <c r="D45">
        <v>1.7551483811086524E-2</v>
      </c>
      <c r="E45" t="s">
        <v>42</v>
      </c>
      <c r="F45" t="s">
        <v>238</v>
      </c>
      <c r="H45" t="s">
        <v>239</v>
      </c>
      <c r="I45" t="s">
        <v>42</v>
      </c>
      <c r="L45" t="s">
        <v>240</v>
      </c>
      <c r="M45" t="s">
        <v>42</v>
      </c>
      <c r="N45">
        <v>8.6385374960415096E-2</v>
      </c>
      <c r="P45">
        <v>2027</v>
      </c>
      <c r="Q45" t="s">
        <v>246</v>
      </c>
      <c r="R45">
        <v>0.20365</v>
      </c>
      <c r="S45" t="s">
        <v>242</v>
      </c>
    </row>
    <row r="46" spans="3:19" x14ac:dyDescent="0.45">
      <c r="C46">
        <v>1.4155251141552512E-2</v>
      </c>
      <c r="D46">
        <v>1.8558536160902969E-2</v>
      </c>
      <c r="E46" t="s">
        <v>43</v>
      </c>
      <c r="F46" t="s">
        <v>238</v>
      </c>
      <c r="H46" t="s">
        <v>239</v>
      </c>
      <c r="I46" t="s">
        <v>43</v>
      </c>
      <c r="L46" t="s">
        <v>240</v>
      </c>
      <c r="M46" t="s">
        <v>43</v>
      </c>
      <c r="N46">
        <v>8.7945483669813695E-2</v>
      </c>
      <c r="P46">
        <v>2027</v>
      </c>
      <c r="Q46" t="s">
        <v>247</v>
      </c>
      <c r="R46">
        <v>0.23815000000000003</v>
      </c>
      <c r="S46" t="s">
        <v>242</v>
      </c>
    </row>
    <row r="47" spans="3:19" x14ac:dyDescent="0.45">
      <c r="C47">
        <v>1.4155251141552512E-2</v>
      </c>
      <c r="D47">
        <v>2.4456985638399258E-2</v>
      </c>
      <c r="E47" t="s">
        <v>44</v>
      </c>
      <c r="F47" t="s">
        <v>238</v>
      </c>
      <c r="H47" t="s">
        <v>239</v>
      </c>
      <c r="I47" t="s">
        <v>44</v>
      </c>
      <c r="L47" t="s">
        <v>240</v>
      </c>
      <c r="M47" t="s">
        <v>44</v>
      </c>
      <c r="N47">
        <v>7.8232408179077284E-2</v>
      </c>
      <c r="P47">
        <v>2028</v>
      </c>
      <c r="Q47" t="s">
        <v>241</v>
      </c>
      <c r="R47">
        <v>0.3876</v>
      </c>
      <c r="S47" t="s">
        <v>242</v>
      </c>
    </row>
    <row r="48" spans="3:19" x14ac:dyDescent="0.45">
      <c r="C48">
        <v>1.4155251141552512E-2</v>
      </c>
      <c r="D48">
        <v>2.4456985638399258E-2</v>
      </c>
      <c r="E48" t="s">
        <v>45</v>
      </c>
      <c r="F48" t="s">
        <v>238</v>
      </c>
      <c r="H48" t="s">
        <v>239</v>
      </c>
      <c r="I48" t="s">
        <v>45</v>
      </c>
      <c r="L48" t="s">
        <v>240</v>
      </c>
      <c r="M48" t="s">
        <v>45</v>
      </c>
      <c r="N48">
        <v>7.1131127574104669E-2</v>
      </c>
      <c r="P48">
        <v>2028</v>
      </c>
      <c r="Q48" t="s">
        <v>243</v>
      </c>
      <c r="R48">
        <v>0.33899999999999997</v>
      </c>
      <c r="S48" t="s">
        <v>242</v>
      </c>
    </row>
    <row r="49" spans="3:19" x14ac:dyDescent="0.45">
      <c r="C49">
        <v>1.4155251141552512E-2</v>
      </c>
      <c r="D49">
        <v>1.6441671017411268E-2</v>
      </c>
      <c r="E49" t="s">
        <v>46</v>
      </c>
      <c r="F49" t="s">
        <v>238</v>
      </c>
      <c r="H49" t="s">
        <v>239</v>
      </c>
      <c r="I49" t="s">
        <v>46</v>
      </c>
      <c r="L49" t="s">
        <v>240</v>
      </c>
      <c r="M49" t="s">
        <v>46</v>
      </c>
      <c r="N49">
        <v>8.4209367669458857E-2</v>
      </c>
      <c r="P49">
        <v>2028</v>
      </c>
      <c r="Q49" t="s">
        <v>244</v>
      </c>
      <c r="R49">
        <v>0.35389999999999999</v>
      </c>
      <c r="S49" t="s">
        <v>242</v>
      </c>
    </row>
    <row r="50" spans="3:19" x14ac:dyDescent="0.45">
      <c r="C50">
        <v>2.1232876712328767E-2</v>
      </c>
      <c r="D50">
        <v>1.0276044385882045E-2</v>
      </c>
      <c r="E50" t="s">
        <v>47</v>
      </c>
      <c r="F50" t="s">
        <v>238</v>
      </c>
      <c r="H50" t="s">
        <v>239</v>
      </c>
      <c r="I50" t="s">
        <v>47</v>
      </c>
      <c r="L50" t="s">
        <v>240</v>
      </c>
      <c r="M50" t="s">
        <v>47</v>
      </c>
      <c r="N50">
        <v>9.9657406758091316E-2</v>
      </c>
      <c r="P50">
        <v>2028</v>
      </c>
      <c r="Q50" t="s">
        <v>245</v>
      </c>
      <c r="R50">
        <v>0.21375</v>
      </c>
      <c r="S50" t="s">
        <v>242</v>
      </c>
    </row>
    <row r="51" spans="3:19" x14ac:dyDescent="0.45">
      <c r="C51">
        <v>3.4817351598173514E-2</v>
      </c>
      <c r="D51">
        <v>5.4191217296903106E-3</v>
      </c>
      <c r="E51" t="s">
        <v>48</v>
      </c>
      <c r="F51" t="s">
        <v>238</v>
      </c>
      <c r="H51" t="s">
        <v>239</v>
      </c>
      <c r="I51" t="s">
        <v>48</v>
      </c>
      <c r="L51" t="s">
        <v>240</v>
      </c>
      <c r="M51" t="s">
        <v>48</v>
      </c>
      <c r="N51">
        <v>0.13512429989025976</v>
      </c>
      <c r="P51">
        <v>2028</v>
      </c>
      <c r="Q51" t="s">
        <v>246</v>
      </c>
      <c r="R51">
        <v>0.18010000000000001</v>
      </c>
      <c r="S51" t="s">
        <v>242</v>
      </c>
    </row>
    <row r="52" spans="3:19" x14ac:dyDescent="0.45">
      <c r="C52">
        <v>1.3926940639269407E-2</v>
      </c>
      <c r="D52">
        <v>1.3830892772791687E-2</v>
      </c>
      <c r="E52" t="s">
        <v>49</v>
      </c>
      <c r="F52" t="s">
        <v>238</v>
      </c>
      <c r="H52" t="s">
        <v>239</v>
      </c>
      <c r="I52" t="s">
        <v>49</v>
      </c>
      <c r="L52" t="s">
        <v>240</v>
      </c>
      <c r="M52" t="s">
        <v>49</v>
      </c>
      <c r="N52">
        <v>0.12343904232339264</v>
      </c>
      <c r="P52">
        <v>2028</v>
      </c>
      <c r="Q52" t="s">
        <v>247</v>
      </c>
      <c r="R52">
        <v>0.26650000000000001</v>
      </c>
      <c r="S52" t="s">
        <v>242</v>
      </c>
    </row>
    <row r="53" spans="3:19" x14ac:dyDescent="0.45">
      <c r="C53">
        <v>1.3926940639269407E-2</v>
      </c>
      <c r="D53">
        <v>2.0523912521028597E-2</v>
      </c>
      <c r="E53" t="s">
        <v>50</v>
      </c>
      <c r="F53" t="s">
        <v>238</v>
      </c>
      <c r="H53" t="s">
        <v>239</v>
      </c>
      <c r="I53" t="s">
        <v>50</v>
      </c>
      <c r="L53" t="s">
        <v>240</v>
      </c>
      <c r="M53" t="s">
        <v>50</v>
      </c>
      <c r="N53">
        <v>0.11646912989521852</v>
      </c>
      <c r="P53">
        <v>2029</v>
      </c>
      <c r="Q53" t="s">
        <v>241</v>
      </c>
      <c r="R53">
        <v>0.34970000000000001</v>
      </c>
      <c r="S53" t="s">
        <v>242</v>
      </c>
    </row>
    <row r="54" spans="3:19" x14ac:dyDescent="0.45">
      <c r="C54">
        <v>1.3926940639269407E-2</v>
      </c>
      <c r="D54">
        <v>1.7409939586803577E-2</v>
      </c>
      <c r="E54" t="s">
        <v>51</v>
      </c>
      <c r="F54" t="s">
        <v>238</v>
      </c>
      <c r="H54" t="s">
        <v>239</v>
      </c>
      <c r="I54" t="s">
        <v>51</v>
      </c>
      <c r="L54" t="s">
        <v>240</v>
      </c>
      <c r="M54" t="s">
        <v>51</v>
      </c>
      <c r="N54">
        <v>6.9513596824857915E-2</v>
      </c>
      <c r="P54">
        <v>2029</v>
      </c>
      <c r="Q54" t="s">
        <v>243</v>
      </c>
      <c r="R54">
        <v>0.32765</v>
      </c>
      <c r="S54" t="s">
        <v>242</v>
      </c>
    </row>
    <row r="55" spans="3:19" x14ac:dyDescent="0.45">
      <c r="C55">
        <v>1.3926940639269407E-2</v>
      </c>
      <c r="D55">
        <v>1.7268395362520613E-2</v>
      </c>
      <c r="E55" t="s">
        <v>52</v>
      </c>
      <c r="F55" t="s">
        <v>238</v>
      </c>
      <c r="H55" t="s">
        <v>239</v>
      </c>
      <c r="I55" t="s">
        <v>52</v>
      </c>
      <c r="L55" t="s">
        <v>240</v>
      </c>
      <c r="M55" t="s">
        <v>52</v>
      </c>
      <c r="N55">
        <v>8.2758108441388867E-2</v>
      </c>
      <c r="P55">
        <v>2029</v>
      </c>
      <c r="Q55" t="s">
        <v>244</v>
      </c>
      <c r="R55">
        <v>0.36409999999999998</v>
      </c>
      <c r="S55" t="s">
        <v>242</v>
      </c>
    </row>
    <row r="56" spans="3:19" x14ac:dyDescent="0.45">
      <c r="C56">
        <v>1.3926940639269407E-2</v>
      </c>
      <c r="D56">
        <v>1.8259204932501306E-2</v>
      </c>
      <c r="E56" t="s">
        <v>53</v>
      </c>
      <c r="F56" t="s">
        <v>238</v>
      </c>
      <c r="H56" t="s">
        <v>239</v>
      </c>
      <c r="I56" t="s">
        <v>53</v>
      </c>
      <c r="L56" t="s">
        <v>240</v>
      </c>
      <c r="M56" t="s">
        <v>53</v>
      </c>
      <c r="N56">
        <v>8.890942033459015E-2</v>
      </c>
      <c r="P56">
        <v>2029</v>
      </c>
      <c r="Q56" t="s">
        <v>245</v>
      </c>
      <c r="R56">
        <v>0.19919999999999999</v>
      </c>
      <c r="S56" t="s">
        <v>242</v>
      </c>
    </row>
    <row r="57" spans="3:19" x14ac:dyDescent="0.45">
      <c r="C57">
        <v>1.3926940639269407E-2</v>
      </c>
      <c r="D57">
        <v>2.4062518128102495E-2</v>
      </c>
      <c r="E57" t="s">
        <v>54</v>
      </c>
      <c r="F57" t="s">
        <v>238</v>
      </c>
      <c r="H57" t="s">
        <v>239</v>
      </c>
      <c r="I57" t="s">
        <v>54</v>
      </c>
      <c r="L57" t="s">
        <v>240</v>
      </c>
      <c r="M57" t="s">
        <v>54</v>
      </c>
      <c r="N57">
        <v>8.2054134665177969E-2</v>
      </c>
      <c r="P57">
        <v>2029</v>
      </c>
      <c r="Q57" t="s">
        <v>246</v>
      </c>
      <c r="R57">
        <v>0.1653</v>
      </c>
      <c r="S57" t="s">
        <v>242</v>
      </c>
    </row>
    <row r="58" spans="3:19" x14ac:dyDescent="0.45">
      <c r="C58">
        <v>1.3926940639269407E-2</v>
      </c>
      <c r="D58">
        <v>2.4062518128102495E-2</v>
      </c>
      <c r="E58" t="s">
        <v>55</v>
      </c>
      <c r="F58" t="s">
        <v>238</v>
      </c>
      <c r="H58" t="s">
        <v>239</v>
      </c>
      <c r="I58" t="s">
        <v>55</v>
      </c>
      <c r="L58" t="s">
        <v>240</v>
      </c>
      <c r="M58" t="s">
        <v>55</v>
      </c>
      <c r="N58">
        <v>7.9137449659270054E-2</v>
      </c>
      <c r="P58">
        <v>2029</v>
      </c>
      <c r="Q58" t="s">
        <v>247</v>
      </c>
      <c r="R58">
        <v>0.21804999999999999</v>
      </c>
      <c r="S58" t="s">
        <v>242</v>
      </c>
    </row>
    <row r="59" spans="3:19" x14ac:dyDescent="0.45">
      <c r="C59">
        <v>1.3926940639269407E-2</v>
      </c>
      <c r="D59">
        <v>1.6176482775194956E-2</v>
      </c>
      <c r="E59" t="s">
        <v>56</v>
      </c>
      <c r="F59" t="s">
        <v>238</v>
      </c>
      <c r="H59" t="s">
        <v>239</v>
      </c>
      <c r="I59" t="s">
        <v>56</v>
      </c>
      <c r="L59" t="s">
        <v>240</v>
      </c>
      <c r="M59" t="s">
        <v>56</v>
      </c>
      <c r="N59">
        <v>8.494950261573031E-2</v>
      </c>
      <c r="P59">
        <v>2030</v>
      </c>
      <c r="Q59" t="s">
        <v>241</v>
      </c>
      <c r="R59">
        <v>0.30020000000000002</v>
      </c>
      <c r="S59" t="s">
        <v>242</v>
      </c>
    </row>
    <row r="60" spans="3:19" x14ac:dyDescent="0.45">
      <c r="C60">
        <v>2.0890410958904111E-2</v>
      </c>
      <c r="D60">
        <v>1.0110301734496849E-2</v>
      </c>
      <c r="E60" t="s">
        <v>57</v>
      </c>
      <c r="F60" t="s">
        <v>238</v>
      </c>
      <c r="H60" t="s">
        <v>239</v>
      </c>
      <c r="I60" t="s">
        <v>57</v>
      </c>
      <c r="L60" t="s">
        <v>240</v>
      </c>
      <c r="M60" t="s">
        <v>57</v>
      </c>
      <c r="N60">
        <v>0.14232479023455857</v>
      </c>
      <c r="P60">
        <v>2030</v>
      </c>
      <c r="Q60" t="s">
        <v>243</v>
      </c>
      <c r="R60">
        <v>0.34819999999999995</v>
      </c>
      <c r="S60" t="s">
        <v>242</v>
      </c>
    </row>
    <row r="61" spans="3:19" x14ac:dyDescent="0.45">
      <c r="C61">
        <v>3.4817351598173514E-2</v>
      </c>
      <c r="D61">
        <v>5.4191217296903106E-3</v>
      </c>
      <c r="E61" t="s">
        <v>58</v>
      </c>
      <c r="F61" t="s">
        <v>238</v>
      </c>
      <c r="H61" t="s">
        <v>239</v>
      </c>
      <c r="I61" t="s">
        <v>58</v>
      </c>
      <c r="L61" t="s">
        <v>240</v>
      </c>
      <c r="M61" t="s">
        <v>58</v>
      </c>
      <c r="N61">
        <v>7.0039660989688945E-2</v>
      </c>
      <c r="P61">
        <v>2030</v>
      </c>
      <c r="Q61" t="s">
        <v>244</v>
      </c>
      <c r="R61">
        <v>0.36664999999999998</v>
      </c>
      <c r="S61" t="s">
        <v>242</v>
      </c>
    </row>
    <row r="62" spans="3:19" x14ac:dyDescent="0.45">
      <c r="C62">
        <v>1.3926940639269407E-2</v>
      </c>
      <c r="D62">
        <v>1.3830892772791687E-2</v>
      </c>
      <c r="E62" t="s">
        <v>59</v>
      </c>
      <c r="F62" t="s">
        <v>238</v>
      </c>
      <c r="H62" t="s">
        <v>239</v>
      </c>
      <c r="I62" t="s">
        <v>59</v>
      </c>
      <c r="L62" t="s">
        <v>240</v>
      </c>
      <c r="M62" t="s">
        <v>59</v>
      </c>
      <c r="N62">
        <v>0.1682795133252819</v>
      </c>
      <c r="P62">
        <v>2030</v>
      </c>
      <c r="Q62" t="s">
        <v>245</v>
      </c>
      <c r="R62">
        <v>0.2026</v>
      </c>
      <c r="S62" t="s">
        <v>242</v>
      </c>
    </row>
    <row r="63" spans="3:19" x14ac:dyDescent="0.45">
      <c r="C63">
        <v>1.3926940639269407E-2</v>
      </c>
      <c r="D63">
        <v>2.0523912521028597E-2</v>
      </c>
      <c r="E63" t="s">
        <v>60</v>
      </c>
      <c r="F63" t="s">
        <v>238</v>
      </c>
      <c r="H63" t="s">
        <v>239</v>
      </c>
      <c r="I63" t="s">
        <v>60</v>
      </c>
      <c r="L63" t="s">
        <v>240</v>
      </c>
      <c r="M63" t="s">
        <v>60</v>
      </c>
      <c r="N63">
        <v>0.12196934794754477</v>
      </c>
      <c r="P63">
        <v>2030</v>
      </c>
      <c r="Q63" t="s">
        <v>246</v>
      </c>
      <c r="R63">
        <v>0.18235000000000001</v>
      </c>
      <c r="S63" t="s">
        <v>242</v>
      </c>
    </row>
    <row r="64" spans="3:19" x14ac:dyDescent="0.45">
      <c r="C64">
        <v>1.3926940639269407E-2</v>
      </c>
      <c r="D64">
        <v>1.7409939586803577E-2</v>
      </c>
      <c r="E64" t="s">
        <v>61</v>
      </c>
      <c r="F64" t="s">
        <v>238</v>
      </c>
      <c r="H64" t="s">
        <v>239</v>
      </c>
      <c r="I64" t="s">
        <v>61</v>
      </c>
      <c r="L64" t="s">
        <v>240</v>
      </c>
      <c r="M64" t="s">
        <v>61</v>
      </c>
      <c r="N64">
        <v>8.5144057211096191E-2</v>
      </c>
      <c r="P64">
        <v>2030</v>
      </c>
      <c r="Q64" t="s">
        <v>247</v>
      </c>
      <c r="R64">
        <v>0.29704999999999998</v>
      </c>
      <c r="S64" t="s">
        <v>242</v>
      </c>
    </row>
    <row r="65" spans="3:19" x14ac:dyDescent="0.45">
      <c r="C65">
        <v>1.3926940639269407E-2</v>
      </c>
      <c r="D65">
        <v>1.7268395362520613E-2</v>
      </c>
      <c r="E65" t="s">
        <v>62</v>
      </c>
      <c r="F65" t="s">
        <v>238</v>
      </c>
      <c r="H65" t="s">
        <v>239</v>
      </c>
      <c r="I65" t="s">
        <v>62</v>
      </c>
      <c r="L65" t="s">
        <v>240</v>
      </c>
      <c r="M65" t="s">
        <v>62</v>
      </c>
      <c r="N65">
        <v>8.0967902602696817E-2</v>
      </c>
      <c r="P65">
        <v>2031</v>
      </c>
      <c r="Q65" t="s">
        <v>241</v>
      </c>
      <c r="R65">
        <v>0.33479999999999999</v>
      </c>
      <c r="S65" t="s">
        <v>242</v>
      </c>
    </row>
    <row r="66" spans="3:19" x14ac:dyDescent="0.45">
      <c r="C66">
        <v>1.3926940639269407E-2</v>
      </c>
      <c r="D66">
        <v>1.8259204932501306E-2</v>
      </c>
      <c r="E66" t="s">
        <v>63</v>
      </c>
      <c r="F66" t="s">
        <v>238</v>
      </c>
      <c r="H66" t="s">
        <v>239</v>
      </c>
      <c r="I66" t="s">
        <v>63</v>
      </c>
      <c r="L66" t="s">
        <v>240</v>
      </c>
      <c r="M66" t="s">
        <v>63</v>
      </c>
      <c r="N66">
        <v>8.1880572975378429E-2</v>
      </c>
      <c r="P66">
        <v>2031</v>
      </c>
      <c r="Q66" t="s">
        <v>243</v>
      </c>
      <c r="R66">
        <v>0.33210000000000001</v>
      </c>
      <c r="S66" t="s">
        <v>242</v>
      </c>
    </row>
    <row r="67" spans="3:19" x14ac:dyDescent="0.45">
      <c r="C67">
        <v>1.3926940639269407E-2</v>
      </c>
      <c r="D67">
        <v>2.4062518128102495E-2</v>
      </c>
      <c r="E67" t="s">
        <v>64</v>
      </c>
      <c r="F67" t="s">
        <v>238</v>
      </c>
      <c r="H67" t="s">
        <v>239</v>
      </c>
      <c r="I67" t="s">
        <v>64</v>
      </c>
      <c r="L67" t="s">
        <v>240</v>
      </c>
      <c r="M67" t="s">
        <v>64</v>
      </c>
      <c r="N67">
        <v>8.9697666579809932E-2</v>
      </c>
      <c r="P67">
        <v>2031</v>
      </c>
      <c r="Q67" t="s">
        <v>244</v>
      </c>
      <c r="R67">
        <v>0.34714999999999996</v>
      </c>
      <c r="S67" t="s">
        <v>242</v>
      </c>
    </row>
    <row r="68" spans="3:19" x14ac:dyDescent="0.45">
      <c r="C68">
        <v>1.3926940639269407E-2</v>
      </c>
      <c r="D68">
        <v>2.4062518128102495E-2</v>
      </c>
      <c r="E68" t="s">
        <v>65</v>
      </c>
      <c r="F68" t="s">
        <v>238</v>
      </c>
      <c r="H68" t="s">
        <v>239</v>
      </c>
      <c r="I68" t="s">
        <v>65</v>
      </c>
      <c r="L68" t="s">
        <v>240</v>
      </c>
      <c r="M68" t="s">
        <v>65</v>
      </c>
      <c r="N68">
        <v>7.9895283787351445E-2</v>
      </c>
      <c r="P68">
        <v>2031</v>
      </c>
      <c r="Q68" t="s">
        <v>245</v>
      </c>
      <c r="R68">
        <v>0.24829999999999999</v>
      </c>
      <c r="S68" t="s">
        <v>242</v>
      </c>
    </row>
    <row r="69" spans="3:19" x14ac:dyDescent="0.45">
      <c r="C69">
        <v>1.3926940639269407E-2</v>
      </c>
      <c r="D69">
        <v>1.6176482775194956E-2</v>
      </c>
      <c r="E69" t="s">
        <v>66</v>
      </c>
      <c r="F69" t="s">
        <v>238</v>
      </c>
      <c r="H69" t="s">
        <v>239</v>
      </c>
      <c r="I69" t="s">
        <v>66</v>
      </c>
      <c r="L69" t="s">
        <v>240</v>
      </c>
      <c r="M69" t="s">
        <v>66</v>
      </c>
      <c r="N69">
        <v>8.4240679265674245E-2</v>
      </c>
      <c r="P69">
        <v>2031</v>
      </c>
      <c r="Q69" t="s">
        <v>246</v>
      </c>
      <c r="R69">
        <v>0.17255000000000001</v>
      </c>
      <c r="S69" t="s">
        <v>242</v>
      </c>
    </row>
    <row r="70" spans="3:19" x14ac:dyDescent="0.45">
      <c r="C70">
        <v>2.0890410958904111E-2</v>
      </c>
      <c r="D70">
        <v>1.0110301734496849E-2</v>
      </c>
      <c r="E70" t="s">
        <v>67</v>
      </c>
      <c r="F70" t="s">
        <v>238</v>
      </c>
      <c r="H70" t="s">
        <v>239</v>
      </c>
      <c r="I70" t="s">
        <v>67</v>
      </c>
      <c r="L70" t="s">
        <v>240</v>
      </c>
      <c r="M70" t="s">
        <v>67</v>
      </c>
      <c r="N70">
        <v>8.8185255563624221E-2</v>
      </c>
      <c r="P70">
        <v>2031</v>
      </c>
      <c r="Q70" t="s">
        <v>247</v>
      </c>
      <c r="R70">
        <v>0.29925000000000002</v>
      </c>
      <c r="S70" t="s">
        <v>242</v>
      </c>
    </row>
    <row r="71" spans="3:19" x14ac:dyDescent="0.45">
      <c r="H71" t="s">
        <v>248</v>
      </c>
      <c r="I71" t="s">
        <v>5</v>
      </c>
      <c r="P71">
        <v>2032</v>
      </c>
      <c r="Q71" t="s">
        <v>241</v>
      </c>
      <c r="R71">
        <v>0.30010000000000003</v>
      </c>
      <c r="S71" t="s">
        <v>242</v>
      </c>
    </row>
    <row r="72" spans="3:19" x14ac:dyDescent="0.45">
      <c r="H72" t="s">
        <v>248</v>
      </c>
      <c r="I72" t="s">
        <v>9</v>
      </c>
      <c r="P72">
        <v>2032</v>
      </c>
      <c r="Q72" t="s">
        <v>243</v>
      </c>
      <c r="R72">
        <v>0.23294999999999999</v>
      </c>
      <c r="S72" t="s">
        <v>242</v>
      </c>
    </row>
    <row r="73" spans="3:19" x14ac:dyDescent="0.45">
      <c r="H73" t="s">
        <v>248</v>
      </c>
      <c r="I73" t="s">
        <v>10</v>
      </c>
      <c r="P73">
        <v>2032</v>
      </c>
      <c r="Q73" t="s">
        <v>244</v>
      </c>
      <c r="R73">
        <v>0.28615000000000002</v>
      </c>
      <c r="S73" t="s">
        <v>242</v>
      </c>
    </row>
    <row r="74" spans="3:19" x14ac:dyDescent="0.45">
      <c r="H74" t="s">
        <v>248</v>
      </c>
      <c r="I74" t="s">
        <v>11</v>
      </c>
      <c r="P74">
        <v>2032</v>
      </c>
      <c r="Q74" t="s">
        <v>245</v>
      </c>
      <c r="R74">
        <v>0.20265</v>
      </c>
      <c r="S74" t="s">
        <v>242</v>
      </c>
    </row>
    <row r="75" spans="3:19" x14ac:dyDescent="0.45">
      <c r="H75" t="s">
        <v>248</v>
      </c>
      <c r="I75" t="s">
        <v>12</v>
      </c>
      <c r="P75">
        <v>2032</v>
      </c>
      <c r="Q75" t="s">
        <v>246</v>
      </c>
      <c r="R75">
        <v>0.152</v>
      </c>
      <c r="S75" t="s">
        <v>242</v>
      </c>
    </row>
    <row r="76" spans="3:19" x14ac:dyDescent="0.45">
      <c r="H76" t="s">
        <v>248</v>
      </c>
      <c r="I76" t="s">
        <v>13</v>
      </c>
      <c r="P76">
        <v>2032</v>
      </c>
      <c r="Q76" t="s">
        <v>247</v>
      </c>
      <c r="R76">
        <v>0.24084999999999998</v>
      </c>
      <c r="S76" t="s">
        <v>242</v>
      </c>
    </row>
    <row r="77" spans="3:19" x14ac:dyDescent="0.45">
      <c r="H77" t="s">
        <v>248</v>
      </c>
      <c r="I77" t="s">
        <v>14</v>
      </c>
      <c r="P77">
        <v>2033</v>
      </c>
      <c r="Q77" t="s">
        <v>241</v>
      </c>
      <c r="R77">
        <v>0.30495</v>
      </c>
      <c r="S77" t="s">
        <v>242</v>
      </c>
    </row>
    <row r="78" spans="3:19" x14ac:dyDescent="0.45">
      <c r="H78" t="s">
        <v>248</v>
      </c>
      <c r="I78" t="s">
        <v>15</v>
      </c>
      <c r="P78">
        <v>2033</v>
      </c>
      <c r="Q78" t="s">
        <v>243</v>
      </c>
      <c r="R78">
        <v>0.33194999999999997</v>
      </c>
      <c r="S78" t="s">
        <v>242</v>
      </c>
    </row>
    <row r="79" spans="3:19" x14ac:dyDescent="0.45">
      <c r="H79" t="s">
        <v>248</v>
      </c>
      <c r="I79" t="s">
        <v>16</v>
      </c>
      <c r="P79">
        <v>2033</v>
      </c>
      <c r="Q79" t="s">
        <v>244</v>
      </c>
      <c r="R79">
        <v>0.31174999999999997</v>
      </c>
      <c r="S79" t="s">
        <v>242</v>
      </c>
    </row>
    <row r="80" spans="3:19" x14ac:dyDescent="0.45">
      <c r="H80" t="s">
        <v>248</v>
      </c>
      <c r="I80" t="s">
        <v>17</v>
      </c>
      <c r="P80">
        <v>2033</v>
      </c>
      <c r="Q80" t="s">
        <v>245</v>
      </c>
      <c r="R80">
        <v>0.24269999999999997</v>
      </c>
      <c r="S80" t="s">
        <v>242</v>
      </c>
    </row>
    <row r="81" spans="8:19" x14ac:dyDescent="0.45">
      <c r="H81" t="s">
        <v>248</v>
      </c>
      <c r="I81" t="s">
        <v>18</v>
      </c>
      <c r="P81">
        <v>2033</v>
      </c>
      <c r="Q81" t="s">
        <v>246</v>
      </c>
      <c r="R81">
        <v>0.1401</v>
      </c>
      <c r="S81" t="s">
        <v>242</v>
      </c>
    </row>
    <row r="82" spans="8:19" x14ac:dyDescent="0.45">
      <c r="H82" t="s">
        <v>248</v>
      </c>
      <c r="I82" t="s">
        <v>19</v>
      </c>
      <c r="P82">
        <v>2033</v>
      </c>
      <c r="Q82" t="s">
        <v>247</v>
      </c>
      <c r="R82">
        <v>0.26954999999999996</v>
      </c>
      <c r="S82" t="s">
        <v>242</v>
      </c>
    </row>
    <row r="83" spans="8:19" x14ac:dyDescent="0.45">
      <c r="H83" t="s">
        <v>248</v>
      </c>
      <c r="I83" t="s">
        <v>20</v>
      </c>
      <c r="P83">
        <v>2034</v>
      </c>
      <c r="Q83" t="s">
        <v>241</v>
      </c>
      <c r="R83">
        <v>0.2893</v>
      </c>
      <c r="S83" t="s">
        <v>242</v>
      </c>
    </row>
    <row r="84" spans="8:19" x14ac:dyDescent="0.45">
      <c r="H84" t="s">
        <v>248</v>
      </c>
      <c r="I84" t="s">
        <v>21</v>
      </c>
      <c r="P84">
        <v>2034</v>
      </c>
      <c r="Q84" t="s">
        <v>243</v>
      </c>
      <c r="R84">
        <v>0.25214999999999999</v>
      </c>
      <c r="S84" t="s">
        <v>242</v>
      </c>
    </row>
    <row r="85" spans="8:19" x14ac:dyDescent="0.45">
      <c r="H85" t="s">
        <v>248</v>
      </c>
      <c r="I85" t="s">
        <v>22</v>
      </c>
      <c r="P85">
        <v>2034</v>
      </c>
      <c r="Q85" t="s">
        <v>244</v>
      </c>
      <c r="R85">
        <v>0.28079999999999999</v>
      </c>
      <c r="S85" t="s">
        <v>242</v>
      </c>
    </row>
    <row r="86" spans="8:19" x14ac:dyDescent="0.45">
      <c r="H86" t="s">
        <v>248</v>
      </c>
      <c r="I86" t="s">
        <v>23</v>
      </c>
      <c r="P86">
        <v>2034</v>
      </c>
      <c r="Q86" t="s">
        <v>245</v>
      </c>
      <c r="R86">
        <v>0.2311</v>
      </c>
      <c r="S86" t="s">
        <v>242</v>
      </c>
    </row>
    <row r="87" spans="8:19" x14ac:dyDescent="0.45">
      <c r="H87" t="s">
        <v>248</v>
      </c>
      <c r="I87" t="s">
        <v>24</v>
      </c>
      <c r="P87">
        <v>2034</v>
      </c>
      <c r="Q87" t="s">
        <v>246</v>
      </c>
      <c r="R87">
        <v>0.10925</v>
      </c>
      <c r="S87" t="s">
        <v>242</v>
      </c>
    </row>
    <row r="88" spans="8:19" x14ac:dyDescent="0.45">
      <c r="H88" t="s">
        <v>248</v>
      </c>
      <c r="I88" t="s">
        <v>25</v>
      </c>
      <c r="P88">
        <v>2034</v>
      </c>
      <c r="Q88" t="s">
        <v>247</v>
      </c>
      <c r="R88">
        <v>0.24104999999999999</v>
      </c>
      <c r="S88" t="s">
        <v>242</v>
      </c>
    </row>
    <row r="89" spans="8:19" x14ac:dyDescent="0.45">
      <c r="H89" t="s">
        <v>248</v>
      </c>
      <c r="I89" t="s">
        <v>26</v>
      </c>
      <c r="P89">
        <v>2035</v>
      </c>
      <c r="Q89" t="s">
        <v>241</v>
      </c>
      <c r="R89">
        <v>0.30325000000000002</v>
      </c>
      <c r="S89" t="s">
        <v>242</v>
      </c>
    </row>
    <row r="90" spans="8:19" x14ac:dyDescent="0.45">
      <c r="H90" t="s">
        <v>248</v>
      </c>
      <c r="I90" t="s">
        <v>27</v>
      </c>
      <c r="P90">
        <v>2035</v>
      </c>
      <c r="Q90" t="s">
        <v>243</v>
      </c>
      <c r="R90">
        <v>0.34694999999999998</v>
      </c>
      <c r="S90" t="s">
        <v>242</v>
      </c>
    </row>
    <row r="91" spans="8:19" x14ac:dyDescent="0.45">
      <c r="H91" t="s">
        <v>248</v>
      </c>
      <c r="I91" t="s">
        <v>28</v>
      </c>
      <c r="P91">
        <v>2035</v>
      </c>
      <c r="Q91" t="s">
        <v>244</v>
      </c>
      <c r="R91">
        <v>0.30105000000000004</v>
      </c>
      <c r="S91" t="s">
        <v>242</v>
      </c>
    </row>
    <row r="92" spans="8:19" x14ac:dyDescent="0.45">
      <c r="H92" t="s">
        <v>248</v>
      </c>
      <c r="I92" t="s">
        <v>29</v>
      </c>
      <c r="P92">
        <v>2035</v>
      </c>
      <c r="Q92" t="s">
        <v>245</v>
      </c>
      <c r="R92">
        <v>0.23320000000000002</v>
      </c>
      <c r="S92" t="s">
        <v>242</v>
      </c>
    </row>
    <row r="93" spans="8:19" x14ac:dyDescent="0.45">
      <c r="H93" t="s">
        <v>248</v>
      </c>
      <c r="I93" t="s">
        <v>30</v>
      </c>
      <c r="P93">
        <v>2035</v>
      </c>
      <c r="Q93" t="s">
        <v>246</v>
      </c>
      <c r="R93">
        <v>0.16464999999999999</v>
      </c>
      <c r="S93" t="s">
        <v>242</v>
      </c>
    </row>
    <row r="94" spans="8:19" x14ac:dyDescent="0.45">
      <c r="H94" t="s">
        <v>248</v>
      </c>
      <c r="I94" t="s">
        <v>31</v>
      </c>
      <c r="P94">
        <v>2035</v>
      </c>
      <c r="Q94" t="s">
        <v>247</v>
      </c>
      <c r="R94">
        <v>0.2283</v>
      </c>
      <c r="S94" t="s">
        <v>242</v>
      </c>
    </row>
    <row r="95" spans="8:19" x14ac:dyDescent="0.45">
      <c r="H95" t="s">
        <v>248</v>
      </c>
      <c r="I95" t="s">
        <v>32</v>
      </c>
      <c r="P95">
        <v>2036</v>
      </c>
      <c r="Q95" t="s">
        <v>241</v>
      </c>
      <c r="R95">
        <v>0.30945</v>
      </c>
      <c r="S95" t="s">
        <v>242</v>
      </c>
    </row>
    <row r="96" spans="8:19" x14ac:dyDescent="0.45">
      <c r="H96" t="s">
        <v>248</v>
      </c>
      <c r="I96" t="s">
        <v>33</v>
      </c>
      <c r="P96">
        <v>2036</v>
      </c>
      <c r="Q96" t="s">
        <v>243</v>
      </c>
      <c r="R96">
        <v>0.30315000000000003</v>
      </c>
      <c r="S96" t="s">
        <v>242</v>
      </c>
    </row>
    <row r="97" spans="8:19" x14ac:dyDescent="0.45">
      <c r="H97" t="s">
        <v>248</v>
      </c>
      <c r="I97" t="s">
        <v>34</v>
      </c>
      <c r="P97">
        <v>2036</v>
      </c>
      <c r="Q97" t="s">
        <v>244</v>
      </c>
      <c r="R97">
        <v>0.32484999999999997</v>
      </c>
      <c r="S97" t="s">
        <v>242</v>
      </c>
    </row>
    <row r="98" spans="8:19" x14ac:dyDescent="0.45">
      <c r="H98" t="s">
        <v>248</v>
      </c>
      <c r="I98" t="s">
        <v>35</v>
      </c>
      <c r="P98">
        <v>2036</v>
      </c>
      <c r="Q98" t="s">
        <v>245</v>
      </c>
      <c r="R98">
        <v>0.18835000000000002</v>
      </c>
      <c r="S98" t="s">
        <v>242</v>
      </c>
    </row>
    <row r="99" spans="8:19" x14ac:dyDescent="0.45">
      <c r="H99" t="s">
        <v>248</v>
      </c>
      <c r="I99" t="s">
        <v>36</v>
      </c>
      <c r="P99">
        <v>2036</v>
      </c>
      <c r="Q99" t="s">
        <v>246</v>
      </c>
      <c r="R99">
        <v>0.16310000000000002</v>
      </c>
      <c r="S99" t="s">
        <v>242</v>
      </c>
    </row>
    <row r="100" spans="8:19" x14ac:dyDescent="0.45">
      <c r="H100" t="s">
        <v>248</v>
      </c>
      <c r="I100" t="s">
        <v>37</v>
      </c>
      <c r="P100">
        <v>2036</v>
      </c>
      <c r="Q100" t="s">
        <v>247</v>
      </c>
      <c r="R100">
        <v>0.2392</v>
      </c>
      <c r="S100" t="s">
        <v>242</v>
      </c>
    </row>
    <row r="101" spans="8:19" x14ac:dyDescent="0.45">
      <c r="H101" t="s">
        <v>248</v>
      </c>
      <c r="I101" t="s">
        <v>38</v>
      </c>
      <c r="P101">
        <v>2037</v>
      </c>
      <c r="Q101" t="s">
        <v>241</v>
      </c>
      <c r="R101">
        <v>0.2792</v>
      </c>
      <c r="S101" t="s">
        <v>242</v>
      </c>
    </row>
    <row r="102" spans="8:19" x14ac:dyDescent="0.45">
      <c r="H102" t="s">
        <v>248</v>
      </c>
      <c r="I102" t="s">
        <v>39</v>
      </c>
      <c r="P102">
        <v>2037</v>
      </c>
      <c r="Q102" t="s">
        <v>243</v>
      </c>
      <c r="R102">
        <v>0.25224999999999997</v>
      </c>
      <c r="S102" t="s">
        <v>242</v>
      </c>
    </row>
    <row r="103" spans="8:19" x14ac:dyDescent="0.45">
      <c r="H103" t="s">
        <v>248</v>
      </c>
      <c r="I103" t="s">
        <v>40</v>
      </c>
      <c r="P103">
        <v>2037</v>
      </c>
      <c r="Q103" t="s">
        <v>244</v>
      </c>
      <c r="R103">
        <v>0.28939999999999999</v>
      </c>
      <c r="S103" t="s">
        <v>242</v>
      </c>
    </row>
    <row r="104" spans="8:19" x14ac:dyDescent="0.45">
      <c r="H104" t="s">
        <v>248</v>
      </c>
      <c r="I104" t="s">
        <v>41</v>
      </c>
      <c r="P104">
        <v>2037</v>
      </c>
      <c r="Q104" t="s">
        <v>245</v>
      </c>
      <c r="R104">
        <v>0.16775000000000001</v>
      </c>
      <c r="S104" t="s">
        <v>242</v>
      </c>
    </row>
    <row r="105" spans="8:19" x14ac:dyDescent="0.45">
      <c r="H105" t="s">
        <v>248</v>
      </c>
      <c r="I105" t="s">
        <v>42</v>
      </c>
      <c r="P105">
        <v>2037</v>
      </c>
      <c r="Q105" t="s">
        <v>246</v>
      </c>
      <c r="R105">
        <v>0.14505000000000001</v>
      </c>
      <c r="S105" t="s">
        <v>242</v>
      </c>
    </row>
    <row r="106" spans="8:19" x14ac:dyDescent="0.45">
      <c r="H106" t="s">
        <v>248</v>
      </c>
      <c r="I106" t="s">
        <v>43</v>
      </c>
      <c r="P106">
        <v>2037</v>
      </c>
      <c r="Q106" t="s">
        <v>247</v>
      </c>
      <c r="R106">
        <v>0.24359999999999998</v>
      </c>
      <c r="S106" t="s">
        <v>242</v>
      </c>
    </row>
    <row r="107" spans="8:19" x14ac:dyDescent="0.45">
      <c r="H107" t="s">
        <v>248</v>
      </c>
      <c r="I107" t="s">
        <v>44</v>
      </c>
      <c r="P107">
        <v>2038</v>
      </c>
      <c r="Q107" t="s">
        <v>241</v>
      </c>
      <c r="R107">
        <v>0.35544999999999999</v>
      </c>
      <c r="S107" t="s">
        <v>242</v>
      </c>
    </row>
    <row r="108" spans="8:19" x14ac:dyDescent="0.45">
      <c r="H108" t="s">
        <v>248</v>
      </c>
      <c r="I108" t="s">
        <v>45</v>
      </c>
      <c r="P108">
        <v>2038</v>
      </c>
      <c r="Q108" t="s">
        <v>243</v>
      </c>
      <c r="R108">
        <v>0.28994999999999999</v>
      </c>
      <c r="S108" t="s">
        <v>242</v>
      </c>
    </row>
    <row r="109" spans="8:19" x14ac:dyDescent="0.45">
      <c r="H109" t="s">
        <v>248</v>
      </c>
      <c r="I109" t="s">
        <v>46</v>
      </c>
      <c r="P109">
        <v>2038</v>
      </c>
      <c r="Q109" t="s">
        <v>244</v>
      </c>
      <c r="R109">
        <v>0.31855</v>
      </c>
      <c r="S109" t="s">
        <v>242</v>
      </c>
    </row>
    <row r="110" spans="8:19" x14ac:dyDescent="0.45">
      <c r="H110" t="s">
        <v>248</v>
      </c>
      <c r="I110" t="s">
        <v>47</v>
      </c>
      <c r="P110">
        <v>2038</v>
      </c>
      <c r="Q110" t="s">
        <v>245</v>
      </c>
      <c r="R110">
        <v>0.183</v>
      </c>
      <c r="S110" t="s">
        <v>242</v>
      </c>
    </row>
    <row r="111" spans="8:19" x14ac:dyDescent="0.45">
      <c r="H111" t="s">
        <v>248</v>
      </c>
      <c r="I111" t="s">
        <v>48</v>
      </c>
      <c r="P111">
        <v>2038</v>
      </c>
      <c r="Q111" t="s">
        <v>246</v>
      </c>
      <c r="R111">
        <v>0.13450000000000001</v>
      </c>
      <c r="S111" t="s">
        <v>242</v>
      </c>
    </row>
    <row r="112" spans="8:19" x14ac:dyDescent="0.45">
      <c r="H112" t="s">
        <v>248</v>
      </c>
      <c r="I112" t="s">
        <v>49</v>
      </c>
      <c r="P112">
        <v>2038</v>
      </c>
      <c r="Q112" t="s">
        <v>247</v>
      </c>
      <c r="R112">
        <v>0.25585000000000002</v>
      </c>
      <c r="S112" t="s">
        <v>242</v>
      </c>
    </row>
    <row r="113" spans="8:19" x14ac:dyDescent="0.45">
      <c r="H113" t="s">
        <v>248</v>
      </c>
      <c r="I113" t="s">
        <v>50</v>
      </c>
      <c r="P113">
        <v>2039</v>
      </c>
      <c r="Q113" t="s">
        <v>241</v>
      </c>
      <c r="R113">
        <v>0.37395</v>
      </c>
      <c r="S113" t="s">
        <v>242</v>
      </c>
    </row>
    <row r="114" spans="8:19" x14ac:dyDescent="0.45">
      <c r="H114" t="s">
        <v>248</v>
      </c>
      <c r="I114" t="s">
        <v>51</v>
      </c>
      <c r="P114">
        <v>2039</v>
      </c>
      <c r="Q114" t="s">
        <v>243</v>
      </c>
      <c r="R114">
        <v>0.28594999999999998</v>
      </c>
      <c r="S114" t="s">
        <v>242</v>
      </c>
    </row>
    <row r="115" spans="8:19" x14ac:dyDescent="0.45">
      <c r="H115" t="s">
        <v>248</v>
      </c>
      <c r="I115" t="s">
        <v>52</v>
      </c>
      <c r="P115">
        <v>2039</v>
      </c>
      <c r="Q115" t="s">
        <v>244</v>
      </c>
      <c r="R115">
        <v>0.32190000000000002</v>
      </c>
      <c r="S115" t="s">
        <v>242</v>
      </c>
    </row>
    <row r="116" spans="8:19" x14ac:dyDescent="0.45">
      <c r="H116" t="s">
        <v>248</v>
      </c>
      <c r="I116" t="s">
        <v>53</v>
      </c>
      <c r="P116">
        <v>2039</v>
      </c>
      <c r="Q116" t="s">
        <v>245</v>
      </c>
      <c r="R116">
        <v>0.21550000000000002</v>
      </c>
      <c r="S116" t="s">
        <v>242</v>
      </c>
    </row>
    <row r="117" spans="8:19" x14ac:dyDescent="0.45">
      <c r="H117" t="s">
        <v>248</v>
      </c>
      <c r="I117" t="s">
        <v>54</v>
      </c>
      <c r="P117">
        <v>2039</v>
      </c>
      <c r="Q117" t="s">
        <v>246</v>
      </c>
      <c r="R117">
        <v>0.19924999999999998</v>
      </c>
      <c r="S117" t="s">
        <v>242</v>
      </c>
    </row>
    <row r="118" spans="8:19" x14ac:dyDescent="0.45">
      <c r="H118" t="s">
        <v>248</v>
      </c>
      <c r="I118" t="s">
        <v>55</v>
      </c>
      <c r="P118">
        <v>2039</v>
      </c>
      <c r="Q118" t="s">
        <v>247</v>
      </c>
      <c r="R118">
        <v>0.28159999999999996</v>
      </c>
      <c r="S118" t="s">
        <v>242</v>
      </c>
    </row>
    <row r="119" spans="8:19" x14ac:dyDescent="0.45">
      <c r="H119" t="s">
        <v>248</v>
      </c>
      <c r="I119" t="s">
        <v>56</v>
      </c>
      <c r="P119">
        <v>2040</v>
      </c>
      <c r="Q119" t="s">
        <v>241</v>
      </c>
      <c r="R119">
        <v>0.41005000000000003</v>
      </c>
      <c r="S119" t="s">
        <v>242</v>
      </c>
    </row>
    <row r="120" spans="8:19" x14ac:dyDescent="0.45">
      <c r="H120" t="s">
        <v>248</v>
      </c>
      <c r="I120" t="s">
        <v>57</v>
      </c>
      <c r="P120">
        <v>2040</v>
      </c>
      <c r="Q120" t="s">
        <v>243</v>
      </c>
      <c r="R120">
        <v>0.34389999999999998</v>
      </c>
      <c r="S120" t="s">
        <v>242</v>
      </c>
    </row>
    <row r="121" spans="8:19" x14ac:dyDescent="0.45">
      <c r="H121" t="s">
        <v>248</v>
      </c>
      <c r="I121" t="s">
        <v>58</v>
      </c>
      <c r="P121">
        <v>2040</v>
      </c>
      <c r="Q121" t="s">
        <v>244</v>
      </c>
      <c r="R121">
        <v>0.39655000000000001</v>
      </c>
      <c r="S121" t="s">
        <v>242</v>
      </c>
    </row>
    <row r="122" spans="8:19" x14ac:dyDescent="0.45">
      <c r="H122" t="s">
        <v>248</v>
      </c>
      <c r="I122" t="s">
        <v>59</v>
      </c>
      <c r="P122">
        <v>2040</v>
      </c>
      <c r="Q122" t="s">
        <v>245</v>
      </c>
      <c r="R122">
        <v>0.24129999999999999</v>
      </c>
      <c r="S122" t="s">
        <v>242</v>
      </c>
    </row>
    <row r="123" spans="8:19" x14ac:dyDescent="0.45">
      <c r="H123" t="s">
        <v>248</v>
      </c>
      <c r="I123" t="s">
        <v>60</v>
      </c>
      <c r="P123">
        <v>2040</v>
      </c>
      <c r="Q123" t="s">
        <v>246</v>
      </c>
      <c r="R123">
        <v>0.2127</v>
      </c>
      <c r="S123" t="s">
        <v>242</v>
      </c>
    </row>
    <row r="124" spans="8:19" x14ac:dyDescent="0.45">
      <c r="H124" t="s">
        <v>248</v>
      </c>
      <c r="I124" t="s">
        <v>61</v>
      </c>
      <c r="P124">
        <v>2040</v>
      </c>
      <c r="Q124" t="s">
        <v>247</v>
      </c>
      <c r="R124">
        <v>0.30910000000000004</v>
      </c>
      <c r="S124" t="s">
        <v>242</v>
      </c>
    </row>
    <row r="125" spans="8:19" x14ac:dyDescent="0.45">
      <c r="H125" t="s">
        <v>248</v>
      </c>
      <c r="I125" t="s">
        <v>62</v>
      </c>
      <c r="P125">
        <v>2041</v>
      </c>
      <c r="Q125" t="s">
        <v>241</v>
      </c>
      <c r="R125">
        <v>0.37570000000000003</v>
      </c>
      <c r="S125" t="s">
        <v>242</v>
      </c>
    </row>
    <row r="126" spans="8:19" x14ac:dyDescent="0.45">
      <c r="H126" t="s">
        <v>248</v>
      </c>
      <c r="I126" t="s">
        <v>63</v>
      </c>
      <c r="P126">
        <v>2041</v>
      </c>
      <c r="Q126" t="s">
        <v>243</v>
      </c>
      <c r="R126">
        <v>0.36940000000000001</v>
      </c>
      <c r="S126" t="s">
        <v>242</v>
      </c>
    </row>
    <row r="127" spans="8:19" x14ac:dyDescent="0.45">
      <c r="H127" t="s">
        <v>248</v>
      </c>
      <c r="I127" t="s">
        <v>64</v>
      </c>
      <c r="P127">
        <v>2041</v>
      </c>
      <c r="Q127" t="s">
        <v>244</v>
      </c>
      <c r="R127">
        <v>0.33594999999999997</v>
      </c>
      <c r="S127" t="s">
        <v>242</v>
      </c>
    </row>
    <row r="128" spans="8:19" x14ac:dyDescent="0.45">
      <c r="H128" t="s">
        <v>248</v>
      </c>
      <c r="I128" t="s">
        <v>65</v>
      </c>
      <c r="P128">
        <v>2041</v>
      </c>
      <c r="Q128" t="s">
        <v>245</v>
      </c>
      <c r="R128">
        <v>0.2392</v>
      </c>
      <c r="S128" t="s">
        <v>242</v>
      </c>
    </row>
    <row r="129" spans="8:19" x14ac:dyDescent="0.45">
      <c r="H129" t="s">
        <v>248</v>
      </c>
      <c r="I129" t="s">
        <v>66</v>
      </c>
      <c r="P129">
        <v>2041</v>
      </c>
      <c r="Q129" t="s">
        <v>246</v>
      </c>
      <c r="R129">
        <v>0.24365000000000001</v>
      </c>
      <c r="S129" t="s">
        <v>242</v>
      </c>
    </row>
    <row r="130" spans="8:19" x14ac:dyDescent="0.45">
      <c r="H130" t="s">
        <v>248</v>
      </c>
      <c r="I130" t="s">
        <v>67</v>
      </c>
      <c r="P130">
        <v>2041</v>
      </c>
      <c r="Q130" t="s">
        <v>247</v>
      </c>
      <c r="R130">
        <v>0.37475000000000003</v>
      </c>
      <c r="S130" t="s">
        <v>242</v>
      </c>
    </row>
    <row r="131" spans="8:19" x14ac:dyDescent="0.45">
      <c r="P131">
        <v>2042</v>
      </c>
      <c r="Q131" t="s">
        <v>241</v>
      </c>
      <c r="R131">
        <v>0.40375</v>
      </c>
      <c r="S131" t="s">
        <v>242</v>
      </c>
    </row>
    <row r="132" spans="8:19" x14ac:dyDescent="0.45">
      <c r="P132">
        <v>2042</v>
      </c>
      <c r="Q132" t="s">
        <v>243</v>
      </c>
      <c r="R132">
        <v>0.38624999999999998</v>
      </c>
      <c r="S132" t="s">
        <v>242</v>
      </c>
    </row>
    <row r="133" spans="8:19" x14ac:dyDescent="0.45">
      <c r="P133">
        <v>2042</v>
      </c>
      <c r="Q133" t="s">
        <v>244</v>
      </c>
      <c r="R133">
        <v>0.41835</v>
      </c>
      <c r="S133" t="s">
        <v>242</v>
      </c>
    </row>
    <row r="134" spans="8:19" x14ac:dyDescent="0.45">
      <c r="P134">
        <v>2042</v>
      </c>
      <c r="Q134" t="s">
        <v>245</v>
      </c>
      <c r="R134">
        <v>0.27644999999999997</v>
      </c>
      <c r="S134" t="s">
        <v>242</v>
      </c>
    </row>
    <row r="135" spans="8:19" x14ac:dyDescent="0.45">
      <c r="P135">
        <v>2042</v>
      </c>
      <c r="Q135" t="s">
        <v>246</v>
      </c>
      <c r="R135">
        <v>0.22705</v>
      </c>
      <c r="S135" t="s">
        <v>242</v>
      </c>
    </row>
    <row r="136" spans="8:19" x14ac:dyDescent="0.45">
      <c r="P136">
        <v>2042</v>
      </c>
      <c r="Q136" t="s">
        <v>247</v>
      </c>
      <c r="R136">
        <v>0.34904999999999997</v>
      </c>
      <c r="S136" t="s">
        <v>242</v>
      </c>
    </row>
    <row r="137" spans="8:19" x14ac:dyDescent="0.45">
      <c r="P137">
        <v>2043</v>
      </c>
      <c r="Q137" t="s">
        <v>241</v>
      </c>
      <c r="R137">
        <v>0.36795</v>
      </c>
      <c r="S137" t="s">
        <v>242</v>
      </c>
    </row>
    <row r="138" spans="8:19" x14ac:dyDescent="0.45">
      <c r="P138">
        <v>2043</v>
      </c>
      <c r="Q138" t="s">
        <v>243</v>
      </c>
      <c r="R138">
        <v>0.34635000000000005</v>
      </c>
      <c r="S138" t="s">
        <v>242</v>
      </c>
    </row>
    <row r="139" spans="8:19" x14ac:dyDescent="0.45">
      <c r="P139">
        <v>2043</v>
      </c>
      <c r="Q139" t="s">
        <v>244</v>
      </c>
      <c r="R139">
        <v>0.33884999999999998</v>
      </c>
      <c r="S139" t="s">
        <v>242</v>
      </c>
    </row>
    <row r="140" spans="8:19" x14ac:dyDescent="0.45">
      <c r="P140">
        <v>2043</v>
      </c>
      <c r="Q140" t="s">
        <v>245</v>
      </c>
      <c r="R140">
        <v>0.21560000000000001</v>
      </c>
      <c r="S140" t="s">
        <v>242</v>
      </c>
    </row>
    <row r="141" spans="8:19" x14ac:dyDescent="0.45">
      <c r="P141">
        <v>2043</v>
      </c>
      <c r="Q141" t="s">
        <v>246</v>
      </c>
      <c r="R141">
        <v>0.27174999999999999</v>
      </c>
      <c r="S141" t="s">
        <v>242</v>
      </c>
    </row>
    <row r="142" spans="8:19" x14ac:dyDescent="0.45">
      <c r="P142">
        <v>2043</v>
      </c>
      <c r="Q142" t="s">
        <v>247</v>
      </c>
      <c r="R142">
        <v>0.32514999999999999</v>
      </c>
      <c r="S142" t="s">
        <v>242</v>
      </c>
    </row>
    <row r="143" spans="8:19" x14ac:dyDescent="0.45">
      <c r="P143">
        <v>2044</v>
      </c>
      <c r="Q143" t="s">
        <v>241</v>
      </c>
      <c r="R143">
        <v>0.37514999999999998</v>
      </c>
      <c r="S143" t="s">
        <v>242</v>
      </c>
    </row>
    <row r="144" spans="8:19" x14ac:dyDescent="0.45">
      <c r="P144">
        <v>2044</v>
      </c>
      <c r="Q144" t="s">
        <v>243</v>
      </c>
      <c r="R144">
        <v>0.35560000000000003</v>
      </c>
      <c r="S144" t="s">
        <v>242</v>
      </c>
    </row>
    <row r="145" spans="16:19" x14ac:dyDescent="0.45">
      <c r="P145">
        <v>2044</v>
      </c>
      <c r="Q145" t="s">
        <v>244</v>
      </c>
      <c r="R145">
        <v>0.3261</v>
      </c>
      <c r="S145" t="s">
        <v>242</v>
      </c>
    </row>
    <row r="146" spans="16:19" x14ac:dyDescent="0.45">
      <c r="P146">
        <v>2044</v>
      </c>
      <c r="Q146" t="s">
        <v>245</v>
      </c>
      <c r="R146">
        <v>0.23960000000000001</v>
      </c>
      <c r="S146" t="s">
        <v>242</v>
      </c>
    </row>
    <row r="147" spans="16:19" x14ac:dyDescent="0.45">
      <c r="P147">
        <v>2044</v>
      </c>
      <c r="Q147" t="s">
        <v>246</v>
      </c>
      <c r="R147">
        <v>0.1827</v>
      </c>
      <c r="S147" t="s">
        <v>242</v>
      </c>
    </row>
    <row r="148" spans="16:19" x14ac:dyDescent="0.45">
      <c r="P148">
        <v>2044</v>
      </c>
      <c r="Q148" t="s">
        <v>247</v>
      </c>
      <c r="R148">
        <v>0.30615000000000003</v>
      </c>
      <c r="S148" t="s">
        <v>242</v>
      </c>
    </row>
    <row r="149" spans="16:19" x14ac:dyDescent="0.45">
      <c r="P149">
        <v>2045</v>
      </c>
      <c r="Q149" t="s">
        <v>241</v>
      </c>
      <c r="R149">
        <v>0.39615</v>
      </c>
      <c r="S149" t="s">
        <v>242</v>
      </c>
    </row>
    <row r="150" spans="16:19" x14ac:dyDescent="0.45">
      <c r="P150">
        <v>2045</v>
      </c>
      <c r="Q150" t="s">
        <v>243</v>
      </c>
      <c r="R150">
        <v>0.34089999999999998</v>
      </c>
      <c r="S150" t="s">
        <v>242</v>
      </c>
    </row>
    <row r="151" spans="16:19" x14ac:dyDescent="0.45">
      <c r="P151">
        <v>2045</v>
      </c>
      <c r="Q151" t="s">
        <v>244</v>
      </c>
      <c r="R151">
        <v>0.37814999999999999</v>
      </c>
      <c r="S151" t="s">
        <v>242</v>
      </c>
    </row>
    <row r="152" spans="16:19" x14ac:dyDescent="0.45">
      <c r="P152">
        <v>2045</v>
      </c>
      <c r="Q152" t="s">
        <v>245</v>
      </c>
      <c r="R152">
        <v>0.27615000000000001</v>
      </c>
      <c r="S152" t="s">
        <v>242</v>
      </c>
    </row>
    <row r="153" spans="16:19" x14ac:dyDescent="0.45">
      <c r="P153">
        <v>2045</v>
      </c>
      <c r="Q153" t="s">
        <v>246</v>
      </c>
      <c r="R153">
        <v>0.16950000000000001</v>
      </c>
      <c r="S153" t="s">
        <v>242</v>
      </c>
    </row>
    <row r="154" spans="16:19" x14ac:dyDescent="0.45">
      <c r="P154">
        <v>2045</v>
      </c>
      <c r="Q154" t="s">
        <v>247</v>
      </c>
      <c r="R154">
        <v>0.31430000000000002</v>
      </c>
      <c r="S154" t="s">
        <v>242</v>
      </c>
    </row>
    <row r="155" spans="16:19" x14ac:dyDescent="0.45">
      <c r="P155">
        <v>2046</v>
      </c>
      <c r="Q155" t="s">
        <v>241</v>
      </c>
      <c r="R155">
        <v>0.40564999999999996</v>
      </c>
      <c r="S155" t="s">
        <v>242</v>
      </c>
    </row>
    <row r="156" spans="16:19" x14ac:dyDescent="0.45">
      <c r="P156">
        <v>2046</v>
      </c>
      <c r="Q156" t="s">
        <v>243</v>
      </c>
      <c r="R156">
        <v>0.39844999999999997</v>
      </c>
      <c r="S156" t="s">
        <v>242</v>
      </c>
    </row>
    <row r="157" spans="16:19" x14ac:dyDescent="0.45">
      <c r="P157">
        <v>2046</v>
      </c>
      <c r="Q157" t="s">
        <v>244</v>
      </c>
      <c r="R157">
        <v>0.38795000000000002</v>
      </c>
      <c r="S157" t="s">
        <v>242</v>
      </c>
    </row>
    <row r="158" spans="16:19" x14ac:dyDescent="0.45">
      <c r="P158">
        <v>2046</v>
      </c>
      <c r="Q158" t="s">
        <v>245</v>
      </c>
      <c r="R158">
        <v>0.28465000000000001</v>
      </c>
      <c r="S158" t="s">
        <v>242</v>
      </c>
    </row>
    <row r="159" spans="16:19" x14ac:dyDescent="0.45">
      <c r="P159">
        <v>2046</v>
      </c>
      <c r="Q159" t="s">
        <v>246</v>
      </c>
      <c r="R159">
        <v>0.2137</v>
      </c>
      <c r="S159" t="s">
        <v>242</v>
      </c>
    </row>
    <row r="160" spans="16:19" x14ac:dyDescent="0.45">
      <c r="P160">
        <v>2046</v>
      </c>
      <c r="Q160" t="s">
        <v>247</v>
      </c>
      <c r="R160">
        <v>0.34945000000000004</v>
      </c>
      <c r="S160" t="s">
        <v>242</v>
      </c>
    </row>
    <row r="161" spans="16:19" x14ac:dyDescent="0.45">
      <c r="P161">
        <v>2047</v>
      </c>
      <c r="Q161" t="s">
        <v>241</v>
      </c>
      <c r="R161">
        <v>0.33665</v>
      </c>
      <c r="S161" t="s">
        <v>242</v>
      </c>
    </row>
    <row r="162" spans="16:19" x14ac:dyDescent="0.45">
      <c r="P162">
        <v>2047</v>
      </c>
      <c r="Q162" t="s">
        <v>243</v>
      </c>
      <c r="R162">
        <v>0.3342</v>
      </c>
      <c r="S162" t="s">
        <v>242</v>
      </c>
    </row>
    <row r="163" spans="16:19" x14ac:dyDescent="0.45">
      <c r="P163">
        <v>2047</v>
      </c>
      <c r="Q163" t="s">
        <v>244</v>
      </c>
      <c r="R163">
        <v>0.35009999999999997</v>
      </c>
      <c r="S163" t="s">
        <v>242</v>
      </c>
    </row>
    <row r="164" spans="16:19" x14ac:dyDescent="0.45">
      <c r="P164">
        <v>2047</v>
      </c>
      <c r="Q164" t="s">
        <v>245</v>
      </c>
      <c r="R164">
        <v>0.23935000000000001</v>
      </c>
      <c r="S164" t="s">
        <v>242</v>
      </c>
    </row>
    <row r="165" spans="16:19" x14ac:dyDescent="0.45">
      <c r="P165">
        <v>2047</v>
      </c>
      <c r="Q165" t="s">
        <v>246</v>
      </c>
      <c r="R165">
        <v>0.17025000000000001</v>
      </c>
      <c r="S165" t="s">
        <v>242</v>
      </c>
    </row>
    <row r="166" spans="16:19" x14ac:dyDescent="0.45">
      <c r="P166">
        <v>2047</v>
      </c>
      <c r="Q166" t="s">
        <v>247</v>
      </c>
      <c r="R166">
        <v>0.25659999999999999</v>
      </c>
      <c r="S166" t="s">
        <v>242</v>
      </c>
    </row>
    <row r="167" spans="16:19" x14ac:dyDescent="0.45">
      <c r="P167">
        <v>2048</v>
      </c>
      <c r="Q167" t="s">
        <v>241</v>
      </c>
      <c r="R167">
        <v>0.31140000000000001</v>
      </c>
      <c r="S167" t="s">
        <v>242</v>
      </c>
    </row>
    <row r="168" spans="16:19" x14ac:dyDescent="0.45">
      <c r="P168">
        <v>2048</v>
      </c>
      <c r="Q168" t="s">
        <v>243</v>
      </c>
      <c r="R168">
        <v>0.28869999999999996</v>
      </c>
      <c r="S168" t="s">
        <v>242</v>
      </c>
    </row>
    <row r="169" spans="16:19" x14ac:dyDescent="0.45">
      <c r="P169">
        <v>2048</v>
      </c>
      <c r="Q169" t="s">
        <v>244</v>
      </c>
      <c r="R169">
        <v>0.29415000000000002</v>
      </c>
      <c r="S169" t="s">
        <v>242</v>
      </c>
    </row>
    <row r="170" spans="16:19" x14ac:dyDescent="0.45">
      <c r="P170">
        <v>2048</v>
      </c>
      <c r="Q170" t="s">
        <v>245</v>
      </c>
      <c r="R170">
        <v>0.1656</v>
      </c>
      <c r="S170" t="s">
        <v>242</v>
      </c>
    </row>
    <row r="171" spans="16:19" x14ac:dyDescent="0.45">
      <c r="P171">
        <v>2048</v>
      </c>
      <c r="Q171" t="s">
        <v>246</v>
      </c>
      <c r="R171">
        <v>0.19540000000000002</v>
      </c>
      <c r="S171" t="s">
        <v>242</v>
      </c>
    </row>
    <row r="172" spans="16:19" x14ac:dyDescent="0.45">
      <c r="P172">
        <v>2048</v>
      </c>
      <c r="Q172" t="s">
        <v>247</v>
      </c>
      <c r="R172">
        <v>0.2676</v>
      </c>
      <c r="S172" t="s">
        <v>242</v>
      </c>
    </row>
    <row r="173" spans="16:19" x14ac:dyDescent="0.45">
      <c r="P173">
        <v>2049</v>
      </c>
      <c r="Q173" t="s">
        <v>241</v>
      </c>
      <c r="R173">
        <v>0.27474999999999999</v>
      </c>
      <c r="S173" t="s">
        <v>242</v>
      </c>
    </row>
    <row r="174" spans="16:19" x14ac:dyDescent="0.45">
      <c r="P174">
        <v>2049</v>
      </c>
      <c r="Q174" t="s">
        <v>243</v>
      </c>
      <c r="R174">
        <v>0.28739999999999999</v>
      </c>
      <c r="S174" t="s">
        <v>242</v>
      </c>
    </row>
    <row r="175" spans="16:19" x14ac:dyDescent="0.45">
      <c r="P175">
        <v>2049</v>
      </c>
      <c r="Q175" t="s">
        <v>244</v>
      </c>
      <c r="R175">
        <v>0.32619999999999999</v>
      </c>
      <c r="S175" t="s">
        <v>242</v>
      </c>
    </row>
    <row r="176" spans="16:19" x14ac:dyDescent="0.45">
      <c r="P176">
        <v>2049</v>
      </c>
      <c r="Q176" t="s">
        <v>245</v>
      </c>
      <c r="R176">
        <v>0.22685</v>
      </c>
      <c r="S176" t="s">
        <v>242</v>
      </c>
    </row>
    <row r="177" spans="16:19" x14ac:dyDescent="0.45">
      <c r="P177">
        <v>2049</v>
      </c>
      <c r="Q177" t="s">
        <v>246</v>
      </c>
      <c r="R177">
        <v>0.1888</v>
      </c>
      <c r="S177" t="s">
        <v>242</v>
      </c>
    </row>
    <row r="178" spans="16:19" x14ac:dyDescent="0.45">
      <c r="P178">
        <v>2049</v>
      </c>
      <c r="Q178" t="s">
        <v>247</v>
      </c>
      <c r="R178">
        <v>0.2797</v>
      </c>
      <c r="S178" t="s">
        <v>242</v>
      </c>
    </row>
    <row r="179" spans="16:19" x14ac:dyDescent="0.45">
      <c r="P179">
        <v>2050</v>
      </c>
      <c r="Q179" t="s">
        <v>241</v>
      </c>
      <c r="R179">
        <v>0.31764999999999999</v>
      </c>
      <c r="S179" t="s">
        <v>242</v>
      </c>
    </row>
    <row r="180" spans="16:19" x14ac:dyDescent="0.45">
      <c r="P180">
        <v>2050</v>
      </c>
      <c r="Q180" t="s">
        <v>243</v>
      </c>
      <c r="R180">
        <v>0.28995000000000004</v>
      </c>
      <c r="S180" t="s">
        <v>242</v>
      </c>
    </row>
    <row r="181" spans="16:19" x14ac:dyDescent="0.45">
      <c r="P181">
        <v>2050</v>
      </c>
      <c r="Q181" t="s">
        <v>244</v>
      </c>
      <c r="R181">
        <v>0.31175000000000003</v>
      </c>
      <c r="S181" t="s">
        <v>242</v>
      </c>
    </row>
    <row r="182" spans="16:19" x14ac:dyDescent="0.45">
      <c r="P182">
        <v>2050</v>
      </c>
      <c r="Q182" t="s">
        <v>245</v>
      </c>
      <c r="R182">
        <v>0.31035000000000001</v>
      </c>
      <c r="S182" t="s">
        <v>242</v>
      </c>
    </row>
    <row r="183" spans="16:19" x14ac:dyDescent="0.45">
      <c r="P183">
        <v>2050</v>
      </c>
      <c r="Q183" t="s">
        <v>246</v>
      </c>
      <c r="R183">
        <v>0.187</v>
      </c>
      <c r="S183" t="s">
        <v>242</v>
      </c>
    </row>
    <row r="184" spans="16:19" x14ac:dyDescent="0.45">
      <c r="P184">
        <v>2050</v>
      </c>
      <c r="Q184" t="s">
        <v>247</v>
      </c>
      <c r="R184">
        <v>0.25474999999999998</v>
      </c>
      <c r="S184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FEA5-5B3F-4441-B281-992F9C338C18}">
  <dimension ref="B9:O20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region=GBR")</f>
        <v>~TFM_DINS-AT: region=GBR</v>
      </c>
      <c r="G9" t="str">
        <f>IF(A11="x","DeActivated","~TFM_DINS-AT: region=GBR")</f>
        <v>~TFM_DINS-AT: region=GBR</v>
      </c>
      <c r="L9" t="str">
        <f>IF(A11="x","DeActivated","~TFM_DINS-AT: region=GBR")</f>
        <v>~TFM_DINS-AT: region=GBR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249</v>
      </c>
      <c r="C11" t="s">
        <v>5</v>
      </c>
      <c r="D11">
        <v>0</v>
      </c>
      <c r="E11" t="s">
        <v>6</v>
      </c>
      <c r="G11" t="s">
        <v>250</v>
      </c>
      <c r="H11" t="s">
        <v>5</v>
      </c>
      <c r="I11">
        <v>3.6318756537847045E-2</v>
      </c>
      <c r="J11" t="s">
        <v>6</v>
      </c>
      <c r="L11" t="s">
        <v>251</v>
      </c>
      <c r="M11" t="s">
        <v>5</v>
      </c>
      <c r="N11">
        <v>3.7803108541743409E-2</v>
      </c>
      <c r="O11" t="s">
        <v>6</v>
      </c>
    </row>
    <row r="12" spans="2:15" x14ac:dyDescent="0.45">
      <c r="B12" t="s">
        <v>249</v>
      </c>
      <c r="C12" t="s">
        <v>9</v>
      </c>
      <c r="D12">
        <v>0</v>
      </c>
      <c r="E12" t="s">
        <v>6</v>
      </c>
      <c r="G12" t="s">
        <v>250</v>
      </c>
      <c r="H12" t="s">
        <v>9</v>
      </c>
      <c r="I12">
        <v>1.4470773770145025E-2</v>
      </c>
      <c r="J12" t="s">
        <v>6</v>
      </c>
      <c r="L12" t="s">
        <v>251</v>
      </c>
      <c r="M12" t="s">
        <v>9</v>
      </c>
      <c r="N12">
        <v>1.5118880397953637E-2</v>
      </c>
      <c r="O12" t="s">
        <v>6</v>
      </c>
    </row>
    <row r="13" spans="2:15" x14ac:dyDescent="0.45">
      <c r="B13" t="s">
        <v>249</v>
      </c>
      <c r="C13" t="s">
        <v>10</v>
      </c>
      <c r="D13">
        <v>1.9014844620307846E-4</v>
      </c>
      <c r="E13" t="s">
        <v>6</v>
      </c>
      <c r="G13" t="s">
        <v>250</v>
      </c>
      <c r="H13" t="s">
        <v>10</v>
      </c>
      <c r="I13">
        <v>1.4773962752174718E-2</v>
      </c>
      <c r="J13" t="s">
        <v>6</v>
      </c>
      <c r="L13" t="s">
        <v>251</v>
      </c>
      <c r="M13" t="s">
        <v>10</v>
      </c>
      <c r="N13">
        <v>1.520415766124361E-2</v>
      </c>
      <c r="O13" t="s">
        <v>6</v>
      </c>
    </row>
    <row r="14" spans="2:15" x14ac:dyDescent="0.45">
      <c r="B14" t="s">
        <v>249</v>
      </c>
      <c r="C14" t="s">
        <v>11</v>
      </c>
      <c r="D14">
        <v>1.1448844001802839E-2</v>
      </c>
      <c r="E14" t="s">
        <v>6</v>
      </c>
      <c r="G14" t="s">
        <v>250</v>
      </c>
      <c r="H14" t="s">
        <v>11</v>
      </c>
      <c r="I14">
        <v>1.448209639848929E-2</v>
      </c>
      <c r="J14" t="s">
        <v>6</v>
      </c>
      <c r="L14" t="s">
        <v>251</v>
      </c>
      <c r="M14" t="s">
        <v>11</v>
      </c>
      <c r="N14">
        <v>1.4961511664098724E-2</v>
      </c>
      <c r="O14" t="s">
        <v>6</v>
      </c>
    </row>
    <row r="15" spans="2:15" x14ac:dyDescent="0.45">
      <c r="B15" t="s">
        <v>249</v>
      </c>
      <c r="C15" t="s">
        <v>12</v>
      </c>
      <c r="D15">
        <v>2.7851531708221001E-2</v>
      </c>
      <c r="E15" t="s">
        <v>6</v>
      </c>
      <c r="G15" t="s">
        <v>250</v>
      </c>
      <c r="H15" t="s">
        <v>12</v>
      </c>
      <c r="I15">
        <v>1.4362382396131058E-2</v>
      </c>
      <c r="J15" t="s">
        <v>6</v>
      </c>
      <c r="L15" t="s">
        <v>251</v>
      </c>
      <c r="M15" t="s">
        <v>12</v>
      </c>
      <c r="N15">
        <v>1.4702933894414655E-2</v>
      </c>
      <c r="O15" t="s">
        <v>6</v>
      </c>
    </row>
    <row r="16" spans="2:15" x14ac:dyDescent="0.45">
      <c r="B16" t="s">
        <v>249</v>
      </c>
      <c r="C16" t="s">
        <v>13</v>
      </c>
      <c r="D16">
        <v>3.0612067995423143E-2</v>
      </c>
      <c r="E16" t="s">
        <v>6</v>
      </c>
      <c r="G16" t="s">
        <v>250</v>
      </c>
      <c r="H16" t="s">
        <v>13</v>
      </c>
      <c r="I16">
        <v>1.4088902619194269E-2</v>
      </c>
      <c r="J16" t="s">
        <v>6</v>
      </c>
      <c r="L16" t="s">
        <v>251</v>
      </c>
      <c r="M16" t="s">
        <v>13</v>
      </c>
      <c r="N16">
        <v>1.4660585785037912E-2</v>
      </c>
      <c r="O16" t="s">
        <v>6</v>
      </c>
    </row>
    <row r="17" spans="2:15" x14ac:dyDescent="0.45">
      <c r="B17" t="s">
        <v>249</v>
      </c>
      <c r="C17" t="s">
        <v>14</v>
      </c>
      <c r="D17">
        <v>1.8978779210570489E-2</v>
      </c>
      <c r="E17" t="s">
        <v>6</v>
      </c>
      <c r="G17" t="s">
        <v>250</v>
      </c>
      <c r="H17" t="s">
        <v>14</v>
      </c>
      <c r="I17">
        <v>1.3924294286022331E-2</v>
      </c>
      <c r="J17" t="s">
        <v>6</v>
      </c>
      <c r="L17" t="s">
        <v>251</v>
      </c>
      <c r="M17" t="s">
        <v>14</v>
      </c>
      <c r="N17">
        <v>1.4762925115251735E-2</v>
      </c>
      <c r="O17" t="s">
        <v>6</v>
      </c>
    </row>
    <row r="18" spans="2:15" x14ac:dyDescent="0.45">
      <c r="B18" t="s">
        <v>249</v>
      </c>
      <c r="C18" t="s">
        <v>15</v>
      </c>
      <c r="D18">
        <v>2.9355558598085914E-3</v>
      </c>
      <c r="E18" t="s">
        <v>6</v>
      </c>
      <c r="G18" t="s">
        <v>250</v>
      </c>
      <c r="H18" t="s">
        <v>15</v>
      </c>
      <c r="I18">
        <v>1.4246730709629153E-2</v>
      </c>
      <c r="J18" t="s">
        <v>6</v>
      </c>
      <c r="L18" t="s">
        <v>251</v>
      </c>
      <c r="M18" t="s">
        <v>15</v>
      </c>
      <c r="N18">
        <v>1.4950306290572049E-2</v>
      </c>
      <c r="O18" t="s">
        <v>6</v>
      </c>
    </row>
    <row r="19" spans="2:15" x14ac:dyDescent="0.45">
      <c r="B19" t="s">
        <v>249</v>
      </c>
      <c r="C19" t="s">
        <v>16</v>
      </c>
      <c r="D19">
        <v>0</v>
      </c>
      <c r="E19" t="s">
        <v>6</v>
      </c>
      <c r="G19" t="s">
        <v>250</v>
      </c>
      <c r="H19" t="s">
        <v>16</v>
      </c>
      <c r="I19">
        <v>1.4730211779415822E-2</v>
      </c>
      <c r="J19" t="s">
        <v>6</v>
      </c>
      <c r="L19" t="s">
        <v>251</v>
      </c>
      <c r="M19" t="s">
        <v>16</v>
      </c>
      <c r="N19">
        <v>1.5027287120731385E-2</v>
      </c>
      <c r="O19" t="s">
        <v>6</v>
      </c>
    </row>
    <row r="20" spans="2:15" x14ac:dyDescent="0.45">
      <c r="B20" t="s">
        <v>249</v>
      </c>
      <c r="C20" t="s">
        <v>17</v>
      </c>
      <c r="D20">
        <v>0</v>
      </c>
      <c r="E20" t="s">
        <v>6</v>
      </c>
      <c r="G20" t="s">
        <v>250</v>
      </c>
      <c r="H20" t="s">
        <v>17</v>
      </c>
      <c r="I20">
        <v>2.1908304335931644E-2</v>
      </c>
      <c r="J20" t="s">
        <v>6</v>
      </c>
      <c r="L20" t="s">
        <v>251</v>
      </c>
      <c r="M20" t="s">
        <v>17</v>
      </c>
      <c r="N20">
        <v>2.2434406941110138E-2</v>
      </c>
      <c r="O20" t="s">
        <v>6</v>
      </c>
    </row>
    <row r="21" spans="2:15" x14ac:dyDescent="0.45">
      <c r="B21" t="s">
        <v>249</v>
      </c>
      <c r="C21" t="s">
        <v>18</v>
      </c>
      <c r="D21">
        <v>0</v>
      </c>
      <c r="E21" t="s">
        <v>6</v>
      </c>
      <c r="G21" t="s">
        <v>250</v>
      </c>
      <c r="H21" t="s">
        <v>18</v>
      </c>
      <c r="I21">
        <v>3.6130649486831104E-2</v>
      </c>
      <c r="J21" t="s">
        <v>6</v>
      </c>
      <c r="L21" t="s">
        <v>251</v>
      </c>
      <c r="M21" t="s">
        <v>18</v>
      </c>
      <c r="N21">
        <v>3.9299400868019523E-2</v>
      </c>
      <c r="O21" t="s">
        <v>6</v>
      </c>
    </row>
    <row r="22" spans="2:15" x14ac:dyDescent="0.45">
      <c r="B22" t="s">
        <v>249</v>
      </c>
      <c r="C22" t="s">
        <v>19</v>
      </c>
      <c r="D22">
        <v>6.4710303133427196E-5</v>
      </c>
      <c r="E22" t="s">
        <v>6</v>
      </c>
      <c r="G22" t="s">
        <v>250</v>
      </c>
      <c r="H22" t="s">
        <v>19</v>
      </c>
      <c r="I22">
        <v>1.4924886375694609E-2</v>
      </c>
      <c r="J22" t="s">
        <v>6</v>
      </c>
      <c r="L22" t="s">
        <v>251</v>
      </c>
      <c r="M22" t="s">
        <v>19</v>
      </c>
      <c r="N22">
        <v>1.5505095572070823E-2</v>
      </c>
      <c r="O22" t="s">
        <v>6</v>
      </c>
    </row>
    <row r="23" spans="2:15" x14ac:dyDescent="0.45">
      <c r="B23" t="s">
        <v>249</v>
      </c>
      <c r="C23" t="s">
        <v>20</v>
      </c>
      <c r="D23">
        <v>8.5573934230727556E-3</v>
      </c>
      <c r="E23" t="s">
        <v>6</v>
      </c>
      <c r="G23" t="s">
        <v>250</v>
      </c>
      <c r="H23" t="s">
        <v>20</v>
      </c>
      <c r="I23">
        <v>1.5521305364393473E-2</v>
      </c>
      <c r="J23" t="s">
        <v>6</v>
      </c>
      <c r="L23" t="s">
        <v>251</v>
      </c>
      <c r="M23" t="s">
        <v>20</v>
      </c>
      <c r="N23">
        <v>1.5332363555855672E-2</v>
      </c>
      <c r="O23" t="s">
        <v>6</v>
      </c>
    </row>
    <row r="24" spans="2:15" x14ac:dyDescent="0.45">
      <c r="B24" t="s">
        <v>249</v>
      </c>
      <c r="C24" t="s">
        <v>21</v>
      </c>
      <c r="D24">
        <v>3.5333087426318147E-2</v>
      </c>
      <c r="E24" t="s">
        <v>6</v>
      </c>
      <c r="G24" t="s">
        <v>250</v>
      </c>
      <c r="H24" t="s">
        <v>21</v>
      </c>
      <c r="I24">
        <v>1.5607263221295978E-2</v>
      </c>
      <c r="J24" t="s">
        <v>6</v>
      </c>
      <c r="L24" t="s">
        <v>251</v>
      </c>
      <c r="M24" t="s">
        <v>21</v>
      </c>
      <c r="N24">
        <v>1.4861232822930299E-2</v>
      </c>
      <c r="O24" t="s">
        <v>6</v>
      </c>
    </row>
    <row r="25" spans="2:15" x14ac:dyDescent="0.45">
      <c r="B25" t="s">
        <v>249</v>
      </c>
      <c r="C25" t="s">
        <v>22</v>
      </c>
      <c r="D25">
        <v>5.1626127012674813E-2</v>
      </c>
      <c r="E25" t="s">
        <v>6</v>
      </c>
      <c r="G25" t="s">
        <v>250</v>
      </c>
      <c r="H25" t="s">
        <v>22</v>
      </c>
      <c r="I25">
        <v>1.5346096024120083E-2</v>
      </c>
      <c r="J25" t="s">
        <v>6</v>
      </c>
      <c r="L25" t="s">
        <v>251</v>
      </c>
      <c r="M25" t="s">
        <v>22</v>
      </c>
      <c r="N25">
        <v>1.4643454435415886E-2</v>
      </c>
      <c r="O25" t="s">
        <v>6</v>
      </c>
    </row>
    <row r="26" spans="2:15" x14ac:dyDescent="0.45">
      <c r="B26" t="s">
        <v>249</v>
      </c>
      <c r="C26" t="s">
        <v>23</v>
      </c>
      <c r="D26">
        <v>5.2015284775762574E-2</v>
      </c>
      <c r="E26" t="s">
        <v>6</v>
      </c>
      <c r="G26" t="s">
        <v>250</v>
      </c>
      <c r="H26" t="s">
        <v>23</v>
      </c>
      <c r="I26">
        <v>1.5105219730328044E-2</v>
      </c>
      <c r="J26" t="s">
        <v>6</v>
      </c>
      <c r="L26" t="s">
        <v>251</v>
      </c>
      <c r="M26" t="s">
        <v>23</v>
      </c>
      <c r="N26">
        <v>1.4845409965452812E-2</v>
      </c>
      <c r="O26" t="s">
        <v>6</v>
      </c>
    </row>
    <row r="27" spans="2:15" x14ac:dyDescent="0.45">
      <c r="B27" t="s">
        <v>249</v>
      </c>
      <c r="C27" t="s">
        <v>24</v>
      </c>
      <c r="D27">
        <v>3.9319903332773916E-2</v>
      </c>
      <c r="E27" t="s">
        <v>6</v>
      </c>
      <c r="G27" t="s">
        <v>250</v>
      </c>
      <c r="H27" t="s">
        <v>24</v>
      </c>
      <c r="I27">
        <v>1.4894208201960872E-2</v>
      </c>
      <c r="J27" t="s">
        <v>6</v>
      </c>
      <c r="L27" t="s">
        <v>251</v>
      </c>
      <c r="M27" t="s">
        <v>24</v>
      </c>
      <c r="N27">
        <v>1.5226293842983987E-2</v>
      </c>
      <c r="O27" t="s">
        <v>6</v>
      </c>
    </row>
    <row r="28" spans="2:15" x14ac:dyDescent="0.45">
      <c r="B28" t="s">
        <v>249</v>
      </c>
      <c r="C28" t="s">
        <v>25</v>
      </c>
      <c r="D28">
        <v>1.6580980005489458E-2</v>
      </c>
      <c r="E28" t="s">
        <v>6</v>
      </c>
      <c r="G28" t="s">
        <v>250</v>
      </c>
      <c r="H28" t="s">
        <v>25</v>
      </c>
      <c r="I28">
        <v>1.4449855398892359E-2</v>
      </c>
      <c r="J28" t="s">
        <v>6</v>
      </c>
      <c r="L28" t="s">
        <v>251</v>
      </c>
      <c r="M28" t="s">
        <v>25</v>
      </c>
      <c r="N28">
        <v>1.5638172737441631E-2</v>
      </c>
      <c r="O28" t="s">
        <v>6</v>
      </c>
    </row>
    <row r="29" spans="2:15" x14ac:dyDescent="0.45">
      <c r="B29" t="s">
        <v>249</v>
      </c>
      <c r="C29" t="s">
        <v>26</v>
      </c>
      <c r="D29">
        <v>3.7606340917748377E-4</v>
      </c>
      <c r="E29" t="s">
        <v>6</v>
      </c>
      <c r="G29" t="s">
        <v>250</v>
      </c>
      <c r="H29" t="s">
        <v>26</v>
      </c>
      <c r="I29">
        <v>1.4725187431998452E-2</v>
      </c>
      <c r="J29" t="s">
        <v>6</v>
      </c>
      <c r="L29" t="s">
        <v>251</v>
      </c>
      <c r="M29" t="s">
        <v>26</v>
      </c>
      <c r="N29">
        <v>1.5791925662501573E-2</v>
      </c>
      <c r="O29" t="s">
        <v>6</v>
      </c>
    </row>
    <row r="30" spans="2:15" x14ac:dyDescent="0.45">
      <c r="B30" t="s">
        <v>249</v>
      </c>
      <c r="C30" t="s">
        <v>27</v>
      </c>
      <c r="D30">
        <v>0</v>
      </c>
      <c r="E30" t="s">
        <v>6</v>
      </c>
      <c r="G30" t="s">
        <v>250</v>
      </c>
      <c r="H30" t="s">
        <v>27</v>
      </c>
      <c r="I30">
        <v>2.2441500943248881E-2</v>
      </c>
      <c r="J30" t="s">
        <v>6</v>
      </c>
      <c r="L30" t="s">
        <v>251</v>
      </c>
      <c r="M30" t="s">
        <v>27</v>
      </c>
      <c r="N30">
        <v>2.2902894265992325E-2</v>
      </c>
      <c r="O30" t="s">
        <v>6</v>
      </c>
    </row>
    <row r="31" spans="2:15" x14ac:dyDescent="0.45">
      <c r="B31" t="s">
        <v>249</v>
      </c>
      <c r="C31" t="s">
        <v>28</v>
      </c>
      <c r="D31">
        <v>0</v>
      </c>
      <c r="E31" t="s">
        <v>6</v>
      </c>
      <c r="G31" t="s">
        <v>250</v>
      </c>
      <c r="H31" t="s">
        <v>28</v>
      </c>
      <c r="I31">
        <v>3.0992279994338772E-2</v>
      </c>
      <c r="J31" t="s">
        <v>6</v>
      </c>
      <c r="L31" t="s">
        <v>251</v>
      </c>
      <c r="M31" t="s">
        <v>28</v>
      </c>
      <c r="N31">
        <v>3.6260867439971027E-2</v>
      </c>
      <c r="O31" t="s">
        <v>6</v>
      </c>
    </row>
    <row r="32" spans="2:15" x14ac:dyDescent="0.45">
      <c r="B32" t="s">
        <v>249</v>
      </c>
      <c r="C32" t="s">
        <v>29</v>
      </c>
      <c r="D32">
        <v>1.6332264557830038E-3</v>
      </c>
      <c r="E32" t="s">
        <v>6</v>
      </c>
      <c r="G32" t="s">
        <v>250</v>
      </c>
      <c r="H32" t="s">
        <v>29</v>
      </c>
      <c r="I32">
        <v>1.1820594511335956E-2</v>
      </c>
      <c r="J32" t="s">
        <v>6</v>
      </c>
      <c r="L32" t="s">
        <v>251</v>
      </c>
      <c r="M32" t="s">
        <v>29</v>
      </c>
      <c r="N32">
        <v>1.3743507479977553E-2</v>
      </c>
      <c r="O32" t="s">
        <v>6</v>
      </c>
    </row>
    <row r="33" spans="2:15" x14ac:dyDescent="0.45">
      <c r="B33" t="s">
        <v>249</v>
      </c>
      <c r="C33" t="s">
        <v>30</v>
      </c>
      <c r="D33">
        <v>1.7160483010690272E-2</v>
      </c>
      <c r="E33" t="s">
        <v>6</v>
      </c>
      <c r="G33" t="s">
        <v>250</v>
      </c>
      <c r="H33" t="s">
        <v>30</v>
      </c>
      <c r="I33">
        <v>1.2020790762656082E-2</v>
      </c>
      <c r="J33" t="s">
        <v>6</v>
      </c>
      <c r="L33" t="s">
        <v>251</v>
      </c>
      <c r="M33" t="s">
        <v>30</v>
      </c>
      <c r="N33">
        <v>1.3238607749261938E-2</v>
      </c>
      <c r="O33" t="s">
        <v>6</v>
      </c>
    </row>
    <row r="34" spans="2:15" x14ac:dyDescent="0.45">
      <c r="B34" t="s">
        <v>249</v>
      </c>
      <c r="C34" t="s">
        <v>31</v>
      </c>
      <c r="D34">
        <v>4.1350765890175271E-2</v>
      </c>
      <c r="E34" t="s">
        <v>6</v>
      </c>
      <c r="G34" t="s">
        <v>250</v>
      </c>
      <c r="H34" t="s">
        <v>31</v>
      </c>
      <c r="I34">
        <v>1.1624066028517462E-2</v>
      </c>
      <c r="J34" t="s">
        <v>6</v>
      </c>
      <c r="L34" t="s">
        <v>251</v>
      </c>
      <c r="M34" t="s">
        <v>31</v>
      </c>
      <c r="N34">
        <v>1.2496696052262609E-2</v>
      </c>
      <c r="O34" t="s">
        <v>6</v>
      </c>
    </row>
    <row r="35" spans="2:15" x14ac:dyDescent="0.45">
      <c r="B35" t="s">
        <v>249</v>
      </c>
      <c r="C35" t="s">
        <v>32</v>
      </c>
      <c r="D35">
        <v>5.6527605897531231E-2</v>
      </c>
      <c r="E35" t="s">
        <v>6</v>
      </c>
      <c r="G35" t="s">
        <v>250</v>
      </c>
      <c r="H35" t="s">
        <v>32</v>
      </c>
      <c r="I35">
        <v>1.145523714325216E-2</v>
      </c>
      <c r="J35" t="s">
        <v>6</v>
      </c>
      <c r="L35" t="s">
        <v>251</v>
      </c>
      <c r="M35" t="s">
        <v>32</v>
      </c>
      <c r="N35">
        <v>1.2334632722016566E-2</v>
      </c>
      <c r="O35" t="s">
        <v>6</v>
      </c>
    </row>
    <row r="36" spans="2:15" x14ac:dyDescent="0.45">
      <c r="B36" t="s">
        <v>249</v>
      </c>
      <c r="C36" t="s">
        <v>33</v>
      </c>
      <c r="D36">
        <v>5.8527956306146087E-2</v>
      </c>
      <c r="E36" t="s">
        <v>6</v>
      </c>
      <c r="G36" t="s">
        <v>250</v>
      </c>
      <c r="H36" t="s">
        <v>33</v>
      </c>
      <c r="I36">
        <v>1.2058004900672844E-2</v>
      </c>
      <c r="J36" t="s">
        <v>6</v>
      </c>
      <c r="L36" t="s">
        <v>251</v>
      </c>
      <c r="M36" t="s">
        <v>33</v>
      </c>
      <c r="N36">
        <v>1.2876048361954801E-2</v>
      </c>
      <c r="O36" t="s">
        <v>6</v>
      </c>
    </row>
    <row r="37" spans="2:15" x14ac:dyDescent="0.45">
      <c r="B37" t="s">
        <v>249</v>
      </c>
      <c r="C37" t="s">
        <v>34</v>
      </c>
      <c r="D37">
        <v>4.7219441162246065E-2</v>
      </c>
      <c r="E37" t="s">
        <v>6</v>
      </c>
      <c r="G37" t="s">
        <v>250</v>
      </c>
      <c r="H37" t="s">
        <v>34</v>
      </c>
      <c r="I37">
        <v>1.2385259914440316E-2</v>
      </c>
      <c r="J37" t="s">
        <v>6</v>
      </c>
      <c r="L37" t="s">
        <v>251</v>
      </c>
      <c r="M37" t="s">
        <v>34</v>
      </c>
      <c r="N37">
        <v>1.3772393803475284E-2</v>
      </c>
      <c r="O37" t="s">
        <v>6</v>
      </c>
    </row>
    <row r="38" spans="2:15" x14ac:dyDescent="0.45">
      <c r="B38" t="s">
        <v>249</v>
      </c>
      <c r="C38" t="s">
        <v>35</v>
      </c>
      <c r="D38">
        <v>2.4169957880882099E-2</v>
      </c>
      <c r="E38" t="s">
        <v>6</v>
      </c>
      <c r="G38" t="s">
        <v>250</v>
      </c>
      <c r="H38" t="s">
        <v>35</v>
      </c>
      <c r="I38">
        <v>1.2629769305730917E-2</v>
      </c>
      <c r="J38" t="s">
        <v>6</v>
      </c>
      <c r="L38" t="s">
        <v>251</v>
      </c>
      <c r="M38" t="s">
        <v>35</v>
      </c>
      <c r="N38">
        <v>1.4497337829429219E-2</v>
      </c>
      <c r="O38" t="s">
        <v>6</v>
      </c>
    </row>
    <row r="39" spans="2:15" x14ac:dyDescent="0.45">
      <c r="B39" t="s">
        <v>249</v>
      </c>
      <c r="C39" t="s">
        <v>36</v>
      </c>
      <c r="D39">
        <v>3.1437153277875181E-3</v>
      </c>
      <c r="E39" t="s">
        <v>6</v>
      </c>
      <c r="G39" t="s">
        <v>250</v>
      </c>
      <c r="H39" t="s">
        <v>36</v>
      </c>
      <c r="I39">
        <v>1.3085114995497258E-2</v>
      </c>
      <c r="J39" t="s">
        <v>6</v>
      </c>
      <c r="L39" t="s">
        <v>251</v>
      </c>
      <c r="M39" t="s">
        <v>36</v>
      </c>
      <c r="N39">
        <v>1.5000473902118032E-2</v>
      </c>
      <c r="O39" t="s">
        <v>6</v>
      </c>
    </row>
    <row r="40" spans="2:15" x14ac:dyDescent="0.45">
      <c r="B40" t="s">
        <v>249</v>
      </c>
      <c r="C40" t="s">
        <v>37</v>
      </c>
      <c r="D40">
        <v>2.8439569881566677E-6</v>
      </c>
      <c r="E40" t="s">
        <v>6</v>
      </c>
      <c r="G40" t="s">
        <v>250</v>
      </c>
      <c r="H40" t="s">
        <v>37</v>
      </c>
      <c r="I40">
        <v>1.9712065531055711E-2</v>
      </c>
      <c r="J40" t="s">
        <v>6</v>
      </c>
      <c r="L40" t="s">
        <v>251</v>
      </c>
      <c r="M40" t="s">
        <v>37</v>
      </c>
      <c r="N40">
        <v>2.2369093386139439E-2</v>
      </c>
      <c r="O40" t="s">
        <v>6</v>
      </c>
    </row>
    <row r="41" spans="2:15" x14ac:dyDescent="0.45">
      <c r="B41" t="s">
        <v>249</v>
      </c>
      <c r="C41" t="s">
        <v>38</v>
      </c>
      <c r="D41">
        <v>0</v>
      </c>
      <c r="E41" t="s">
        <v>6</v>
      </c>
      <c r="G41" t="s">
        <v>250</v>
      </c>
      <c r="H41" t="s">
        <v>38</v>
      </c>
      <c r="I41">
        <v>2.2884704919272397E-2</v>
      </c>
      <c r="J41" t="s">
        <v>6</v>
      </c>
      <c r="L41" t="s">
        <v>251</v>
      </c>
      <c r="M41" t="s">
        <v>38</v>
      </c>
      <c r="N41">
        <v>2.2956739908601569E-2</v>
      </c>
      <c r="O41" t="s">
        <v>6</v>
      </c>
    </row>
    <row r="42" spans="2:15" x14ac:dyDescent="0.45">
      <c r="B42" t="s">
        <v>249</v>
      </c>
      <c r="C42" t="s">
        <v>39</v>
      </c>
      <c r="D42">
        <v>8.5757918923040828E-4</v>
      </c>
      <c r="E42" t="s">
        <v>6</v>
      </c>
      <c r="G42" t="s">
        <v>250</v>
      </c>
      <c r="H42" t="s">
        <v>39</v>
      </c>
      <c r="I42">
        <v>8.6296175750709154E-3</v>
      </c>
      <c r="J42" t="s">
        <v>6</v>
      </c>
      <c r="L42" t="s">
        <v>251</v>
      </c>
      <c r="M42" t="s">
        <v>39</v>
      </c>
      <c r="N42">
        <v>9.2511815429091333E-3</v>
      </c>
      <c r="O42" t="s">
        <v>6</v>
      </c>
    </row>
    <row r="43" spans="2:15" x14ac:dyDescent="0.45">
      <c r="B43" t="s">
        <v>249</v>
      </c>
      <c r="C43" t="s">
        <v>40</v>
      </c>
      <c r="D43">
        <v>1.3917822792901871E-2</v>
      </c>
      <c r="E43" t="s">
        <v>6</v>
      </c>
      <c r="G43" t="s">
        <v>250</v>
      </c>
      <c r="H43" t="s">
        <v>40</v>
      </c>
      <c r="I43">
        <v>8.6392956215511508E-3</v>
      </c>
      <c r="J43" t="s">
        <v>6</v>
      </c>
      <c r="L43" t="s">
        <v>251</v>
      </c>
      <c r="M43" t="s">
        <v>40</v>
      </c>
      <c r="N43">
        <v>9.3834118168625389E-3</v>
      </c>
      <c r="O43" t="s">
        <v>6</v>
      </c>
    </row>
    <row r="44" spans="2:15" x14ac:dyDescent="0.45">
      <c r="B44" t="s">
        <v>249</v>
      </c>
      <c r="C44" t="s">
        <v>41</v>
      </c>
      <c r="D44">
        <v>3.9654149516601088E-2</v>
      </c>
      <c r="E44" t="s">
        <v>6</v>
      </c>
      <c r="G44" t="s">
        <v>250</v>
      </c>
      <c r="H44" t="s">
        <v>41</v>
      </c>
      <c r="I44">
        <v>8.3522376892175721E-3</v>
      </c>
      <c r="J44" t="s">
        <v>6</v>
      </c>
      <c r="L44" t="s">
        <v>251</v>
      </c>
      <c r="M44" t="s">
        <v>41</v>
      </c>
      <c r="N44">
        <v>9.1124842541575653E-3</v>
      </c>
      <c r="O44" t="s">
        <v>6</v>
      </c>
    </row>
    <row r="45" spans="2:15" x14ac:dyDescent="0.45">
      <c r="B45" t="s">
        <v>249</v>
      </c>
      <c r="C45" t="s">
        <v>42</v>
      </c>
      <c r="D45">
        <v>5.8951544658437244E-2</v>
      </c>
      <c r="E45" t="s">
        <v>6</v>
      </c>
      <c r="G45" t="s">
        <v>250</v>
      </c>
      <c r="H45" t="s">
        <v>42</v>
      </c>
      <c r="I45">
        <v>8.3576551220558536E-3</v>
      </c>
      <c r="J45" t="s">
        <v>6</v>
      </c>
      <c r="L45" t="s">
        <v>251</v>
      </c>
      <c r="M45" t="s">
        <v>42</v>
      </c>
      <c r="N45">
        <v>8.9068391396286018E-3</v>
      </c>
      <c r="O45" t="s">
        <v>6</v>
      </c>
    </row>
    <row r="46" spans="2:15" x14ac:dyDescent="0.45">
      <c r="B46" t="s">
        <v>249</v>
      </c>
      <c r="C46" t="s">
        <v>43</v>
      </c>
      <c r="D46">
        <v>6.0838543849624199E-2</v>
      </c>
      <c r="E46" t="s">
        <v>6</v>
      </c>
      <c r="G46" t="s">
        <v>250</v>
      </c>
      <c r="H46" t="s">
        <v>43</v>
      </c>
      <c r="I46">
        <v>9.0141286322045593E-3</v>
      </c>
      <c r="J46" t="s">
        <v>6</v>
      </c>
      <c r="L46" t="s">
        <v>251</v>
      </c>
      <c r="M46" t="s">
        <v>43</v>
      </c>
      <c r="N46">
        <v>9.2719262132603449E-3</v>
      </c>
      <c r="O46" t="s">
        <v>6</v>
      </c>
    </row>
    <row r="47" spans="2:15" x14ac:dyDescent="0.45">
      <c r="B47" t="s">
        <v>249</v>
      </c>
      <c r="C47" t="s">
        <v>44</v>
      </c>
      <c r="D47">
        <v>4.9632446943430525E-2</v>
      </c>
      <c r="E47" t="s">
        <v>6</v>
      </c>
      <c r="G47" t="s">
        <v>250</v>
      </c>
      <c r="H47" t="s">
        <v>44</v>
      </c>
      <c r="I47">
        <v>9.3773674294835262E-3</v>
      </c>
      <c r="J47" t="s">
        <v>6</v>
      </c>
      <c r="L47" t="s">
        <v>251</v>
      </c>
      <c r="M47" t="s">
        <v>44</v>
      </c>
      <c r="N47">
        <v>9.7613307082842545E-3</v>
      </c>
      <c r="O47" t="s">
        <v>6</v>
      </c>
    </row>
    <row r="48" spans="2:15" x14ac:dyDescent="0.45">
      <c r="B48" t="s">
        <v>249</v>
      </c>
      <c r="C48" t="s">
        <v>45</v>
      </c>
      <c r="D48">
        <v>2.4782319229785677E-2</v>
      </c>
      <c r="E48" t="s">
        <v>6</v>
      </c>
      <c r="G48" t="s">
        <v>250</v>
      </c>
      <c r="H48" t="s">
        <v>45</v>
      </c>
      <c r="I48">
        <v>9.6062852552320065E-3</v>
      </c>
      <c r="J48" t="s">
        <v>6</v>
      </c>
      <c r="L48" t="s">
        <v>251</v>
      </c>
      <c r="M48" t="s">
        <v>45</v>
      </c>
      <c r="N48">
        <v>1.0159006590566894E-2</v>
      </c>
      <c r="O48" t="s">
        <v>6</v>
      </c>
    </row>
    <row r="49" spans="2:15" x14ac:dyDescent="0.45">
      <c r="B49" t="s">
        <v>249</v>
      </c>
      <c r="C49" t="s">
        <v>46</v>
      </c>
      <c r="D49">
        <v>2.9102703440204913E-3</v>
      </c>
      <c r="E49" t="s">
        <v>6</v>
      </c>
      <c r="G49" t="s">
        <v>250</v>
      </c>
      <c r="H49" t="s">
        <v>46</v>
      </c>
      <c r="I49">
        <v>9.6159610689960425E-3</v>
      </c>
      <c r="J49" t="s">
        <v>6</v>
      </c>
      <c r="L49" t="s">
        <v>251</v>
      </c>
      <c r="M49" t="s">
        <v>46</v>
      </c>
      <c r="N49">
        <v>1.0190694004947116E-2</v>
      </c>
      <c r="O49" t="s">
        <v>6</v>
      </c>
    </row>
    <row r="50" spans="2:15" x14ac:dyDescent="0.45">
      <c r="B50" t="s">
        <v>249</v>
      </c>
      <c r="C50" t="s">
        <v>47</v>
      </c>
      <c r="D50">
        <v>6.219956367690159E-7</v>
      </c>
      <c r="E50" t="s">
        <v>6</v>
      </c>
      <c r="G50" t="s">
        <v>250</v>
      </c>
      <c r="H50" t="s">
        <v>47</v>
      </c>
      <c r="I50">
        <v>1.4477783707210805E-2</v>
      </c>
      <c r="J50" t="s">
        <v>6</v>
      </c>
      <c r="L50" t="s">
        <v>251</v>
      </c>
      <c r="M50" t="s">
        <v>47</v>
      </c>
      <c r="N50">
        <v>1.4402724933733971E-2</v>
      </c>
      <c r="O50" t="s">
        <v>6</v>
      </c>
    </row>
    <row r="51" spans="2:15" x14ac:dyDescent="0.45">
      <c r="B51" t="s">
        <v>249</v>
      </c>
      <c r="C51" t="s">
        <v>48</v>
      </c>
      <c r="D51">
        <v>0</v>
      </c>
      <c r="E51" t="s">
        <v>6</v>
      </c>
      <c r="G51" t="s">
        <v>250</v>
      </c>
      <c r="H51" t="s">
        <v>48</v>
      </c>
      <c r="I51">
        <v>3.7940707696982809E-2</v>
      </c>
      <c r="J51" t="s">
        <v>6</v>
      </c>
      <c r="L51" t="s">
        <v>251</v>
      </c>
      <c r="M51" t="s">
        <v>48</v>
      </c>
      <c r="N51">
        <v>3.3493736223419078E-2</v>
      </c>
      <c r="O51" t="s">
        <v>6</v>
      </c>
    </row>
    <row r="52" spans="2:15" x14ac:dyDescent="0.45">
      <c r="B52" t="s">
        <v>249</v>
      </c>
      <c r="C52" t="s">
        <v>49</v>
      </c>
      <c r="D52">
        <v>0</v>
      </c>
      <c r="E52" t="s">
        <v>6</v>
      </c>
      <c r="G52" t="s">
        <v>250</v>
      </c>
      <c r="H52" t="s">
        <v>49</v>
      </c>
      <c r="I52">
        <v>1.4601540340716215E-2</v>
      </c>
      <c r="J52" t="s">
        <v>6</v>
      </c>
      <c r="L52" t="s">
        <v>251</v>
      </c>
      <c r="M52" t="s">
        <v>49</v>
      </c>
      <c r="N52">
        <v>1.2976968835934324E-2</v>
      </c>
      <c r="O52" t="s">
        <v>6</v>
      </c>
    </row>
    <row r="53" spans="2:15" x14ac:dyDescent="0.45">
      <c r="B53" t="s">
        <v>249</v>
      </c>
      <c r="C53" t="s">
        <v>50</v>
      </c>
      <c r="D53">
        <v>3.8338737413654224E-3</v>
      </c>
      <c r="E53" t="s">
        <v>6</v>
      </c>
      <c r="G53" t="s">
        <v>250</v>
      </c>
      <c r="H53" t="s">
        <v>50</v>
      </c>
      <c r="I53">
        <v>1.4594159597706173E-2</v>
      </c>
      <c r="J53" t="s">
        <v>6</v>
      </c>
      <c r="L53" t="s">
        <v>251</v>
      </c>
      <c r="M53" t="s">
        <v>50</v>
      </c>
      <c r="N53">
        <v>1.3234268442263832E-2</v>
      </c>
      <c r="O53" t="s">
        <v>6</v>
      </c>
    </row>
    <row r="54" spans="2:15" x14ac:dyDescent="0.45">
      <c r="B54" t="s">
        <v>249</v>
      </c>
      <c r="C54" t="s">
        <v>51</v>
      </c>
      <c r="D54">
        <v>2.1347366692590474E-2</v>
      </c>
      <c r="E54" t="s">
        <v>6</v>
      </c>
      <c r="G54" t="s">
        <v>250</v>
      </c>
      <c r="H54" t="s">
        <v>51</v>
      </c>
      <c r="I54">
        <v>1.4908115229456934E-2</v>
      </c>
      <c r="J54" t="s">
        <v>6</v>
      </c>
      <c r="L54" t="s">
        <v>251</v>
      </c>
      <c r="M54" t="s">
        <v>51</v>
      </c>
      <c r="N54">
        <v>1.3243600600837615E-2</v>
      </c>
      <c r="O54" t="s">
        <v>6</v>
      </c>
    </row>
    <row r="55" spans="2:15" x14ac:dyDescent="0.45">
      <c r="B55" t="s">
        <v>249</v>
      </c>
      <c r="C55" t="s">
        <v>52</v>
      </c>
      <c r="D55">
        <v>3.6622094151136368E-2</v>
      </c>
      <c r="E55" t="s">
        <v>6</v>
      </c>
      <c r="G55" t="s">
        <v>250</v>
      </c>
      <c r="H55" t="s">
        <v>52</v>
      </c>
      <c r="I55">
        <v>1.54409539867802E-2</v>
      </c>
      <c r="J55" t="s">
        <v>6</v>
      </c>
      <c r="L55" t="s">
        <v>251</v>
      </c>
      <c r="M55" t="s">
        <v>52</v>
      </c>
      <c r="N55">
        <v>1.3217029855981033E-2</v>
      </c>
      <c r="O55" t="s">
        <v>6</v>
      </c>
    </row>
    <row r="56" spans="2:15" x14ac:dyDescent="0.45">
      <c r="B56" t="s">
        <v>249</v>
      </c>
      <c r="C56" t="s">
        <v>53</v>
      </c>
      <c r="D56">
        <v>3.8899833097728487E-2</v>
      </c>
      <c r="E56" t="s">
        <v>6</v>
      </c>
      <c r="G56" t="s">
        <v>250</v>
      </c>
      <c r="H56" t="s">
        <v>53</v>
      </c>
      <c r="I56">
        <v>1.5530029464241117E-2</v>
      </c>
      <c r="J56" t="s">
        <v>6</v>
      </c>
      <c r="L56" t="s">
        <v>251</v>
      </c>
      <c r="M56" t="s">
        <v>53</v>
      </c>
      <c r="N56">
        <v>1.3886190549789613E-2</v>
      </c>
      <c r="O56" t="s">
        <v>6</v>
      </c>
    </row>
    <row r="57" spans="2:15" x14ac:dyDescent="0.45">
      <c r="B57" t="s">
        <v>249</v>
      </c>
      <c r="C57" t="s">
        <v>54</v>
      </c>
      <c r="D57">
        <v>2.611832967818916E-2</v>
      </c>
      <c r="E57" t="s">
        <v>6</v>
      </c>
      <c r="G57" t="s">
        <v>250</v>
      </c>
      <c r="H57" t="s">
        <v>54</v>
      </c>
      <c r="I57">
        <v>1.5702286291555689E-2</v>
      </c>
      <c r="J57" t="s">
        <v>6</v>
      </c>
      <c r="L57" t="s">
        <v>251</v>
      </c>
      <c r="M57" t="s">
        <v>54</v>
      </c>
      <c r="N57">
        <v>1.469344801157115E-2</v>
      </c>
      <c r="O57" t="s">
        <v>6</v>
      </c>
    </row>
    <row r="58" spans="2:15" x14ac:dyDescent="0.45">
      <c r="B58" t="s">
        <v>249</v>
      </c>
      <c r="C58" t="s">
        <v>55</v>
      </c>
      <c r="D58">
        <v>6.5980476715256026E-3</v>
      </c>
      <c r="E58" t="s">
        <v>6</v>
      </c>
      <c r="G58" t="s">
        <v>250</v>
      </c>
      <c r="H58" t="s">
        <v>55</v>
      </c>
      <c r="I58">
        <v>1.6037548650194095E-2</v>
      </c>
      <c r="J58" t="s">
        <v>6</v>
      </c>
      <c r="L58" t="s">
        <v>251</v>
      </c>
      <c r="M58" t="s">
        <v>55</v>
      </c>
      <c r="N58">
        <v>1.5005142098207851E-2</v>
      </c>
      <c r="O58" t="s">
        <v>6</v>
      </c>
    </row>
    <row r="59" spans="2:15" x14ac:dyDescent="0.45">
      <c r="B59" t="s">
        <v>249</v>
      </c>
      <c r="C59" t="s">
        <v>56</v>
      </c>
      <c r="D59">
        <v>3.6626168844436091E-5</v>
      </c>
      <c r="E59" t="s">
        <v>6</v>
      </c>
      <c r="G59" t="s">
        <v>250</v>
      </c>
      <c r="H59" t="s">
        <v>56</v>
      </c>
      <c r="I59">
        <v>1.6566435413770567E-2</v>
      </c>
      <c r="J59" t="s">
        <v>6</v>
      </c>
      <c r="L59" t="s">
        <v>251</v>
      </c>
      <c r="M59" t="s">
        <v>56</v>
      </c>
      <c r="N59">
        <v>1.4596540014810776E-2</v>
      </c>
      <c r="O59" t="s">
        <v>6</v>
      </c>
    </row>
    <row r="60" spans="2:15" x14ac:dyDescent="0.45">
      <c r="B60" t="s">
        <v>249</v>
      </c>
      <c r="C60" t="s">
        <v>57</v>
      </c>
      <c r="D60">
        <v>0</v>
      </c>
      <c r="E60" t="s">
        <v>6</v>
      </c>
      <c r="G60" t="s">
        <v>250</v>
      </c>
      <c r="H60" t="s">
        <v>57</v>
      </c>
      <c r="I60">
        <v>2.4683136842859464E-2</v>
      </c>
      <c r="J60" t="s">
        <v>6</v>
      </c>
      <c r="L60" t="s">
        <v>251</v>
      </c>
      <c r="M60" t="s">
        <v>57</v>
      </c>
      <c r="N60">
        <v>2.1320266236142738E-2</v>
      </c>
      <c r="O60" t="s">
        <v>6</v>
      </c>
    </row>
    <row r="61" spans="2:15" x14ac:dyDescent="0.45">
      <c r="B61" t="s">
        <v>249</v>
      </c>
      <c r="C61" t="s">
        <v>58</v>
      </c>
      <c r="D61">
        <v>0</v>
      </c>
      <c r="E61" t="s">
        <v>6</v>
      </c>
      <c r="G61" t="s">
        <v>250</v>
      </c>
      <c r="H61" t="s">
        <v>58</v>
      </c>
      <c r="I61">
        <v>4.4803857540899918E-2</v>
      </c>
      <c r="J61" t="s">
        <v>6</v>
      </c>
      <c r="L61" t="s">
        <v>251</v>
      </c>
      <c r="M61" t="s">
        <v>58</v>
      </c>
      <c r="N61">
        <v>3.9889201278627301E-2</v>
      </c>
      <c r="O61" t="s">
        <v>6</v>
      </c>
    </row>
    <row r="62" spans="2:15" x14ac:dyDescent="0.45">
      <c r="B62" t="s">
        <v>249</v>
      </c>
      <c r="C62" t="s">
        <v>59</v>
      </c>
      <c r="D62">
        <v>0</v>
      </c>
      <c r="E62" t="s">
        <v>6</v>
      </c>
      <c r="G62" t="s">
        <v>250</v>
      </c>
      <c r="H62" t="s">
        <v>59</v>
      </c>
      <c r="I62">
        <v>1.7427053946054961E-2</v>
      </c>
      <c r="J62" t="s">
        <v>6</v>
      </c>
      <c r="L62" t="s">
        <v>251</v>
      </c>
      <c r="M62" t="s">
        <v>59</v>
      </c>
      <c r="N62">
        <v>1.6007257324192586E-2</v>
      </c>
      <c r="O62" t="s">
        <v>6</v>
      </c>
    </row>
    <row r="63" spans="2:15" x14ac:dyDescent="0.45">
      <c r="B63" t="s">
        <v>249</v>
      </c>
      <c r="C63" t="s">
        <v>60</v>
      </c>
      <c r="D63">
        <v>5.5168154121384821E-5</v>
      </c>
      <c r="E63" t="s">
        <v>6</v>
      </c>
      <c r="G63" t="s">
        <v>250</v>
      </c>
      <c r="H63" t="s">
        <v>60</v>
      </c>
      <c r="I63">
        <v>1.7293299510501521E-2</v>
      </c>
      <c r="J63" t="s">
        <v>6</v>
      </c>
      <c r="L63" t="s">
        <v>251</v>
      </c>
      <c r="M63" t="s">
        <v>60</v>
      </c>
      <c r="N63">
        <v>1.6331027696044224E-2</v>
      </c>
      <c r="O63" t="s">
        <v>6</v>
      </c>
    </row>
    <row r="64" spans="2:15" x14ac:dyDescent="0.45">
      <c r="B64" t="s">
        <v>249</v>
      </c>
      <c r="C64" t="s">
        <v>61</v>
      </c>
      <c r="D64">
        <v>8.7730216391072018E-3</v>
      </c>
      <c r="E64" t="s">
        <v>6</v>
      </c>
      <c r="G64" t="s">
        <v>250</v>
      </c>
      <c r="H64" t="s">
        <v>61</v>
      </c>
      <c r="I64">
        <v>1.681961612884349E-2</v>
      </c>
      <c r="J64" t="s">
        <v>6</v>
      </c>
      <c r="L64" t="s">
        <v>251</v>
      </c>
      <c r="M64" t="s">
        <v>61</v>
      </c>
      <c r="N64">
        <v>1.623870825335412E-2</v>
      </c>
      <c r="O64" t="s">
        <v>6</v>
      </c>
    </row>
    <row r="65" spans="2:15" x14ac:dyDescent="0.45">
      <c r="B65" t="s">
        <v>249</v>
      </c>
      <c r="C65" t="s">
        <v>62</v>
      </c>
      <c r="D65">
        <v>2.4544534449765128E-2</v>
      </c>
      <c r="E65" t="s">
        <v>6</v>
      </c>
      <c r="G65" t="s">
        <v>250</v>
      </c>
      <c r="H65" t="s">
        <v>62</v>
      </c>
      <c r="I65">
        <v>1.6162567376444659E-2</v>
      </c>
      <c r="J65" t="s">
        <v>6</v>
      </c>
      <c r="L65" t="s">
        <v>251</v>
      </c>
      <c r="M65" t="s">
        <v>62</v>
      </c>
      <c r="N65">
        <v>1.5768257740321732E-2</v>
      </c>
      <c r="O65" t="s">
        <v>6</v>
      </c>
    </row>
    <row r="66" spans="2:15" x14ac:dyDescent="0.45">
      <c r="B66" t="s">
        <v>249</v>
      </c>
      <c r="C66" t="s">
        <v>63</v>
      </c>
      <c r="D66">
        <v>2.4960312009483759E-2</v>
      </c>
      <c r="E66" t="s">
        <v>6</v>
      </c>
      <c r="G66" t="s">
        <v>250</v>
      </c>
      <c r="H66" t="s">
        <v>63</v>
      </c>
      <c r="I66">
        <v>1.6236515058195698E-2</v>
      </c>
      <c r="J66" t="s">
        <v>6</v>
      </c>
      <c r="L66" t="s">
        <v>251</v>
      </c>
      <c r="M66" t="s">
        <v>63</v>
      </c>
      <c r="N66">
        <v>1.5509139288946346E-2</v>
      </c>
      <c r="O66" t="s">
        <v>6</v>
      </c>
    </row>
    <row r="67" spans="2:15" x14ac:dyDescent="0.45">
      <c r="B67" t="s">
        <v>249</v>
      </c>
      <c r="C67" t="s">
        <v>64</v>
      </c>
      <c r="D67">
        <v>1.1024920117972046E-2</v>
      </c>
      <c r="E67" t="s">
        <v>6</v>
      </c>
      <c r="G67" t="s">
        <v>250</v>
      </c>
      <c r="H67" t="s">
        <v>64</v>
      </c>
      <c r="I67">
        <v>1.6235210547168619E-2</v>
      </c>
      <c r="J67" t="s">
        <v>6</v>
      </c>
      <c r="L67" t="s">
        <v>251</v>
      </c>
      <c r="M67" t="s">
        <v>64</v>
      </c>
      <c r="N67">
        <v>1.5578829882519827E-2</v>
      </c>
      <c r="O67" t="s">
        <v>6</v>
      </c>
    </row>
    <row r="68" spans="2:15" x14ac:dyDescent="0.45">
      <c r="B68" t="s">
        <v>249</v>
      </c>
      <c r="C68" t="s">
        <v>65</v>
      </c>
      <c r="D68">
        <v>1.4101109839696838E-5</v>
      </c>
      <c r="E68" t="s">
        <v>6</v>
      </c>
      <c r="G68" t="s">
        <v>250</v>
      </c>
      <c r="H68" t="s">
        <v>65</v>
      </c>
      <c r="I68">
        <v>1.6469741427913416E-2</v>
      </c>
      <c r="J68" t="s">
        <v>6</v>
      </c>
      <c r="L68" t="s">
        <v>251</v>
      </c>
      <c r="M68" t="s">
        <v>65</v>
      </c>
      <c r="N68">
        <v>1.5886366445793606E-2</v>
      </c>
      <c r="O68" t="s">
        <v>6</v>
      </c>
    </row>
    <row r="69" spans="2:15" x14ac:dyDescent="0.45">
      <c r="B69" t="s">
        <v>249</v>
      </c>
      <c r="C69" t="s">
        <v>66</v>
      </c>
      <c r="D69">
        <v>0</v>
      </c>
      <c r="E69" t="s">
        <v>6</v>
      </c>
      <c r="G69" t="s">
        <v>250</v>
      </c>
      <c r="H69" t="s">
        <v>66</v>
      </c>
      <c r="I69">
        <v>1.6976063503602607E-2</v>
      </c>
      <c r="J69" t="s">
        <v>6</v>
      </c>
      <c r="L69" t="s">
        <v>251</v>
      </c>
      <c r="M69" t="s">
        <v>66</v>
      </c>
      <c r="N69">
        <v>1.6008869252323803E-2</v>
      </c>
      <c r="O69" t="s">
        <v>6</v>
      </c>
    </row>
    <row r="70" spans="2:15" x14ac:dyDescent="0.45">
      <c r="B70" t="s">
        <v>249</v>
      </c>
      <c r="C70" t="s">
        <v>67</v>
      </c>
      <c r="D70">
        <v>0</v>
      </c>
      <c r="E70" t="s">
        <v>6</v>
      </c>
      <c r="G70" t="s">
        <v>250</v>
      </c>
      <c r="H70" t="s">
        <v>67</v>
      </c>
      <c r="I70">
        <v>2.6380353574575525E-2</v>
      </c>
      <c r="J70" t="s">
        <v>6</v>
      </c>
      <c r="L70" t="s">
        <v>251</v>
      </c>
      <c r="M70" t="s">
        <v>67</v>
      </c>
      <c r="N70">
        <v>2.3456806988537783E-2</v>
      </c>
      <c r="O70" t="s">
        <v>6</v>
      </c>
    </row>
    <row r="71" spans="2:15" x14ac:dyDescent="0.45">
      <c r="B71" t="s">
        <v>252</v>
      </c>
      <c r="C71" t="s">
        <v>5</v>
      </c>
      <c r="D71">
        <v>0</v>
      </c>
      <c r="E71" t="s">
        <v>6</v>
      </c>
      <c r="G71" t="s">
        <v>253</v>
      </c>
      <c r="H71" t="s">
        <v>5</v>
      </c>
      <c r="I71">
        <v>3.8766877146098958E-2</v>
      </c>
      <c r="J71" t="s">
        <v>6</v>
      </c>
      <c r="L71" t="s">
        <v>254</v>
      </c>
      <c r="M71" t="s">
        <v>5</v>
      </c>
      <c r="N71">
        <v>3.7496731454468045E-2</v>
      </c>
      <c r="O71" t="s">
        <v>6</v>
      </c>
    </row>
    <row r="72" spans="2:15" x14ac:dyDescent="0.45">
      <c r="B72" t="s">
        <v>252</v>
      </c>
      <c r="C72" t="s">
        <v>9</v>
      </c>
      <c r="D72">
        <v>0</v>
      </c>
      <c r="E72" t="s">
        <v>6</v>
      </c>
      <c r="G72" t="s">
        <v>253</v>
      </c>
      <c r="H72" t="s">
        <v>9</v>
      </c>
      <c r="I72">
        <v>1.5101631973127427E-2</v>
      </c>
      <c r="J72" t="s">
        <v>6</v>
      </c>
      <c r="L72" t="s">
        <v>254</v>
      </c>
      <c r="M72" t="s">
        <v>9</v>
      </c>
      <c r="N72">
        <v>1.4597452094381768E-2</v>
      </c>
      <c r="O72" t="s">
        <v>6</v>
      </c>
    </row>
    <row r="73" spans="2:15" x14ac:dyDescent="0.45">
      <c r="B73" t="s">
        <v>252</v>
      </c>
      <c r="C73" t="s">
        <v>10</v>
      </c>
      <c r="D73">
        <v>2.8688347540494505E-4</v>
      </c>
      <c r="E73" t="s">
        <v>6</v>
      </c>
      <c r="G73" t="s">
        <v>253</v>
      </c>
      <c r="H73" t="s">
        <v>10</v>
      </c>
      <c r="I73">
        <v>1.5268556777915606E-2</v>
      </c>
      <c r="J73" t="s">
        <v>6</v>
      </c>
      <c r="L73" t="s">
        <v>254</v>
      </c>
      <c r="M73" t="s">
        <v>10</v>
      </c>
      <c r="N73">
        <v>1.4586577478860047E-2</v>
      </c>
      <c r="O73" t="s">
        <v>6</v>
      </c>
    </row>
    <row r="74" spans="2:15" x14ac:dyDescent="0.45">
      <c r="B74" t="s">
        <v>252</v>
      </c>
      <c r="C74" t="s">
        <v>11</v>
      </c>
      <c r="D74">
        <v>1.2313185580976056E-2</v>
      </c>
      <c r="E74" t="s">
        <v>6</v>
      </c>
      <c r="G74" t="s">
        <v>253</v>
      </c>
      <c r="H74" t="s">
        <v>11</v>
      </c>
      <c r="I74">
        <v>1.5093244260713672E-2</v>
      </c>
      <c r="J74" t="s">
        <v>6</v>
      </c>
      <c r="L74" t="s">
        <v>254</v>
      </c>
      <c r="M74" t="s">
        <v>11</v>
      </c>
      <c r="N74">
        <v>1.4510294671612117E-2</v>
      </c>
      <c r="O74" t="s">
        <v>6</v>
      </c>
    </row>
    <row r="75" spans="2:15" x14ac:dyDescent="0.45">
      <c r="B75" t="s">
        <v>252</v>
      </c>
      <c r="C75" t="s">
        <v>12</v>
      </c>
      <c r="D75">
        <v>2.8701168533689154E-2</v>
      </c>
      <c r="E75" t="s">
        <v>6</v>
      </c>
      <c r="G75" t="s">
        <v>253</v>
      </c>
      <c r="H75" t="s">
        <v>12</v>
      </c>
      <c r="I75">
        <v>1.5117126780952729E-2</v>
      </c>
      <c r="J75" t="s">
        <v>6</v>
      </c>
      <c r="L75" t="s">
        <v>254</v>
      </c>
      <c r="M75" t="s">
        <v>12</v>
      </c>
      <c r="N75">
        <v>1.4065639554425123E-2</v>
      </c>
      <c r="O75" t="s">
        <v>6</v>
      </c>
    </row>
    <row r="76" spans="2:15" x14ac:dyDescent="0.45">
      <c r="B76" t="s">
        <v>252</v>
      </c>
      <c r="C76" t="s">
        <v>13</v>
      </c>
      <c r="D76">
        <v>2.9655846185532471E-2</v>
      </c>
      <c r="E76" t="s">
        <v>6</v>
      </c>
      <c r="G76" t="s">
        <v>253</v>
      </c>
      <c r="H76" t="s">
        <v>13</v>
      </c>
      <c r="I76">
        <v>1.5081016699993802E-2</v>
      </c>
      <c r="J76" t="s">
        <v>6</v>
      </c>
      <c r="L76" t="s">
        <v>254</v>
      </c>
      <c r="M76" t="s">
        <v>13</v>
      </c>
      <c r="N76">
        <v>1.3925851090428628E-2</v>
      </c>
      <c r="O76" t="s">
        <v>6</v>
      </c>
    </row>
    <row r="77" spans="2:15" x14ac:dyDescent="0.45">
      <c r="B77" t="s">
        <v>252</v>
      </c>
      <c r="C77" t="s">
        <v>14</v>
      </c>
      <c r="D77">
        <v>1.8165190238447041E-2</v>
      </c>
      <c r="E77" t="s">
        <v>6</v>
      </c>
      <c r="G77" t="s">
        <v>253</v>
      </c>
      <c r="H77" t="s">
        <v>14</v>
      </c>
      <c r="I77">
        <v>1.4812585210610947E-2</v>
      </c>
      <c r="J77" t="s">
        <v>6</v>
      </c>
      <c r="L77" t="s">
        <v>254</v>
      </c>
      <c r="M77" t="s">
        <v>14</v>
      </c>
      <c r="N77">
        <v>1.4118498443135917E-2</v>
      </c>
      <c r="O77" t="s">
        <v>6</v>
      </c>
    </row>
    <row r="78" spans="2:15" x14ac:dyDescent="0.45">
      <c r="B78" t="s">
        <v>252</v>
      </c>
      <c r="C78" t="s">
        <v>15</v>
      </c>
      <c r="D78">
        <v>2.6942106427237634E-3</v>
      </c>
      <c r="E78" t="s">
        <v>6</v>
      </c>
      <c r="G78" t="s">
        <v>253</v>
      </c>
      <c r="H78" t="s">
        <v>15</v>
      </c>
      <c r="I78">
        <v>1.5135203806042013E-2</v>
      </c>
      <c r="J78" t="s">
        <v>6</v>
      </c>
      <c r="L78" t="s">
        <v>254</v>
      </c>
      <c r="M78" t="s">
        <v>15</v>
      </c>
      <c r="N78">
        <v>1.4599506262807543E-2</v>
      </c>
      <c r="O78" t="s">
        <v>6</v>
      </c>
    </row>
    <row r="79" spans="2:15" x14ac:dyDescent="0.45">
      <c r="B79" t="s">
        <v>252</v>
      </c>
      <c r="C79" t="s">
        <v>16</v>
      </c>
      <c r="D79">
        <v>0</v>
      </c>
      <c r="E79" t="s">
        <v>6</v>
      </c>
      <c r="G79" t="s">
        <v>253</v>
      </c>
      <c r="H79" t="s">
        <v>16</v>
      </c>
      <c r="I79">
        <v>1.558901084739645E-2</v>
      </c>
      <c r="J79" t="s">
        <v>6</v>
      </c>
      <c r="L79" t="s">
        <v>254</v>
      </c>
      <c r="M79" t="s">
        <v>16</v>
      </c>
      <c r="N79">
        <v>1.5052850467161405E-2</v>
      </c>
      <c r="O79" t="s">
        <v>6</v>
      </c>
    </row>
    <row r="80" spans="2:15" x14ac:dyDescent="0.45">
      <c r="B80" t="s">
        <v>252</v>
      </c>
      <c r="C80" t="s">
        <v>17</v>
      </c>
      <c r="D80">
        <v>0</v>
      </c>
      <c r="E80" t="s">
        <v>6</v>
      </c>
      <c r="G80" t="s">
        <v>253</v>
      </c>
      <c r="H80" t="s">
        <v>17</v>
      </c>
      <c r="I80">
        <v>2.3327141886059468E-2</v>
      </c>
      <c r="J80" t="s">
        <v>6</v>
      </c>
      <c r="L80" t="s">
        <v>254</v>
      </c>
      <c r="M80" t="s">
        <v>17</v>
      </c>
      <c r="N80">
        <v>2.2858042647505936E-2</v>
      </c>
      <c r="O80" t="s">
        <v>6</v>
      </c>
    </row>
    <row r="81" spans="2:15" x14ac:dyDescent="0.45">
      <c r="B81" t="s">
        <v>252</v>
      </c>
      <c r="C81" t="s">
        <v>18</v>
      </c>
      <c r="D81">
        <v>0</v>
      </c>
      <c r="E81" t="s">
        <v>6</v>
      </c>
      <c r="G81" t="s">
        <v>253</v>
      </c>
      <c r="H81" t="s">
        <v>18</v>
      </c>
      <c r="I81">
        <v>3.6181868203862148E-2</v>
      </c>
      <c r="J81" t="s">
        <v>6</v>
      </c>
      <c r="L81" t="s">
        <v>254</v>
      </c>
      <c r="M81" t="s">
        <v>18</v>
      </c>
      <c r="N81">
        <v>3.7441238893857268E-2</v>
      </c>
      <c r="O81" t="s">
        <v>6</v>
      </c>
    </row>
    <row r="82" spans="2:15" x14ac:dyDescent="0.45">
      <c r="B82" t="s">
        <v>252</v>
      </c>
      <c r="C82" t="s">
        <v>19</v>
      </c>
      <c r="D82">
        <v>5.3630864501772374E-5</v>
      </c>
      <c r="E82" t="s">
        <v>6</v>
      </c>
      <c r="G82" t="s">
        <v>253</v>
      </c>
      <c r="H82" t="s">
        <v>19</v>
      </c>
      <c r="I82">
        <v>1.4941982940173874E-2</v>
      </c>
      <c r="J82" t="s">
        <v>6</v>
      </c>
      <c r="L82" t="s">
        <v>254</v>
      </c>
      <c r="M82" t="s">
        <v>19</v>
      </c>
      <c r="N82">
        <v>1.5101913934293571E-2</v>
      </c>
      <c r="O82" t="s">
        <v>6</v>
      </c>
    </row>
    <row r="83" spans="2:15" x14ac:dyDescent="0.45">
      <c r="B83" t="s">
        <v>252</v>
      </c>
      <c r="C83" t="s">
        <v>20</v>
      </c>
      <c r="D83">
        <v>7.842303430844624E-3</v>
      </c>
      <c r="E83" t="s">
        <v>6</v>
      </c>
      <c r="G83" t="s">
        <v>253</v>
      </c>
      <c r="H83" t="s">
        <v>20</v>
      </c>
      <c r="I83">
        <v>1.5642419575445699E-2</v>
      </c>
      <c r="J83" t="s">
        <v>6</v>
      </c>
      <c r="L83" t="s">
        <v>254</v>
      </c>
      <c r="M83" t="s">
        <v>20</v>
      </c>
      <c r="N83">
        <v>1.4875925117628818E-2</v>
      </c>
      <c r="O83" t="s">
        <v>6</v>
      </c>
    </row>
    <row r="84" spans="2:15" x14ac:dyDescent="0.45">
      <c r="B84" t="s">
        <v>252</v>
      </c>
      <c r="C84" t="s">
        <v>21</v>
      </c>
      <c r="D84">
        <v>3.2512642743771851E-2</v>
      </c>
      <c r="E84" t="s">
        <v>6</v>
      </c>
      <c r="G84" t="s">
        <v>253</v>
      </c>
      <c r="H84" t="s">
        <v>21</v>
      </c>
      <c r="I84">
        <v>1.6629581472121902E-2</v>
      </c>
      <c r="J84" t="s">
        <v>6</v>
      </c>
      <c r="L84" t="s">
        <v>254</v>
      </c>
      <c r="M84" t="s">
        <v>21</v>
      </c>
      <c r="N84">
        <v>1.3908728524426407E-2</v>
      </c>
      <c r="O84" t="s">
        <v>6</v>
      </c>
    </row>
    <row r="85" spans="2:15" x14ac:dyDescent="0.45">
      <c r="B85" t="s">
        <v>252</v>
      </c>
      <c r="C85" t="s">
        <v>22</v>
      </c>
      <c r="D85">
        <v>4.7921256250322695E-2</v>
      </c>
      <c r="E85" t="s">
        <v>6</v>
      </c>
      <c r="G85" t="s">
        <v>253</v>
      </c>
      <c r="H85" t="s">
        <v>22</v>
      </c>
      <c r="I85">
        <v>1.6019459579345478E-2</v>
      </c>
      <c r="J85" t="s">
        <v>6</v>
      </c>
      <c r="L85" t="s">
        <v>254</v>
      </c>
      <c r="M85" t="s">
        <v>22</v>
      </c>
      <c r="N85">
        <v>1.3027019936171136E-2</v>
      </c>
      <c r="O85" t="s">
        <v>6</v>
      </c>
    </row>
    <row r="86" spans="2:15" x14ac:dyDescent="0.45">
      <c r="B86" t="s">
        <v>252</v>
      </c>
      <c r="C86" t="s">
        <v>23</v>
      </c>
      <c r="D86">
        <v>4.8694366949837475E-2</v>
      </c>
      <c r="E86" t="s">
        <v>6</v>
      </c>
      <c r="G86" t="s">
        <v>253</v>
      </c>
      <c r="H86" t="s">
        <v>23</v>
      </c>
      <c r="I86">
        <v>1.5208331659466279E-2</v>
      </c>
      <c r="J86" t="s">
        <v>6</v>
      </c>
      <c r="L86" t="s">
        <v>254</v>
      </c>
      <c r="M86" t="s">
        <v>23</v>
      </c>
      <c r="N86">
        <v>1.3016206606529187E-2</v>
      </c>
      <c r="O86" t="s">
        <v>6</v>
      </c>
    </row>
    <row r="87" spans="2:15" x14ac:dyDescent="0.45">
      <c r="B87" t="s">
        <v>252</v>
      </c>
      <c r="C87" t="s">
        <v>24</v>
      </c>
      <c r="D87">
        <v>3.579222055538523E-2</v>
      </c>
      <c r="E87" t="s">
        <v>6</v>
      </c>
      <c r="G87" t="s">
        <v>253</v>
      </c>
      <c r="H87" t="s">
        <v>24</v>
      </c>
      <c r="I87">
        <v>1.4904307895484747E-2</v>
      </c>
      <c r="J87" t="s">
        <v>6</v>
      </c>
      <c r="L87" t="s">
        <v>254</v>
      </c>
      <c r="M87" t="s">
        <v>24</v>
      </c>
      <c r="N87">
        <v>1.3796601385557713E-2</v>
      </c>
      <c r="O87" t="s">
        <v>6</v>
      </c>
    </row>
    <row r="88" spans="2:15" x14ac:dyDescent="0.45">
      <c r="B88" t="s">
        <v>252</v>
      </c>
      <c r="C88" t="s">
        <v>25</v>
      </c>
      <c r="D88">
        <v>1.4202400433681574E-2</v>
      </c>
      <c r="E88" t="s">
        <v>6</v>
      </c>
      <c r="G88" t="s">
        <v>253</v>
      </c>
      <c r="H88" t="s">
        <v>25</v>
      </c>
      <c r="I88">
        <v>1.4234974733597458E-2</v>
      </c>
      <c r="J88" t="s">
        <v>6</v>
      </c>
      <c r="L88" t="s">
        <v>254</v>
      </c>
      <c r="M88" t="s">
        <v>25</v>
      </c>
      <c r="N88">
        <v>1.4840220382818691E-2</v>
      </c>
      <c r="O88" t="s">
        <v>6</v>
      </c>
    </row>
    <row r="89" spans="2:15" x14ac:dyDescent="0.45">
      <c r="B89" t="s">
        <v>252</v>
      </c>
      <c r="C89" t="s">
        <v>26</v>
      </c>
      <c r="D89">
        <v>3.0513913295413328E-4</v>
      </c>
      <c r="E89" t="s">
        <v>6</v>
      </c>
      <c r="G89" t="s">
        <v>253</v>
      </c>
      <c r="H89" t="s">
        <v>26</v>
      </c>
      <c r="I89">
        <v>1.4132640755306149E-2</v>
      </c>
      <c r="J89" t="s">
        <v>6</v>
      </c>
      <c r="L89" t="s">
        <v>254</v>
      </c>
      <c r="M89" t="s">
        <v>26</v>
      </c>
      <c r="N89">
        <v>1.5349839945859804E-2</v>
      </c>
      <c r="O89" t="s">
        <v>6</v>
      </c>
    </row>
    <row r="90" spans="2:15" x14ac:dyDescent="0.45">
      <c r="B90" t="s">
        <v>252</v>
      </c>
      <c r="C90" t="s">
        <v>27</v>
      </c>
      <c r="D90">
        <v>0</v>
      </c>
      <c r="E90" t="s">
        <v>6</v>
      </c>
      <c r="G90" t="s">
        <v>253</v>
      </c>
      <c r="H90" t="s">
        <v>27</v>
      </c>
      <c r="I90">
        <v>2.1127546720526792E-2</v>
      </c>
      <c r="J90" t="s">
        <v>6</v>
      </c>
      <c r="L90" t="s">
        <v>254</v>
      </c>
      <c r="M90" t="s">
        <v>27</v>
      </c>
      <c r="N90">
        <v>2.2770636817914278E-2</v>
      </c>
      <c r="O90" t="s">
        <v>6</v>
      </c>
    </row>
    <row r="91" spans="2:15" x14ac:dyDescent="0.45">
      <c r="B91" t="s">
        <v>252</v>
      </c>
      <c r="C91" t="s">
        <v>28</v>
      </c>
      <c r="D91">
        <v>0</v>
      </c>
      <c r="E91" t="s">
        <v>6</v>
      </c>
      <c r="G91" t="s">
        <v>253</v>
      </c>
      <c r="H91" t="s">
        <v>28</v>
      </c>
      <c r="I91">
        <v>3.18655068109608E-2</v>
      </c>
      <c r="J91" t="s">
        <v>6</v>
      </c>
      <c r="L91" t="s">
        <v>254</v>
      </c>
      <c r="M91" t="s">
        <v>28</v>
      </c>
      <c r="N91">
        <v>3.6478105227179064E-2</v>
      </c>
      <c r="O91" t="s">
        <v>6</v>
      </c>
    </row>
    <row r="92" spans="2:15" x14ac:dyDescent="0.45">
      <c r="B92" t="s">
        <v>252</v>
      </c>
      <c r="C92" t="s">
        <v>29</v>
      </c>
      <c r="D92">
        <v>1.3866282308909602E-3</v>
      </c>
      <c r="E92" t="s">
        <v>6</v>
      </c>
      <c r="G92" t="s">
        <v>253</v>
      </c>
      <c r="H92" t="s">
        <v>29</v>
      </c>
      <c r="I92">
        <v>1.2218629602535957E-2</v>
      </c>
      <c r="J92" t="s">
        <v>6</v>
      </c>
      <c r="L92" t="s">
        <v>254</v>
      </c>
      <c r="M92" t="s">
        <v>29</v>
      </c>
      <c r="N92">
        <v>1.3663917690667769E-2</v>
      </c>
      <c r="O92" t="s">
        <v>6</v>
      </c>
    </row>
    <row r="93" spans="2:15" x14ac:dyDescent="0.45">
      <c r="B93" t="s">
        <v>252</v>
      </c>
      <c r="C93" t="s">
        <v>30</v>
      </c>
      <c r="D93">
        <v>1.6304765518691786E-2</v>
      </c>
      <c r="E93" t="s">
        <v>6</v>
      </c>
      <c r="G93" t="s">
        <v>253</v>
      </c>
      <c r="H93" t="s">
        <v>30</v>
      </c>
      <c r="I93">
        <v>1.2510720715547621E-2</v>
      </c>
      <c r="J93" t="s">
        <v>6</v>
      </c>
      <c r="L93" t="s">
        <v>254</v>
      </c>
      <c r="M93" t="s">
        <v>30</v>
      </c>
      <c r="N93">
        <v>1.3347080300451522E-2</v>
      </c>
      <c r="O93" t="s">
        <v>6</v>
      </c>
    </row>
    <row r="94" spans="2:15" x14ac:dyDescent="0.45">
      <c r="B94" t="s">
        <v>252</v>
      </c>
      <c r="C94" t="s">
        <v>31</v>
      </c>
      <c r="D94">
        <v>4.1201077926522583E-2</v>
      </c>
      <c r="E94" t="s">
        <v>6</v>
      </c>
      <c r="G94" t="s">
        <v>253</v>
      </c>
      <c r="H94" t="s">
        <v>31</v>
      </c>
      <c r="I94">
        <v>1.2226913509889121E-2</v>
      </c>
      <c r="J94" t="s">
        <v>6</v>
      </c>
      <c r="L94" t="s">
        <v>254</v>
      </c>
      <c r="M94" t="s">
        <v>31</v>
      </c>
      <c r="N94">
        <v>1.232817412957532E-2</v>
      </c>
      <c r="O94" t="s">
        <v>6</v>
      </c>
    </row>
    <row r="95" spans="2:15" x14ac:dyDescent="0.45">
      <c r="B95" t="s">
        <v>252</v>
      </c>
      <c r="C95" t="s">
        <v>32</v>
      </c>
      <c r="D95">
        <v>5.6166759732118397E-2</v>
      </c>
      <c r="E95" t="s">
        <v>6</v>
      </c>
      <c r="G95" t="s">
        <v>253</v>
      </c>
      <c r="H95" t="s">
        <v>32</v>
      </c>
      <c r="I95">
        <v>1.23057995246893E-2</v>
      </c>
      <c r="J95" t="s">
        <v>6</v>
      </c>
      <c r="L95" t="s">
        <v>254</v>
      </c>
      <c r="M95" t="s">
        <v>32</v>
      </c>
      <c r="N95">
        <v>1.2006285503326025E-2</v>
      </c>
      <c r="O95" t="s">
        <v>6</v>
      </c>
    </row>
    <row r="96" spans="2:15" x14ac:dyDescent="0.45">
      <c r="B96" t="s">
        <v>252</v>
      </c>
      <c r="C96" t="s">
        <v>33</v>
      </c>
      <c r="D96">
        <v>5.7651204573950732E-2</v>
      </c>
      <c r="E96" t="s">
        <v>6</v>
      </c>
      <c r="G96" t="s">
        <v>253</v>
      </c>
      <c r="H96" t="s">
        <v>33</v>
      </c>
      <c r="I96">
        <v>1.3084904622032429E-2</v>
      </c>
      <c r="J96" t="s">
        <v>6</v>
      </c>
      <c r="L96" t="s">
        <v>254</v>
      </c>
      <c r="M96" t="s">
        <v>33</v>
      </c>
      <c r="N96">
        <v>1.2611648545201803E-2</v>
      </c>
      <c r="O96" t="s">
        <v>6</v>
      </c>
    </row>
    <row r="97" spans="2:15" x14ac:dyDescent="0.45">
      <c r="B97" t="s">
        <v>252</v>
      </c>
      <c r="C97" t="s">
        <v>34</v>
      </c>
      <c r="D97">
        <v>4.6152471264782349E-2</v>
      </c>
      <c r="E97" t="s">
        <v>6</v>
      </c>
      <c r="G97" t="s">
        <v>253</v>
      </c>
      <c r="H97" t="s">
        <v>34</v>
      </c>
      <c r="I97">
        <v>1.3987718091631681E-2</v>
      </c>
      <c r="J97" t="s">
        <v>6</v>
      </c>
      <c r="L97" t="s">
        <v>254</v>
      </c>
      <c r="M97" t="s">
        <v>34</v>
      </c>
      <c r="N97">
        <v>1.3638525565083279E-2</v>
      </c>
      <c r="O97" t="s">
        <v>6</v>
      </c>
    </row>
    <row r="98" spans="2:15" x14ac:dyDescent="0.45">
      <c r="B98" t="s">
        <v>252</v>
      </c>
      <c r="C98" t="s">
        <v>35</v>
      </c>
      <c r="D98">
        <v>2.273086761024402E-2</v>
      </c>
      <c r="E98" t="s">
        <v>6</v>
      </c>
      <c r="G98" t="s">
        <v>253</v>
      </c>
      <c r="H98" t="s">
        <v>35</v>
      </c>
      <c r="I98">
        <v>1.3930312847692279E-2</v>
      </c>
      <c r="J98" t="s">
        <v>6</v>
      </c>
      <c r="L98" t="s">
        <v>254</v>
      </c>
      <c r="M98" t="s">
        <v>35</v>
      </c>
      <c r="N98">
        <v>1.4424908897232106E-2</v>
      </c>
      <c r="O98" t="s">
        <v>6</v>
      </c>
    </row>
    <row r="99" spans="2:15" x14ac:dyDescent="0.45">
      <c r="B99" t="s">
        <v>252</v>
      </c>
      <c r="C99" t="s">
        <v>36</v>
      </c>
      <c r="D99">
        <v>2.7926421063270051E-3</v>
      </c>
      <c r="E99" t="s">
        <v>6</v>
      </c>
      <c r="G99" t="s">
        <v>253</v>
      </c>
      <c r="H99" t="s">
        <v>36</v>
      </c>
      <c r="I99">
        <v>1.3468774067604522E-2</v>
      </c>
      <c r="J99" t="s">
        <v>6</v>
      </c>
      <c r="L99" t="s">
        <v>254</v>
      </c>
      <c r="M99" t="s">
        <v>36</v>
      </c>
      <c r="N99">
        <v>1.4981375600035938E-2</v>
      </c>
      <c r="O99" t="s">
        <v>6</v>
      </c>
    </row>
    <row r="100" spans="2:15" x14ac:dyDescent="0.45">
      <c r="B100" t="s">
        <v>252</v>
      </c>
      <c r="C100" t="s">
        <v>37</v>
      </c>
      <c r="D100">
        <v>0</v>
      </c>
      <c r="E100" t="s">
        <v>6</v>
      </c>
      <c r="G100" t="s">
        <v>253</v>
      </c>
      <c r="H100" t="s">
        <v>37</v>
      </c>
      <c r="I100">
        <v>2.0063464355161844E-2</v>
      </c>
      <c r="J100" t="s">
        <v>6</v>
      </c>
      <c r="L100" t="s">
        <v>254</v>
      </c>
      <c r="M100" t="s">
        <v>37</v>
      </c>
      <c r="N100">
        <v>2.2961616089265034E-2</v>
      </c>
      <c r="O100" t="s">
        <v>6</v>
      </c>
    </row>
    <row r="101" spans="2:15" x14ac:dyDescent="0.45">
      <c r="B101" t="s">
        <v>252</v>
      </c>
      <c r="C101" t="s">
        <v>38</v>
      </c>
      <c r="D101">
        <v>0</v>
      </c>
      <c r="E101" t="s">
        <v>6</v>
      </c>
      <c r="G101" t="s">
        <v>253</v>
      </c>
      <c r="H101" t="s">
        <v>38</v>
      </c>
      <c r="I101">
        <v>2.1518241566271221E-2</v>
      </c>
      <c r="J101" t="s">
        <v>6</v>
      </c>
      <c r="L101" t="s">
        <v>254</v>
      </c>
      <c r="M101" t="s">
        <v>38</v>
      </c>
      <c r="N101">
        <v>2.5712307414614093E-2</v>
      </c>
      <c r="O101" t="s">
        <v>6</v>
      </c>
    </row>
    <row r="102" spans="2:15" x14ac:dyDescent="0.45">
      <c r="B102" t="s">
        <v>252</v>
      </c>
      <c r="C102" t="s">
        <v>39</v>
      </c>
      <c r="D102">
        <v>6.9882147103403217E-4</v>
      </c>
      <c r="E102" t="s">
        <v>6</v>
      </c>
      <c r="G102" t="s">
        <v>253</v>
      </c>
      <c r="H102" t="s">
        <v>39</v>
      </c>
      <c r="I102">
        <v>7.8668349851224919E-3</v>
      </c>
      <c r="J102" t="s">
        <v>6</v>
      </c>
      <c r="L102" t="s">
        <v>254</v>
      </c>
      <c r="M102" t="s">
        <v>39</v>
      </c>
      <c r="N102">
        <v>9.4508268453147859E-3</v>
      </c>
      <c r="O102" t="s">
        <v>6</v>
      </c>
    </row>
    <row r="103" spans="2:15" x14ac:dyDescent="0.45">
      <c r="B103" t="s">
        <v>252</v>
      </c>
      <c r="C103" t="s">
        <v>40</v>
      </c>
      <c r="D103">
        <v>1.3545861343827211E-2</v>
      </c>
      <c r="E103" t="s">
        <v>6</v>
      </c>
      <c r="G103" t="s">
        <v>253</v>
      </c>
      <c r="H103" t="s">
        <v>40</v>
      </c>
      <c r="I103">
        <v>8.1259338832978846E-3</v>
      </c>
      <c r="J103" t="s">
        <v>6</v>
      </c>
      <c r="L103" t="s">
        <v>254</v>
      </c>
      <c r="M103" t="s">
        <v>40</v>
      </c>
      <c r="N103">
        <v>9.7303073923584796E-3</v>
      </c>
      <c r="O103" t="s">
        <v>6</v>
      </c>
    </row>
    <row r="104" spans="2:15" x14ac:dyDescent="0.45">
      <c r="B104" t="s">
        <v>252</v>
      </c>
      <c r="C104" t="s">
        <v>41</v>
      </c>
      <c r="D104">
        <v>4.056453768785985E-2</v>
      </c>
      <c r="E104" t="s">
        <v>6</v>
      </c>
      <c r="G104" t="s">
        <v>253</v>
      </c>
      <c r="H104" t="s">
        <v>41</v>
      </c>
      <c r="I104">
        <v>7.9667066599211338E-3</v>
      </c>
      <c r="J104" t="s">
        <v>6</v>
      </c>
      <c r="L104" t="s">
        <v>254</v>
      </c>
      <c r="M104" t="s">
        <v>41</v>
      </c>
      <c r="N104">
        <v>9.2860380272125204E-3</v>
      </c>
      <c r="O104" t="s">
        <v>6</v>
      </c>
    </row>
    <row r="105" spans="2:15" x14ac:dyDescent="0.45">
      <c r="B105" t="s">
        <v>252</v>
      </c>
      <c r="C105" t="s">
        <v>42</v>
      </c>
      <c r="D105">
        <v>5.8445042604797853E-2</v>
      </c>
      <c r="E105" t="s">
        <v>6</v>
      </c>
      <c r="G105" t="s">
        <v>253</v>
      </c>
      <c r="H105" t="s">
        <v>42</v>
      </c>
      <c r="I105">
        <v>8.1611499541240848E-3</v>
      </c>
      <c r="J105" t="s">
        <v>6</v>
      </c>
      <c r="L105" t="s">
        <v>254</v>
      </c>
      <c r="M105" t="s">
        <v>42</v>
      </c>
      <c r="N105">
        <v>8.938640586721152E-3</v>
      </c>
      <c r="O105" t="s">
        <v>6</v>
      </c>
    </row>
    <row r="106" spans="2:15" x14ac:dyDescent="0.45">
      <c r="B106" t="s">
        <v>252</v>
      </c>
      <c r="C106" t="s">
        <v>43</v>
      </c>
      <c r="D106">
        <v>6.185081392634776E-2</v>
      </c>
      <c r="E106" t="s">
        <v>6</v>
      </c>
      <c r="G106" t="s">
        <v>253</v>
      </c>
      <c r="H106" t="s">
        <v>43</v>
      </c>
      <c r="I106">
        <v>8.9907997388550751E-3</v>
      </c>
      <c r="J106" t="s">
        <v>6</v>
      </c>
      <c r="L106" t="s">
        <v>254</v>
      </c>
      <c r="M106" t="s">
        <v>43</v>
      </c>
      <c r="N106">
        <v>9.6206943903304233E-3</v>
      </c>
      <c r="O106" t="s">
        <v>6</v>
      </c>
    </row>
    <row r="107" spans="2:15" x14ac:dyDescent="0.45">
      <c r="B107" t="s">
        <v>252</v>
      </c>
      <c r="C107" t="s">
        <v>44</v>
      </c>
      <c r="D107">
        <v>4.9296078900094728E-2</v>
      </c>
      <c r="E107" t="s">
        <v>6</v>
      </c>
      <c r="G107" t="s">
        <v>253</v>
      </c>
      <c r="H107" t="s">
        <v>44</v>
      </c>
      <c r="I107">
        <v>9.6497056206054956E-3</v>
      </c>
      <c r="J107" t="s">
        <v>6</v>
      </c>
      <c r="L107" t="s">
        <v>254</v>
      </c>
      <c r="M107" t="s">
        <v>44</v>
      </c>
      <c r="N107">
        <v>1.0484912846147837E-2</v>
      </c>
      <c r="O107" t="s">
        <v>6</v>
      </c>
    </row>
    <row r="108" spans="2:15" x14ac:dyDescent="0.45">
      <c r="B108" t="s">
        <v>252</v>
      </c>
      <c r="C108" t="s">
        <v>45</v>
      </c>
      <c r="D108">
        <v>2.4261321432643708E-2</v>
      </c>
      <c r="E108" t="s">
        <v>6</v>
      </c>
      <c r="G108" t="s">
        <v>253</v>
      </c>
      <c r="H108" t="s">
        <v>45</v>
      </c>
      <c r="I108">
        <v>9.8241528691043797E-3</v>
      </c>
      <c r="J108" t="s">
        <v>6</v>
      </c>
      <c r="L108" t="s">
        <v>254</v>
      </c>
      <c r="M108" t="s">
        <v>45</v>
      </c>
      <c r="N108">
        <v>1.1232641082680746E-2</v>
      </c>
      <c r="O108" t="s">
        <v>6</v>
      </c>
    </row>
    <row r="109" spans="2:15" x14ac:dyDescent="0.45">
      <c r="B109" t="s">
        <v>252</v>
      </c>
      <c r="C109" t="s">
        <v>46</v>
      </c>
      <c r="D109">
        <v>2.4104522555779928E-3</v>
      </c>
      <c r="E109" t="s">
        <v>6</v>
      </c>
      <c r="G109" t="s">
        <v>253</v>
      </c>
      <c r="H109" t="s">
        <v>46</v>
      </c>
      <c r="I109">
        <v>8.9773050883378072E-3</v>
      </c>
      <c r="J109" t="s">
        <v>6</v>
      </c>
      <c r="L109" t="s">
        <v>254</v>
      </c>
      <c r="M109" t="s">
        <v>46</v>
      </c>
      <c r="N109">
        <v>1.1794245773505163E-2</v>
      </c>
      <c r="O109" t="s">
        <v>6</v>
      </c>
    </row>
    <row r="110" spans="2:15" x14ac:dyDescent="0.45">
      <c r="B110" t="s">
        <v>252</v>
      </c>
      <c r="C110" t="s">
        <v>47</v>
      </c>
      <c r="D110">
        <v>0</v>
      </c>
      <c r="E110" t="s">
        <v>6</v>
      </c>
      <c r="G110" t="s">
        <v>253</v>
      </c>
      <c r="H110" t="s">
        <v>47</v>
      </c>
      <c r="I110">
        <v>1.302268591116615E-2</v>
      </c>
      <c r="J110" t="s">
        <v>6</v>
      </c>
      <c r="L110" t="s">
        <v>254</v>
      </c>
      <c r="M110" t="s">
        <v>47</v>
      </c>
      <c r="N110">
        <v>1.7802702574646362E-2</v>
      </c>
      <c r="O110" t="s">
        <v>6</v>
      </c>
    </row>
    <row r="111" spans="2:15" x14ac:dyDescent="0.45">
      <c r="B111" t="s">
        <v>252</v>
      </c>
      <c r="C111" t="s">
        <v>48</v>
      </c>
      <c r="D111">
        <v>0</v>
      </c>
      <c r="E111" t="s">
        <v>6</v>
      </c>
      <c r="G111" t="s">
        <v>253</v>
      </c>
      <c r="H111" t="s">
        <v>48</v>
      </c>
      <c r="I111">
        <v>3.4194998173322236E-2</v>
      </c>
      <c r="J111" t="s">
        <v>6</v>
      </c>
      <c r="L111" t="s">
        <v>254</v>
      </c>
      <c r="M111" t="s">
        <v>48</v>
      </c>
      <c r="N111">
        <v>3.2279472654495836E-2</v>
      </c>
      <c r="O111" t="s">
        <v>6</v>
      </c>
    </row>
    <row r="112" spans="2:15" x14ac:dyDescent="0.45">
      <c r="B112" t="s">
        <v>252</v>
      </c>
      <c r="C112" t="s">
        <v>49</v>
      </c>
      <c r="D112">
        <v>0</v>
      </c>
      <c r="E112" t="s">
        <v>6</v>
      </c>
      <c r="G112" t="s">
        <v>253</v>
      </c>
      <c r="H112" t="s">
        <v>49</v>
      </c>
      <c r="I112">
        <v>1.3773844194861905E-2</v>
      </c>
      <c r="J112" t="s">
        <v>6</v>
      </c>
      <c r="L112" t="s">
        <v>254</v>
      </c>
      <c r="M112" t="s">
        <v>49</v>
      </c>
      <c r="N112">
        <v>1.2132034319411953E-2</v>
      </c>
      <c r="O112" t="s">
        <v>6</v>
      </c>
    </row>
    <row r="113" spans="2:15" x14ac:dyDescent="0.45">
      <c r="B113" t="s">
        <v>252</v>
      </c>
      <c r="C113" t="s">
        <v>50</v>
      </c>
      <c r="D113">
        <v>4.183137629050252E-3</v>
      </c>
      <c r="E113" t="s">
        <v>6</v>
      </c>
      <c r="G113" t="s">
        <v>253</v>
      </c>
      <c r="H113" t="s">
        <v>50</v>
      </c>
      <c r="I113">
        <v>1.4252265163423086E-2</v>
      </c>
      <c r="J113" t="s">
        <v>6</v>
      </c>
      <c r="L113" t="s">
        <v>254</v>
      </c>
      <c r="M113" t="s">
        <v>50</v>
      </c>
      <c r="N113">
        <v>1.2648242357214377E-2</v>
      </c>
      <c r="O113" t="s">
        <v>6</v>
      </c>
    </row>
    <row r="114" spans="2:15" x14ac:dyDescent="0.45">
      <c r="B114" t="s">
        <v>252</v>
      </c>
      <c r="C114" t="s">
        <v>51</v>
      </c>
      <c r="D114">
        <v>2.323584903566495E-2</v>
      </c>
      <c r="E114" t="s">
        <v>6</v>
      </c>
      <c r="G114" t="s">
        <v>253</v>
      </c>
      <c r="H114" t="s">
        <v>51</v>
      </c>
      <c r="I114">
        <v>1.5133658519177263E-2</v>
      </c>
      <c r="J114" t="s">
        <v>6</v>
      </c>
      <c r="L114" t="s">
        <v>254</v>
      </c>
      <c r="M114" t="s">
        <v>51</v>
      </c>
      <c r="N114">
        <v>1.3210476156250251E-2</v>
      </c>
      <c r="O114" t="s">
        <v>6</v>
      </c>
    </row>
    <row r="115" spans="2:15" x14ac:dyDescent="0.45">
      <c r="B115" t="s">
        <v>252</v>
      </c>
      <c r="C115" t="s">
        <v>52</v>
      </c>
      <c r="D115">
        <v>3.8222100486282357E-2</v>
      </c>
      <c r="E115" t="s">
        <v>6</v>
      </c>
      <c r="G115" t="s">
        <v>253</v>
      </c>
      <c r="H115" t="s">
        <v>52</v>
      </c>
      <c r="I115">
        <v>1.5595762131537528E-2</v>
      </c>
      <c r="J115" t="s">
        <v>6</v>
      </c>
      <c r="L115" t="s">
        <v>254</v>
      </c>
      <c r="M115" t="s">
        <v>52</v>
      </c>
      <c r="N115">
        <v>1.2886202636935547E-2</v>
      </c>
      <c r="O115" t="s">
        <v>6</v>
      </c>
    </row>
    <row r="116" spans="2:15" x14ac:dyDescent="0.45">
      <c r="B116" t="s">
        <v>252</v>
      </c>
      <c r="C116" t="s">
        <v>53</v>
      </c>
      <c r="D116">
        <v>4.113203526307694E-2</v>
      </c>
      <c r="E116" t="s">
        <v>6</v>
      </c>
      <c r="G116" t="s">
        <v>253</v>
      </c>
      <c r="H116" t="s">
        <v>53</v>
      </c>
      <c r="I116">
        <v>1.5850613279633337E-2</v>
      </c>
      <c r="J116" t="s">
        <v>6</v>
      </c>
      <c r="L116" t="s">
        <v>254</v>
      </c>
      <c r="M116" t="s">
        <v>53</v>
      </c>
      <c r="N116">
        <v>1.3084685136623784E-2</v>
      </c>
      <c r="O116" t="s">
        <v>6</v>
      </c>
    </row>
    <row r="117" spans="2:15" x14ac:dyDescent="0.45">
      <c r="B117" t="s">
        <v>252</v>
      </c>
      <c r="C117" t="s">
        <v>54</v>
      </c>
      <c r="D117">
        <v>2.8144080318035235E-2</v>
      </c>
      <c r="E117" t="s">
        <v>6</v>
      </c>
      <c r="G117" t="s">
        <v>253</v>
      </c>
      <c r="H117" t="s">
        <v>54</v>
      </c>
      <c r="I117">
        <v>1.6033496685607815E-2</v>
      </c>
      <c r="J117" t="s">
        <v>6</v>
      </c>
      <c r="L117" t="s">
        <v>254</v>
      </c>
      <c r="M117" t="s">
        <v>54</v>
      </c>
      <c r="N117">
        <v>1.3697995219621707E-2</v>
      </c>
      <c r="O117" t="s">
        <v>6</v>
      </c>
    </row>
    <row r="118" spans="2:15" x14ac:dyDescent="0.45">
      <c r="B118" t="s">
        <v>252</v>
      </c>
      <c r="C118" t="s">
        <v>55</v>
      </c>
      <c r="D118">
        <v>7.3811487306352942E-3</v>
      </c>
      <c r="E118" t="s">
        <v>6</v>
      </c>
      <c r="G118" t="s">
        <v>253</v>
      </c>
      <c r="H118" t="s">
        <v>55</v>
      </c>
      <c r="I118">
        <v>1.5512719396214771E-2</v>
      </c>
      <c r="J118" t="s">
        <v>6</v>
      </c>
      <c r="L118" t="s">
        <v>254</v>
      </c>
      <c r="M118" t="s">
        <v>55</v>
      </c>
      <c r="N118">
        <v>1.459522696643667E-2</v>
      </c>
      <c r="O118" t="s">
        <v>6</v>
      </c>
    </row>
    <row r="119" spans="2:15" x14ac:dyDescent="0.45">
      <c r="B119" t="s">
        <v>252</v>
      </c>
      <c r="C119" t="s">
        <v>56</v>
      </c>
      <c r="D119">
        <v>3.4685122618899183E-5</v>
      </c>
      <c r="E119" t="s">
        <v>6</v>
      </c>
      <c r="G119" t="s">
        <v>253</v>
      </c>
      <c r="H119" t="s">
        <v>56</v>
      </c>
      <c r="I119">
        <v>1.4945110147493652E-2</v>
      </c>
      <c r="J119" t="s">
        <v>6</v>
      </c>
      <c r="L119" t="s">
        <v>254</v>
      </c>
      <c r="M119" t="s">
        <v>56</v>
      </c>
      <c r="N119">
        <v>1.4661868744155229E-2</v>
      </c>
      <c r="O119" t="s">
        <v>6</v>
      </c>
    </row>
    <row r="120" spans="2:15" x14ac:dyDescent="0.45">
      <c r="B120" t="s">
        <v>252</v>
      </c>
      <c r="C120" t="s">
        <v>57</v>
      </c>
      <c r="D120">
        <v>0</v>
      </c>
      <c r="E120" t="s">
        <v>6</v>
      </c>
      <c r="G120" t="s">
        <v>253</v>
      </c>
      <c r="H120" t="s">
        <v>57</v>
      </c>
      <c r="I120">
        <v>2.1780235289763878E-2</v>
      </c>
      <c r="J120" t="s">
        <v>6</v>
      </c>
      <c r="L120" t="s">
        <v>254</v>
      </c>
      <c r="M120" t="s">
        <v>57</v>
      </c>
      <c r="N120">
        <v>2.1678852001633317E-2</v>
      </c>
      <c r="O120" t="s">
        <v>6</v>
      </c>
    </row>
    <row r="121" spans="2:15" x14ac:dyDescent="0.45">
      <c r="B121" t="s">
        <v>252</v>
      </c>
      <c r="C121" t="s">
        <v>58</v>
      </c>
      <c r="D121">
        <v>0</v>
      </c>
      <c r="E121" t="s">
        <v>6</v>
      </c>
      <c r="G121" t="s">
        <v>253</v>
      </c>
      <c r="H121" t="s">
        <v>58</v>
      </c>
      <c r="I121">
        <v>4.2989001197234339E-2</v>
      </c>
      <c r="J121" t="s">
        <v>6</v>
      </c>
      <c r="L121" t="s">
        <v>254</v>
      </c>
      <c r="M121" t="s">
        <v>58</v>
      </c>
      <c r="N121">
        <v>3.9954212903966418E-2</v>
      </c>
      <c r="O121" t="s">
        <v>6</v>
      </c>
    </row>
    <row r="122" spans="2:15" x14ac:dyDescent="0.45">
      <c r="B122" t="s">
        <v>252</v>
      </c>
      <c r="C122" t="s">
        <v>59</v>
      </c>
      <c r="D122">
        <v>0</v>
      </c>
      <c r="E122" t="s">
        <v>6</v>
      </c>
      <c r="G122" t="s">
        <v>253</v>
      </c>
      <c r="H122" t="s">
        <v>59</v>
      </c>
      <c r="I122">
        <v>1.6628583320391025E-2</v>
      </c>
      <c r="J122" t="s">
        <v>6</v>
      </c>
      <c r="L122" t="s">
        <v>254</v>
      </c>
      <c r="M122" t="s">
        <v>59</v>
      </c>
      <c r="N122">
        <v>1.6604344239848575E-2</v>
      </c>
      <c r="O122" t="s">
        <v>6</v>
      </c>
    </row>
    <row r="123" spans="2:15" x14ac:dyDescent="0.45">
      <c r="B123" t="s">
        <v>252</v>
      </c>
      <c r="C123" t="s">
        <v>60</v>
      </c>
      <c r="D123">
        <v>1.6844843910456304E-4</v>
      </c>
      <c r="E123" t="s">
        <v>6</v>
      </c>
      <c r="G123" t="s">
        <v>253</v>
      </c>
      <c r="H123" t="s">
        <v>60</v>
      </c>
      <c r="I123">
        <v>1.6790669400289216E-2</v>
      </c>
      <c r="J123" t="s">
        <v>6</v>
      </c>
      <c r="L123" t="s">
        <v>254</v>
      </c>
      <c r="M123" t="s">
        <v>60</v>
      </c>
      <c r="N123">
        <v>1.6488018179907797E-2</v>
      </c>
      <c r="O123" t="s">
        <v>6</v>
      </c>
    </row>
    <row r="124" spans="2:15" x14ac:dyDescent="0.45">
      <c r="B124" t="s">
        <v>252</v>
      </c>
      <c r="C124" t="s">
        <v>61</v>
      </c>
      <c r="D124">
        <v>1.1560709179045288E-2</v>
      </c>
      <c r="E124" t="s">
        <v>6</v>
      </c>
      <c r="G124" t="s">
        <v>253</v>
      </c>
      <c r="H124" t="s">
        <v>61</v>
      </c>
      <c r="I124">
        <v>1.6287648225647371E-2</v>
      </c>
      <c r="J124" t="s">
        <v>6</v>
      </c>
      <c r="L124" t="s">
        <v>254</v>
      </c>
      <c r="M124" t="s">
        <v>61</v>
      </c>
      <c r="N124">
        <v>1.6981660712888782E-2</v>
      </c>
      <c r="O124" t="s">
        <v>6</v>
      </c>
    </row>
    <row r="125" spans="2:15" x14ac:dyDescent="0.45">
      <c r="B125" t="s">
        <v>252</v>
      </c>
      <c r="C125" t="s">
        <v>62</v>
      </c>
      <c r="D125">
        <v>2.8562464571293352E-2</v>
      </c>
      <c r="E125" t="s">
        <v>6</v>
      </c>
      <c r="G125" t="s">
        <v>253</v>
      </c>
      <c r="H125" t="s">
        <v>62</v>
      </c>
      <c r="I125">
        <v>1.6596947821841013E-2</v>
      </c>
      <c r="J125" t="s">
        <v>6</v>
      </c>
      <c r="L125" t="s">
        <v>254</v>
      </c>
      <c r="M125" t="s">
        <v>62</v>
      </c>
      <c r="N125">
        <v>1.7085160676003457E-2</v>
      </c>
      <c r="O125" t="s">
        <v>6</v>
      </c>
    </row>
    <row r="126" spans="2:15" x14ac:dyDescent="0.45">
      <c r="B126" t="s">
        <v>252</v>
      </c>
      <c r="C126" t="s">
        <v>63</v>
      </c>
      <c r="D126">
        <v>2.9321493832201825E-2</v>
      </c>
      <c r="E126" t="s">
        <v>6</v>
      </c>
      <c r="G126" t="s">
        <v>253</v>
      </c>
      <c r="H126" t="s">
        <v>63</v>
      </c>
      <c r="I126">
        <v>1.656464799393299E-2</v>
      </c>
      <c r="J126" t="s">
        <v>6</v>
      </c>
      <c r="L126" t="s">
        <v>254</v>
      </c>
      <c r="M126" t="s">
        <v>63</v>
      </c>
      <c r="N126">
        <v>1.6780277267279525E-2</v>
      </c>
      <c r="O126" t="s">
        <v>6</v>
      </c>
    </row>
    <row r="127" spans="2:15" x14ac:dyDescent="0.45">
      <c r="B127" t="s">
        <v>252</v>
      </c>
      <c r="C127" t="s">
        <v>64</v>
      </c>
      <c r="D127">
        <v>1.3345279784420081E-2</v>
      </c>
      <c r="E127" t="s">
        <v>6</v>
      </c>
      <c r="G127" t="s">
        <v>253</v>
      </c>
      <c r="H127" t="s">
        <v>64</v>
      </c>
      <c r="I127">
        <v>1.6404751760190184E-2</v>
      </c>
      <c r="J127" t="s">
        <v>6</v>
      </c>
      <c r="L127" t="s">
        <v>254</v>
      </c>
      <c r="M127" t="s">
        <v>64</v>
      </c>
      <c r="N127">
        <v>1.6498335683226135E-2</v>
      </c>
      <c r="O127" t="s">
        <v>6</v>
      </c>
    </row>
    <row r="128" spans="2:15" x14ac:dyDescent="0.45">
      <c r="B128" t="s">
        <v>252</v>
      </c>
      <c r="C128" t="s">
        <v>65</v>
      </c>
      <c r="D128">
        <v>1.0877600478812147E-4</v>
      </c>
      <c r="E128" t="s">
        <v>6</v>
      </c>
      <c r="G128" t="s">
        <v>253</v>
      </c>
      <c r="H128" t="s">
        <v>65</v>
      </c>
      <c r="I128">
        <v>1.6613978223891702E-2</v>
      </c>
      <c r="J128" t="s">
        <v>6</v>
      </c>
      <c r="L128" t="s">
        <v>254</v>
      </c>
      <c r="M128" t="s">
        <v>65</v>
      </c>
      <c r="N128">
        <v>1.6675741423708465E-2</v>
      </c>
      <c r="O128" t="s">
        <v>6</v>
      </c>
    </row>
    <row r="129" spans="2:15" x14ac:dyDescent="0.45">
      <c r="B129" t="s">
        <v>252</v>
      </c>
      <c r="C129" t="s">
        <v>66</v>
      </c>
      <c r="D129">
        <v>0</v>
      </c>
      <c r="E129" t="s">
        <v>6</v>
      </c>
      <c r="G129" t="s">
        <v>253</v>
      </c>
      <c r="H129" t="s">
        <v>66</v>
      </c>
      <c r="I129">
        <v>1.6654953630868819E-2</v>
      </c>
      <c r="J129" t="s">
        <v>6</v>
      </c>
      <c r="L129" t="s">
        <v>254</v>
      </c>
      <c r="M129" t="s">
        <v>66</v>
      </c>
      <c r="N129">
        <v>1.7045196527153188E-2</v>
      </c>
      <c r="O129" t="s">
        <v>6</v>
      </c>
    </row>
    <row r="130" spans="2:15" x14ac:dyDescent="0.45">
      <c r="B130" t="s">
        <v>252</v>
      </c>
      <c r="C130" t="s">
        <v>67</v>
      </c>
      <c r="D130">
        <v>0</v>
      </c>
      <c r="E130" t="s">
        <v>6</v>
      </c>
      <c r="G130" t="s">
        <v>253</v>
      </c>
      <c r="H130" t="s">
        <v>67</v>
      </c>
      <c r="I130">
        <v>2.5314346095886009E-2</v>
      </c>
      <c r="J130" t="s">
        <v>6</v>
      </c>
      <c r="L130" t="s">
        <v>254</v>
      </c>
      <c r="M130" t="s">
        <v>67</v>
      </c>
      <c r="N130">
        <v>2.457726600184611E-2</v>
      </c>
      <c r="O130" t="s">
        <v>6</v>
      </c>
    </row>
    <row r="131" spans="2:15" x14ac:dyDescent="0.45">
      <c r="B131" t="s">
        <v>255</v>
      </c>
      <c r="C131" t="s">
        <v>5</v>
      </c>
      <c r="D131">
        <v>0</v>
      </c>
      <c r="E131" t="s">
        <v>6</v>
      </c>
      <c r="G131" t="s">
        <v>256</v>
      </c>
      <c r="H131" t="s">
        <v>5</v>
      </c>
      <c r="I131">
        <v>3.5217970518031605E-2</v>
      </c>
      <c r="J131" t="s">
        <v>6</v>
      </c>
      <c r="L131" t="s">
        <v>257</v>
      </c>
      <c r="M131" t="s">
        <v>5</v>
      </c>
      <c r="N131">
        <v>3.7164091245387471E-2</v>
      </c>
      <c r="O131" t="s">
        <v>6</v>
      </c>
    </row>
    <row r="132" spans="2:15" x14ac:dyDescent="0.45">
      <c r="B132" t="s">
        <v>255</v>
      </c>
      <c r="C132" t="s">
        <v>9</v>
      </c>
      <c r="D132">
        <v>0</v>
      </c>
      <c r="E132" t="s">
        <v>6</v>
      </c>
      <c r="G132" t="s">
        <v>256</v>
      </c>
      <c r="H132" t="s">
        <v>9</v>
      </c>
      <c r="I132">
        <v>1.3629640746850425E-2</v>
      </c>
      <c r="J132" t="s">
        <v>6</v>
      </c>
      <c r="L132" t="s">
        <v>257</v>
      </c>
      <c r="M132" t="s">
        <v>9</v>
      </c>
      <c r="N132">
        <v>1.4716362151472038E-2</v>
      </c>
      <c r="O132" t="s">
        <v>6</v>
      </c>
    </row>
    <row r="133" spans="2:15" x14ac:dyDescent="0.45">
      <c r="B133" t="s">
        <v>255</v>
      </c>
      <c r="C133" t="s">
        <v>10</v>
      </c>
      <c r="D133">
        <v>2.6126101304995347E-4</v>
      </c>
      <c r="E133" t="s">
        <v>6</v>
      </c>
      <c r="G133" t="s">
        <v>256</v>
      </c>
      <c r="H133" t="s">
        <v>10</v>
      </c>
      <c r="I133">
        <v>1.3672864398409649E-2</v>
      </c>
      <c r="J133" t="s">
        <v>6</v>
      </c>
      <c r="L133" t="s">
        <v>257</v>
      </c>
      <c r="M133" t="s">
        <v>10</v>
      </c>
      <c r="N133">
        <v>1.4611349310067911E-2</v>
      </c>
      <c r="O133" t="s">
        <v>6</v>
      </c>
    </row>
    <row r="134" spans="2:15" x14ac:dyDescent="0.45">
      <c r="B134" t="s">
        <v>255</v>
      </c>
      <c r="C134" t="s">
        <v>11</v>
      </c>
      <c r="D134">
        <v>1.187491925777005E-2</v>
      </c>
      <c r="E134" t="s">
        <v>6</v>
      </c>
      <c r="G134" t="s">
        <v>256</v>
      </c>
      <c r="H134" t="s">
        <v>11</v>
      </c>
      <c r="I134">
        <v>1.299017304843901E-2</v>
      </c>
      <c r="J134" t="s">
        <v>6</v>
      </c>
      <c r="L134" t="s">
        <v>257</v>
      </c>
      <c r="M134" t="s">
        <v>11</v>
      </c>
      <c r="N134">
        <v>1.4058262782904216E-2</v>
      </c>
      <c r="O134" t="s">
        <v>6</v>
      </c>
    </row>
    <row r="135" spans="2:15" x14ac:dyDescent="0.45">
      <c r="B135" t="s">
        <v>255</v>
      </c>
      <c r="C135" t="s">
        <v>12</v>
      </c>
      <c r="D135">
        <v>2.8677637424589987E-2</v>
      </c>
      <c r="E135" t="s">
        <v>6</v>
      </c>
      <c r="G135" t="s">
        <v>256</v>
      </c>
      <c r="H135" t="s">
        <v>12</v>
      </c>
      <c r="I135">
        <v>1.358176306476511E-2</v>
      </c>
      <c r="J135" t="s">
        <v>6</v>
      </c>
      <c r="L135" t="s">
        <v>257</v>
      </c>
      <c r="M135" t="s">
        <v>12</v>
      </c>
      <c r="N135">
        <v>1.3395780583989604E-2</v>
      </c>
      <c r="O135" t="s">
        <v>6</v>
      </c>
    </row>
    <row r="136" spans="2:15" x14ac:dyDescent="0.45">
      <c r="B136" t="s">
        <v>255</v>
      </c>
      <c r="C136" t="s">
        <v>13</v>
      </c>
      <c r="D136">
        <v>3.0947473818989043E-2</v>
      </c>
      <c r="E136" t="s">
        <v>6</v>
      </c>
      <c r="G136" t="s">
        <v>256</v>
      </c>
      <c r="H136" t="s">
        <v>13</v>
      </c>
      <c r="I136">
        <v>1.3983870276409118E-2</v>
      </c>
      <c r="J136" t="s">
        <v>6</v>
      </c>
      <c r="L136" t="s">
        <v>257</v>
      </c>
      <c r="M136" t="s">
        <v>13</v>
      </c>
      <c r="N136">
        <v>1.3310326259285847E-2</v>
      </c>
      <c r="O136" t="s">
        <v>6</v>
      </c>
    </row>
    <row r="137" spans="2:15" x14ac:dyDescent="0.45">
      <c r="B137" t="s">
        <v>255</v>
      </c>
      <c r="C137" t="s">
        <v>14</v>
      </c>
      <c r="D137">
        <v>1.9135972383084419E-2</v>
      </c>
      <c r="E137" t="s">
        <v>6</v>
      </c>
      <c r="G137" t="s">
        <v>256</v>
      </c>
      <c r="H137" t="s">
        <v>14</v>
      </c>
      <c r="I137">
        <v>1.402661716173245E-2</v>
      </c>
      <c r="J137" t="s">
        <v>6</v>
      </c>
      <c r="L137" t="s">
        <v>257</v>
      </c>
      <c r="M137" t="s">
        <v>14</v>
      </c>
      <c r="N137">
        <v>1.3858493521145342E-2</v>
      </c>
      <c r="O137" t="s">
        <v>6</v>
      </c>
    </row>
    <row r="138" spans="2:15" x14ac:dyDescent="0.45">
      <c r="B138" t="s">
        <v>255</v>
      </c>
      <c r="C138" t="s">
        <v>15</v>
      </c>
      <c r="D138">
        <v>2.8304512193032495E-3</v>
      </c>
      <c r="E138" t="s">
        <v>6</v>
      </c>
      <c r="G138" t="s">
        <v>256</v>
      </c>
      <c r="H138" t="s">
        <v>15</v>
      </c>
      <c r="I138">
        <v>1.4438600842651047E-2</v>
      </c>
      <c r="J138" t="s">
        <v>6</v>
      </c>
      <c r="L138" t="s">
        <v>257</v>
      </c>
      <c r="M138" t="s">
        <v>15</v>
      </c>
      <c r="N138">
        <v>1.4622032945499014E-2</v>
      </c>
      <c r="O138" t="s">
        <v>6</v>
      </c>
    </row>
    <row r="139" spans="2:15" x14ac:dyDescent="0.45">
      <c r="B139" t="s">
        <v>255</v>
      </c>
      <c r="C139" t="s">
        <v>16</v>
      </c>
      <c r="D139">
        <v>0</v>
      </c>
      <c r="E139" t="s">
        <v>6</v>
      </c>
      <c r="G139" t="s">
        <v>256</v>
      </c>
      <c r="H139" t="s">
        <v>16</v>
      </c>
      <c r="I139">
        <v>1.5262763305750542E-2</v>
      </c>
      <c r="J139" t="s">
        <v>6</v>
      </c>
      <c r="L139" t="s">
        <v>257</v>
      </c>
      <c r="M139" t="s">
        <v>16</v>
      </c>
      <c r="N139">
        <v>1.5086178281926856E-2</v>
      </c>
      <c r="O139" t="s">
        <v>6</v>
      </c>
    </row>
    <row r="140" spans="2:15" x14ac:dyDescent="0.45">
      <c r="B140" t="s">
        <v>255</v>
      </c>
      <c r="C140" t="s">
        <v>17</v>
      </c>
      <c r="D140">
        <v>0</v>
      </c>
      <c r="E140" t="s">
        <v>6</v>
      </c>
      <c r="G140" t="s">
        <v>256</v>
      </c>
      <c r="H140" t="s">
        <v>17</v>
      </c>
      <c r="I140">
        <v>2.2331608947743518E-2</v>
      </c>
      <c r="J140" t="s">
        <v>6</v>
      </c>
      <c r="L140" t="s">
        <v>257</v>
      </c>
      <c r="M140" t="s">
        <v>17</v>
      </c>
      <c r="N140">
        <v>2.230219433012675E-2</v>
      </c>
      <c r="O140" t="s">
        <v>6</v>
      </c>
    </row>
    <row r="141" spans="2:15" x14ac:dyDescent="0.45">
      <c r="B141" t="s">
        <v>255</v>
      </c>
      <c r="C141" t="s">
        <v>18</v>
      </c>
      <c r="D141">
        <v>0</v>
      </c>
      <c r="E141" t="s">
        <v>6</v>
      </c>
      <c r="G141" t="s">
        <v>256</v>
      </c>
      <c r="H141" t="s">
        <v>18</v>
      </c>
      <c r="I141">
        <v>3.4787385899724452E-2</v>
      </c>
      <c r="J141" t="s">
        <v>6</v>
      </c>
      <c r="L141" t="s">
        <v>257</v>
      </c>
      <c r="M141" t="s">
        <v>18</v>
      </c>
      <c r="N141">
        <v>3.6241618774842319E-2</v>
      </c>
      <c r="O141" t="s">
        <v>6</v>
      </c>
    </row>
    <row r="142" spans="2:15" x14ac:dyDescent="0.45">
      <c r="B142" t="s">
        <v>255</v>
      </c>
      <c r="C142" t="s">
        <v>19</v>
      </c>
      <c r="D142">
        <v>5.658270424327323E-5</v>
      </c>
      <c r="E142" t="s">
        <v>6</v>
      </c>
      <c r="G142" t="s">
        <v>256</v>
      </c>
      <c r="H142" t="s">
        <v>19</v>
      </c>
      <c r="I142">
        <v>1.4191331351169895E-2</v>
      </c>
      <c r="J142" t="s">
        <v>6</v>
      </c>
      <c r="L142" t="s">
        <v>257</v>
      </c>
      <c r="M142" t="s">
        <v>19</v>
      </c>
      <c r="N142">
        <v>1.4723632806179224E-2</v>
      </c>
      <c r="O142" t="s">
        <v>6</v>
      </c>
    </row>
    <row r="143" spans="2:15" x14ac:dyDescent="0.45">
      <c r="B143" t="s">
        <v>255</v>
      </c>
      <c r="C143" t="s">
        <v>20</v>
      </c>
      <c r="D143">
        <v>8.5037663867488286E-3</v>
      </c>
      <c r="E143" t="s">
        <v>6</v>
      </c>
      <c r="G143" t="s">
        <v>256</v>
      </c>
      <c r="H143" t="s">
        <v>20</v>
      </c>
      <c r="I143">
        <v>1.4533217649707962E-2</v>
      </c>
      <c r="J143" t="s">
        <v>6</v>
      </c>
      <c r="L143" t="s">
        <v>257</v>
      </c>
      <c r="M143" t="s">
        <v>20</v>
      </c>
      <c r="N143">
        <v>1.4771129402881958E-2</v>
      </c>
      <c r="O143" t="s">
        <v>6</v>
      </c>
    </row>
    <row r="144" spans="2:15" x14ac:dyDescent="0.45">
      <c r="B144" t="s">
        <v>255</v>
      </c>
      <c r="C144" t="s">
        <v>21</v>
      </c>
      <c r="D144">
        <v>3.4327578762732687E-2</v>
      </c>
      <c r="E144" t="s">
        <v>6</v>
      </c>
      <c r="G144" t="s">
        <v>256</v>
      </c>
      <c r="H144" t="s">
        <v>21</v>
      </c>
      <c r="I144">
        <v>1.5961663617560636E-2</v>
      </c>
      <c r="J144" t="s">
        <v>6</v>
      </c>
      <c r="L144" t="s">
        <v>257</v>
      </c>
      <c r="M144" t="s">
        <v>21</v>
      </c>
      <c r="N144">
        <v>1.4498086368966994E-2</v>
      </c>
      <c r="O144" t="s">
        <v>6</v>
      </c>
    </row>
    <row r="145" spans="2:15" x14ac:dyDescent="0.45">
      <c r="B145" t="s">
        <v>255</v>
      </c>
      <c r="C145" t="s">
        <v>22</v>
      </c>
      <c r="D145">
        <v>5.1104567414376308E-2</v>
      </c>
      <c r="E145" t="s">
        <v>6</v>
      </c>
      <c r="G145" t="s">
        <v>256</v>
      </c>
      <c r="H145" t="s">
        <v>22</v>
      </c>
      <c r="I145">
        <v>1.6500867393912166E-2</v>
      </c>
      <c r="J145" t="s">
        <v>6</v>
      </c>
      <c r="L145" t="s">
        <v>257</v>
      </c>
      <c r="M145" t="s">
        <v>22</v>
      </c>
      <c r="N145">
        <v>1.4150652015799571E-2</v>
      </c>
      <c r="O145" t="s">
        <v>6</v>
      </c>
    </row>
    <row r="146" spans="2:15" x14ac:dyDescent="0.45">
      <c r="B146" t="s">
        <v>255</v>
      </c>
      <c r="C146" t="s">
        <v>23</v>
      </c>
      <c r="D146">
        <v>5.0755436471086338E-2</v>
      </c>
      <c r="E146" t="s">
        <v>6</v>
      </c>
      <c r="G146" t="s">
        <v>256</v>
      </c>
      <c r="H146" t="s">
        <v>23</v>
      </c>
      <c r="I146">
        <v>1.6311943368467793E-2</v>
      </c>
      <c r="J146" t="s">
        <v>6</v>
      </c>
      <c r="L146" t="s">
        <v>257</v>
      </c>
      <c r="M146" t="s">
        <v>23</v>
      </c>
      <c r="N146">
        <v>1.4528318174995905E-2</v>
      </c>
      <c r="O146" t="s">
        <v>6</v>
      </c>
    </row>
    <row r="147" spans="2:15" x14ac:dyDescent="0.45">
      <c r="B147" t="s">
        <v>255</v>
      </c>
      <c r="C147" t="s">
        <v>24</v>
      </c>
      <c r="D147">
        <v>3.8339278726797182E-2</v>
      </c>
      <c r="E147" t="s">
        <v>6</v>
      </c>
      <c r="G147" t="s">
        <v>256</v>
      </c>
      <c r="H147" t="s">
        <v>24</v>
      </c>
      <c r="I147">
        <v>1.5830301871896005E-2</v>
      </c>
      <c r="J147" t="s">
        <v>6</v>
      </c>
      <c r="L147" t="s">
        <v>257</v>
      </c>
      <c r="M147" t="s">
        <v>24</v>
      </c>
      <c r="N147">
        <v>1.4971009715364046E-2</v>
      </c>
      <c r="O147" t="s">
        <v>6</v>
      </c>
    </row>
    <row r="148" spans="2:15" x14ac:dyDescent="0.45">
      <c r="B148" t="s">
        <v>255</v>
      </c>
      <c r="C148" t="s">
        <v>25</v>
      </c>
      <c r="D148">
        <v>1.5326396003559532E-2</v>
      </c>
      <c r="E148" t="s">
        <v>6</v>
      </c>
      <c r="G148" t="s">
        <v>256</v>
      </c>
      <c r="H148" t="s">
        <v>25</v>
      </c>
      <c r="I148">
        <v>1.4899194863268265E-2</v>
      </c>
      <c r="J148" t="s">
        <v>6</v>
      </c>
      <c r="L148" t="s">
        <v>257</v>
      </c>
      <c r="M148" t="s">
        <v>25</v>
      </c>
      <c r="N148">
        <v>1.5325796767940271E-2</v>
      </c>
      <c r="O148" t="s">
        <v>6</v>
      </c>
    </row>
    <row r="149" spans="2:15" x14ac:dyDescent="0.45">
      <c r="B149" t="s">
        <v>255</v>
      </c>
      <c r="C149" t="s">
        <v>26</v>
      </c>
      <c r="D149">
        <v>3.4262513887304142E-4</v>
      </c>
      <c r="E149" t="s">
        <v>6</v>
      </c>
      <c r="G149" t="s">
        <v>256</v>
      </c>
      <c r="H149" t="s">
        <v>26</v>
      </c>
      <c r="I149">
        <v>1.4805841037304176E-2</v>
      </c>
      <c r="J149" t="s">
        <v>6</v>
      </c>
      <c r="L149" t="s">
        <v>257</v>
      </c>
      <c r="M149" t="s">
        <v>26</v>
      </c>
      <c r="N149">
        <v>1.5415828613178875E-2</v>
      </c>
      <c r="O149" t="s">
        <v>6</v>
      </c>
    </row>
    <row r="150" spans="2:15" x14ac:dyDescent="0.45">
      <c r="B150" t="s">
        <v>255</v>
      </c>
      <c r="C150" t="s">
        <v>27</v>
      </c>
      <c r="D150">
        <v>0</v>
      </c>
      <c r="E150" t="s">
        <v>6</v>
      </c>
      <c r="G150" t="s">
        <v>256</v>
      </c>
      <c r="H150" t="s">
        <v>27</v>
      </c>
      <c r="I150">
        <v>2.1336850238013488E-2</v>
      </c>
      <c r="J150" t="s">
        <v>6</v>
      </c>
      <c r="L150" t="s">
        <v>257</v>
      </c>
      <c r="M150" t="s">
        <v>27</v>
      </c>
      <c r="N150">
        <v>2.2648001483675573E-2</v>
      </c>
      <c r="O150" t="s">
        <v>6</v>
      </c>
    </row>
    <row r="151" spans="2:15" x14ac:dyDescent="0.45">
      <c r="B151" t="s">
        <v>255</v>
      </c>
      <c r="C151" t="s">
        <v>28</v>
      </c>
      <c r="D151">
        <v>0</v>
      </c>
      <c r="E151" t="s">
        <v>6</v>
      </c>
      <c r="G151" t="s">
        <v>256</v>
      </c>
      <c r="H151" t="s">
        <v>28</v>
      </c>
      <c r="I151">
        <v>2.9745503233135205E-2</v>
      </c>
      <c r="J151" t="s">
        <v>6</v>
      </c>
      <c r="L151" t="s">
        <v>257</v>
      </c>
      <c r="M151" t="s">
        <v>28</v>
      </c>
      <c r="N151">
        <v>3.449341283752265E-2</v>
      </c>
      <c r="O151" t="s">
        <v>6</v>
      </c>
    </row>
    <row r="152" spans="2:15" x14ac:dyDescent="0.45">
      <c r="B152" t="s">
        <v>255</v>
      </c>
      <c r="C152" t="s">
        <v>29</v>
      </c>
      <c r="D152">
        <v>1.5617046853609838E-3</v>
      </c>
      <c r="E152" t="s">
        <v>6</v>
      </c>
      <c r="G152" t="s">
        <v>256</v>
      </c>
      <c r="H152" t="s">
        <v>29</v>
      </c>
      <c r="I152">
        <v>1.1129671649117956E-2</v>
      </c>
      <c r="J152" t="s">
        <v>6</v>
      </c>
      <c r="L152" t="s">
        <v>257</v>
      </c>
      <c r="M152" t="s">
        <v>29</v>
      </c>
      <c r="N152">
        <v>1.3737477338083023E-2</v>
      </c>
      <c r="O152" t="s">
        <v>6</v>
      </c>
    </row>
    <row r="153" spans="2:15" x14ac:dyDescent="0.45">
      <c r="B153" t="s">
        <v>255</v>
      </c>
      <c r="C153" t="s">
        <v>30</v>
      </c>
      <c r="D153">
        <v>1.7216550884105744E-2</v>
      </c>
      <c r="E153" t="s">
        <v>6</v>
      </c>
      <c r="G153" t="s">
        <v>256</v>
      </c>
      <c r="H153" t="s">
        <v>30</v>
      </c>
      <c r="I153">
        <v>1.1567171268724833E-2</v>
      </c>
      <c r="J153" t="s">
        <v>6</v>
      </c>
      <c r="L153" t="s">
        <v>257</v>
      </c>
      <c r="M153" t="s">
        <v>30</v>
      </c>
      <c r="N153">
        <v>1.3621197145398143E-2</v>
      </c>
      <c r="O153" t="s">
        <v>6</v>
      </c>
    </row>
    <row r="154" spans="2:15" x14ac:dyDescent="0.45">
      <c r="B154" t="s">
        <v>255</v>
      </c>
      <c r="C154" t="s">
        <v>31</v>
      </c>
      <c r="D154">
        <v>4.1245044470567711E-2</v>
      </c>
      <c r="E154" t="s">
        <v>6</v>
      </c>
      <c r="G154" t="s">
        <v>256</v>
      </c>
      <c r="H154" t="s">
        <v>31</v>
      </c>
      <c r="I154">
        <v>1.1307330786792108E-2</v>
      </c>
      <c r="J154" t="s">
        <v>6</v>
      </c>
      <c r="L154" t="s">
        <v>257</v>
      </c>
      <c r="M154" t="s">
        <v>31</v>
      </c>
      <c r="N154">
        <v>1.3129830113661482E-2</v>
      </c>
      <c r="O154" t="s">
        <v>6</v>
      </c>
    </row>
    <row r="155" spans="2:15" x14ac:dyDescent="0.45">
      <c r="B155" t="s">
        <v>255</v>
      </c>
      <c r="C155" t="s">
        <v>32</v>
      </c>
      <c r="D155">
        <v>5.5141938551202432E-2</v>
      </c>
      <c r="E155" t="s">
        <v>6</v>
      </c>
      <c r="G155" t="s">
        <v>256</v>
      </c>
      <c r="H155" t="s">
        <v>32</v>
      </c>
      <c r="I155">
        <v>1.1773564658941631E-2</v>
      </c>
      <c r="J155" t="s">
        <v>6</v>
      </c>
      <c r="L155" t="s">
        <v>257</v>
      </c>
      <c r="M155" t="s">
        <v>32</v>
      </c>
      <c r="N155">
        <v>1.313389963713764E-2</v>
      </c>
      <c r="O155" t="s">
        <v>6</v>
      </c>
    </row>
    <row r="156" spans="2:15" x14ac:dyDescent="0.45">
      <c r="B156" t="s">
        <v>255</v>
      </c>
      <c r="C156" t="s">
        <v>33</v>
      </c>
      <c r="D156">
        <v>5.6218229256938188E-2</v>
      </c>
      <c r="E156" t="s">
        <v>6</v>
      </c>
      <c r="G156" t="s">
        <v>256</v>
      </c>
      <c r="H156" t="s">
        <v>33</v>
      </c>
      <c r="I156">
        <v>1.2504074800183909E-2</v>
      </c>
      <c r="J156" t="s">
        <v>6</v>
      </c>
      <c r="L156" t="s">
        <v>257</v>
      </c>
      <c r="M156" t="s">
        <v>33</v>
      </c>
      <c r="N156">
        <v>1.3494558649659007E-2</v>
      </c>
      <c r="O156" t="s">
        <v>6</v>
      </c>
    </row>
    <row r="157" spans="2:15" x14ac:dyDescent="0.45">
      <c r="B157" t="s">
        <v>255</v>
      </c>
      <c r="C157" t="s">
        <v>34</v>
      </c>
      <c r="D157">
        <v>4.6092469624353538E-2</v>
      </c>
      <c r="E157" t="s">
        <v>6</v>
      </c>
      <c r="G157" t="s">
        <v>256</v>
      </c>
      <c r="H157" t="s">
        <v>34</v>
      </c>
      <c r="I157">
        <v>1.3194166256298491E-2</v>
      </c>
      <c r="J157" t="s">
        <v>6</v>
      </c>
      <c r="L157" t="s">
        <v>257</v>
      </c>
      <c r="M157" t="s">
        <v>34</v>
      </c>
      <c r="N157">
        <v>1.3918866626325183E-2</v>
      </c>
      <c r="O157" t="s">
        <v>6</v>
      </c>
    </row>
    <row r="158" spans="2:15" x14ac:dyDescent="0.45">
      <c r="B158" t="s">
        <v>255</v>
      </c>
      <c r="C158" t="s">
        <v>35</v>
      </c>
      <c r="D158">
        <v>2.3363770620713625E-2</v>
      </c>
      <c r="E158" t="s">
        <v>6</v>
      </c>
      <c r="G158" t="s">
        <v>256</v>
      </c>
      <c r="H158" t="s">
        <v>35</v>
      </c>
      <c r="I158">
        <v>1.2724102202047175E-2</v>
      </c>
      <c r="J158" t="s">
        <v>6</v>
      </c>
      <c r="L158" t="s">
        <v>257</v>
      </c>
      <c r="M158" t="s">
        <v>35</v>
      </c>
      <c r="N158">
        <v>1.4055372325499936E-2</v>
      </c>
      <c r="O158" t="s">
        <v>6</v>
      </c>
    </row>
    <row r="159" spans="2:15" x14ac:dyDescent="0.45">
      <c r="B159" t="s">
        <v>255</v>
      </c>
      <c r="C159" t="s">
        <v>36</v>
      </c>
      <c r="D159">
        <v>2.8939554834186451E-3</v>
      </c>
      <c r="E159" t="s">
        <v>6</v>
      </c>
      <c r="G159" t="s">
        <v>256</v>
      </c>
      <c r="H159" t="s">
        <v>36</v>
      </c>
      <c r="I159">
        <v>1.2243582691416744E-2</v>
      </c>
      <c r="J159" t="s">
        <v>6</v>
      </c>
      <c r="L159" t="s">
        <v>257</v>
      </c>
      <c r="M159" t="s">
        <v>36</v>
      </c>
      <c r="N159">
        <v>1.450279222024848E-2</v>
      </c>
      <c r="O159" t="s">
        <v>6</v>
      </c>
    </row>
    <row r="160" spans="2:15" x14ac:dyDescent="0.45">
      <c r="B160" t="s">
        <v>255</v>
      </c>
      <c r="C160" t="s">
        <v>37</v>
      </c>
      <c r="D160">
        <v>5.605933214512989E-8</v>
      </c>
      <c r="E160" t="s">
        <v>6</v>
      </c>
      <c r="G160" t="s">
        <v>256</v>
      </c>
      <c r="H160" t="s">
        <v>37</v>
      </c>
      <c r="I160">
        <v>1.8041855691955135E-2</v>
      </c>
      <c r="J160" t="s">
        <v>6</v>
      </c>
      <c r="L160" t="s">
        <v>257</v>
      </c>
      <c r="M160" t="s">
        <v>37</v>
      </c>
      <c r="N160">
        <v>2.1635427552433507E-2</v>
      </c>
      <c r="O160" t="s">
        <v>6</v>
      </c>
    </row>
    <row r="161" spans="2:15" x14ac:dyDescent="0.45">
      <c r="B161" t="s">
        <v>255</v>
      </c>
      <c r="C161" t="s">
        <v>38</v>
      </c>
      <c r="D161">
        <v>0</v>
      </c>
      <c r="E161" t="s">
        <v>6</v>
      </c>
      <c r="G161" t="s">
        <v>256</v>
      </c>
      <c r="H161" t="s">
        <v>38</v>
      </c>
      <c r="I161">
        <v>2.0061436360939176E-2</v>
      </c>
      <c r="J161" t="s">
        <v>6</v>
      </c>
      <c r="L161" t="s">
        <v>257</v>
      </c>
      <c r="M161" t="s">
        <v>38</v>
      </c>
      <c r="N161">
        <v>2.3052812623817118E-2</v>
      </c>
      <c r="O161" t="s">
        <v>6</v>
      </c>
    </row>
    <row r="162" spans="2:15" x14ac:dyDescent="0.45">
      <c r="B162" t="s">
        <v>255</v>
      </c>
      <c r="C162" t="s">
        <v>39</v>
      </c>
      <c r="D162">
        <v>7.9552591873606395E-4</v>
      </c>
      <c r="E162" t="s">
        <v>6</v>
      </c>
      <c r="G162" t="s">
        <v>256</v>
      </c>
      <c r="H162" t="s">
        <v>39</v>
      </c>
      <c r="I162">
        <v>7.365516004853666E-3</v>
      </c>
      <c r="J162" t="s">
        <v>6</v>
      </c>
      <c r="L162" t="s">
        <v>257</v>
      </c>
      <c r="M162" t="s">
        <v>39</v>
      </c>
      <c r="N162">
        <v>8.6043794445953194E-3</v>
      </c>
      <c r="O162" t="s">
        <v>6</v>
      </c>
    </row>
    <row r="163" spans="2:15" x14ac:dyDescent="0.45">
      <c r="B163" t="s">
        <v>255</v>
      </c>
      <c r="C163" t="s">
        <v>40</v>
      </c>
      <c r="D163">
        <v>1.4071572577191356E-2</v>
      </c>
      <c r="E163" t="s">
        <v>6</v>
      </c>
      <c r="G163" t="s">
        <v>256</v>
      </c>
      <c r="H163" t="s">
        <v>40</v>
      </c>
      <c r="I163">
        <v>7.4347158278321021E-3</v>
      </c>
      <c r="J163" t="s">
        <v>6</v>
      </c>
      <c r="L163" t="s">
        <v>257</v>
      </c>
      <c r="M163" t="s">
        <v>40</v>
      </c>
      <c r="N163">
        <v>8.3217781172945822E-3</v>
      </c>
      <c r="O163" t="s">
        <v>6</v>
      </c>
    </row>
    <row r="164" spans="2:15" x14ac:dyDescent="0.45">
      <c r="B164" t="s">
        <v>255</v>
      </c>
      <c r="C164" t="s">
        <v>41</v>
      </c>
      <c r="D164">
        <v>4.0247951600254933E-2</v>
      </c>
      <c r="E164" t="s">
        <v>6</v>
      </c>
      <c r="G164" t="s">
        <v>256</v>
      </c>
      <c r="H164" t="s">
        <v>41</v>
      </c>
      <c r="I164">
        <v>7.9848482864208828E-3</v>
      </c>
      <c r="J164" t="s">
        <v>6</v>
      </c>
      <c r="L164" t="s">
        <v>257</v>
      </c>
      <c r="M164" t="s">
        <v>41</v>
      </c>
      <c r="N164">
        <v>7.8314017926908834E-3</v>
      </c>
      <c r="O164" t="s">
        <v>6</v>
      </c>
    </row>
    <row r="165" spans="2:15" x14ac:dyDescent="0.45">
      <c r="B165" t="s">
        <v>255</v>
      </c>
      <c r="C165" t="s">
        <v>42</v>
      </c>
      <c r="D165">
        <v>5.7730700018925454E-2</v>
      </c>
      <c r="E165" t="s">
        <v>6</v>
      </c>
      <c r="G165" t="s">
        <v>256</v>
      </c>
      <c r="H165" t="s">
        <v>42</v>
      </c>
      <c r="I165">
        <v>8.6203260264223844E-3</v>
      </c>
      <c r="J165" t="s">
        <v>6</v>
      </c>
      <c r="L165" t="s">
        <v>257</v>
      </c>
      <c r="M165" t="s">
        <v>42</v>
      </c>
      <c r="N165">
        <v>8.0087010866912983E-3</v>
      </c>
      <c r="O165" t="s">
        <v>6</v>
      </c>
    </row>
    <row r="166" spans="2:15" x14ac:dyDescent="0.45">
      <c r="B166" t="s">
        <v>255</v>
      </c>
      <c r="C166" t="s">
        <v>43</v>
      </c>
      <c r="D166">
        <v>6.0352822687361855E-2</v>
      </c>
      <c r="E166" t="s">
        <v>6</v>
      </c>
      <c r="G166" t="s">
        <v>256</v>
      </c>
      <c r="H166" t="s">
        <v>43</v>
      </c>
      <c r="I166">
        <v>9.1796050115158512E-3</v>
      </c>
      <c r="J166" t="s">
        <v>6</v>
      </c>
      <c r="L166" t="s">
        <v>257</v>
      </c>
      <c r="M166" t="s">
        <v>43</v>
      </c>
      <c r="N166">
        <v>8.9393504192514916E-3</v>
      </c>
      <c r="O166" t="s">
        <v>6</v>
      </c>
    </row>
    <row r="167" spans="2:15" x14ac:dyDescent="0.45">
      <c r="B167" t="s">
        <v>255</v>
      </c>
      <c r="C167" t="s">
        <v>44</v>
      </c>
      <c r="D167">
        <v>4.9523539439652389E-2</v>
      </c>
      <c r="E167" t="s">
        <v>6</v>
      </c>
      <c r="G167" t="s">
        <v>256</v>
      </c>
      <c r="H167" t="s">
        <v>44</v>
      </c>
      <c r="I167">
        <v>9.1966008715797607E-3</v>
      </c>
      <c r="J167" t="s">
        <v>6</v>
      </c>
      <c r="L167" t="s">
        <v>257</v>
      </c>
      <c r="M167" t="s">
        <v>44</v>
      </c>
      <c r="N167">
        <v>9.4360603172727511E-3</v>
      </c>
      <c r="O167" t="s">
        <v>6</v>
      </c>
    </row>
    <row r="168" spans="2:15" x14ac:dyDescent="0.45">
      <c r="B168" t="s">
        <v>255</v>
      </c>
      <c r="C168" t="s">
        <v>45</v>
      </c>
      <c r="D168">
        <v>2.4668821799144473E-2</v>
      </c>
      <c r="E168" t="s">
        <v>6</v>
      </c>
      <c r="G168" t="s">
        <v>256</v>
      </c>
      <c r="H168" t="s">
        <v>45</v>
      </c>
      <c r="I168">
        <v>8.4133580424345222E-3</v>
      </c>
      <c r="J168" t="s">
        <v>6</v>
      </c>
      <c r="L168" t="s">
        <v>257</v>
      </c>
      <c r="M168" t="s">
        <v>45</v>
      </c>
      <c r="N168">
        <v>9.4262481462068833E-3</v>
      </c>
      <c r="O168" t="s">
        <v>6</v>
      </c>
    </row>
    <row r="169" spans="2:15" x14ac:dyDescent="0.45">
      <c r="B169" t="s">
        <v>255</v>
      </c>
      <c r="C169" t="s">
        <v>46</v>
      </c>
      <c r="D169">
        <v>2.6508586565854491E-3</v>
      </c>
      <c r="E169" t="s">
        <v>6</v>
      </c>
      <c r="G169" t="s">
        <v>256</v>
      </c>
      <c r="H169" t="s">
        <v>46</v>
      </c>
      <c r="I169">
        <v>8.4137799943353308E-3</v>
      </c>
      <c r="J169" t="s">
        <v>6</v>
      </c>
      <c r="L169" t="s">
        <v>257</v>
      </c>
      <c r="M169" t="s">
        <v>46</v>
      </c>
      <c r="N169">
        <v>9.5557150931467674E-3</v>
      </c>
      <c r="O169" t="s">
        <v>6</v>
      </c>
    </row>
    <row r="170" spans="2:15" x14ac:dyDescent="0.45">
      <c r="B170" t="s">
        <v>255</v>
      </c>
      <c r="C170" t="s">
        <v>47</v>
      </c>
      <c r="D170">
        <v>9.2698116477083556E-9</v>
      </c>
      <c r="E170" t="s">
        <v>6</v>
      </c>
      <c r="G170" t="s">
        <v>256</v>
      </c>
      <c r="H170" t="s">
        <v>47</v>
      </c>
      <c r="I170">
        <v>1.256294528287768E-2</v>
      </c>
      <c r="J170" t="s">
        <v>6</v>
      </c>
      <c r="L170" t="s">
        <v>257</v>
      </c>
      <c r="M170" t="s">
        <v>47</v>
      </c>
      <c r="N170">
        <v>1.4820812943655842E-2</v>
      </c>
      <c r="O170" t="s">
        <v>6</v>
      </c>
    </row>
    <row r="171" spans="2:15" x14ac:dyDescent="0.45">
      <c r="B171" t="s">
        <v>255</v>
      </c>
      <c r="C171" t="s">
        <v>48</v>
      </c>
      <c r="D171">
        <v>0</v>
      </c>
      <c r="E171" t="s">
        <v>6</v>
      </c>
      <c r="G171" t="s">
        <v>256</v>
      </c>
      <c r="H171" t="s">
        <v>48</v>
      </c>
      <c r="I171">
        <v>3.7503242709611868E-2</v>
      </c>
      <c r="J171" t="s">
        <v>6</v>
      </c>
      <c r="L171" t="s">
        <v>257</v>
      </c>
      <c r="M171" t="s">
        <v>48</v>
      </c>
      <c r="N171">
        <v>3.57624272040983E-2</v>
      </c>
      <c r="O171" t="s">
        <v>6</v>
      </c>
    </row>
    <row r="172" spans="2:15" x14ac:dyDescent="0.45">
      <c r="B172" t="s">
        <v>255</v>
      </c>
      <c r="C172" t="s">
        <v>49</v>
      </c>
      <c r="D172">
        <v>0</v>
      </c>
      <c r="E172" t="s">
        <v>6</v>
      </c>
      <c r="G172" t="s">
        <v>256</v>
      </c>
      <c r="H172" t="s">
        <v>49</v>
      </c>
      <c r="I172">
        <v>1.4152006394539346E-2</v>
      </c>
      <c r="J172" t="s">
        <v>6</v>
      </c>
      <c r="L172" t="s">
        <v>257</v>
      </c>
      <c r="M172" t="s">
        <v>49</v>
      </c>
      <c r="N172">
        <v>1.382775497070338E-2</v>
      </c>
      <c r="O172" t="s">
        <v>6</v>
      </c>
    </row>
    <row r="173" spans="2:15" x14ac:dyDescent="0.45">
      <c r="B173" t="s">
        <v>255</v>
      </c>
      <c r="C173" t="s">
        <v>50</v>
      </c>
      <c r="D173">
        <v>4.0413453603787876E-3</v>
      </c>
      <c r="E173" t="s">
        <v>6</v>
      </c>
      <c r="G173" t="s">
        <v>256</v>
      </c>
      <c r="H173" t="s">
        <v>50</v>
      </c>
      <c r="I173">
        <v>1.4160504508563694E-2</v>
      </c>
      <c r="J173" t="s">
        <v>6</v>
      </c>
      <c r="L173" t="s">
        <v>257</v>
      </c>
      <c r="M173" t="s">
        <v>50</v>
      </c>
      <c r="N173">
        <v>1.3529321743018047E-2</v>
      </c>
      <c r="O173" t="s">
        <v>6</v>
      </c>
    </row>
    <row r="174" spans="2:15" x14ac:dyDescent="0.45">
      <c r="B174" t="s">
        <v>255</v>
      </c>
      <c r="C174" t="s">
        <v>51</v>
      </c>
      <c r="D174">
        <v>2.2268412580825462E-2</v>
      </c>
      <c r="E174" t="s">
        <v>6</v>
      </c>
      <c r="G174" t="s">
        <v>256</v>
      </c>
      <c r="H174" t="s">
        <v>51</v>
      </c>
      <c r="I174">
        <v>1.4687957974143634E-2</v>
      </c>
      <c r="J174" t="s">
        <v>6</v>
      </c>
      <c r="L174" t="s">
        <v>257</v>
      </c>
      <c r="M174" t="s">
        <v>51</v>
      </c>
      <c r="N174">
        <v>1.3302249822380242E-2</v>
      </c>
      <c r="O174" t="s">
        <v>6</v>
      </c>
    </row>
    <row r="175" spans="2:15" x14ac:dyDescent="0.45">
      <c r="B175" t="s">
        <v>255</v>
      </c>
      <c r="C175" t="s">
        <v>52</v>
      </c>
      <c r="D175">
        <v>3.7136993327132349E-2</v>
      </c>
      <c r="E175" t="s">
        <v>6</v>
      </c>
      <c r="G175" t="s">
        <v>256</v>
      </c>
      <c r="H175" t="s">
        <v>52</v>
      </c>
      <c r="I175">
        <v>1.5501700260957502E-2</v>
      </c>
      <c r="J175" t="s">
        <v>6</v>
      </c>
      <c r="L175" t="s">
        <v>257</v>
      </c>
      <c r="M175" t="s">
        <v>52</v>
      </c>
      <c r="N175">
        <v>1.3594371688959418E-2</v>
      </c>
      <c r="O175" t="s">
        <v>6</v>
      </c>
    </row>
    <row r="176" spans="2:15" x14ac:dyDescent="0.45">
      <c r="B176" t="s">
        <v>255</v>
      </c>
      <c r="C176" t="s">
        <v>53</v>
      </c>
      <c r="D176">
        <v>3.9876143981590104E-2</v>
      </c>
      <c r="E176" t="s">
        <v>6</v>
      </c>
      <c r="G176" t="s">
        <v>256</v>
      </c>
      <c r="H176" t="s">
        <v>53</v>
      </c>
      <c r="I176">
        <v>1.6230963926938881E-2</v>
      </c>
      <c r="J176" t="s">
        <v>6</v>
      </c>
      <c r="L176" t="s">
        <v>257</v>
      </c>
      <c r="M176" t="s">
        <v>53</v>
      </c>
      <c r="N176">
        <v>1.3913160635715387E-2</v>
      </c>
      <c r="O176" t="s">
        <v>6</v>
      </c>
    </row>
    <row r="177" spans="2:15" x14ac:dyDescent="0.45">
      <c r="B177" t="s">
        <v>255</v>
      </c>
      <c r="C177" t="s">
        <v>54</v>
      </c>
      <c r="D177">
        <v>2.6862134538644309E-2</v>
      </c>
      <c r="E177" t="s">
        <v>6</v>
      </c>
      <c r="G177" t="s">
        <v>256</v>
      </c>
      <c r="H177" t="s">
        <v>54</v>
      </c>
      <c r="I177">
        <v>1.6413299685096486E-2</v>
      </c>
      <c r="J177" t="s">
        <v>6</v>
      </c>
      <c r="L177" t="s">
        <v>257</v>
      </c>
      <c r="M177" t="s">
        <v>54</v>
      </c>
      <c r="N177">
        <v>1.3981383196569545E-2</v>
      </c>
      <c r="O177" t="s">
        <v>6</v>
      </c>
    </row>
    <row r="178" spans="2:15" x14ac:dyDescent="0.45">
      <c r="B178" t="s">
        <v>255</v>
      </c>
      <c r="C178" t="s">
        <v>55</v>
      </c>
      <c r="D178">
        <v>6.8700888159774097E-3</v>
      </c>
      <c r="E178" t="s">
        <v>6</v>
      </c>
      <c r="G178" t="s">
        <v>256</v>
      </c>
      <c r="H178" t="s">
        <v>55</v>
      </c>
      <c r="I178">
        <v>1.6477003131356218E-2</v>
      </c>
      <c r="J178" t="s">
        <v>6</v>
      </c>
      <c r="L178" t="s">
        <v>257</v>
      </c>
      <c r="M178" t="s">
        <v>55</v>
      </c>
      <c r="N178">
        <v>1.4653652288264502E-2</v>
      </c>
      <c r="O178" t="s">
        <v>6</v>
      </c>
    </row>
    <row r="179" spans="2:15" x14ac:dyDescent="0.45">
      <c r="B179" t="s">
        <v>255</v>
      </c>
      <c r="C179" t="s">
        <v>56</v>
      </c>
      <c r="D179">
        <v>3.8605090162437345E-5</v>
      </c>
      <c r="E179" t="s">
        <v>6</v>
      </c>
      <c r="G179" t="s">
        <v>256</v>
      </c>
      <c r="H179" t="s">
        <v>56</v>
      </c>
      <c r="I179">
        <v>1.6854427549776764E-2</v>
      </c>
      <c r="J179" t="s">
        <v>6</v>
      </c>
      <c r="L179" t="s">
        <v>257</v>
      </c>
      <c r="M179" t="s">
        <v>56</v>
      </c>
      <c r="N179">
        <v>1.53597721239263E-2</v>
      </c>
      <c r="O179" t="s">
        <v>6</v>
      </c>
    </row>
    <row r="180" spans="2:15" x14ac:dyDescent="0.45">
      <c r="B180" t="s">
        <v>255</v>
      </c>
      <c r="C180" t="s">
        <v>57</v>
      </c>
      <c r="D180">
        <v>0</v>
      </c>
      <c r="E180" t="s">
        <v>6</v>
      </c>
      <c r="G180" t="s">
        <v>256</v>
      </c>
      <c r="H180" t="s">
        <v>57</v>
      </c>
      <c r="I180">
        <v>2.4542990406687799E-2</v>
      </c>
      <c r="J180" t="s">
        <v>6</v>
      </c>
      <c r="L180" t="s">
        <v>257</v>
      </c>
      <c r="M180" t="s">
        <v>57</v>
      </c>
      <c r="N180">
        <v>2.2792634351151846E-2</v>
      </c>
      <c r="O180" t="s">
        <v>6</v>
      </c>
    </row>
    <row r="181" spans="2:15" x14ac:dyDescent="0.45">
      <c r="B181" t="s">
        <v>255</v>
      </c>
      <c r="C181" t="s">
        <v>58</v>
      </c>
      <c r="D181">
        <v>0</v>
      </c>
      <c r="E181" t="s">
        <v>6</v>
      </c>
      <c r="G181" t="s">
        <v>256</v>
      </c>
      <c r="H181" t="s">
        <v>58</v>
      </c>
      <c r="I181">
        <v>4.9550795449979881E-2</v>
      </c>
      <c r="J181" t="s">
        <v>6</v>
      </c>
      <c r="L181" t="s">
        <v>257</v>
      </c>
      <c r="M181" t="s">
        <v>58</v>
      </c>
      <c r="N181">
        <v>4.1177011693418718E-2</v>
      </c>
      <c r="O181" t="s">
        <v>6</v>
      </c>
    </row>
    <row r="182" spans="2:15" x14ac:dyDescent="0.45">
      <c r="B182" t="s">
        <v>255</v>
      </c>
      <c r="C182" t="s">
        <v>59</v>
      </c>
      <c r="D182">
        <v>0</v>
      </c>
      <c r="E182" t="s">
        <v>6</v>
      </c>
      <c r="G182" t="s">
        <v>256</v>
      </c>
      <c r="H182" t="s">
        <v>59</v>
      </c>
      <c r="I182">
        <v>1.9531056505696864E-2</v>
      </c>
      <c r="J182" t="s">
        <v>6</v>
      </c>
      <c r="L182" t="s">
        <v>257</v>
      </c>
      <c r="M182" t="s">
        <v>59</v>
      </c>
      <c r="N182">
        <v>1.714376338296664E-2</v>
      </c>
      <c r="O182" t="s">
        <v>6</v>
      </c>
    </row>
    <row r="183" spans="2:15" x14ac:dyDescent="0.45">
      <c r="B183" t="s">
        <v>255</v>
      </c>
      <c r="C183" t="s">
        <v>60</v>
      </c>
      <c r="D183">
        <v>1.0427935363601446E-4</v>
      </c>
      <c r="E183" t="s">
        <v>6</v>
      </c>
      <c r="G183" t="s">
        <v>256</v>
      </c>
      <c r="H183" t="s">
        <v>60</v>
      </c>
      <c r="I183">
        <v>1.9160353988020538E-2</v>
      </c>
      <c r="J183" t="s">
        <v>6</v>
      </c>
      <c r="L183" t="s">
        <v>257</v>
      </c>
      <c r="M183" t="s">
        <v>60</v>
      </c>
      <c r="N183">
        <v>1.7534563085716333E-2</v>
      </c>
      <c r="O183" t="s">
        <v>6</v>
      </c>
    </row>
    <row r="184" spans="2:15" x14ac:dyDescent="0.45">
      <c r="B184" t="s">
        <v>255</v>
      </c>
      <c r="C184" t="s">
        <v>61</v>
      </c>
      <c r="D184">
        <v>9.7792082891741718E-3</v>
      </c>
      <c r="E184" t="s">
        <v>6</v>
      </c>
      <c r="G184" t="s">
        <v>256</v>
      </c>
      <c r="H184" t="s">
        <v>61</v>
      </c>
      <c r="I184">
        <v>1.8313109384029094E-2</v>
      </c>
      <c r="J184" t="s">
        <v>6</v>
      </c>
      <c r="L184" t="s">
        <v>257</v>
      </c>
      <c r="M184" t="s">
        <v>61</v>
      </c>
      <c r="N184">
        <v>1.7078977485919366E-2</v>
      </c>
      <c r="O184" t="s">
        <v>6</v>
      </c>
    </row>
    <row r="185" spans="2:15" x14ac:dyDescent="0.45">
      <c r="B185" t="s">
        <v>255</v>
      </c>
      <c r="C185" t="s">
        <v>62</v>
      </c>
      <c r="D185">
        <v>2.6274199896828394E-2</v>
      </c>
      <c r="E185" t="s">
        <v>6</v>
      </c>
      <c r="G185" t="s">
        <v>256</v>
      </c>
      <c r="H185" t="s">
        <v>62</v>
      </c>
      <c r="I185">
        <v>1.7415849829868199E-2</v>
      </c>
      <c r="J185" t="s">
        <v>6</v>
      </c>
      <c r="L185" t="s">
        <v>257</v>
      </c>
      <c r="M185" t="s">
        <v>62</v>
      </c>
      <c r="N185">
        <v>1.706229618961573E-2</v>
      </c>
      <c r="O185" t="s">
        <v>6</v>
      </c>
    </row>
    <row r="186" spans="2:15" x14ac:dyDescent="0.45">
      <c r="B186" t="s">
        <v>255</v>
      </c>
      <c r="C186" t="s">
        <v>63</v>
      </c>
      <c r="D186">
        <v>2.7540117099330554E-2</v>
      </c>
      <c r="E186" t="s">
        <v>6</v>
      </c>
      <c r="G186" t="s">
        <v>256</v>
      </c>
      <c r="H186" t="s">
        <v>63</v>
      </c>
      <c r="I186">
        <v>1.7127181196127182E-2</v>
      </c>
      <c r="J186" t="s">
        <v>6</v>
      </c>
      <c r="L186" t="s">
        <v>257</v>
      </c>
      <c r="M186" t="s">
        <v>63</v>
      </c>
      <c r="N186">
        <v>1.7498197291578803E-2</v>
      </c>
      <c r="O186" t="s">
        <v>6</v>
      </c>
    </row>
    <row r="187" spans="2:15" x14ac:dyDescent="0.45">
      <c r="B187" t="s">
        <v>255</v>
      </c>
      <c r="C187" t="s">
        <v>64</v>
      </c>
      <c r="D187">
        <v>1.2860474017755088E-2</v>
      </c>
      <c r="E187" t="s">
        <v>6</v>
      </c>
      <c r="G187" t="s">
        <v>256</v>
      </c>
      <c r="H187" t="s">
        <v>64</v>
      </c>
      <c r="I187">
        <v>1.7173635456335247E-2</v>
      </c>
      <c r="J187" t="s">
        <v>6</v>
      </c>
      <c r="L187" t="s">
        <v>257</v>
      </c>
      <c r="M187" t="s">
        <v>64</v>
      </c>
      <c r="N187">
        <v>1.7315335629880288E-2</v>
      </c>
      <c r="O187" t="s">
        <v>6</v>
      </c>
    </row>
    <row r="188" spans="2:15" x14ac:dyDescent="0.45">
      <c r="B188" t="s">
        <v>255</v>
      </c>
      <c r="C188" t="s">
        <v>65</v>
      </c>
      <c r="D188">
        <v>8.8529319703946563E-5</v>
      </c>
      <c r="E188" t="s">
        <v>6</v>
      </c>
      <c r="G188" t="s">
        <v>256</v>
      </c>
      <c r="H188" t="s">
        <v>65</v>
      </c>
      <c r="I188">
        <v>1.7682877277496702E-2</v>
      </c>
      <c r="J188" t="s">
        <v>6</v>
      </c>
      <c r="L188" t="s">
        <v>257</v>
      </c>
      <c r="M188" t="s">
        <v>65</v>
      </c>
      <c r="N188">
        <v>1.7411016507504526E-2</v>
      </c>
      <c r="O188" t="s">
        <v>6</v>
      </c>
    </row>
    <row r="189" spans="2:15" x14ac:dyDescent="0.45">
      <c r="B189" t="s">
        <v>255</v>
      </c>
      <c r="C189" t="s">
        <v>66</v>
      </c>
      <c r="D189">
        <v>0</v>
      </c>
      <c r="E189" t="s">
        <v>6</v>
      </c>
      <c r="G189" t="s">
        <v>256</v>
      </c>
      <c r="H189" t="s">
        <v>66</v>
      </c>
      <c r="I189">
        <v>1.7759847566672378E-2</v>
      </c>
      <c r="J189" t="s">
        <v>6</v>
      </c>
      <c r="L189" t="s">
        <v>257</v>
      </c>
      <c r="M189" t="s">
        <v>66</v>
      </c>
      <c r="N189">
        <v>1.7421115326147339E-2</v>
      </c>
      <c r="O189" t="s">
        <v>6</v>
      </c>
    </row>
    <row r="190" spans="2:15" x14ac:dyDescent="0.45">
      <c r="B190" t="s">
        <v>255</v>
      </c>
      <c r="C190" t="s">
        <v>67</v>
      </c>
      <c r="D190">
        <v>0</v>
      </c>
      <c r="E190" t="s">
        <v>6</v>
      </c>
      <c r="G190" t="s">
        <v>256</v>
      </c>
      <c r="H190" t="s">
        <v>67</v>
      </c>
      <c r="I190">
        <v>2.8002572248468978E-2</v>
      </c>
      <c r="J190" t="s">
        <v>6</v>
      </c>
      <c r="L190" t="s">
        <v>257</v>
      </c>
      <c r="M190" t="s">
        <v>67</v>
      </c>
      <c r="N190">
        <v>2.5521755416242384E-2</v>
      </c>
      <c r="O190" t="s">
        <v>6</v>
      </c>
    </row>
    <row r="191" spans="2:15" x14ac:dyDescent="0.45">
      <c r="B191" t="s">
        <v>258</v>
      </c>
      <c r="C191" t="s">
        <v>5</v>
      </c>
      <c r="D191">
        <v>0</v>
      </c>
      <c r="E191" t="s">
        <v>6</v>
      </c>
      <c r="G191" t="s">
        <v>259</v>
      </c>
      <c r="H191" t="s">
        <v>5</v>
      </c>
      <c r="I191">
        <v>3.5021820774625075E-2</v>
      </c>
      <c r="J191" t="s">
        <v>6</v>
      </c>
      <c r="L191" t="s">
        <v>260</v>
      </c>
      <c r="M191" t="s">
        <v>5</v>
      </c>
      <c r="N191">
        <v>3.8699473190768399E-2</v>
      </c>
      <c r="O191" t="s">
        <v>6</v>
      </c>
    </row>
    <row r="192" spans="2:15" x14ac:dyDescent="0.45">
      <c r="B192" t="s">
        <v>258</v>
      </c>
      <c r="C192" t="s">
        <v>9</v>
      </c>
      <c r="D192">
        <v>0</v>
      </c>
      <c r="E192" t="s">
        <v>6</v>
      </c>
      <c r="G192" t="s">
        <v>259</v>
      </c>
      <c r="H192" t="s">
        <v>9</v>
      </c>
      <c r="I192">
        <v>1.3344403860697676E-2</v>
      </c>
      <c r="J192" t="s">
        <v>6</v>
      </c>
      <c r="L192" t="s">
        <v>260</v>
      </c>
      <c r="M192" t="s">
        <v>9</v>
      </c>
      <c r="N192">
        <v>1.5767310406902168E-2</v>
      </c>
      <c r="O192" t="s">
        <v>6</v>
      </c>
    </row>
    <row r="193" spans="2:15" x14ac:dyDescent="0.45">
      <c r="B193" t="s">
        <v>258</v>
      </c>
      <c r="C193" t="s">
        <v>10</v>
      </c>
      <c r="D193">
        <v>3.0025038041668931E-4</v>
      </c>
      <c r="E193" t="s">
        <v>6</v>
      </c>
      <c r="G193" t="s">
        <v>259</v>
      </c>
      <c r="H193" t="s">
        <v>10</v>
      </c>
      <c r="I193">
        <v>1.3701467906514556E-2</v>
      </c>
      <c r="J193" t="s">
        <v>6</v>
      </c>
      <c r="L193" t="s">
        <v>260</v>
      </c>
      <c r="M193" t="s">
        <v>10</v>
      </c>
      <c r="N193">
        <v>1.6024438747943206E-2</v>
      </c>
      <c r="O193" t="s">
        <v>6</v>
      </c>
    </row>
    <row r="194" spans="2:15" x14ac:dyDescent="0.45">
      <c r="B194" t="s">
        <v>258</v>
      </c>
      <c r="C194" t="s">
        <v>11</v>
      </c>
      <c r="D194">
        <v>1.2729894626679613E-2</v>
      </c>
      <c r="E194" t="s">
        <v>6</v>
      </c>
      <c r="G194" t="s">
        <v>259</v>
      </c>
      <c r="H194" t="s">
        <v>11</v>
      </c>
      <c r="I194">
        <v>1.340136535339646E-2</v>
      </c>
      <c r="J194" t="s">
        <v>6</v>
      </c>
      <c r="L194" t="s">
        <v>260</v>
      </c>
      <c r="M194" t="s">
        <v>11</v>
      </c>
      <c r="N194">
        <v>1.5991661803318149E-2</v>
      </c>
      <c r="O194" t="s">
        <v>6</v>
      </c>
    </row>
    <row r="195" spans="2:15" x14ac:dyDescent="0.45">
      <c r="B195" t="s">
        <v>258</v>
      </c>
      <c r="C195" t="s">
        <v>12</v>
      </c>
      <c r="D195">
        <v>3.1274184652706927E-2</v>
      </c>
      <c r="E195" t="s">
        <v>6</v>
      </c>
      <c r="G195" t="s">
        <v>259</v>
      </c>
      <c r="H195" t="s">
        <v>12</v>
      </c>
      <c r="I195">
        <v>1.3911480001408566E-2</v>
      </c>
      <c r="J195" t="s">
        <v>6</v>
      </c>
      <c r="L195" t="s">
        <v>260</v>
      </c>
      <c r="M195" t="s">
        <v>12</v>
      </c>
      <c r="N195">
        <v>1.5899562584735693E-2</v>
      </c>
      <c r="O195" t="s">
        <v>6</v>
      </c>
    </row>
    <row r="196" spans="2:15" x14ac:dyDescent="0.45">
      <c r="B196" t="s">
        <v>258</v>
      </c>
      <c r="C196" t="s">
        <v>13</v>
      </c>
      <c r="D196">
        <v>3.1258432924296906E-2</v>
      </c>
      <c r="E196" t="s">
        <v>6</v>
      </c>
      <c r="G196" t="s">
        <v>259</v>
      </c>
      <c r="H196" t="s">
        <v>13</v>
      </c>
      <c r="I196">
        <v>1.4177232398642062E-2</v>
      </c>
      <c r="J196" t="s">
        <v>6</v>
      </c>
      <c r="L196" t="s">
        <v>260</v>
      </c>
      <c r="M196" t="s">
        <v>13</v>
      </c>
      <c r="N196">
        <v>1.5887656290520562E-2</v>
      </c>
      <c r="O196" t="s">
        <v>6</v>
      </c>
    </row>
    <row r="197" spans="2:15" x14ac:dyDescent="0.45">
      <c r="B197" t="s">
        <v>258</v>
      </c>
      <c r="C197" t="s">
        <v>14</v>
      </c>
      <c r="D197">
        <v>1.7420233984607594E-2</v>
      </c>
      <c r="E197" t="s">
        <v>6</v>
      </c>
      <c r="G197" t="s">
        <v>259</v>
      </c>
      <c r="H197" t="s">
        <v>14</v>
      </c>
      <c r="I197">
        <v>1.4133379332976951E-2</v>
      </c>
      <c r="J197" t="s">
        <v>6</v>
      </c>
      <c r="L197" t="s">
        <v>260</v>
      </c>
      <c r="M197" t="s">
        <v>14</v>
      </c>
      <c r="N197">
        <v>1.566435986529624E-2</v>
      </c>
      <c r="O197" t="s">
        <v>6</v>
      </c>
    </row>
    <row r="198" spans="2:15" x14ac:dyDescent="0.45">
      <c r="B198" t="s">
        <v>258</v>
      </c>
      <c r="C198" t="s">
        <v>15</v>
      </c>
      <c r="D198">
        <v>1.9896394103277697E-3</v>
      </c>
      <c r="E198" t="s">
        <v>6</v>
      </c>
      <c r="G198" t="s">
        <v>259</v>
      </c>
      <c r="H198" t="s">
        <v>15</v>
      </c>
      <c r="I198">
        <v>1.4332327135803565E-2</v>
      </c>
      <c r="J198" t="s">
        <v>6</v>
      </c>
      <c r="L198" t="s">
        <v>260</v>
      </c>
      <c r="M198" t="s">
        <v>15</v>
      </c>
      <c r="N198">
        <v>1.5395425328935277E-2</v>
      </c>
      <c r="O198" t="s">
        <v>6</v>
      </c>
    </row>
    <row r="199" spans="2:15" x14ac:dyDescent="0.45">
      <c r="B199" t="s">
        <v>258</v>
      </c>
      <c r="C199" t="s">
        <v>16</v>
      </c>
      <c r="D199">
        <v>0</v>
      </c>
      <c r="E199" t="s">
        <v>6</v>
      </c>
      <c r="G199" t="s">
        <v>259</v>
      </c>
      <c r="H199" t="s">
        <v>16</v>
      </c>
      <c r="I199">
        <v>1.5105177499928211E-2</v>
      </c>
      <c r="J199" t="s">
        <v>6</v>
      </c>
      <c r="L199" t="s">
        <v>260</v>
      </c>
      <c r="M199" t="s">
        <v>16</v>
      </c>
      <c r="N199">
        <v>1.5258954996367601E-2</v>
      </c>
      <c r="O199" t="s">
        <v>6</v>
      </c>
    </row>
    <row r="200" spans="2:15" x14ac:dyDescent="0.45">
      <c r="B200" t="s">
        <v>258</v>
      </c>
      <c r="C200" t="s">
        <v>17</v>
      </c>
      <c r="D200">
        <v>0</v>
      </c>
      <c r="E200" t="s">
        <v>6</v>
      </c>
      <c r="G200" t="s">
        <v>259</v>
      </c>
      <c r="H200" t="s">
        <v>17</v>
      </c>
      <c r="I200">
        <v>2.2669771116759448E-2</v>
      </c>
      <c r="J200" t="s">
        <v>6</v>
      </c>
      <c r="L200" t="s">
        <v>260</v>
      </c>
      <c r="M200" t="s">
        <v>17</v>
      </c>
      <c r="N200">
        <v>2.2525529621579322E-2</v>
      </c>
      <c r="O200" t="s">
        <v>6</v>
      </c>
    </row>
    <row r="201" spans="2:15" x14ac:dyDescent="0.45">
      <c r="B201" t="s">
        <v>258</v>
      </c>
      <c r="C201" t="s">
        <v>18</v>
      </c>
      <c r="D201">
        <v>0</v>
      </c>
      <c r="E201" t="s">
        <v>6</v>
      </c>
      <c r="G201" t="s">
        <v>259</v>
      </c>
      <c r="H201" t="s">
        <v>18</v>
      </c>
      <c r="I201">
        <v>3.4808270204262672E-2</v>
      </c>
      <c r="J201" t="s">
        <v>6</v>
      </c>
      <c r="L201" t="s">
        <v>260</v>
      </c>
      <c r="M201" t="s">
        <v>18</v>
      </c>
      <c r="N201">
        <v>4.0610649531720867E-2</v>
      </c>
      <c r="O201" t="s">
        <v>6</v>
      </c>
    </row>
    <row r="202" spans="2:15" x14ac:dyDescent="0.45">
      <c r="B202" t="s">
        <v>258</v>
      </c>
      <c r="C202" t="s">
        <v>19</v>
      </c>
      <c r="D202">
        <v>1.5980036113432962E-4</v>
      </c>
      <c r="E202" t="s">
        <v>6</v>
      </c>
      <c r="G202" t="s">
        <v>259</v>
      </c>
      <c r="H202" t="s">
        <v>19</v>
      </c>
      <c r="I202">
        <v>1.4286200398877036E-2</v>
      </c>
      <c r="J202" t="s">
        <v>6</v>
      </c>
      <c r="L202" t="s">
        <v>260</v>
      </c>
      <c r="M202" t="s">
        <v>19</v>
      </c>
      <c r="N202">
        <v>1.5967317953805776E-2</v>
      </c>
      <c r="O202" t="s">
        <v>6</v>
      </c>
    </row>
    <row r="203" spans="2:15" x14ac:dyDescent="0.45">
      <c r="B203" t="s">
        <v>258</v>
      </c>
      <c r="C203" t="s">
        <v>20</v>
      </c>
      <c r="D203">
        <v>1.0451549416054367E-2</v>
      </c>
      <c r="E203" t="s">
        <v>6</v>
      </c>
      <c r="G203" t="s">
        <v>259</v>
      </c>
      <c r="H203" t="s">
        <v>20</v>
      </c>
      <c r="I203">
        <v>1.4913338708841935E-2</v>
      </c>
      <c r="J203" t="s">
        <v>6</v>
      </c>
      <c r="L203" t="s">
        <v>260</v>
      </c>
      <c r="M203" t="s">
        <v>20</v>
      </c>
      <c r="N203">
        <v>1.5687071942507919E-2</v>
      </c>
      <c r="O203" t="s">
        <v>6</v>
      </c>
    </row>
    <row r="204" spans="2:15" x14ac:dyDescent="0.45">
      <c r="B204" t="s">
        <v>258</v>
      </c>
      <c r="C204" t="s">
        <v>21</v>
      </c>
      <c r="D204">
        <v>3.5931095789457135E-2</v>
      </c>
      <c r="E204" t="s">
        <v>6</v>
      </c>
      <c r="G204" t="s">
        <v>259</v>
      </c>
      <c r="H204" t="s">
        <v>21</v>
      </c>
      <c r="I204">
        <v>1.6419615866377552E-2</v>
      </c>
      <c r="J204" t="s">
        <v>6</v>
      </c>
      <c r="L204" t="s">
        <v>260</v>
      </c>
      <c r="M204" t="s">
        <v>21</v>
      </c>
      <c r="N204">
        <v>1.5461400079028116E-2</v>
      </c>
      <c r="O204" t="s">
        <v>6</v>
      </c>
    </row>
    <row r="205" spans="2:15" x14ac:dyDescent="0.45">
      <c r="B205" t="s">
        <v>258</v>
      </c>
      <c r="C205" t="s">
        <v>22</v>
      </c>
      <c r="D205">
        <v>5.0825827324484756E-2</v>
      </c>
      <c r="E205" t="s">
        <v>6</v>
      </c>
      <c r="G205" t="s">
        <v>259</v>
      </c>
      <c r="H205" t="s">
        <v>22</v>
      </c>
      <c r="I205">
        <v>1.739760892190537E-2</v>
      </c>
      <c r="J205" t="s">
        <v>6</v>
      </c>
      <c r="L205" t="s">
        <v>260</v>
      </c>
      <c r="M205" t="s">
        <v>22</v>
      </c>
      <c r="N205">
        <v>1.5405205003319671E-2</v>
      </c>
      <c r="O205" t="s">
        <v>6</v>
      </c>
    </row>
    <row r="206" spans="2:15" x14ac:dyDescent="0.45">
      <c r="B206" t="s">
        <v>258</v>
      </c>
      <c r="C206" t="s">
        <v>23</v>
      </c>
      <c r="D206">
        <v>4.9253737433064181E-2</v>
      </c>
      <c r="E206" t="s">
        <v>6</v>
      </c>
      <c r="G206" t="s">
        <v>259</v>
      </c>
      <c r="H206" t="s">
        <v>23</v>
      </c>
      <c r="I206">
        <v>1.7357811181977576E-2</v>
      </c>
      <c r="J206" t="s">
        <v>6</v>
      </c>
      <c r="L206" t="s">
        <v>260</v>
      </c>
      <c r="M206" t="s">
        <v>23</v>
      </c>
      <c r="N206">
        <v>1.5578364649824985E-2</v>
      </c>
      <c r="O206" t="s">
        <v>6</v>
      </c>
    </row>
    <row r="207" spans="2:15" x14ac:dyDescent="0.45">
      <c r="B207" t="s">
        <v>258</v>
      </c>
      <c r="C207" t="s">
        <v>24</v>
      </c>
      <c r="D207">
        <v>3.6130387795810862E-2</v>
      </c>
      <c r="E207" t="s">
        <v>6</v>
      </c>
      <c r="G207" t="s">
        <v>259</v>
      </c>
      <c r="H207" t="s">
        <v>24</v>
      </c>
      <c r="I207">
        <v>1.6584013169474818E-2</v>
      </c>
      <c r="J207" t="s">
        <v>6</v>
      </c>
      <c r="L207" t="s">
        <v>260</v>
      </c>
      <c r="M207" t="s">
        <v>24</v>
      </c>
      <c r="N207">
        <v>1.6018191728896864E-2</v>
      </c>
      <c r="O207" t="s">
        <v>6</v>
      </c>
    </row>
    <row r="208" spans="2:15" x14ac:dyDescent="0.45">
      <c r="B208" t="s">
        <v>258</v>
      </c>
      <c r="C208" t="s">
        <v>25</v>
      </c>
      <c r="D208">
        <v>1.3055444354107855E-2</v>
      </c>
      <c r="E208" t="s">
        <v>6</v>
      </c>
      <c r="G208" t="s">
        <v>259</v>
      </c>
      <c r="H208" t="s">
        <v>25</v>
      </c>
      <c r="I208">
        <v>1.5251442610781993E-2</v>
      </c>
      <c r="J208" t="s">
        <v>6</v>
      </c>
      <c r="L208" t="s">
        <v>260</v>
      </c>
      <c r="M208" t="s">
        <v>25</v>
      </c>
      <c r="N208">
        <v>1.6443135453496075E-2</v>
      </c>
      <c r="O208" t="s">
        <v>6</v>
      </c>
    </row>
    <row r="209" spans="2:15" x14ac:dyDescent="0.45">
      <c r="B209" t="s">
        <v>258</v>
      </c>
      <c r="C209" t="s">
        <v>26</v>
      </c>
      <c r="D209">
        <v>2.6867660847174193E-4</v>
      </c>
      <c r="E209" t="s">
        <v>6</v>
      </c>
      <c r="G209" t="s">
        <v>259</v>
      </c>
      <c r="H209" t="s">
        <v>26</v>
      </c>
      <c r="I209">
        <v>1.5314214110191366E-2</v>
      </c>
      <c r="J209" t="s">
        <v>6</v>
      </c>
      <c r="L209" t="s">
        <v>260</v>
      </c>
      <c r="M209" t="s">
        <v>26</v>
      </c>
      <c r="N209">
        <v>1.670826825132251E-2</v>
      </c>
      <c r="O209" t="s">
        <v>6</v>
      </c>
    </row>
    <row r="210" spans="2:15" x14ac:dyDescent="0.45">
      <c r="B210" t="s">
        <v>258</v>
      </c>
      <c r="C210" t="s">
        <v>27</v>
      </c>
      <c r="D210">
        <v>0</v>
      </c>
      <c r="E210" t="s">
        <v>6</v>
      </c>
      <c r="G210" t="s">
        <v>259</v>
      </c>
      <c r="H210" t="s">
        <v>27</v>
      </c>
      <c r="I210">
        <v>2.227781377259086E-2</v>
      </c>
      <c r="J210" t="s">
        <v>6</v>
      </c>
      <c r="L210" t="s">
        <v>260</v>
      </c>
      <c r="M210" t="s">
        <v>27</v>
      </c>
      <c r="N210">
        <v>2.4598982130878438E-2</v>
      </c>
      <c r="O210" t="s">
        <v>6</v>
      </c>
    </row>
    <row r="211" spans="2:15" x14ac:dyDescent="0.45">
      <c r="B211" t="s">
        <v>258</v>
      </c>
      <c r="C211" t="s">
        <v>28</v>
      </c>
      <c r="D211">
        <v>0</v>
      </c>
      <c r="E211" t="s">
        <v>6</v>
      </c>
      <c r="G211" t="s">
        <v>259</v>
      </c>
      <c r="H211" t="s">
        <v>28</v>
      </c>
      <c r="I211">
        <v>3.1261775685722901E-2</v>
      </c>
      <c r="J211" t="s">
        <v>6</v>
      </c>
      <c r="L211" t="s">
        <v>260</v>
      </c>
      <c r="M211" t="s">
        <v>28</v>
      </c>
      <c r="N211">
        <v>3.5208442136873727E-2</v>
      </c>
      <c r="O211" t="s">
        <v>6</v>
      </c>
    </row>
    <row r="212" spans="2:15" x14ac:dyDescent="0.45">
      <c r="B212" t="s">
        <v>258</v>
      </c>
      <c r="C212" t="s">
        <v>29</v>
      </c>
      <c r="D212">
        <v>2.2843125730277703E-3</v>
      </c>
      <c r="E212" t="s">
        <v>6</v>
      </c>
      <c r="G212" t="s">
        <v>259</v>
      </c>
      <c r="H212" t="s">
        <v>29</v>
      </c>
      <c r="I212">
        <v>1.143002146204756E-2</v>
      </c>
      <c r="J212" t="s">
        <v>6</v>
      </c>
      <c r="L212" t="s">
        <v>260</v>
      </c>
      <c r="M212" t="s">
        <v>29</v>
      </c>
      <c r="N212">
        <v>1.3742959898836444E-2</v>
      </c>
      <c r="O212" t="s">
        <v>6</v>
      </c>
    </row>
    <row r="213" spans="2:15" x14ac:dyDescent="0.45">
      <c r="B213" t="s">
        <v>258</v>
      </c>
      <c r="C213" t="s">
        <v>30</v>
      </c>
      <c r="D213">
        <v>1.9708902406604351E-2</v>
      </c>
      <c r="E213" t="s">
        <v>6</v>
      </c>
      <c r="G213" t="s">
        <v>259</v>
      </c>
      <c r="H213" t="s">
        <v>30</v>
      </c>
      <c r="I213">
        <v>1.2142753311312923E-2</v>
      </c>
      <c r="J213" t="s">
        <v>6</v>
      </c>
      <c r="L213" t="s">
        <v>260</v>
      </c>
      <c r="M213" t="s">
        <v>30</v>
      </c>
      <c r="N213">
        <v>1.3358438501302127E-2</v>
      </c>
      <c r="O213" t="s">
        <v>6</v>
      </c>
    </row>
    <row r="214" spans="2:15" x14ac:dyDescent="0.45">
      <c r="B214" t="s">
        <v>258</v>
      </c>
      <c r="C214" t="s">
        <v>31</v>
      </c>
      <c r="D214">
        <v>4.3286129710744414E-2</v>
      </c>
      <c r="E214" t="s">
        <v>6</v>
      </c>
      <c r="G214" t="s">
        <v>259</v>
      </c>
      <c r="H214" t="s">
        <v>31</v>
      </c>
      <c r="I214">
        <v>1.1695581398621603E-2</v>
      </c>
      <c r="J214" t="s">
        <v>6</v>
      </c>
      <c r="L214" t="s">
        <v>260</v>
      </c>
      <c r="M214" t="s">
        <v>31</v>
      </c>
      <c r="N214">
        <v>1.3002978119032413E-2</v>
      </c>
      <c r="O214" t="s">
        <v>6</v>
      </c>
    </row>
    <row r="215" spans="2:15" x14ac:dyDescent="0.45">
      <c r="B215" t="s">
        <v>258</v>
      </c>
      <c r="C215" t="s">
        <v>32</v>
      </c>
      <c r="D215">
        <v>5.5311919415513368E-2</v>
      </c>
      <c r="E215" t="s">
        <v>6</v>
      </c>
      <c r="G215" t="s">
        <v>259</v>
      </c>
      <c r="H215" t="s">
        <v>32</v>
      </c>
      <c r="I215">
        <v>1.2037101651186592E-2</v>
      </c>
      <c r="J215" t="s">
        <v>6</v>
      </c>
      <c r="L215" t="s">
        <v>260</v>
      </c>
      <c r="M215" t="s">
        <v>32</v>
      </c>
      <c r="N215">
        <v>1.2888606079791823E-2</v>
      </c>
      <c r="O215" t="s">
        <v>6</v>
      </c>
    </row>
    <row r="216" spans="2:15" x14ac:dyDescent="0.45">
      <c r="B216" t="s">
        <v>258</v>
      </c>
      <c r="C216" t="s">
        <v>33</v>
      </c>
      <c r="D216">
        <v>5.4502939523495469E-2</v>
      </c>
      <c r="E216" t="s">
        <v>6</v>
      </c>
      <c r="G216" t="s">
        <v>259</v>
      </c>
      <c r="H216" t="s">
        <v>33</v>
      </c>
      <c r="I216">
        <v>1.3200401403176871E-2</v>
      </c>
      <c r="J216" t="s">
        <v>6</v>
      </c>
      <c r="L216" t="s">
        <v>260</v>
      </c>
      <c r="M216" t="s">
        <v>33</v>
      </c>
      <c r="N216">
        <v>1.372139161915267E-2</v>
      </c>
      <c r="O216" t="s">
        <v>6</v>
      </c>
    </row>
    <row r="217" spans="2:15" x14ac:dyDescent="0.45">
      <c r="B217" t="s">
        <v>258</v>
      </c>
      <c r="C217" t="s">
        <v>34</v>
      </c>
      <c r="D217">
        <v>4.203715893117619E-2</v>
      </c>
      <c r="E217" t="s">
        <v>6</v>
      </c>
      <c r="G217" t="s">
        <v>259</v>
      </c>
      <c r="H217" t="s">
        <v>34</v>
      </c>
      <c r="I217">
        <v>1.3618657619341255E-2</v>
      </c>
      <c r="J217" t="s">
        <v>6</v>
      </c>
      <c r="L217" t="s">
        <v>260</v>
      </c>
      <c r="M217" t="s">
        <v>34</v>
      </c>
      <c r="N217">
        <v>1.4422240755636416E-2</v>
      </c>
      <c r="O217" t="s">
        <v>6</v>
      </c>
    </row>
    <row r="218" spans="2:15" x14ac:dyDescent="0.45">
      <c r="B218" t="s">
        <v>258</v>
      </c>
      <c r="C218" t="s">
        <v>35</v>
      </c>
      <c r="D218">
        <v>2.0427869177371907E-2</v>
      </c>
      <c r="E218" t="s">
        <v>6</v>
      </c>
      <c r="G218" t="s">
        <v>259</v>
      </c>
      <c r="H218" t="s">
        <v>35</v>
      </c>
      <c r="I218">
        <v>1.3312929369157546E-2</v>
      </c>
      <c r="J218" t="s">
        <v>6</v>
      </c>
      <c r="L218" t="s">
        <v>260</v>
      </c>
      <c r="M218" t="s">
        <v>35</v>
      </c>
      <c r="N218">
        <v>1.4660261975435624E-2</v>
      </c>
      <c r="O218" t="s">
        <v>6</v>
      </c>
    </row>
    <row r="219" spans="2:15" x14ac:dyDescent="0.45">
      <c r="B219" t="s">
        <v>258</v>
      </c>
      <c r="C219" t="s">
        <v>36</v>
      </c>
      <c r="D219">
        <v>2.6633805879986419E-3</v>
      </c>
      <c r="E219" t="s">
        <v>6</v>
      </c>
      <c r="G219" t="s">
        <v>259</v>
      </c>
      <c r="H219" t="s">
        <v>36</v>
      </c>
      <c r="I219">
        <v>1.3094021907639768E-2</v>
      </c>
      <c r="J219" t="s">
        <v>6</v>
      </c>
      <c r="L219" t="s">
        <v>260</v>
      </c>
      <c r="M219" t="s">
        <v>36</v>
      </c>
      <c r="N219">
        <v>1.4432191330078798E-2</v>
      </c>
      <c r="O219" t="s">
        <v>6</v>
      </c>
    </row>
    <row r="220" spans="2:15" x14ac:dyDescent="0.45">
      <c r="B220" t="s">
        <v>258</v>
      </c>
      <c r="C220" t="s">
        <v>37</v>
      </c>
      <c r="D220">
        <v>1.3522077087833768E-8</v>
      </c>
      <c r="E220" t="s">
        <v>6</v>
      </c>
      <c r="G220" t="s">
        <v>259</v>
      </c>
      <c r="H220" t="s">
        <v>37</v>
      </c>
      <c r="I220">
        <v>1.9639738978468168E-2</v>
      </c>
      <c r="J220" t="s">
        <v>6</v>
      </c>
      <c r="L220" t="s">
        <v>260</v>
      </c>
      <c r="M220" t="s">
        <v>37</v>
      </c>
      <c r="N220">
        <v>2.0441669079073268E-2</v>
      </c>
      <c r="O220" t="s">
        <v>6</v>
      </c>
    </row>
    <row r="221" spans="2:15" x14ac:dyDescent="0.45">
      <c r="B221" t="s">
        <v>258</v>
      </c>
      <c r="C221" t="s">
        <v>38</v>
      </c>
      <c r="D221">
        <v>0</v>
      </c>
      <c r="E221" t="s">
        <v>6</v>
      </c>
      <c r="G221" t="s">
        <v>259</v>
      </c>
      <c r="H221" t="s">
        <v>38</v>
      </c>
      <c r="I221">
        <v>1.8934122846023582E-2</v>
      </c>
      <c r="J221" t="s">
        <v>6</v>
      </c>
      <c r="L221" t="s">
        <v>260</v>
      </c>
      <c r="M221" t="s">
        <v>38</v>
      </c>
      <c r="N221">
        <v>2.4762813495064252E-2</v>
      </c>
      <c r="O221" t="s">
        <v>6</v>
      </c>
    </row>
    <row r="222" spans="2:15" x14ac:dyDescent="0.45">
      <c r="B222" t="s">
        <v>258</v>
      </c>
      <c r="C222" t="s">
        <v>39</v>
      </c>
      <c r="D222">
        <v>1.386537969851321E-3</v>
      </c>
      <c r="E222" t="s">
        <v>6</v>
      </c>
      <c r="G222" t="s">
        <v>259</v>
      </c>
      <c r="H222" t="s">
        <v>39</v>
      </c>
      <c r="I222">
        <v>7.0789518546673048E-3</v>
      </c>
      <c r="J222" t="s">
        <v>6</v>
      </c>
      <c r="L222" t="s">
        <v>260</v>
      </c>
      <c r="M222" t="s">
        <v>39</v>
      </c>
      <c r="N222">
        <v>9.6373551017123454E-3</v>
      </c>
      <c r="O222" t="s">
        <v>6</v>
      </c>
    </row>
    <row r="223" spans="2:15" x14ac:dyDescent="0.45">
      <c r="B223" t="s">
        <v>258</v>
      </c>
      <c r="C223" t="s">
        <v>40</v>
      </c>
      <c r="D223">
        <v>1.7063147402946923E-2</v>
      </c>
      <c r="E223" t="s">
        <v>6</v>
      </c>
      <c r="G223" t="s">
        <v>259</v>
      </c>
      <c r="H223" t="s">
        <v>40</v>
      </c>
      <c r="I223">
        <v>7.5313858451956312E-3</v>
      </c>
      <c r="J223" t="s">
        <v>6</v>
      </c>
      <c r="L223" t="s">
        <v>260</v>
      </c>
      <c r="M223" t="s">
        <v>40</v>
      </c>
      <c r="N223">
        <v>9.4301769031826035E-3</v>
      </c>
      <c r="O223" t="s">
        <v>6</v>
      </c>
    </row>
    <row r="224" spans="2:15" x14ac:dyDescent="0.45">
      <c r="B224" t="s">
        <v>258</v>
      </c>
      <c r="C224" t="s">
        <v>41</v>
      </c>
      <c r="D224">
        <v>4.511104462569477E-2</v>
      </c>
      <c r="E224" t="s">
        <v>6</v>
      </c>
      <c r="G224" t="s">
        <v>259</v>
      </c>
      <c r="H224" t="s">
        <v>41</v>
      </c>
      <c r="I224">
        <v>7.9600699098933709E-3</v>
      </c>
      <c r="J224" t="s">
        <v>6</v>
      </c>
      <c r="L224" t="s">
        <v>260</v>
      </c>
      <c r="M224" t="s">
        <v>41</v>
      </c>
      <c r="N224">
        <v>9.2581311897903164E-3</v>
      </c>
      <c r="O224" t="s">
        <v>6</v>
      </c>
    </row>
    <row r="225" spans="2:15" x14ac:dyDescent="0.45">
      <c r="B225" t="s">
        <v>258</v>
      </c>
      <c r="C225" t="s">
        <v>42</v>
      </c>
      <c r="D225">
        <v>5.8514693964332044E-2</v>
      </c>
      <c r="E225" t="s">
        <v>6</v>
      </c>
      <c r="G225" t="s">
        <v>259</v>
      </c>
      <c r="H225" t="s">
        <v>42</v>
      </c>
      <c r="I225">
        <v>8.2376625185323314E-3</v>
      </c>
      <c r="J225" t="s">
        <v>6</v>
      </c>
      <c r="L225" t="s">
        <v>260</v>
      </c>
      <c r="M225" t="s">
        <v>42</v>
      </c>
      <c r="N225">
        <v>9.0978211250469128E-3</v>
      </c>
      <c r="O225" t="s">
        <v>6</v>
      </c>
    </row>
    <row r="226" spans="2:15" x14ac:dyDescent="0.45">
      <c r="B226" t="s">
        <v>258</v>
      </c>
      <c r="C226" t="s">
        <v>43</v>
      </c>
      <c r="D226">
        <v>5.7167870946563198E-2</v>
      </c>
      <c r="E226" t="s">
        <v>6</v>
      </c>
      <c r="G226" t="s">
        <v>259</v>
      </c>
      <c r="H226" t="s">
        <v>43</v>
      </c>
      <c r="I226">
        <v>8.4744041971218549E-3</v>
      </c>
      <c r="J226" t="s">
        <v>6</v>
      </c>
      <c r="L226" t="s">
        <v>260</v>
      </c>
      <c r="M226" t="s">
        <v>43</v>
      </c>
      <c r="N226">
        <v>9.4754254408653104E-3</v>
      </c>
      <c r="O226" t="s">
        <v>6</v>
      </c>
    </row>
    <row r="227" spans="2:15" x14ac:dyDescent="0.45">
      <c r="B227" t="s">
        <v>258</v>
      </c>
      <c r="C227" t="s">
        <v>44</v>
      </c>
      <c r="D227">
        <v>4.3839206585118071E-2</v>
      </c>
      <c r="E227" t="s">
        <v>6</v>
      </c>
      <c r="G227" t="s">
        <v>259</v>
      </c>
      <c r="H227" t="s">
        <v>44</v>
      </c>
      <c r="I227">
        <v>8.5182695290369065E-3</v>
      </c>
      <c r="J227" t="s">
        <v>6</v>
      </c>
      <c r="L227" t="s">
        <v>260</v>
      </c>
      <c r="M227" t="s">
        <v>44</v>
      </c>
      <c r="N227">
        <v>1.0236038590104428E-2</v>
      </c>
      <c r="O227" t="s">
        <v>6</v>
      </c>
    </row>
    <row r="228" spans="2:15" x14ac:dyDescent="0.45">
      <c r="B228" t="s">
        <v>258</v>
      </c>
      <c r="C228" t="s">
        <v>45</v>
      </c>
      <c r="D228">
        <v>2.1128567933421046E-2</v>
      </c>
      <c r="E228" t="s">
        <v>6</v>
      </c>
      <c r="G228" t="s">
        <v>259</v>
      </c>
      <c r="H228" t="s">
        <v>45</v>
      </c>
      <c r="I228">
        <v>8.0874826138058187E-3</v>
      </c>
      <c r="J228" t="s">
        <v>6</v>
      </c>
      <c r="L228" t="s">
        <v>260</v>
      </c>
      <c r="M228" t="s">
        <v>45</v>
      </c>
      <c r="N228">
        <v>1.0765017612640267E-2</v>
      </c>
      <c r="O228" t="s">
        <v>6</v>
      </c>
    </row>
    <row r="229" spans="2:15" x14ac:dyDescent="0.45">
      <c r="B229" t="s">
        <v>258</v>
      </c>
      <c r="C229" t="s">
        <v>46</v>
      </c>
      <c r="D229">
        <v>2.2397369749372355E-3</v>
      </c>
      <c r="E229" t="s">
        <v>6</v>
      </c>
      <c r="G229" t="s">
        <v>259</v>
      </c>
      <c r="H229" t="s">
        <v>46</v>
      </c>
      <c r="I229">
        <v>7.9015050084502419E-3</v>
      </c>
      <c r="J229" t="s">
        <v>6</v>
      </c>
      <c r="L229" t="s">
        <v>260</v>
      </c>
      <c r="M229" t="s">
        <v>46</v>
      </c>
      <c r="N229">
        <v>1.0450208355062282E-2</v>
      </c>
      <c r="O229" t="s">
        <v>6</v>
      </c>
    </row>
    <row r="230" spans="2:15" x14ac:dyDescent="0.45">
      <c r="B230" t="s">
        <v>258</v>
      </c>
      <c r="C230" t="s">
        <v>47</v>
      </c>
      <c r="D230">
        <v>0</v>
      </c>
      <c r="E230" t="s">
        <v>6</v>
      </c>
      <c r="G230" t="s">
        <v>259</v>
      </c>
      <c r="H230" t="s">
        <v>47</v>
      </c>
      <c r="I230">
        <v>1.1898988867061132E-2</v>
      </c>
      <c r="J230" t="s">
        <v>6</v>
      </c>
      <c r="L230" t="s">
        <v>260</v>
      </c>
      <c r="M230" t="s">
        <v>47</v>
      </c>
      <c r="N230">
        <v>1.4847302517893178E-2</v>
      </c>
      <c r="O230" t="s">
        <v>6</v>
      </c>
    </row>
    <row r="231" spans="2:15" x14ac:dyDescent="0.45">
      <c r="B231" t="s">
        <v>258</v>
      </c>
      <c r="C231" t="s">
        <v>48</v>
      </c>
      <c r="D231">
        <v>0</v>
      </c>
      <c r="E231" t="s">
        <v>6</v>
      </c>
      <c r="G231" t="s">
        <v>259</v>
      </c>
      <c r="H231" t="s">
        <v>48</v>
      </c>
      <c r="I231">
        <v>3.7280903091597581E-2</v>
      </c>
      <c r="J231" t="s">
        <v>6</v>
      </c>
      <c r="L231" t="s">
        <v>260</v>
      </c>
      <c r="M231" t="s">
        <v>48</v>
      </c>
      <c r="N231">
        <v>3.1166541022091414E-2</v>
      </c>
      <c r="O231" t="s">
        <v>6</v>
      </c>
    </row>
    <row r="232" spans="2:15" x14ac:dyDescent="0.45">
      <c r="B232" t="s">
        <v>258</v>
      </c>
      <c r="C232" t="s">
        <v>49</v>
      </c>
      <c r="D232">
        <v>4.5881386714127807E-6</v>
      </c>
      <c r="E232" t="s">
        <v>6</v>
      </c>
      <c r="G232" t="s">
        <v>259</v>
      </c>
      <c r="H232" t="s">
        <v>49</v>
      </c>
      <c r="I232">
        <v>1.3973620673604036E-2</v>
      </c>
      <c r="J232" t="s">
        <v>6</v>
      </c>
      <c r="L232" t="s">
        <v>260</v>
      </c>
      <c r="M232" t="s">
        <v>49</v>
      </c>
      <c r="N232">
        <v>1.2327436147382647E-2</v>
      </c>
      <c r="O232" t="s">
        <v>6</v>
      </c>
    </row>
    <row r="233" spans="2:15" x14ac:dyDescent="0.45">
      <c r="B233" t="s">
        <v>258</v>
      </c>
      <c r="C233" t="s">
        <v>50</v>
      </c>
      <c r="D233">
        <v>5.8646644532455291E-3</v>
      </c>
      <c r="E233" t="s">
        <v>6</v>
      </c>
      <c r="G233" t="s">
        <v>259</v>
      </c>
      <c r="H233" t="s">
        <v>50</v>
      </c>
      <c r="I233">
        <v>1.4277611892842063E-2</v>
      </c>
      <c r="J233" t="s">
        <v>6</v>
      </c>
      <c r="L233" t="s">
        <v>260</v>
      </c>
      <c r="M233" t="s">
        <v>50</v>
      </c>
      <c r="N233">
        <v>1.2448240360609307E-2</v>
      </c>
      <c r="O233" t="s">
        <v>6</v>
      </c>
    </row>
    <row r="234" spans="2:15" x14ac:dyDescent="0.45">
      <c r="B234" t="s">
        <v>258</v>
      </c>
      <c r="C234" t="s">
        <v>51</v>
      </c>
      <c r="D234">
        <v>2.4663594893310086E-2</v>
      </c>
      <c r="E234" t="s">
        <v>6</v>
      </c>
      <c r="G234" t="s">
        <v>259</v>
      </c>
      <c r="H234" t="s">
        <v>51</v>
      </c>
      <c r="I234">
        <v>1.4760229520317237E-2</v>
      </c>
      <c r="J234" t="s">
        <v>6</v>
      </c>
      <c r="L234" t="s">
        <v>260</v>
      </c>
      <c r="M234" t="s">
        <v>51</v>
      </c>
      <c r="N234">
        <v>1.2573811266964557E-2</v>
      </c>
      <c r="O234" t="s">
        <v>6</v>
      </c>
    </row>
    <row r="235" spans="2:15" x14ac:dyDescent="0.45">
      <c r="B235" t="s">
        <v>258</v>
      </c>
      <c r="C235" t="s">
        <v>52</v>
      </c>
      <c r="D235">
        <v>3.7396622038794347E-2</v>
      </c>
      <c r="E235" t="s">
        <v>6</v>
      </c>
      <c r="G235" t="s">
        <v>259</v>
      </c>
      <c r="H235" t="s">
        <v>52</v>
      </c>
      <c r="I235">
        <v>1.5558459426197043E-2</v>
      </c>
      <c r="J235" t="s">
        <v>6</v>
      </c>
      <c r="L235" t="s">
        <v>260</v>
      </c>
      <c r="M235" t="s">
        <v>52</v>
      </c>
      <c r="N235">
        <v>1.2926427239039862E-2</v>
      </c>
      <c r="O235" t="s">
        <v>6</v>
      </c>
    </row>
    <row r="236" spans="2:15" x14ac:dyDescent="0.45">
      <c r="B236" t="s">
        <v>258</v>
      </c>
      <c r="C236" t="s">
        <v>53</v>
      </c>
      <c r="D236">
        <v>3.6882228007807168E-2</v>
      </c>
      <c r="E236" t="s">
        <v>6</v>
      </c>
      <c r="G236" t="s">
        <v>259</v>
      </c>
      <c r="H236" t="s">
        <v>53</v>
      </c>
      <c r="I236">
        <v>1.6226569091501851E-2</v>
      </c>
      <c r="J236" t="s">
        <v>6</v>
      </c>
      <c r="L236" t="s">
        <v>260</v>
      </c>
      <c r="M236" t="s">
        <v>53</v>
      </c>
      <c r="N236">
        <v>1.2942558691798625E-2</v>
      </c>
      <c r="O236" t="s">
        <v>6</v>
      </c>
    </row>
    <row r="237" spans="2:15" x14ac:dyDescent="0.45">
      <c r="B237" t="s">
        <v>258</v>
      </c>
      <c r="C237" t="s">
        <v>54</v>
      </c>
      <c r="D237">
        <v>2.4617334591963764E-2</v>
      </c>
      <c r="E237" t="s">
        <v>6</v>
      </c>
      <c r="G237" t="s">
        <v>259</v>
      </c>
      <c r="H237" t="s">
        <v>54</v>
      </c>
      <c r="I237">
        <v>1.6284825845267286E-2</v>
      </c>
      <c r="J237" t="s">
        <v>6</v>
      </c>
      <c r="L237" t="s">
        <v>260</v>
      </c>
      <c r="M237" t="s">
        <v>54</v>
      </c>
      <c r="N237">
        <v>1.3227442663904106E-2</v>
      </c>
      <c r="O237" t="s">
        <v>6</v>
      </c>
    </row>
    <row r="238" spans="2:15" x14ac:dyDescent="0.45">
      <c r="B238" t="s">
        <v>258</v>
      </c>
      <c r="C238" t="s">
        <v>55</v>
      </c>
      <c r="D238">
        <v>5.3682399675392877E-3</v>
      </c>
      <c r="E238" t="s">
        <v>6</v>
      </c>
      <c r="G238" t="s">
        <v>259</v>
      </c>
      <c r="H238" t="s">
        <v>55</v>
      </c>
      <c r="I238">
        <v>1.6368386109339484E-2</v>
      </c>
      <c r="J238" t="s">
        <v>6</v>
      </c>
      <c r="L238" t="s">
        <v>260</v>
      </c>
      <c r="M238" t="s">
        <v>55</v>
      </c>
      <c r="N238">
        <v>1.3358788736884808E-2</v>
      </c>
      <c r="O238" t="s">
        <v>6</v>
      </c>
    </row>
    <row r="239" spans="2:15" x14ac:dyDescent="0.45">
      <c r="B239" t="s">
        <v>258</v>
      </c>
      <c r="C239" t="s">
        <v>56</v>
      </c>
      <c r="D239">
        <v>1.4902816323112852E-5</v>
      </c>
      <c r="E239" t="s">
        <v>6</v>
      </c>
      <c r="G239" t="s">
        <v>259</v>
      </c>
      <c r="H239" t="s">
        <v>56</v>
      </c>
      <c r="I239">
        <v>1.6895834559292527E-2</v>
      </c>
      <c r="J239" t="s">
        <v>6</v>
      </c>
      <c r="L239" t="s">
        <v>260</v>
      </c>
      <c r="M239" t="s">
        <v>56</v>
      </c>
      <c r="N239">
        <v>1.3252437196876377E-2</v>
      </c>
      <c r="O239" t="s">
        <v>6</v>
      </c>
    </row>
    <row r="240" spans="2:15" x14ac:dyDescent="0.45">
      <c r="B240" t="s">
        <v>258</v>
      </c>
      <c r="C240" t="s">
        <v>57</v>
      </c>
      <c r="D240">
        <v>0</v>
      </c>
      <c r="E240" t="s">
        <v>6</v>
      </c>
      <c r="G240" t="s">
        <v>259</v>
      </c>
      <c r="H240" t="s">
        <v>57</v>
      </c>
      <c r="I240">
        <v>2.4323948806947007E-2</v>
      </c>
      <c r="J240" t="s">
        <v>6</v>
      </c>
      <c r="L240" t="s">
        <v>260</v>
      </c>
      <c r="M240" t="s">
        <v>57</v>
      </c>
      <c r="N240">
        <v>1.8931607161943507E-2</v>
      </c>
      <c r="O240" t="s">
        <v>6</v>
      </c>
    </row>
    <row r="241" spans="2:15" x14ac:dyDescent="0.45">
      <c r="B241" t="s">
        <v>258</v>
      </c>
      <c r="C241" t="s">
        <v>58</v>
      </c>
      <c r="D241">
        <v>0</v>
      </c>
      <c r="E241" t="s">
        <v>6</v>
      </c>
      <c r="G241" t="s">
        <v>259</v>
      </c>
      <c r="H241" t="s">
        <v>58</v>
      </c>
      <c r="I241">
        <v>4.7961838173217912E-2</v>
      </c>
      <c r="J241" t="s">
        <v>6</v>
      </c>
      <c r="L241" t="s">
        <v>260</v>
      </c>
      <c r="M241" t="s">
        <v>58</v>
      </c>
      <c r="N241">
        <v>3.8731195765998337E-2</v>
      </c>
      <c r="O241" t="s">
        <v>6</v>
      </c>
    </row>
    <row r="242" spans="2:15" x14ac:dyDescent="0.45">
      <c r="B242" t="s">
        <v>258</v>
      </c>
      <c r="C242" t="s">
        <v>59</v>
      </c>
      <c r="D242">
        <v>0</v>
      </c>
      <c r="E242" t="s">
        <v>6</v>
      </c>
      <c r="G242" t="s">
        <v>259</v>
      </c>
      <c r="H242" t="s">
        <v>59</v>
      </c>
      <c r="I242">
        <v>1.8550662585576319E-2</v>
      </c>
      <c r="J242" t="s">
        <v>6</v>
      </c>
      <c r="L242" t="s">
        <v>260</v>
      </c>
      <c r="M242" t="s">
        <v>59</v>
      </c>
      <c r="N242">
        <v>1.5283864791875853E-2</v>
      </c>
      <c r="O242" t="s">
        <v>6</v>
      </c>
    </row>
    <row r="243" spans="2:15" x14ac:dyDescent="0.45">
      <c r="B243" t="s">
        <v>258</v>
      </c>
      <c r="C243" t="s">
        <v>60</v>
      </c>
      <c r="D243">
        <v>2.6764328711729378E-4</v>
      </c>
      <c r="E243" t="s">
        <v>6</v>
      </c>
      <c r="G243" t="s">
        <v>259</v>
      </c>
      <c r="H243" t="s">
        <v>60</v>
      </c>
      <c r="I243">
        <v>1.8330043258664722E-2</v>
      </c>
      <c r="J243" t="s">
        <v>6</v>
      </c>
      <c r="L243" t="s">
        <v>260</v>
      </c>
      <c r="M243" t="s">
        <v>60</v>
      </c>
      <c r="N243">
        <v>1.5128248040534805E-2</v>
      </c>
      <c r="O243" t="s">
        <v>6</v>
      </c>
    </row>
    <row r="244" spans="2:15" x14ac:dyDescent="0.45">
      <c r="B244" t="s">
        <v>258</v>
      </c>
      <c r="C244" t="s">
        <v>61</v>
      </c>
      <c r="D244">
        <v>1.3445127675822519E-2</v>
      </c>
      <c r="E244" t="s">
        <v>6</v>
      </c>
      <c r="G244" t="s">
        <v>259</v>
      </c>
      <c r="H244" t="s">
        <v>61</v>
      </c>
      <c r="I244">
        <v>1.7515638598139927E-2</v>
      </c>
      <c r="J244" t="s">
        <v>6</v>
      </c>
      <c r="L244" t="s">
        <v>260</v>
      </c>
      <c r="M244" t="s">
        <v>61</v>
      </c>
      <c r="N244">
        <v>1.4639483459705532E-2</v>
      </c>
      <c r="O244" t="s">
        <v>6</v>
      </c>
    </row>
    <row r="245" spans="2:15" x14ac:dyDescent="0.45">
      <c r="B245" t="s">
        <v>258</v>
      </c>
      <c r="C245" t="s">
        <v>62</v>
      </c>
      <c r="D245">
        <v>3.2249089024767898E-2</v>
      </c>
      <c r="E245" t="s">
        <v>6</v>
      </c>
      <c r="G245" t="s">
        <v>259</v>
      </c>
      <c r="H245" t="s">
        <v>62</v>
      </c>
      <c r="I245">
        <v>1.6609556982054161E-2</v>
      </c>
      <c r="J245" t="s">
        <v>6</v>
      </c>
      <c r="L245" t="s">
        <v>260</v>
      </c>
      <c r="M245" t="s">
        <v>62</v>
      </c>
      <c r="N245">
        <v>1.4156729335166559E-2</v>
      </c>
      <c r="O245" t="s">
        <v>6</v>
      </c>
    </row>
    <row r="246" spans="2:15" x14ac:dyDescent="0.45">
      <c r="B246" t="s">
        <v>258</v>
      </c>
      <c r="C246" t="s">
        <v>63</v>
      </c>
      <c r="D246">
        <v>3.0314006986938029E-2</v>
      </c>
      <c r="E246" t="s">
        <v>6</v>
      </c>
      <c r="G246" t="s">
        <v>259</v>
      </c>
      <c r="H246" t="s">
        <v>63</v>
      </c>
      <c r="I246">
        <v>1.6600644104197131E-2</v>
      </c>
      <c r="J246" t="s">
        <v>6</v>
      </c>
      <c r="L246" t="s">
        <v>260</v>
      </c>
      <c r="M246" t="s">
        <v>63</v>
      </c>
      <c r="N246">
        <v>1.4184514138723889E-2</v>
      </c>
      <c r="O246" t="s">
        <v>6</v>
      </c>
    </row>
    <row r="247" spans="2:15" x14ac:dyDescent="0.45">
      <c r="B247" t="s">
        <v>258</v>
      </c>
      <c r="C247" t="s">
        <v>64</v>
      </c>
      <c r="D247">
        <v>1.1189370805204381E-2</v>
      </c>
      <c r="E247" t="s">
        <v>6</v>
      </c>
      <c r="G247" t="s">
        <v>259</v>
      </c>
      <c r="H247" t="s">
        <v>64</v>
      </c>
      <c r="I247">
        <v>1.6804895517129048E-2</v>
      </c>
      <c r="J247" t="s">
        <v>6</v>
      </c>
      <c r="L247" t="s">
        <v>260</v>
      </c>
      <c r="M247" t="s">
        <v>64</v>
      </c>
      <c r="N247">
        <v>1.5028924701802865E-2</v>
      </c>
      <c r="O247" t="s">
        <v>6</v>
      </c>
    </row>
    <row r="248" spans="2:15" x14ac:dyDescent="0.45">
      <c r="B248" t="s">
        <v>258</v>
      </c>
      <c r="C248" t="s">
        <v>65</v>
      </c>
      <c r="D248">
        <v>0</v>
      </c>
      <c r="E248" t="s">
        <v>6</v>
      </c>
      <c r="G248" t="s">
        <v>259</v>
      </c>
      <c r="H248" t="s">
        <v>65</v>
      </c>
      <c r="I248">
        <v>1.700513964599629E-2</v>
      </c>
      <c r="J248" t="s">
        <v>6</v>
      </c>
      <c r="L248" t="s">
        <v>260</v>
      </c>
      <c r="M248" t="s">
        <v>65</v>
      </c>
      <c r="N248">
        <v>1.5860879110062055E-2</v>
      </c>
      <c r="O248" t="s">
        <v>6</v>
      </c>
    </row>
    <row r="249" spans="2:15" x14ac:dyDescent="0.45">
      <c r="B249" t="s">
        <v>258</v>
      </c>
      <c r="C249" t="s">
        <v>66</v>
      </c>
      <c r="D249">
        <v>0</v>
      </c>
      <c r="E249" t="s">
        <v>6</v>
      </c>
      <c r="G249" t="s">
        <v>259</v>
      </c>
      <c r="H249" t="s">
        <v>66</v>
      </c>
      <c r="I249">
        <v>1.7104893213163587E-2</v>
      </c>
      <c r="J249" t="s">
        <v>6</v>
      </c>
      <c r="L249" t="s">
        <v>260</v>
      </c>
      <c r="M249" t="s">
        <v>66</v>
      </c>
      <c r="N249">
        <v>1.6086299564408255E-2</v>
      </c>
      <c r="O249" t="s">
        <v>6</v>
      </c>
    </row>
    <row r="250" spans="2:15" x14ac:dyDescent="0.45">
      <c r="B250" t="s">
        <v>258</v>
      </c>
      <c r="C250" t="s">
        <v>67</v>
      </c>
      <c r="D250">
        <v>0</v>
      </c>
      <c r="E250" t="s">
        <v>6</v>
      </c>
      <c r="G250" t="s">
        <v>259</v>
      </c>
      <c r="H250" t="s">
        <v>67</v>
      </c>
      <c r="I250">
        <v>2.7101718602454933E-2</v>
      </c>
      <c r="J250" t="s">
        <v>6</v>
      </c>
      <c r="L250" t="s">
        <v>260</v>
      </c>
      <c r="M250" t="s">
        <v>67</v>
      </c>
      <c r="N250">
        <v>2.4312141216483514E-2</v>
      </c>
      <c r="O250" t="s">
        <v>6</v>
      </c>
    </row>
    <row r="251" spans="2:15" x14ac:dyDescent="0.45">
      <c r="B251" t="s">
        <v>261</v>
      </c>
      <c r="C251" t="s">
        <v>5</v>
      </c>
      <c r="D251">
        <v>0</v>
      </c>
      <c r="E251" t="s">
        <v>6</v>
      </c>
      <c r="G251" t="s">
        <v>262</v>
      </c>
      <c r="H251" t="s">
        <v>5</v>
      </c>
      <c r="I251">
        <v>3.672831358289147E-2</v>
      </c>
      <c r="J251" t="s">
        <v>6</v>
      </c>
      <c r="L251" t="s">
        <v>263</v>
      </c>
      <c r="M251" t="s">
        <v>5</v>
      </c>
      <c r="N251">
        <v>3.935110452113446E-2</v>
      </c>
      <c r="O251" t="s">
        <v>6</v>
      </c>
    </row>
    <row r="252" spans="2:15" x14ac:dyDescent="0.45">
      <c r="B252" t="s">
        <v>261</v>
      </c>
      <c r="C252" t="s">
        <v>9</v>
      </c>
      <c r="D252">
        <v>0</v>
      </c>
      <c r="E252" t="s">
        <v>6</v>
      </c>
      <c r="G252" t="s">
        <v>262</v>
      </c>
      <c r="H252" t="s">
        <v>9</v>
      </c>
      <c r="I252">
        <v>1.3767448124191572E-2</v>
      </c>
      <c r="J252" t="s">
        <v>6</v>
      </c>
      <c r="L252" t="s">
        <v>263</v>
      </c>
      <c r="M252" t="s">
        <v>9</v>
      </c>
      <c r="N252">
        <v>1.5969860882039565E-2</v>
      </c>
      <c r="O252" t="s">
        <v>6</v>
      </c>
    </row>
    <row r="253" spans="2:15" x14ac:dyDescent="0.45">
      <c r="B253" t="s">
        <v>261</v>
      </c>
      <c r="C253" t="s">
        <v>10</v>
      </c>
      <c r="D253">
        <v>3.7879917981618395E-4</v>
      </c>
      <c r="E253" t="s">
        <v>6</v>
      </c>
      <c r="G253" t="s">
        <v>262</v>
      </c>
      <c r="H253" t="s">
        <v>10</v>
      </c>
      <c r="I253">
        <v>1.4097775955913812E-2</v>
      </c>
      <c r="J253" t="s">
        <v>6</v>
      </c>
      <c r="L253" t="s">
        <v>263</v>
      </c>
      <c r="M253" t="s">
        <v>10</v>
      </c>
      <c r="N253">
        <v>1.6115382606704007E-2</v>
      </c>
      <c r="O253" t="s">
        <v>6</v>
      </c>
    </row>
    <row r="254" spans="2:15" x14ac:dyDescent="0.45">
      <c r="B254" t="s">
        <v>261</v>
      </c>
      <c r="C254" t="s">
        <v>11</v>
      </c>
      <c r="D254">
        <v>1.2844932141564609E-2</v>
      </c>
      <c r="E254" t="s">
        <v>6</v>
      </c>
      <c r="G254" t="s">
        <v>262</v>
      </c>
      <c r="H254" t="s">
        <v>11</v>
      </c>
      <c r="I254">
        <v>1.4071109052254839E-2</v>
      </c>
      <c r="J254" t="s">
        <v>6</v>
      </c>
      <c r="L254" t="s">
        <v>263</v>
      </c>
      <c r="M254" t="s">
        <v>11</v>
      </c>
      <c r="N254">
        <v>1.6243289054280945E-2</v>
      </c>
      <c r="O254" t="s">
        <v>6</v>
      </c>
    </row>
    <row r="255" spans="2:15" x14ac:dyDescent="0.45">
      <c r="B255" t="s">
        <v>261</v>
      </c>
      <c r="C255" t="s">
        <v>12</v>
      </c>
      <c r="D255">
        <v>2.9045842255400776E-2</v>
      </c>
      <c r="E255" t="s">
        <v>6</v>
      </c>
      <c r="G255" t="s">
        <v>262</v>
      </c>
      <c r="H255" t="s">
        <v>12</v>
      </c>
      <c r="I255">
        <v>1.5010206545251209E-2</v>
      </c>
      <c r="J255" t="s">
        <v>6</v>
      </c>
      <c r="L255" t="s">
        <v>263</v>
      </c>
      <c r="M255" t="s">
        <v>12</v>
      </c>
      <c r="N255">
        <v>1.6211462918425193E-2</v>
      </c>
      <c r="O255" t="s">
        <v>6</v>
      </c>
    </row>
    <row r="256" spans="2:15" x14ac:dyDescent="0.45">
      <c r="B256" t="s">
        <v>261</v>
      </c>
      <c r="C256" t="s">
        <v>13</v>
      </c>
      <c r="D256">
        <v>2.9770188828609177E-2</v>
      </c>
      <c r="E256" t="s">
        <v>6</v>
      </c>
      <c r="G256" t="s">
        <v>262</v>
      </c>
      <c r="H256" t="s">
        <v>13</v>
      </c>
      <c r="I256">
        <v>1.5604748067604441E-2</v>
      </c>
      <c r="J256" t="s">
        <v>6</v>
      </c>
      <c r="L256" t="s">
        <v>263</v>
      </c>
      <c r="M256" t="s">
        <v>13</v>
      </c>
      <c r="N256">
        <v>1.6060540465388452E-2</v>
      </c>
      <c r="O256" t="s">
        <v>6</v>
      </c>
    </row>
    <row r="257" spans="2:15" x14ac:dyDescent="0.45">
      <c r="B257" t="s">
        <v>261</v>
      </c>
      <c r="C257" t="s">
        <v>14</v>
      </c>
      <c r="D257">
        <v>1.5818714628043379E-2</v>
      </c>
      <c r="E257" t="s">
        <v>6</v>
      </c>
      <c r="G257" t="s">
        <v>262</v>
      </c>
      <c r="H257" t="s">
        <v>14</v>
      </c>
      <c r="I257">
        <v>1.5293758343103989E-2</v>
      </c>
      <c r="J257" t="s">
        <v>6</v>
      </c>
      <c r="L257" t="s">
        <v>263</v>
      </c>
      <c r="M257" t="s">
        <v>14</v>
      </c>
      <c r="N257">
        <v>1.5969910272972992E-2</v>
      </c>
      <c r="O257" t="s">
        <v>6</v>
      </c>
    </row>
    <row r="258" spans="2:15" x14ac:dyDescent="0.45">
      <c r="B258" t="s">
        <v>261</v>
      </c>
      <c r="C258" t="s">
        <v>15</v>
      </c>
      <c r="D258">
        <v>1.2743584578641105E-3</v>
      </c>
      <c r="E258" t="s">
        <v>6</v>
      </c>
      <c r="G258" t="s">
        <v>262</v>
      </c>
      <c r="H258" t="s">
        <v>15</v>
      </c>
      <c r="I258">
        <v>1.496078392906889E-2</v>
      </c>
      <c r="J258" t="s">
        <v>6</v>
      </c>
      <c r="L258" t="s">
        <v>263</v>
      </c>
      <c r="M258" t="s">
        <v>15</v>
      </c>
      <c r="N258">
        <v>1.5876329507371171E-2</v>
      </c>
      <c r="O258" t="s">
        <v>6</v>
      </c>
    </row>
    <row r="259" spans="2:15" x14ac:dyDescent="0.45">
      <c r="B259" t="s">
        <v>261</v>
      </c>
      <c r="C259" t="s">
        <v>16</v>
      </c>
      <c r="D259">
        <v>0</v>
      </c>
      <c r="E259" t="s">
        <v>6</v>
      </c>
      <c r="G259" t="s">
        <v>262</v>
      </c>
      <c r="H259" t="s">
        <v>16</v>
      </c>
      <c r="I259">
        <v>1.5382412135469913E-2</v>
      </c>
      <c r="J259" t="s">
        <v>6</v>
      </c>
      <c r="L259" t="s">
        <v>263</v>
      </c>
      <c r="M259" t="s">
        <v>16</v>
      </c>
      <c r="N259">
        <v>1.5792805508770845E-2</v>
      </c>
      <c r="O259" t="s">
        <v>6</v>
      </c>
    </row>
    <row r="260" spans="2:15" x14ac:dyDescent="0.45">
      <c r="B260" t="s">
        <v>261</v>
      </c>
      <c r="C260" t="s">
        <v>17</v>
      </c>
      <c r="D260">
        <v>0</v>
      </c>
      <c r="E260" t="s">
        <v>6</v>
      </c>
      <c r="G260" t="s">
        <v>262</v>
      </c>
      <c r="H260" t="s">
        <v>17</v>
      </c>
      <c r="I260">
        <v>2.2954388525394515E-2</v>
      </c>
      <c r="J260" t="s">
        <v>6</v>
      </c>
      <c r="L260" t="s">
        <v>263</v>
      </c>
      <c r="M260" t="s">
        <v>17</v>
      </c>
      <c r="N260">
        <v>2.3348723883518639E-2</v>
      </c>
      <c r="O260" t="s">
        <v>6</v>
      </c>
    </row>
    <row r="261" spans="2:15" x14ac:dyDescent="0.45">
      <c r="B261" t="s">
        <v>261</v>
      </c>
      <c r="C261" t="s">
        <v>18</v>
      </c>
      <c r="D261">
        <v>0</v>
      </c>
      <c r="E261" t="s">
        <v>6</v>
      </c>
      <c r="G261" t="s">
        <v>262</v>
      </c>
      <c r="H261" t="s">
        <v>18</v>
      </c>
      <c r="I261">
        <v>3.4632357455835192E-2</v>
      </c>
      <c r="J261" t="s">
        <v>6</v>
      </c>
      <c r="L261" t="s">
        <v>263</v>
      </c>
      <c r="M261" t="s">
        <v>18</v>
      </c>
      <c r="N261">
        <v>4.1879250868588472E-2</v>
      </c>
      <c r="O261" t="s">
        <v>6</v>
      </c>
    </row>
    <row r="262" spans="2:15" x14ac:dyDescent="0.45">
      <c r="B262" t="s">
        <v>261</v>
      </c>
      <c r="C262" t="s">
        <v>19</v>
      </c>
      <c r="D262">
        <v>2.1289301169604411E-4</v>
      </c>
      <c r="E262" t="s">
        <v>6</v>
      </c>
      <c r="G262" t="s">
        <v>262</v>
      </c>
      <c r="H262" t="s">
        <v>19</v>
      </c>
      <c r="I262">
        <v>1.4178514992989333E-2</v>
      </c>
      <c r="J262" t="s">
        <v>6</v>
      </c>
      <c r="L262" t="s">
        <v>263</v>
      </c>
      <c r="M262" t="s">
        <v>19</v>
      </c>
      <c r="N262">
        <v>1.6599337572523062E-2</v>
      </c>
      <c r="O262" t="s">
        <v>6</v>
      </c>
    </row>
    <row r="263" spans="2:15" x14ac:dyDescent="0.45">
      <c r="B263" t="s">
        <v>261</v>
      </c>
      <c r="C263" t="s">
        <v>20</v>
      </c>
      <c r="D263">
        <v>1.130469749939586E-2</v>
      </c>
      <c r="E263" t="s">
        <v>6</v>
      </c>
      <c r="G263" t="s">
        <v>262</v>
      </c>
      <c r="H263" t="s">
        <v>20</v>
      </c>
      <c r="I263">
        <v>1.4989228978161752E-2</v>
      </c>
      <c r="J263" t="s">
        <v>6</v>
      </c>
      <c r="L263" t="s">
        <v>263</v>
      </c>
      <c r="M263" t="s">
        <v>20</v>
      </c>
      <c r="N263">
        <v>1.6607003070158621E-2</v>
      </c>
      <c r="O263" t="s">
        <v>6</v>
      </c>
    </row>
    <row r="264" spans="2:15" x14ac:dyDescent="0.45">
      <c r="B264" t="s">
        <v>261</v>
      </c>
      <c r="C264" t="s">
        <v>21</v>
      </c>
      <c r="D264">
        <v>3.5900814203894696E-2</v>
      </c>
      <c r="E264" t="s">
        <v>6</v>
      </c>
      <c r="G264" t="s">
        <v>262</v>
      </c>
      <c r="H264" t="s">
        <v>21</v>
      </c>
      <c r="I264">
        <v>1.686794160396839E-2</v>
      </c>
      <c r="J264" t="s">
        <v>6</v>
      </c>
      <c r="L264" t="s">
        <v>263</v>
      </c>
      <c r="M264" t="s">
        <v>21</v>
      </c>
      <c r="N264">
        <v>1.6292846225634424E-2</v>
      </c>
      <c r="O264" t="s">
        <v>6</v>
      </c>
    </row>
    <row r="265" spans="2:15" x14ac:dyDescent="0.45">
      <c r="B265" t="s">
        <v>261</v>
      </c>
      <c r="C265" t="s">
        <v>22</v>
      </c>
      <c r="D265">
        <v>5.1843870299369717E-2</v>
      </c>
      <c r="E265" t="s">
        <v>6</v>
      </c>
      <c r="G265" t="s">
        <v>262</v>
      </c>
      <c r="H265" t="s">
        <v>22</v>
      </c>
      <c r="I265">
        <v>1.7837283793914444E-2</v>
      </c>
      <c r="J265" t="s">
        <v>6</v>
      </c>
      <c r="L265" t="s">
        <v>263</v>
      </c>
      <c r="M265" t="s">
        <v>22</v>
      </c>
      <c r="N265">
        <v>1.6105888447837162E-2</v>
      </c>
      <c r="O265" t="s">
        <v>6</v>
      </c>
    </row>
    <row r="266" spans="2:15" x14ac:dyDescent="0.45">
      <c r="B266" t="s">
        <v>261</v>
      </c>
      <c r="C266" t="s">
        <v>23</v>
      </c>
      <c r="D266">
        <v>5.2603574539248354E-2</v>
      </c>
      <c r="E266" t="s">
        <v>6</v>
      </c>
      <c r="G266" t="s">
        <v>262</v>
      </c>
      <c r="H266" t="s">
        <v>23</v>
      </c>
      <c r="I266">
        <v>1.7717861307903138E-2</v>
      </c>
      <c r="J266" t="s">
        <v>6</v>
      </c>
      <c r="L266" t="s">
        <v>263</v>
      </c>
      <c r="M266" t="s">
        <v>23</v>
      </c>
      <c r="N266">
        <v>1.5775518953861638E-2</v>
      </c>
      <c r="O266" t="s">
        <v>6</v>
      </c>
    </row>
    <row r="267" spans="2:15" x14ac:dyDescent="0.45">
      <c r="B267" t="s">
        <v>261</v>
      </c>
      <c r="C267" t="s">
        <v>24</v>
      </c>
      <c r="D267">
        <v>3.6539996597057339E-2</v>
      </c>
      <c r="E267" t="s">
        <v>6</v>
      </c>
      <c r="G267" t="s">
        <v>262</v>
      </c>
      <c r="H267" t="s">
        <v>24</v>
      </c>
      <c r="I267">
        <v>1.6937988553960219E-2</v>
      </c>
      <c r="J267" t="s">
        <v>6</v>
      </c>
      <c r="L267" t="s">
        <v>263</v>
      </c>
      <c r="M267" t="s">
        <v>24</v>
      </c>
      <c r="N267">
        <v>1.5714407511397424E-2</v>
      </c>
      <c r="O267" t="s">
        <v>6</v>
      </c>
    </row>
    <row r="268" spans="2:15" x14ac:dyDescent="0.45">
      <c r="B268" t="s">
        <v>261</v>
      </c>
      <c r="C268" t="s">
        <v>25</v>
      </c>
      <c r="D268">
        <v>1.148282722360894E-2</v>
      </c>
      <c r="E268" t="s">
        <v>6</v>
      </c>
      <c r="G268" t="s">
        <v>262</v>
      </c>
      <c r="H268" t="s">
        <v>25</v>
      </c>
      <c r="I268">
        <v>1.5072090461981441E-2</v>
      </c>
      <c r="J268" t="s">
        <v>6</v>
      </c>
      <c r="L268" t="s">
        <v>263</v>
      </c>
      <c r="M268" t="s">
        <v>25</v>
      </c>
      <c r="N268">
        <v>1.5931424700979576E-2</v>
      </c>
      <c r="O268" t="s">
        <v>6</v>
      </c>
    </row>
    <row r="269" spans="2:15" x14ac:dyDescent="0.45">
      <c r="B269" t="s">
        <v>261</v>
      </c>
      <c r="C269" t="s">
        <v>26</v>
      </c>
      <c r="D269">
        <v>1.5882221367823014E-4</v>
      </c>
      <c r="E269" t="s">
        <v>6</v>
      </c>
      <c r="G269" t="s">
        <v>262</v>
      </c>
      <c r="H269" t="s">
        <v>26</v>
      </c>
      <c r="I269">
        <v>1.4751980238384288E-2</v>
      </c>
      <c r="J269" t="s">
        <v>6</v>
      </c>
      <c r="L269" t="s">
        <v>263</v>
      </c>
      <c r="M269" t="s">
        <v>26</v>
      </c>
      <c r="N269">
        <v>1.6413118796663184E-2</v>
      </c>
      <c r="O269" t="s">
        <v>6</v>
      </c>
    </row>
    <row r="270" spans="2:15" x14ac:dyDescent="0.45">
      <c r="B270" t="s">
        <v>261</v>
      </c>
      <c r="C270" t="s">
        <v>27</v>
      </c>
      <c r="D270">
        <v>0</v>
      </c>
      <c r="E270" t="s">
        <v>6</v>
      </c>
      <c r="G270" t="s">
        <v>262</v>
      </c>
      <c r="H270" t="s">
        <v>27</v>
      </c>
      <c r="I270">
        <v>2.1977785492485875E-2</v>
      </c>
      <c r="J270" t="s">
        <v>6</v>
      </c>
      <c r="L270" t="s">
        <v>263</v>
      </c>
      <c r="M270" t="s">
        <v>27</v>
      </c>
      <c r="N270">
        <v>2.4672839217819924E-2</v>
      </c>
      <c r="O270" t="s">
        <v>6</v>
      </c>
    </row>
    <row r="271" spans="2:15" x14ac:dyDescent="0.45">
      <c r="B271" t="s">
        <v>261</v>
      </c>
      <c r="C271" t="s">
        <v>28</v>
      </c>
      <c r="D271">
        <v>0</v>
      </c>
      <c r="E271" t="s">
        <v>6</v>
      </c>
      <c r="G271" t="s">
        <v>262</v>
      </c>
      <c r="H271" t="s">
        <v>28</v>
      </c>
      <c r="I271">
        <v>3.0501167193440835E-2</v>
      </c>
      <c r="J271" t="s">
        <v>6</v>
      </c>
      <c r="L271" t="s">
        <v>263</v>
      </c>
      <c r="M271" t="s">
        <v>28</v>
      </c>
      <c r="N271">
        <v>3.5169764035553386E-2</v>
      </c>
      <c r="O271" t="s">
        <v>6</v>
      </c>
    </row>
    <row r="272" spans="2:15" x14ac:dyDescent="0.45">
      <c r="B272" t="s">
        <v>261</v>
      </c>
      <c r="C272" t="s">
        <v>29</v>
      </c>
      <c r="D272">
        <v>2.4124870453084641E-3</v>
      </c>
      <c r="E272" t="s">
        <v>6</v>
      </c>
      <c r="G272" t="s">
        <v>262</v>
      </c>
      <c r="H272" t="s">
        <v>29</v>
      </c>
      <c r="I272">
        <v>1.160170867479922E-2</v>
      </c>
      <c r="J272" t="s">
        <v>6</v>
      </c>
      <c r="L272" t="s">
        <v>263</v>
      </c>
      <c r="M272" t="s">
        <v>29</v>
      </c>
      <c r="N272">
        <v>1.3743605198657626E-2</v>
      </c>
      <c r="O272" t="s">
        <v>6</v>
      </c>
    </row>
    <row r="273" spans="2:15" x14ac:dyDescent="0.45">
      <c r="B273" t="s">
        <v>261</v>
      </c>
      <c r="C273" t="s">
        <v>30</v>
      </c>
      <c r="D273">
        <v>1.9954786843109876E-2</v>
      </c>
      <c r="E273" t="s">
        <v>6</v>
      </c>
      <c r="G273" t="s">
        <v>262</v>
      </c>
      <c r="H273" t="s">
        <v>30</v>
      </c>
      <c r="I273">
        <v>1.2865442101419185E-2</v>
      </c>
      <c r="J273" t="s">
        <v>6</v>
      </c>
      <c r="L273" t="s">
        <v>263</v>
      </c>
      <c r="M273" t="s">
        <v>30</v>
      </c>
      <c r="N273">
        <v>1.3412963426222783E-2</v>
      </c>
      <c r="O273" t="s">
        <v>6</v>
      </c>
    </row>
    <row r="274" spans="2:15" x14ac:dyDescent="0.45">
      <c r="B274" t="s">
        <v>261</v>
      </c>
      <c r="C274" t="s">
        <v>31</v>
      </c>
      <c r="D274">
        <v>4.2248367181736052E-2</v>
      </c>
      <c r="E274" t="s">
        <v>6</v>
      </c>
      <c r="G274" t="s">
        <v>262</v>
      </c>
      <c r="H274" t="s">
        <v>31</v>
      </c>
      <c r="I274">
        <v>1.2508308254229637E-2</v>
      </c>
      <c r="J274" t="s">
        <v>6</v>
      </c>
      <c r="L274" t="s">
        <v>263</v>
      </c>
      <c r="M274" t="s">
        <v>31</v>
      </c>
      <c r="N274">
        <v>1.288259440483621E-2</v>
      </c>
      <c r="O274" t="s">
        <v>6</v>
      </c>
    </row>
    <row r="275" spans="2:15" x14ac:dyDescent="0.45">
      <c r="B275" t="s">
        <v>261</v>
      </c>
      <c r="C275" t="s">
        <v>32</v>
      </c>
      <c r="D275">
        <v>5.5410179908601268E-2</v>
      </c>
      <c r="E275" t="s">
        <v>6</v>
      </c>
      <c r="G275" t="s">
        <v>262</v>
      </c>
      <c r="H275" t="s">
        <v>32</v>
      </c>
      <c r="I275">
        <v>1.2722383660114529E-2</v>
      </c>
      <c r="J275" t="s">
        <v>6</v>
      </c>
      <c r="L275" t="s">
        <v>263</v>
      </c>
      <c r="M275" t="s">
        <v>32</v>
      </c>
      <c r="N275">
        <v>1.277599545745388E-2</v>
      </c>
      <c r="O275" t="s">
        <v>6</v>
      </c>
    </row>
    <row r="276" spans="2:15" x14ac:dyDescent="0.45">
      <c r="B276" t="s">
        <v>261</v>
      </c>
      <c r="C276" t="s">
        <v>33</v>
      </c>
      <c r="D276">
        <v>5.4706232212918982E-2</v>
      </c>
      <c r="E276" t="s">
        <v>6</v>
      </c>
      <c r="G276" t="s">
        <v>262</v>
      </c>
      <c r="H276" t="s">
        <v>33</v>
      </c>
      <c r="I276">
        <v>1.3598505521859148E-2</v>
      </c>
      <c r="J276" t="s">
        <v>6</v>
      </c>
      <c r="L276" t="s">
        <v>263</v>
      </c>
      <c r="M276" t="s">
        <v>33</v>
      </c>
      <c r="N276">
        <v>1.3242642874098353E-2</v>
      </c>
      <c r="O276" t="s">
        <v>6</v>
      </c>
    </row>
    <row r="277" spans="2:15" x14ac:dyDescent="0.45">
      <c r="B277" t="s">
        <v>261</v>
      </c>
      <c r="C277" t="s">
        <v>34</v>
      </c>
      <c r="D277">
        <v>3.9908255194579516E-2</v>
      </c>
      <c r="E277" t="s">
        <v>6</v>
      </c>
      <c r="G277" t="s">
        <v>262</v>
      </c>
      <c r="H277" t="s">
        <v>34</v>
      </c>
      <c r="I277">
        <v>1.4369392121646479E-2</v>
      </c>
      <c r="J277" t="s">
        <v>6</v>
      </c>
      <c r="L277" t="s">
        <v>263</v>
      </c>
      <c r="M277" t="s">
        <v>34</v>
      </c>
      <c r="N277">
        <v>1.3748244636279629E-2</v>
      </c>
      <c r="O277" t="s">
        <v>6</v>
      </c>
    </row>
    <row r="278" spans="2:15" x14ac:dyDescent="0.45">
      <c r="B278" t="s">
        <v>261</v>
      </c>
      <c r="C278" t="s">
        <v>35</v>
      </c>
      <c r="D278">
        <v>1.7714075880322224E-2</v>
      </c>
      <c r="E278" t="s">
        <v>6</v>
      </c>
      <c r="G278" t="s">
        <v>262</v>
      </c>
      <c r="H278" t="s">
        <v>35</v>
      </c>
      <c r="I278">
        <v>1.4608277102716852E-2</v>
      </c>
      <c r="J278" t="s">
        <v>6</v>
      </c>
      <c r="L278" t="s">
        <v>263</v>
      </c>
      <c r="M278" t="s">
        <v>35</v>
      </c>
      <c r="N278">
        <v>1.4247536772608654E-2</v>
      </c>
      <c r="O278" t="s">
        <v>6</v>
      </c>
    </row>
    <row r="279" spans="2:15" x14ac:dyDescent="0.45">
      <c r="B279" t="s">
        <v>261</v>
      </c>
      <c r="C279" t="s">
        <v>36</v>
      </c>
      <c r="D279">
        <v>2.0369139224905809E-3</v>
      </c>
      <c r="E279" t="s">
        <v>6</v>
      </c>
      <c r="G279" t="s">
        <v>262</v>
      </c>
      <c r="H279" t="s">
        <v>36</v>
      </c>
      <c r="I279">
        <v>1.3920870550024583E-2</v>
      </c>
      <c r="J279" t="s">
        <v>6</v>
      </c>
      <c r="L279" t="s">
        <v>263</v>
      </c>
      <c r="M279" t="s">
        <v>36</v>
      </c>
      <c r="N279">
        <v>1.4293472114489877E-2</v>
      </c>
      <c r="O279" t="s">
        <v>6</v>
      </c>
    </row>
    <row r="280" spans="2:15" x14ac:dyDescent="0.45">
      <c r="B280" t="s">
        <v>261</v>
      </c>
      <c r="C280" t="s">
        <v>37</v>
      </c>
      <c r="D280">
        <v>0</v>
      </c>
      <c r="E280" t="s">
        <v>6</v>
      </c>
      <c r="G280" t="s">
        <v>262</v>
      </c>
      <c r="H280" t="s">
        <v>37</v>
      </c>
      <c r="I280">
        <v>1.9780763086131553E-2</v>
      </c>
      <c r="J280" t="s">
        <v>6</v>
      </c>
      <c r="L280" t="s">
        <v>263</v>
      </c>
      <c r="M280" t="s">
        <v>37</v>
      </c>
      <c r="N280">
        <v>2.0851742447328764E-2</v>
      </c>
      <c r="O280" t="s">
        <v>6</v>
      </c>
    </row>
    <row r="281" spans="2:15" x14ac:dyDescent="0.45">
      <c r="B281" t="s">
        <v>261</v>
      </c>
      <c r="C281" t="s">
        <v>38</v>
      </c>
      <c r="D281">
        <v>0</v>
      </c>
      <c r="E281" t="s">
        <v>6</v>
      </c>
      <c r="G281" t="s">
        <v>262</v>
      </c>
      <c r="H281" t="s">
        <v>38</v>
      </c>
      <c r="I281">
        <v>1.7404998746337361E-2</v>
      </c>
      <c r="J281" t="s">
        <v>6</v>
      </c>
      <c r="L281" t="s">
        <v>263</v>
      </c>
      <c r="M281" t="s">
        <v>38</v>
      </c>
      <c r="N281">
        <v>2.4537734762445054E-2</v>
      </c>
      <c r="O281" t="s">
        <v>6</v>
      </c>
    </row>
    <row r="282" spans="2:15" x14ac:dyDescent="0.45">
      <c r="B282" t="s">
        <v>261</v>
      </c>
      <c r="C282" t="s">
        <v>39</v>
      </c>
      <c r="D282">
        <v>1.4855343121039177E-3</v>
      </c>
      <c r="E282" t="s">
        <v>6</v>
      </c>
      <c r="G282" t="s">
        <v>262</v>
      </c>
      <c r="H282" t="s">
        <v>39</v>
      </c>
      <c r="I282">
        <v>6.3162676659194303E-3</v>
      </c>
      <c r="J282" t="s">
        <v>6</v>
      </c>
      <c r="L282" t="s">
        <v>263</v>
      </c>
      <c r="M282" t="s">
        <v>39</v>
      </c>
      <c r="N282">
        <v>9.6421801758987749E-3</v>
      </c>
      <c r="O282" t="s">
        <v>6</v>
      </c>
    </row>
    <row r="283" spans="2:15" x14ac:dyDescent="0.45">
      <c r="B283" t="s">
        <v>261</v>
      </c>
      <c r="C283" t="s">
        <v>40</v>
      </c>
      <c r="D283">
        <v>1.7884892364840286E-2</v>
      </c>
      <c r="E283" t="s">
        <v>6</v>
      </c>
      <c r="G283" t="s">
        <v>262</v>
      </c>
      <c r="H283" t="s">
        <v>40</v>
      </c>
      <c r="I283">
        <v>7.1304475168035468E-3</v>
      </c>
      <c r="J283" t="s">
        <v>6</v>
      </c>
      <c r="L283" t="s">
        <v>263</v>
      </c>
      <c r="M283" t="s">
        <v>40</v>
      </c>
      <c r="N283">
        <v>9.449826882438641E-3</v>
      </c>
      <c r="O283" t="s">
        <v>6</v>
      </c>
    </row>
    <row r="284" spans="2:15" x14ac:dyDescent="0.45">
      <c r="B284" t="s">
        <v>261</v>
      </c>
      <c r="C284" t="s">
        <v>41</v>
      </c>
      <c r="D284">
        <v>4.5146646829970945E-2</v>
      </c>
      <c r="E284" t="s">
        <v>6</v>
      </c>
      <c r="G284" t="s">
        <v>262</v>
      </c>
      <c r="H284" t="s">
        <v>41</v>
      </c>
      <c r="I284">
        <v>7.6290585233201036E-3</v>
      </c>
      <c r="J284" t="s">
        <v>6</v>
      </c>
      <c r="L284" t="s">
        <v>263</v>
      </c>
      <c r="M284" t="s">
        <v>41</v>
      </c>
      <c r="N284">
        <v>8.7412657381122048E-3</v>
      </c>
      <c r="O284" t="s">
        <v>6</v>
      </c>
    </row>
    <row r="285" spans="2:15" x14ac:dyDescent="0.45">
      <c r="B285" t="s">
        <v>261</v>
      </c>
      <c r="C285" t="s">
        <v>42</v>
      </c>
      <c r="D285">
        <v>6.0664342755971996E-2</v>
      </c>
      <c r="E285" t="s">
        <v>6</v>
      </c>
      <c r="G285" t="s">
        <v>262</v>
      </c>
      <c r="H285" t="s">
        <v>42</v>
      </c>
      <c r="I285">
        <v>8.1329696374970398E-3</v>
      </c>
      <c r="J285" t="s">
        <v>6</v>
      </c>
      <c r="L285" t="s">
        <v>263</v>
      </c>
      <c r="M285" t="s">
        <v>42</v>
      </c>
      <c r="N285">
        <v>8.511512592234545E-3</v>
      </c>
      <c r="O285" t="s">
        <v>6</v>
      </c>
    </row>
    <row r="286" spans="2:15" x14ac:dyDescent="0.45">
      <c r="B286" t="s">
        <v>261</v>
      </c>
      <c r="C286" t="s">
        <v>43</v>
      </c>
      <c r="D286">
        <v>5.8692924718717045E-2</v>
      </c>
      <c r="E286" t="s">
        <v>6</v>
      </c>
      <c r="G286" t="s">
        <v>262</v>
      </c>
      <c r="H286" t="s">
        <v>43</v>
      </c>
      <c r="I286">
        <v>9.0662192711514836E-3</v>
      </c>
      <c r="J286" t="s">
        <v>6</v>
      </c>
      <c r="L286" t="s">
        <v>263</v>
      </c>
      <c r="M286" t="s">
        <v>43</v>
      </c>
      <c r="N286">
        <v>8.9246703214145764E-3</v>
      </c>
      <c r="O286" t="s">
        <v>6</v>
      </c>
    </row>
    <row r="287" spans="2:15" x14ac:dyDescent="0.45">
      <c r="B287" t="s">
        <v>261</v>
      </c>
      <c r="C287" t="s">
        <v>44</v>
      </c>
      <c r="D287">
        <v>4.3415577231226778E-2</v>
      </c>
      <c r="E287" t="s">
        <v>6</v>
      </c>
      <c r="G287" t="s">
        <v>262</v>
      </c>
      <c r="H287" t="s">
        <v>44</v>
      </c>
      <c r="I287">
        <v>9.2499748956044927E-3</v>
      </c>
      <c r="J287" t="s">
        <v>6</v>
      </c>
      <c r="L287" t="s">
        <v>263</v>
      </c>
      <c r="M287" t="s">
        <v>44</v>
      </c>
      <c r="N287">
        <v>9.6011434640395112E-3</v>
      </c>
      <c r="O287" t="s">
        <v>6</v>
      </c>
    </row>
    <row r="288" spans="2:15" x14ac:dyDescent="0.45">
      <c r="B288" t="s">
        <v>261</v>
      </c>
      <c r="C288" t="s">
        <v>45</v>
      </c>
      <c r="D288">
        <v>1.8868468215791009E-2</v>
      </c>
      <c r="E288" t="s">
        <v>6</v>
      </c>
      <c r="G288" t="s">
        <v>262</v>
      </c>
      <c r="H288" t="s">
        <v>45</v>
      </c>
      <c r="I288">
        <v>8.8770402804194022E-3</v>
      </c>
      <c r="J288" t="s">
        <v>6</v>
      </c>
      <c r="L288" t="s">
        <v>263</v>
      </c>
      <c r="M288" t="s">
        <v>45</v>
      </c>
      <c r="N288">
        <v>9.7706102866767768E-3</v>
      </c>
      <c r="O288" t="s">
        <v>6</v>
      </c>
    </row>
    <row r="289" spans="2:15" x14ac:dyDescent="0.45">
      <c r="B289" t="s">
        <v>261</v>
      </c>
      <c r="C289" t="s">
        <v>46</v>
      </c>
      <c r="D289">
        <v>1.6718905627539089E-3</v>
      </c>
      <c r="E289" t="s">
        <v>6</v>
      </c>
      <c r="G289" t="s">
        <v>262</v>
      </c>
      <c r="H289" t="s">
        <v>46</v>
      </c>
      <c r="I289">
        <v>7.9733271279887954E-3</v>
      </c>
      <c r="J289" t="s">
        <v>6</v>
      </c>
      <c r="L289" t="s">
        <v>263</v>
      </c>
      <c r="M289" t="s">
        <v>46</v>
      </c>
      <c r="N289">
        <v>9.5202351888212591E-3</v>
      </c>
      <c r="O289" t="s">
        <v>6</v>
      </c>
    </row>
    <row r="290" spans="2:15" x14ac:dyDescent="0.45">
      <c r="B290" t="s">
        <v>261</v>
      </c>
      <c r="C290" t="s">
        <v>47</v>
      </c>
      <c r="D290">
        <v>0</v>
      </c>
      <c r="E290" t="s">
        <v>6</v>
      </c>
      <c r="G290" t="s">
        <v>262</v>
      </c>
      <c r="H290" t="s">
        <v>47</v>
      </c>
      <c r="I290">
        <v>1.137618364669153E-2</v>
      </c>
      <c r="J290" t="s">
        <v>6</v>
      </c>
      <c r="L290" t="s">
        <v>263</v>
      </c>
      <c r="M290" t="s">
        <v>47</v>
      </c>
      <c r="N290">
        <v>1.4101847127756121E-2</v>
      </c>
      <c r="O290" t="s">
        <v>6</v>
      </c>
    </row>
    <row r="291" spans="2:15" x14ac:dyDescent="0.45">
      <c r="B291" t="s">
        <v>261</v>
      </c>
      <c r="C291" t="s">
        <v>48</v>
      </c>
      <c r="D291">
        <v>0</v>
      </c>
      <c r="E291" t="s">
        <v>6</v>
      </c>
      <c r="G291" t="s">
        <v>262</v>
      </c>
      <c r="H291" t="s">
        <v>48</v>
      </c>
      <c r="I291">
        <v>3.2237845774269511E-2</v>
      </c>
      <c r="J291" t="s">
        <v>6</v>
      </c>
      <c r="L291" t="s">
        <v>263</v>
      </c>
      <c r="M291" t="s">
        <v>48</v>
      </c>
      <c r="N291">
        <v>3.2104132902014734E-2</v>
      </c>
      <c r="O291" t="s">
        <v>6</v>
      </c>
    </row>
    <row r="292" spans="2:15" x14ac:dyDescent="0.45">
      <c r="B292" t="s">
        <v>261</v>
      </c>
      <c r="C292" t="s">
        <v>49</v>
      </c>
      <c r="D292">
        <v>1.3625249892923456E-5</v>
      </c>
      <c r="E292" t="s">
        <v>6</v>
      </c>
      <c r="G292" t="s">
        <v>262</v>
      </c>
      <c r="H292" t="s">
        <v>49</v>
      </c>
      <c r="I292">
        <v>1.229081066575014E-2</v>
      </c>
      <c r="J292" t="s">
        <v>6</v>
      </c>
      <c r="L292" t="s">
        <v>263</v>
      </c>
      <c r="M292" t="s">
        <v>49</v>
      </c>
      <c r="N292">
        <v>1.3055683722515223E-2</v>
      </c>
      <c r="O292" t="s">
        <v>6</v>
      </c>
    </row>
    <row r="293" spans="2:15" x14ac:dyDescent="0.45">
      <c r="B293" t="s">
        <v>261</v>
      </c>
      <c r="C293" t="s">
        <v>50</v>
      </c>
      <c r="D293">
        <v>7.5072385363504123E-3</v>
      </c>
      <c r="E293" t="s">
        <v>6</v>
      </c>
      <c r="G293" t="s">
        <v>262</v>
      </c>
      <c r="H293" t="s">
        <v>50</v>
      </c>
      <c r="I293">
        <v>1.306952225624735E-2</v>
      </c>
      <c r="J293" t="s">
        <v>6</v>
      </c>
      <c r="L293" t="s">
        <v>263</v>
      </c>
      <c r="M293" t="s">
        <v>50</v>
      </c>
      <c r="N293">
        <v>1.3060428579461233E-2</v>
      </c>
      <c r="O293" t="s">
        <v>6</v>
      </c>
    </row>
    <row r="294" spans="2:15" x14ac:dyDescent="0.45">
      <c r="B294" t="s">
        <v>261</v>
      </c>
      <c r="C294" t="s">
        <v>51</v>
      </c>
      <c r="D294">
        <v>2.9375249621292947E-2</v>
      </c>
      <c r="E294" t="s">
        <v>6</v>
      </c>
      <c r="G294" t="s">
        <v>262</v>
      </c>
      <c r="H294" t="s">
        <v>51</v>
      </c>
      <c r="I294">
        <v>1.4397640888847086E-2</v>
      </c>
      <c r="J294" t="s">
        <v>6</v>
      </c>
      <c r="L294" t="s">
        <v>263</v>
      </c>
      <c r="M294" t="s">
        <v>51</v>
      </c>
      <c r="N294">
        <v>1.3181779326851719E-2</v>
      </c>
      <c r="O294" t="s">
        <v>6</v>
      </c>
    </row>
    <row r="295" spans="2:15" x14ac:dyDescent="0.45">
      <c r="B295" t="s">
        <v>261</v>
      </c>
      <c r="C295" t="s">
        <v>52</v>
      </c>
      <c r="D295">
        <v>4.2331197116433919E-2</v>
      </c>
      <c r="E295" t="s">
        <v>6</v>
      </c>
      <c r="G295" t="s">
        <v>262</v>
      </c>
      <c r="H295" t="s">
        <v>52</v>
      </c>
      <c r="I295">
        <v>1.5404857164624341E-2</v>
      </c>
      <c r="J295" t="s">
        <v>6</v>
      </c>
      <c r="L295" t="s">
        <v>263</v>
      </c>
      <c r="M295" t="s">
        <v>52</v>
      </c>
      <c r="N295">
        <v>1.3277466263119762E-2</v>
      </c>
      <c r="O295" t="s">
        <v>6</v>
      </c>
    </row>
    <row r="296" spans="2:15" x14ac:dyDescent="0.45">
      <c r="B296" t="s">
        <v>261</v>
      </c>
      <c r="C296" t="s">
        <v>53</v>
      </c>
      <c r="D296">
        <v>4.0215192968105974E-2</v>
      </c>
      <c r="E296" t="s">
        <v>6</v>
      </c>
      <c r="G296" t="s">
        <v>262</v>
      </c>
      <c r="H296" t="s">
        <v>53</v>
      </c>
      <c r="I296">
        <v>1.6441415616670705E-2</v>
      </c>
      <c r="J296" t="s">
        <v>6</v>
      </c>
      <c r="L296" t="s">
        <v>263</v>
      </c>
      <c r="M296" t="s">
        <v>53</v>
      </c>
      <c r="N296">
        <v>1.3374521761388241E-2</v>
      </c>
      <c r="O296" t="s">
        <v>6</v>
      </c>
    </row>
    <row r="297" spans="2:15" x14ac:dyDescent="0.45">
      <c r="B297" t="s">
        <v>261</v>
      </c>
      <c r="C297" t="s">
        <v>54</v>
      </c>
      <c r="D297">
        <v>2.4206597668619087E-2</v>
      </c>
      <c r="E297" t="s">
        <v>6</v>
      </c>
      <c r="G297" t="s">
        <v>262</v>
      </c>
      <c r="H297" t="s">
        <v>54</v>
      </c>
      <c r="I297">
        <v>1.6785843571709244E-2</v>
      </c>
      <c r="J297" t="s">
        <v>6</v>
      </c>
      <c r="L297" t="s">
        <v>263</v>
      </c>
      <c r="M297" t="s">
        <v>54</v>
      </c>
      <c r="N297">
        <v>1.337279066539966E-2</v>
      </c>
      <c r="O297" t="s">
        <v>6</v>
      </c>
    </row>
    <row r="298" spans="2:15" x14ac:dyDescent="0.45">
      <c r="B298" t="s">
        <v>261</v>
      </c>
      <c r="C298" t="s">
        <v>55</v>
      </c>
      <c r="D298">
        <v>4.396169400245749E-3</v>
      </c>
      <c r="E298" t="s">
        <v>6</v>
      </c>
      <c r="G298" t="s">
        <v>262</v>
      </c>
      <c r="H298" t="s">
        <v>55</v>
      </c>
      <c r="I298">
        <v>1.5814810605991752E-2</v>
      </c>
      <c r="J298" t="s">
        <v>6</v>
      </c>
      <c r="L298" t="s">
        <v>263</v>
      </c>
      <c r="M298" t="s">
        <v>55</v>
      </c>
      <c r="N298">
        <v>1.2814350915514607E-2</v>
      </c>
      <c r="O298" t="s">
        <v>6</v>
      </c>
    </row>
    <row r="299" spans="2:15" x14ac:dyDescent="0.45">
      <c r="B299" t="s">
        <v>261</v>
      </c>
      <c r="C299" t="s">
        <v>56</v>
      </c>
      <c r="D299">
        <v>3.8184720535316513E-6</v>
      </c>
      <c r="E299" t="s">
        <v>6</v>
      </c>
      <c r="G299" t="s">
        <v>262</v>
      </c>
      <c r="H299" t="s">
        <v>56</v>
      </c>
      <c r="I299">
        <v>1.5422219392299801E-2</v>
      </c>
      <c r="J299" t="s">
        <v>6</v>
      </c>
      <c r="L299" t="s">
        <v>263</v>
      </c>
      <c r="M299" t="s">
        <v>56</v>
      </c>
      <c r="N299">
        <v>1.2229750060669479E-2</v>
      </c>
      <c r="O299" t="s">
        <v>6</v>
      </c>
    </row>
    <row r="300" spans="2:15" x14ac:dyDescent="0.45">
      <c r="B300" t="s">
        <v>261</v>
      </c>
      <c r="C300" t="s">
        <v>57</v>
      </c>
      <c r="D300">
        <v>0</v>
      </c>
      <c r="E300" t="s">
        <v>6</v>
      </c>
      <c r="G300" t="s">
        <v>262</v>
      </c>
      <c r="H300" t="s">
        <v>57</v>
      </c>
      <c r="I300">
        <v>2.1512188782697717E-2</v>
      </c>
      <c r="J300" t="s">
        <v>6</v>
      </c>
      <c r="L300" t="s">
        <v>263</v>
      </c>
      <c r="M300" t="s">
        <v>57</v>
      </c>
      <c r="N300">
        <v>1.8532493169802627E-2</v>
      </c>
      <c r="O300" t="s">
        <v>6</v>
      </c>
    </row>
    <row r="301" spans="2:15" x14ac:dyDescent="0.45">
      <c r="B301" t="s">
        <v>261</v>
      </c>
      <c r="C301" t="s">
        <v>58</v>
      </c>
      <c r="D301">
        <v>0</v>
      </c>
      <c r="E301" t="s">
        <v>6</v>
      </c>
      <c r="G301" t="s">
        <v>262</v>
      </c>
      <c r="H301" t="s">
        <v>58</v>
      </c>
      <c r="I301">
        <v>4.672495084787661E-2</v>
      </c>
      <c r="J301" t="s">
        <v>6</v>
      </c>
      <c r="L301" t="s">
        <v>263</v>
      </c>
      <c r="M301" t="s">
        <v>58</v>
      </c>
      <c r="N301">
        <v>3.6549049296785499E-2</v>
      </c>
      <c r="O301" t="s">
        <v>6</v>
      </c>
    </row>
    <row r="302" spans="2:15" x14ac:dyDescent="0.45">
      <c r="B302" t="s">
        <v>261</v>
      </c>
      <c r="C302" t="s">
        <v>59</v>
      </c>
      <c r="D302">
        <v>0</v>
      </c>
      <c r="E302" t="s">
        <v>6</v>
      </c>
      <c r="G302" t="s">
        <v>262</v>
      </c>
      <c r="H302" t="s">
        <v>59</v>
      </c>
      <c r="I302">
        <v>1.7925259486292176E-2</v>
      </c>
      <c r="J302" t="s">
        <v>6</v>
      </c>
      <c r="L302" t="s">
        <v>263</v>
      </c>
      <c r="M302" t="s">
        <v>59</v>
      </c>
      <c r="N302">
        <v>1.4510640848810088E-2</v>
      </c>
      <c r="O302" t="s">
        <v>6</v>
      </c>
    </row>
    <row r="303" spans="2:15" x14ac:dyDescent="0.45">
      <c r="B303" t="s">
        <v>261</v>
      </c>
      <c r="C303" t="s">
        <v>60</v>
      </c>
      <c r="D303">
        <v>5.6899554175769294E-4</v>
      </c>
      <c r="E303" t="s">
        <v>6</v>
      </c>
      <c r="G303" t="s">
        <v>262</v>
      </c>
      <c r="H303" t="s">
        <v>60</v>
      </c>
      <c r="I303">
        <v>1.8132072182735055E-2</v>
      </c>
      <c r="J303" t="s">
        <v>6</v>
      </c>
      <c r="L303" t="s">
        <v>263</v>
      </c>
      <c r="M303" t="s">
        <v>60</v>
      </c>
      <c r="N303">
        <v>1.4279367639022556E-2</v>
      </c>
      <c r="O303" t="s">
        <v>6</v>
      </c>
    </row>
    <row r="304" spans="2:15" x14ac:dyDescent="0.45">
      <c r="B304" t="s">
        <v>261</v>
      </c>
      <c r="C304" t="s">
        <v>61</v>
      </c>
      <c r="D304">
        <v>1.4396659656337338E-2</v>
      </c>
      <c r="E304" t="s">
        <v>6</v>
      </c>
      <c r="G304" t="s">
        <v>262</v>
      </c>
      <c r="H304" t="s">
        <v>61</v>
      </c>
      <c r="I304">
        <v>1.7695048766644999E-2</v>
      </c>
      <c r="J304" t="s">
        <v>6</v>
      </c>
      <c r="L304" t="s">
        <v>263</v>
      </c>
      <c r="M304" t="s">
        <v>61</v>
      </c>
      <c r="N304">
        <v>1.4116390292804967E-2</v>
      </c>
      <c r="O304" t="s">
        <v>6</v>
      </c>
    </row>
    <row r="305" spans="2:15" x14ac:dyDescent="0.45">
      <c r="B305" t="s">
        <v>261</v>
      </c>
      <c r="C305" t="s">
        <v>62</v>
      </c>
      <c r="D305">
        <v>2.9695507297739725E-2</v>
      </c>
      <c r="E305" t="s">
        <v>6</v>
      </c>
      <c r="G305" t="s">
        <v>262</v>
      </c>
      <c r="H305" t="s">
        <v>62</v>
      </c>
      <c r="I305">
        <v>1.7666832347722296E-2</v>
      </c>
      <c r="J305" t="s">
        <v>6</v>
      </c>
      <c r="L305" t="s">
        <v>263</v>
      </c>
      <c r="M305" t="s">
        <v>62</v>
      </c>
      <c r="N305">
        <v>1.4485767222887863E-2</v>
      </c>
      <c r="O305" t="s">
        <v>6</v>
      </c>
    </row>
    <row r="306" spans="2:15" x14ac:dyDescent="0.45">
      <c r="B306" t="s">
        <v>261</v>
      </c>
      <c r="C306" t="s">
        <v>63</v>
      </c>
      <c r="D306">
        <v>2.6729153389020929E-2</v>
      </c>
      <c r="E306" t="s">
        <v>6</v>
      </c>
      <c r="G306" t="s">
        <v>262</v>
      </c>
      <c r="H306" t="s">
        <v>63</v>
      </c>
      <c r="I306">
        <v>1.7525181474144488E-2</v>
      </c>
      <c r="J306" t="s">
        <v>6</v>
      </c>
      <c r="L306" t="s">
        <v>263</v>
      </c>
      <c r="M306" t="s">
        <v>63</v>
      </c>
      <c r="N306">
        <v>1.5162502462764448E-2</v>
      </c>
      <c r="O306" t="s">
        <v>6</v>
      </c>
    </row>
    <row r="307" spans="2:15" x14ac:dyDescent="0.45">
      <c r="B307" t="s">
        <v>261</v>
      </c>
      <c r="C307" t="s">
        <v>64</v>
      </c>
      <c r="D307">
        <v>9.1586888224580477E-3</v>
      </c>
      <c r="E307" t="s">
        <v>6</v>
      </c>
      <c r="G307" t="s">
        <v>262</v>
      </c>
      <c r="H307" t="s">
        <v>64</v>
      </c>
      <c r="I307">
        <v>1.7208607115973641E-2</v>
      </c>
      <c r="J307" t="s">
        <v>6</v>
      </c>
      <c r="L307" t="s">
        <v>263</v>
      </c>
      <c r="M307" t="s">
        <v>64</v>
      </c>
      <c r="N307">
        <v>1.5871271097442283E-2</v>
      </c>
      <c r="O307" t="s">
        <v>6</v>
      </c>
    </row>
    <row r="308" spans="2:15" x14ac:dyDescent="0.45">
      <c r="B308" t="s">
        <v>261</v>
      </c>
      <c r="C308" t="s">
        <v>65</v>
      </c>
      <c r="D308">
        <v>0</v>
      </c>
      <c r="E308" t="s">
        <v>6</v>
      </c>
      <c r="G308" t="s">
        <v>262</v>
      </c>
      <c r="H308" t="s">
        <v>65</v>
      </c>
      <c r="I308">
        <v>1.7251082137588428E-2</v>
      </c>
      <c r="J308" t="s">
        <v>6</v>
      </c>
      <c r="L308" t="s">
        <v>263</v>
      </c>
      <c r="M308" t="s">
        <v>65</v>
      </c>
      <c r="N308">
        <v>1.6266846144126369E-2</v>
      </c>
      <c r="O308" t="s">
        <v>6</v>
      </c>
    </row>
    <row r="309" spans="2:15" x14ac:dyDescent="0.45">
      <c r="B309" t="s">
        <v>261</v>
      </c>
      <c r="C309" t="s">
        <v>66</v>
      </c>
      <c r="D309">
        <v>0</v>
      </c>
      <c r="E309" t="s">
        <v>6</v>
      </c>
      <c r="G309" t="s">
        <v>262</v>
      </c>
      <c r="H309" t="s">
        <v>66</v>
      </c>
      <c r="I309">
        <v>1.742404942833858E-2</v>
      </c>
      <c r="J309" t="s">
        <v>6</v>
      </c>
      <c r="L309" t="s">
        <v>263</v>
      </c>
      <c r="M309" t="s">
        <v>66</v>
      </c>
      <c r="N309">
        <v>1.6326396506116701E-2</v>
      </c>
      <c r="O309" t="s">
        <v>6</v>
      </c>
    </row>
    <row r="310" spans="2:15" x14ac:dyDescent="0.45">
      <c r="B310" t="s">
        <v>261</v>
      </c>
      <c r="C310" t="s">
        <v>67</v>
      </c>
      <c r="D310">
        <v>0</v>
      </c>
      <c r="E310" t="s">
        <v>6</v>
      </c>
      <c r="G310" t="s">
        <v>262</v>
      </c>
      <c r="H310" t="s">
        <v>67</v>
      </c>
      <c r="I310">
        <v>2.660247877473465E-2</v>
      </c>
      <c r="J310" t="s">
        <v>6</v>
      </c>
      <c r="L310" t="s">
        <v>263</v>
      </c>
      <c r="M310" t="s">
        <v>67</v>
      </c>
      <c r="N310">
        <v>2.3327738229066201E-2</v>
      </c>
      <c r="O310" t="s">
        <v>6</v>
      </c>
    </row>
    <row r="311" spans="2:15" x14ac:dyDescent="0.45">
      <c r="B311" t="s">
        <v>264</v>
      </c>
      <c r="C311" t="s">
        <v>5</v>
      </c>
      <c r="D311">
        <v>0</v>
      </c>
      <c r="E311" t="s">
        <v>6</v>
      </c>
      <c r="G311" t="s">
        <v>265</v>
      </c>
      <c r="H311" t="s">
        <v>5</v>
      </c>
      <c r="I311">
        <v>3.8810913008643151E-2</v>
      </c>
      <c r="J311" t="s">
        <v>6</v>
      </c>
      <c r="L311" t="s">
        <v>266</v>
      </c>
      <c r="M311" t="s">
        <v>5</v>
      </c>
      <c r="N311">
        <v>3.8735421337992855E-2</v>
      </c>
      <c r="O311" t="s">
        <v>6</v>
      </c>
    </row>
    <row r="312" spans="2:15" x14ac:dyDescent="0.45">
      <c r="B312" t="s">
        <v>264</v>
      </c>
      <c r="C312" t="s">
        <v>9</v>
      </c>
      <c r="D312">
        <v>0</v>
      </c>
      <c r="E312" t="s">
        <v>6</v>
      </c>
      <c r="G312" t="s">
        <v>265</v>
      </c>
      <c r="H312" t="s">
        <v>9</v>
      </c>
      <c r="I312">
        <v>1.5090070148252775E-2</v>
      </c>
      <c r="J312" t="s">
        <v>6</v>
      </c>
      <c r="L312" t="s">
        <v>266</v>
      </c>
      <c r="M312" t="s">
        <v>9</v>
      </c>
      <c r="N312">
        <v>1.5198807689549374E-2</v>
      </c>
      <c r="O312" t="s">
        <v>6</v>
      </c>
    </row>
    <row r="313" spans="2:15" x14ac:dyDescent="0.45">
      <c r="B313" t="s">
        <v>264</v>
      </c>
      <c r="C313" t="s">
        <v>10</v>
      </c>
      <c r="D313">
        <v>5.2818788113314068E-4</v>
      </c>
      <c r="E313" t="s">
        <v>6</v>
      </c>
      <c r="G313" t="s">
        <v>265</v>
      </c>
      <c r="H313" t="s">
        <v>10</v>
      </c>
      <c r="I313">
        <v>1.5258264409482492E-2</v>
      </c>
      <c r="J313" t="s">
        <v>6</v>
      </c>
      <c r="L313" t="s">
        <v>266</v>
      </c>
      <c r="M313" t="s">
        <v>10</v>
      </c>
      <c r="N313">
        <v>1.5156546234495976E-2</v>
      </c>
      <c r="O313" t="s">
        <v>6</v>
      </c>
    </row>
    <row r="314" spans="2:15" x14ac:dyDescent="0.45">
      <c r="B314" t="s">
        <v>264</v>
      </c>
      <c r="C314" t="s">
        <v>11</v>
      </c>
      <c r="D314">
        <v>1.3579673647496087E-2</v>
      </c>
      <c r="E314" t="s">
        <v>6</v>
      </c>
      <c r="G314" t="s">
        <v>265</v>
      </c>
      <c r="H314" t="s">
        <v>11</v>
      </c>
      <c r="I314">
        <v>1.4745336398039757E-2</v>
      </c>
      <c r="J314" t="s">
        <v>6</v>
      </c>
      <c r="L314" t="s">
        <v>266</v>
      </c>
      <c r="M314" t="s">
        <v>11</v>
      </c>
      <c r="N314">
        <v>1.5045542211396085E-2</v>
      </c>
      <c r="O314" t="s">
        <v>6</v>
      </c>
    </row>
    <row r="315" spans="2:15" x14ac:dyDescent="0.45">
      <c r="B315" t="s">
        <v>264</v>
      </c>
      <c r="C315" t="s">
        <v>12</v>
      </c>
      <c r="D315">
        <v>2.7332517212053702E-2</v>
      </c>
      <c r="E315" t="s">
        <v>6</v>
      </c>
      <c r="G315" t="s">
        <v>265</v>
      </c>
      <c r="H315" t="s">
        <v>12</v>
      </c>
      <c r="I315">
        <v>1.5014077016656592E-2</v>
      </c>
      <c r="J315" t="s">
        <v>6</v>
      </c>
      <c r="L315" t="s">
        <v>266</v>
      </c>
      <c r="M315" t="s">
        <v>12</v>
      </c>
      <c r="N315">
        <v>1.5225421494757524E-2</v>
      </c>
      <c r="O315" t="s">
        <v>6</v>
      </c>
    </row>
    <row r="316" spans="2:15" x14ac:dyDescent="0.45">
      <c r="B316" t="s">
        <v>264</v>
      </c>
      <c r="C316" t="s">
        <v>13</v>
      </c>
      <c r="D316">
        <v>2.7916451335711513E-2</v>
      </c>
      <c r="E316" t="s">
        <v>6</v>
      </c>
      <c r="G316" t="s">
        <v>265</v>
      </c>
      <c r="H316" t="s">
        <v>13</v>
      </c>
      <c r="I316">
        <v>1.5354178409856829E-2</v>
      </c>
      <c r="J316" t="s">
        <v>6</v>
      </c>
      <c r="L316" t="s">
        <v>266</v>
      </c>
      <c r="M316" t="s">
        <v>13</v>
      </c>
      <c r="N316">
        <v>1.5052437086205092E-2</v>
      </c>
      <c r="O316" t="s">
        <v>6</v>
      </c>
    </row>
    <row r="317" spans="2:15" x14ac:dyDescent="0.45">
      <c r="B317" t="s">
        <v>264</v>
      </c>
      <c r="C317" t="s">
        <v>14</v>
      </c>
      <c r="D317">
        <v>1.5869082610610222E-2</v>
      </c>
      <c r="E317" t="s">
        <v>6</v>
      </c>
      <c r="G317" t="s">
        <v>265</v>
      </c>
      <c r="H317" t="s">
        <v>14</v>
      </c>
      <c r="I317">
        <v>1.5265588630177183E-2</v>
      </c>
      <c r="J317" t="s">
        <v>6</v>
      </c>
      <c r="L317" t="s">
        <v>266</v>
      </c>
      <c r="M317" t="s">
        <v>14</v>
      </c>
      <c r="N317">
        <v>1.5147473030670194E-2</v>
      </c>
      <c r="O317" t="s">
        <v>6</v>
      </c>
    </row>
    <row r="318" spans="2:15" x14ac:dyDescent="0.45">
      <c r="B318" t="s">
        <v>264</v>
      </c>
      <c r="C318" t="s">
        <v>15</v>
      </c>
      <c r="D318">
        <v>1.7157956804388541E-3</v>
      </c>
      <c r="E318" t="s">
        <v>6</v>
      </c>
      <c r="G318" t="s">
        <v>265</v>
      </c>
      <c r="H318" t="s">
        <v>15</v>
      </c>
      <c r="I318">
        <v>1.5624593891751075E-2</v>
      </c>
      <c r="J318" t="s">
        <v>6</v>
      </c>
      <c r="L318" t="s">
        <v>266</v>
      </c>
      <c r="M318" t="s">
        <v>15</v>
      </c>
      <c r="N318">
        <v>1.5387294371404339E-2</v>
      </c>
      <c r="O318" t="s">
        <v>6</v>
      </c>
    </row>
    <row r="319" spans="2:15" x14ac:dyDescent="0.45">
      <c r="B319" t="s">
        <v>264</v>
      </c>
      <c r="C319" t="s">
        <v>16</v>
      </c>
      <c r="D319">
        <v>0</v>
      </c>
      <c r="E319" t="s">
        <v>6</v>
      </c>
      <c r="G319" t="s">
        <v>265</v>
      </c>
      <c r="H319" t="s">
        <v>16</v>
      </c>
      <c r="I319">
        <v>1.5898649457123774E-2</v>
      </c>
      <c r="J319" t="s">
        <v>6</v>
      </c>
      <c r="L319" t="s">
        <v>266</v>
      </c>
      <c r="M319" t="s">
        <v>16</v>
      </c>
      <c r="N319">
        <v>1.5250524039648071E-2</v>
      </c>
      <c r="O319" t="s">
        <v>6</v>
      </c>
    </row>
    <row r="320" spans="2:15" x14ac:dyDescent="0.45">
      <c r="B320" t="s">
        <v>264</v>
      </c>
      <c r="C320" t="s">
        <v>17</v>
      </c>
      <c r="D320">
        <v>0</v>
      </c>
      <c r="E320" t="s">
        <v>6</v>
      </c>
      <c r="G320" t="s">
        <v>265</v>
      </c>
      <c r="H320" t="s">
        <v>17</v>
      </c>
      <c r="I320">
        <v>2.3529982429345581E-2</v>
      </c>
      <c r="J320" t="s">
        <v>6</v>
      </c>
      <c r="L320" t="s">
        <v>266</v>
      </c>
      <c r="M320" t="s">
        <v>17</v>
      </c>
      <c r="N320">
        <v>2.2773292126469547E-2</v>
      </c>
      <c r="O320" t="s">
        <v>6</v>
      </c>
    </row>
    <row r="321" spans="2:15" x14ac:dyDescent="0.45">
      <c r="B321" t="s">
        <v>264</v>
      </c>
      <c r="C321" t="s">
        <v>18</v>
      </c>
      <c r="D321">
        <v>0</v>
      </c>
      <c r="E321" t="s">
        <v>6</v>
      </c>
      <c r="G321" t="s">
        <v>265</v>
      </c>
      <c r="H321" t="s">
        <v>18</v>
      </c>
      <c r="I321">
        <v>3.7938796676802632E-2</v>
      </c>
      <c r="J321" t="s">
        <v>6</v>
      </c>
      <c r="L321" t="s">
        <v>266</v>
      </c>
      <c r="M321" t="s">
        <v>18</v>
      </c>
      <c r="N321">
        <v>3.8757672612095596E-2</v>
      </c>
      <c r="O321" t="s">
        <v>6</v>
      </c>
    </row>
    <row r="322" spans="2:15" x14ac:dyDescent="0.45">
      <c r="B322" t="s">
        <v>264</v>
      </c>
      <c r="C322" t="s">
        <v>19</v>
      </c>
      <c r="D322">
        <v>1.5264492202191114E-4</v>
      </c>
      <c r="E322" t="s">
        <v>6</v>
      </c>
      <c r="G322" t="s">
        <v>265</v>
      </c>
      <c r="H322" t="s">
        <v>19</v>
      </c>
      <c r="I322">
        <v>1.527622684514471E-2</v>
      </c>
      <c r="J322" t="s">
        <v>6</v>
      </c>
      <c r="L322" t="s">
        <v>266</v>
      </c>
      <c r="M322" t="s">
        <v>19</v>
      </c>
      <c r="N322">
        <v>1.6090217856539312E-2</v>
      </c>
      <c r="O322" t="s">
        <v>6</v>
      </c>
    </row>
    <row r="323" spans="2:15" x14ac:dyDescent="0.45">
      <c r="B323" t="s">
        <v>264</v>
      </c>
      <c r="C323" t="s">
        <v>20</v>
      </c>
      <c r="D323">
        <v>1.1122908095409143E-2</v>
      </c>
      <c r="E323" t="s">
        <v>6</v>
      </c>
      <c r="G323" t="s">
        <v>265</v>
      </c>
      <c r="H323" t="s">
        <v>20</v>
      </c>
      <c r="I323">
        <v>1.5706656871248555E-2</v>
      </c>
      <c r="J323" t="s">
        <v>6</v>
      </c>
      <c r="L323" t="s">
        <v>266</v>
      </c>
      <c r="M323" t="s">
        <v>20</v>
      </c>
      <c r="N323">
        <v>1.6414362787127133E-2</v>
      </c>
      <c r="O323" t="s">
        <v>6</v>
      </c>
    </row>
    <row r="324" spans="2:15" x14ac:dyDescent="0.45">
      <c r="B324" t="s">
        <v>264</v>
      </c>
      <c r="C324" t="s">
        <v>21</v>
      </c>
      <c r="D324">
        <v>3.6057933564147812E-2</v>
      </c>
      <c r="E324" t="s">
        <v>6</v>
      </c>
      <c r="G324" t="s">
        <v>265</v>
      </c>
      <c r="H324" t="s">
        <v>21</v>
      </c>
      <c r="I324">
        <v>1.6179348673249366E-2</v>
      </c>
      <c r="J324" t="s">
        <v>6</v>
      </c>
      <c r="L324" t="s">
        <v>266</v>
      </c>
      <c r="M324" t="s">
        <v>21</v>
      </c>
      <c r="N324">
        <v>1.6545344887674972E-2</v>
      </c>
      <c r="O324" t="s">
        <v>6</v>
      </c>
    </row>
    <row r="325" spans="2:15" x14ac:dyDescent="0.45">
      <c r="B325" t="s">
        <v>264</v>
      </c>
      <c r="C325" t="s">
        <v>22</v>
      </c>
      <c r="D325">
        <v>5.0130026926462644E-2</v>
      </c>
      <c r="E325" t="s">
        <v>6</v>
      </c>
      <c r="G325" t="s">
        <v>265</v>
      </c>
      <c r="H325" t="s">
        <v>22</v>
      </c>
      <c r="I325">
        <v>1.606522112204993E-2</v>
      </c>
      <c r="J325" t="s">
        <v>6</v>
      </c>
      <c r="L325" t="s">
        <v>266</v>
      </c>
      <c r="M325" t="s">
        <v>22</v>
      </c>
      <c r="N325">
        <v>1.592600693645534E-2</v>
      </c>
      <c r="O325" t="s">
        <v>6</v>
      </c>
    </row>
    <row r="326" spans="2:15" x14ac:dyDescent="0.45">
      <c r="B326" t="s">
        <v>264</v>
      </c>
      <c r="C326" t="s">
        <v>23</v>
      </c>
      <c r="D326">
        <v>4.7978073032430631E-2</v>
      </c>
      <c r="E326" t="s">
        <v>6</v>
      </c>
      <c r="G326" t="s">
        <v>265</v>
      </c>
      <c r="H326" t="s">
        <v>23</v>
      </c>
      <c r="I326">
        <v>1.6298535200334953E-2</v>
      </c>
      <c r="J326" t="s">
        <v>6</v>
      </c>
      <c r="L326" t="s">
        <v>266</v>
      </c>
      <c r="M326" t="s">
        <v>23</v>
      </c>
      <c r="N326">
        <v>1.544400798855238E-2</v>
      </c>
      <c r="O326" t="s">
        <v>6</v>
      </c>
    </row>
    <row r="327" spans="2:15" x14ac:dyDescent="0.45">
      <c r="B327" t="s">
        <v>264</v>
      </c>
      <c r="C327" t="s">
        <v>24</v>
      </c>
      <c r="D327">
        <v>3.3738106176601654E-2</v>
      </c>
      <c r="E327" t="s">
        <v>6</v>
      </c>
      <c r="G327" t="s">
        <v>265</v>
      </c>
      <c r="H327" t="s">
        <v>24</v>
      </c>
      <c r="I327">
        <v>1.6220659219077269E-2</v>
      </c>
      <c r="J327" t="s">
        <v>6</v>
      </c>
      <c r="L327" t="s">
        <v>266</v>
      </c>
      <c r="M327" t="s">
        <v>24</v>
      </c>
      <c r="N327">
        <v>1.5246145395614146E-2</v>
      </c>
      <c r="O327" t="s">
        <v>6</v>
      </c>
    </row>
    <row r="328" spans="2:15" x14ac:dyDescent="0.45">
      <c r="B328" t="s">
        <v>264</v>
      </c>
      <c r="C328" t="s">
        <v>25</v>
      </c>
      <c r="D328">
        <v>1.1466113788052072E-2</v>
      </c>
      <c r="E328" t="s">
        <v>6</v>
      </c>
      <c r="G328" t="s">
        <v>265</v>
      </c>
      <c r="H328" t="s">
        <v>25</v>
      </c>
      <c r="I328">
        <v>1.5741164891759543E-2</v>
      </c>
      <c r="J328" t="s">
        <v>6</v>
      </c>
      <c r="L328" t="s">
        <v>266</v>
      </c>
      <c r="M328" t="s">
        <v>25</v>
      </c>
      <c r="N328">
        <v>1.5435099441757253E-2</v>
      </c>
      <c r="O328" t="s">
        <v>6</v>
      </c>
    </row>
    <row r="329" spans="2:15" x14ac:dyDescent="0.45">
      <c r="B329" t="s">
        <v>264</v>
      </c>
      <c r="C329" t="s">
        <v>26</v>
      </c>
      <c r="D329">
        <v>1.6365607368439626E-4</v>
      </c>
      <c r="E329" t="s">
        <v>6</v>
      </c>
      <c r="G329" t="s">
        <v>265</v>
      </c>
      <c r="H329" t="s">
        <v>26</v>
      </c>
      <c r="I329">
        <v>1.5511213561675955E-2</v>
      </c>
      <c r="J329" t="s">
        <v>6</v>
      </c>
      <c r="L329" t="s">
        <v>266</v>
      </c>
      <c r="M329" t="s">
        <v>26</v>
      </c>
      <c r="N329">
        <v>1.5501984028270221E-2</v>
      </c>
      <c r="O329" t="s">
        <v>6</v>
      </c>
    </row>
    <row r="330" spans="2:15" x14ac:dyDescent="0.45">
      <c r="B330" t="s">
        <v>264</v>
      </c>
      <c r="C330" t="s">
        <v>27</v>
      </c>
      <c r="D330">
        <v>0</v>
      </c>
      <c r="E330" t="s">
        <v>6</v>
      </c>
      <c r="G330" t="s">
        <v>265</v>
      </c>
      <c r="H330" t="s">
        <v>27</v>
      </c>
      <c r="I330">
        <v>2.2301410061802189E-2</v>
      </c>
      <c r="J330" t="s">
        <v>6</v>
      </c>
      <c r="L330" t="s">
        <v>266</v>
      </c>
      <c r="M330" t="s">
        <v>27</v>
      </c>
      <c r="N330">
        <v>2.2439621019702718E-2</v>
      </c>
      <c r="O330" t="s">
        <v>6</v>
      </c>
    </row>
    <row r="331" spans="2:15" x14ac:dyDescent="0.45">
      <c r="B331" t="s">
        <v>264</v>
      </c>
      <c r="C331" t="s">
        <v>28</v>
      </c>
      <c r="D331">
        <v>0</v>
      </c>
      <c r="E331" t="s">
        <v>6</v>
      </c>
      <c r="G331" t="s">
        <v>265</v>
      </c>
      <c r="H331" t="s">
        <v>28</v>
      </c>
      <c r="I331">
        <v>3.4994740372400579E-2</v>
      </c>
      <c r="J331" t="s">
        <v>6</v>
      </c>
      <c r="L331" t="s">
        <v>266</v>
      </c>
      <c r="M331" t="s">
        <v>28</v>
      </c>
      <c r="N331">
        <v>3.488237290497416E-2</v>
      </c>
      <c r="O331" t="s">
        <v>6</v>
      </c>
    </row>
    <row r="332" spans="2:15" x14ac:dyDescent="0.45">
      <c r="B332" t="s">
        <v>264</v>
      </c>
      <c r="C332" t="s">
        <v>29</v>
      </c>
      <c r="D332">
        <v>2.1620799099436941E-3</v>
      </c>
      <c r="E332" t="s">
        <v>6</v>
      </c>
      <c r="G332" t="s">
        <v>265</v>
      </c>
      <c r="H332" t="s">
        <v>29</v>
      </c>
      <c r="I332">
        <v>1.3108286244319665E-2</v>
      </c>
      <c r="J332" t="s">
        <v>6</v>
      </c>
      <c r="L332" t="s">
        <v>266</v>
      </c>
      <c r="M332" t="s">
        <v>29</v>
      </c>
      <c r="N332">
        <v>1.321670852352521E-2</v>
      </c>
      <c r="O332" t="s">
        <v>6</v>
      </c>
    </row>
    <row r="333" spans="2:15" x14ac:dyDescent="0.45">
      <c r="B333" t="s">
        <v>264</v>
      </c>
      <c r="C333" t="s">
        <v>30</v>
      </c>
      <c r="D333">
        <v>1.9297328622121107E-2</v>
      </c>
      <c r="E333" t="s">
        <v>6</v>
      </c>
      <c r="G333" t="s">
        <v>265</v>
      </c>
      <c r="H333" t="s">
        <v>30</v>
      </c>
      <c r="I333">
        <v>1.31151766918793E-2</v>
      </c>
      <c r="J333" t="s">
        <v>6</v>
      </c>
      <c r="L333" t="s">
        <v>266</v>
      </c>
      <c r="M333" t="s">
        <v>30</v>
      </c>
      <c r="N333">
        <v>1.3068174287016003E-2</v>
      </c>
      <c r="O333" t="s">
        <v>6</v>
      </c>
    </row>
    <row r="334" spans="2:15" x14ac:dyDescent="0.45">
      <c r="B334" t="s">
        <v>264</v>
      </c>
      <c r="C334" t="s">
        <v>31</v>
      </c>
      <c r="D334">
        <v>4.2463513334354809E-2</v>
      </c>
      <c r="E334" t="s">
        <v>6</v>
      </c>
      <c r="G334" t="s">
        <v>265</v>
      </c>
      <c r="H334" t="s">
        <v>31</v>
      </c>
      <c r="I334">
        <v>1.2769660383306111E-2</v>
      </c>
      <c r="J334" t="s">
        <v>6</v>
      </c>
      <c r="L334" t="s">
        <v>266</v>
      </c>
      <c r="M334" t="s">
        <v>31</v>
      </c>
      <c r="N334">
        <v>1.2799947417914934E-2</v>
      </c>
      <c r="O334" t="s">
        <v>6</v>
      </c>
    </row>
    <row r="335" spans="2:15" x14ac:dyDescent="0.45">
      <c r="B335" t="s">
        <v>264</v>
      </c>
      <c r="C335" t="s">
        <v>32</v>
      </c>
      <c r="D335">
        <v>5.3780559745144813E-2</v>
      </c>
      <c r="E335" t="s">
        <v>6</v>
      </c>
      <c r="G335" t="s">
        <v>265</v>
      </c>
      <c r="H335" t="s">
        <v>32</v>
      </c>
      <c r="I335">
        <v>1.2721602974266607E-2</v>
      </c>
      <c r="J335" t="s">
        <v>6</v>
      </c>
      <c r="L335" t="s">
        <v>266</v>
      </c>
      <c r="M335" t="s">
        <v>32</v>
      </c>
      <c r="N335">
        <v>1.2574961238405126E-2</v>
      </c>
      <c r="O335" t="s">
        <v>6</v>
      </c>
    </row>
    <row r="336" spans="2:15" x14ac:dyDescent="0.45">
      <c r="B336" t="s">
        <v>264</v>
      </c>
      <c r="C336" t="s">
        <v>33</v>
      </c>
      <c r="D336">
        <v>5.1422680644888939E-2</v>
      </c>
      <c r="E336" t="s">
        <v>6</v>
      </c>
      <c r="G336" t="s">
        <v>265</v>
      </c>
      <c r="H336" t="s">
        <v>33</v>
      </c>
      <c r="I336">
        <v>1.3840128089848932E-2</v>
      </c>
      <c r="J336" t="s">
        <v>6</v>
      </c>
      <c r="L336" t="s">
        <v>266</v>
      </c>
      <c r="M336" t="s">
        <v>33</v>
      </c>
      <c r="N336">
        <v>1.3335352492307486E-2</v>
      </c>
      <c r="O336" t="s">
        <v>6</v>
      </c>
    </row>
    <row r="337" spans="2:15" x14ac:dyDescent="0.45">
      <c r="B337" t="s">
        <v>264</v>
      </c>
      <c r="C337" t="s">
        <v>34</v>
      </c>
      <c r="D337">
        <v>4.057888459237597E-2</v>
      </c>
      <c r="E337" t="s">
        <v>6</v>
      </c>
      <c r="G337" t="s">
        <v>265</v>
      </c>
      <c r="H337" t="s">
        <v>34</v>
      </c>
      <c r="I337">
        <v>1.5112710604991917E-2</v>
      </c>
      <c r="J337" t="s">
        <v>6</v>
      </c>
      <c r="L337" t="s">
        <v>266</v>
      </c>
      <c r="M337" t="s">
        <v>34</v>
      </c>
      <c r="N337">
        <v>1.4215242931225109E-2</v>
      </c>
      <c r="O337" t="s">
        <v>6</v>
      </c>
    </row>
    <row r="338" spans="2:15" x14ac:dyDescent="0.45">
      <c r="B338" t="s">
        <v>264</v>
      </c>
      <c r="C338" t="s">
        <v>35</v>
      </c>
      <c r="D338">
        <v>1.8665212368474141E-2</v>
      </c>
      <c r="E338" t="s">
        <v>6</v>
      </c>
      <c r="G338" t="s">
        <v>265</v>
      </c>
      <c r="H338" t="s">
        <v>35</v>
      </c>
      <c r="I338">
        <v>1.55172029285986E-2</v>
      </c>
      <c r="J338" t="s">
        <v>6</v>
      </c>
      <c r="L338" t="s">
        <v>266</v>
      </c>
      <c r="M338" t="s">
        <v>35</v>
      </c>
      <c r="N338">
        <v>1.4417688853239286E-2</v>
      </c>
      <c r="O338" t="s">
        <v>6</v>
      </c>
    </row>
    <row r="339" spans="2:15" x14ac:dyDescent="0.45">
      <c r="B339" t="s">
        <v>264</v>
      </c>
      <c r="C339" t="s">
        <v>36</v>
      </c>
      <c r="D339">
        <v>2.0348284829504932E-3</v>
      </c>
      <c r="E339" t="s">
        <v>6</v>
      </c>
      <c r="G339" t="s">
        <v>265</v>
      </c>
      <c r="H339" t="s">
        <v>36</v>
      </c>
      <c r="I339">
        <v>1.522734287667199E-2</v>
      </c>
      <c r="J339" t="s">
        <v>6</v>
      </c>
      <c r="L339" t="s">
        <v>266</v>
      </c>
      <c r="M339" t="s">
        <v>36</v>
      </c>
      <c r="N339">
        <v>1.4417315842059941E-2</v>
      </c>
      <c r="O339" t="s">
        <v>6</v>
      </c>
    </row>
    <row r="340" spans="2:15" x14ac:dyDescent="0.45">
      <c r="B340" t="s">
        <v>264</v>
      </c>
      <c r="C340" t="s">
        <v>37</v>
      </c>
      <c r="D340">
        <v>0</v>
      </c>
      <c r="E340" t="s">
        <v>6</v>
      </c>
      <c r="G340" t="s">
        <v>265</v>
      </c>
      <c r="H340" t="s">
        <v>37</v>
      </c>
      <c r="I340">
        <v>2.1868687768825622E-2</v>
      </c>
      <c r="J340" t="s">
        <v>6</v>
      </c>
      <c r="L340" t="s">
        <v>266</v>
      </c>
      <c r="M340" t="s">
        <v>37</v>
      </c>
      <c r="N340">
        <v>2.1090914254210485E-2</v>
      </c>
      <c r="O340" t="s">
        <v>6</v>
      </c>
    </row>
    <row r="341" spans="2:15" x14ac:dyDescent="0.45">
      <c r="B341" t="s">
        <v>264</v>
      </c>
      <c r="C341" t="s">
        <v>38</v>
      </c>
      <c r="D341">
        <v>0</v>
      </c>
      <c r="E341" t="s">
        <v>6</v>
      </c>
      <c r="G341" t="s">
        <v>265</v>
      </c>
      <c r="H341" t="s">
        <v>38</v>
      </c>
      <c r="I341">
        <v>2.056788852556686E-2</v>
      </c>
      <c r="J341" t="s">
        <v>6</v>
      </c>
      <c r="L341" t="s">
        <v>266</v>
      </c>
      <c r="M341" t="s">
        <v>38</v>
      </c>
      <c r="N341">
        <v>2.3171312436465006E-2</v>
      </c>
      <c r="O341" t="s">
        <v>6</v>
      </c>
    </row>
    <row r="342" spans="2:15" x14ac:dyDescent="0.45">
      <c r="B342" t="s">
        <v>264</v>
      </c>
      <c r="C342" t="s">
        <v>39</v>
      </c>
      <c r="D342">
        <v>1.3001155349153443E-3</v>
      </c>
      <c r="E342" t="s">
        <v>6</v>
      </c>
      <c r="G342" t="s">
        <v>265</v>
      </c>
      <c r="H342" t="s">
        <v>39</v>
      </c>
      <c r="I342">
        <v>7.587621089644541E-3</v>
      </c>
      <c r="J342" t="s">
        <v>6</v>
      </c>
      <c r="L342" t="s">
        <v>266</v>
      </c>
      <c r="M342" t="s">
        <v>39</v>
      </c>
      <c r="N342">
        <v>8.3878552664126641E-3</v>
      </c>
      <c r="O342" t="s">
        <v>6</v>
      </c>
    </row>
    <row r="343" spans="2:15" x14ac:dyDescent="0.45">
      <c r="B343" t="s">
        <v>264</v>
      </c>
      <c r="C343" t="s">
        <v>40</v>
      </c>
      <c r="D343">
        <v>1.8008486452073456E-2</v>
      </c>
      <c r="E343" t="s">
        <v>6</v>
      </c>
      <c r="G343" t="s">
        <v>265</v>
      </c>
      <c r="H343" t="s">
        <v>40</v>
      </c>
      <c r="I343">
        <v>7.6842617951154218E-3</v>
      </c>
      <c r="J343" t="s">
        <v>6</v>
      </c>
      <c r="L343" t="s">
        <v>266</v>
      </c>
      <c r="M343" t="s">
        <v>40</v>
      </c>
      <c r="N343">
        <v>8.2048281028064638E-3</v>
      </c>
      <c r="O343" t="s">
        <v>6</v>
      </c>
    </row>
    <row r="344" spans="2:15" x14ac:dyDescent="0.45">
      <c r="B344" t="s">
        <v>264</v>
      </c>
      <c r="C344" t="s">
        <v>41</v>
      </c>
      <c r="D344">
        <v>4.6376152486452646E-2</v>
      </c>
      <c r="E344" t="s">
        <v>6</v>
      </c>
      <c r="G344" t="s">
        <v>265</v>
      </c>
      <c r="H344" t="s">
        <v>41</v>
      </c>
      <c r="I344">
        <v>7.6897011584203456E-3</v>
      </c>
      <c r="J344" t="s">
        <v>6</v>
      </c>
      <c r="L344" t="s">
        <v>266</v>
      </c>
      <c r="M344" t="s">
        <v>41</v>
      </c>
      <c r="N344">
        <v>7.9758478082804264E-3</v>
      </c>
      <c r="O344" t="s">
        <v>6</v>
      </c>
    </row>
    <row r="345" spans="2:15" x14ac:dyDescent="0.45">
      <c r="B345" t="s">
        <v>264</v>
      </c>
      <c r="C345" t="s">
        <v>42</v>
      </c>
      <c r="D345">
        <v>6.3943998560950954E-2</v>
      </c>
      <c r="E345" t="s">
        <v>6</v>
      </c>
      <c r="G345" t="s">
        <v>265</v>
      </c>
      <c r="H345" t="s">
        <v>42</v>
      </c>
      <c r="I345">
        <v>7.8703170814174838E-3</v>
      </c>
      <c r="J345" t="s">
        <v>6</v>
      </c>
      <c r="L345" t="s">
        <v>266</v>
      </c>
      <c r="M345" t="s">
        <v>42</v>
      </c>
      <c r="N345">
        <v>8.0531324899986278E-3</v>
      </c>
      <c r="O345" t="s">
        <v>6</v>
      </c>
    </row>
    <row r="346" spans="2:15" x14ac:dyDescent="0.45">
      <c r="B346" t="s">
        <v>264</v>
      </c>
      <c r="C346" t="s">
        <v>43</v>
      </c>
      <c r="D346">
        <v>6.2626521068055288E-2</v>
      </c>
      <c r="E346" t="s">
        <v>6</v>
      </c>
      <c r="G346" t="s">
        <v>265</v>
      </c>
      <c r="H346" t="s">
        <v>43</v>
      </c>
      <c r="I346">
        <v>8.681896189157056E-3</v>
      </c>
      <c r="J346" t="s">
        <v>6</v>
      </c>
      <c r="L346" t="s">
        <v>266</v>
      </c>
      <c r="M346" t="s">
        <v>43</v>
      </c>
      <c r="N346">
        <v>9.040765296221288E-3</v>
      </c>
      <c r="O346" t="s">
        <v>6</v>
      </c>
    </row>
    <row r="347" spans="2:15" x14ac:dyDescent="0.45">
      <c r="B347" t="s">
        <v>264</v>
      </c>
      <c r="C347" t="s">
        <v>44</v>
      </c>
      <c r="D347">
        <v>4.6984453323644926E-2</v>
      </c>
      <c r="E347" t="s">
        <v>6</v>
      </c>
      <c r="G347" t="s">
        <v>265</v>
      </c>
      <c r="H347" t="s">
        <v>44</v>
      </c>
      <c r="I347">
        <v>9.3846620462204114E-3</v>
      </c>
      <c r="J347" t="s">
        <v>6</v>
      </c>
      <c r="L347" t="s">
        <v>266</v>
      </c>
      <c r="M347" t="s">
        <v>44</v>
      </c>
      <c r="N347">
        <v>9.587090887920157E-3</v>
      </c>
      <c r="O347" t="s">
        <v>6</v>
      </c>
    </row>
    <row r="348" spans="2:15" x14ac:dyDescent="0.45">
      <c r="B348" t="s">
        <v>264</v>
      </c>
      <c r="C348" t="s">
        <v>45</v>
      </c>
      <c r="D348">
        <v>2.1261304319779892E-2</v>
      </c>
      <c r="E348" t="s">
        <v>6</v>
      </c>
      <c r="G348" t="s">
        <v>265</v>
      </c>
      <c r="H348" t="s">
        <v>45</v>
      </c>
      <c r="I348">
        <v>9.4124462563286021E-3</v>
      </c>
      <c r="J348" t="s">
        <v>6</v>
      </c>
      <c r="L348" t="s">
        <v>266</v>
      </c>
      <c r="M348" t="s">
        <v>45</v>
      </c>
      <c r="N348">
        <v>9.7726860985698199E-3</v>
      </c>
      <c r="O348" t="s">
        <v>6</v>
      </c>
    </row>
    <row r="349" spans="2:15" x14ac:dyDescent="0.45">
      <c r="B349" t="s">
        <v>264</v>
      </c>
      <c r="C349" t="s">
        <v>46</v>
      </c>
      <c r="D349">
        <v>1.5838689946577945E-3</v>
      </c>
      <c r="E349" t="s">
        <v>6</v>
      </c>
      <c r="G349" t="s">
        <v>265</v>
      </c>
      <c r="H349" t="s">
        <v>46</v>
      </c>
      <c r="I349">
        <v>8.5723602534332997E-3</v>
      </c>
      <c r="J349" t="s">
        <v>6</v>
      </c>
      <c r="L349" t="s">
        <v>266</v>
      </c>
      <c r="M349" t="s">
        <v>46</v>
      </c>
      <c r="N349">
        <v>9.5117205294287452E-3</v>
      </c>
      <c r="O349" t="s">
        <v>6</v>
      </c>
    </row>
    <row r="350" spans="2:15" x14ac:dyDescent="0.45">
      <c r="B350" t="s">
        <v>264</v>
      </c>
      <c r="C350" t="s">
        <v>47</v>
      </c>
      <c r="D350">
        <v>0</v>
      </c>
      <c r="E350" t="s">
        <v>6</v>
      </c>
      <c r="G350" t="s">
        <v>265</v>
      </c>
      <c r="H350" t="s">
        <v>47</v>
      </c>
      <c r="I350">
        <v>1.1970992697759527E-2</v>
      </c>
      <c r="J350" t="s">
        <v>6</v>
      </c>
      <c r="L350" t="s">
        <v>266</v>
      </c>
      <c r="M350" t="s">
        <v>47</v>
      </c>
      <c r="N350">
        <v>1.4022246266842226E-2</v>
      </c>
      <c r="O350" t="s">
        <v>6</v>
      </c>
    </row>
    <row r="351" spans="2:15" x14ac:dyDescent="0.45">
      <c r="B351" t="s">
        <v>264</v>
      </c>
      <c r="C351" t="s">
        <v>48</v>
      </c>
      <c r="D351">
        <v>0</v>
      </c>
      <c r="E351" t="s">
        <v>6</v>
      </c>
      <c r="G351" t="s">
        <v>265</v>
      </c>
      <c r="H351" t="s">
        <v>48</v>
      </c>
      <c r="I351">
        <v>3.4093498239795149E-2</v>
      </c>
      <c r="J351" t="s">
        <v>6</v>
      </c>
      <c r="L351" t="s">
        <v>266</v>
      </c>
      <c r="M351" t="s">
        <v>48</v>
      </c>
      <c r="N351">
        <v>3.4102669150762217E-2</v>
      </c>
      <c r="O351" t="s">
        <v>6</v>
      </c>
    </row>
    <row r="352" spans="2:15" x14ac:dyDescent="0.45">
      <c r="B352" t="s">
        <v>264</v>
      </c>
      <c r="C352" t="s">
        <v>49</v>
      </c>
      <c r="D352">
        <v>7.6851161297737441E-6</v>
      </c>
      <c r="E352" t="s">
        <v>6</v>
      </c>
      <c r="G352" t="s">
        <v>265</v>
      </c>
      <c r="H352" t="s">
        <v>49</v>
      </c>
      <c r="I352">
        <v>1.332868619943855E-2</v>
      </c>
      <c r="J352" t="s">
        <v>6</v>
      </c>
      <c r="L352" t="s">
        <v>266</v>
      </c>
      <c r="M352" t="s">
        <v>49</v>
      </c>
      <c r="N352">
        <v>1.3593331080552173E-2</v>
      </c>
      <c r="O352" t="s">
        <v>6</v>
      </c>
    </row>
    <row r="353" spans="2:15" x14ac:dyDescent="0.45">
      <c r="B353" t="s">
        <v>264</v>
      </c>
      <c r="C353" t="s">
        <v>50</v>
      </c>
      <c r="D353">
        <v>7.474583996646674E-3</v>
      </c>
      <c r="E353" t="s">
        <v>6</v>
      </c>
      <c r="G353" t="s">
        <v>265</v>
      </c>
      <c r="H353" t="s">
        <v>50</v>
      </c>
      <c r="I353">
        <v>1.3486025039920191E-2</v>
      </c>
      <c r="J353" t="s">
        <v>6</v>
      </c>
      <c r="L353" t="s">
        <v>266</v>
      </c>
      <c r="M353" t="s">
        <v>50</v>
      </c>
      <c r="N353">
        <v>1.3641278350147931E-2</v>
      </c>
      <c r="O353" t="s">
        <v>6</v>
      </c>
    </row>
    <row r="354" spans="2:15" x14ac:dyDescent="0.45">
      <c r="B354" t="s">
        <v>264</v>
      </c>
      <c r="C354" t="s">
        <v>51</v>
      </c>
      <c r="D354">
        <v>2.9573871155271429E-2</v>
      </c>
      <c r="E354" t="s">
        <v>6</v>
      </c>
      <c r="G354" t="s">
        <v>265</v>
      </c>
      <c r="H354" t="s">
        <v>51</v>
      </c>
      <c r="I354">
        <v>1.396608678050977E-2</v>
      </c>
      <c r="J354" t="s">
        <v>6</v>
      </c>
      <c r="L354" t="s">
        <v>266</v>
      </c>
      <c r="M354" t="s">
        <v>51</v>
      </c>
      <c r="N354">
        <v>1.3881056754997904E-2</v>
      </c>
      <c r="O354" t="s">
        <v>6</v>
      </c>
    </row>
    <row r="355" spans="2:15" x14ac:dyDescent="0.45">
      <c r="B355" t="s">
        <v>264</v>
      </c>
      <c r="C355" t="s">
        <v>52</v>
      </c>
      <c r="D355">
        <v>4.2083292321739588E-2</v>
      </c>
      <c r="E355" t="s">
        <v>6</v>
      </c>
      <c r="G355" t="s">
        <v>265</v>
      </c>
      <c r="H355" t="s">
        <v>52</v>
      </c>
      <c r="I355">
        <v>1.444486923838669E-2</v>
      </c>
      <c r="J355" t="s">
        <v>6</v>
      </c>
      <c r="L355" t="s">
        <v>266</v>
      </c>
      <c r="M355" t="s">
        <v>52</v>
      </c>
      <c r="N355">
        <v>1.413054773342446E-2</v>
      </c>
      <c r="O355" t="s">
        <v>6</v>
      </c>
    </row>
    <row r="356" spans="2:15" x14ac:dyDescent="0.45">
      <c r="B356" t="s">
        <v>264</v>
      </c>
      <c r="C356" t="s">
        <v>53</v>
      </c>
      <c r="D356">
        <v>3.7986780275877319E-2</v>
      </c>
      <c r="E356" t="s">
        <v>6</v>
      </c>
      <c r="G356" t="s">
        <v>265</v>
      </c>
      <c r="H356" t="s">
        <v>53</v>
      </c>
      <c r="I356">
        <v>1.5431652308055679E-2</v>
      </c>
      <c r="J356" t="s">
        <v>6</v>
      </c>
      <c r="L356" t="s">
        <v>266</v>
      </c>
      <c r="M356" t="s">
        <v>53</v>
      </c>
      <c r="N356">
        <v>1.4550572970023802E-2</v>
      </c>
      <c r="O356" t="s">
        <v>6</v>
      </c>
    </row>
    <row r="357" spans="2:15" x14ac:dyDescent="0.45">
      <c r="B357" t="s">
        <v>264</v>
      </c>
      <c r="C357" t="s">
        <v>54</v>
      </c>
      <c r="D357">
        <v>2.370192588376898E-2</v>
      </c>
      <c r="E357" t="s">
        <v>6</v>
      </c>
      <c r="G357" t="s">
        <v>265</v>
      </c>
      <c r="H357" t="s">
        <v>54</v>
      </c>
      <c r="I357">
        <v>1.5890858626961053E-2</v>
      </c>
      <c r="J357" t="s">
        <v>6</v>
      </c>
      <c r="L357" t="s">
        <v>266</v>
      </c>
      <c r="M357" t="s">
        <v>54</v>
      </c>
      <c r="N357">
        <v>1.5115623008409074E-2</v>
      </c>
      <c r="O357" t="s">
        <v>6</v>
      </c>
    </row>
    <row r="358" spans="2:15" x14ac:dyDescent="0.45">
      <c r="B358" t="s">
        <v>264</v>
      </c>
      <c r="C358" t="s">
        <v>55</v>
      </c>
      <c r="D358">
        <v>5.0846455150620187E-3</v>
      </c>
      <c r="E358" t="s">
        <v>6</v>
      </c>
      <c r="G358" t="s">
        <v>265</v>
      </c>
      <c r="H358" t="s">
        <v>55</v>
      </c>
      <c r="I358">
        <v>1.5562672218702028E-2</v>
      </c>
      <c r="J358" t="s">
        <v>6</v>
      </c>
      <c r="L358" t="s">
        <v>266</v>
      </c>
      <c r="M358" t="s">
        <v>55</v>
      </c>
      <c r="N358">
        <v>1.5048272461844838E-2</v>
      </c>
      <c r="O358" t="s">
        <v>6</v>
      </c>
    </row>
    <row r="359" spans="2:15" x14ac:dyDescent="0.45">
      <c r="B359" t="s">
        <v>264</v>
      </c>
      <c r="C359" t="s">
        <v>56</v>
      </c>
      <c r="D359">
        <v>4.0809328252103904E-6</v>
      </c>
      <c r="E359" t="s">
        <v>6</v>
      </c>
      <c r="G359" t="s">
        <v>265</v>
      </c>
      <c r="H359" t="s">
        <v>56</v>
      </c>
      <c r="I359">
        <v>1.4965967655470654E-2</v>
      </c>
      <c r="J359" t="s">
        <v>6</v>
      </c>
      <c r="L359" t="s">
        <v>266</v>
      </c>
      <c r="M359" t="s">
        <v>56</v>
      </c>
      <c r="N359">
        <v>1.4518326350864599E-2</v>
      </c>
      <c r="O359" t="s">
        <v>6</v>
      </c>
    </row>
    <row r="360" spans="2:15" x14ac:dyDescent="0.45">
      <c r="B360" t="s">
        <v>264</v>
      </c>
      <c r="C360" t="s">
        <v>57</v>
      </c>
      <c r="D360">
        <v>0</v>
      </c>
      <c r="E360" t="s">
        <v>6</v>
      </c>
      <c r="G360" t="s">
        <v>265</v>
      </c>
      <c r="H360" t="s">
        <v>57</v>
      </c>
      <c r="I360">
        <v>2.117497677702751E-2</v>
      </c>
      <c r="J360" t="s">
        <v>6</v>
      </c>
      <c r="L360" t="s">
        <v>266</v>
      </c>
      <c r="M360" t="s">
        <v>57</v>
      </c>
      <c r="N360">
        <v>2.1142775404663191E-2</v>
      </c>
      <c r="O360" t="s">
        <v>6</v>
      </c>
    </row>
    <row r="361" spans="2:15" x14ac:dyDescent="0.45">
      <c r="B361" t="s">
        <v>264</v>
      </c>
      <c r="C361" t="s">
        <v>58</v>
      </c>
      <c r="D361">
        <v>0</v>
      </c>
      <c r="E361" t="s">
        <v>6</v>
      </c>
      <c r="G361" t="s">
        <v>265</v>
      </c>
      <c r="H361" t="s">
        <v>58</v>
      </c>
      <c r="I361">
        <v>3.9807003704223513E-2</v>
      </c>
      <c r="J361" t="s">
        <v>6</v>
      </c>
      <c r="L361" t="s">
        <v>266</v>
      </c>
      <c r="M361" t="s">
        <v>58</v>
      </c>
      <c r="N361">
        <v>3.928997567508364E-2</v>
      </c>
      <c r="O361" t="s">
        <v>6</v>
      </c>
    </row>
    <row r="362" spans="2:15" x14ac:dyDescent="0.45">
      <c r="B362" t="s">
        <v>264</v>
      </c>
      <c r="C362" t="s">
        <v>59</v>
      </c>
      <c r="D362">
        <v>0</v>
      </c>
      <c r="E362" t="s">
        <v>6</v>
      </c>
      <c r="G362" t="s">
        <v>265</v>
      </c>
      <c r="H362" t="s">
        <v>59</v>
      </c>
      <c r="I362">
        <v>1.5880666937990694E-2</v>
      </c>
      <c r="J362" t="s">
        <v>6</v>
      </c>
      <c r="L362" t="s">
        <v>266</v>
      </c>
      <c r="M362" t="s">
        <v>59</v>
      </c>
      <c r="N362">
        <v>1.5688509970948252E-2</v>
      </c>
      <c r="O362" t="s">
        <v>6</v>
      </c>
    </row>
    <row r="363" spans="2:15" x14ac:dyDescent="0.45">
      <c r="B363" t="s">
        <v>264</v>
      </c>
      <c r="C363" t="s">
        <v>60</v>
      </c>
      <c r="D363">
        <v>5.399644905278154E-4</v>
      </c>
      <c r="E363" t="s">
        <v>6</v>
      </c>
      <c r="G363" t="s">
        <v>265</v>
      </c>
      <c r="H363" t="s">
        <v>60</v>
      </c>
      <c r="I363">
        <v>1.6099005030727174E-2</v>
      </c>
      <c r="J363" t="s">
        <v>6</v>
      </c>
      <c r="L363" t="s">
        <v>266</v>
      </c>
      <c r="M363" t="s">
        <v>60</v>
      </c>
      <c r="N363">
        <v>1.5810373536143663E-2</v>
      </c>
      <c r="O363" t="s">
        <v>6</v>
      </c>
    </row>
    <row r="364" spans="2:15" x14ac:dyDescent="0.45">
      <c r="B364" t="s">
        <v>264</v>
      </c>
      <c r="C364" t="s">
        <v>61</v>
      </c>
      <c r="D364">
        <v>1.4568862743393179E-2</v>
      </c>
      <c r="E364" t="s">
        <v>6</v>
      </c>
      <c r="G364" t="s">
        <v>265</v>
      </c>
      <c r="H364" t="s">
        <v>61</v>
      </c>
      <c r="I364">
        <v>1.52333606803105E-2</v>
      </c>
      <c r="J364" t="s">
        <v>6</v>
      </c>
      <c r="L364" t="s">
        <v>266</v>
      </c>
      <c r="M364" t="s">
        <v>61</v>
      </c>
      <c r="N364">
        <v>1.5118230871254782E-2</v>
      </c>
      <c r="O364" t="s">
        <v>6</v>
      </c>
    </row>
    <row r="365" spans="2:15" x14ac:dyDescent="0.45">
      <c r="B365" t="s">
        <v>264</v>
      </c>
      <c r="C365" t="s">
        <v>62</v>
      </c>
      <c r="D365">
        <v>2.8745185561546701E-2</v>
      </c>
      <c r="E365" t="s">
        <v>6</v>
      </c>
      <c r="G365" t="s">
        <v>265</v>
      </c>
      <c r="H365" t="s">
        <v>62</v>
      </c>
      <c r="I365">
        <v>1.5195944303464859E-2</v>
      </c>
      <c r="J365" t="s">
        <v>6</v>
      </c>
      <c r="L365" t="s">
        <v>266</v>
      </c>
      <c r="M365" t="s">
        <v>62</v>
      </c>
      <c r="N365">
        <v>1.5227703369243022E-2</v>
      </c>
      <c r="O365" t="s">
        <v>6</v>
      </c>
    </row>
    <row r="366" spans="2:15" x14ac:dyDescent="0.45">
      <c r="B366" t="s">
        <v>264</v>
      </c>
      <c r="C366" t="s">
        <v>63</v>
      </c>
      <c r="D366">
        <v>2.7916946968023749E-2</v>
      </c>
      <c r="E366" t="s">
        <v>6</v>
      </c>
      <c r="G366" t="s">
        <v>265</v>
      </c>
      <c r="H366" t="s">
        <v>63</v>
      </c>
      <c r="I366">
        <v>1.574652764812589E-2</v>
      </c>
      <c r="J366" t="s">
        <v>6</v>
      </c>
      <c r="L366" t="s">
        <v>266</v>
      </c>
      <c r="M366" t="s">
        <v>63</v>
      </c>
      <c r="N366">
        <v>1.5351757476403202E-2</v>
      </c>
      <c r="O366" t="s">
        <v>6</v>
      </c>
    </row>
    <row r="367" spans="2:15" x14ac:dyDescent="0.45">
      <c r="B367" t="s">
        <v>264</v>
      </c>
      <c r="C367" t="s">
        <v>64</v>
      </c>
      <c r="D367">
        <v>1.2071015652147864E-2</v>
      </c>
      <c r="E367" t="s">
        <v>6</v>
      </c>
      <c r="G367" t="s">
        <v>265</v>
      </c>
      <c r="H367" t="s">
        <v>64</v>
      </c>
      <c r="I367">
        <v>1.5459373769119268E-2</v>
      </c>
      <c r="J367" t="s">
        <v>6</v>
      </c>
      <c r="L367" t="s">
        <v>266</v>
      </c>
      <c r="M367" t="s">
        <v>64</v>
      </c>
      <c r="N367">
        <v>1.5433715697060398E-2</v>
      </c>
      <c r="O367" t="s">
        <v>6</v>
      </c>
    </row>
    <row r="368" spans="2:15" x14ac:dyDescent="0.45">
      <c r="B368" t="s">
        <v>264</v>
      </c>
      <c r="C368" t="s">
        <v>65</v>
      </c>
      <c r="D368">
        <v>0</v>
      </c>
      <c r="E368" t="s">
        <v>6</v>
      </c>
      <c r="G368" t="s">
        <v>265</v>
      </c>
      <c r="H368" t="s">
        <v>65</v>
      </c>
      <c r="I368">
        <v>1.5794654497986404E-2</v>
      </c>
      <c r="J368" t="s">
        <v>6</v>
      </c>
      <c r="L368" t="s">
        <v>266</v>
      </c>
      <c r="M368" t="s">
        <v>65</v>
      </c>
      <c r="N368">
        <v>1.5997140397441441E-2</v>
      </c>
      <c r="O368" t="s">
        <v>6</v>
      </c>
    </row>
    <row r="369" spans="2:15" x14ac:dyDescent="0.45">
      <c r="B369" t="s">
        <v>264</v>
      </c>
      <c r="C369" t="s">
        <v>66</v>
      </c>
      <c r="D369">
        <v>0</v>
      </c>
      <c r="E369" t="s">
        <v>6</v>
      </c>
      <c r="G369" t="s">
        <v>265</v>
      </c>
      <c r="H369" t="s">
        <v>66</v>
      </c>
      <c r="I369">
        <v>1.5797136119851358E-2</v>
      </c>
      <c r="J369" t="s">
        <v>6</v>
      </c>
      <c r="L369" t="s">
        <v>266</v>
      </c>
      <c r="M369" t="s">
        <v>66</v>
      </c>
      <c r="N369">
        <v>1.5982830806413807E-2</v>
      </c>
      <c r="O369" t="s">
        <v>6</v>
      </c>
    </row>
    <row r="370" spans="2:15" x14ac:dyDescent="0.45">
      <c r="B370" t="s">
        <v>264</v>
      </c>
      <c r="C370" t="s">
        <v>67</v>
      </c>
      <c r="D370">
        <v>0</v>
      </c>
      <c r="E370" t="s">
        <v>6</v>
      </c>
      <c r="G370" t="s">
        <v>265</v>
      </c>
      <c r="H370" t="s">
        <v>67</v>
      </c>
      <c r="I370">
        <v>2.3112461273285402E-2</v>
      </c>
      <c r="J370" t="s">
        <v>6</v>
      </c>
      <c r="L370" t="s">
        <v>266</v>
      </c>
      <c r="M370" t="s">
        <v>67</v>
      </c>
      <c r="N370">
        <v>2.385592243011584E-2</v>
      </c>
      <c r="O370" t="s">
        <v>6</v>
      </c>
    </row>
    <row r="371" spans="2:15" x14ac:dyDescent="0.45">
      <c r="B371" t="s">
        <v>267</v>
      </c>
      <c r="C371" t="s">
        <v>5</v>
      </c>
      <c r="D371">
        <v>0</v>
      </c>
      <c r="E371" t="s">
        <v>6</v>
      </c>
      <c r="G371" t="s">
        <v>268</v>
      </c>
      <c r="H371" t="s">
        <v>5</v>
      </c>
      <c r="I371">
        <v>3.9346202893461524E-2</v>
      </c>
      <c r="J371" t="s">
        <v>6</v>
      </c>
      <c r="L371" t="s">
        <v>269</v>
      </c>
      <c r="M371" t="s">
        <v>5</v>
      </c>
      <c r="N371">
        <v>3.8781660060449363E-2</v>
      </c>
      <c r="O371" t="s">
        <v>6</v>
      </c>
    </row>
    <row r="372" spans="2:15" x14ac:dyDescent="0.45">
      <c r="B372" t="s">
        <v>267</v>
      </c>
      <c r="C372" t="s">
        <v>9</v>
      </c>
      <c r="D372">
        <v>0</v>
      </c>
      <c r="E372" t="s">
        <v>6</v>
      </c>
      <c r="G372" t="s">
        <v>268</v>
      </c>
      <c r="H372" t="s">
        <v>9</v>
      </c>
      <c r="I372">
        <v>1.4996310784027016E-2</v>
      </c>
      <c r="J372" t="s">
        <v>6</v>
      </c>
      <c r="L372" t="s">
        <v>269</v>
      </c>
      <c r="M372" t="s">
        <v>9</v>
      </c>
      <c r="N372">
        <v>1.5407585675767469E-2</v>
      </c>
      <c r="O372" t="s">
        <v>6</v>
      </c>
    </row>
    <row r="373" spans="2:15" x14ac:dyDescent="0.45">
      <c r="B373" t="s">
        <v>267</v>
      </c>
      <c r="C373" t="s">
        <v>10</v>
      </c>
      <c r="D373">
        <v>4.1003064548095084E-4</v>
      </c>
      <c r="E373" t="s">
        <v>6</v>
      </c>
      <c r="G373" t="s">
        <v>268</v>
      </c>
      <c r="H373" t="s">
        <v>10</v>
      </c>
      <c r="I373">
        <v>1.503237516271878E-2</v>
      </c>
      <c r="J373" t="s">
        <v>6</v>
      </c>
      <c r="L373" t="s">
        <v>269</v>
      </c>
      <c r="M373" t="s">
        <v>10</v>
      </c>
      <c r="N373">
        <v>1.5550373705882746E-2</v>
      </c>
      <c r="O373" t="s">
        <v>6</v>
      </c>
    </row>
    <row r="374" spans="2:15" x14ac:dyDescent="0.45">
      <c r="B374" t="s">
        <v>267</v>
      </c>
      <c r="C374" t="s">
        <v>11</v>
      </c>
      <c r="D374">
        <v>1.2426669963107696E-2</v>
      </c>
      <c r="E374" t="s">
        <v>6</v>
      </c>
      <c r="G374" t="s">
        <v>268</v>
      </c>
      <c r="H374" t="s">
        <v>11</v>
      </c>
      <c r="I374">
        <v>1.4092265082553132E-2</v>
      </c>
      <c r="J374" t="s">
        <v>6</v>
      </c>
      <c r="L374" t="s">
        <v>269</v>
      </c>
      <c r="M374" t="s">
        <v>11</v>
      </c>
      <c r="N374">
        <v>1.5309858464576467E-2</v>
      </c>
      <c r="O374" t="s">
        <v>6</v>
      </c>
    </row>
    <row r="375" spans="2:15" x14ac:dyDescent="0.45">
      <c r="B375" t="s">
        <v>267</v>
      </c>
      <c r="C375" t="s">
        <v>12</v>
      </c>
      <c r="D375">
        <v>2.8744310402043168E-2</v>
      </c>
      <c r="E375" t="s">
        <v>6</v>
      </c>
      <c r="G375" t="s">
        <v>268</v>
      </c>
      <c r="H375" t="s">
        <v>12</v>
      </c>
      <c r="I375">
        <v>1.4311215363539619E-2</v>
      </c>
      <c r="J375" t="s">
        <v>6</v>
      </c>
      <c r="L375" t="s">
        <v>269</v>
      </c>
      <c r="M375" t="s">
        <v>12</v>
      </c>
      <c r="N375">
        <v>1.4945535793765966E-2</v>
      </c>
      <c r="O375" t="s">
        <v>6</v>
      </c>
    </row>
    <row r="376" spans="2:15" x14ac:dyDescent="0.45">
      <c r="B376" t="s">
        <v>267</v>
      </c>
      <c r="C376" t="s">
        <v>13</v>
      </c>
      <c r="D376">
        <v>2.8514666940788108E-2</v>
      </c>
      <c r="E376" t="s">
        <v>6</v>
      </c>
      <c r="G376" t="s">
        <v>268</v>
      </c>
      <c r="H376" t="s">
        <v>13</v>
      </c>
      <c r="I376">
        <v>1.515903284246007E-2</v>
      </c>
      <c r="J376" t="s">
        <v>6</v>
      </c>
      <c r="L376" t="s">
        <v>269</v>
      </c>
      <c r="M376" t="s">
        <v>13</v>
      </c>
      <c r="N376">
        <v>1.4661394566905071E-2</v>
      </c>
      <c r="O376" t="s">
        <v>6</v>
      </c>
    </row>
    <row r="377" spans="2:15" x14ac:dyDescent="0.45">
      <c r="B377" t="s">
        <v>267</v>
      </c>
      <c r="C377" t="s">
        <v>14</v>
      </c>
      <c r="D377">
        <v>1.6619322510136609E-2</v>
      </c>
      <c r="E377" t="s">
        <v>6</v>
      </c>
      <c r="G377" t="s">
        <v>268</v>
      </c>
      <c r="H377" t="s">
        <v>14</v>
      </c>
      <c r="I377">
        <v>1.5131667545170393E-2</v>
      </c>
      <c r="J377" t="s">
        <v>6</v>
      </c>
      <c r="L377" t="s">
        <v>269</v>
      </c>
      <c r="M377" t="s">
        <v>14</v>
      </c>
      <c r="N377">
        <v>1.4584706273410655E-2</v>
      </c>
      <c r="O377" t="s">
        <v>6</v>
      </c>
    </row>
    <row r="378" spans="2:15" x14ac:dyDescent="0.45">
      <c r="B378" t="s">
        <v>267</v>
      </c>
      <c r="C378" t="s">
        <v>15</v>
      </c>
      <c r="D378">
        <v>2.3020163352070956E-3</v>
      </c>
      <c r="E378" t="s">
        <v>6</v>
      </c>
      <c r="G378" t="s">
        <v>268</v>
      </c>
      <c r="H378" t="s">
        <v>15</v>
      </c>
      <c r="I378">
        <v>1.537772509812701E-2</v>
      </c>
      <c r="J378" t="s">
        <v>6</v>
      </c>
      <c r="L378" t="s">
        <v>269</v>
      </c>
      <c r="M378" t="s">
        <v>15</v>
      </c>
      <c r="N378">
        <v>1.5064675321015162E-2</v>
      </c>
      <c r="O378" t="s">
        <v>6</v>
      </c>
    </row>
    <row r="379" spans="2:15" x14ac:dyDescent="0.45">
      <c r="B379" t="s">
        <v>267</v>
      </c>
      <c r="C379" t="s">
        <v>16</v>
      </c>
      <c r="D379">
        <v>0</v>
      </c>
      <c r="E379" t="s">
        <v>6</v>
      </c>
      <c r="G379" t="s">
        <v>268</v>
      </c>
      <c r="H379" t="s">
        <v>16</v>
      </c>
      <c r="I379">
        <v>1.5988130053220553E-2</v>
      </c>
      <c r="J379" t="s">
        <v>6</v>
      </c>
      <c r="L379" t="s">
        <v>269</v>
      </c>
      <c r="M379" t="s">
        <v>16</v>
      </c>
      <c r="N379">
        <v>1.5416066801732136E-2</v>
      </c>
      <c r="O379" t="s">
        <v>6</v>
      </c>
    </row>
    <row r="380" spans="2:15" x14ac:dyDescent="0.45">
      <c r="B380" t="s">
        <v>267</v>
      </c>
      <c r="C380" t="s">
        <v>17</v>
      </c>
      <c r="D380">
        <v>0</v>
      </c>
      <c r="E380" t="s">
        <v>6</v>
      </c>
      <c r="G380" t="s">
        <v>268</v>
      </c>
      <c r="H380" t="s">
        <v>17</v>
      </c>
      <c r="I380">
        <v>2.390061749532511E-2</v>
      </c>
      <c r="J380" t="s">
        <v>6</v>
      </c>
      <c r="L380" t="s">
        <v>269</v>
      </c>
      <c r="M380" t="s">
        <v>17</v>
      </c>
      <c r="N380">
        <v>2.3319929588181493E-2</v>
      </c>
      <c r="O380" t="s">
        <v>6</v>
      </c>
    </row>
    <row r="381" spans="2:15" x14ac:dyDescent="0.45">
      <c r="B381" t="s">
        <v>267</v>
      </c>
      <c r="C381" t="s">
        <v>18</v>
      </c>
      <c r="D381">
        <v>0</v>
      </c>
      <c r="E381" t="s">
        <v>6</v>
      </c>
      <c r="G381" t="s">
        <v>268</v>
      </c>
      <c r="H381" t="s">
        <v>18</v>
      </c>
      <c r="I381">
        <v>3.843745479330913E-2</v>
      </c>
      <c r="J381" t="s">
        <v>6</v>
      </c>
      <c r="L381" t="s">
        <v>269</v>
      </c>
      <c r="M381" t="s">
        <v>18</v>
      </c>
      <c r="N381">
        <v>3.7181494920128386E-2</v>
      </c>
      <c r="O381" t="s">
        <v>6</v>
      </c>
    </row>
    <row r="382" spans="2:15" x14ac:dyDescent="0.45">
      <c r="B382" t="s">
        <v>267</v>
      </c>
      <c r="C382" t="s">
        <v>19</v>
      </c>
      <c r="D382">
        <v>9.7756334124573784E-5</v>
      </c>
      <c r="E382" t="s">
        <v>6</v>
      </c>
      <c r="G382" t="s">
        <v>268</v>
      </c>
      <c r="H382" t="s">
        <v>19</v>
      </c>
      <c r="I382">
        <v>1.4882995840042388E-2</v>
      </c>
      <c r="J382" t="s">
        <v>6</v>
      </c>
      <c r="L382" t="s">
        <v>269</v>
      </c>
      <c r="M382" t="s">
        <v>19</v>
      </c>
      <c r="N382">
        <v>1.5490551095444675E-2</v>
      </c>
      <c r="O382" t="s">
        <v>6</v>
      </c>
    </row>
    <row r="383" spans="2:15" x14ac:dyDescent="0.45">
      <c r="B383" t="s">
        <v>267</v>
      </c>
      <c r="C383" t="s">
        <v>20</v>
      </c>
      <c r="D383">
        <v>9.6570187935555527E-3</v>
      </c>
      <c r="E383" t="s">
        <v>6</v>
      </c>
      <c r="G383" t="s">
        <v>268</v>
      </c>
      <c r="H383" t="s">
        <v>20</v>
      </c>
      <c r="I383">
        <v>1.4936826386386741E-2</v>
      </c>
      <c r="J383" t="s">
        <v>6</v>
      </c>
      <c r="L383" t="s">
        <v>269</v>
      </c>
      <c r="M383" t="s">
        <v>20</v>
      </c>
      <c r="N383">
        <v>1.6209403062780504E-2</v>
      </c>
      <c r="O383" t="s">
        <v>6</v>
      </c>
    </row>
    <row r="384" spans="2:15" x14ac:dyDescent="0.45">
      <c r="B384" t="s">
        <v>267</v>
      </c>
      <c r="C384" t="s">
        <v>21</v>
      </c>
      <c r="D384">
        <v>3.4745486534312676E-2</v>
      </c>
      <c r="E384" t="s">
        <v>6</v>
      </c>
      <c r="G384" t="s">
        <v>268</v>
      </c>
      <c r="H384" t="s">
        <v>21</v>
      </c>
      <c r="I384">
        <v>1.5467334987337237E-2</v>
      </c>
      <c r="J384" t="s">
        <v>6</v>
      </c>
      <c r="L384" t="s">
        <v>269</v>
      </c>
      <c r="M384" t="s">
        <v>21</v>
      </c>
      <c r="N384">
        <v>1.6109082945252921E-2</v>
      </c>
      <c r="O384" t="s">
        <v>6</v>
      </c>
    </row>
    <row r="385" spans="2:15" x14ac:dyDescent="0.45">
      <c r="B385" t="s">
        <v>267</v>
      </c>
      <c r="C385" t="s">
        <v>22</v>
      </c>
      <c r="D385">
        <v>4.7361010100337109E-2</v>
      </c>
      <c r="E385" t="s">
        <v>6</v>
      </c>
      <c r="G385" t="s">
        <v>268</v>
      </c>
      <c r="H385" t="s">
        <v>22</v>
      </c>
      <c r="I385">
        <v>1.5597490000638595E-2</v>
      </c>
      <c r="J385" t="s">
        <v>6</v>
      </c>
      <c r="L385" t="s">
        <v>269</v>
      </c>
      <c r="M385" t="s">
        <v>22</v>
      </c>
      <c r="N385">
        <v>1.4792191015206924E-2</v>
      </c>
      <c r="O385" t="s">
        <v>6</v>
      </c>
    </row>
    <row r="386" spans="2:15" x14ac:dyDescent="0.45">
      <c r="B386" t="s">
        <v>267</v>
      </c>
      <c r="C386" t="s">
        <v>23</v>
      </c>
      <c r="D386">
        <v>4.6024086301574299E-2</v>
      </c>
      <c r="E386" t="s">
        <v>6</v>
      </c>
      <c r="G386" t="s">
        <v>268</v>
      </c>
      <c r="H386" t="s">
        <v>23</v>
      </c>
      <c r="I386">
        <v>1.6089695843866041E-2</v>
      </c>
      <c r="J386" t="s">
        <v>6</v>
      </c>
      <c r="L386" t="s">
        <v>269</v>
      </c>
      <c r="M386" t="s">
        <v>23</v>
      </c>
      <c r="N386">
        <v>1.3998239370001843E-2</v>
      </c>
      <c r="O386" t="s">
        <v>6</v>
      </c>
    </row>
    <row r="387" spans="2:15" x14ac:dyDescent="0.45">
      <c r="B387" t="s">
        <v>267</v>
      </c>
      <c r="C387" t="s">
        <v>24</v>
      </c>
      <c r="D387">
        <v>3.358483666741955E-2</v>
      </c>
      <c r="E387" t="s">
        <v>6</v>
      </c>
      <c r="G387" t="s">
        <v>268</v>
      </c>
      <c r="H387" t="s">
        <v>24</v>
      </c>
      <c r="I387">
        <v>1.6650954333519027E-2</v>
      </c>
      <c r="J387" t="s">
        <v>6</v>
      </c>
      <c r="L387" t="s">
        <v>269</v>
      </c>
      <c r="M387" t="s">
        <v>24</v>
      </c>
      <c r="N387">
        <v>1.3817331898267823E-2</v>
      </c>
      <c r="O387" t="s">
        <v>6</v>
      </c>
    </row>
    <row r="388" spans="2:15" x14ac:dyDescent="0.45">
      <c r="B388" t="s">
        <v>267</v>
      </c>
      <c r="C388" t="s">
        <v>25</v>
      </c>
      <c r="D388">
        <v>1.2574074273251001E-2</v>
      </c>
      <c r="E388" t="s">
        <v>6</v>
      </c>
      <c r="G388" t="s">
        <v>268</v>
      </c>
      <c r="H388" t="s">
        <v>25</v>
      </c>
      <c r="I388">
        <v>1.5781940593664331E-2</v>
      </c>
      <c r="J388" t="s">
        <v>6</v>
      </c>
      <c r="L388" t="s">
        <v>269</v>
      </c>
      <c r="M388" t="s">
        <v>25</v>
      </c>
      <c r="N388">
        <v>1.3857166256339256E-2</v>
      </c>
      <c r="O388" t="s">
        <v>6</v>
      </c>
    </row>
    <row r="389" spans="2:15" x14ac:dyDescent="0.45">
      <c r="B389" t="s">
        <v>267</v>
      </c>
      <c r="C389" t="s">
        <v>26</v>
      </c>
      <c r="D389">
        <v>2.4146336094774064E-4</v>
      </c>
      <c r="E389" t="s">
        <v>6</v>
      </c>
      <c r="G389" t="s">
        <v>268</v>
      </c>
      <c r="H389" t="s">
        <v>26</v>
      </c>
      <c r="I389">
        <v>1.5650559246271466E-2</v>
      </c>
      <c r="J389" t="s">
        <v>6</v>
      </c>
      <c r="L389" t="s">
        <v>269</v>
      </c>
      <c r="M389" t="s">
        <v>26</v>
      </c>
      <c r="N389">
        <v>1.4202546940814666E-2</v>
      </c>
      <c r="O389" t="s">
        <v>6</v>
      </c>
    </row>
    <row r="390" spans="2:15" x14ac:dyDescent="0.45">
      <c r="B390" t="s">
        <v>267</v>
      </c>
      <c r="C390" t="s">
        <v>27</v>
      </c>
      <c r="D390">
        <v>0</v>
      </c>
      <c r="E390" t="s">
        <v>6</v>
      </c>
      <c r="G390" t="s">
        <v>268</v>
      </c>
      <c r="H390" t="s">
        <v>27</v>
      </c>
      <c r="I390">
        <v>2.3148773417180468E-2</v>
      </c>
      <c r="J390" t="s">
        <v>6</v>
      </c>
      <c r="L390" t="s">
        <v>269</v>
      </c>
      <c r="M390" t="s">
        <v>27</v>
      </c>
      <c r="N390">
        <v>2.1680475531365526E-2</v>
      </c>
      <c r="O390" t="s">
        <v>6</v>
      </c>
    </row>
    <row r="391" spans="2:15" x14ac:dyDescent="0.45">
      <c r="B391" t="s">
        <v>267</v>
      </c>
      <c r="C391" t="s">
        <v>28</v>
      </c>
      <c r="D391">
        <v>0</v>
      </c>
      <c r="E391" t="s">
        <v>6</v>
      </c>
      <c r="G391" t="s">
        <v>268</v>
      </c>
      <c r="H391" t="s">
        <v>28</v>
      </c>
      <c r="I391">
        <v>3.4744880809520491E-2</v>
      </c>
      <c r="J391" t="s">
        <v>6</v>
      </c>
      <c r="L391" t="s">
        <v>269</v>
      </c>
      <c r="M391" t="s">
        <v>28</v>
      </c>
      <c r="N391">
        <v>3.1143375726268005E-2</v>
      </c>
      <c r="O391" t="s">
        <v>6</v>
      </c>
    </row>
    <row r="392" spans="2:15" x14ac:dyDescent="0.45">
      <c r="B392" t="s">
        <v>267</v>
      </c>
      <c r="C392" t="s">
        <v>29</v>
      </c>
      <c r="D392">
        <v>1.7343571603908718E-3</v>
      </c>
      <c r="E392" t="s">
        <v>6</v>
      </c>
      <c r="G392" t="s">
        <v>268</v>
      </c>
      <c r="H392" t="s">
        <v>29</v>
      </c>
      <c r="I392">
        <v>1.2639567533276126E-2</v>
      </c>
      <c r="J392" t="s">
        <v>6</v>
      </c>
      <c r="L392" t="s">
        <v>269</v>
      </c>
      <c r="M392" t="s">
        <v>29</v>
      </c>
      <c r="N392">
        <v>1.197487094695769E-2</v>
      </c>
      <c r="O392" t="s">
        <v>6</v>
      </c>
    </row>
    <row r="393" spans="2:15" x14ac:dyDescent="0.45">
      <c r="B393" t="s">
        <v>267</v>
      </c>
      <c r="C393" t="s">
        <v>30</v>
      </c>
      <c r="D393">
        <v>1.8592156658247778E-2</v>
      </c>
      <c r="E393" t="s">
        <v>6</v>
      </c>
      <c r="G393" t="s">
        <v>268</v>
      </c>
      <c r="H393" t="s">
        <v>30</v>
      </c>
      <c r="I393">
        <v>1.3099833547368919E-2</v>
      </c>
      <c r="J393" t="s">
        <v>6</v>
      </c>
      <c r="L393" t="s">
        <v>269</v>
      </c>
      <c r="M393" t="s">
        <v>30</v>
      </c>
      <c r="N393">
        <v>1.1883187861609549E-2</v>
      </c>
      <c r="O393" t="s">
        <v>6</v>
      </c>
    </row>
    <row r="394" spans="2:15" x14ac:dyDescent="0.45">
      <c r="B394" t="s">
        <v>267</v>
      </c>
      <c r="C394" t="s">
        <v>31</v>
      </c>
      <c r="D394">
        <v>4.2671271503100086E-2</v>
      </c>
      <c r="E394" t="s">
        <v>6</v>
      </c>
      <c r="G394" t="s">
        <v>268</v>
      </c>
      <c r="H394" t="s">
        <v>31</v>
      </c>
      <c r="I394">
        <v>1.2569303203282107E-2</v>
      </c>
      <c r="J394" t="s">
        <v>6</v>
      </c>
      <c r="L394" t="s">
        <v>269</v>
      </c>
      <c r="M394" t="s">
        <v>31</v>
      </c>
      <c r="N394">
        <v>1.1285094053838065E-2</v>
      </c>
      <c r="O394" t="s">
        <v>6</v>
      </c>
    </row>
    <row r="395" spans="2:15" x14ac:dyDescent="0.45">
      <c r="B395" t="s">
        <v>267</v>
      </c>
      <c r="C395" t="s">
        <v>32</v>
      </c>
      <c r="D395">
        <v>5.3692877886104821E-2</v>
      </c>
      <c r="E395" t="s">
        <v>6</v>
      </c>
      <c r="G395" t="s">
        <v>268</v>
      </c>
      <c r="H395" t="s">
        <v>32</v>
      </c>
      <c r="I395">
        <v>1.2472314589007435E-2</v>
      </c>
      <c r="J395" t="s">
        <v>6</v>
      </c>
      <c r="L395" t="s">
        <v>269</v>
      </c>
      <c r="M395" t="s">
        <v>32</v>
      </c>
      <c r="N395">
        <v>1.1124849024286126E-2</v>
      </c>
      <c r="O395" t="s">
        <v>6</v>
      </c>
    </row>
    <row r="396" spans="2:15" x14ac:dyDescent="0.45">
      <c r="B396" t="s">
        <v>267</v>
      </c>
      <c r="C396" t="s">
        <v>33</v>
      </c>
      <c r="D396">
        <v>5.5442841892158597E-2</v>
      </c>
      <c r="E396" t="s">
        <v>6</v>
      </c>
      <c r="G396" t="s">
        <v>268</v>
      </c>
      <c r="H396" t="s">
        <v>33</v>
      </c>
      <c r="I396">
        <v>1.3513726854004529E-2</v>
      </c>
      <c r="J396" t="s">
        <v>6</v>
      </c>
      <c r="L396" t="s">
        <v>269</v>
      </c>
      <c r="M396" t="s">
        <v>33</v>
      </c>
      <c r="N396">
        <v>1.1878043609820577E-2</v>
      </c>
      <c r="O396" t="s">
        <v>6</v>
      </c>
    </row>
    <row r="397" spans="2:15" x14ac:dyDescent="0.45">
      <c r="B397" t="s">
        <v>267</v>
      </c>
      <c r="C397" t="s">
        <v>34</v>
      </c>
      <c r="D397">
        <v>4.337650185796383E-2</v>
      </c>
      <c r="E397" t="s">
        <v>6</v>
      </c>
      <c r="G397" t="s">
        <v>268</v>
      </c>
      <c r="H397" t="s">
        <v>34</v>
      </c>
      <c r="I397">
        <v>1.4496722917578111E-2</v>
      </c>
      <c r="J397" t="s">
        <v>6</v>
      </c>
      <c r="L397" t="s">
        <v>269</v>
      </c>
      <c r="M397" t="s">
        <v>34</v>
      </c>
      <c r="N397">
        <v>1.2637312499416437E-2</v>
      </c>
      <c r="O397" t="s">
        <v>6</v>
      </c>
    </row>
    <row r="398" spans="2:15" x14ac:dyDescent="0.45">
      <c r="B398" t="s">
        <v>267</v>
      </c>
      <c r="C398" t="s">
        <v>35</v>
      </c>
      <c r="D398">
        <v>2.0744724767760171E-2</v>
      </c>
      <c r="E398" t="s">
        <v>6</v>
      </c>
      <c r="G398" t="s">
        <v>268</v>
      </c>
      <c r="H398" t="s">
        <v>35</v>
      </c>
      <c r="I398">
        <v>1.4698070958230084E-2</v>
      </c>
      <c r="J398" t="s">
        <v>6</v>
      </c>
      <c r="L398" t="s">
        <v>269</v>
      </c>
      <c r="M398" t="s">
        <v>35</v>
      </c>
      <c r="N398">
        <v>1.3041680320178021E-2</v>
      </c>
      <c r="O398" t="s">
        <v>6</v>
      </c>
    </row>
    <row r="399" spans="2:15" x14ac:dyDescent="0.45">
      <c r="B399" t="s">
        <v>267</v>
      </c>
      <c r="C399" t="s">
        <v>36</v>
      </c>
      <c r="D399">
        <v>2.5403056927806224E-3</v>
      </c>
      <c r="E399" t="s">
        <v>6</v>
      </c>
      <c r="G399" t="s">
        <v>268</v>
      </c>
      <c r="H399" t="s">
        <v>36</v>
      </c>
      <c r="I399">
        <v>1.4801706085261363E-2</v>
      </c>
      <c r="J399" t="s">
        <v>6</v>
      </c>
      <c r="L399" t="s">
        <v>269</v>
      </c>
      <c r="M399" t="s">
        <v>36</v>
      </c>
      <c r="N399">
        <v>1.3183648275461415E-2</v>
      </c>
      <c r="O399" t="s">
        <v>6</v>
      </c>
    </row>
    <row r="400" spans="2:15" x14ac:dyDescent="0.45">
      <c r="B400" t="s">
        <v>267</v>
      </c>
      <c r="C400" t="s">
        <v>37</v>
      </c>
      <c r="D400">
        <v>0</v>
      </c>
      <c r="E400" t="s">
        <v>6</v>
      </c>
      <c r="G400" t="s">
        <v>268</v>
      </c>
      <c r="H400" t="s">
        <v>37</v>
      </c>
      <c r="I400">
        <v>2.128905688821876E-2</v>
      </c>
      <c r="J400" t="s">
        <v>6</v>
      </c>
      <c r="L400" t="s">
        <v>269</v>
      </c>
      <c r="M400" t="s">
        <v>37</v>
      </c>
      <c r="N400">
        <v>2.0339256579094571E-2</v>
      </c>
      <c r="O400" t="s">
        <v>6</v>
      </c>
    </row>
    <row r="401" spans="2:15" x14ac:dyDescent="0.45">
      <c r="B401" t="s">
        <v>267</v>
      </c>
      <c r="C401" t="s">
        <v>38</v>
      </c>
      <c r="D401">
        <v>0</v>
      </c>
      <c r="E401" t="s">
        <v>6</v>
      </c>
      <c r="G401" t="s">
        <v>268</v>
      </c>
      <c r="H401" t="s">
        <v>38</v>
      </c>
      <c r="I401">
        <v>1.9993494383507528E-2</v>
      </c>
      <c r="J401" t="s">
        <v>6</v>
      </c>
      <c r="L401" t="s">
        <v>269</v>
      </c>
      <c r="M401" t="s">
        <v>38</v>
      </c>
      <c r="N401">
        <v>2.3197676845239608E-2</v>
      </c>
      <c r="O401" t="s">
        <v>6</v>
      </c>
    </row>
    <row r="402" spans="2:15" x14ac:dyDescent="0.45">
      <c r="B402" t="s">
        <v>267</v>
      </c>
      <c r="C402" t="s">
        <v>39</v>
      </c>
      <c r="D402">
        <v>9.5547953051566923E-4</v>
      </c>
      <c r="E402" t="s">
        <v>6</v>
      </c>
      <c r="G402" t="s">
        <v>268</v>
      </c>
      <c r="H402" t="s">
        <v>39</v>
      </c>
      <c r="I402">
        <v>7.5505550214065246E-3</v>
      </c>
      <c r="J402" t="s">
        <v>6</v>
      </c>
      <c r="L402" t="s">
        <v>269</v>
      </c>
      <c r="M402" t="s">
        <v>39</v>
      </c>
      <c r="N402">
        <v>8.4424603251591346E-3</v>
      </c>
      <c r="O402" t="s">
        <v>6</v>
      </c>
    </row>
    <row r="403" spans="2:15" x14ac:dyDescent="0.45">
      <c r="B403" t="s">
        <v>267</v>
      </c>
      <c r="C403" t="s">
        <v>40</v>
      </c>
      <c r="D403">
        <v>1.6211950169793515E-2</v>
      </c>
      <c r="E403" t="s">
        <v>6</v>
      </c>
      <c r="G403" t="s">
        <v>268</v>
      </c>
      <c r="H403" t="s">
        <v>40</v>
      </c>
      <c r="I403">
        <v>7.5184639747527737E-3</v>
      </c>
      <c r="J403" t="s">
        <v>6</v>
      </c>
      <c r="L403" t="s">
        <v>269</v>
      </c>
      <c r="M403" t="s">
        <v>40</v>
      </c>
      <c r="N403">
        <v>8.4963482263420292E-3</v>
      </c>
      <c r="O403" t="s">
        <v>6</v>
      </c>
    </row>
    <row r="404" spans="2:15" x14ac:dyDescent="0.45">
      <c r="B404" t="s">
        <v>267</v>
      </c>
      <c r="C404" t="s">
        <v>41</v>
      </c>
      <c r="D404">
        <v>4.4706798422330767E-2</v>
      </c>
      <c r="E404" t="s">
        <v>6</v>
      </c>
      <c r="G404" t="s">
        <v>268</v>
      </c>
      <c r="H404" t="s">
        <v>41</v>
      </c>
      <c r="I404">
        <v>7.7012102147592104E-3</v>
      </c>
      <c r="J404" t="s">
        <v>6</v>
      </c>
      <c r="L404" t="s">
        <v>269</v>
      </c>
      <c r="M404" t="s">
        <v>41</v>
      </c>
      <c r="N404">
        <v>8.1317783582012595E-3</v>
      </c>
      <c r="O404" t="s">
        <v>6</v>
      </c>
    </row>
    <row r="405" spans="2:15" x14ac:dyDescent="0.45">
      <c r="B405" t="s">
        <v>267</v>
      </c>
      <c r="C405" t="s">
        <v>42</v>
      </c>
      <c r="D405">
        <v>6.1438857892074705E-2</v>
      </c>
      <c r="E405" t="s">
        <v>6</v>
      </c>
      <c r="G405" t="s">
        <v>268</v>
      </c>
      <c r="H405" t="s">
        <v>42</v>
      </c>
      <c r="I405">
        <v>8.2152653408205083E-3</v>
      </c>
      <c r="J405" t="s">
        <v>6</v>
      </c>
      <c r="L405" t="s">
        <v>269</v>
      </c>
      <c r="M405" t="s">
        <v>42</v>
      </c>
      <c r="N405">
        <v>8.5468412025046705E-3</v>
      </c>
      <c r="O405" t="s">
        <v>6</v>
      </c>
    </row>
    <row r="406" spans="2:15" x14ac:dyDescent="0.45">
      <c r="B406" t="s">
        <v>267</v>
      </c>
      <c r="C406" t="s">
        <v>43</v>
      </c>
      <c r="D406">
        <v>6.0480895060325619E-2</v>
      </c>
      <c r="E406" t="s">
        <v>6</v>
      </c>
      <c r="G406" t="s">
        <v>268</v>
      </c>
      <c r="H406" t="s">
        <v>43</v>
      </c>
      <c r="I406">
        <v>9.3050523351455687E-3</v>
      </c>
      <c r="J406" t="s">
        <v>6</v>
      </c>
      <c r="L406" t="s">
        <v>269</v>
      </c>
      <c r="M406" t="s">
        <v>43</v>
      </c>
      <c r="N406">
        <v>9.8232626030853396E-3</v>
      </c>
      <c r="O406" t="s">
        <v>6</v>
      </c>
    </row>
    <row r="407" spans="2:15" x14ac:dyDescent="0.45">
      <c r="B407" t="s">
        <v>267</v>
      </c>
      <c r="C407" t="s">
        <v>44</v>
      </c>
      <c r="D407">
        <v>4.7977608186760855E-2</v>
      </c>
      <c r="E407" t="s">
        <v>6</v>
      </c>
      <c r="G407" t="s">
        <v>268</v>
      </c>
      <c r="H407" t="s">
        <v>44</v>
      </c>
      <c r="I407">
        <v>9.9273209211932778E-3</v>
      </c>
      <c r="J407" t="s">
        <v>6</v>
      </c>
      <c r="L407" t="s">
        <v>269</v>
      </c>
      <c r="M407" t="s">
        <v>44</v>
      </c>
      <c r="N407">
        <v>1.0990654839350399E-2</v>
      </c>
      <c r="O407" t="s">
        <v>6</v>
      </c>
    </row>
    <row r="408" spans="2:15" x14ac:dyDescent="0.45">
      <c r="B408" t="s">
        <v>267</v>
      </c>
      <c r="C408" t="s">
        <v>45</v>
      </c>
      <c r="D408">
        <v>2.2729634510460152E-2</v>
      </c>
      <c r="E408" t="s">
        <v>6</v>
      </c>
      <c r="G408" t="s">
        <v>268</v>
      </c>
      <c r="H408" t="s">
        <v>45</v>
      </c>
      <c r="I408">
        <v>9.8231213539645337E-3</v>
      </c>
      <c r="J408" t="s">
        <v>6</v>
      </c>
      <c r="L408" t="s">
        <v>269</v>
      </c>
      <c r="M408" t="s">
        <v>45</v>
      </c>
      <c r="N408">
        <v>1.1721430160792553E-2</v>
      </c>
      <c r="O408" t="s">
        <v>6</v>
      </c>
    </row>
    <row r="409" spans="2:15" x14ac:dyDescent="0.45">
      <c r="B409" t="s">
        <v>267</v>
      </c>
      <c r="C409" t="s">
        <v>46</v>
      </c>
      <c r="D409">
        <v>1.997702182757462E-3</v>
      </c>
      <c r="E409" t="s">
        <v>6</v>
      </c>
      <c r="G409" t="s">
        <v>268</v>
      </c>
      <c r="H409" t="s">
        <v>46</v>
      </c>
      <c r="I409">
        <v>9.5601575633448756E-3</v>
      </c>
      <c r="J409" t="s">
        <v>6</v>
      </c>
      <c r="L409" t="s">
        <v>269</v>
      </c>
      <c r="M409" t="s">
        <v>46</v>
      </c>
      <c r="N409">
        <v>1.1278344821052458E-2</v>
      </c>
      <c r="O409" t="s">
        <v>6</v>
      </c>
    </row>
    <row r="410" spans="2:15" x14ac:dyDescent="0.45">
      <c r="B410" t="s">
        <v>267</v>
      </c>
      <c r="C410" t="s">
        <v>47</v>
      </c>
      <c r="D410">
        <v>0</v>
      </c>
      <c r="E410" t="s">
        <v>6</v>
      </c>
      <c r="G410" t="s">
        <v>268</v>
      </c>
      <c r="H410" t="s">
        <v>47</v>
      </c>
      <c r="I410">
        <v>1.3350653122666806E-2</v>
      </c>
      <c r="J410" t="s">
        <v>6</v>
      </c>
      <c r="L410" t="s">
        <v>269</v>
      </c>
      <c r="M410" t="s">
        <v>47</v>
      </c>
      <c r="N410">
        <v>1.5843196611008501E-2</v>
      </c>
      <c r="O410" t="s">
        <v>6</v>
      </c>
    </row>
    <row r="411" spans="2:15" x14ac:dyDescent="0.45">
      <c r="B411" t="s">
        <v>267</v>
      </c>
      <c r="C411" t="s">
        <v>48</v>
      </c>
      <c r="D411">
        <v>0</v>
      </c>
      <c r="E411" t="s">
        <v>6</v>
      </c>
      <c r="G411" t="s">
        <v>268</v>
      </c>
      <c r="H411" t="s">
        <v>48</v>
      </c>
      <c r="I411">
        <v>3.3301535903589669E-2</v>
      </c>
      <c r="J411" t="s">
        <v>6</v>
      </c>
      <c r="L411" t="s">
        <v>269</v>
      </c>
      <c r="M411" t="s">
        <v>48</v>
      </c>
      <c r="N411">
        <v>3.5103207778354656E-2</v>
      </c>
      <c r="O411" t="s">
        <v>6</v>
      </c>
    </row>
    <row r="412" spans="2:15" x14ac:dyDescent="0.45">
      <c r="B412" t="s">
        <v>267</v>
      </c>
      <c r="C412" t="s">
        <v>49</v>
      </c>
      <c r="D412">
        <v>7.5197835298890037E-7</v>
      </c>
      <c r="E412" t="s">
        <v>6</v>
      </c>
      <c r="G412" t="s">
        <v>268</v>
      </c>
      <c r="H412" t="s">
        <v>49</v>
      </c>
      <c r="I412">
        <v>1.2922095328127509E-2</v>
      </c>
      <c r="J412" t="s">
        <v>6</v>
      </c>
      <c r="L412" t="s">
        <v>269</v>
      </c>
      <c r="M412" t="s">
        <v>49</v>
      </c>
      <c r="N412">
        <v>1.4170867854878717E-2</v>
      </c>
      <c r="O412" t="s">
        <v>6</v>
      </c>
    </row>
    <row r="413" spans="2:15" x14ac:dyDescent="0.45">
      <c r="B413" t="s">
        <v>267</v>
      </c>
      <c r="C413" t="s">
        <v>50</v>
      </c>
      <c r="D413">
        <v>5.3275860592532382E-3</v>
      </c>
      <c r="E413" t="s">
        <v>6</v>
      </c>
      <c r="G413" t="s">
        <v>268</v>
      </c>
      <c r="H413" t="s">
        <v>50</v>
      </c>
      <c r="I413">
        <v>1.3172430734867756E-2</v>
      </c>
      <c r="J413" t="s">
        <v>6</v>
      </c>
      <c r="L413" t="s">
        <v>269</v>
      </c>
      <c r="M413" t="s">
        <v>50</v>
      </c>
      <c r="N413">
        <v>1.4565356898516194E-2</v>
      </c>
      <c r="O413" t="s">
        <v>6</v>
      </c>
    </row>
    <row r="414" spans="2:15" x14ac:dyDescent="0.45">
      <c r="B414" t="s">
        <v>267</v>
      </c>
      <c r="C414" t="s">
        <v>51</v>
      </c>
      <c r="D414">
        <v>2.5911184383567248E-2</v>
      </c>
      <c r="E414" t="s">
        <v>6</v>
      </c>
      <c r="G414" t="s">
        <v>268</v>
      </c>
      <c r="H414" t="s">
        <v>51</v>
      </c>
      <c r="I414">
        <v>1.3076634317746215E-2</v>
      </c>
      <c r="J414" t="s">
        <v>6</v>
      </c>
      <c r="L414" t="s">
        <v>269</v>
      </c>
      <c r="M414" t="s">
        <v>51</v>
      </c>
      <c r="N414">
        <v>1.5083328812645461E-2</v>
      </c>
      <c r="O414" t="s">
        <v>6</v>
      </c>
    </row>
    <row r="415" spans="2:15" x14ac:dyDescent="0.45">
      <c r="B415" t="s">
        <v>267</v>
      </c>
      <c r="C415" t="s">
        <v>52</v>
      </c>
      <c r="D415">
        <v>3.9181695174385238E-2</v>
      </c>
      <c r="E415" t="s">
        <v>6</v>
      </c>
      <c r="G415" t="s">
        <v>268</v>
      </c>
      <c r="H415" t="s">
        <v>52</v>
      </c>
      <c r="I415">
        <v>1.3748776842838815E-2</v>
      </c>
      <c r="J415" t="s">
        <v>6</v>
      </c>
      <c r="L415" t="s">
        <v>269</v>
      </c>
      <c r="M415" t="s">
        <v>52</v>
      </c>
      <c r="N415">
        <v>1.5241327865090982E-2</v>
      </c>
      <c r="O415" t="s">
        <v>6</v>
      </c>
    </row>
    <row r="416" spans="2:15" x14ac:dyDescent="0.45">
      <c r="B416" t="s">
        <v>267</v>
      </c>
      <c r="C416" t="s">
        <v>53</v>
      </c>
      <c r="D416">
        <v>3.8426819312674491E-2</v>
      </c>
      <c r="E416" t="s">
        <v>6</v>
      </c>
      <c r="G416" t="s">
        <v>268</v>
      </c>
      <c r="H416" t="s">
        <v>53</v>
      </c>
      <c r="I416">
        <v>1.4960972560586887E-2</v>
      </c>
      <c r="J416" t="s">
        <v>6</v>
      </c>
      <c r="L416" t="s">
        <v>269</v>
      </c>
      <c r="M416" t="s">
        <v>53</v>
      </c>
      <c r="N416">
        <v>1.517585497175534E-2</v>
      </c>
      <c r="O416" t="s">
        <v>6</v>
      </c>
    </row>
    <row r="417" spans="2:15" x14ac:dyDescent="0.45">
      <c r="B417" t="s">
        <v>267</v>
      </c>
      <c r="C417" t="s">
        <v>54</v>
      </c>
      <c r="D417">
        <v>2.6354857599682716E-2</v>
      </c>
      <c r="E417" t="s">
        <v>6</v>
      </c>
      <c r="G417" t="s">
        <v>268</v>
      </c>
      <c r="H417" t="s">
        <v>54</v>
      </c>
      <c r="I417">
        <v>1.537475441693577E-2</v>
      </c>
      <c r="J417" t="s">
        <v>6</v>
      </c>
      <c r="L417" t="s">
        <v>269</v>
      </c>
      <c r="M417" t="s">
        <v>54</v>
      </c>
      <c r="N417">
        <v>1.514028528256633E-2</v>
      </c>
      <c r="O417" t="s">
        <v>6</v>
      </c>
    </row>
    <row r="418" spans="2:15" x14ac:dyDescent="0.45">
      <c r="B418" t="s">
        <v>267</v>
      </c>
      <c r="C418" t="s">
        <v>55</v>
      </c>
      <c r="D418">
        <v>6.7254483186192414E-3</v>
      </c>
      <c r="E418" t="s">
        <v>6</v>
      </c>
      <c r="G418" t="s">
        <v>268</v>
      </c>
      <c r="H418" t="s">
        <v>55</v>
      </c>
      <c r="I418">
        <v>1.5399884238816249E-2</v>
      </c>
      <c r="J418" t="s">
        <v>6</v>
      </c>
      <c r="L418" t="s">
        <v>269</v>
      </c>
      <c r="M418" t="s">
        <v>55</v>
      </c>
      <c r="N418">
        <v>1.5164329665033048E-2</v>
      </c>
      <c r="O418" t="s">
        <v>6</v>
      </c>
    </row>
    <row r="419" spans="2:15" x14ac:dyDescent="0.45">
      <c r="B419" t="s">
        <v>267</v>
      </c>
      <c r="C419" t="s">
        <v>56</v>
      </c>
      <c r="D419">
        <v>2.127984989880167E-5</v>
      </c>
      <c r="E419" t="s">
        <v>6</v>
      </c>
      <c r="G419" t="s">
        <v>268</v>
      </c>
      <c r="H419" t="s">
        <v>56</v>
      </c>
      <c r="I419">
        <v>1.5173548185995391E-2</v>
      </c>
      <c r="J419" t="s">
        <v>6</v>
      </c>
      <c r="L419" t="s">
        <v>269</v>
      </c>
      <c r="M419" t="s">
        <v>56</v>
      </c>
      <c r="N419">
        <v>1.5198934719760413E-2</v>
      </c>
      <c r="O419" t="s">
        <v>6</v>
      </c>
    </row>
    <row r="420" spans="2:15" x14ac:dyDescent="0.45">
      <c r="B420" t="s">
        <v>267</v>
      </c>
      <c r="C420" t="s">
        <v>57</v>
      </c>
      <c r="D420">
        <v>0</v>
      </c>
      <c r="E420" t="s">
        <v>6</v>
      </c>
      <c r="G420" t="s">
        <v>268</v>
      </c>
      <c r="H420" t="s">
        <v>57</v>
      </c>
      <c r="I420">
        <v>2.1440445614436587E-2</v>
      </c>
      <c r="J420" t="s">
        <v>6</v>
      </c>
      <c r="L420" t="s">
        <v>269</v>
      </c>
      <c r="M420" t="s">
        <v>57</v>
      </c>
      <c r="N420">
        <v>2.2253867193851022E-2</v>
      </c>
      <c r="O420" t="s">
        <v>6</v>
      </c>
    </row>
    <row r="421" spans="2:15" x14ac:dyDescent="0.45">
      <c r="B421" t="s">
        <v>267</v>
      </c>
      <c r="C421" t="s">
        <v>58</v>
      </c>
      <c r="D421">
        <v>0</v>
      </c>
      <c r="E421" t="s">
        <v>6</v>
      </c>
      <c r="G421" t="s">
        <v>268</v>
      </c>
      <c r="H421" t="s">
        <v>58</v>
      </c>
      <c r="I421">
        <v>4.1340353062245802E-2</v>
      </c>
      <c r="J421" t="s">
        <v>6</v>
      </c>
      <c r="L421" t="s">
        <v>269</v>
      </c>
      <c r="M421" t="s">
        <v>58</v>
      </c>
      <c r="N421">
        <v>4.2389498587390724E-2</v>
      </c>
      <c r="O421" t="s">
        <v>6</v>
      </c>
    </row>
    <row r="422" spans="2:15" x14ac:dyDescent="0.45">
      <c r="B422" t="s">
        <v>267</v>
      </c>
      <c r="C422" t="s">
        <v>59</v>
      </c>
      <c r="D422">
        <v>0</v>
      </c>
      <c r="E422" t="s">
        <v>6</v>
      </c>
      <c r="G422" t="s">
        <v>268</v>
      </c>
      <c r="H422" t="s">
        <v>59</v>
      </c>
      <c r="I422">
        <v>1.6470651348172865E-2</v>
      </c>
      <c r="J422" t="s">
        <v>6</v>
      </c>
      <c r="L422" t="s">
        <v>269</v>
      </c>
      <c r="M422" t="s">
        <v>59</v>
      </c>
      <c r="N422">
        <v>1.6490188866624286E-2</v>
      </c>
      <c r="O422" t="s">
        <v>6</v>
      </c>
    </row>
    <row r="423" spans="2:15" x14ac:dyDescent="0.45">
      <c r="B423" t="s">
        <v>267</v>
      </c>
      <c r="C423" t="s">
        <v>60</v>
      </c>
      <c r="D423">
        <v>2.1004646169164366E-4</v>
      </c>
      <c r="E423" t="s">
        <v>6</v>
      </c>
      <c r="G423" t="s">
        <v>268</v>
      </c>
      <c r="H423" t="s">
        <v>60</v>
      </c>
      <c r="I423">
        <v>1.6752775276687882E-2</v>
      </c>
      <c r="J423" t="s">
        <v>6</v>
      </c>
      <c r="L423" t="s">
        <v>269</v>
      </c>
      <c r="M423" t="s">
        <v>60</v>
      </c>
      <c r="N423">
        <v>1.6388325072406208E-2</v>
      </c>
      <c r="O423" t="s">
        <v>6</v>
      </c>
    </row>
    <row r="424" spans="2:15" x14ac:dyDescent="0.45">
      <c r="B424" t="s">
        <v>267</v>
      </c>
      <c r="C424" t="s">
        <v>61</v>
      </c>
      <c r="D424">
        <v>1.3850471556887747E-2</v>
      </c>
      <c r="E424" t="s">
        <v>6</v>
      </c>
      <c r="G424" t="s">
        <v>268</v>
      </c>
      <c r="H424" t="s">
        <v>61</v>
      </c>
      <c r="I424">
        <v>1.6187602354163111E-2</v>
      </c>
      <c r="J424" t="s">
        <v>6</v>
      </c>
      <c r="L424" t="s">
        <v>269</v>
      </c>
      <c r="M424" t="s">
        <v>61</v>
      </c>
      <c r="N424">
        <v>1.6112103032460481E-2</v>
      </c>
      <c r="O424" t="s">
        <v>6</v>
      </c>
    </row>
    <row r="425" spans="2:15" x14ac:dyDescent="0.45">
      <c r="B425" t="s">
        <v>267</v>
      </c>
      <c r="C425" t="s">
        <v>62</v>
      </c>
      <c r="D425">
        <v>3.1047200709774753E-2</v>
      </c>
      <c r="E425" t="s">
        <v>6</v>
      </c>
      <c r="G425" t="s">
        <v>268</v>
      </c>
      <c r="H425" t="s">
        <v>62</v>
      </c>
      <c r="I425">
        <v>1.572715201944283E-2</v>
      </c>
      <c r="J425" t="s">
        <v>6</v>
      </c>
      <c r="L425" t="s">
        <v>269</v>
      </c>
      <c r="M425" t="s">
        <v>62</v>
      </c>
      <c r="N425">
        <v>1.6079179702388303E-2</v>
      </c>
      <c r="O425" t="s">
        <v>6</v>
      </c>
    </row>
    <row r="426" spans="2:15" x14ac:dyDescent="0.45">
      <c r="B426" t="s">
        <v>267</v>
      </c>
      <c r="C426" t="s">
        <v>63</v>
      </c>
      <c r="D426">
        <v>3.0698964501425185E-2</v>
      </c>
      <c r="E426" t="s">
        <v>6</v>
      </c>
      <c r="G426" t="s">
        <v>268</v>
      </c>
      <c r="H426" t="s">
        <v>63</v>
      </c>
      <c r="I426">
        <v>1.6001529276773136E-2</v>
      </c>
      <c r="J426" t="s">
        <v>6</v>
      </c>
      <c r="L426" t="s">
        <v>269</v>
      </c>
      <c r="M426" t="s">
        <v>63</v>
      </c>
      <c r="N426">
        <v>1.5841581991193222E-2</v>
      </c>
      <c r="O426" t="s">
        <v>6</v>
      </c>
    </row>
    <row r="427" spans="2:15" x14ac:dyDescent="0.45">
      <c r="B427" t="s">
        <v>267</v>
      </c>
      <c r="C427" t="s">
        <v>64</v>
      </c>
      <c r="D427">
        <v>1.3631570249900717E-2</v>
      </c>
      <c r="E427" t="s">
        <v>6</v>
      </c>
      <c r="G427" t="s">
        <v>268</v>
      </c>
      <c r="H427" t="s">
        <v>64</v>
      </c>
      <c r="I427">
        <v>1.5709083736990849E-2</v>
      </c>
      <c r="J427" t="s">
        <v>6</v>
      </c>
      <c r="L427" t="s">
        <v>269</v>
      </c>
      <c r="M427" t="s">
        <v>64</v>
      </c>
      <c r="N427">
        <v>1.5839575887814244E-2</v>
      </c>
      <c r="O427" t="s">
        <v>6</v>
      </c>
    </row>
    <row r="428" spans="2:15" x14ac:dyDescent="0.45">
      <c r="B428" t="s">
        <v>267</v>
      </c>
      <c r="C428" t="s">
        <v>65</v>
      </c>
      <c r="D428">
        <v>1.5411308075503515E-5</v>
      </c>
      <c r="E428" t="s">
        <v>6</v>
      </c>
      <c r="G428" t="s">
        <v>268</v>
      </c>
      <c r="H428" t="s">
        <v>65</v>
      </c>
      <c r="I428">
        <v>1.5947394660721627E-2</v>
      </c>
      <c r="J428" t="s">
        <v>6</v>
      </c>
      <c r="L428" t="s">
        <v>269</v>
      </c>
      <c r="M428" t="s">
        <v>65</v>
      </c>
      <c r="N428">
        <v>1.6241957832372828E-2</v>
      </c>
      <c r="O428" t="s">
        <v>6</v>
      </c>
    </row>
    <row r="429" spans="2:15" x14ac:dyDescent="0.45">
      <c r="B429" t="s">
        <v>267</v>
      </c>
      <c r="C429" t="s">
        <v>66</v>
      </c>
      <c r="D429">
        <v>0</v>
      </c>
      <c r="E429" t="s">
        <v>6</v>
      </c>
      <c r="G429" t="s">
        <v>268</v>
      </c>
      <c r="H429" t="s">
        <v>66</v>
      </c>
      <c r="I429">
        <v>1.6279844959902149E-2</v>
      </c>
      <c r="J429" t="s">
        <v>6</v>
      </c>
      <c r="L429" t="s">
        <v>269</v>
      </c>
      <c r="M429" t="s">
        <v>66</v>
      </c>
      <c r="N429">
        <v>1.6563642845496371E-2</v>
      </c>
      <c r="O429" t="s">
        <v>6</v>
      </c>
    </row>
    <row r="430" spans="2:15" x14ac:dyDescent="0.45">
      <c r="B430" t="s">
        <v>267</v>
      </c>
      <c r="C430" t="s">
        <v>67</v>
      </c>
      <c r="D430">
        <v>0</v>
      </c>
      <c r="E430" t="s">
        <v>6</v>
      </c>
      <c r="G430" t="s">
        <v>268</v>
      </c>
      <c r="H430" t="s">
        <v>67</v>
      </c>
      <c r="I430">
        <v>2.3762489780826533E-2</v>
      </c>
      <c r="J430" t="s">
        <v>6</v>
      </c>
      <c r="L430" t="s">
        <v>269</v>
      </c>
      <c r="M430" t="s">
        <v>67</v>
      </c>
      <c r="N430">
        <v>2.5613002962447274E-2</v>
      </c>
      <c r="O430" t="s">
        <v>6</v>
      </c>
    </row>
    <row r="431" spans="2:15" x14ac:dyDescent="0.45">
      <c r="B431" t="s">
        <v>270</v>
      </c>
      <c r="C431" t="s">
        <v>5</v>
      </c>
      <c r="D431">
        <v>0</v>
      </c>
      <c r="E431" t="s">
        <v>6</v>
      </c>
      <c r="G431" t="s">
        <v>271</v>
      </c>
      <c r="H431" t="s">
        <v>5</v>
      </c>
      <c r="I431">
        <v>3.822764002436202E-2</v>
      </c>
      <c r="J431" t="s">
        <v>6</v>
      </c>
      <c r="L431" t="s">
        <v>272</v>
      </c>
      <c r="M431" t="s">
        <v>5</v>
      </c>
      <c r="N431">
        <v>3.7882826119980527E-2</v>
      </c>
      <c r="O431" t="s">
        <v>6</v>
      </c>
    </row>
    <row r="432" spans="2:15" x14ac:dyDescent="0.45">
      <c r="B432" t="s">
        <v>270</v>
      </c>
      <c r="C432" t="s">
        <v>9</v>
      </c>
      <c r="D432">
        <v>0</v>
      </c>
      <c r="E432" t="s">
        <v>6</v>
      </c>
      <c r="G432" t="s">
        <v>271</v>
      </c>
      <c r="H432" t="s">
        <v>9</v>
      </c>
      <c r="I432">
        <v>1.4562253458759932E-2</v>
      </c>
      <c r="J432" t="s">
        <v>6</v>
      </c>
      <c r="L432" t="s">
        <v>272</v>
      </c>
      <c r="M432" t="s">
        <v>9</v>
      </c>
      <c r="N432">
        <v>1.5029676487503276E-2</v>
      </c>
      <c r="O432" t="s">
        <v>6</v>
      </c>
    </row>
    <row r="433" spans="2:15" x14ac:dyDescent="0.45">
      <c r="B433" t="s">
        <v>270</v>
      </c>
      <c r="C433" t="s">
        <v>10</v>
      </c>
      <c r="D433">
        <v>2.6453227944780284E-4</v>
      </c>
      <c r="E433" t="s">
        <v>6</v>
      </c>
      <c r="G433" t="s">
        <v>271</v>
      </c>
      <c r="H433" t="s">
        <v>10</v>
      </c>
      <c r="I433">
        <v>1.4270478506345293E-2</v>
      </c>
      <c r="J433" t="s">
        <v>6</v>
      </c>
      <c r="L433" t="s">
        <v>272</v>
      </c>
      <c r="M433" t="s">
        <v>10</v>
      </c>
      <c r="N433">
        <v>1.5213070900098659E-2</v>
      </c>
      <c r="O433" t="s">
        <v>6</v>
      </c>
    </row>
    <row r="434" spans="2:15" x14ac:dyDescent="0.45">
      <c r="B434" t="s">
        <v>270</v>
      </c>
      <c r="C434" t="s">
        <v>11</v>
      </c>
      <c r="D434">
        <v>1.2223392852082616E-2</v>
      </c>
      <c r="E434" t="s">
        <v>6</v>
      </c>
      <c r="G434" t="s">
        <v>271</v>
      </c>
      <c r="H434" t="s">
        <v>11</v>
      </c>
      <c r="I434">
        <v>1.3974595620823186E-2</v>
      </c>
      <c r="J434" t="s">
        <v>6</v>
      </c>
      <c r="L434" t="s">
        <v>272</v>
      </c>
      <c r="M434" t="s">
        <v>11</v>
      </c>
      <c r="N434">
        <v>1.5165457363250395E-2</v>
      </c>
      <c r="O434" t="s">
        <v>6</v>
      </c>
    </row>
    <row r="435" spans="2:15" x14ac:dyDescent="0.45">
      <c r="B435" t="s">
        <v>270</v>
      </c>
      <c r="C435" t="s">
        <v>12</v>
      </c>
      <c r="D435">
        <v>2.9536372476146971E-2</v>
      </c>
      <c r="E435" t="s">
        <v>6</v>
      </c>
      <c r="G435" t="s">
        <v>271</v>
      </c>
      <c r="H435" t="s">
        <v>12</v>
      </c>
      <c r="I435">
        <v>1.3770960502541315E-2</v>
      </c>
      <c r="J435" t="s">
        <v>6</v>
      </c>
      <c r="L435" t="s">
        <v>272</v>
      </c>
      <c r="M435" t="s">
        <v>12</v>
      </c>
      <c r="N435">
        <v>1.5245503570806928E-2</v>
      </c>
      <c r="O435" t="s">
        <v>6</v>
      </c>
    </row>
    <row r="436" spans="2:15" x14ac:dyDescent="0.45">
      <c r="B436" t="s">
        <v>270</v>
      </c>
      <c r="C436" t="s">
        <v>13</v>
      </c>
      <c r="D436">
        <v>3.0583687339074857E-2</v>
      </c>
      <c r="E436" t="s">
        <v>6</v>
      </c>
      <c r="G436" t="s">
        <v>271</v>
      </c>
      <c r="H436" t="s">
        <v>13</v>
      </c>
      <c r="I436">
        <v>1.4098696690952718E-2</v>
      </c>
      <c r="J436" t="s">
        <v>6</v>
      </c>
      <c r="L436" t="s">
        <v>272</v>
      </c>
      <c r="M436" t="s">
        <v>13</v>
      </c>
      <c r="N436">
        <v>1.524436254517058E-2</v>
      </c>
      <c r="O436" t="s">
        <v>6</v>
      </c>
    </row>
    <row r="437" spans="2:15" x14ac:dyDescent="0.45">
      <c r="B437" t="s">
        <v>270</v>
      </c>
      <c r="C437" t="s">
        <v>14</v>
      </c>
      <c r="D437">
        <v>1.8429341667531594E-2</v>
      </c>
      <c r="E437" t="s">
        <v>6</v>
      </c>
      <c r="G437" t="s">
        <v>271</v>
      </c>
      <c r="H437" t="s">
        <v>14</v>
      </c>
      <c r="I437">
        <v>1.4302325470669485E-2</v>
      </c>
      <c r="J437" t="s">
        <v>6</v>
      </c>
      <c r="L437" t="s">
        <v>272</v>
      </c>
      <c r="M437" t="s">
        <v>14</v>
      </c>
      <c r="N437">
        <v>1.5459794597323915E-2</v>
      </c>
      <c r="O437" t="s">
        <v>6</v>
      </c>
    </row>
    <row r="438" spans="2:15" x14ac:dyDescent="0.45">
      <c r="B438" t="s">
        <v>270</v>
      </c>
      <c r="C438" t="s">
        <v>15</v>
      </c>
      <c r="D438">
        <v>2.519488926994671E-3</v>
      </c>
      <c r="E438" t="s">
        <v>6</v>
      </c>
      <c r="G438" t="s">
        <v>271</v>
      </c>
      <c r="H438" t="s">
        <v>15</v>
      </c>
      <c r="I438">
        <v>1.4812390957532021E-2</v>
      </c>
      <c r="J438" t="s">
        <v>6</v>
      </c>
      <c r="L438" t="s">
        <v>272</v>
      </c>
      <c r="M438" t="s">
        <v>15</v>
      </c>
      <c r="N438">
        <v>1.541193490406537E-2</v>
      </c>
      <c r="O438" t="s">
        <v>6</v>
      </c>
    </row>
    <row r="439" spans="2:15" x14ac:dyDescent="0.45">
      <c r="B439" t="s">
        <v>270</v>
      </c>
      <c r="C439" t="s">
        <v>16</v>
      </c>
      <c r="D439">
        <v>0</v>
      </c>
      <c r="E439" t="s">
        <v>6</v>
      </c>
      <c r="G439" t="s">
        <v>271</v>
      </c>
      <c r="H439" t="s">
        <v>16</v>
      </c>
      <c r="I439">
        <v>1.5427101293006654E-2</v>
      </c>
      <c r="J439" t="s">
        <v>6</v>
      </c>
      <c r="L439" t="s">
        <v>272</v>
      </c>
      <c r="M439" t="s">
        <v>16</v>
      </c>
      <c r="N439">
        <v>1.5211339104784101E-2</v>
      </c>
      <c r="O439" t="s">
        <v>6</v>
      </c>
    </row>
    <row r="440" spans="2:15" x14ac:dyDescent="0.45">
      <c r="B440" t="s">
        <v>270</v>
      </c>
      <c r="C440" t="s">
        <v>17</v>
      </c>
      <c r="D440">
        <v>0</v>
      </c>
      <c r="E440" t="s">
        <v>6</v>
      </c>
      <c r="G440" t="s">
        <v>271</v>
      </c>
      <c r="H440" t="s">
        <v>17</v>
      </c>
      <c r="I440">
        <v>2.3055166832454635E-2</v>
      </c>
      <c r="J440" t="s">
        <v>6</v>
      </c>
      <c r="L440" t="s">
        <v>272</v>
      </c>
      <c r="M440" t="s">
        <v>17</v>
      </c>
      <c r="N440">
        <v>2.2890989588529281E-2</v>
      </c>
      <c r="O440" t="s">
        <v>6</v>
      </c>
    </row>
    <row r="441" spans="2:15" x14ac:dyDescent="0.45">
      <c r="B441" t="s">
        <v>270</v>
      </c>
      <c r="C441" t="s">
        <v>18</v>
      </c>
      <c r="D441">
        <v>0</v>
      </c>
      <c r="E441" t="s">
        <v>6</v>
      </c>
      <c r="G441" t="s">
        <v>271</v>
      </c>
      <c r="H441" t="s">
        <v>18</v>
      </c>
      <c r="I441">
        <v>3.7148910126638984E-2</v>
      </c>
      <c r="J441" t="s">
        <v>6</v>
      </c>
      <c r="L441" t="s">
        <v>272</v>
      </c>
      <c r="M441" t="s">
        <v>18</v>
      </c>
      <c r="N441">
        <v>3.9792059306562426E-2</v>
      </c>
      <c r="O441" t="s">
        <v>6</v>
      </c>
    </row>
    <row r="442" spans="2:15" x14ac:dyDescent="0.45">
      <c r="B442" t="s">
        <v>270</v>
      </c>
      <c r="C442" t="s">
        <v>19</v>
      </c>
      <c r="D442">
        <v>1.1789696448548679E-4</v>
      </c>
      <c r="E442" t="s">
        <v>6</v>
      </c>
      <c r="G442" t="s">
        <v>271</v>
      </c>
      <c r="H442" t="s">
        <v>19</v>
      </c>
      <c r="I442">
        <v>1.4914158045698128E-2</v>
      </c>
      <c r="J442" t="s">
        <v>6</v>
      </c>
      <c r="L442" t="s">
        <v>272</v>
      </c>
      <c r="M442" t="s">
        <v>19</v>
      </c>
      <c r="N442">
        <v>1.6724796233123645E-2</v>
      </c>
      <c r="O442" t="s">
        <v>6</v>
      </c>
    </row>
    <row r="443" spans="2:15" x14ac:dyDescent="0.45">
      <c r="B443" t="s">
        <v>270</v>
      </c>
      <c r="C443" t="s">
        <v>20</v>
      </c>
      <c r="D443">
        <v>1.0610566871900793E-2</v>
      </c>
      <c r="E443" t="s">
        <v>6</v>
      </c>
      <c r="G443" t="s">
        <v>271</v>
      </c>
      <c r="H443" t="s">
        <v>20</v>
      </c>
      <c r="I443">
        <v>1.4944488795479129E-2</v>
      </c>
      <c r="J443" t="s">
        <v>6</v>
      </c>
      <c r="L443" t="s">
        <v>272</v>
      </c>
      <c r="M443" t="s">
        <v>20</v>
      </c>
      <c r="N443">
        <v>1.701085603972001E-2</v>
      </c>
      <c r="O443" t="s">
        <v>6</v>
      </c>
    </row>
    <row r="444" spans="2:15" x14ac:dyDescent="0.45">
      <c r="B444" t="s">
        <v>270</v>
      </c>
      <c r="C444" t="s">
        <v>21</v>
      </c>
      <c r="D444">
        <v>3.6851389840886567E-2</v>
      </c>
      <c r="E444" t="s">
        <v>6</v>
      </c>
      <c r="G444" t="s">
        <v>271</v>
      </c>
      <c r="H444" t="s">
        <v>21</v>
      </c>
      <c r="I444">
        <v>1.4309487329638522E-2</v>
      </c>
      <c r="J444" t="s">
        <v>6</v>
      </c>
      <c r="L444" t="s">
        <v>272</v>
      </c>
      <c r="M444" t="s">
        <v>21</v>
      </c>
      <c r="N444">
        <v>1.6714978636656726E-2</v>
      </c>
      <c r="O444" t="s">
        <v>6</v>
      </c>
    </row>
    <row r="445" spans="2:15" x14ac:dyDescent="0.45">
      <c r="B445" t="s">
        <v>270</v>
      </c>
      <c r="C445" t="s">
        <v>22</v>
      </c>
      <c r="D445">
        <v>4.8445783834939513E-2</v>
      </c>
      <c r="E445" t="s">
        <v>6</v>
      </c>
      <c r="G445" t="s">
        <v>271</v>
      </c>
      <c r="H445" t="s">
        <v>22</v>
      </c>
      <c r="I445">
        <v>1.3836521356881449E-2</v>
      </c>
      <c r="J445" t="s">
        <v>6</v>
      </c>
      <c r="L445" t="s">
        <v>272</v>
      </c>
      <c r="M445" t="s">
        <v>22</v>
      </c>
      <c r="N445">
        <v>1.5771379680188033E-2</v>
      </c>
      <c r="O445" t="s">
        <v>6</v>
      </c>
    </row>
    <row r="446" spans="2:15" x14ac:dyDescent="0.45">
      <c r="B446" t="s">
        <v>270</v>
      </c>
      <c r="C446" t="s">
        <v>23</v>
      </c>
      <c r="D446">
        <v>4.8662907209459254E-2</v>
      </c>
      <c r="E446" t="s">
        <v>6</v>
      </c>
      <c r="G446" t="s">
        <v>271</v>
      </c>
      <c r="H446" t="s">
        <v>23</v>
      </c>
      <c r="I446">
        <v>1.4396080922712865E-2</v>
      </c>
      <c r="J446" t="s">
        <v>6</v>
      </c>
      <c r="L446" t="s">
        <v>272</v>
      </c>
      <c r="M446" t="s">
        <v>23</v>
      </c>
      <c r="N446">
        <v>1.5015408139847137E-2</v>
      </c>
      <c r="O446" t="s">
        <v>6</v>
      </c>
    </row>
    <row r="447" spans="2:15" x14ac:dyDescent="0.45">
      <c r="B447" t="s">
        <v>270</v>
      </c>
      <c r="C447" t="s">
        <v>24</v>
      </c>
      <c r="D447">
        <v>3.6516524690589316E-2</v>
      </c>
      <c r="E447" t="s">
        <v>6</v>
      </c>
      <c r="G447" t="s">
        <v>271</v>
      </c>
      <c r="H447" t="s">
        <v>24</v>
      </c>
      <c r="I447">
        <v>1.4928329219045744E-2</v>
      </c>
      <c r="J447" t="s">
        <v>6</v>
      </c>
      <c r="L447" t="s">
        <v>272</v>
      </c>
      <c r="M447" t="s">
        <v>24</v>
      </c>
      <c r="N447">
        <v>1.4818914157087205E-2</v>
      </c>
      <c r="O447" t="s">
        <v>6</v>
      </c>
    </row>
    <row r="448" spans="2:15" x14ac:dyDescent="0.45">
      <c r="B448" t="s">
        <v>270</v>
      </c>
      <c r="C448" t="s">
        <v>25</v>
      </c>
      <c r="D448">
        <v>1.3906620264222579E-2</v>
      </c>
      <c r="E448" t="s">
        <v>6</v>
      </c>
      <c r="G448" t="s">
        <v>271</v>
      </c>
      <c r="H448" t="s">
        <v>25</v>
      </c>
      <c r="I448">
        <v>1.5025227452357997E-2</v>
      </c>
      <c r="J448" t="s">
        <v>6</v>
      </c>
      <c r="L448" t="s">
        <v>272</v>
      </c>
      <c r="M448" t="s">
        <v>25</v>
      </c>
      <c r="N448">
        <v>1.4865158159760633E-2</v>
      </c>
      <c r="O448" t="s">
        <v>6</v>
      </c>
    </row>
    <row r="449" spans="2:15" x14ac:dyDescent="0.45">
      <c r="B449" t="s">
        <v>270</v>
      </c>
      <c r="C449" t="s">
        <v>26</v>
      </c>
      <c r="D449">
        <v>2.8921728712839374E-4</v>
      </c>
      <c r="E449" t="s">
        <v>6</v>
      </c>
      <c r="G449" t="s">
        <v>271</v>
      </c>
      <c r="H449" t="s">
        <v>26</v>
      </c>
      <c r="I449">
        <v>1.5596430856135908E-2</v>
      </c>
      <c r="J449" t="s">
        <v>6</v>
      </c>
      <c r="L449" t="s">
        <v>272</v>
      </c>
      <c r="M449" t="s">
        <v>26</v>
      </c>
      <c r="N449">
        <v>1.5071340201054363E-2</v>
      </c>
      <c r="O449" t="s">
        <v>6</v>
      </c>
    </row>
    <row r="450" spans="2:15" x14ac:dyDescent="0.45">
      <c r="B450" t="s">
        <v>270</v>
      </c>
      <c r="C450" t="s">
        <v>27</v>
      </c>
      <c r="D450">
        <v>0</v>
      </c>
      <c r="E450" t="s">
        <v>6</v>
      </c>
      <c r="G450" t="s">
        <v>271</v>
      </c>
      <c r="H450" t="s">
        <v>27</v>
      </c>
      <c r="I450">
        <v>2.3294109632474125E-2</v>
      </c>
      <c r="J450" t="s">
        <v>6</v>
      </c>
      <c r="L450" t="s">
        <v>272</v>
      </c>
      <c r="M450" t="s">
        <v>27</v>
      </c>
      <c r="N450">
        <v>2.2600015257272118E-2</v>
      </c>
      <c r="O450" t="s">
        <v>6</v>
      </c>
    </row>
    <row r="451" spans="2:15" x14ac:dyDescent="0.45">
      <c r="B451" t="s">
        <v>270</v>
      </c>
      <c r="C451" t="s">
        <v>28</v>
      </c>
      <c r="D451">
        <v>0</v>
      </c>
      <c r="E451" t="s">
        <v>6</v>
      </c>
      <c r="G451" t="s">
        <v>271</v>
      </c>
      <c r="H451" t="s">
        <v>28</v>
      </c>
      <c r="I451">
        <v>3.5655101348993065E-2</v>
      </c>
      <c r="J451" t="s">
        <v>6</v>
      </c>
      <c r="L451" t="s">
        <v>272</v>
      </c>
      <c r="M451" t="s">
        <v>28</v>
      </c>
      <c r="N451">
        <v>3.4699302678406672E-2</v>
      </c>
      <c r="O451" t="s">
        <v>6</v>
      </c>
    </row>
    <row r="452" spans="2:15" x14ac:dyDescent="0.45">
      <c r="B452" t="s">
        <v>270</v>
      </c>
      <c r="C452" t="s">
        <v>29</v>
      </c>
      <c r="D452">
        <v>2.0572428937901698E-3</v>
      </c>
      <c r="E452" t="s">
        <v>6</v>
      </c>
      <c r="G452" t="s">
        <v>271</v>
      </c>
      <c r="H452" t="s">
        <v>29</v>
      </c>
      <c r="I452">
        <v>1.3338623956499946E-2</v>
      </c>
      <c r="J452" t="s">
        <v>6</v>
      </c>
      <c r="L452" t="s">
        <v>272</v>
      </c>
      <c r="M452" t="s">
        <v>29</v>
      </c>
      <c r="N452">
        <v>1.3307114115385644E-2</v>
      </c>
      <c r="O452" t="s">
        <v>6</v>
      </c>
    </row>
    <row r="453" spans="2:15" x14ac:dyDescent="0.45">
      <c r="B453" t="s">
        <v>270</v>
      </c>
      <c r="C453" t="s">
        <v>30</v>
      </c>
      <c r="D453">
        <v>1.9170906793732574E-2</v>
      </c>
      <c r="E453" t="s">
        <v>6</v>
      </c>
      <c r="G453" t="s">
        <v>271</v>
      </c>
      <c r="H453" t="s">
        <v>30</v>
      </c>
      <c r="I453">
        <v>1.3265634517690162E-2</v>
      </c>
      <c r="J453" t="s">
        <v>6</v>
      </c>
      <c r="L453" t="s">
        <v>272</v>
      </c>
      <c r="M453" t="s">
        <v>30</v>
      </c>
      <c r="N453">
        <v>1.307796164157162E-2</v>
      </c>
      <c r="O453" t="s">
        <v>6</v>
      </c>
    </row>
    <row r="454" spans="2:15" x14ac:dyDescent="0.45">
      <c r="B454" t="s">
        <v>270</v>
      </c>
      <c r="C454" t="s">
        <v>31</v>
      </c>
      <c r="D454">
        <v>4.3003874446317286E-2</v>
      </c>
      <c r="E454" t="s">
        <v>6</v>
      </c>
      <c r="G454" t="s">
        <v>271</v>
      </c>
      <c r="H454" t="s">
        <v>31</v>
      </c>
      <c r="I454">
        <v>1.2496624421887356E-2</v>
      </c>
      <c r="J454" t="s">
        <v>6</v>
      </c>
      <c r="L454" t="s">
        <v>272</v>
      </c>
      <c r="M454" t="s">
        <v>31</v>
      </c>
      <c r="N454">
        <v>1.2508588119478078E-2</v>
      </c>
      <c r="O454" t="s">
        <v>6</v>
      </c>
    </row>
    <row r="455" spans="2:15" x14ac:dyDescent="0.45">
      <c r="B455" t="s">
        <v>270</v>
      </c>
      <c r="C455" t="s">
        <v>32</v>
      </c>
      <c r="D455">
        <v>5.6580134531645579E-2</v>
      </c>
      <c r="E455" t="s">
        <v>6</v>
      </c>
      <c r="G455" t="s">
        <v>271</v>
      </c>
      <c r="H455" t="s">
        <v>32</v>
      </c>
      <c r="I455">
        <v>1.2298479258973724E-2</v>
      </c>
      <c r="J455" t="s">
        <v>6</v>
      </c>
      <c r="L455" t="s">
        <v>272</v>
      </c>
      <c r="M455" t="s">
        <v>32</v>
      </c>
      <c r="N455">
        <v>1.2322468577776814E-2</v>
      </c>
      <c r="O455" t="s">
        <v>6</v>
      </c>
    </row>
    <row r="456" spans="2:15" x14ac:dyDescent="0.45">
      <c r="B456" t="s">
        <v>270</v>
      </c>
      <c r="C456" t="s">
        <v>33</v>
      </c>
      <c r="D456">
        <v>5.5546230431082942E-2</v>
      </c>
      <c r="E456" t="s">
        <v>6</v>
      </c>
      <c r="G456" t="s">
        <v>271</v>
      </c>
      <c r="H456" t="s">
        <v>33</v>
      </c>
      <c r="I456">
        <v>1.2888692182939917E-2</v>
      </c>
      <c r="J456" t="s">
        <v>6</v>
      </c>
      <c r="L456" t="s">
        <v>272</v>
      </c>
      <c r="M456" t="s">
        <v>33</v>
      </c>
      <c r="N456">
        <v>1.2757456812205898E-2</v>
      </c>
      <c r="O456" t="s">
        <v>6</v>
      </c>
    </row>
    <row r="457" spans="2:15" x14ac:dyDescent="0.45">
      <c r="B457" t="s">
        <v>270</v>
      </c>
      <c r="C457" t="s">
        <v>34</v>
      </c>
      <c r="D457">
        <v>4.3208517307318582E-2</v>
      </c>
      <c r="E457" t="s">
        <v>6</v>
      </c>
      <c r="G457" t="s">
        <v>271</v>
      </c>
      <c r="H457" t="s">
        <v>34</v>
      </c>
      <c r="I457">
        <v>1.3528990197513953E-2</v>
      </c>
      <c r="J457" t="s">
        <v>6</v>
      </c>
      <c r="L457" t="s">
        <v>272</v>
      </c>
      <c r="M457" t="s">
        <v>34</v>
      </c>
      <c r="N457">
        <v>1.3378208364295366E-2</v>
      </c>
      <c r="O457" t="s">
        <v>6</v>
      </c>
    </row>
    <row r="458" spans="2:15" x14ac:dyDescent="0.45">
      <c r="B458" t="s">
        <v>270</v>
      </c>
      <c r="C458" t="s">
        <v>35</v>
      </c>
      <c r="D458">
        <v>2.1942744631752227E-2</v>
      </c>
      <c r="E458" t="s">
        <v>6</v>
      </c>
      <c r="G458" t="s">
        <v>271</v>
      </c>
      <c r="H458" t="s">
        <v>35</v>
      </c>
      <c r="I458">
        <v>1.3463075295211952E-2</v>
      </c>
      <c r="J458" t="s">
        <v>6</v>
      </c>
      <c r="L458" t="s">
        <v>272</v>
      </c>
      <c r="M458" t="s">
        <v>35</v>
      </c>
      <c r="N458">
        <v>1.3830627888319716E-2</v>
      </c>
      <c r="O458" t="s">
        <v>6</v>
      </c>
    </row>
    <row r="459" spans="2:15" x14ac:dyDescent="0.45">
      <c r="B459" t="s">
        <v>270</v>
      </c>
      <c r="C459" t="s">
        <v>36</v>
      </c>
      <c r="D459">
        <v>2.7984741711180945E-3</v>
      </c>
      <c r="E459" t="s">
        <v>6</v>
      </c>
      <c r="G459" t="s">
        <v>271</v>
      </c>
      <c r="H459" t="s">
        <v>36</v>
      </c>
      <c r="I459">
        <v>1.3868598690497081E-2</v>
      </c>
      <c r="J459" t="s">
        <v>6</v>
      </c>
      <c r="L459" t="s">
        <v>272</v>
      </c>
      <c r="M459" t="s">
        <v>36</v>
      </c>
      <c r="N459">
        <v>1.4135965551835319E-2</v>
      </c>
      <c r="O459" t="s">
        <v>6</v>
      </c>
    </row>
    <row r="460" spans="2:15" x14ac:dyDescent="0.45">
      <c r="B460" t="s">
        <v>270</v>
      </c>
      <c r="C460" t="s">
        <v>37</v>
      </c>
      <c r="D460">
        <v>0</v>
      </c>
      <c r="E460" t="s">
        <v>6</v>
      </c>
      <c r="G460" t="s">
        <v>271</v>
      </c>
      <c r="H460" t="s">
        <v>37</v>
      </c>
      <c r="I460">
        <v>2.1475781876838598E-2</v>
      </c>
      <c r="J460" t="s">
        <v>6</v>
      </c>
      <c r="L460" t="s">
        <v>272</v>
      </c>
      <c r="M460" t="s">
        <v>37</v>
      </c>
      <c r="N460">
        <v>2.127559060070092E-2</v>
      </c>
      <c r="O460" t="s">
        <v>6</v>
      </c>
    </row>
    <row r="461" spans="2:15" x14ac:dyDescent="0.45">
      <c r="B461" t="s">
        <v>270</v>
      </c>
      <c r="C461" t="s">
        <v>38</v>
      </c>
      <c r="D461">
        <v>0</v>
      </c>
      <c r="E461" t="s">
        <v>6</v>
      </c>
      <c r="G461" t="s">
        <v>271</v>
      </c>
      <c r="H461" t="s">
        <v>38</v>
      </c>
      <c r="I461">
        <v>2.4524216233566844E-2</v>
      </c>
      <c r="J461" t="s">
        <v>6</v>
      </c>
      <c r="L461" t="s">
        <v>272</v>
      </c>
      <c r="M461" t="s">
        <v>38</v>
      </c>
      <c r="N461">
        <v>2.3641469708229165E-2</v>
      </c>
      <c r="O461" t="s">
        <v>6</v>
      </c>
    </row>
    <row r="462" spans="2:15" x14ac:dyDescent="0.45">
      <c r="B462" t="s">
        <v>270</v>
      </c>
      <c r="C462" t="s">
        <v>39</v>
      </c>
      <c r="D462">
        <v>1.1268167225243009E-3</v>
      </c>
      <c r="E462" t="s">
        <v>6</v>
      </c>
      <c r="G462" t="s">
        <v>271</v>
      </c>
      <c r="H462" t="s">
        <v>39</v>
      </c>
      <c r="I462">
        <v>9.1313193482963993E-3</v>
      </c>
      <c r="J462" t="s">
        <v>6</v>
      </c>
      <c r="L462" t="s">
        <v>272</v>
      </c>
      <c r="M462" t="s">
        <v>39</v>
      </c>
      <c r="N462">
        <v>8.7143372020490797E-3</v>
      </c>
      <c r="O462" t="s">
        <v>6</v>
      </c>
    </row>
    <row r="463" spans="2:15" x14ac:dyDescent="0.45">
      <c r="B463" t="s">
        <v>270</v>
      </c>
      <c r="C463" t="s">
        <v>40</v>
      </c>
      <c r="D463">
        <v>1.6707685470396062E-2</v>
      </c>
      <c r="E463" t="s">
        <v>6</v>
      </c>
      <c r="G463" t="s">
        <v>271</v>
      </c>
      <c r="H463" t="s">
        <v>40</v>
      </c>
      <c r="I463">
        <v>8.7655367939848995E-3</v>
      </c>
      <c r="J463" t="s">
        <v>6</v>
      </c>
      <c r="L463" t="s">
        <v>272</v>
      </c>
      <c r="M463" t="s">
        <v>40</v>
      </c>
      <c r="N463">
        <v>8.7038742512912104E-3</v>
      </c>
      <c r="O463" t="s">
        <v>6</v>
      </c>
    </row>
    <row r="464" spans="2:15" x14ac:dyDescent="0.45">
      <c r="B464" t="s">
        <v>270</v>
      </c>
      <c r="C464" t="s">
        <v>41</v>
      </c>
      <c r="D464">
        <v>4.3890110833200678E-2</v>
      </c>
      <c r="E464" t="s">
        <v>6</v>
      </c>
      <c r="G464" t="s">
        <v>271</v>
      </c>
      <c r="H464" t="s">
        <v>41</v>
      </c>
      <c r="I464">
        <v>8.4495480665224502E-3</v>
      </c>
      <c r="J464" t="s">
        <v>6</v>
      </c>
      <c r="L464" t="s">
        <v>272</v>
      </c>
      <c r="M464" t="s">
        <v>41</v>
      </c>
      <c r="N464">
        <v>8.5063591713227457E-3</v>
      </c>
      <c r="O464" t="s">
        <v>6</v>
      </c>
    </row>
    <row r="465" spans="2:15" x14ac:dyDescent="0.45">
      <c r="B465" t="s">
        <v>270</v>
      </c>
      <c r="C465" t="s">
        <v>42</v>
      </c>
      <c r="D465">
        <v>5.7347812736424163E-2</v>
      </c>
      <c r="E465" t="s">
        <v>6</v>
      </c>
      <c r="G465" t="s">
        <v>271</v>
      </c>
      <c r="H465" t="s">
        <v>42</v>
      </c>
      <c r="I465">
        <v>8.9264407447384418E-3</v>
      </c>
      <c r="J465" t="s">
        <v>6</v>
      </c>
      <c r="L465" t="s">
        <v>272</v>
      </c>
      <c r="M465" t="s">
        <v>42</v>
      </c>
      <c r="N465">
        <v>8.5061205106422323E-3</v>
      </c>
      <c r="O465" t="s">
        <v>6</v>
      </c>
    </row>
    <row r="466" spans="2:15" x14ac:dyDescent="0.45">
      <c r="B466" t="s">
        <v>270</v>
      </c>
      <c r="C466" t="s">
        <v>43</v>
      </c>
      <c r="D466">
        <v>5.5988569088075008E-2</v>
      </c>
      <c r="E466" t="s">
        <v>6</v>
      </c>
      <c r="G466" t="s">
        <v>271</v>
      </c>
      <c r="H466" t="s">
        <v>43</v>
      </c>
      <c r="I466">
        <v>1.0000157699008281E-2</v>
      </c>
      <c r="J466" t="s">
        <v>6</v>
      </c>
      <c r="L466" t="s">
        <v>272</v>
      </c>
      <c r="M466" t="s">
        <v>43</v>
      </c>
      <c r="N466">
        <v>9.3605991760284477E-3</v>
      </c>
      <c r="O466" t="s">
        <v>6</v>
      </c>
    </row>
    <row r="467" spans="2:15" x14ac:dyDescent="0.45">
      <c r="B467" t="s">
        <v>270</v>
      </c>
      <c r="C467" t="s">
        <v>44</v>
      </c>
      <c r="D467">
        <v>4.4003144623830648E-2</v>
      </c>
      <c r="E467" t="s">
        <v>6</v>
      </c>
      <c r="G467" t="s">
        <v>271</v>
      </c>
      <c r="H467" t="s">
        <v>44</v>
      </c>
      <c r="I467">
        <v>1.0760126600632329E-2</v>
      </c>
      <c r="J467" t="s">
        <v>6</v>
      </c>
      <c r="L467" t="s">
        <v>272</v>
      </c>
      <c r="M467" t="s">
        <v>44</v>
      </c>
      <c r="N467">
        <v>1.0243967297840757E-2</v>
      </c>
      <c r="O467" t="s">
        <v>6</v>
      </c>
    </row>
    <row r="468" spans="2:15" x14ac:dyDescent="0.45">
      <c r="B468" t="s">
        <v>270</v>
      </c>
      <c r="C468" t="s">
        <v>45</v>
      </c>
      <c r="D468">
        <v>2.2413206558297146E-2</v>
      </c>
      <c r="E468" t="s">
        <v>6</v>
      </c>
      <c r="G468" t="s">
        <v>271</v>
      </c>
      <c r="H468" t="s">
        <v>45</v>
      </c>
      <c r="I468">
        <v>1.0662349608056315E-2</v>
      </c>
      <c r="J468" t="s">
        <v>6</v>
      </c>
      <c r="L468" t="s">
        <v>272</v>
      </c>
      <c r="M468" t="s">
        <v>45</v>
      </c>
      <c r="N468">
        <v>1.0705673137923406E-2</v>
      </c>
      <c r="O468" t="s">
        <v>6</v>
      </c>
    </row>
    <row r="469" spans="2:15" x14ac:dyDescent="0.45">
      <c r="B469" t="s">
        <v>270</v>
      </c>
      <c r="C469" t="s">
        <v>46</v>
      </c>
      <c r="D469">
        <v>2.4459116831610779E-3</v>
      </c>
      <c r="E469" t="s">
        <v>6</v>
      </c>
      <c r="G469" t="s">
        <v>271</v>
      </c>
      <c r="H469" t="s">
        <v>46</v>
      </c>
      <c r="I469">
        <v>1.082329217147482E-2</v>
      </c>
      <c r="J469" t="s">
        <v>6</v>
      </c>
      <c r="L469" t="s">
        <v>272</v>
      </c>
      <c r="M469" t="s">
        <v>46</v>
      </c>
      <c r="N469">
        <v>1.0726320811763029E-2</v>
      </c>
      <c r="O469" t="s">
        <v>6</v>
      </c>
    </row>
    <row r="470" spans="2:15" x14ac:dyDescent="0.45">
      <c r="B470" t="s">
        <v>270</v>
      </c>
      <c r="C470" t="s">
        <v>47</v>
      </c>
      <c r="D470">
        <v>0</v>
      </c>
      <c r="E470" t="s">
        <v>6</v>
      </c>
      <c r="G470" t="s">
        <v>271</v>
      </c>
      <c r="H470" t="s">
        <v>47</v>
      </c>
      <c r="I470">
        <v>1.631265580035279E-2</v>
      </c>
      <c r="J470" t="s">
        <v>6</v>
      </c>
      <c r="L470" t="s">
        <v>272</v>
      </c>
      <c r="M470" t="s">
        <v>47</v>
      </c>
      <c r="N470">
        <v>1.5319205290487789E-2</v>
      </c>
      <c r="O470" t="s">
        <v>6</v>
      </c>
    </row>
    <row r="471" spans="2:15" x14ac:dyDescent="0.45">
      <c r="B471" t="s">
        <v>270</v>
      </c>
      <c r="C471" t="s">
        <v>48</v>
      </c>
      <c r="D471">
        <v>0</v>
      </c>
      <c r="E471" t="s">
        <v>6</v>
      </c>
      <c r="G471" t="s">
        <v>271</v>
      </c>
      <c r="H471" t="s">
        <v>48</v>
      </c>
      <c r="I471">
        <v>3.3877960749590041E-2</v>
      </c>
      <c r="J471" t="s">
        <v>6</v>
      </c>
      <c r="L471" t="s">
        <v>272</v>
      </c>
      <c r="M471" t="s">
        <v>48</v>
      </c>
      <c r="N471">
        <v>3.3379752233234299E-2</v>
      </c>
      <c r="O471" t="s">
        <v>6</v>
      </c>
    </row>
    <row r="472" spans="2:15" x14ac:dyDescent="0.45">
      <c r="B472" t="s">
        <v>270</v>
      </c>
      <c r="C472" t="s">
        <v>49</v>
      </c>
      <c r="D472">
        <v>0</v>
      </c>
      <c r="E472" t="s">
        <v>6</v>
      </c>
      <c r="G472" t="s">
        <v>271</v>
      </c>
      <c r="H472" t="s">
        <v>49</v>
      </c>
      <c r="I472">
        <v>1.2777736099347802E-2</v>
      </c>
      <c r="J472" t="s">
        <v>6</v>
      </c>
      <c r="L472" t="s">
        <v>272</v>
      </c>
      <c r="M472" t="s">
        <v>49</v>
      </c>
      <c r="N472">
        <v>1.3734810147013471E-2</v>
      </c>
      <c r="O472" t="s">
        <v>6</v>
      </c>
    </row>
    <row r="473" spans="2:15" x14ac:dyDescent="0.45">
      <c r="B473" t="s">
        <v>270</v>
      </c>
      <c r="C473" t="s">
        <v>50</v>
      </c>
      <c r="D473">
        <v>4.7213191168528302E-3</v>
      </c>
      <c r="E473" t="s">
        <v>6</v>
      </c>
      <c r="G473" t="s">
        <v>271</v>
      </c>
      <c r="H473" t="s">
        <v>50</v>
      </c>
      <c r="I473">
        <v>1.2665781896363377E-2</v>
      </c>
      <c r="J473" t="s">
        <v>6</v>
      </c>
      <c r="L473" t="s">
        <v>272</v>
      </c>
      <c r="M473" t="s">
        <v>50</v>
      </c>
      <c r="N473">
        <v>1.3987039026550969E-2</v>
      </c>
      <c r="O473" t="s">
        <v>6</v>
      </c>
    </row>
    <row r="474" spans="2:15" x14ac:dyDescent="0.45">
      <c r="B474" t="s">
        <v>270</v>
      </c>
      <c r="C474" t="s">
        <v>51</v>
      </c>
      <c r="D474">
        <v>2.2757274058874559E-2</v>
      </c>
      <c r="E474" t="s">
        <v>6</v>
      </c>
      <c r="G474" t="s">
        <v>271</v>
      </c>
      <c r="H474" t="s">
        <v>51</v>
      </c>
      <c r="I474">
        <v>1.2888224433986064E-2</v>
      </c>
      <c r="J474" t="s">
        <v>6</v>
      </c>
      <c r="L474" t="s">
        <v>272</v>
      </c>
      <c r="M474" t="s">
        <v>51</v>
      </c>
      <c r="N474">
        <v>1.4239692748127412E-2</v>
      </c>
      <c r="O474" t="s">
        <v>6</v>
      </c>
    </row>
    <row r="475" spans="2:15" x14ac:dyDescent="0.45">
      <c r="B475" t="s">
        <v>270</v>
      </c>
      <c r="C475" t="s">
        <v>52</v>
      </c>
      <c r="D475">
        <v>3.7140252503256768E-2</v>
      </c>
      <c r="E475" t="s">
        <v>6</v>
      </c>
      <c r="G475" t="s">
        <v>271</v>
      </c>
      <c r="H475" t="s">
        <v>52</v>
      </c>
      <c r="I475">
        <v>1.305868115770978E-2</v>
      </c>
      <c r="J475" t="s">
        <v>6</v>
      </c>
      <c r="L475" t="s">
        <v>272</v>
      </c>
      <c r="M475" t="s">
        <v>52</v>
      </c>
      <c r="N475">
        <v>1.4254077449987147E-2</v>
      </c>
      <c r="O475" t="s">
        <v>6</v>
      </c>
    </row>
    <row r="476" spans="2:15" x14ac:dyDescent="0.45">
      <c r="B476" t="s">
        <v>270</v>
      </c>
      <c r="C476" t="s">
        <v>53</v>
      </c>
      <c r="D476">
        <v>3.980600015749694E-2</v>
      </c>
      <c r="E476" t="s">
        <v>6</v>
      </c>
      <c r="G476" t="s">
        <v>271</v>
      </c>
      <c r="H476" t="s">
        <v>53</v>
      </c>
      <c r="I476">
        <v>1.3347187989731437E-2</v>
      </c>
      <c r="J476" t="s">
        <v>6</v>
      </c>
      <c r="L476" t="s">
        <v>272</v>
      </c>
      <c r="M476" t="s">
        <v>53</v>
      </c>
      <c r="N476">
        <v>1.4530028952858504E-2</v>
      </c>
      <c r="O476" t="s">
        <v>6</v>
      </c>
    </row>
    <row r="477" spans="2:15" x14ac:dyDescent="0.45">
      <c r="B477" t="s">
        <v>270</v>
      </c>
      <c r="C477" t="s">
        <v>54</v>
      </c>
      <c r="D477">
        <v>2.5928064024761853E-2</v>
      </c>
      <c r="E477" t="s">
        <v>6</v>
      </c>
      <c r="G477" t="s">
        <v>271</v>
      </c>
      <c r="H477" t="s">
        <v>54</v>
      </c>
      <c r="I477">
        <v>1.3798239384997732E-2</v>
      </c>
      <c r="J477" t="s">
        <v>6</v>
      </c>
      <c r="L477" t="s">
        <v>272</v>
      </c>
      <c r="M477" t="s">
        <v>54</v>
      </c>
      <c r="N477">
        <v>1.47170417552172E-2</v>
      </c>
      <c r="O477" t="s">
        <v>6</v>
      </c>
    </row>
    <row r="478" spans="2:15" x14ac:dyDescent="0.45">
      <c r="B478" t="s">
        <v>270</v>
      </c>
      <c r="C478" t="s">
        <v>55</v>
      </c>
      <c r="D478">
        <v>6.5865966762236961E-3</v>
      </c>
      <c r="E478" t="s">
        <v>6</v>
      </c>
      <c r="G478" t="s">
        <v>271</v>
      </c>
      <c r="H478" t="s">
        <v>55</v>
      </c>
      <c r="I478">
        <v>1.4588398765739353E-2</v>
      </c>
      <c r="J478" t="s">
        <v>6</v>
      </c>
      <c r="L478" t="s">
        <v>272</v>
      </c>
      <c r="M478" t="s">
        <v>55</v>
      </c>
      <c r="N478">
        <v>1.4659198282295742E-2</v>
      </c>
      <c r="O478" t="s">
        <v>6</v>
      </c>
    </row>
    <row r="479" spans="2:15" x14ac:dyDescent="0.45">
      <c r="B479" t="s">
        <v>270</v>
      </c>
      <c r="C479" t="s">
        <v>56</v>
      </c>
      <c r="D479">
        <v>2.4145987666091368E-5</v>
      </c>
      <c r="E479" t="s">
        <v>6</v>
      </c>
      <c r="G479" t="s">
        <v>271</v>
      </c>
      <c r="H479" t="s">
        <v>56</v>
      </c>
      <c r="I479">
        <v>1.5070581968629463E-2</v>
      </c>
      <c r="J479" t="s">
        <v>6</v>
      </c>
      <c r="L479" t="s">
        <v>272</v>
      </c>
      <c r="M479" t="s">
        <v>56</v>
      </c>
      <c r="N479">
        <v>1.4330057937347774E-2</v>
      </c>
      <c r="O479" t="s">
        <v>6</v>
      </c>
    </row>
    <row r="480" spans="2:15" x14ac:dyDescent="0.45">
      <c r="B480" t="s">
        <v>270</v>
      </c>
      <c r="C480" t="s">
        <v>57</v>
      </c>
      <c r="D480">
        <v>0</v>
      </c>
      <c r="E480" t="s">
        <v>6</v>
      </c>
      <c r="G480" t="s">
        <v>271</v>
      </c>
      <c r="H480" t="s">
        <v>57</v>
      </c>
      <c r="I480">
        <v>2.2340607233620729E-2</v>
      </c>
      <c r="J480" t="s">
        <v>6</v>
      </c>
      <c r="L480" t="s">
        <v>272</v>
      </c>
      <c r="M480" t="s">
        <v>57</v>
      </c>
      <c r="N480">
        <v>2.0658785028998022E-2</v>
      </c>
      <c r="O480" t="s">
        <v>6</v>
      </c>
    </row>
    <row r="481" spans="2:15" x14ac:dyDescent="0.45">
      <c r="B481" t="s">
        <v>270</v>
      </c>
      <c r="C481" t="s">
        <v>58</v>
      </c>
      <c r="D481">
        <v>0</v>
      </c>
      <c r="E481" t="s">
        <v>6</v>
      </c>
      <c r="G481" t="s">
        <v>271</v>
      </c>
      <c r="H481" t="s">
        <v>58</v>
      </c>
      <c r="I481">
        <v>4.1342411780004001E-2</v>
      </c>
      <c r="J481" t="s">
        <v>6</v>
      </c>
      <c r="L481" t="s">
        <v>272</v>
      </c>
      <c r="M481" t="s">
        <v>58</v>
      </c>
      <c r="N481">
        <v>3.8357304108773388E-2</v>
      </c>
      <c r="O481" t="s">
        <v>6</v>
      </c>
    </row>
    <row r="482" spans="2:15" x14ac:dyDescent="0.45">
      <c r="B482" t="s">
        <v>270</v>
      </c>
      <c r="C482" t="s">
        <v>59</v>
      </c>
      <c r="D482">
        <v>0</v>
      </c>
      <c r="E482" t="s">
        <v>6</v>
      </c>
      <c r="G482" t="s">
        <v>271</v>
      </c>
      <c r="H482" t="s">
        <v>59</v>
      </c>
      <c r="I482">
        <v>1.6897122202770239E-2</v>
      </c>
      <c r="J482" t="s">
        <v>6</v>
      </c>
      <c r="L482" t="s">
        <v>272</v>
      </c>
      <c r="M482" t="s">
        <v>59</v>
      </c>
      <c r="N482">
        <v>1.5147592115581917E-2</v>
      </c>
      <c r="O482" t="s">
        <v>6</v>
      </c>
    </row>
    <row r="483" spans="2:15" x14ac:dyDescent="0.45">
      <c r="B483" t="s">
        <v>270</v>
      </c>
      <c r="C483" t="s">
        <v>60</v>
      </c>
      <c r="D483">
        <v>2.0000562331442734E-4</v>
      </c>
      <c r="E483" t="s">
        <v>6</v>
      </c>
      <c r="G483" t="s">
        <v>271</v>
      </c>
      <c r="H483" t="s">
        <v>60</v>
      </c>
      <c r="I483">
        <v>1.6929045168466217E-2</v>
      </c>
      <c r="J483" t="s">
        <v>6</v>
      </c>
      <c r="L483" t="s">
        <v>272</v>
      </c>
      <c r="M483" t="s">
        <v>60</v>
      </c>
      <c r="N483">
        <v>1.5174992567340716E-2</v>
      </c>
      <c r="O483" t="s">
        <v>6</v>
      </c>
    </row>
    <row r="484" spans="2:15" x14ac:dyDescent="0.45">
      <c r="B484" t="s">
        <v>270</v>
      </c>
      <c r="C484" t="s">
        <v>61</v>
      </c>
      <c r="D484">
        <v>1.1976598706082676E-2</v>
      </c>
      <c r="E484" t="s">
        <v>6</v>
      </c>
      <c r="G484" t="s">
        <v>271</v>
      </c>
      <c r="H484" t="s">
        <v>61</v>
      </c>
      <c r="I484">
        <v>1.6626135581567118E-2</v>
      </c>
      <c r="J484" t="s">
        <v>6</v>
      </c>
      <c r="L484" t="s">
        <v>272</v>
      </c>
      <c r="M484" t="s">
        <v>61</v>
      </c>
      <c r="N484">
        <v>1.510779630225279E-2</v>
      </c>
      <c r="O484" t="s">
        <v>6</v>
      </c>
    </row>
    <row r="485" spans="2:15" x14ac:dyDescent="0.45">
      <c r="B485" t="s">
        <v>270</v>
      </c>
      <c r="C485" t="s">
        <v>62</v>
      </c>
      <c r="D485">
        <v>3.0932791059091524E-2</v>
      </c>
      <c r="E485" t="s">
        <v>6</v>
      </c>
      <c r="G485" t="s">
        <v>271</v>
      </c>
      <c r="H485" t="s">
        <v>62</v>
      </c>
      <c r="I485">
        <v>1.6403393119938842E-2</v>
      </c>
      <c r="J485" t="s">
        <v>6</v>
      </c>
      <c r="L485" t="s">
        <v>272</v>
      </c>
      <c r="M485" t="s">
        <v>62</v>
      </c>
      <c r="N485">
        <v>1.5133073696965533E-2</v>
      </c>
      <c r="O485" t="s">
        <v>6</v>
      </c>
    </row>
    <row r="486" spans="2:15" x14ac:dyDescent="0.45">
      <c r="B486" t="s">
        <v>270</v>
      </c>
      <c r="C486" t="s">
        <v>63</v>
      </c>
      <c r="D486">
        <v>2.9589831994355047E-2</v>
      </c>
      <c r="E486" t="s">
        <v>6</v>
      </c>
      <c r="G486" t="s">
        <v>271</v>
      </c>
      <c r="H486" t="s">
        <v>63</v>
      </c>
      <c r="I486">
        <v>1.6766101232787819E-2</v>
      </c>
      <c r="J486" t="s">
        <v>6</v>
      </c>
      <c r="L486" t="s">
        <v>272</v>
      </c>
      <c r="M486" t="s">
        <v>63</v>
      </c>
      <c r="N486">
        <v>1.514467674307233E-2</v>
      </c>
      <c r="O486" t="s">
        <v>6</v>
      </c>
    </row>
    <row r="487" spans="2:15" x14ac:dyDescent="0.45">
      <c r="B487" t="s">
        <v>270</v>
      </c>
      <c r="C487" t="s">
        <v>64</v>
      </c>
      <c r="D487">
        <v>1.3148014664464636E-2</v>
      </c>
      <c r="E487" t="s">
        <v>6</v>
      </c>
      <c r="G487" t="s">
        <v>271</v>
      </c>
      <c r="H487" t="s">
        <v>64</v>
      </c>
      <c r="I487">
        <v>1.6631546724752509E-2</v>
      </c>
      <c r="J487" t="s">
        <v>6</v>
      </c>
      <c r="L487" t="s">
        <v>272</v>
      </c>
      <c r="M487" t="s">
        <v>64</v>
      </c>
      <c r="N487">
        <v>1.5341504995512498E-2</v>
      </c>
      <c r="O487" t="s">
        <v>6</v>
      </c>
    </row>
    <row r="488" spans="2:15" x14ac:dyDescent="0.45">
      <c r="B488" t="s">
        <v>270</v>
      </c>
      <c r="C488" t="s">
        <v>65</v>
      </c>
      <c r="D488">
        <v>0</v>
      </c>
      <c r="E488" t="s">
        <v>6</v>
      </c>
      <c r="G488" t="s">
        <v>271</v>
      </c>
      <c r="H488" t="s">
        <v>65</v>
      </c>
      <c r="I488">
        <v>1.6724777312395803E-2</v>
      </c>
      <c r="J488" t="s">
        <v>6</v>
      </c>
      <c r="L488" t="s">
        <v>272</v>
      </c>
      <c r="M488" t="s">
        <v>65</v>
      </c>
      <c r="N488">
        <v>1.5919471558803473E-2</v>
      </c>
      <c r="O488" t="s">
        <v>6</v>
      </c>
    </row>
    <row r="489" spans="2:15" x14ac:dyDescent="0.45">
      <c r="B489" t="s">
        <v>270</v>
      </c>
      <c r="C489" t="s">
        <v>66</v>
      </c>
      <c r="D489">
        <v>0</v>
      </c>
      <c r="E489" t="s">
        <v>6</v>
      </c>
      <c r="G489" t="s">
        <v>271</v>
      </c>
      <c r="H489" t="s">
        <v>66</v>
      </c>
      <c r="I489">
        <v>1.6846592080667199E-2</v>
      </c>
      <c r="J489" t="s">
        <v>6</v>
      </c>
      <c r="L489" t="s">
        <v>272</v>
      </c>
      <c r="M489" t="s">
        <v>66</v>
      </c>
      <c r="N489">
        <v>1.5734446129103529E-2</v>
      </c>
      <c r="O489" t="s">
        <v>6</v>
      </c>
    </row>
    <row r="490" spans="2:15" x14ac:dyDescent="0.45">
      <c r="B490" t="s">
        <v>270</v>
      </c>
      <c r="C490" t="s">
        <v>67</v>
      </c>
      <c r="D490">
        <v>0</v>
      </c>
      <c r="E490" t="s">
        <v>6</v>
      </c>
      <c r="G490" t="s">
        <v>271</v>
      </c>
      <c r="H490" t="s">
        <v>67</v>
      </c>
      <c r="I490">
        <v>2.4888877208743092E-2</v>
      </c>
      <c r="J490" t="s">
        <v>6</v>
      </c>
      <c r="L490" t="s">
        <v>272</v>
      </c>
      <c r="M490" t="s">
        <v>67</v>
      </c>
      <c r="N490">
        <v>2.358758632061983E-2</v>
      </c>
      <c r="O490" t="s">
        <v>6</v>
      </c>
    </row>
    <row r="491" spans="2:15" x14ac:dyDescent="0.45">
      <c r="B491" t="s">
        <v>273</v>
      </c>
      <c r="C491" t="s">
        <v>5</v>
      </c>
      <c r="D491">
        <v>0</v>
      </c>
      <c r="E491" t="s">
        <v>6</v>
      </c>
      <c r="G491" t="s">
        <v>274</v>
      </c>
      <c r="H491" t="s">
        <v>5</v>
      </c>
      <c r="I491">
        <v>3.8598049744456922E-2</v>
      </c>
      <c r="J491" t="s">
        <v>6</v>
      </c>
      <c r="L491" t="s">
        <v>275</v>
      </c>
      <c r="M491" t="s">
        <v>5</v>
      </c>
      <c r="N491">
        <v>3.8374933952988438E-2</v>
      </c>
      <c r="O491" t="s">
        <v>6</v>
      </c>
    </row>
    <row r="492" spans="2:15" x14ac:dyDescent="0.45">
      <c r="B492" t="s">
        <v>273</v>
      </c>
      <c r="C492" t="s">
        <v>9</v>
      </c>
      <c r="D492">
        <v>0</v>
      </c>
      <c r="E492" t="s">
        <v>6</v>
      </c>
      <c r="G492" t="s">
        <v>274</v>
      </c>
      <c r="H492" t="s">
        <v>9</v>
      </c>
      <c r="I492">
        <v>1.4361682305414009E-2</v>
      </c>
      <c r="J492" t="s">
        <v>6</v>
      </c>
      <c r="L492" t="s">
        <v>275</v>
      </c>
      <c r="M492" t="s">
        <v>9</v>
      </c>
      <c r="N492">
        <v>1.4927509838366762E-2</v>
      </c>
      <c r="O492" t="s">
        <v>6</v>
      </c>
    </row>
    <row r="493" spans="2:15" x14ac:dyDescent="0.45">
      <c r="B493" t="s">
        <v>273</v>
      </c>
      <c r="C493" t="s">
        <v>10</v>
      </c>
      <c r="D493">
        <v>4.2252607298543779E-4</v>
      </c>
      <c r="E493" t="s">
        <v>6</v>
      </c>
      <c r="G493" t="s">
        <v>274</v>
      </c>
      <c r="H493" t="s">
        <v>10</v>
      </c>
      <c r="I493">
        <v>1.4318974489171696E-2</v>
      </c>
      <c r="J493" t="s">
        <v>6</v>
      </c>
      <c r="L493" t="s">
        <v>275</v>
      </c>
      <c r="M493" t="s">
        <v>10</v>
      </c>
      <c r="N493">
        <v>1.4790179284666381E-2</v>
      </c>
      <c r="O493" t="s">
        <v>6</v>
      </c>
    </row>
    <row r="494" spans="2:15" x14ac:dyDescent="0.45">
      <c r="B494" t="s">
        <v>273</v>
      </c>
      <c r="C494" t="s">
        <v>11</v>
      </c>
      <c r="D494">
        <v>1.3841236541856532E-2</v>
      </c>
      <c r="E494" t="s">
        <v>6</v>
      </c>
      <c r="G494" t="s">
        <v>274</v>
      </c>
      <c r="H494" t="s">
        <v>11</v>
      </c>
      <c r="I494">
        <v>1.3325901432338891E-2</v>
      </c>
      <c r="J494" t="s">
        <v>6</v>
      </c>
      <c r="L494" t="s">
        <v>275</v>
      </c>
      <c r="M494" t="s">
        <v>11</v>
      </c>
      <c r="N494">
        <v>1.4525063806029826E-2</v>
      </c>
      <c r="O494" t="s">
        <v>6</v>
      </c>
    </row>
    <row r="495" spans="2:15" x14ac:dyDescent="0.45">
      <c r="B495" t="s">
        <v>273</v>
      </c>
      <c r="C495" t="s">
        <v>12</v>
      </c>
      <c r="D495">
        <v>3.0208172652933806E-2</v>
      </c>
      <c r="E495" t="s">
        <v>6</v>
      </c>
      <c r="G495" t="s">
        <v>274</v>
      </c>
      <c r="H495" t="s">
        <v>12</v>
      </c>
      <c r="I495">
        <v>1.3453139786175366E-2</v>
      </c>
      <c r="J495" t="s">
        <v>6</v>
      </c>
      <c r="L495" t="s">
        <v>275</v>
      </c>
      <c r="M495" t="s">
        <v>12</v>
      </c>
      <c r="N495">
        <v>1.4772764704839066E-2</v>
      </c>
      <c r="O495" t="s">
        <v>6</v>
      </c>
    </row>
    <row r="496" spans="2:15" x14ac:dyDescent="0.45">
      <c r="B496" t="s">
        <v>273</v>
      </c>
      <c r="C496" t="s">
        <v>13</v>
      </c>
      <c r="D496">
        <v>3.0397054954783207E-2</v>
      </c>
      <c r="E496" t="s">
        <v>6</v>
      </c>
      <c r="G496" t="s">
        <v>274</v>
      </c>
      <c r="H496" t="s">
        <v>13</v>
      </c>
      <c r="I496">
        <v>1.4424364468876164E-2</v>
      </c>
      <c r="J496" t="s">
        <v>6</v>
      </c>
      <c r="L496" t="s">
        <v>275</v>
      </c>
      <c r="M496" t="s">
        <v>13</v>
      </c>
      <c r="N496">
        <v>1.5169323923379318E-2</v>
      </c>
      <c r="O496" t="s">
        <v>6</v>
      </c>
    </row>
    <row r="497" spans="2:15" x14ac:dyDescent="0.45">
      <c r="B497" t="s">
        <v>273</v>
      </c>
      <c r="C497" t="s">
        <v>14</v>
      </c>
      <c r="D497">
        <v>1.7211052365139416E-2</v>
      </c>
      <c r="E497" t="s">
        <v>6</v>
      </c>
      <c r="G497" t="s">
        <v>274</v>
      </c>
      <c r="H497" t="s">
        <v>14</v>
      </c>
      <c r="I497">
        <v>1.4588412220048978E-2</v>
      </c>
      <c r="J497" t="s">
        <v>6</v>
      </c>
      <c r="L497" t="s">
        <v>275</v>
      </c>
      <c r="M497" t="s">
        <v>14</v>
      </c>
      <c r="N497">
        <v>1.5224267700142275E-2</v>
      </c>
      <c r="O497" t="s">
        <v>6</v>
      </c>
    </row>
    <row r="498" spans="2:15" x14ac:dyDescent="0.45">
      <c r="B498" t="s">
        <v>273</v>
      </c>
      <c r="C498" t="s">
        <v>15</v>
      </c>
      <c r="D498">
        <v>2.0635309862714552E-3</v>
      </c>
      <c r="E498" t="s">
        <v>6</v>
      </c>
      <c r="G498" t="s">
        <v>274</v>
      </c>
      <c r="H498" t="s">
        <v>15</v>
      </c>
      <c r="I498">
        <v>1.5060094935107887E-2</v>
      </c>
      <c r="J498" t="s">
        <v>6</v>
      </c>
      <c r="L498" t="s">
        <v>275</v>
      </c>
      <c r="M498" t="s">
        <v>15</v>
      </c>
      <c r="N498">
        <v>1.5228501639410636E-2</v>
      </c>
      <c r="O498" t="s">
        <v>6</v>
      </c>
    </row>
    <row r="499" spans="2:15" x14ac:dyDescent="0.45">
      <c r="B499" t="s">
        <v>273</v>
      </c>
      <c r="C499" t="s">
        <v>16</v>
      </c>
      <c r="D499">
        <v>0</v>
      </c>
      <c r="E499" t="s">
        <v>6</v>
      </c>
      <c r="G499" t="s">
        <v>274</v>
      </c>
      <c r="H499" t="s">
        <v>16</v>
      </c>
      <c r="I499">
        <v>1.5874595278216552E-2</v>
      </c>
      <c r="J499" t="s">
        <v>6</v>
      </c>
      <c r="L499" t="s">
        <v>275</v>
      </c>
      <c r="M499" t="s">
        <v>16</v>
      </c>
      <c r="N499">
        <v>1.5348077063820442E-2</v>
      </c>
      <c r="O499" t="s">
        <v>6</v>
      </c>
    </row>
    <row r="500" spans="2:15" x14ac:dyDescent="0.45">
      <c r="B500" t="s">
        <v>273</v>
      </c>
      <c r="C500" t="s">
        <v>17</v>
      </c>
      <c r="D500">
        <v>0</v>
      </c>
      <c r="E500" t="s">
        <v>6</v>
      </c>
      <c r="G500" t="s">
        <v>274</v>
      </c>
      <c r="H500" t="s">
        <v>17</v>
      </c>
      <c r="I500">
        <v>2.3534914322631651E-2</v>
      </c>
      <c r="J500" t="s">
        <v>6</v>
      </c>
      <c r="L500" t="s">
        <v>275</v>
      </c>
      <c r="M500" t="s">
        <v>17</v>
      </c>
      <c r="N500">
        <v>2.3002902033392485E-2</v>
      </c>
      <c r="O500" t="s">
        <v>6</v>
      </c>
    </row>
    <row r="501" spans="2:15" x14ac:dyDescent="0.45">
      <c r="B501" t="s">
        <v>273</v>
      </c>
      <c r="C501" t="s">
        <v>18</v>
      </c>
      <c r="D501">
        <v>0</v>
      </c>
      <c r="E501" t="s">
        <v>6</v>
      </c>
      <c r="G501" t="s">
        <v>274</v>
      </c>
      <c r="H501" t="s">
        <v>18</v>
      </c>
      <c r="I501">
        <v>3.8144100472566084E-2</v>
      </c>
      <c r="J501" t="s">
        <v>6</v>
      </c>
      <c r="L501" t="s">
        <v>275</v>
      </c>
      <c r="M501" t="s">
        <v>18</v>
      </c>
      <c r="N501">
        <v>3.1697878009981181E-2</v>
      </c>
      <c r="O501" t="s">
        <v>6</v>
      </c>
    </row>
    <row r="502" spans="2:15" x14ac:dyDescent="0.45">
      <c r="B502" t="s">
        <v>273</v>
      </c>
      <c r="C502" t="s">
        <v>19</v>
      </c>
      <c r="D502">
        <v>1.5791094736951995E-4</v>
      </c>
      <c r="E502" t="s">
        <v>6</v>
      </c>
      <c r="G502" t="s">
        <v>274</v>
      </c>
      <c r="H502" t="s">
        <v>19</v>
      </c>
      <c r="I502">
        <v>1.4743757426188654E-2</v>
      </c>
      <c r="J502" t="s">
        <v>6</v>
      </c>
      <c r="L502" t="s">
        <v>275</v>
      </c>
      <c r="M502" t="s">
        <v>19</v>
      </c>
      <c r="N502">
        <v>1.2098598564530223E-2</v>
      </c>
      <c r="O502" t="s">
        <v>6</v>
      </c>
    </row>
    <row r="503" spans="2:15" x14ac:dyDescent="0.45">
      <c r="B503" t="s">
        <v>273</v>
      </c>
      <c r="C503" t="s">
        <v>20</v>
      </c>
      <c r="D503">
        <v>1.1200712358106095E-2</v>
      </c>
      <c r="E503" t="s">
        <v>6</v>
      </c>
      <c r="G503" t="s">
        <v>274</v>
      </c>
      <c r="H503" t="s">
        <v>20</v>
      </c>
      <c r="I503">
        <v>1.453408401840128E-2</v>
      </c>
      <c r="J503" t="s">
        <v>6</v>
      </c>
      <c r="L503" t="s">
        <v>275</v>
      </c>
      <c r="M503" t="s">
        <v>20</v>
      </c>
      <c r="N503">
        <v>1.2013848165486075E-2</v>
      </c>
      <c r="O503" t="s">
        <v>6</v>
      </c>
    </row>
    <row r="504" spans="2:15" x14ac:dyDescent="0.45">
      <c r="B504" t="s">
        <v>273</v>
      </c>
      <c r="C504" t="s">
        <v>21</v>
      </c>
      <c r="D504">
        <v>3.768139035255251E-2</v>
      </c>
      <c r="E504" t="s">
        <v>6</v>
      </c>
      <c r="G504" t="s">
        <v>274</v>
      </c>
      <c r="H504" t="s">
        <v>21</v>
      </c>
      <c r="I504">
        <v>1.5004356138201187E-2</v>
      </c>
      <c r="J504" t="s">
        <v>6</v>
      </c>
      <c r="L504" t="s">
        <v>275</v>
      </c>
      <c r="M504" t="s">
        <v>21</v>
      </c>
      <c r="N504">
        <v>1.2324309921244041E-2</v>
      </c>
      <c r="O504" t="s">
        <v>6</v>
      </c>
    </row>
    <row r="505" spans="2:15" x14ac:dyDescent="0.45">
      <c r="B505" t="s">
        <v>273</v>
      </c>
      <c r="C505" t="s">
        <v>22</v>
      </c>
      <c r="D505">
        <v>5.0099627492322267E-2</v>
      </c>
      <c r="E505" t="s">
        <v>6</v>
      </c>
      <c r="G505" t="s">
        <v>274</v>
      </c>
      <c r="H505" t="s">
        <v>22</v>
      </c>
      <c r="I505">
        <v>1.4939403172661571E-2</v>
      </c>
      <c r="J505" t="s">
        <v>6</v>
      </c>
      <c r="L505" t="s">
        <v>275</v>
      </c>
      <c r="M505" t="s">
        <v>22</v>
      </c>
      <c r="N505">
        <v>1.2918557076453778E-2</v>
      </c>
      <c r="O505" t="s">
        <v>6</v>
      </c>
    </row>
    <row r="506" spans="2:15" x14ac:dyDescent="0.45">
      <c r="B506" t="s">
        <v>273</v>
      </c>
      <c r="C506" t="s">
        <v>23</v>
      </c>
      <c r="D506">
        <v>4.8887612655419049E-2</v>
      </c>
      <c r="E506" t="s">
        <v>6</v>
      </c>
      <c r="G506" t="s">
        <v>274</v>
      </c>
      <c r="H506" t="s">
        <v>23</v>
      </c>
      <c r="I506">
        <v>1.5687630180027806E-2</v>
      </c>
      <c r="J506" t="s">
        <v>6</v>
      </c>
      <c r="L506" t="s">
        <v>275</v>
      </c>
      <c r="M506" t="s">
        <v>23</v>
      </c>
      <c r="N506">
        <v>1.3445021212679016E-2</v>
      </c>
      <c r="O506" t="s">
        <v>6</v>
      </c>
    </row>
    <row r="507" spans="2:15" x14ac:dyDescent="0.45">
      <c r="B507" t="s">
        <v>273</v>
      </c>
      <c r="C507" t="s">
        <v>24</v>
      </c>
      <c r="D507">
        <v>3.5260399932042184E-2</v>
      </c>
      <c r="E507" t="s">
        <v>6</v>
      </c>
      <c r="G507" t="s">
        <v>274</v>
      </c>
      <c r="H507" t="s">
        <v>24</v>
      </c>
      <c r="I507">
        <v>1.5900493542150815E-2</v>
      </c>
      <c r="J507" t="s">
        <v>6</v>
      </c>
      <c r="L507" t="s">
        <v>275</v>
      </c>
      <c r="M507" t="s">
        <v>24</v>
      </c>
      <c r="N507">
        <v>1.3583767322754743E-2</v>
      </c>
      <c r="O507" t="s">
        <v>6</v>
      </c>
    </row>
    <row r="508" spans="2:15" x14ac:dyDescent="0.45">
      <c r="B508" t="s">
        <v>273</v>
      </c>
      <c r="C508" t="s">
        <v>25</v>
      </c>
      <c r="D508">
        <v>1.2522482748351518E-2</v>
      </c>
      <c r="E508" t="s">
        <v>6</v>
      </c>
      <c r="G508" t="s">
        <v>274</v>
      </c>
      <c r="H508" t="s">
        <v>25</v>
      </c>
      <c r="I508">
        <v>1.5113500937859608E-2</v>
      </c>
      <c r="J508" t="s">
        <v>6</v>
      </c>
      <c r="L508" t="s">
        <v>275</v>
      </c>
      <c r="M508" t="s">
        <v>25</v>
      </c>
      <c r="N508">
        <v>1.3670259074122197E-2</v>
      </c>
      <c r="O508" t="s">
        <v>6</v>
      </c>
    </row>
    <row r="509" spans="2:15" x14ac:dyDescent="0.45">
      <c r="B509" t="s">
        <v>273</v>
      </c>
      <c r="C509" t="s">
        <v>26</v>
      </c>
      <c r="D509">
        <v>2.317960876288562E-4</v>
      </c>
      <c r="E509" t="s">
        <v>6</v>
      </c>
      <c r="G509" t="s">
        <v>274</v>
      </c>
      <c r="H509" t="s">
        <v>26</v>
      </c>
      <c r="I509">
        <v>1.572759108921928E-2</v>
      </c>
      <c r="J509" t="s">
        <v>6</v>
      </c>
      <c r="L509" t="s">
        <v>275</v>
      </c>
      <c r="M509" t="s">
        <v>26</v>
      </c>
      <c r="N509">
        <v>1.3948481278132979E-2</v>
      </c>
      <c r="O509" t="s">
        <v>6</v>
      </c>
    </row>
    <row r="510" spans="2:15" x14ac:dyDescent="0.45">
      <c r="B510" t="s">
        <v>273</v>
      </c>
      <c r="C510" t="s">
        <v>27</v>
      </c>
      <c r="D510">
        <v>0</v>
      </c>
      <c r="E510" t="s">
        <v>6</v>
      </c>
      <c r="G510" t="s">
        <v>274</v>
      </c>
      <c r="H510" t="s">
        <v>27</v>
      </c>
      <c r="I510">
        <v>2.3694109333722773E-2</v>
      </c>
      <c r="J510" t="s">
        <v>6</v>
      </c>
      <c r="L510" t="s">
        <v>275</v>
      </c>
      <c r="M510" t="s">
        <v>27</v>
      </c>
      <c r="N510">
        <v>2.1076249973707075E-2</v>
      </c>
      <c r="O510" t="s">
        <v>6</v>
      </c>
    </row>
    <row r="511" spans="2:15" x14ac:dyDescent="0.45">
      <c r="B511" t="s">
        <v>273</v>
      </c>
      <c r="C511" t="s">
        <v>28</v>
      </c>
      <c r="D511">
        <v>0</v>
      </c>
      <c r="E511" t="s">
        <v>6</v>
      </c>
      <c r="G511" t="s">
        <v>274</v>
      </c>
      <c r="H511" t="s">
        <v>28</v>
      </c>
      <c r="I511">
        <v>3.3798387127273691E-2</v>
      </c>
      <c r="J511" t="s">
        <v>6</v>
      </c>
      <c r="L511" t="s">
        <v>275</v>
      </c>
      <c r="M511" t="s">
        <v>28</v>
      </c>
      <c r="N511">
        <v>2.5120291206373227E-2</v>
      </c>
      <c r="O511" t="s">
        <v>6</v>
      </c>
    </row>
    <row r="512" spans="2:15" x14ac:dyDescent="0.45">
      <c r="B512" t="s">
        <v>273</v>
      </c>
      <c r="C512" t="s">
        <v>29</v>
      </c>
      <c r="D512">
        <v>2.0877071208407027E-3</v>
      </c>
      <c r="E512" t="s">
        <v>6</v>
      </c>
      <c r="G512" t="s">
        <v>274</v>
      </c>
      <c r="H512" t="s">
        <v>29</v>
      </c>
      <c r="I512">
        <v>1.2541224581275111E-2</v>
      </c>
      <c r="J512" t="s">
        <v>6</v>
      </c>
      <c r="L512" t="s">
        <v>275</v>
      </c>
      <c r="M512" t="s">
        <v>29</v>
      </c>
      <c r="N512">
        <v>1.0057842889167062E-2</v>
      </c>
      <c r="O512" t="s">
        <v>6</v>
      </c>
    </row>
    <row r="513" spans="2:15" x14ac:dyDescent="0.45">
      <c r="B513" t="s">
        <v>273</v>
      </c>
      <c r="C513" t="s">
        <v>30</v>
      </c>
      <c r="D513">
        <v>1.9117392448651967E-2</v>
      </c>
      <c r="E513" t="s">
        <v>6</v>
      </c>
      <c r="G513" t="s">
        <v>274</v>
      </c>
      <c r="H513" t="s">
        <v>30</v>
      </c>
      <c r="I513">
        <v>1.2968937225405928E-2</v>
      </c>
      <c r="J513" t="s">
        <v>6</v>
      </c>
      <c r="L513" t="s">
        <v>275</v>
      </c>
      <c r="M513" t="s">
        <v>30</v>
      </c>
      <c r="N513">
        <v>1.0648357648366186E-2</v>
      </c>
      <c r="O513" t="s">
        <v>6</v>
      </c>
    </row>
    <row r="514" spans="2:15" x14ac:dyDescent="0.45">
      <c r="B514" t="s">
        <v>273</v>
      </c>
      <c r="C514" t="s">
        <v>31</v>
      </c>
      <c r="D514">
        <v>4.1812679540180191E-2</v>
      </c>
      <c r="E514" t="s">
        <v>6</v>
      </c>
      <c r="G514" t="s">
        <v>274</v>
      </c>
      <c r="H514" t="s">
        <v>31</v>
      </c>
      <c r="I514">
        <v>1.2205543236890642E-2</v>
      </c>
      <c r="J514" t="s">
        <v>6</v>
      </c>
      <c r="L514" t="s">
        <v>275</v>
      </c>
      <c r="M514" t="s">
        <v>31</v>
      </c>
      <c r="N514">
        <v>1.0884781732228161E-2</v>
      </c>
      <c r="O514" t="s">
        <v>6</v>
      </c>
    </row>
    <row r="515" spans="2:15" x14ac:dyDescent="0.45">
      <c r="B515" t="s">
        <v>273</v>
      </c>
      <c r="C515" t="s">
        <v>32</v>
      </c>
      <c r="D515">
        <v>5.472173659084837E-2</v>
      </c>
      <c r="E515" t="s">
        <v>6</v>
      </c>
      <c r="G515" t="s">
        <v>274</v>
      </c>
      <c r="H515" t="s">
        <v>32</v>
      </c>
      <c r="I515">
        <v>1.2287045631107081E-2</v>
      </c>
      <c r="J515" t="s">
        <v>6</v>
      </c>
      <c r="L515" t="s">
        <v>275</v>
      </c>
      <c r="M515" t="s">
        <v>32</v>
      </c>
      <c r="N515">
        <v>1.1360675655276509E-2</v>
      </c>
      <c r="O515" t="s">
        <v>6</v>
      </c>
    </row>
    <row r="516" spans="2:15" x14ac:dyDescent="0.45">
      <c r="B516" t="s">
        <v>273</v>
      </c>
      <c r="C516" t="s">
        <v>33</v>
      </c>
      <c r="D516">
        <v>5.4828701567300298E-2</v>
      </c>
      <c r="E516" t="s">
        <v>6</v>
      </c>
      <c r="G516" t="s">
        <v>274</v>
      </c>
      <c r="H516" t="s">
        <v>33</v>
      </c>
      <c r="I516">
        <v>1.3054152550187905E-2</v>
      </c>
      <c r="J516" t="s">
        <v>6</v>
      </c>
      <c r="L516" t="s">
        <v>275</v>
      </c>
      <c r="M516" t="s">
        <v>33</v>
      </c>
      <c r="N516">
        <v>1.1793841871441365E-2</v>
      </c>
      <c r="O516" t="s">
        <v>6</v>
      </c>
    </row>
    <row r="517" spans="2:15" x14ac:dyDescent="0.45">
      <c r="B517" t="s">
        <v>273</v>
      </c>
      <c r="C517" t="s">
        <v>34</v>
      </c>
      <c r="D517">
        <v>4.105050323464509E-2</v>
      </c>
      <c r="E517" t="s">
        <v>6</v>
      </c>
      <c r="G517" t="s">
        <v>274</v>
      </c>
      <c r="H517" t="s">
        <v>34</v>
      </c>
      <c r="I517">
        <v>1.3622257139195341E-2</v>
      </c>
      <c r="J517" t="s">
        <v>6</v>
      </c>
      <c r="L517" t="s">
        <v>275</v>
      </c>
      <c r="M517" t="s">
        <v>34</v>
      </c>
      <c r="N517">
        <v>1.2034066378947397E-2</v>
      </c>
      <c r="O517" t="s">
        <v>6</v>
      </c>
    </row>
    <row r="518" spans="2:15" x14ac:dyDescent="0.45">
      <c r="B518" t="s">
        <v>273</v>
      </c>
      <c r="C518" t="s">
        <v>35</v>
      </c>
      <c r="D518">
        <v>1.9875423914378642E-2</v>
      </c>
      <c r="E518" t="s">
        <v>6</v>
      </c>
      <c r="G518" t="s">
        <v>274</v>
      </c>
      <c r="H518" t="s">
        <v>35</v>
      </c>
      <c r="I518">
        <v>1.3349068458702214E-2</v>
      </c>
      <c r="J518" t="s">
        <v>6</v>
      </c>
      <c r="L518" t="s">
        <v>275</v>
      </c>
      <c r="M518" t="s">
        <v>35</v>
      </c>
      <c r="N518">
        <v>1.2182710703916343E-2</v>
      </c>
      <c r="O518" t="s">
        <v>6</v>
      </c>
    </row>
    <row r="519" spans="2:15" x14ac:dyDescent="0.45">
      <c r="B519" t="s">
        <v>273</v>
      </c>
      <c r="C519" t="s">
        <v>36</v>
      </c>
      <c r="D519">
        <v>2.4408461034655113E-3</v>
      </c>
      <c r="E519" t="s">
        <v>6</v>
      </c>
      <c r="G519" t="s">
        <v>274</v>
      </c>
      <c r="H519" t="s">
        <v>36</v>
      </c>
      <c r="I519">
        <v>1.3464171366268617E-2</v>
      </c>
      <c r="J519" t="s">
        <v>6</v>
      </c>
      <c r="L519" t="s">
        <v>275</v>
      </c>
      <c r="M519" t="s">
        <v>36</v>
      </c>
      <c r="N519">
        <v>1.1143761425813406E-2</v>
      </c>
      <c r="O519" t="s">
        <v>6</v>
      </c>
    </row>
    <row r="520" spans="2:15" x14ac:dyDescent="0.45">
      <c r="B520" t="s">
        <v>273</v>
      </c>
      <c r="C520" t="s">
        <v>37</v>
      </c>
      <c r="D520">
        <v>0</v>
      </c>
      <c r="E520" t="s">
        <v>6</v>
      </c>
      <c r="G520" t="s">
        <v>274</v>
      </c>
      <c r="H520" t="s">
        <v>37</v>
      </c>
      <c r="I520">
        <v>2.0294136931401058E-2</v>
      </c>
      <c r="J520" t="s">
        <v>6</v>
      </c>
      <c r="L520" t="s">
        <v>275</v>
      </c>
      <c r="M520" t="s">
        <v>37</v>
      </c>
      <c r="N520">
        <v>1.4860204485540918E-2</v>
      </c>
      <c r="O520" t="s">
        <v>6</v>
      </c>
    </row>
    <row r="521" spans="2:15" x14ac:dyDescent="0.45">
      <c r="B521" t="s">
        <v>273</v>
      </c>
      <c r="C521" t="s">
        <v>38</v>
      </c>
      <c r="D521">
        <v>0</v>
      </c>
      <c r="E521" t="s">
        <v>6</v>
      </c>
      <c r="G521" t="s">
        <v>274</v>
      </c>
      <c r="H521" t="s">
        <v>38</v>
      </c>
      <c r="I521">
        <v>2.1410973434127584E-2</v>
      </c>
      <c r="J521" t="s">
        <v>6</v>
      </c>
      <c r="L521" t="s">
        <v>275</v>
      </c>
      <c r="M521" t="s">
        <v>38</v>
      </c>
      <c r="N521">
        <v>2.5612880949124516E-2</v>
      </c>
      <c r="O521" t="s">
        <v>6</v>
      </c>
    </row>
    <row r="522" spans="2:15" x14ac:dyDescent="0.45">
      <c r="B522" t="s">
        <v>273</v>
      </c>
      <c r="C522" t="s">
        <v>39</v>
      </c>
      <c r="D522">
        <v>1.275358143768902E-3</v>
      </c>
      <c r="E522" t="s">
        <v>6</v>
      </c>
      <c r="G522" t="s">
        <v>274</v>
      </c>
      <c r="H522" t="s">
        <v>39</v>
      </c>
      <c r="I522">
        <v>7.850108704434651E-3</v>
      </c>
      <c r="J522" t="s">
        <v>6</v>
      </c>
      <c r="L522" t="s">
        <v>275</v>
      </c>
      <c r="M522" t="s">
        <v>39</v>
      </c>
      <c r="N522">
        <v>9.9643107010081548E-3</v>
      </c>
      <c r="O522" t="s">
        <v>6</v>
      </c>
    </row>
    <row r="523" spans="2:15" x14ac:dyDescent="0.45">
      <c r="B523" t="s">
        <v>273</v>
      </c>
      <c r="C523" t="s">
        <v>40</v>
      </c>
      <c r="D523">
        <v>1.75428794091767E-2</v>
      </c>
      <c r="E523" t="s">
        <v>6</v>
      </c>
      <c r="G523" t="s">
        <v>274</v>
      </c>
      <c r="H523" t="s">
        <v>40</v>
      </c>
      <c r="I523">
        <v>7.3741179590543025E-3</v>
      </c>
      <c r="J523" t="s">
        <v>6</v>
      </c>
      <c r="L523" t="s">
        <v>275</v>
      </c>
      <c r="M523" t="s">
        <v>40</v>
      </c>
      <c r="N523">
        <v>1.0396968599845475E-2</v>
      </c>
      <c r="O523" t="s">
        <v>6</v>
      </c>
    </row>
    <row r="524" spans="2:15" x14ac:dyDescent="0.45">
      <c r="B524" t="s">
        <v>273</v>
      </c>
      <c r="C524" t="s">
        <v>41</v>
      </c>
      <c r="D524">
        <v>4.5411963370477058E-2</v>
      </c>
      <c r="E524" t="s">
        <v>6</v>
      </c>
      <c r="G524" t="s">
        <v>274</v>
      </c>
      <c r="H524" t="s">
        <v>41</v>
      </c>
      <c r="I524">
        <v>7.0858079097579629E-3</v>
      </c>
      <c r="J524" t="s">
        <v>6</v>
      </c>
      <c r="L524" t="s">
        <v>275</v>
      </c>
      <c r="M524" t="s">
        <v>41</v>
      </c>
      <c r="N524">
        <v>1.0797173821691259E-2</v>
      </c>
      <c r="O524" t="s">
        <v>6</v>
      </c>
    </row>
    <row r="525" spans="2:15" x14ac:dyDescent="0.45">
      <c r="B525" t="s">
        <v>273</v>
      </c>
      <c r="C525" t="s">
        <v>42</v>
      </c>
      <c r="D525">
        <v>5.9160558155407342E-2</v>
      </c>
      <c r="E525" t="s">
        <v>6</v>
      </c>
      <c r="G525" t="s">
        <v>274</v>
      </c>
      <c r="H525" t="s">
        <v>42</v>
      </c>
      <c r="I525">
        <v>7.723966738595392E-3</v>
      </c>
      <c r="J525" t="s">
        <v>6</v>
      </c>
      <c r="L525" t="s">
        <v>275</v>
      </c>
      <c r="M525" t="s">
        <v>42</v>
      </c>
      <c r="N525">
        <v>1.1355164087625035E-2</v>
      </c>
      <c r="O525" t="s">
        <v>6</v>
      </c>
    </row>
    <row r="526" spans="2:15" x14ac:dyDescent="0.45">
      <c r="B526" t="s">
        <v>273</v>
      </c>
      <c r="C526" t="s">
        <v>43</v>
      </c>
      <c r="D526">
        <v>5.7772152228148584E-2</v>
      </c>
      <c r="E526" t="s">
        <v>6</v>
      </c>
      <c r="G526" t="s">
        <v>274</v>
      </c>
      <c r="H526" t="s">
        <v>43</v>
      </c>
      <c r="I526">
        <v>8.8053722094643353E-3</v>
      </c>
      <c r="J526" t="s">
        <v>6</v>
      </c>
      <c r="L526" t="s">
        <v>275</v>
      </c>
      <c r="M526" t="s">
        <v>43</v>
      </c>
      <c r="N526">
        <v>1.168007760219149E-2</v>
      </c>
      <c r="O526" t="s">
        <v>6</v>
      </c>
    </row>
    <row r="527" spans="2:15" x14ac:dyDescent="0.45">
      <c r="B527" t="s">
        <v>273</v>
      </c>
      <c r="C527" t="s">
        <v>44</v>
      </c>
      <c r="D527">
        <v>4.3364519024768844E-2</v>
      </c>
      <c r="E527" t="s">
        <v>6</v>
      </c>
      <c r="G527" t="s">
        <v>274</v>
      </c>
      <c r="H527" t="s">
        <v>44</v>
      </c>
      <c r="I527">
        <v>9.2483621053786359E-3</v>
      </c>
      <c r="J527" t="s">
        <v>6</v>
      </c>
      <c r="L527" t="s">
        <v>275</v>
      </c>
      <c r="M527" t="s">
        <v>44</v>
      </c>
      <c r="N527">
        <v>1.1579340788205781E-2</v>
      </c>
      <c r="O527" t="s">
        <v>6</v>
      </c>
    </row>
    <row r="528" spans="2:15" x14ac:dyDescent="0.45">
      <c r="B528" t="s">
        <v>273</v>
      </c>
      <c r="C528" t="s">
        <v>45</v>
      </c>
      <c r="D528">
        <v>2.0901505922153566E-2</v>
      </c>
      <c r="E528" t="s">
        <v>6</v>
      </c>
      <c r="G528" t="s">
        <v>274</v>
      </c>
      <c r="H528" t="s">
        <v>45</v>
      </c>
      <c r="I528">
        <v>8.7336894888425127E-3</v>
      </c>
      <c r="J528" t="s">
        <v>6</v>
      </c>
      <c r="L528" t="s">
        <v>275</v>
      </c>
      <c r="M528" t="s">
        <v>45</v>
      </c>
      <c r="N528">
        <v>1.0891092575290735E-2</v>
      </c>
      <c r="O528" t="s">
        <v>6</v>
      </c>
    </row>
    <row r="529" spans="2:15" x14ac:dyDescent="0.45">
      <c r="B529" t="s">
        <v>273</v>
      </c>
      <c r="C529" t="s">
        <v>46</v>
      </c>
      <c r="D529">
        <v>2.0184594520510578E-3</v>
      </c>
      <c r="E529" t="s">
        <v>6</v>
      </c>
      <c r="G529" t="s">
        <v>274</v>
      </c>
      <c r="H529" t="s">
        <v>46</v>
      </c>
      <c r="I529">
        <v>9.0191720784466977E-3</v>
      </c>
      <c r="J529" t="s">
        <v>6</v>
      </c>
      <c r="L529" t="s">
        <v>275</v>
      </c>
      <c r="M529" t="s">
        <v>46</v>
      </c>
      <c r="N529">
        <v>9.8052459299991009E-3</v>
      </c>
      <c r="O529" t="s">
        <v>6</v>
      </c>
    </row>
    <row r="530" spans="2:15" x14ac:dyDescent="0.45">
      <c r="B530" t="s">
        <v>273</v>
      </c>
      <c r="C530" t="s">
        <v>47</v>
      </c>
      <c r="D530">
        <v>0</v>
      </c>
      <c r="E530" t="s">
        <v>6</v>
      </c>
      <c r="G530" t="s">
        <v>274</v>
      </c>
      <c r="H530" t="s">
        <v>47</v>
      </c>
      <c r="I530">
        <v>1.4125352291570664E-2</v>
      </c>
      <c r="J530" t="s">
        <v>6</v>
      </c>
      <c r="L530" t="s">
        <v>275</v>
      </c>
      <c r="M530" t="s">
        <v>47</v>
      </c>
      <c r="N530">
        <v>1.4878184805171968E-2</v>
      </c>
      <c r="O530" t="s">
        <v>6</v>
      </c>
    </row>
    <row r="531" spans="2:15" x14ac:dyDescent="0.45">
      <c r="B531" t="s">
        <v>273</v>
      </c>
      <c r="C531" t="s">
        <v>48</v>
      </c>
      <c r="D531">
        <v>0</v>
      </c>
      <c r="E531" t="s">
        <v>6</v>
      </c>
      <c r="G531" t="s">
        <v>274</v>
      </c>
      <c r="H531" t="s">
        <v>48</v>
      </c>
      <c r="I531">
        <v>3.6150169039628234E-2</v>
      </c>
      <c r="J531" t="s">
        <v>6</v>
      </c>
      <c r="L531" t="s">
        <v>275</v>
      </c>
      <c r="M531" t="s">
        <v>48</v>
      </c>
      <c r="N531">
        <v>3.0507454992595516E-2</v>
      </c>
      <c r="O531" t="s">
        <v>6</v>
      </c>
    </row>
    <row r="532" spans="2:15" x14ac:dyDescent="0.45">
      <c r="B532" t="s">
        <v>273</v>
      </c>
      <c r="C532" t="s">
        <v>49</v>
      </c>
      <c r="D532">
        <v>3.5419646595624874E-6</v>
      </c>
      <c r="E532" t="s">
        <v>6</v>
      </c>
      <c r="G532" t="s">
        <v>274</v>
      </c>
      <c r="H532" t="s">
        <v>49</v>
      </c>
      <c r="I532">
        <v>1.369216635058355E-2</v>
      </c>
      <c r="J532" t="s">
        <v>6</v>
      </c>
      <c r="L532" t="s">
        <v>275</v>
      </c>
      <c r="M532" t="s">
        <v>49</v>
      </c>
      <c r="N532">
        <v>1.29060009510376E-2</v>
      </c>
      <c r="O532" t="s">
        <v>6</v>
      </c>
    </row>
    <row r="533" spans="2:15" x14ac:dyDescent="0.45">
      <c r="B533" t="s">
        <v>273</v>
      </c>
      <c r="C533" t="s">
        <v>50</v>
      </c>
      <c r="D533">
        <v>5.9972969699682846E-3</v>
      </c>
      <c r="E533" t="s">
        <v>6</v>
      </c>
      <c r="G533" t="s">
        <v>274</v>
      </c>
      <c r="H533" t="s">
        <v>50</v>
      </c>
      <c r="I533">
        <v>1.3255824786524765E-2</v>
      </c>
      <c r="J533" t="s">
        <v>6</v>
      </c>
      <c r="L533" t="s">
        <v>275</v>
      </c>
      <c r="M533" t="s">
        <v>50</v>
      </c>
      <c r="N533">
        <v>1.3498511287635601E-2</v>
      </c>
      <c r="O533" t="s">
        <v>6</v>
      </c>
    </row>
    <row r="534" spans="2:15" x14ac:dyDescent="0.45">
      <c r="B534" t="s">
        <v>273</v>
      </c>
      <c r="C534" t="s">
        <v>51</v>
      </c>
      <c r="D534">
        <v>2.5415927901238845E-2</v>
      </c>
      <c r="E534" t="s">
        <v>6</v>
      </c>
      <c r="G534" t="s">
        <v>274</v>
      </c>
      <c r="H534" t="s">
        <v>51</v>
      </c>
      <c r="I534">
        <v>1.3061483903813936E-2</v>
      </c>
      <c r="J534" t="s">
        <v>6</v>
      </c>
      <c r="L534" t="s">
        <v>275</v>
      </c>
      <c r="M534" t="s">
        <v>51</v>
      </c>
      <c r="N534">
        <v>1.4245991868079401E-2</v>
      </c>
      <c r="O534" t="s">
        <v>6</v>
      </c>
    </row>
    <row r="535" spans="2:15" x14ac:dyDescent="0.45">
      <c r="B535" t="s">
        <v>273</v>
      </c>
      <c r="C535" t="s">
        <v>52</v>
      </c>
      <c r="D535">
        <v>3.8888976230772324E-2</v>
      </c>
      <c r="E535" t="s">
        <v>6</v>
      </c>
      <c r="G535" t="s">
        <v>274</v>
      </c>
      <c r="H535" t="s">
        <v>52</v>
      </c>
      <c r="I535">
        <v>1.3508232390757954E-2</v>
      </c>
      <c r="J535" t="s">
        <v>6</v>
      </c>
      <c r="L535" t="s">
        <v>275</v>
      </c>
      <c r="M535" t="s">
        <v>52</v>
      </c>
      <c r="N535">
        <v>1.4732980150682789E-2</v>
      </c>
      <c r="O535" t="s">
        <v>6</v>
      </c>
    </row>
    <row r="536" spans="2:15" x14ac:dyDescent="0.45">
      <c r="B536" t="s">
        <v>273</v>
      </c>
      <c r="C536" t="s">
        <v>53</v>
      </c>
      <c r="D536">
        <v>3.7763210454581177E-2</v>
      </c>
      <c r="E536" t="s">
        <v>6</v>
      </c>
      <c r="G536" t="s">
        <v>274</v>
      </c>
      <c r="H536" t="s">
        <v>53</v>
      </c>
      <c r="I536">
        <v>1.419690436928721E-2</v>
      </c>
      <c r="J536" t="s">
        <v>6</v>
      </c>
      <c r="L536" t="s">
        <v>275</v>
      </c>
      <c r="M536" t="s">
        <v>53</v>
      </c>
      <c r="N536">
        <v>1.4418805043270038E-2</v>
      </c>
      <c r="O536" t="s">
        <v>6</v>
      </c>
    </row>
    <row r="537" spans="2:15" x14ac:dyDescent="0.45">
      <c r="B537" t="s">
        <v>273</v>
      </c>
      <c r="C537" t="s">
        <v>54</v>
      </c>
      <c r="D537">
        <v>2.4225416815703085E-2</v>
      </c>
      <c r="E537" t="s">
        <v>6</v>
      </c>
      <c r="G537" t="s">
        <v>274</v>
      </c>
      <c r="H537" t="s">
        <v>54</v>
      </c>
      <c r="I537">
        <v>1.4243156173824488E-2</v>
      </c>
      <c r="J537" t="s">
        <v>6</v>
      </c>
      <c r="L537" t="s">
        <v>275</v>
      </c>
      <c r="M537" t="s">
        <v>54</v>
      </c>
      <c r="N537">
        <v>1.41219980595511E-2</v>
      </c>
      <c r="O537" t="s">
        <v>6</v>
      </c>
    </row>
    <row r="538" spans="2:15" x14ac:dyDescent="0.45">
      <c r="B538" t="s">
        <v>273</v>
      </c>
      <c r="C538" t="s">
        <v>55</v>
      </c>
      <c r="D538">
        <v>5.4099529682210953E-3</v>
      </c>
      <c r="E538" t="s">
        <v>6</v>
      </c>
      <c r="G538" t="s">
        <v>274</v>
      </c>
      <c r="H538" t="s">
        <v>55</v>
      </c>
      <c r="I538">
        <v>1.459872372736965E-2</v>
      </c>
      <c r="J538" t="s">
        <v>6</v>
      </c>
      <c r="L538" t="s">
        <v>275</v>
      </c>
      <c r="M538" t="s">
        <v>55</v>
      </c>
      <c r="N538">
        <v>1.380515515485819E-2</v>
      </c>
      <c r="O538" t="s">
        <v>6</v>
      </c>
    </row>
    <row r="539" spans="2:15" x14ac:dyDescent="0.45">
      <c r="B539" t="s">
        <v>273</v>
      </c>
      <c r="C539" t="s">
        <v>56</v>
      </c>
      <c r="D539">
        <v>1.1925690742782456E-5</v>
      </c>
      <c r="E539" t="s">
        <v>6</v>
      </c>
      <c r="G539" t="s">
        <v>274</v>
      </c>
      <c r="H539" t="s">
        <v>56</v>
      </c>
      <c r="I539">
        <v>1.5525857986134935E-2</v>
      </c>
      <c r="J539" t="s">
        <v>6</v>
      </c>
      <c r="L539" t="s">
        <v>275</v>
      </c>
      <c r="M539" t="s">
        <v>56</v>
      </c>
      <c r="N539">
        <v>1.3387596153933022E-2</v>
      </c>
      <c r="O539" t="s">
        <v>6</v>
      </c>
    </row>
    <row r="540" spans="2:15" x14ac:dyDescent="0.45">
      <c r="B540" t="s">
        <v>273</v>
      </c>
      <c r="C540" t="s">
        <v>57</v>
      </c>
      <c r="D540">
        <v>0</v>
      </c>
      <c r="E540" t="s">
        <v>6</v>
      </c>
      <c r="G540" t="s">
        <v>274</v>
      </c>
      <c r="H540" t="s">
        <v>57</v>
      </c>
      <c r="I540">
        <v>2.320631711888772E-2</v>
      </c>
      <c r="J540" t="s">
        <v>6</v>
      </c>
      <c r="L540" t="s">
        <v>275</v>
      </c>
      <c r="M540" t="s">
        <v>57</v>
      </c>
      <c r="N540">
        <v>1.9120737345645102E-2</v>
      </c>
      <c r="O540" t="s">
        <v>6</v>
      </c>
    </row>
    <row r="541" spans="2:15" x14ac:dyDescent="0.45">
      <c r="B541" t="s">
        <v>273</v>
      </c>
      <c r="C541" t="s">
        <v>58</v>
      </c>
      <c r="D541">
        <v>0</v>
      </c>
      <c r="E541" t="s">
        <v>6</v>
      </c>
      <c r="G541" t="s">
        <v>274</v>
      </c>
      <c r="H541" t="s">
        <v>58</v>
      </c>
      <c r="I541">
        <v>4.4761782226367876E-2</v>
      </c>
      <c r="J541" t="s">
        <v>6</v>
      </c>
      <c r="L541" t="s">
        <v>275</v>
      </c>
      <c r="M541" t="s">
        <v>58</v>
      </c>
      <c r="N541">
        <v>5.1587697882396484E-2</v>
      </c>
      <c r="O541" t="s">
        <v>6</v>
      </c>
    </row>
    <row r="542" spans="2:15" x14ac:dyDescent="0.45">
      <c r="B542" t="s">
        <v>273</v>
      </c>
      <c r="C542" t="s">
        <v>59</v>
      </c>
      <c r="D542">
        <v>0</v>
      </c>
      <c r="E542" t="s">
        <v>6</v>
      </c>
      <c r="G542" t="s">
        <v>274</v>
      </c>
      <c r="H542" t="s">
        <v>59</v>
      </c>
      <c r="I542">
        <v>1.8190280770261493E-2</v>
      </c>
      <c r="J542" t="s">
        <v>6</v>
      </c>
      <c r="L542" t="s">
        <v>275</v>
      </c>
      <c r="M542" t="s">
        <v>59</v>
      </c>
      <c r="N542">
        <v>2.0327055897109921E-2</v>
      </c>
      <c r="O542" t="s">
        <v>6</v>
      </c>
    </row>
    <row r="543" spans="2:15" x14ac:dyDescent="0.45">
      <c r="B543" t="s">
        <v>273</v>
      </c>
      <c r="C543" t="s">
        <v>60</v>
      </c>
      <c r="D543">
        <v>3.4346682701215305E-4</v>
      </c>
      <c r="E543" t="s">
        <v>6</v>
      </c>
      <c r="G543" t="s">
        <v>274</v>
      </c>
      <c r="H543" t="s">
        <v>60</v>
      </c>
      <c r="I543">
        <v>1.819751166934671E-2</v>
      </c>
      <c r="J543" t="s">
        <v>6</v>
      </c>
      <c r="L543" t="s">
        <v>275</v>
      </c>
      <c r="M543" t="s">
        <v>60</v>
      </c>
      <c r="N543">
        <v>1.9949353962655254E-2</v>
      </c>
      <c r="O543" t="s">
        <v>6</v>
      </c>
    </row>
    <row r="544" spans="2:15" x14ac:dyDescent="0.45">
      <c r="B544" t="s">
        <v>273</v>
      </c>
      <c r="C544" t="s">
        <v>61</v>
      </c>
      <c r="D544">
        <v>1.3875563054499971E-2</v>
      </c>
      <c r="E544" t="s">
        <v>6</v>
      </c>
      <c r="G544" t="s">
        <v>274</v>
      </c>
      <c r="H544" t="s">
        <v>61</v>
      </c>
      <c r="I544">
        <v>1.7184894714485512E-2</v>
      </c>
      <c r="J544" t="s">
        <v>6</v>
      </c>
      <c r="L544" t="s">
        <v>275</v>
      </c>
      <c r="M544" t="s">
        <v>61</v>
      </c>
      <c r="N544">
        <v>1.9367552307756841E-2</v>
      </c>
      <c r="O544" t="s">
        <v>6</v>
      </c>
    </row>
    <row r="545" spans="2:15" x14ac:dyDescent="0.45">
      <c r="B545" t="s">
        <v>273</v>
      </c>
      <c r="C545" t="s">
        <v>62</v>
      </c>
      <c r="D545">
        <v>3.1458425512723938E-2</v>
      </c>
      <c r="E545" t="s">
        <v>6</v>
      </c>
      <c r="G545" t="s">
        <v>274</v>
      </c>
      <c r="H545" t="s">
        <v>62</v>
      </c>
      <c r="I545">
        <v>1.6629280652205057E-2</v>
      </c>
      <c r="J545" t="s">
        <v>6</v>
      </c>
      <c r="L545" t="s">
        <v>275</v>
      </c>
      <c r="M545" t="s">
        <v>62</v>
      </c>
      <c r="N545">
        <v>1.9070666903264911E-2</v>
      </c>
      <c r="O545" t="s">
        <v>6</v>
      </c>
    </row>
    <row r="546" spans="2:15" x14ac:dyDescent="0.45">
      <c r="B546" t="s">
        <v>273</v>
      </c>
      <c r="C546" t="s">
        <v>63</v>
      </c>
      <c r="D546">
        <v>3.0323017211996081E-2</v>
      </c>
      <c r="E546" t="s">
        <v>6</v>
      </c>
      <c r="G546" t="s">
        <v>274</v>
      </c>
      <c r="H546" t="s">
        <v>63</v>
      </c>
      <c r="I546">
        <v>1.6966091487637502E-2</v>
      </c>
      <c r="J546" t="s">
        <v>6</v>
      </c>
      <c r="L546" t="s">
        <v>275</v>
      </c>
      <c r="M546" t="s">
        <v>63</v>
      </c>
      <c r="N546">
        <v>2.0243635179953725E-2</v>
      </c>
      <c r="O546" t="s">
        <v>6</v>
      </c>
    </row>
    <row r="547" spans="2:15" x14ac:dyDescent="0.45">
      <c r="B547" t="s">
        <v>273</v>
      </c>
      <c r="C547" t="s">
        <v>64</v>
      </c>
      <c r="D547">
        <v>1.2715386023856899E-2</v>
      </c>
      <c r="E547" t="s">
        <v>6</v>
      </c>
      <c r="G547" t="s">
        <v>274</v>
      </c>
      <c r="H547" t="s">
        <v>64</v>
      </c>
      <c r="I547">
        <v>1.6589871487363177E-2</v>
      </c>
      <c r="J547" t="s">
        <v>6</v>
      </c>
      <c r="L547" t="s">
        <v>275</v>
      </c>
      <c r="M547" t="s">
        <v>64</v>
      </c>
      <c r="N547">
        <v>2.060678590923138E-2</v>
      </c>
      <c r="O547" t="s">
        <v>6</v>
      </c>
    </row>
    <row r="548" spans="2:15" x14ac:dyDescent="0.45">
      <c r="B548" t="s">
        <v>273</v>
      </c>
      <c r="C548" t="s">
        <v>65</v>
      </c>
      <c r="D548">
        <v>0</v>
      </c>
      <c r="E548" t="s">
        <v>6</v>
      </c>
      <c r="G548" t="s">
        <v>274</v>
      </c>
      <c r="H548" t="s">
        <v>65</v>
      </c>
      <c r="I548">
        <v>1.704227182692605E-2</v>
      </c>
      <c r="J548" t="s">
        <v>6</v>
      </c>
      <c r="L548" t="s">
        <v>275</v>
      </c>
      <c r="M548" t="s">
        <v>65</v>
      </c>
      <c r="N548">
        <v>2.0564723876325845E-2</v>
      </c>
      <c r="O548" t="s">
        <v>6</v>
      </c>
    </row>
    <row r="549" spans="2:15" x14ac:dyDescent="0.45">
      <c r="B549" t="s">
        <v>273</v>
      </c>
      <c r="C549" t="s">
        <v>66</v>
      </c>
      <c r="D549">
        <v>0</v>
      </c>
      <c r="E549" t="s">
        <v>6</v>
      </c>
      <c r="G549" t="s">
        <v>274</v>
      </c>
      <c r="H549" t="s">
        <v>66</v>
      </c>
      <c r="I549">
        <v>1.7167157762090254E-2</v>
      </c>
      <c r="J549" t="s">
        <v>6</v>
      </c>
      <c r="L549" t="s">
        <v>275</v>
      </c>
      <c r="M549" t="s">
        <v>66</v>
      </c>
      <c r="N549">
        <v>2.0818099103489803E-2</v>
      </c>
      <c r="O549" t="s">
        <v>6</v>
      </c>
    </row>
    <row r="550" spans="2:15" x14ac:dyDescent="0.45">
      <c r="B550" t="s">
        <v>273</v>
      </c>
      <c r="C550" t="s">
        <v>67</v>
      </c>
      <c r="D550">
        <v>0</v>
      </c>
      <c r="E550" t="s">
        <v>6</v>
      </c>
      <c r="G550" t="s">
        <v>274</v>
      </c>
      <c r="H550" t="s">
        <v>67</v>
      </c>
      <c r="I550">
        <v>2.5841019095685591E-2</v>
      </c>
      <c r="J550" t="s">
        <v>6</v>
      </c>
      <c r="L550" t="s">
        <v>275</v>
      </c>
      <c r="M550" t="s">
        <v>67</v>
      </c>
      <c r="N550">
        <v>3.1531729567174628E-2</v>
      </c>
      <c r="O550" t="s">
        <v>6</v>
      </c>
    </row>
    <row r="551" spans="2:15" x14ac:dyDescent="0.45">
      <c r="B551" t="s">
        <v>276</v>
      </c>
      <c r="C551" t="s">
        <v>5</v>
      </c>
      <c r="D551">
        <v>0</v>
      </c>
      <c r="E551" t="s">
        <v>6</v>
      </c>
      <c r="G551" t="s">
        <v>277</v>
      </c>
      <c r="H551" t="s">
        <v>5</v>
      </c>
      <c r="I551">
        <v>3.8640846958493277E-2</v>
      </c>
      <c r="J551" t="s">
        <v>6</v>
      </c>
      <c r="L551" t="s">
        <v>278</v>
      </c>
      <c r="M551" t="s">
        <v>5</v>
      </c>
      <c r="N551">
        <v>3.6258062811443822E-2</v>
      </c>
      <c r="O551" t="s">
        <v>6</v>
      </c>
    </row>
    <row r="552" spans="2:15" x14ac:dyDescent="0.45">
      <c r="B552" t="s">
        <v>276</v>
      </c>
      <c r="C552" t="s">
        <v>9</v>
      </c>
      <c r="D552">
        <v>0</v>
      </c>
      <c r="E552" t="s">
        <v>6</v>
      </c>
      <c r="G552" t="s">
        <v>277</v>
      </c>
      <c r="H552" t="s">
        <v>9</v>
      </c>
      <c r="I552">
        <v>1.4900098536412946E-2</v>
      </c>
      <c r="J552" t="s">
        <v>6</v>
      </c>
      <c r="L552" t="s">
        <v>278</v>
      </c>
      <c r="M552" t="s">
        <v>9</v>
      </c>
      <c r="N552">
        <v>1.4104275982617027E-2</v>
      </c>
      <c r="O552" t="s">
        <v>6</v>
      </c>
    </row>
    <row r="553" spans="2:15" x14ac:dyDescent="0.45">
      <c r="B553" t="s">
        <v>276</v>
      </c>
      <c r="C553" t="s">
        <v>10</v>
      </c>
      <c r="D553">
        <v>0</v>
      </c>
      <c r="E553" t="s">
        <v>6</v>
      </c>
      <c r="G553" t="s">
        <v>277</v>
      </c>
      <c r="H553" t="s">
        <v>10</v>
      </c>
      <c r="I553">
        <v>1.4716092522346957E-2</v>
      </c>
      <c r="J553" t="s">
        <v>6</v>
      </c>
      <c r="L553" t="s">
        <v>278</v>
      </c>
      <c r="M553" t="s">
        <v>10</v>
      </c>
      <c r="N553">
        <v>1.4409266630195471E-2</v>
      </c>
      <c r="O553" t="s">
        <v>6</v>
      </c>
    </row>
    <row r="554" spans="2:15" x14ac:dyDescent="0.45">
      <c r="B554" t="s">
        <v>276</v>
      </c>
      <c r="C554" t="s">
        <v>11</v>
      </c>
      <c r="D554">
        <v>6.1075471376862665E-3</v>
      </c>
      <c r="E554" t="s">
        <v>6</v>
      </c>
      <c r="G554" t="s">
        <v>277</v>
      </c>
      <c r="H554" t="s">
        <v>11</v>
      </c>
      <c r="I554">
        <v>1.5005822081892876E-2</v>
      </c>
      <c r="J554" t="s">
        <v>6</v>
      </c>
      <c r="L554" t="s">
        <v>278</v>
      </c>
      <c r="M554" t="s">
        <v>11</v>
      </c>
      <c r="N554">
        <v>1.4104525294277951E-2</v>
      </c>
      <c r="O554" t="s">
        <v>6</v>
      </c>
    </row>
    <row r="555" spans="2:15" x14ac:dyDescent="0.45">
      <c r="B555" t="s">
        <v>276</v>
      </c>
      <c r="C555" t="s">
        <v>12</v>
      </c>
      <c r="D555">
        <v>2.1751846681337887E-2</v>
      </c>
      <c r="E555" t="s">
        <v>6</v>
      </c>
      <c r="G555" t="s">
        <v>277</v>
      </c>
      <c r="H555" t="s">
        <v>12</v>
      </c>
      <c r="I555">
        <v>1.5272718317415996E-2</v>
      </c>
      <c r="J555" t="s">
        <v>6</v>
      </c>
      <c r="L555" t="s">
        <v>278</v>
      </c>
      <c r="M555" t="s">
        <v>12</v>
      </c>
      <c r="N555">
        <v>1.3694671060677255E-2</v>
      </c>
      <c r="O555" t="s">
        <v>6</v>
      </c>
    </row>
    <row r="556" spans="2:15" x14ac:dyDescent="0.45">
      <c r="B556" t="s">
        <v>276</v>
      </c>
      <c r="C556" t="s">
        <v>13</v>
      </c>
      <c r="D556">
        <v>2.6369301222929801E-2</v>
      </c>
      <c r="E556" t="s">
        <v>6</v>
      </c>
      <c r="G556" t="s">
        <v>277</v>
      </c>
      <c r="H556" t="s">
        <v>13</v>
      </c>
      <c r="I556">
        <v>1.5723603594468553E-2</v>
      </c>
      <c r="J556" t="s">
        <v>6</v>
      </c>
      <c r="L556" t="s">
        <v>278</v>
      </c>
      <c r="M556" t="s">
        <v>13</v>
      </c>
      <c r="N556">
        <v>1.3589037528758358E-2</v>
      </c>
      <c r="O556" t="s">
        <v>6</v>
      </c>
    </row>
    <row r="557" spans="2:15" x14ac:dyDescent="0.45">
      <c r="B557" t="s">
        <v>276</v>
      </c>
      <c r="C557" t="s">
        <v>14</v>
      </c>
      <c r="D557">
        <v>1.6636012981743862E-2</v>
      </c>
      <c r="E557" t="s">
        <v>6</v>
      </c>
      <c r="G557" t="s">
        <v>277</v>
      </c>
      <c r="H557" t="s">
        <v>14</v>
      </c>
      <c r="I557">
        <v>1.544280212003294E-2</v>
      </c>
      <c r="J557" t="s">
        <v>6</v>
      </c>
      <c r="L557" t="s">
        <v>278</v>
      </c>
      <c r="M557" t="s">
        <v>14</v>
      </c>
      <c r="N557">
        <v>1.3651793032173194E-2</v>
      </c>
      <c r="O557" t="s">
        <v>6</v>
      </c>
    </row>
    <row r="558" spans="2:15" x14ac:dyDescent="0.45">
      <c r="B558" t="s">
        <v>276</v>
      </c>
      <c r="C558" t="s">
        <v>15</v>
      </c>
      <c r="D558">
        <v>2.6515474588955697E-3</v>
      </c>
      <c r="E558" t="s">
        <v>6</v>
      </c>
      <c r="G558" t="s">
        <v>277</v>
      </c>
      <c r="H558" t="s">
        <v>15</v>
      </c>
      <c r="I558">
        <v>1.5267407447212722E-2</v>
      </c>
      <c r="J558" t="s">
        <v>6</v>
      </c>
      <c r="L558" t="s">
        <v>278</v>
      </c>
      <c r="M558" t="s">
        <v>15</v>
      </c>
      <c r="N558">
        <v>1.4081519500003895E-2</v>
      </c>
      <c r="O558" t="s">
        <v>6</v>
      </c>
    </row>
    <row r="559" spans="2:15" x14ac:dyDescent="0.45">
      <c r="B559" t="s">
        <v>276</v>
      </c>
      <c r="C559" t="s">
        <v>16</v>
      </c>
      <c r="D559">
        <v>0</v>
      </c>
      <c r="E559" t="s">
        <v>6</v>
      </c>
      <c r="G559" t="s">
        <v>277</v>
      </c>
      <c r="H559" t="s">
        <v>16</v>
      </c>
      <c r="I559">
        <v>1.5333961736488664E-2</v>
      </c>
      <c r="J559" t="s">
        <v>6</v>
      </c>
      <c r="L559" t="s">
        <v>278</v>
      </c>
      <c r="M559" t="s">
        <v>16</v>
      </c>
      <c r="N559">
        <v>1.4556556370912405E-2</v>
      </c>
      <c r="O559" t="s">
        <v>6</v>
      </c>
    </row>
    <row r="560" spans="2:15" x14ac:dyDescent="0.45">
      <c r="B560" t="s">
        <v>276</v>
      </c>
      <c r="C560" t="s">
        <v>17</v>
      </c>
      <c r="D560">
        <v>0</v>
      </c>
      <c r="E560" t="s">
        <v>6</v>
      </c>
      <c r="G560" t="s">
        <v>277</v>
      </c>
      <c r="H560" t="s">
        <v>17</v>
      </c>
      <c r="I560">
        <v>2.3450794807917758E-2</v>
      </c>
      <c r="J560" t="s">
        <v>6</v>
      </c>
      <c r="L560" t="s">
        <v>278</v>
      </c>
      <c r="M560" t="s">
        <v>17</v>
      </c>
      <c r="N560">
        <v>2.1875026562792412E-2</v>
      </c>
      <c r="O560" t="s">
        <v>6</v>
      </c>
    </row>
    <row r="561" spans="2:15" x14ac:dyDescent="0.45">
      <c r="B561" t="s">
        <v>276</v>
      </c>
      <c r="C561" t="s">
        <v>18</v>
      </c>
      <c r="D561">
        <v>0</v>
      </c>
      <c r="E561" t="s">
        <v>6</v>
      </c>
      <c r="G561" t="s">
        <v>277</v>
      </c>
      <c r="H561" t="s">
        <v>18</v>
      </c>
      <c r="I561">
        <v>3.8487780722098804E-2</v>
      </c>
      <c r="J561" t="s">
        <v>6</v>
      </c>
      <c r="L561" t="s">
        <v>278</v>
      </c>
      <c r="M561" t="s">
        <v>18</v>
      </c>
      <c r="N561">
        <v>3.2383409645626061E-2</v>
      </c>
      <c r="O561" t="s">
        <v>6</v>
      </c>
    </row>
    <row r="562" spans="2:15" x14ac:dyDescent="0.45">
      <c r="B562" t="s">
        <v>276</v>
      </c>
      <c r="C562" t="s">
        <v>19</v>
      </c>
      <c r="D562">
        <v>5.8404500020510543E-5</v>
      </c>
      <c r="E562" t="s">
        <v>6</v>
      </c>
      <c r="G562" t="s">
        <v>277</v>
      </c>
      <c r="H562" t="s">
        <v>19</v>
      </c>
      <c r="I562">
        <v>1.5155040227151733E-2</v>
      </c>
      <c r="J562" t="s">
        <v>6</v>
      </c>
      <c r="L562" t="s">
        <v>278</v>
      </c>
      <c r="M562" t="s">
        <v>19</v>
      </c>
      <c r="N562">
        <v>1.2251702641096403E-2</v>
      </c>
      <c r="O562" t="s">
        <v>6</v>
      </c>
    </row>
    <row r="563" spans="2:15" x14ac:dyDescent="0.45">
      <c r="B563" t="s">
        <v>276</v>
      </c>
      <c r="C563" t="s">
        <v>20</v>
      </c>
      <c r="D563">
        <v>7.2740589599292679E-3</v>
      </c>
      <c r="E563" t="s">
        <v>6</v>
      </c>
      <c r="G563" t="s">
        <v>277</v>
      </c>
      <c r="H563" t="s">
        <v>20</v>
      </c>
      <c r="I563">
        <v>1.5003812521610248E-2</v>
      </c>
      <c r="J563" t="s">
        <v>6</v>
      </c>
      <c r="L563" t="s">
        <v>278</v>
      </c>
      <c r="M563" t="s">
        <v>20</v>
      </c>
      <c r="N563">
        <v>1.2342312992934449E-2</v>
      </c>
      <c r="O563" t="s">
        <v>6</v>
      </c>
    </row>
    <row r="564" spans="2:15" x14ac:dyDescent="0.45">
      <c r="B564" t="s">
        <v>276</v>
      </c>
      <c r="C564" t="s">
        <v>21</v>
      </c>
      <c r="D564">
        <v>3.6613435852169328E-2</v>
      </c>
      <c r="E564" t="s">
        <v>6</v>
      </c>
      <c r="G564" t="s">
        <v>277</v>
      </c>
      <c r="H564" t="s">
        <v>21</v>
      </c>
      <c r="I564">
        <v>1.6933217853473376E-2</v>
      </c>
      <c r="J564" t="s">
        <v>6</v>
      </c>
      <c r="L564" t="s">
        <v>278</v>
      </c>
      <c r="M564" t="s">
        <v>21</v>
      </c>
      <c r="N564">
        <v>1.3755196120796245E-2</v>
      </c>
      <c r="O564" t="s">
        <v>6</v>
      </c>
    </row>
    <row r="565" spans="2:15" x14ac:dyDescent="0.45">
      <c r="B565" t="s">
        <v>276</v>
      </c>
      <c r="C565" t="s">
        <v>22</v>
      </c>
      <c r="D565">
        <v>5.9595312166581961E-2</v>
      </c>
      <c r="E565" t="s">
        <v>6</v>
      </c>
      <c r="G565" t="s">
        <v>277</v>
      </c>
      <c r="H565" t="s">
        <v>22</v>
      </c>
      <c r="I565">
        <v>1.7432823008716521E-2</v>
      </c>
      <c r="J565" t="s">
        <v>6</v>
      </c>
      <c r="L565" t="s">
        <v>278</v>
      </c>
      <c r="M565" t="s">
        <v>22</v>
      </c>
      <c r="N565">
        <v>1.480561668804898E-2</v>
      </c>
      <c r="O565" t="s">
        <v>6</v>
      </c>
    </row>
    <row r="566" spans="2:15" x14ac:dyDescent="0.45">
      <c r="B566" t="s">
        <v>276</v>
      </c>
      <c r="C566" t="s">
        <v>23</v>
      </c>
      <c r="D566">
        <v>6.1883706017028139E-2</v>
      </c>
      <c r="E566" t="s">
        <v>6</v>
      </c>
      <c r="G566" t="s">
        <v>277</v>
      </c>
      <c r="H566" t="s">
        <v>23</v>
      </c>
      <c r="I566">
        <v>1.7460914002243075E-2</v>
      </c>
      <c r="J566" t="s">
        <v>6</v>
      </c>
      <c r="L566" t="s">
        <v>278</v>
      </c>
      <c r="M566" t="s">
        <v>23</v>
      </c>
      <c r="N566">
        <v>1.5201194910364507E-2</v>
      </c>
      <c r="O566" t="s">
        <v>6</v>
      </c>
    </row>
    <row r="567" spans="2:15" x14ac:dyDescent="0.45">
      <c r="B567" t="s">
        <v>276</v>
      </c>
      <c r="C567" t="s">
        <v>24</v>
      </c>
      <c r="D567">
        <v>4.6907470516409207E-2</v>
      </c>
      <c r="E567" t="s">
        <v>6</v>
      </c>
      <c r="G567" t="s">
        <v>277</v>
      </c>
      <c r="H567" t="s">
        <v>24</v>
      </c>
      <c r="I567">
        <v>1.7222650175915913E-2</v>
      </c>
      <c r="J567" t="s">
        <v>6</v>
      </c>
      <c r="L567" t="s">
        <v>278</v>
      </c>
      <c r="M567" t="s">
        <v>24</v>
      </c>
      <c r="N567">
        <v>1.518396443879648E-2</v>
      </c>
      <c r="O567" t="s">
        <v>6</v>
      </c>
    </row>
    <row r="568" spans="2:15" x14ac:dyDescent="0.45">
      <c r="B568" t="s">
        <v>276</v>
      </c>
      <c r="C568" t="s">
        <v>25</v>
      </c>
      <c r="D568">
        <v>2.0701219809165068E-2</v>
      </c>
      <c r="E568" t="s">
        <v>6</v>
      </c>
      <c r="G568" t="s">
        <v>277</v>
      </c>
      <c r="H568" t="s">
        <v>25</v>
      </c>
      <c r="I568">
        <v>1.6128916724495599E-2</v>
      </c>
      <c r="J568" t="s">
        <v>6</v>
      </c>
      <c r="L568" t="s">
        <v>278</v>
      </c>
      <c r="M568" t="s">
        <v>25</v>
      </c>
      <c r="N568">
        <v>1.4559125879631077E-2</v>
      </c>
      <c r="O568" t="s">
        <v>6</v>
      </c>
    </row>
    <row r="569" spans="2:15" x14ac:dyDescent="0.45">
      <c r="B569" t="s">
        <v>276</v>
      </c>
      <c r="C569" t="s">
        <v>26</v>
      </c>
      <c r="D569">
        <v>9.9358317007108084E-4</v>
      </c>
      <c r="E569" t="s">
        <v>6</v>
      </c>
      <c r="G569" t="s">
        <v>277</v>
      </c>
      <c r="H569" t="s">
        <v>26</v>
      </c>
      <c r="I569">
        <v>1.5372257895124097E-2</v>
      </c>
      <c r="J569" t="s">
        <v>6</v>
      </c>
      <c r="L569" t="s">
        <v>278</v>
      </c>
      <c r="M569" t="s">
        <v>26</v>
      </c>
      <c r="N569">
        <v>1.4703003518427706E-2</v>
      </c>
      <c r="O569" t="s">
        <v>6</v>
      </c>
    </row>
    <row r="570" spans="2:15" x14ac:dyDescent="0.45">
      <c r="B570" t="s">
        <v>276</v>
      </c>
      <c r="C570" t="s">
        <v>27</v>
      </c>
      <c r="D570">
        <v>0</v>
      </c>
      <c r="E570" t="s">
        <v>6</v>
      </c>
      <c r="G570" t="s">
        <v>277</v>
      </c>
      <c r="H570" t="s">
        <v>27</v>
      </c>
      <c r="I570">
        <v>2.357489710553437E-2</v>
      </c>
      <c r="J570" t="s">
        <v>6</v>
      </c>
      <c r="L570" t="s">
        <v>278</v>
      </c>
      <c r="M570" t="s">
        <v>27</v>
      </c>
      <c r="N570">
        <v>2.170962700126761E-2</v>
      </c>
      <c r="O570" t="s">
        <v>6</v>
      </c>
    </row>
    <row r="571" spans="2:15" x14ac:dyDescent="0.45">
      <c r="B571" t="s">
        <v>276</v>
      </c>
      <c r="C571" t="s">
        <v>28</v>
      </c>
      <c r="D571">
        <v>0</v>
      </c>
      <c r="E571" t="s">
        <v>6</v>
      </c>
      <c r="G571" t="s">
        <v>277</v>
      </c>
      <c r="H571" t="s">
        <v>28</v>
      </c>
      <c r="I571">
        <v>2.7028184869253857E-2</v>
      </c>
      <c r="J571" t="s">
        <v>6</v>
      </c>
      <c r="L571" t="s">
        <v>278</v>
      </c>
      <c r="M571" t="s">
        <v>28</v>
      </c>
      <c r="N571">
        <v>2.2120004093430234E-2</v>
      </c>
      <c r="O571" t="s">
        <v>6</v>
      </c>
    </row>
    <row r="572" spans="2:15" x14ac:dyDescent="0.45">
      <c r="B572" t="s">
        <v>276</v>
      </c>
      <c r="C572" t="s">
        <v>29</v>
      </c>
      <c r="D572">
        <v>1.7052496191974681E-3</v>
      </c>
      <c r="E572" t="s">
        <v>6</v>
      </c>
      <c r="G572" t="s">
        <v>277</v>
      </c>
      <c r="H572" t="s">
        <v>29</v>
      </c>
      <c r="I572">
        <v>1.1424787468931446E-2</v>
      </c>
      <c r="J572" t="s">
        <v>6</v>
      </c>
      <c r="L572" t="s">
        <v>278</v>
      </c>
      <c r="M572" t="s">
        <v>29</v>
      </c>
      <c r="N572">
        <v>8.6872029123671139E-3</v>
      </c>
      <c r="O572" t="s">
        <v>6</v>
      </c>
    </row>
    <row r="573" spans="2:15" x14ac:dyDescent="0.45">
      <c r="B573" t="s">
        <v>276</v>
      </c>
      <c r="C573" t="s">
        <v>30</v>
      </c>
      <c r="D573">
        <v>1.587506062298176E-2</v>
      </c>
      <c r="E573" t="s">
        <v>6</v>
      </c>
      <c r="G573" t="s">
        <v>277</v>
      </c>
      <c r="H573" t="s">
        <v>30</v>
      </c>
      <c r="I573">
        <v>1.1969875187203946E-2</v>
      </c>
      <c r="J573" t="s">
        <v>6</v>
      </c>
      <c r="L573" t="s">
        <v>278</v>
      </c>
      <c r="M573" t="s">
        <v>30</v>
      </c>
      <c r="N573">
        <v>9.1699112894926358E-3</v>
      </c>
      <c r="O573" t="s">
        <v>6</v>
      </c>
    </row>
    <row r="574" spans="2:15" x14ac:dyDescent="0.45">
      <c r="B574" t="s">
        <v>276</v>
      </c>
      <c r="C574" t="s">
        <v>31</v>
      </c>
      <c r="D574">
        <v>4.0667887829472338E-2</v>
      </c>
      <c r="E574" t="s">
        <v>6</v>
      </c>
      <c r="G574" t="s">
        <v>277</v>
      </c>
      <c r="H574" t="s">
        <v>31</v>
      </c>
      <c r="I574">
        <v>1.2192984944433952E-2</v>
      </c>
      <c r="J574" t="s">
        <v>6</v>
      </c>
      <c r="L574" t="s">
        <v>278</v>
      </c>
      <c r="M574" t="s">
        <v>31</v>
      </c>
      <c r="N574">
        <v>9.5979726120723318E-3</v>
      </c>
      <c r="O574" t="s">
        <v>6</v>
      </c>
    </row>
    <row r="575" spans="2:15" x14ac:dyDescent="0.45">
      <c r="B575" t="s">
        <v>276</v>
      </c>
      <c r="C575" t="s">
        <v>32</v>
      </c>
      <c r="D575">
        <v>5.8628837477015583E-2</v>
      </c>
      <c r="E575" t="s">
        <v>6</v>
      </c>
      <c r="G575" t="s">
        <v>277</v>
      </c>
      <c r="H575" t="s">
        <v>32</v>
      </c>
      <c r="I575">
        <v>1.2281068451162506E-2</v>
      </c>
      <c r="J575" t="s">
        <v>6</v>
      </c>
      <c r="L575" t="s">
        <v>278</v>
      </c>
      <c r="M575" t="s">
        <v>32</v>
      </c>
      <c r="N575">
        <v>1.0398029958155012E-2</v>
      </c>
      <c r="O575" t="s">
        <v>6</v>
      </c>
    </row>
    <row r="576" spans="2:15" x14ac:dyDescent="0.45">
      <c r="B576" t="s">
        <v>276</v>
      </c>
      <c r="C576" t="s">
        <v>33</v>
      </c>
      <c r="D576">
        <v>6.553912191417105E-2</v>
      </c>
      <c r="E576" t="s">
        <v>6</v>
      </c>
      <c r="G576" t="s">
        <v>277</v>
      </c>
      <c r="H576" t="s">
        <v>33</v>
      </c>
      <c r="I576">
        <v>1.2447169864024417E-2</v>
      </c>
      <c r="J576" t="s">
        <v>6</v>
      </c>
      <c r="L576" t="s">
        <v>278</v>
      </c>
      <c r="M576" t="s">
        <v>33</v>
      </c>
      <c r="N576">
        <v>1.0886489172378189E-2</v>
      </c>
      <c r="O576" t="s">
        <v>6</v>
      </c>
    </row>
    <row r="577" spans="2:15" x14ac:dyDescent="0.45">
      <c r="B577" t="s">
        <v>276</v>
      </c>
      <c r="C577" t="s">
        <v>34</v>
      </c>
      <c r="D577">
        <v>5.5228383063456031E-2</v>
      </c>
      <c r="E577" t="s">
        <v>6</v>
      </c>
      <c r="G577" t="s">
        <v>277</v>
      </c>
      <c r="H577" t="s">
        <v>34</v>
      </c>
      <c r="I577">
        <v>1.2565370089949696E-2</v>
      </c>
      <c r="J577" t="s">
        <v>6</v>
      </c>
      <c r="L577" t="s">
        <v>278</v>
      </c>
      <c r="M577" t="s">
        <v>34</v>
      </c>
      <c r="N577">
        <v>1.0988357647445707E-2</v>
      </c>
      <c r="O577" t="s">
        <v>6</v>
      </c>
    </row>
    <row r="578" spans="2:15" x14ac:dyDescent="0.45">
      <c r="B578" t="s">
        <v>276</v>
      </c>
      <c r="C578" t="s">
        <v>35</v>
      </c>
      <c r="D578">
        <v>3.0593215998709934E-2</v>
      </c>
      <c r="E578" t="s">
        <v>6</v>
      </c>
      <c r="G578" t="s">
        <v>277</v>
      </c>
      <c r="H578" t="s">
        <v>35</v>
      </c>
      <c r="I578">
        <v>1.2096870801595225E-2</v>
      </c>
      <c r="J578" t="s">
        <v>6</v>
      </c>
      <c r="L578" t="s">
        <v>278</v>
      </c>
      <c r="M578" t="s">
        <v>35</v>
      </c>
      <c r="N578">
        <v>1.0631323376599233E-2</v>
      </c>
      <c r="O578" t="s">
        <v>6</v>
      </c>
    </row>
    <row r="579" spans="2:15" x14ac:dyDescent="0.45">
      <c r="B579" t="s">
        <v>276</v>
      </c>
      <c r="C579" t="s">
        <v>36</v>
      </c>
      <c r="D579">
        <v>6.1642657143059967E-3</v>
      </c>
      <c r="E579" t="s">
        <v>6</v>
      </c>
      <c r="G579" t="s">
        <v>277</v>
      </c>
      <c r="H579" t="s">
        <v>36</v>
      </c>
      <c r="I579">
        <v>1.1058603474422503E-2</v>
      </c>
      <c r="J579" t="s">
        <v>6</v>
      </c>
      <c r="L579" t="s">
        <v>278</v>
      </c>
      <c r="M579" t="s">
        <v>36</v>
      </c>
      <c r="N579">
        <v>9.9871127068531344E-3</v>
      </c>
      <c r="O579" t="s">
        <v>6</v>
      </c>
    </row>
    <row r="580" spans="2:15" x14ac:dyDescent="0.45">
      <c r="B580" t="s">
        <v>276</v>
      </c>
      <c r="C580" t="s">
        <v>37</v>
      </c>
      <c r="D580">
        <v>2.700432362053447E-4</v>
      </c>
      <c r="E580" t="s">
        <v>6</v>
      </c>
      <c r="G580" t="s">
        <v>277</v>
      </c>
      <c r="H580" t="s">
        <v>37</v>
      </c>
      <c r="I580">
        <v>1.579401962772432E-2</v>
      </c>
      <c r="J580" t="s">
        <v>6</v>
      </c>
      <c r="L580" t="s">
        <v>278</v>
      </c>
      <c r="M580" t="s">
        <v>37</v>
      </c>
      <c r="N580">
        <v>1.3459373711305697E-2</v>
      </c>
      <c r="O580" t="s">
        <v>6</v>
      </c>
    </row>
    <row r="581" spans="2:15" x14ac:dyDescent="0.45">
      <c r="B581" t="s">
        <v>276</v>
      </c>
      <c r="C581" t="s">
        <v>38</v>
      </c>
      <c r="D581">
        <v>0</v>
      </c>
      <c r="E581" t="s">
        <v>6</v>
      </c>
      <c r="G581" t="s">
        <v>277</v>
      </c>
      <c r="H581" t="s">
        <v>38</v>
      </c>
      <c r="I581">
        <v>1.8574506028614303E-2</v>
      </c>
      <c r="J581" t="s">
        <v>6</v>
      </c>
      <c r="L581" t="s">
        <v>278</v>
      </c>
      <c r="M581" t="s">
        <v>38</v>
      </c>
      <c r="N581">
        <v>2.2918041912095791E-2</v>
      </c>
      <c r="O581" t="s">
        <v>6</v>
      </c>
    </row>
    <row r="582" spans="2:15" x14ac:dyDescent="0.45">
      <c r="B582" t="s">
        <v>276</v>
      </c>
      <c r="C582" t="s">
        <v>39</v>
      </c>
      <c r="D582">
        <v>8.6382138397487899E-4</v>
      </c>
      <c r="E582" t="s">
        <v>6</v>
      </c>
      <c r="G582" t="s">
        <v>277</v>
      </c>
      <c r="H582" t="s">
        <v>39</v>
      </c>
      <c r="I582">
        <v>7.5075437455603081E-3</v>
      </c>
      <c r="J582" t="s">
        <v>6</v>
      </c>
      <c r="L582" t="s">
        <v>278</v>
      </c>
      <c r="M582" t="s">
        <v>39</v>
      </c>
      <c r="N582">
        <v>9.1517290561247515E-3</v>
      </c>
      <c r="O582" t="s">
        <v>6</v>
      </c>
    </row>
    <row r="583" spans="2:15" x14ac:dyDescent="0.45">
      <c r="B583" t="s">
        <v>276</v>
      </c>
      <c r="C583" t="s">
        <v>40</v>
      </c>
      <c r="D583">
        <v>1.1722312946042127E-2</v>
      </c>
      <c r="E583" t="s">
        <v>6</v>
      </c>
      <c r="G583" t="s">
        <v>277</v>
      </c>
      <c r="H583" t="s">
        <v>40</v>
      </c>
      <c r="I583">
        <v>7.932565099125044E-3</v>
      </c>
      <c r="J583" t="s">
        <v>6</v>
      </c>
      <c r="L583" t="s">
        <v>278</v>
      </c>
      <c r="M583" t="s">
        <v>40</v>
      </c>
      <c r="N583">
        <v>9.8022234203946536E-3</v>
      </c>
      <c r="O583" t="s">
        <v>6</v>
      </c>
    </row>
    <row r="584" spans="2:15" x14ac:dyDescent="0.45">
      <c r="B584" t="s">
        <v>276</v>
      </c>
      <c r="C584" t="s">
        <v>41</v>
      </c>
      <c r="D584">
        <v>3.4572844878316536E-2</v>
      </c>
      <c r="E584" t="s">
        <v>6</v>
      </c>
      <c r="G584" t="s">
        <v>277</v>
      </c>
      <c r="H584" t="s">
        <v>41</v>
      </c>
      <c r="I584">
        <v>8.2359335330833578E-3</v>
      </c>
      <c r="J584" t="s">
        <v>6</v>
      </c>
      <c r="L584" t="s">
        <v>278</v>
      </c>
      <c r="M584" t="s">
        <v>41</v>
      </c>
      <c r="N584">
        <v>1.0733687337583899E-2</v>
      </c>
      <c r="O584" t="s">
        <v>6</v>
      </c>
    </row>
    <row r="585" spans="2:15" x14ac:dyDescent="0.45">
      <c r="B585" t="s">
        <v>276</v>
      </c>
      <c r="C585" t="s">
        <v>42</v>
      </c>
      <c r="D585">
        <v>5.3219456008933665E-2</v>
      </c>
      <c r="E585" t="s">
        <v>6</v>
      </c>
      <c r="G585" t="s">
        <v>277</v>
      </c>
      <c r="H585" t="s">
        <v>42</v>
      </c>
      <c r="I585">
        <v>8.2734349320122483E-3</v>
      </c>
      <c r="J585" t="s">
        <v>6</v>
      </c>
      <c r="L585" t="s">
        <v>278</v>
      </c>
      <c r="M585" t="s">
        <v>42</v>
      </c>
      <c r="N585">
        <v>1.1447062862441385E-2</v>
      </c>
      <c r="O585" t="s">
        <v>6</v>
      </c>
    </row>
    <row r="586" spans="2:15" x14ac:dyDescent="0.45">
      <c r="B586" t="s">
        <v>276</v>
      </c>
      <c r="C586" t="s">
        <v>43</v>
      </c>
      <c r="D586">
        <v>5.7431191714949169E-2</v>
      </c>
      <c r="E586" t="s">
        <v>6</v>
      </c>
      <c r="G586" t="s">
        <v>277</v>
      </c>
      <c r="H586" t="s">
        <v>43</v>
      </c>
      <c r="I586">
        <v>8.770735841412523E-3</v>
      </c>
      <c r="J586" t="s">
        <v>6</v>
      </c>
      <c r="L586" t="s">
        <v>278</v>
      </c>
      <c r="M586" t="s">
        <v>43</v>
      </c>
      <c r="N586">
        <v>1.1793041587489714E-2</v>
      </c>
      <c r="O586" t="s">
        <v>6</v>
      </c>
    </row>
    <row r="587" spans="2:15" x14ac:dyDescent="0.45">
      <c r="B587" t="s">
        <v>276</v>
      </c>
      <c r="C587" t="s">
        <v>44</v>
      </c>
      <c r="D587">
        <v>4.6200334446690139E-2</v>
      </c>
      <c r="E587" t="s">
        <v>6</v>
      </c>
      <c r="G587" t="s">
        <v>277</v>
      </c>
      <c r="H587" t="s">
        <v>44</v>
      </c>
      <c r="I587">
        <v>8.4914036791150609E-3</v>
      </c>
      <c r="J587" t="s">
        <v>6</v>
      </c>
      <c r="L587" t="s">
        <v>278</v>
      </c>
      <c r="M587" t="s">
        <v>44</v>
      </c>
      <c r="N587">
        <v>1.1346726310010283E-2</v>
      </c>
      <c r="O587" t="s">
        <v>6</v>
      </c>
    </row>
    <row r="588" spans="2:15" x14ac:dyDescent="0.45">
      <c r="B588" t="s">
        <v>276</v>
      </c>
      <c r="C588" t="s">
        <v>45</v>
      </c>
      <c r="D588">
        <v>2.5498703521089912E-2</v>
      </c>
      <c r="E588" t="s">
        <v>6</v>
      </c>
      <c r="G588" t="s">
        <v>277</v>
      </c>
      <c r="H588" t="s">
        <v>45</v>
      </c>
      <c r="I588">
        <v>7.6848670929573369E-3</v>
      </c>
      <c r="J588" t="s">
        <v>6</v>
      </c>
      <c r="L588" t="s">
        <v>278</v>
      </c>
      <c r="M588" t="s">
        <v>45</v>
      </c>
      <c r="N588">
        <v>1.0489648933810453E-2</v>
      </c>
      <c r="O588" t="s">
        <v>6</v>
      </c>
    </row>
    <row r="589" spans="2:15" x14ac:dyDescent="0.45">
      <c r="B589" t="s">
        <v>276</v>
      </c>
      <c r="C589" t="s">
        <v>46</v>
      </c>
      <c r="D589">
        <v>4.8058380893607174E-3</v>
      </c>
      <c r="E589" t="s">
        <v>6</v>
      </c>
      <c r="G589" t="s">
        <v>277</v>
      </c>
      <c r="H589" t="s">
        <v>46</v>
      </c>
      <c r="I589">
        <v>6.9334551364432359E-3</v>
      </c>
      <c r="J589" t="s">
        <v>6</v>
      </c>
      <c r="L589" t="s">
        <v>278</v>
      </c>
      <c r="M589" t="s">
        <v>46</v>
      </c>
      <c r="N589">
        <v>9.3597713013115879E-3</v>
      </c>
      <c r="O589" t="s">
        <v>6</v>
      </c>
    </row>
    <row r="590" spans="2:15" x14ac:dyDescent="0.45">
      <c r="B590" t="s">
        <v>276</v>
      </c>
      <c r="C590" t="s">
        <v>47</v>
      </c>
      <c r="D590">
        <v>1.2058720565267421E-4</v>
      </c>
      <c r="E590" t="s">
        <v>6</v>
      </c>
      <c r="G590" t="s">
        <v>277</v>
      </c>
      <c r="H590" t="s">
        <v>47</v>
      </c>
      <c r="I590">
        <v>1.0469101309674638E-2</v>
      </c>
      <c r="J590" t="s">
        <v>6</v>
      </c>
      <c r="L590" t="s">
        <v>278</v>
      </c>
      <c r="M590" t="s">
        <v>47</v>
      </c>
      <c r="N590">
        <v>1.324551665859164E-2</v>
      </c>
      <c r="O590" t="s">
        <v>6</v>
      </c>
    </row>
    <row r="591" spans="2:15" x14ac:dyDescent="0.45">
      <c r="B591" t="s">
        <v>276</v>
      </c>
      <c r="C591" t="s">
        <v>48</v>
      </c>
      <c r="D591">
        <v>0</v>
      </c>
      <c r="E591" t="s">
        <v>6</v>
      </c>
      <c r="G591" t="s">
        <v>277</v>
      </c>
      <c r="H591" t="s">
        <v>48</v>
      </c>
      <c r="I591">
        <v>3.1405749145386588E-2</v>
      </c>
      <c r="J591" t="s">
        <v>6</v>
      </c>
      <c r="L591" t="s">
        <v>278</v>
      </c>
      <c r="M591" t="s">
        <v>48</v>
      </c>
      <c r="N591">
        <v>3.0951265236652033E-2</v>
      </c>
      <c r="O591" t="s">
        <v>6</v>
      </c>
    </row>
    <row r="592" spans="2:15" x14ac:dyDescent="0.45">
      <c r="B592" t="s">
        <v>276</v>
      </c>
      <c r="C592" t="s">
        <v>49</v>
      </c>
      <c r="D592">
        <v>0</v>
      </c>
      <c r="E592" t="s">
        <v>6</v>
      </c>
      <c r="G592" t="s">
        <v>277</v>
      </c>
      <c r="H592" t="s">
        <v>49</v>
      </c>
      <c r="I592">
        <v>1.303713688127732E-2</v>
      </c>
      <c r="J592" t="s">
        <v>6</v>
      </c>
      <c r="L592" t="s">
        <v>278</v>
      </c>
      <c r="M592" t="s">
        <v>49</v>
      </c>
      <c r="N592">
        <v>1.2468333845856321E-2</v>
      </c>
      <c r="O592" t="s">
        <v>6</v>
      </c>
    </row>
    <row r="593" spans="2:15" x14ac:dyDescent="0.45">
      <c r="B593" t="s">
        <v>276</v>
      </c>
      <c r="C593" t="s">
        <v>50</v>
      </c>
      <c r="D593">
        <v>2.6431434341767745E-3</v>
      </c>
      <c r="E593" t="s">
        <v>6</v>
      </c>
      <c r="G593" t="s">
        <v>277</v>
      </c>
      <c r="H593" t="s">
        <v>50</v>
      </c>
      <c r="I593">
        <v>1.359554916499507E-2</v>
      </c>
      <c r="J593" t="s">
        <v>6</v>
      </c>
      <c r="L593" t="s">
        <v>278</v>
      </c>
      <c r="M593" t="s">
        <v>50</v>
      </c>
      <c r="N593">
        <v>1.271136386144317E-2</v>
      </c>
      <c r="O593" t="s">
        <v>6</v>
      </c>
    </row>
    <row r="594" spans="2:15" x14ac:dyDescent="0.45">
      <c r="B594" t="s">
        <v>276</v>
      </c>
      <c r="C594" t="s">
        <v>51</v>
      </c>
      <c r="D594">
        <v>1.98905298186569E-2</v>
      </c>
      <c r="E594" t="s">
        <v>6</v>
      </c>
      <c r="G594" t="s">
        <v>277</v>
      </c>
      <c r="H594" t="s">
        <v>51</v>
      </c>
      <c r="I594">
        <v>1.4982692306668812E-2</v>
      </c>
      <c r="J594" t="s">
        <v>6</v>
      </c>
      <c r="L594" t="s">
        <v>278</v>
      </c>
      <c r="M594" t="s">
        <v>51</v>
      </c>
      <c r="N594">
        <v>1.3552194838144549E-2</v>
      </c>
      <c r="O594" t="s">
        <v>6</v>
      </c>
    </row>
    <row r="595" spans="2:15" x14ac:dyDescent="0.45">
      <c r="B595" t="s">
        <v>276</v>
      </c>
      <c r="C595" t="s">
        <v>52</v>
      </c>
      <c r="D595">
        <v>3.6722382204369422E-2</v>
      </c>
      <c r="E595" t="s">
        <v>6</v>
      </c>
      <c r="G595" t="s">
        <v>277</v>
      </c>
      <c r="H595" t="s">
        <v>52</v>
      </c>
      <c r="I595">
        <v>1.5801036199936214E-2</v>
      </c>
      <c r="J595" t="s">
        <v>6</v>
      </c>
      <c r="L595" t="s">
        <v>278</v>
      </c>
      <c r="M595" t="s">
        <v>52</v>
      </c>
      <c r="N595">
        <v>1.460691787674004E-2</v>
      </c>
      <c r="O595" t="s">
        <v>6</v>
      </c>
    </row>
    <row r="596" spans="2:15" x14ac:dyDescent="0.45">
      <c r="B596" t="s">
        <v>276</v>
      </c>
      <c r="C596" t="s">
        <v>53</v>
      </c>
      <c r="D596">
        <v>4.0035117294322985E-2</v>
      </c>
      <c r="E596" t="s">
        <v>6</v>
      </c>
      <c r="G596" t="s">
        <v>277</v>
      </c>
      <c r="H596" t="s">
        <v>53</v>
      </c>
      <c r="I596">
        <v>1.5416784316614952E-2</v>
      </c>
      <c r="J596" t="s">
        <v>6</v>
      </c>
      <c r="L596" t="s">
        <v>278</v>
      </c>
      <c r="M596" t="s">
        <v>53</v>
      </c>
      <c r="N596">
        <v>1.463910564017607E-2</v>
      </c>
      <c r="O596" t="s">
        <v>6</v>
      </c>
    </row>
    <row r="597" spans="2:15" x14ac:dyDescent="0.45">
      <c r="B597" t="s">
        <v>276</v>
      </c>
      <c r="C597" t="s">
        <v>54</v>
      </c>
      <c r="D597">
        <v>2.7245009515755595E-2</v>
      </c>
      <c r="E597" t="s">
        <v>6</v>
      </c>
      <c r="G597" t="s">
        <v>277</v>
      </c>
      <c r="H597" t="s">
        <v>54</v>
      </c>
      <c r="I597">
        <v>1.4564439435629113E-2</v>
      </c>
      <c r="J597" t="s">
        <v>6</v>
      </c>
      <c r="L597" t="s">
        <v>278</v>
      </c>
      <c r="M597" t="s">
        <v>54</v>
      </c>
      <c r="N597">
        <v>1.4228502344648538E-2</v>
      </c>
      <c r="O597" t="s">
        <v>6</v>
      </c>
    </row>
    <row r="598" spans="2:15" x14ac:dyDescent="0.45">
      <c r="B598" t="s">
        <v>276</v>
      </c>
      <c r="C598" t="s">
        <v>55</v>
      </c>
      <c r="D598">
        <v>7.982131507667703E-3</v>
      </c>
      <c r="E598" t="s">
        <v>6</v>
      </c>
      <c r="G598" t="s">
        <v>277</v>
      </c>
      <c r="H598" t="s">
        <v>55</v>
      </c>
      <c r="I598">
        <v>1.2994983548226749E-2</v>
      </c>
      <c r="J598" t="s">
        <v>6</v>
      </c>
      <c r="L598" t="s">
        <v>278</v>
      </c>
      <c r="M598" t="s">
        <v>55</v>
      </c>
      <c r="N598">
        <v>1.3704383924653368E-2</v>
      </c>
      <c r="O598" t="s">
        <v>6</v>
      </c>
    </row>
    <row r="599" spans="2:15" x14ac:dyDescent="0.45">
      <c r="B599" t="s">
        <v>276</v>
      </c>
      <c r="C599" t="s">
        <v>56</v>
      </c>
      <c r="D599">
        <v>8.9309825980437253E-5</v>
      </c>
      <c r="E599" t="s">
        <v>6</v>
      </c>
      <c r="G599" t="s">
        <v>277</v>
      </c>
      <c r="H599" t="s">
        <v>56</v>
      </c>
      <c r="I599">
        <v>1.285687002857628E-2</v>
      </c>
      <c r="J599" t="s">
        <v>6</v>
      </c>
      <c r="L599" t="s">
        <v>278</v>
      </c>
      <c r="M599" t="s">
        <v>56</v>
      </c>
      <c r="N599">
        <v>1.3710832176897832E-2</v>
      </c>
      <c r="O599" t="s">
        <v>6</v>
      </c>
    </row>
    <row r="600" spans="2:15" x14ac:dyDescent="0.45">
      <c r="B600" t="s">
        <v>276</v>
      </c>
      <c r="C600" t="s">
        <v>57</v>
      </c>
      <c r="D600">
        <v>0</v>
      </c>
      <c r="E600" t="s">
        <v>6</v>
      </c>
      <c r="G600" t="s">
        <v>277</v>
      </c>
      <c r="H600" t="s">
        <v>57</v>
      </c>
      <c r="I600">
        <v>1.9329673489242895E-2</v>
      </c>
      <c r="J600" t="s">
        <v>6</v>
      </c>
      <c r="L600" t="s">
        <v>278</v>
      </c>
      <c r="M600" t="s">
        <v>57</v>
      </c>
      <c r="N600">
        <v>1.9874276802888228E-2</v>
      </c>
      <c r="O600" t="s">
        <v>6</v>
      </c>
    </row>
    <row r="601" spans="2:15" x14ac:dyDescent="0.45">
      <c r="B601" t="s">
        <v>276</v>
      </c>
      <c r="C601" t="s">
        <v>58</v>
      </c>
      <c r="D601">
        <v>0</v>
      </c>
      <c r="E601" t="s">
        <v>6</v>
      </c>
      <c r="G601" t="s">
        <v>277</v>
      </c>
      <c r="H601" t="s">
        <v>58</v>
      </c>
      <c r="I601">
        <v>4.7307603748633492E-2</v>
      </c>
      <c r="J601" t="s">
        <v>6</v>
      </c>
      <c r="L601" t="s">
        <v>278</v>
      </c>
      <c r="M601" t="s">
        <v>58</v>
      </c>
      <c r="N601">
        <v>5.8561170100522371E-2</v>
      </c>
      <c r="O601" t="s">
        <v>6</v>
      </c>
    </row>
    <row r="602" spans="2:15" x14ac:dyDescent="0.45">
      <c r="B602" t="s">
        <v>276</v>
      </c>
      <c r="C602" t="s">
        <v>59</v>
      </c>
      <c r="D602">
        <v>0</v>
      </c>
      <c r="E602" t="s">
        <v>6</v>
      </c>
      <c r="G602" t="s">
        <v>277</v>
      </c>
      <c r="H602" t="s">
        <v>59</v>
      </c>
      <c r="I602">
        <v>1.8668322301016813E-2</v>
      </c>
      <c r="J602" t="s">
        <v>6</v>
      </c>
      <c r="L602" t="s">
        <v>278</v>
      </c>
      <c r="M602" t="s">
        <v>59</v>
      </c>
      <c r="N602">
        <v>2.2278553051254757E-2</v>
      </c>
      <c r="O602" t="s">
        <v>6</v>
      </c>
    </row>
    <row r="603" spans="2:15" x14ac:dyDescent="0.45">
      <c r="B603" t="s">
        <v>276</v>
      </c>
      <c r="C603" t="s">
        <v>60</v>
      </c>
      <c r="D603">
        <v>0</v>
      </c>
      <c r="E603" t="s">
        <v>6</v>
      </c>
      <c r="G603" t="s">
        <v>277</v>
      </c>
      <c r="H603" t="s">
        <v>60</v>
      </c>
      <c r="I603">
        <v>1.8919938551841733E-2</v>
      </c>
      <c r="J603" t="s">
        <v>6</v>
      </c>
      <c r="L603" t="s">
        <v>278</v>
      </c>
      <c r="M603" t="s">
        <v>60</v>
      </c>
      <c r="N603">
        <v>2.1724867462488924E-2</v>
      </c>
      <c r="O603" t="s">
        <v>6</v>
      </c>
    </row>
    <row r="604" spans="2:15" x14ac:dyDescent="0.45">
      <c r="B604" t="s">
        <v>276</v>
      </c>
      <c r="C604" t="s">
        <v>61</v>
      </c>
      <c r="D604">
        <v>4.7390560734764057E-3</v>
      </c>
      <c r="E604" t="s">
        <v>6</v>
      </c>
      <c r="G604" t="s">
        <v>277</v>
      </c>
      <c r="H604" t="s">
        <v>61</v>
      </c>
      <c r="I604">
        <v>1.8584330521393036E-2</v>
      </c>
      <c r="J604" t="s">
        <v>6</v>
      </c>
      <c r="L604" t="s">
        <v>278</v>
      </c>
      <c r="M604" t="s">
        <v>61</v>
      </c>
      <c r="N604">
        <v>2.0973543791418948E-2</v>
      </c>
      <c r="O604" t="s">
        <v>6</v>
      </c>
    </row>
    <row r="605" spans="2:15" x14ac:dyDescent="0.45">
      <c r="B605" t="s">
        <v>276</v>
      </c>
      <c r="C605" t="s">
        <v>62</v>
      </c>
      <c r="D605">
        <v>1.6661857314031126E-2</v>
      </c>
      <c r="E605" t="s">
        <v>6</v>
      </c>
      <c r="G605" t="s">
        <v>277</v>
      </c>
      <c r="H605" t="s">
        <v>62</v>
      </c>
      <c r="I605">
        <v>1.7905200785287671E-2</v>
      </c>
      <c r="J605" t="s">
        <v>6</v>
      </c>
      <c r="L605" t="s">
        <v>278</v>
      </c>
      <c r="M605" t="s">
        <v>62</v>
      </c>
      <c r="N605">
        <v>2.083767592337063E-2</v>
      </c>
      <c r="O605" t="s">
        <v>6</v>
      </c>
    </row>
    <row r="606" spans="2:15" x14ac:dyDescent="0.45">
      <c r="B606" t="s">
        <v>276</v>
      </c>
      <c r="C606" t="s">
        <v>63</v>
      </c>
      <c r="D606">
        <v>1.8479810738463446E-2</v>
      </c>
      <c r="E606" t="s">
        <v>6</v>
      </c>
      <c r="G606" t="s">
        <v>277</v>
      </c>
      <c r="H606" t="s">
        <v>63</v>
      </c>
      <c r="I606">
        <v>1.8586734567150907E-2</v>
      </c>
      <c r="J606" t="s">
        <v>6</v>
      </c>
      <c r="L606" t="s">
        <v>278</v>
      </c>
      <c r="M606" t="s">
        <v>63</v>
      </c>
      <c r="N606">
        <v>2.1697105852887505E-2</v>
      </c>
      <c r="O606" t="s">
        <v>6</v>
      </c>
    </row>
    <row r="607" spans="2:15" x14ac:dyDescent="0.45">
      <c r="B607" t="s">
        <v>276</v>
      </c>
      <c r="C607" t="s">
        <v>64</v>
      </c>
      <c r="D607">
        <v>8.841246610479454E-3</v>
      </c>
      <c r="E607" t="s">
        <v>6</v>
      </c>
      <c r="G607" t="s">
        <v>277</v>
      </c>
      <c r="H607" t="s">
        <v>64</v>
      </c>
      <c r="I607">
        <v>1.8837325422093647E-2</v>
      </c>
      <c r="J607" t="s">
        <v>6</v>
      </c>
      <c r="L607" t="s">
        <v>278</v>
      </c>
      <c r="M607" t="s">
        <v>64</v>
      </c>
      <c r="N607">
        <v>2.1849441821482355E-2</v>
      </c>
      <c r="O607" t="s">
        <v>6</v>
      </c>
    </row>
    <row r="608" spans="2:15" x14ac:dyDescent="0.45">
      <c r="B608" t="s">
        <v>276</v>
      </c>
      <c r="C608" t="s">
        <v>65</v>
      </c>
      <c r="D608">
        <v>1.9803518128467163E-5</v>
      </c>
      <c r="E608" t="s">
        <v>6</v>
      </c>
      <c r="G608" t="s">
        <v>277</v>
      </c>
      <c r="H608" t="s">
        <v>65</v>
      </c>
      <c r="I608">
        <v>1.910408206363453E-2</v>
      </c>
      <c r="J608" t="s">
        <v>6</v>
      </c>
      <c r="L608" t="s">
        <v>278</v>
      </c>
      <c r="M608" t="s">
        <v>65</v>
      </c>
      <c r="N608">
        <v>2.1633126357523166E-2</v>
      </c>
      <c r="O608" t="s">
        <v>6</v>
      </c>
    </row>
    <row r="609" spans="2:15" x14ac:dyDescent="0.45">
      <c r="B609" t="s">
        <v>276</v>
      </c>
      <c r="C609" t="s">
        <v>66</v>
      </c>
      <c r="D609">
        <v>0</v>
      </c>
      <c r="E609" t="s">
        <v>6</v>
      </c>
      <c r="G609" t="s">
        <v>277</v>
      </c>
      <c r="H609" t="s">
        <v>66</v>
      </c>
      <c r="I609">
        <v>1.962853886031855E-2</v>
      </c>
      <c r="J609" t="s">
        <v>6</v>
      </c>
      <c r="L609" t="s">
        <v>278</v>
      </c>
      <c r="M609" t="s">
        <v>66</v>
      </c>
      <c r="N609">
        <v>2.2393471981990574E-2</v>
      </c>
      <c r="O609" t="s">
        <v>6</v>
      </c>
    </row>
    <row r="610" spans="2:15" x14ac:dyDescent="0.45">
      <c r="B610" t="s">
        <v>276</v>
      </c>
      <c r="C610" t="s">
        <v>67</v>
      </c>
      <c r="D610">
        <v>0</v>
      </c>
      <c r="E610" t="s">
        <v>6</v>
      </c>
      <c r="G610" t="s">
        <v>277</v>
      </c>
      <c r="H610" t="s">
        <v>67</v>
      </c>
      <c r="I610">
        <v>3.0214069126330203E-2</v>
      </c>
      <c r="J610" t="s">
        <v>6</v>
      </c>
      <c r="L610" t="s">
        <v>278</v>
      </c>
      <c r="M610" t="s">
        <v>67</v>
      </c>
      <c r="N610">
        <v>3.4170751638163223E-2</v>
      </c>
      <c r="O610" t="s">
        <v>6</v>
      </c>
    </row>
    <row r="611" spans="2:15" x14ac:dyDescent="0.45">
      <c r="B611" t="s">
        <v>279</v>
      </c>
      <c r="C611" t="s">
        <v>5</v>
      </c>
      <c r="D611">
        <v>0</v>
      </c>
      <c r="E611" t="s">
        <v>6</v>
      </c>
      <c r="G611" t="s">
        <v>280</v>
      </c>
      <c r="H611" t="s">
        <v>5</v>
      </c>
      <c r="I611">
        <v>3.9569334506628306E-2</v>
      </c>
      <c r="J611" t="s">
        <v>6</v>
      </c>
      <c r="L611" t="s">
        <v>281</v>
      </c>
      <c r="M611" t="s">
        <v>5</v>
      </c>
      <c r="N611">
        <v>3.9041718374212511E-2</v>
      </c>
      <c r="O611" t="s">
        <v>6</v>
      </c>
    </row>
    <row r="612" spans="2:15" x14ac:dyDescent="0.45">
      <c r="B612" t="s">
        <v>279</v>
      </c>
      <c r="C612" t="s">
        <v>9</v>
      </c>
      <c r="D612">
        <v>0</v>
      </c>
      <c r="E612" t="s">
        <v>6</v>
      </c>
      <c r="G612" t="s">
        <v>280</v>
      </c>
      <c r="H612" t="s">
        <v>9</v>
      </c>
      <c r="I612">
        <v>1.5535921376211561E-2</v>
      </c>
      <c r="J612" t="s">
        <v>6</v>
      </c>
      <c r="L612" t="s">
        <v>281</v>
      </c>
      <c r="M612" t="s">
        <v>9</v>
      </c>
      <c r="N612">
        <v>1.5271395085291458E-2</v>
      </c>
      <c r="O612" t="s">
        <v>6</v>
      </c>
    </row>
    <row r="613" spans="2:15" x14ac:dyDescent="0.45">
      <c r="B613" t="s">
        <v>279</v>
      </c>
      <c r="C613" t="s">
        <v>10</v>
      </c>
      <c r="D613">
        <v>0</v>
      </c>
      <c r="E613" t="s">
        <v>6</v>
      </c>
      <c r="G613" t="s">
        <v>280</v>
      </c>
      <c r="H613" t="s">
        <v>10</v>
      </c>
      <c r="I613">
        <v>1.5493784712810594E-2</v>
      </c>
      <c r="J613" t="s">
        <v>6</v>
      </c>
      <c r="L613" t="s">
        <v>281</v>
      </c>
      <c r="M613" t="s">
        <v>10</v>
      </c>
      <c r="N613">
        <v>1.5578253875240391E-2</v>
      </c>
      <c r="O613" t="s">
        <v>6</v>
      </c>
    </row>
    <row r="614" spans="2:15" x14ac:dyDescent="0.45">
      <c r="B614" t="s">
        <v>279</v>
      </c>
      <c r="C614" t="s">
        <v>11</v>
      </c>
      <c r="D614">
        <v>7.3770095382475025E-3</v>
      </c>
      <c r="E614" t="s">
        <v>6</v>
      </c>
      <c r="G614" t="s">
        <v>280</v>
      </c>
      <c r="H614" t="s">
        <v>11</v>
      </c>
      <c r="I614">
        <v>1.557711156401914E-2</v>
      </c>
      <c r="J614" t="s">
        <v>6</v>
      </c>
      <c r="L614" t="s">
        <v>281</v>
      </c>
      <c r="M614" t="s">
        <v>11</v>
      </c>
      <c r="N614">
        <v>1.5503305807920255E-2</v>
      </c>
      <c r="O614" t="s">
        <v>6</v>
      </c>
    </row>
    <row r="615" spans="2:15" x14ac:dyDescent="0.45">
      <c r="B615" t="s">
        <v>279</v>
      </c>
      <c r="C615" t="s">
        <v>12</v>
      </c>
      <c r="D615">
        <v>2.520830087514522E-2</v>
      </c>
      <c r="E615" t="s">
        <v>6</v>
      </c>
      <c r="G615" t="s">
        <v>280</v>
      </c>
      <c r="H615" t="s">
        <v>12</v>
      </c>
      <c r="I615">
        <v>1.5378998951243329E-2</v>
      </c>
      <c r="J615" t="s">
        <v>6</v>
      </c>
      <c r="L615" t="s">
        <v>281</v>
      </c>
      <c r="M615" t="s">
        <v>12</v>
      </c>
      <c r="N615">
        <v>1.5166069997652878E-2</v>
      </c>
      <c r="O615" t="s">
        <v>6</v>
      </c>
    </row>
    <row r="616" spans="2:15" x14ac:dyDescent="0.45">
      <c r="B616" t="s">
        <v>279</v>
      </c>
      <c r="C616" t="s">
        <v>13</v>
      </c>
      <c r="D616">
        <v>2.9997885418280495E-2</v>
      </c>
      <c r="E616" t="s">
        <v>6</v>
      </c>
      <c r="G616" t="s">
        <v>280</v>
      </c>
      <c r="H616" t="s">
        <v>13</v>
      </c>
      <c r="I616">
        <v>1.5338826848215033E-2</v>
      </c>
      <c r="J616" t="s">
        <v>6</v>
      </c>
      <c r="L616" t="s">
        <v>281</v>
      </c>
      <c r="M616" t="s">
        <v>13</v>
      </c>
      <c r="N616">
        <v>1.4819821364104676E-2</v>
      </c>
      <c r="O616" t="s">
        <v>6</v>
      </c>
    </row>
    <row r="617" spans="2:15" x14ac:dyDescent="0.45">
      <c r="B617" t="s">
        <v>279</v>
      </c>
      <c r="C617" t="s">
        <v>14</v>
      </c>
      <c r="D617">
        <v>1.76276584640047E-2</v>
      </c>
      <c r="E617" t="s">
        <v>6</v>
      </c>
      <c r="G617" t="s">
        <v>280</v>
      </c>
      <c r="H617" t="s">
        <v>14</v>
      </c>
      <c r="I617">
        <v>1.5253834225668584E-2</v>
      </c>
      <c r="J617" t="s">
        <v>6</v>
      </c>
      <c r="L617" t="s">
        <v>281</v>
      </c>
      <c r="M617" t="s">
        <v>14</v>
      </c>
      <c r="N617">
        <v>1.4664147470018773E-2</v>
      </c>
      <c r="O617" t="s">
        <v>6</v>
      </c>
    </row>
    <row r="618" spans="2:15" x14ac:dyDescent="0.45">
      <c r="B618" t="s">
        <v>279</v>
      </c>
      <c r="C618" t="s">
        <v>15</v>
      </c>
      <c r="D618">
        <v>2.5975313876951561E-3</v>
      </c>
      <c r="E618" t="s">
        <v>6</v>
      </c>
      <c r="G618" t="s">
        <v>280</v>
      </c>
      <c r="H618" t="s">
        <v>15</v>
      </c>
      <c r="I618">
        <v>1.5349760835031595E-2</v>
      </c>
      <c r="J618" t="s">
        <v>6</v>
      </c>
      <c r="L618" t="s">
        <v>281</v>
      </c>
      <c r="M618" t="s">
        <v>15</v>
      </c>
      <c r="N618">
        <v>1.4804227034412051E-2</v>
      </c>
      <c r="O618" t="s">
        <v>6</v>
      </c>
    </row>
    <row r="619" spans="2:15" x14ac:dyDescent="0.45">
      <c r="B619" t="s">
        <v>279</v>
      </c>
      <c r="C619" t="s">
        <v>16</v>
      </c>
      <c r="D619">
        <v>0</v>
      </c>
      <c r="E619" t="s">
        <v>6</v>
      </c>
      <c r="G619" t="s">
        <v>280</v>
      </c>
      <c r="H619" t="s">
        <v>16</v>
      </c>
      <c r="I619">
        <v>1.572327814302996E-2</v>
      </c>
      <c r="J619" t="s">
        <v>6</v>
      </c>
      <c r="L619" t="s">
        <v>281</v>
      </c>
      <c r="M619" t="s">
        <v>16</v>
      </c>
      <c r="N619">
        <v>1.5416726440521918E-2</v>
      </c>
      <c r="O619" t="s">
        <v>6</v>
      </c>
    </row>
    <row r="620" spans="2:15" x14ac:dyDescent="0.45">
      <c r="B620" t="s">
        <v>279</v>
      </c>
      <c r="C620" t="s">
        <v>17</v>
      </c>
      <c r="D620">
        <v>0</v>
      </c>
      <c r="E620" t="s">
        <v>6</v>
      </c>
      <c r="G620" t="s">
        <v>280</v>
      </c>
      <c r="H620" t="s">
        <v>17</v>
      </c>
      <c r="I620">
        <v>2.357138706382679E-2</v>
      </c>
      <c r="J620" t="s">
        <v>6</v>
      </c>
      <c r="L620" t="s">
        <v>281</v>
      </c>
      <c r="M620" t="s">
        <v>17</v>
      </c>
      <c r="N620">
        <v>2.3228514896094347E-2</v>
      </c>
      <c r="O620" t="s">
        <v>6</v>
      </c>
    </row>
    <row r="621" spans="2:15" x14ac:dyDescent="0.45">
      <c r="B621" t="s">
        <v>279</v>
      </c>
      <c r="C621" t="s">
        <v>18</v>
      </c>
      <c r="D621">
        <v>0</v>
      </c>
      <c r="E621" t="s">
        <v>6</v>
      </c>
      <c r="G621" t="s">
        <v>280</v>
      </c>
      <c r="H621" t="s">
        <v>18</v>
      </c>
      <c r="I621">
        <v>3.7527891752055217E-2</v>
      </c>
      <c r="J621" t="s">
        <v>6</v>
      </c>
      <c r="L621" t="s">
        <v>281</v>
      </c>
      <c r="M621" t="s">
        <v>18</v>
      </c>
      <c r="N621">
        <v>3.8599794177991101E-2</v>
      </c>
      <c r="O621" t="s">
        <v>6</v>
      </c>
    </row>
    <row r="622" spans="2:15" x14ac:dyDescent="0.45">
      <c r="B622" t="s">
        <v>279</v>
      </c>
      <c r="C622" t="s">
        <v>19</v>
      </c>
      <c r="D622">
        <v>8.8015816219001137E-5</v>
      </c>
      <c r="E622" t="s">
        <v>6</v>
      </c>
      <c r="G622" t="s">
        <v>280</v>
      </c>
      <c r="H622" t="s">
        <v>19</v>
      </c>
      <c r="I622">
        <v>1.4851580221654186E-2</v>
      </c>
      <c r="J622" t="s">
        <v>6</v>
      </c>
      <c r="L622" t="s">
        <v>281</v>
      </c>
      <c r="M622" t="s">
        <v>19</v>
      </c>
      <c r="N622">
        <v>1.539551553432025E-2</v>
      </c>
      <c r="O622" t="s">
        <v>6</v>
      </c>
    </row>
    <row r="623" spans="2:15" x14ac:dyDescent="0.45">
      <c r="B623" t="s">
        <v>279</v>
      </c>
      <c r="C623" t="s">
        <v>20</v>
      </c>
      <c r="D623">
        <v>8.053920772641554E-3</v>
      </c>
      <c r="E623" t="s">
        <v>6</v>
      </c>
      <c r="G623" t="s">
        <v>280</v>
      </c>
      <c r="H623" t="s">
        <v>20</v>
      </c>
      <c r="I623">
        <v>1.4953104553793036E-2</v>
      </c>
      <c r="J623" t="s">
        <v>6</v>
      </c>
      <c r="L623" t="s">
        <v>281</v>
      </c>
      <c r="M623" t="s">
        <v>20</v>
      </c>
      <c r="N623">
        <v>1.5686212460869368E-2</v>
      </c>
      <c r="O623" t="s">
        <v>6</v>
      </c>
    </row>
    <row r="624" spans="2:15" x14ac:dyDescent="0.45">
      <c r="B624" t="s">
        <v>279</v>
      </c>
      <c r="C624" t="s">
        <v>21</v>
      </c>
      <c r="D624">
        <v>3.7895161279119065E-2</v>
      </c>
      <c r="E624" t="s">
        <v>6</v>
      </c>
      <c r="G624" t="s">
        <v>280</v>
      </c>
      <c r="H624" t="s">
        <v>21</v>
      </c>
      <c r="I624">
        <v>1.5201665886208584E-2</v>
      </c>
      <c r="J624" t="s">
        <v>6</v>
      </c>
      <c r="L624" t="s">
        <v>281</v>
      </c>
      <c r="M624" t="s">
        <v>21</v>
      </c>
      <c r="N624">
        <v>1.560681915751686E-2</v>
      </c>
      <c r="O624" t="s">
        <v>6</v>
      </c>
    </row>
    <row r="625" spans="2:15" x14ac:dyDescent="0.45">
      <c r="B625" t="s">
        <v>279</v>
      </c>
      <c r="C625" t="s">
        <v>22</v>
      </c>
      <c r="D625">
        <v>6.2134716439576534E-2</v>
      </c>
      <c r="E625" t="s">
        <v>6</v>
      </c>
      <c r="G625" t="s">
        <v>280</v>
      </c>
      <c r="H625" t="s">
        <v>22</v>
      </c>
      <c r="I625">
        <v>1.5096319756326679E-2</v>
      </c>
      <c r="J625" t="s">
        <v>6</v>
      </c>
      <c r="L625" t="s">
        <v>281</v>
      </c>
      <c r="M625" t="s">
        <v>22</v>
      </c>
      <c r="N625">
        <v>1.501632783750027E-2</v>
      </c>
      <c r="O625" t="s">
        <v>6</v>
      </c>
    </row>
    <row r="626" spans="2:15" x14ac:dyDescent="0.45">
      <c r="B626" t="s">
        <v>279</v>
      </c>
      <c r="C626" t="s">
        <v>23</v>
      </c>
      <c r="D626">
        <v>6.431288328813832E-2</v>
      </c>
      <c r="E626" t="s">
        <v>6</v>
      </c>
      <c r="G626" t="s">
        <v>280</v>
      </c>
      <c r="H626" t="s">
        <v>23</v>
      </c>
      <c r="I626">
        <v>1.4910181991482127E-2</v>
      </c>
      <c r="J626" t="s">
        <v>6</v>
      </c>
      <c r="L626" t="s">
        <v>281</v>
      </c>
      <c r="M626" t="s">
        <v>23</v>
      </c>
      <c r="N626">
        <v>1.4444111405459918E-2</v>
      </c>
      <c r="O626" t="s">
        <v>6</v>
      </c>
    </row>
    <row r="627" spans="2:15" x14ac:dyDescent="0.45">
      <c r="B627" t="s">
        <v>279</v>
      </c>
      <c r="C627" t="s">
        <v>24</v>
      </c>
      <c r="D627">
        <v>4.9170630997792675E-2</v>
      </c>
      <c r="E627" t="s">
        <v>6</v>
      </c>
      <c r="G627" t="s">
        <v>280</v>
      </c>
      <c r="H627" t="s">
        <v>24</v>
      </c>
      <c r="I627">
        <v>1.4788005054898665E-2</v>
      </c>
      <c r="J627" t="s">
        <v>6</v>
      </c>
      <c r="L627" t="s">
        <v>281</v>
      </c>
      <c r="M627" t="s">
        <v>24</v>
      </c>
      <c r="N627">
        <v>1.4144236493783583E-2</v>
      </c>
      <c r="O627" t="s">
        <v>6</v>
      </c>
    </row>
    <row r="628" spans="2:15" x14ac:dyDescent="0.45">
      <c r="B628" t="s">
        <v>279</v>
      </c>
      <c r="C628" t="s">
        <v>25</v>
      </c>
      <c r="D628">
        <v>2.0439311092595395E-2</v>
      </c>
      <c r="E628" t="s">
        <v>6</v>
      </c>
      <c r="G628" t="s">
        <v>280</v>
      </c>
      <c r="H628" t="s">
        <v>25</v>
      </c>
      <c r="I628">
        <v>1.4745310396630894E-2</v>
      </c>
      <c r="J628" t="s">
        <v>6</v>
      </c>
      <c r="L628" t="s">
        <v>281</v>
      </c>
      <c r="M628" t="s">
        <v>25</v>
      </c>
      <c r="N628">
        <v>1.4014123716551072E-2</v>
      </c>
      <c r="O628" t="s">
        <v>6</v>
      </c>
    </row>
    <row r="629" spans="2:15" x14ac:dyDescent="0.45">
      <c r="B629" t="s">
        <v>279</v>
      </c>
      <c r="C629" t="s">
        <v>26</v>
      </c>
      <c r="D629">
        <v>9.2674277373738431E-4</v>
      </c>
      <c r="E629" t="s">
        <v>6</v>
      </c>
      <c r="G629" t="s">
        <v>280</v>
      </c>
      <c r="H629" t="s">
        <v>26</v>
      </c>
      <c r="I629">
        <v>1.5110078623817188E-2</v>
      </c>
      <c r="J629" t="s">
        <v>6</v>
      </c>
      <c r="L629" t="s">
        <v>281</v>
      </c>
      <c r="M629" t="s">
        <v>26</v>
      </c>
      <c r="N629">
        <v>1.4559110104968387E-2</v>
      </c>
      <c r="O629" t="s">
        <v>6</v>
      </c>
    </row>
    <row r="630" spans="2:15" x14ac:dyDescent="0.45">
      <c r="B630" t="s">
        <v>279</v>
      </c>
      <c r="C630" t="s">
        <v>27</v>
      </c>
      <c r="D630">
        <v>0</v>
      </c>
      <c r="E630" t="s">
        <v>6</v>
      </c>
      <c r="G630" t="s">
        <v>280</v>
      </c>
      <c r="H630" t="s">
        <v>27</v>
      </c>
      <c r="I630">
        <v>2.3374328437473165E-2</v>
      </c>
      <c r="J630" t="s">
        <v>6</v>
      </c>
      <c r="L630" t="s">
        <v>281</v>
      </c>
      <c r="M630" t="s">
        <v>27</v>
      </c>
      <c r="N630">
        <v>2.3181657510699165E-2</v>
      </c>
      <c r="O630" t="s">
        <v>6</v>
      </c>
    </row>
    <row r="631" spans="2:15" x14ac:dyDescent="0.45">
      <c r="B631" t="s">
        <v>279</v>
      </c>
      <c r="C631" t="s">
        <v>28</v>
      </c>
      <c r="D631">
        <v>0</v>
      </c>
      <c r="E631" t="s">
        <v>6</v>
      </c>
      <c r="G631" t="s">
        <v>280</v>
      </c>
      <c r="H631" t="s">
        <v>28</v>
      </c>
      <c r="I631">
        <v>2.7906459580331656E-2</v>
      </c>
      <c r="J631" t="s">
        <v>6</v>
      </c>
      <c r="L631" t="s">
        <v>281</v>
      </c>
      <c r="M631" t="s">
        <v>28</v>
      </c>
      <c r="N631">
        <v>2.8748097657858167E-2</v>
      </c>
      <c r="O631" t="s">
        <v>6</v>
      </c>
    </row>
    <row r="632" spans="2:15" x14ac:dyDescent="0.45">
      <c r="B632" t="s">
        <v>279</v>
      </c>
      <c r="C632" t="s">
        <v>29</v>
      </c>
      <c r="D632">
        <v>2.0079305831697237E-3</v>
      </c>
      <c r="E632" t="s">
        <v>6</v>
      </c>
      <c r="G632" t="s">
        <v>280</v>
      </c>
      <c r="H632" t="s">
        <v>29</v>
      </c>
      <c r="I632">
        <v>1.1300228631966017E-2</v>
      </c>
      <c r="J632" t="s">
        <v>6</v>
      </c>
      <c r="L632" t="s">
        <v>281</v>
      </c>
      <c r="M632" t="s">
        <v>29</v>
      </c>
      <c r="N632">
        <v>1.1216079021046989E-2</v>
      </c>
      <c r="O632" t="s">
        <v>6</v>
      </c>
    </row>
    <row r="633" spans="2:15" x14ac:dyDescent="0.45">
      <c r="B633" t="s">
        <v>279</v>
      </c>
      <c r="C633" t="s">
        <v>30</v>
      </c>
      <c r="D633">
        <v>1.6428713364222323E-2</v>
      </c>
      <c r="E633" t="s">
        <v>6</v>
      </c>
      <c r="G633" t="s">
        <v>280</v>
      </c>
      <c r="H633" t="s">
        <v>30</v>
      </c>
      <c r="I633">
        <v>1.1658077957393426E-2</v>
      </c>
      <c r="J633" t="s">
        <v>6</v>
      </c>
      <c r="L633" t="s">
        <v>281</v>
      </c>
      <c r="M633" t="s">
        <v>30</v>
      </c>
      <c r="N633">
        <v>1.1533136064826621E-2</v>
      </c>
      <c r="O633" t="s">
        <v>6</v>
      </c>
    </row>
    <row r="634" spans="2:15" x14ac:dyDescent="0.45">
      <c r="B634" t="s">
        <v>279</v>
      </c>
      <c r="C634" t="s">
        <v>31</v>
      </c>
      <c r="D634">
        <v>3.9978169048915199E-2</v>
      </c>
      <c r="E634" t="s">
        <v>6</v>
      </c>
      <c r="G634" t="s">
        <v>280</v>
      </c>
      <c r="H634" t="s">
        <v>31</v>
      </c>
      <c r="I634">
        <v>1.181729366914981E-2</v>
      </c>
      <c r="J634" t="s">
        <v>6</v>
      </c>
      <c r="L634" t="s">
        <v>281</v>
      </c>
      <c r="M634" t="s">
        <v>31</v>
      </c>
      <c r="N634">
        <v>1.1403847509710376E-2</v>
      </c>
      <c r="O634" t="s">
        <v>6</v>
      </c>
    </row>
    <row r="635" spans="2:15" x14ac:dyDescent="0.45">
      <c r="B635" t="s">
        <v>279</v>
      </c>
      <c r="C635" t="s">
        <v>32</v>
      </c>
      <c r="D635">
        <v>5.7896237810285779E-2</v>
      </c>
      <c r="E635" t="s">
        <v>6</v>
      </c>
      <c r="G635" t="s">
        <v>280</v>
      </c>
      <c r="H635" t="s">
        <v>32</v>
      </c>
      <c r="I635">
        <v>1.1744658173135449E-2</v>
      </c>
      <c r="J635" t="s">
        <v>6</v>
      </c>
      <c r="L635" t="s">
        <v>281</v>
      </c>
      <c r="M635" t="s">
        <v>32</v>
      </c>
      <c r="N635">
        <v>1.1337423048794275E-2</v>
      </c>
      <c r="O635" t="s">
        <v>6</v>
      </c>
    </row>
    <row r="636" spans="2:15" x14ac:dyDescent="0.45">
      <c r="B636" t="s">
        <v>279</v>
      </c>
      <c r="C636" t="s">
        <v>33</v>
      </c>
      <c r="D636">
        <v>6.2352630496696142E-2</v>
      </c>
      <c r="E636" t="s">
        <v>6</v>
      </c>
      <c r="G636" t="s">
        <v>280</v>
      </c>
      <c r="H636" t="s">
        <v>33</v>
      </c>
      <c r="I636">
        <v>1.2010357045255224E-2</v>
      </c>
      <c r="J636" t="s">
        <v>6</v>
      </c>
      <c r="L636" t="s">
        <v>281</v>
      </c>
      <c r="M636" t="s">
        <v>33</v>
      </c>
      <c r="N636">
        <v>1.184681153732922E-2</v>
      </c>
      <c r="O636" t="s">
        <v>6</v>
      </c>
    </row>
    <row r="637" spans="2:15" x14ac:dyDescent="0.45">
      <c r="B637" t="s">
        <v>279</v>
      </c>
      <c r="C637" t="s">
        <v>34</v>
      </c>
      <c r="D637">
        <v>5.2597587260254E-2</v>
      </c>
      <c r="E637" t="s">
        <v>6</v>
      </c>
      <c r="G637" t="s">
        <v>280</v>
      </c>
      <c r="H637" t="s">
        <v>34</v>
      </c>
      <c r="I637">
        <v>1.2119415451559678E-2</v>
      </c>
      <c r="J637" t="s">
        <v>6</v>
      </c>
      <c r="L637" t="s">
        <v>281</v>
      </c>
      <c r="M637" t="s">
        <v>34</v>
      </c>
      <c r="N637">
        <v>1.1955034934230557E-2</v>
      </c>
      <c r="O637" t="s">
        <v>6</v>
      </c>
    </row>
    <row r="638" spans="2:15" x14ac:dyDescent="0.45">
      <c r="B638" t="s">
        <v>279</v>
      </c>
      <c r="C638" t="s">
        <v>35</v>
      </c>
      <c r="D638">
        <v>2.9372693379562106E-2</v>
      </c>
      <c r="E638" t="s">
        <v>6</v>
      </c>
      <c r="G638" t="s">
        <v>280</v>
      </c>
      <c r="H638" t="s">
        <v>35</v>
      </c>
      <c r="I638">
        <v>1.2015724302040202E-2</v>
      </c>
      <c r="J638" t="s">
        <v>6</v>
      </c>
      <c r="L638" t="s">
        <v>281</v>
      </c>
      <c r="M638" t="s">
        <v>35</v>
      </c>
      <c r="N638">
        <v>1.2008429107261707E-2</v>
      </c>
      <c r="O638" t="s">
        <v>6</v>
      </c>
    </row>
    <row r="639" spans="2:15" x14ac:dyDescent="0.45">
      <c r="B639" t="s">
        <v>279</v>
      </c>
      <c r="C639" t="s">
        <v>36</v>
      </c>
      <c r="D639">
        <v>6.0803780161750361E-3</v>
      </c>
      <c r="E639" t="s">
        <v>6</v>
      </c>
      <c r="G639" t="s">
        <v>280</v>
      </c>
      <c r="H639" t="s">
        <v>36</v>
      </c>
      <c r="I639">
        <v>1.1756194623836936E-2</v>
      </c>
      <c r="J639" t="s">
        <v>6</v>
      </c>
      <c r="L639" t="s">
        <v>281</v>
      </c>
      <c r="M639" t="s">
        <v>36</v>
      </c>
      <c r="N639">
        <v>1.2084823193960073E-2</v>
      </c>
      <c r="O639" t="s">
        <v>6</v>
      </c>
    </row>
    <row r="640" spans="2:15" x14ac:dyDescent="0.45">
      <c r="B640" t="s">
        <v>279</v>
      </c>
      <c r="C640" t="s">
        <v>37</v>
      </c>
      <c r="D640">
        <v>2.8334473912564794E-4</v>
      </c>
      <c r="E640" t="s">
        <v>6</v>
      </c>
      <c r="G640" t="s">
        <v>280</v>
      </c>
      <c r="H640" t="s">
        <v>37</v>
      </c>
      <c r="I640">
        <v>1.6969184112139147E-2</v>
      </c>
      <c r="J640" t="s">
        <v>6</v>
      </c>
      <c r="L640" t="s">
        <v>281</v>
      </c>
      <c r="M640" t="s">
        <v>37</v>
      </c>
      <c r="N640">
        <v>1.8099637805695748E-2</v>
      </c>
      <c r="O640" t="s">
        <v>6</v>
      </c>
    </row>
    <row r="641" spans="2:15" x14ac:dyDescent="0.45">
      <c r="B641" t="s">
        <v>279</v>
      </c>
      <c r="C641" t="s">
        <v>38</v>
      </c>
      <c r="D641">
        <v>0</v>
      </c>
      <c r="E641" t="s">
        <v>6</v>
      </c>
      <c r="G641" t="s">
        <v>280</v>
      </c>
      <c r="H641" t="s">
        <v>38</v>
      </c>
      <c r="I641">
        <v>2.2023921828239566E-2</v>
      </c>
      <c r="J641" t="s">
        <v>6</v>
      </c>
      <c r="L641" t="s">
        <v>281</v>
      </c>
      <c r="M641" t="s">
        <v>38</v>
      </c>
      <c r="N641">
        <v>2.2340085246722322E-2</v>
      </c>
      <c r="O641" t="s">
        <v>6</v>
      </c>
    </row>
    <row r="642" spans="2:15" x14ac:dyDescent="0.45">
      <c r="B642" t="s">
        <v>279</v>
      </c>
      <c r="C642" t="s">
        <v>39</v>
      </c>
      <c r="D642">
        <v>1.0658498940719003E-3</v>
      </c>
      <c r="E642" t="s">
        <v>6</v>
      </c>
      <c r="G642" t="s">
        <v>280</v>
      </c>
      <c r="H642" t="s">
        <v>39</v>
      </c>
      <c r="I642">
        <v>8.7055998784684174E-3</v>
      </c>
      <c r="J642" t="s">
        <v>6</v>
      </c>
      <c r="L642" t="s">
        <v>281</v>
      </c>
      <c r="M642" t="s">
        <v>39</v>
      </c>
      <c r="N642">
        <v>8.4351178460316204E-3</v>
      </c>
      <c r="O642" t="s">
        <v>6</v>
      </c>
    </row>
    <row r="643" spans="2:15" x14ac:dyDescent="0.45">
      <c r="B643" t="s">
        <v>279</v>
      </c>
      <c r="C643" t="s">
        <v>40</v>
      </c>
      <c r="D643">
        <v>1.2018105325114041E-2</v>
      </c>
      <c r="E643" t="s">
        <v>6</v>
      </c>
      <c r="G643" t="s">
        <v>280</v>
      </c>
      <c r="H643" t="s">
        <v>40</v>
      </c>
      <c r="I643">
        <v>8.8472138523532882E-3</v>
      </c>
      <c r="J643" t="s">
        <v>6</v>
      </c>
      <c r="L643" t="s">
        <v>281</v>
      </c>
      <c r="M643" t="s">
        <v>40</v>
      </c>
      <c r="N643">
        <v>8.4902537528376582E-3</v>
      </c>
      <c r="O643" t="s">
        <v>6</v>
      </c>
    </row>
    <row r="644" spans="2:15" x14ac:dyDescent="0.45">
      <c r="B644" t="s">
        <v>279</v>
      </c>
      <c r="C644" t="s">
        <v>41</v>
      </c>
      <c r="D644">
        <v>3.4677985479155821E-2</v>
      </c>
      <c r="E644" t="s">
        <v>6</v>
      </c>
      <c r="G644" t="s">
        <v>280</v>
      </c>
      <c r="H644" t="s">
        <v>41</v>
      </c>
      <c r="I644">
        <v>8.5463501383047213E-3</v>
      </c>
      <c r="J644" t="s">
        <v>6</v>
      </c>
      <c r="L644" t="s">
        <v>281</v>
      </c>
      <c r="M644" t="s">
        <v>41</v>
      </c>
      <c r="N644">
        <v>8.0211378732892562E-3</v>
      </c>
      <c r="O644" t="s">
        <v>6</v>
      </c>
    </row>
    <row r="645" spans="2:15" x14ac:dyDescent="0.45">
      <c r="B645" t="s">
        <v>279</v>
      </c>
      <c r="C645" t="s">
        <v>42</v>
      </c>
      <c r="D645">
        <v>5.2515208089924999E-2</v>
      </c>
      <c r="E645" t="s">
        <v>6</v>
      </c>
      <c r="G645" t="s">
        <v>280</v>
      </c>
      <c r="H645" t="s">
        <v>42</v>
      </c>
      <c r="I645">
        <v>8.3999809491280934E-3</v>
      </c>
      <c r="J645" t="s">
        <v>6</v>
      </c>
      <c r="L645" t="s">
        <v>281</v>
      </c>
      <c r="M645" t="s">
        <v>42</v>
      </c>
      <c r="N645">
        <v>7.9238761133546814E-3</v>
      </c>
      <c r="O645" t="s">
        <v>6</v>
      </c>
    </row>
    <row r="646" spans="2:15" x14ac:dyDescent="0.45">
      <c r="B646" t="s">
        <v>279</v>
      </c>
      <c r="C646" t="s">
        <v>43</v>
      </c>
      <c r="D646">
        <v>5.9193005935252688E-2</v>
      </c>
      <c r="E646" t="s">
        <v>6</v>
      </c>
      <c r="G646" t="s">
        <v>280</v>
      </c>
      <c r="H646" t="s">
        <v>43</v>
      </c>
      <c r="I646">
        <v>8.5753626713868762E-3</v>
      </c>
      <c r="J646" t="s">
        <v>6</v>
      </c>
      <c r="L646" t="s">
        <v>281</v>
      </c>
      <c r="M646" t="s">
        <v>43</v>
      </c>
      <c r="N646">
        <v>8.4297553929409928E-3</v>
      </c>
      <c r="O646" t="s">
        <v>6</v>
      </c>
    </row>
    <row r="647" spans="2:15" x14ac:dyDescent="0.45">
      <c r="B647" t="s">
        <v>279</v>
      </c>
      <c r="C647" t="s">
        <v>44</v>
      </c>
      <c r="D647">
        <v>4.724099774477878E-2</v>
      </c>
      <c r="E647" t="s">
        <v>6</v>
      </c>
      <c r="G647" t="s">
        <v>280</v>
      </c>
      <c r="H647" t="s">
        <v>44</v>
      </c>
      <c r="I647">
        <v>8.7564099031381456E-3</v>
      </c>
      <c r="J647" t="s">
        <v>6</v>
      </c>
      <c r="L647" t="s">
        <v>281</v>
      </c>
      <c r="M647" t="s">
        <v>44</v>
      </c>
      <c r="N647">
        <v>8.8585833009616824E-3</v>
      </c>
      <c r="O647" t="s">
        <v>6</v>
      </c>
    </row>
    <row r="648" spans="2:15" x14ac:dyDescent="0.45">
      <c r="B648" t="s">
        <v>279</v>
      </c>
      <c r="C648" t="s">
        <v>45</v>
      </c>
      <c r="D648">
        <v>2.4721288913495149E-2</v>
      </c>
      <c r="E648" t="s">
        <v>6</v>
      </c>
      <c r="G648" t="s">
        <v>280</v>
      </c>
      <c r="H648" t="s">
        <v>45</v>
      </c>
      <c r="I648">
        <v>8.7022760820133389E-3</v>
      </c>
      <c r="J648" t="s">
        <v>6</v>
      </c>
      <c r="L648" t="s">
        <v>281</v>
      </c>
      <c r="M648" t="s">
        <v>45</v>
      </c>
      <c r="N648">
        <v>9.1656530003289723E-3</v>
      </c>
      <c r="O648" t="s">
        <v>6</v>
      </c>
    </row>
    <row r="649" spans="2:15" x14ac:dyDescent="0.45">
      <c r="B649" t="s">
        <v>279</v>
      </c>
      <c r="C649" t="s">
        <v>46</v>
      </c>
      <c r="D649">
        <v>4.5407100864048606E-3</v>
      </c>
      <c r="E649" t="s">
        <v>6</v>
      </c>
      <c r="G649" t="s">
        <v>280</v>
      </c>
      <c r="H649" t="s">
        <v>46</v>
      </c>
      <c r="I649">
        <v>8.4979788683978309E-3</v>
      </c>
      <c r="J649" t="s">
        <v>6</v>
      </c>
      <c r="L649" t="s">
        <v>281</v>
      </c>
      <c r="M649" t="s">
        <v>46</v>
      </c>
      <c r="N649">
        <v>9.3217137655041849E-3</v>
      </c>
      <c r="O649" t="s">
        <v>6</v>
      </c>
    </row>
    <row r="650" spans="2:15" x14ac:dyDescent="0.45">
      <c r="B650" t="s">
        <v>279</v>
      </c>
      <c r="C650" t="s">
        <v>47</v>
      </c>
      <c r="D650">
        <v>1.1785086065354763E-4</v>
      </c>
      <c r="E650" t="s">
        <v>6</v>
      </c>
      <c r="G650" t="s">
        <v>280</v>
      </c>
      <c r="H650" t="s">
        <v>47</v>
      </c>
      <c r="I650">
        <v>1.2633447592180564E-2</v>
      </c>
      <c r="J650" t="s">
        <v>6</v>
      </c>
      <c r="L650" t="s">
        <v>281</v>
      </c>
      <c r="M650" t="s">
        <v>47</v>
      </c>
      <c r="N650">
        <v>1.3903779184162499E-2</v>
      </c>
      <c r="O650" t="s">
        <v>6</v>
      </c>
    </row>
    <row r="651" spans="2:15" x14ac:dyDescent="0.45">
      <c r="B651" t="s">
        <v>279</v>
      </c>
      <c r="C651" t="s">
        <v>48</v>
      </c>
      <c r="D651">
        <v>0</v>
      </c>
      <c r="E651" t="s">
        <v>6</v>
      </c>
      <c r="G651" t="s">
        <v>280</v>
      </c>
      <c r="H651" t="s">
        <v>48</v>
      </c>
      <c r="I651">
        <v>3.5556773347831409E-2</v>
      </c>
      <c r="J651" t="s">
        <v>6</v>
      </c>
      <c r="L651" t="s">
        <v>281</v>
      </c>
      <c r="M651" t="s">
        <v>48</v>
      </c>
      <c r="N651">
        <v>3.6814133701794739E-2</v>
      </c>
      <c r="O651" t="s">
        <v>6</v>
      </c>
    </row>
    <row r="652" spans="2:15" x14ac:dyDescent="0.45">
      <c r="B652" t="s">
        <v>279</v>
      </c>
      <c r="C652" t="s">
        <v>49</v>
      </c>
      <c r="D652">
        <v>0</v>
      </c>
      <c r="E652" t="s">
        <v>6</v>
      </c>
      <c r="G652" t="s">
        <v>280</v>
      </c>
      <c r="H652" t="s">
        <v>49</v>
      </c>
      <c r="I652">
        <v>1.4279310384152461E-2</v>
      </c>
      <c r="J652" t="s">
        <v>6</v>
      </c>
      <c r="L652" t="s">
        <v>281</v>
      </c>
      <c r="M652" t="s">
        <v>49</v>
      </c>
      <c r="N652">
        <v>1.4481951464035079E-2</v>
      </c>
      <c r="O652" t="s">
        <v>6</v>
      </c>
    </row>
    <row r="653" spans="2:15" x14ac:dyDescent="0.45">
      <c r="B653" t="s">
        <v>279</v>
      </c>
      <c r="C653" t="s">
        <v>50</v>
      </c>
      <c r="D653">
        <v>2.8840590771973666E-3</v>
      </c>
      <c r="E653" t="s">
        <v>6</v>
      </c>
      <c r="G653" t="s">
        <v>280</v>
      </c>
      <c r="H653" t="s">
        <v>50</v>
      </c>
      <c r="I653">
        <v>1.456377801929167E-2</v>
      </c>
      <c r="J653" t="s">
        <v>6</v>
      </c>
      <c r="L653" t="s">
        <v>281</v>
      </c>
      <c r="M653" t="s">
        <v>50</v>
      </c>
      <c r="N653">
        <v>1.4698802577176744E-2</v>
      </c>
      <c r="O653" t="s">
        <v>6</v>
      </c>
    </row>
    <row r="654" spans="2:15" x14ac:dyDescent="0.45">
      <c r="B654" t="s">
        <v>279</v>
      </c>
      <c r="C654" t="s">
        <v>51</v>
      </c>
      <c r="D654">
        <v>1.9311465452738649E-2</v>
      </c>
      <c r="E654" t="s">
        <v>6</v>
      </c>
      <c r="G654" t="s">
        <v>280</v>
      </c>
      <c r="H654" t="s">
        <v>51</v>
      </c>
      <c r="I654">
        <v>1.5021414201545633E-2</v>
      </c>
      <c r="J654" t="s">
        <v>6</v>
      </c>
      <c r="L654" t="s">
        <v>281</v>
      </c>
      <c r="M654" t="s">
        <v>51</v>
      </c>
      <c r="N654">
        <v>1.4961329232802734E-2</v>
      </c>
      <c r="O654" t="s">
        <v>6</v>
      </c>
    </row>
    <row r="655" spans="2:15" x14ac:dyDescent="0.45">
      <c r="B655" t="s">
        <v>279</v>
      </c>
      <c r="C655" t="s">
        <v>52</v>
      </c>
      <c r="D655">
        <v>3.503412180914782E-2</v>
      </c>
      <c r="E655" t="s">
        <v>6</v>
      </c>
      <c r="G655" t="s">
        <v>280</v>
      </c>
      <c r="H655" t="s">
        <v>52</v>
      </c>
      <c r="I655">
        <v>1.5036479856694764E-2</v>
      </c>
      <c r="J655" t="s">
        <v>6</v>
      </c>
      <c r="L655" t="s">
        <v>281</v>
      </c>
      <c r="M655" t="s">
        <v>52</v>
      </c>
      <c r="N655">
        <v>1.5188723553262331E-2</v>
      </c>
      <c r="O655" t="s">
        <v>6</v>
      </c>
    </row>
    <row r="656" spans="2:15" x14ac:dyDescent="0.45">
      <c r="B656" t="s">
        <v>279</v>
      </c>
      <c r="C656" t="s">
        <v>53</v>
      </c>
      <c r="D656">
        <v>3.7475913531647462E-2</v>
      </c>
      <c r="E656" t="s">
        <v>6</v>
      </c>
      <c r="G656" t="s">
        <v>280</v>
      </c>
      <c r="H656" t="s">
        <v>53</v>
      </c>
      <c r="I656">
        <v>1.4830240185501829E-2</v>
      </c>
      <c r="J656" t="s">
        <v>6</v>
      </c>
      <c r="L656" t="s">
        <v>281</v>
      </c>
      <c r="M656" t="s">
        <v>53</v>
      </c>
      <c r="N656">
        <v>1.5114193110335381E-2</v>
      </c>
      <c r="O656" t="s">
        <v>6</v>
      </c>
    </row>
    <row r="657" spans="2:15" x14ac:dyDescent="0.45">
      <c r="B657" t="s">
        <v>279</v>
      </c>
      <c r="C657" t="s">
        <v>54</v>
      </c>
      <c r="D657">
        <v>2.5286645733054648E-2</v>
      </c>
      <c r="E657" t="s">
        <v>6</v>
      </c>
      <c r="G657" t="s">
        <v>280</v>
      </c>
      <c r="H657" t="s">
        <v>54</v>
      </c>
      <c r="I657">
        <v>1.468359287210216E-2</v>
      </c>
      <c r="J657" t="s">
        <v>6</v>
      </c>
      <c r="L657" t="s">
        <v>281</v>
      </c>
      <c r="M657" t="s">
        <v>54</v>
      </c>
      <c r="N657">
        <v>1.5189083989618778E-2</v>
      </c>
      <c r="O657" t="s">
        <v>6</v>
      </c>
    </row>
    <row r="658" spans="2:15" x14ac:dyDescent="0.45">
      <c r="B658" t="s">
        <v>279</v>
      </c>
      <c r="C658" t="s">
        <v>55</v>
      </c>
      <c r="D658">
        <v>7.2930806425024189E-3</v>
      </c>
      <c r="E658" t="s">
        <v>6</v>
      </c>
      <c r="G658" t="s">
        <v>280</v>
      </c>
      <c r="H658" t="s">
        <v>55</v>
      </c>
      <c r="I658">
        <v>1.4516169003675512E-2</v>
      </c>
      <c r="J658" t="s">
        <v>6</v>
      </c>
      <c r="L658" t="s">
        <v>281</v>
      </c>
      <c r="M658" t="s">
        <v>55</v>
      </c>
      <c r="N658">
        <v>1.5310975291836119E-2</v>
      </c>
      <c r="O658" t="s">
        <v>6</v>
      </c>
    </row>
    <row r="659" spans="2:15" x14ac:dyDescent="0.45">
      <c r="B659" t="s">
        <v>279</v>
      </c>
      <c r="C659" t="s">
        <v>56</v>
      </c>
      <c r="D659">
        <v>6.3476449278831437E-5</v>
      </c>
      <c r="E659" t="s">
        <v>6</v>
      </c>
      <c r="G659" t="s">
        <v>280</v>
      </c>
      <c r="H659" t="s">
        <v>56</v>
      </c>
      <c r="I659">
        <v>1.4674867891421544E-2</v>
      </c>
      <c r="J659" t="s">
        <v>6</v>
      </c>
      <c r="L659" t="s">
        <v>281</v>
      </c>
      <c r="M659" t="s">
        <v>56</v>
      </c>
      <c r="N659">
        <v>1.5656480527588074E-2</v>
      </c>
      <c r="O659" t="s">
        <v>6</v>
      </c>
    </row>
    <row r="660" spans="2:15" x14ac:dyDescent="0.45">
      <c r="B660" t="s">
        <v>279</v>
      </c>
      <c r="C660" t="s">
        <v>57</v>
      </c>
      <c r="D660">
        <v>0</v>
      </c>
      <c r="E660" t="s">
        <v>6</v>
      </c>
      <c r="G660" t="s">
        <v>280</v>
      </c>
      <c r="H660" t="s">
        <v>57</v>
      </c>
      <c r="I660">
        <v>2.2164581720973416E-2</v>
      </c>
      <c r="J660" t="s">
        <v>6</v>
      </c>
      <c r="L660" t="s">
        <v>281</v>
      </c>
      <c r="M660" t="s">
        <v>57</v>
      </c>
      <c r="N660">
        <v>2.3853626822751627E-2</v>
      </c>
      <c r="O660" t="s">
        <v>6</v>
      </c>
    </row>
    <row r="661" spans="2:15" x14ac:dyDescent="0.45">
      <c r="B661" t="s">
        <v>279</v>
      </c>
      <c r="C661" t="s">
        <v>58</v>
      </c>
      <c r="D661">
        <v>0</v>
      </c>
      <c r="E661" t="s">
        <v>6</v>
      </c>
      <c r="G661" t="s">
        <v>280</v>
      </c>
      <c r="H661" t="s">
        <v>58</v>
      </c>
      <c r="I661">
        <v>4.5199132995876197E-2</v>
      </c>
      <c r="J661" t="s">
        <v>6</v>
      </c>
      <c r="L661" t="s">
        <v>281</v>
      </c>
      <c r="M661" t="s">
        <v>58</v>
      </c>
      <c r="N661">
        <v>4.4807615860427454E-2</v>
      </c>
      <c r="O661" t="s">
        <v>6</v>
      </c>
    </row>
    <row r="662" spans="2:15" x14ac:dyDescent="0.45">
      <c r="B662" t="s">
        <v>279</v>
      </c>
      <c r="C662" t="s">
        <v>59</v>
      </c>
      <c r="D662">
        <v>0</v>
      </c>
      <c r="E662" t="s">
        <v>6</v>
      </c>
      <c r="G662" t="s">
        <v>280</v>
      </c>
      <c r="H662" t="s">
        <v>59</v>
      </c>
      <c r="I662">
        <v>1.7901524287529391E-2</v>
      </c>
      <c r="J662" t="s">
        <v>6</v>
      </c>
      <c r="L662" t="s">
        <v>281</v>
      </c>
      <c r="M662" t="s">
        <v>59</v>
      </c>
      <c r="N662">
        <v>1.7761579440760036E-2</v>
      </c>
      <c r="O662" t="s">
        <v>6</v>
      </c>
    </row>
    <row r="663" spans="2:15" x14ac:dyDescent="0.45">
      <c r="B663" t="s">
        <v>279</v>
      </c>
      <c r="C663" t="s">
        <v>60</v>
      </c>
      <c r="D663">
        <v>0</v>
      </c>
      <c r="E663" t="s">
        <v>6</v>
      </c>
      <c r="G663" t="s">
        <v>280</v>
      </c>
      <c r="H663" t="s">
        <v>60</v>
      </c>
      <c r="I663">
        <v>1.7926526064999518E-2</v>
      </c>
      <c r="J663" t="s">
        <v>6</v>
      </c>
      <c r="L663" t="s">
        <v>281</v>
      </c>
      <c r="M663" t="s">
        <v>60</v>
      </c>
      <c r="N663">
        <v>1.7698394033219274E-2</v>
      </c>
      <c r="O663" t="s">
        <v>6</v>
      </c>
    </row>
    <row r="664" spans="2:15" x14ac:dyDescent="0.45">
      <c r="B664" t="s">
        <v>279</v>
      </c>
      <c r="C664" t="s">
        <v>61</v>
      </c>
      <c r="D664">
        <v>3.7885699106581894E-3</v>
      </c>
      <c r="E664" t="s">
        <v>6</v>
      </c>
      <c r="G664" t="s">
        <v>280</v>
      </c>
      <c r="H664" t="s">
        <v>61</v>
      </c>
      <c r="I664">
        <v>1.7684789380695402E-2</v>
      </c>
      <c r="J664" t="s">
        <v>6</v>
      </c>
      <c r="L664" t="s">
        <v>281</v>
      </c>
      <c r="M664" t="s">
        <v>61</v>
      </c>
      <c r="N664">
        <v>1.7315989016369885E-2</v>
      </c>
      <c r="O664" t="s">
        <v>6</v>
      </c>
    </row>
    <row r="665" spans="2:15" x14ac:dyDescent="0.45">
      <c r="B665" t="s">
        <v>279</v>
      </c>
      <c r="C665" t="s">
        <v>62</v>
      </c>
      <c r="D665">
        <v>1.5894197525788432E-2</v>
      </c>
      <c r="E665" t="s">
        <v>6</v>
      </c>
      <c r="G665" t="s">
        <v>280</v>
      </c>
      <c r="H665" t="s">
        <v>62</v>
      </c>
      <c r="I665">
        <v>1.7375375595434388E-2</v>
      </c>
      <c r="J665" t="s">
        <v>6</v>
      </c>
      <c r="L665" t="s">
        <v>281</v>
      </c>
      <c r="M665" t="s">
        <v>62</v>
      </c>
      <c r="N665">
        <v>1.6734637485642908E-2</v>
      </c>
      <c r="O665" t="s">
        <v>6</v>
      </c>
    </row>
    <row r="666" spans="2:15" x14ac:dyDescent="0.45">
      <c r="B666" t="s">
        <v>279</v>
      </c>
      <c r="C666" t="s">
        <v>63</v>
      </c>
      <c r="D666">
        <v>1.7554737096085252E-2</v>
      </c>
      <c r="E666" t="s">
        <v>6</v>
      </c>
      <c r="G666" t="s">
        <v>280</v>
      </c>
      <c r="H666" t="s">
        <v>63</v>
      </c>
      <c r="I666">
        <v>1.7490194493649493E-2</v>
      </c>
      <c r="J666" t="s">
        <v>6</v>
      </c>
      <c r="L666" t="s">
        <v>281</v>
      </c>
      <c r="M666" t="s">
        <v>63</v>
      </c>
      <c r="N666">
        <v>1.6786111426505212E-2</v>
      </c>
      <c r="O666" t="s">
        <v>6</v>
      </c>
    </row>
    <row r="667" spans="2:15" x14ac:dyDescent="0.45">
      <c r="B667" t="s">
        <v>279</v>
      </c>
      <c r="C667" t="s">
        <v>64</v>
      </c>
      <c r="D667">
        <v>6.4952776014517398E-3</v>
      </c>
      <c r="E667" t="s">
        <v>6</v>
      </c>
      <c r="G667" t="s">
        <v>280</v>
      </c>
      <c r="H667" t="s">
        <v>64</v>
      </c>
      <c r="I667">
        <v>1.754239559981171E-2</v>
      </c>
      <c r="J667" t="s">
        <v>6</v>
      </c>
      <c r="L667" t="s">
        <v>281</v>
      </c>
      <c r="M667" t="s">
        <v>64</v>
      </c>
      <c r="N667">
        <v>1.6764494052967462E-2</v>
      </c>
      <c r="O667" t="s">
        <v>6</v>
      </c>
    </row>
    <row r="668" spans="2:15" x14ac:dyDescent="0.45">
      <c r="B668" t="s">
        <v>279</v>
      </c>
      <c r="C668" t="s">
        <v>65</v>
      </c>
      <c r="D668">
        <v>0</v>
      </c>
      <c r="E668" t="s">
        <v>6</v>
      </c>
      <c r="G668" t="s">
        <v>280</v>
      </c>
      <c r="H668" t="s">
        <v>65</v>
      </c>
      <c r="I668">
        <v>1.7776375832364466E-2</v>
      </c>
      <c r="J668" t="s">
        <v>6</v>
      </c>
      <c r="L668" t="s">
        <v>281</v>
      </c>
      <c r="M668" t="s">
        <v>65</v>
      </c>
      <c r="N668">
        <v>1.6887767678161501E-2</v>
      </c>
      <c r="O668" t="s">
        <v>6</v>
      </c>
    </row>
    <row r="669" spans="2:15" x14ac:dyDescent="0.45">
      <c r="B669" t="s">
        <v>279</v>
      </c>
      <c r="C669" t="s">
        <v>66</v>
      </c>
      <c r="D669">
        <v>0</v>
      </c>
      <c r="E669" t="s">
        <v>6</v>
      </c>
      <c r="G669" t="s">
        <v>280</v>
      </c>
      <c r="H669" t="s">
        <v>66</v>
      </c>
      <c r="I669">
        <v>1.8169061225028683E-2</v>
      </c>
      <c r="J669" t="s">
        <v>6</v>
      </c>
      <c r="L669" t="s">
        <v>281</v>
      </c>
      <c r="M669" t="s">
        <v>66</v>
      </c>
      <c r="N669">
        <v>1.767824303179125E-2</v>
      </c>
      <c r="O669" t="s">
        <v>6</v>
      </c>
    </row>
    <row r="670" spans="2:15" x14ac:dyDescent="0.45">
      <c r="B670" t="s">
        <v>279</v>
      </c>
      <c r="C670" t="s">
        <v>67</v>
      </c>
      <c r="D670">
        <v>0</v>
      </c>
      <c r="E670" t="s">
        <v>6</v>
      </c>
      <c r="G670" t="s">
        <v>280</v>
      </c>
      <c r="H670" t="s">
        <v>67</v>
      </c>
      <c r="I670">
        <v>2.7270576829978178E-2</v>
      </c>
      <c r="J670" t="s">
        <v>6</v>
      </c>
      <c r="L670" t="s">
        <v>281</v>
      </c>
      <c r="M670" t="s">
        <v>67</v>
      </c>
      <c r="N670">
        <v>2.7030503600974382E-2</v>
      </c>
      <c r="O670" t="s">
        <v>6</v>
      </c>
    </row>
    <row r="671" spans="2:15" x14ac:dyDescent="0.45">
      <c r="B671" t="s">
        <v>282</v>
      </c>
      <c r="C671" t="s">
        <v>5</v>
      </c>
      <c r="D671">
        <v>0</v>
      </c>
      <c r="E671" t="s">
        <v>6</v>
      </c>
      <c r="G671" t="s">
        <v>283</v>
      </c>
      <c r="H671" t="s">
        <v>5</v>
      </c>
      <c r="I671">
        <v>3.4535370307255543E-2</v>
      </c>
      <c r="J671" t="s">
        <v>6</v>
      </c>
      <c r="L671" t="s">
        <v>284</v>
      </c>
      <c r="M671" t="s">
        <v>5</v>
      </c>
      <c r="N671">
        <v>3.9501319795993223E-2</v>
      </c>
      <c r="O671" t="s">
        <v>6</v>
      </c>
    </row>
    <row r="672" spans="2:15" x14ac:dyDescent="0.45">
      <c r="B672" t="s">
        <v>282</v>
      </c>
      <c r="C672" t="s">
        <v>9</v>
      </c>
      <c r="D672">
        <v>0</v>
      </c>
      <c r="E672" t="s">
        <v>6</v>
      </c>
      <c r="G672" t="s">
        <v>283</v>
      </c>
      <c r="H672" t="s">
        <v>9</v>
      </c>
      <c r="I672">
        <v>1.3755995635941378E-2</v>
      </c>
      <c r="J672" t="s">
        <v>6</v>
      </c>
      <c r="L672" t="s">
        <v>284</v>
      </c>
      <c r="M672" t="s">
        <v>9</v>
      </c>
      <c r="N672">
        <v>1.5546694768699677E-2</v>
      </c>
      <c r="O672" t="s">
        <v>6</v>
      </c>
    </row>
    <row r="673" spans="2:15" x14ac:dyDescent="0.45">
      <c r="B673" t="s">
        <v>282</v>
      </c>
      <c r="C673" t="s">
        <v>10</v>
      </c>
      <c r="D673">
        <v>6.7036119061060151E-5</v>
      </c>
      <c r="E673" t="s">
        <v>6</v>
      </c>
      <c r="G673" t="s">
        <v>283</v>
      </c>
      <c r="H673" t="s">
        <v>10</v>
      </c>
      <c r="I673">
        <v>1.4070248134247339E-2</v>
      </c>
      <c r="J673" t="s">
        <v>6</v>
      </c>
      <c r="L673" t="s">
        <v>284</v>
      </c>
      <c r="M673" t="s">
        <v>10</v>
      </c>
      <c r="N673">
        <v>1.5519267068679772E-2</v>
      </c>
      <c r="O673" t="s">
        <v>6</v>
      </c>
    </row>
    <row r="674" spans="2:15" x14ac:dyDescent="0.45">
      <c r="B674" t="s">
        <v>282</v>
      </c>
      <c r="C674" t="s">
        <v>11</v>
      </c>
      <c r="D674">
        <v>8.4869595747208652E-3</v>
      </c>
      <c r="E674" t="s">
        <v>6</v>
      </c>
      <c r="G674" t="s">
        <v>283</v>
      </c>
      <c r="H674" t="s">
        <v>11</v>
      </c>
      <c r="I674">
        <v>1.3885332422931556E-2</v>
      </c>
      <c r="J674" t="s">
        <v>6</v>
      </c>
      <c r="L674" t="s">
        <v>284</v>
      </c>
      <c r="M674" t="s">
        <v>11</v>
      </c>
      <c r="N674">
        <v>1.5461124692595621E-2</v>
      </c>
      <c r="O674" t="s">
        <v>6</v>
      </c>
    </row>
    <row r="675" spans="2:15" x14ac:dyDescent="0.45">
      <c r="B675" t="s">
        <v>282</v>
      </c>
      <c r="C675" t="s">
        <v>12</v>
      </c>
      <c r="D675">
        <v>2.6845838933125431E-2</v>
      </c>
      <c r="E675" t="s">
        <v>6</v>
      </c>
      <c r="G675" t="s">
        <v>283</v>
      </c>
      <c r="H675" t="s">
        <v>12</v>
      </c>
      <c r="I675">
        <v>1.3756247736672752E-2</v>
      </c>
      <c r="J675" t="s">
        <v>6</v>
      </c>
      <c r="L675" t="s">
        <v>284</v>
      </c>
      <c r="M675" t="s">
        <v>12</v>
      </c>
      <c r="N675">
        <v>1.5275066105714672E-2</v>
      </c>
      <c r="O675" t="s">
        <v>6</v>
      </c>
    </row>
    <row r="676" spans="2:15" x14ac:dyDescent="0.45">
      <c r="B676" t="s">
        <v>282</v>
      </c>
      <c r="C676" t="s">
        <v>13</v>
      </c>
      <c r="D676">
        <v>3.0588257598673195E-2</v>
      </c>
      <c r="E676" t="s">
        <v>6</v>
      </c>
      <c r="G676" t="s">
        <v>283</v>
      </c>
      <c r="H676" t="s">
        <v>13</v>
      </c>
      <c r="I676">
        <v>1.3705478136624203E-2</v>
      </c>
      <c r="J676" t="s">
        <v>6</v>
      </c>
      <c r="L676" t="s">
        <v>284</v>
      </c>
      <c r="M676" t="s">
        <v>13</v>
      </c>
      <c r="N676">
        <v>1.5128906625855216E-2</v>
      </c>
      <c r="O676" t="s">
        <v>6</v>
      </c>
    </row>
    <row r="677" spans="2:15" x14ac:dyDescent="0.45">
      <c r="B677" t="s">
        <v>282</v>
      </c>
      <c r="C677" t="s">
        <v>14</v>
      </c>
      <c r="D677">
        <v>1.646170338327315E-2</v>
      </c>
      <c r="E677" t="s">
        <v>6</v>
      </c>
      <c r="G677" t="s">
        <v>283</v>
      </c>
      <c r="H677" t="s">
        <v>14</v>
      </c>
      <c r="I677">
        <v>1.3495430617663184E-2</v>
      </c>
      <c r="J677" t="s">
        <v>6</v>
      </c>
      <c r="L677" t="s">
        <v>284</v>
      </c>
      <c r="M677" t="s">
        <v>14</v>
      </c>
      <c r="N677">
        <v>1.5230743442671023E-2</v>
      </c>
      <c r="O677" t="s">
        <v>6</v>
      </c>
    </row>
    <row r="678" spans="2:15" x14ac:dyDescent="0.45">
      <c r="B678" t="s">
        <v>282</v>
      </c>
      <c r="C678" t="s">
        <v>15</v>
      </c>
      <c r="D678">
        <v>1.6792882555042858E-3</v>
      </c>
      <c r="E678" t="s">
        <v>6</v>
      </c>
      <c r="G678" t="s">
        <v>283</v>
      </c>
      <c r="H678" t="s">
        <v>15</v>
      </c>
      <c r="I678">
        <v>1.4073063067322276E-2</v>
      </c>
      <c r="J678" t="s">
        <v>6</v>
      </c>
      <c r="L678" t="s">
        <v>284</v>
      </c>
      <c r="M678" t="s">
        <v>15</v>
      </c>
      <c r="N678">
        <v>1.5410197063521296E-2</v>
      </c>
      <c r="O678" t="s">
        <v>6</v>
      </c>
    </row>
    <row r="679" spans="2:15" x14ac:dyDescent="0.45">
      <c r="B679" t="s">
        <v>282</v>
      </c>
      <c r="C679" t="s">
        <v>16</v>
      </c>
      <c r="D679">
        <v>0</v>
      </c>
      <c r="E679" t="s">
        <v>6</v>
      </c>
      <c r="G679" t="s">
        <v>283</v>
      </c>
      <c r="H679" t="s">
        <v>16</v>
      </c>
      <c r="I679">
        <v>1.4527577012457731E-2</v>
      </c>
      <c r="J679" t="s">
        <v>6</v>
      </c>
      <c r="L679" t="s">
        <v>284</v>
      </c>
      <c r="M679" t="s">
        <v>16</v>
      </c>
      <c r="N679">
        <v>1.5812297609166401E-2</v>
      </c>
      <c r="O679" t="s">
        <v>6</v>
      </c>
    </row>
    <row r="680" spans="2:15" x14ac:dyDescent="0.45">
      <c r="B680" t="s">
        <v>282</v>
      </c>
      <c r="C680" t="s">
        <v>17</v>
      </c>
      <c r="D680">
        <v>0</v>
      </c>
      <c r="E680" t="s">
        <v>6</v>
      </c>
      <c r="G680" t="s">
        <v>283</v>
      </c>
      <c r="H680" t="s">
        <v>17</v>
      </c>
      <c r="I680">
        <v>2.1247314662477545E-2</v>
      </c>
      <c r="J680" t="s">
        <v>6</v>
      </c>
      <c r="L680" t="s">
        <v>284</v>
      </c>
      <c r="M680" t="s">
        <v>17</v>
      </c>
      <c r="N680">
        <v>2.3440614125004949E-2</v>
      </c>
      <c r="O680" t="s">
        <v>6</v>
      </c>
    </row>
    <row r="681" spans="2:15" x14ac:dyDescent="0.45">
      <c r="B681" t="s">
        <v>282</v>
      </c>
      <c r="C681" t="s">
        <v>18</v>
      </c>
      <c r="D681">
        <v>0</v>
      </c>
      <c r="E681" t="s">
        <v>6</v>
      </c>
      <c r="G681" t="s">
        <v>283</v>
      </c>
      <c r="H681" t="s">
        <v>18</v>
      </c>
      <c r="I681">
        <v>3.401691748362097E-2</v>
      </c>
      <c r="J681" t="s">
        <v>6</v>
      </c>
      <c r="L681" t="s">
        <v>284</v>
      </c>
      <c r="M681" t="s">
        <v>18</v>
      </c>
      <c r="N681">
        <v>3.6459014267385972E-2</v>
      </c>
      <c r="O681" t="s">
        <v>6</v>
      </c>
    </row>
    <row r="682" spans="2:15" x14ac:dyDescent="0.45">
      <c r="B682" t="s">
        <v>282</v>
      </c>
      <c r="C682" t="s">
        <v>19</v>
      </c>
      <c r="D682">
        <v>1.7408830936053028E-4</v>
      </c>
      <c r="E682" t="s">
        <v>6</v>
      </c>
      <c r="G682" t="s">
        <v>283</v>
      </c>
      <c r="H682" t="s">
        <v>19</v>
      </c>
      <c r="I682">
        <v>1.4195252913978319E-2</v>
      </c>
      <c r="J682" t="s">
        <v>6</v>
      </c>
      <c r="L682" t="s">
        <v>284</v>
      </c>
      <c r="M682" t="s">
        <v>19</v>
      </c>
      <c r="N682">
        <v>1.4424472123988789E-2</v>
      </c>
      <c r="O682" t="s">
        <v>6</v>
      </c>
    </row>
    <row r="683" spans="2:15" x14ac:dyDescent="0.45">
      <c r="B683" t="s">
        <v>282</v>
      </c>
      <c r="C683" t="s">
        <v>20</v>
      </c>
      <c r="D683">
        <v>9.9320276378467454E-3</v>
      </c>
      <c r="E683" t="s">
        <v>6</v>
      </c>
      <c r="G683" t="s">
        <v>283</v>
      </c>
      <c r="H683" t="s">
        <v>20</v>
      </c>
      <c r="I683">
        <v>1.4512763236552017E-2</v>
      </c>
      <c r="J683" t="s">
        <v>6</v>
      </c>
      <c r="L683" t="s">
        <v>284</v>
      </c>
      <c r="M683" t="s">
        <v>20</v>
      </c>
      <c r="N683">
        <v>1.4620105752224848E-2</v>
      </c>
      <c r="O683" t="s">
        <v>6</v>
      </c>
    </row>
    <row r="684" spans="2:15" x14ac:dyDescent="0.45">
      <c r="B684" t="s">
        <v>282</v>
      </c>
      <c r="C684" t="s">
        <v>21</v>
      </c>
      <c r="D684">
        <v>3.8150835732151243E-2</v>
      </c>
      <c r="E684" t="s">
        <v>6</v>
      </c>
      <c r="G684" t="s">
        <v>283</v>
      </c>
      <c r="H684" t="s">
        <v>21</v>
      </c>
      <c r="I684">
        <v>1.5398054030615322E-2</v>
      </c>
      <c r="J684" t="s">
        <v>6</v>
      </c>
      <c r="L684" t="s">
        <v>284</v>
      </c>
      <c r="M684" t="s">
        <v>21</v>
      </c>
      <c r="N684">
        <v>1.4624010547608368E-2</v>
      </c>
      <c r="O684" t="s">
        <v>6</v>
      </c>
    </row>
    <row r="685" spans="2:15" x14ac:dyDescent="0.45">
      <c r="B685" t="s">
        <v>282</v>
      </c>
      <c r="C685" t="s">
        <v>22</v>
      </c>
      <c r="D685">
        <v>6.003917841778527E-2</v>
      </c>
      <c r="E685" t="s">
        <v>6</v>
      </c>
      <c r="G685" t="s">
        <v>283</v>
      </c>
      <c r="H685" t="s">
        <v>22</v>
      </c>
      <c r="I685">
        <v>1.4879047219272122E-2</v>
      </c>
      <c r="J685" t="s">
        <v>6</v>
      </c>
      <c r="L685" t="s">
        <v>284</v>
      </c>
      <c r="M685" t="s">
        <v>22</v>
      </c>
      <c r="N685">
        <v>1.4374178871869089E-2</v>
      </c>
      <c r="O685" t="s">
        <v>6</v>
      </c>
    </row>
    <row r="686" spans="2:15" x14ac:dyDescent="0.45">
      <c r="B686" t="s">
        <v>282</v>
      </c>
      <c r="C686" t="s">
        <v>23</v>
      </c>
      <c r="D686">
        <v>6.3543855628156426E-2</v>
      </c>
      <c r="E686" t="s">
        <v>6</v>
      </c>
      <c r="G686" t="s">
        <v>283</v>
      </c>
      <c r="H686" t="s">
        <v>23</v>
      </c>
      <c r="I686">
        <v>1.4707502784824716E-2</v>
      </c>
      <c r="J686" t="s">
        <v>6</v>
      </c>
      <c r="L686" t="s">
        <v>284</v>
      </c>
      <c r="M686" t="s">
        <v>23</v>
      </c>
      <c r="N686">
        <v>1.417377345479244E-2</v>
      </c>
      <c r="O686" t="s">
        <v>6</v>
      </c>
    </row>
    <row r="687" spans="2:15" x14ac:dyDescent="0.45">
      <c r="B687" t="s">
        <v>282</v>
      </c>
      <c r="C687" t="s">
        <v>24</v>
      </c>
      <c r="D687">
        <v>4.7522934343117725E-2</v>
      </c>
      <c r="E687" t="s">
        <v>6</v>
      </c>
      <c r="G687" t="s">
        <v>283</v>
      </c>
      <c r="H687" t="s">
        <v>24</v>
      </c>
      <c r="I687">
        <v>1.4850199931653062E-2</v>
      </c>
      <c r="J687" t="s">
        <v>6</v>
      </c>
      <c r="L687" t="s">
        <v>284</v>
      </c>
      <c r="M687" t="s">
        <v>24</v>
      </c>
      <c r="N687">
        <v>1.4083185120568302E-2</v>
      </c>
      <c r="O687" t="s">
        <v>6</v>
      </c>
    </row>
    <row r="688" spans="2:15" x14ac:dyDescent="0.45">
      <c r="B688" t="s">
        <v>282</v>
      </c>
      <c r="C688" t="s">
        <v>25</v>
      </c>
      <c r="D688">
        <v>1.7959397366137289E-2</v>
      </c>
      <c r="E688" t="s">
        <v>6</v>
      </c>
      <c r="G688" t="s">
        <v>283</v>
      </c>
      <c r="H688" t="s">
        <v>25</v>
      </c>
      <c r="I688">
        <v>1.433150154175817E-2</v>
      </c>
      <c r="J688" t="s">
        <v>6</v>
      </c>
      <c r="L688" t="s">
        <v>284</v>
      </c>
      <c r="M688" t="s">
        <v>25</v>
      </c>
      <c r="N688">
        <v>1.4303051884456325E-2</v>
      </c>
      <c r="O688" t="s">
        <v>6</v>
      </c>
    </row>
    <row r="689" spans="2:15" x14ac:dyDescent="0.45">
      <c r="B689" t="s">
        <v>282</v>
      </c>
      <c r="C689" t="s">
        <v>26</v>
      </c>
      <c r="D689">
        <v>5.1090280213558683E-4</v>
      </c>
      <c r="E689" t="s">
        <v>6</v>
      </c>
      <c r="G689" t="s">
        <v>283</v>
      </c>
      <c r="H689" t="s">
        <v>26</v>
      </c>
      <c r="I689">
        <v>1.3858461895445741E-2</v>
      </c>
      <c r="J689" t="s">
        <v>6</v>
      </c>
      <c r="L689" t="s">
        <v>284</v>
      </c>
      <c r="M689" t="s">
        <v>26</v>
      </c>
      <c r="N689">
        <v>1.5066650669111108E-2</v>
      </c>
      <c r="O689" t="s">
        <v>6</v>
      </c>
    </row>
    <row r="690" spans="2:15" x14ac:dyDescent="0.45">
      <c r="B690" t="s">
        <v>282</v>
      </c>
      <c r="C690" t="s">
        <v>27</v>
      </c>
      <c r="D690">
        <v>0</v>
      </c>
      <c r="E690" t="s">
        <v>6</v>
      </c>
      <c r="G690" t="s">
        <v>283</v>
      </c>
      <c r="H690" t="s">
        <v>27</v>
      </c>
      <c r="I690">
        <v>2.0601451760948762E-2</v>
      </c>
      <c r="J690" t="s">
        <v>6</v>
      </c>
      <c r="L690" t="s">
        <v>284</v>
      </c>
      <c r="M690" t="s">
        <v>27</v>
      </c>
      <c r="N690">
        <v>2.3247692731287829E-2</v>
      </c>
      <c r="O690" t="s">
        <v>6</v>
      </c>
    </row>
    <row r="691" spans="2:15" x14ac:dyDescent="0.45">
      <c r="B691" t="s">
        <v>282</v>
      </c>
      <c r="C691" t="s">
        <v>28</v>
      </c>
      <c r="D691">
        <v>2.0691836582215993E-5</v>
      </c>
      <c r="E691" t="s">
        <v>6</v>
      </c>
      <c r="G691" t="s">
        <v>283</v>
      </c>
      <c r="H691" t="s">
        <v>28</v>
      </c>
      <c r="I691">
        <v>2.5925730768339515E-2</v>
      </c>
      <c r="J691" t="s">
        <v>6</v>
      </c>
      <c r="L691" t="s">
        <v>284</v>
      </c>
      <c r="M691" t="s">
        <v>28</v>
      </c>
      <c r="N691">
        <v>2.7651871719187968E-2</v>
      </c>
      <c r="O691" t="s">
        <v>6</v>
      </c>
    </row>
    <row r="692" spans="2:15" x14ac:dyDescent="0.45">
      <c r="B692" t="s">
        <v>282</v>
      </c>
      <c r="C692" t="s">
        <v>29</v>
      </c>
      <c r="D692">
        <v>2.9776953739404912E-3</v>
      </c>
      <c r="E692" t="s">
        <v>6</v>
      </c>
      <c r="G692" t="s">
        <v>283</v>
      </c>
      <c r="H692" t="s">
        <v>29</v>
      </c>
      <c r="I692">
        <v>9.9599324681256124E-3</v>
      </c>
      <c r="J692" t="s">
        <v>6</v>
      </c>
      <c r="L692" t="s">
        <v>284</v>
      </c>
      <c r="M692" t="s">
        <v>29</v>
      </c>
      <c r="N692">
        <v>1.0908150825552968E-2</v>
      </c>
      <c r="O692" t="s">
        <v>6</v>
      </c>
    </row>
    <row r="693" spans="2:15" x14ac:dyDescent="0.45">
      <c r="B693" t="s">
        <v>282</v>
      </c>
      <c r="C693" t="s">
        <v>30</v>
      </c>
      <c r="D693">
        <v>2.0359427052014517E-2</v>
      </c>
      <c r="E693" t="s">
        <v>6</v>
      </c>
      <c r="G693" t="s">
        <v>283</v>
      </c>
      <c r="H693" t="s">
        <v>30</v>
      </c>
      <c r="I693">
        <v>1.0533398459532021E-2</v>
      </c>
      <c r="J693" t="s">
        <v>6</v>
      </c>
      <c r="L693" t="s">
        <v>284</v>
      </c>
      <c r="M693" t="s">
        <v>30</v>
      </c>
      <c r="N693">
        <v>1.1241604297794817E-2</v>
      </c>
      <c r="O693" t="s">
        <v>6</v>
      </c>
    </row>
    <row r="694" spans="2:15" x14ac:dyDescent="0.45">
      <c r="B694" t="s">
        <v>282</v>
      </c>
      <c r="C694" t="s">
        <v>31</v>
      </c>
      <c r="D694">
        <v>4.574356086623179E-2</v>
      </c>
      <c r="E694" t="s">
        <v>6</v>
      </c>
      <c r="G694" t="s">
        <v>283</v>
      </c>
      <c r="H694" t="s">
        <v>31</v>
      </c>
      <c r="I694">
        <v>1.0707284588386943E-2</v>
      </c>
      <c r="J694" t="s">
        <v>6</v>
      </c>
      <c r="L694" t="s">
        <v>284</v>
      </c>
      <c r="M694" t="s">
        <v>31</v>
      </c>
      <c r="N694">
        <v>1.1610678108712622E-2</v>
      </c>
      <c r="O694" t="s">
        <v>6</v>
      </c>
    </row>
    <row r="695" spans="2:15" x14ac:dyDescent="0.45">
      <c r="B695" t="s">
        <v>282</v>
      </c>
      <c r="C695" t="s">
        <v>32</v>
      </c>
      <c r="D695">
        <v>6.0499543285708432E-2</v>
      </c>
      <c r="E695" t="s">
        <v>6</v>
      </c>
      <c r="G695" t="s">
        <v>283</v>
      </c>
      <c r="H695" t="s">
        <v>32</v>
      </c>
      <c r="I695">
        <v>1.1090126739389182E-2</v>
      </c>
      <c r="J695" t="s">
        <v>6</v>
      </c>
      <c r="L695" t="s">
        <v>284</v>
      </c>
      <c r="M695" t="s">
        <v>32</v>
      </c>
      <c r="N695">
        <v>1.1647853365197858E-2</v>
      </c>
      <c r="O695" t="s">
        <v>6</v>
      </c>
    </row>
    <row r="696" spans="2:15" x14ac:dyDescent="0.45">
      <c r="B696" t="s">
        <v>282</v>
      </c>
      <c r="C696" t="s">
        <v>33</v>
      </c>
      <c r="D696">
        <v>6.2232857132108917E-2</v>
      </c>
      <c r="E696" t="s">
        <v>6</v>
      </c>
      <c r="G696" t="s">
        <v>283</v>
      </c>
      <c r="H696" t="s">
        <v>33</v>
      </c>
      <c r="I696">
        <v>1.1695862764602553E-2</v>
      </c>
      <c r="J696" t="s">
        <v>6</v>
      </c>
      <c r="L696" t="s">
        <v>284</v>
      </c>
      <c r="M696" t="s">
        <v>33</v>
      </c>
      <c r="N696">
        <v>1.1982122850934895E-2</v>
      </c>
      <c r="O696" t="s">
        <v>6</v>
      </c>
    </row>
    <row r="697" spans="2:15" x14ac:dyDescent="0.45">
      <c r="B697" t="s">
        <v>282</v>
      </c>
      <c r="C697" t="s">
        <v>34</v>
      </c>
      <c r="D697">
        <v>5.0271578375568123E-2</v>
      </c>
      <c r="E697" t="s">
        <v>6</v>
      </c>
      <c r="G697" t="s">
        <v>283</v>
      </c>
      <c r="H697" t="s">
        <v>34</v>
      </c>
      <c r="I697">
        <v>1.2190963158945679E-2</v>
      </c>
      <c r="J697" t="s">
        <v>6</v>
      </c>
      <c r="L697" t="s">
        <v>284</v>
      </c>
      <c r="M697" t="s">
        <v>34</v>
      </c>
      <c r="N697">
        <v>1.248637274329675E-2</v>
      </c>
      <c r="O697" t="s">
        <v>6</v>
      </c>
    </row>
    <row r="698" spans="2:15" x14ac:dyDescent="0.45">
      <c r="B698" t="s">
        <v>282</v>
      </c>
      <c r="C698" t="s">
        <v>35</v>
      </c>
      <c r="D698">
        <v>2.5534977780300172E-2</v>
      </c>
      <c r="E698" t="s">
        <v>6</v>
      </c>
      <c r="G698" t="s">
        <v>283</v>
      </c>
      <c r="H698" t="s">
        <v>35</v>
      </c>
      <c r="I698">
        <v>1.1792588593900696E-2</v>
      </c>
      <c r="J698" t="s">
        <v>6</v>
      </c>
      <c r="L698" t="s">
        <v>284</v>
      </c>
      <c r="M698" t="s">
        <v>35</v>
      </c>
      <c r="N698">
        <v>1.2440791212112034E-2</v>
      </c>
      <c r="O698" t="s">
        <v>6</v>
      </c>
    </row>
    <row r="699" spans="2:15" x14ac:dyDescent="0.45">
      <c r="B699" t="s">
        <v>282</v>
      </c>
      <c r="C699" t="s">
        <v>36</v>
      </c>
      <c r="D699">
        <v>4.3641668377546825E-3</v>
      </c>
      <c r="E699" t="s">
        <v>6</v>
      </c>
      <c r="G699" t="s">
        <v>283</v>
      </c>
      <c r="H699" t="s">
        <v>36</v>
      </c>
      <c r="I699">
        <v>1.0973536612291765E-2</v>
      </c>
      <c r="J699" t="s">
        <v>6</v>
      </c>
      <c r="L699" t="s">
        <v>284</v>
      </c>
      <c r="M699" t="s">
        <v>36</v>
      </c>
      <c r="N699">
        <v>1.2084752189070722E-2</v>
      </c>
      <c r="O699" t="s">
        <v>6</v>
      </c>
    </row>
    <row r="700" spans="2:15" x14ac:dyDescent="0.45">
      <c r="B700" t="s">
        <v>282</v>
      </c>
      <c r="C700" t="s">
        <v>37</v>
      </c>
      <c r="D700">
        <v>1.7582505999110299E-4</v>
      </c>
      <c r="E700" t="s">
        <v>6</v>
      </c>
      <c r="G700" t="s">
        <v>283</v>
      </c>
      <c r="H700" t="s">
        <v>37</v>
      </c>
      <c r="I700">
        <v>1.5946594974781011E-2</v>
      </c>
      <c r="J700" t="s">
        <v>6</v>
      </c>
      <c r="L700" t="s">
        <v>284</v>
      </c>
      <c r="M700" t="s">
        <v>37</v>
      </c>
      <c r="N700">
        <v>1.7018595895222238E-2</v>
      </c>
      <c r="O700" t="s">
        <v>6</v>
      </c>
    </row>
    <row r="701" spans="2:15" x14ac:dyDescent="0.45">
      <c r="B701" t="s">
        <v>282</v>
      </c>
      <c r="C701" t="s">
        <v>38</v>
      </c>
      <c r="D701">
        <v>1.0910448384337648E-6</v>
      </c>
      <c r="E701" t="s">
        <v>6</v>
      </c>
      <c r="G701" t="s">
        <v>283</v>
      </c>
      <c r="H701" t="s">
        <v>38</v>
      </c>
      <c r="I701">
        <v>1.9176530819511508E-2</v>
      </c>
      <c r="J701" t="s">
        <v>6</v>
      </c>
      <c r="L701" t="s">
        <v>284</v>
      </c>
      <c r="M701" t="s">
        <v>38</v>
      </c>
      <c r="N701">
        <v>2.2079663001681748E-2</v>
      </c>
      <c r="O701" t="s">
        <v>6</v>
      </c>
    </row>
    <row r="702" spans="2:15" x14ac:dyDescent="0.45">
      <c r="B702" t="s">
        <v>282</v>
      </c>
      <c r="C702" t="s">
        <v>39</v>
      </c>
      <c r="D702">
        <v>1.7427707642700371E-3</v>
      </c>
      <c r="E702" t="s">
        <v>6</v>
      </c>
      <c r="G702" t="s">
        <v>283</v>
      </c>
      <c r="H702" t="s">
        <v>39</v>
      </c>
      <c r="I702">
        <v>7.5393057251988901E-3</v>
      </c>
      <c r="J702" t="s">
        <v>6</v>
      </c>
      <c r="L702" t="s">
        <v>284</v>
      </c>
      <c r="M702" t="s">
        <v>39</v>
      </c>
      <c r="N702">
        <v>8.7351567308981658E-3</v>
      </c>
      <c r="O702" t="s">
        <v>6</v>
      </c>
    </row>
    <row r="703" spans="2:15" x14ac:dyDescent="0.45">
      <c r="B703" t="s">
        <v>282</v>
      </c>
      <c r="C703" t="s">
        <v>40</v>
      </c>
      <c r="D703">
        <v>1.5053754401779069E-2</v>
      </c>
      <c r="E703" t="s">
        <v>6</v>
      </c>
      <c r="G703" t="s">
        <v>283</v>
      </c>
      <c r="H703" t="s">
        <v>40</v>
      </c>
      <c r="I703">
        <v>7.9901651880009295E-3</v>
      </c>
      <c r="J703" t="s">
        <v>6</v>
      </c>
      <c r="L703" t="s">
        <v>284</v>
      </c>
      <c r="M703" t="s">
        <v>40</v>
      </c>
      <c r="N703">
        <v>8.8450528034973337E-3</v>
      </c>
      <c r="O703" t="s">
        <v>6</v>
      </c>
    </row>
    <row r="704" spans="2:15" x14ac:dyDescent="0.45">
      <c r="B704" t="s">
        <v>282</v>
      </c>
      <c r="C704" t="s">
        <v>41</v>
      </c>
      <c r="D704">
        <v>3.7607057430783096E-2</v>
      </c>
      <c r="E704" t="s">
        <v>6</v>
      </c>
      <c r="G704" t="s">
        <v>283</v>
      </c>
      <c r="H704" t="s">
        <v>41</v>
      </c>
      <c r="I704">
        <v>8.5818860740168208E-3</v>
      </c>
      <c r="J704" t="s">
        <v>6</v>
      </c>
      <c r="L704" t="s">
        <v>284</v>
      </c>
      <c r="M704" t="s">
        <v>41</v>
      </c>
      <c r="N704">
        <v>8.3799506080740847E-3</v>
      </c>
      <c r="O704" t="s">
        <v>6</v>
      </c>
    </row>
    <row r="705" spans="2:15" x14ac:dyDescent="0.45">
      <c r="B705" t="s">
        <v>282</v>
      </c>
      <c r="C705" t="s">
        <v>42</v>
      </c>
      <c r="D705">
        <v>5.3148495835408989E-2</v>
      </c>
      <c r="E705" t="s">
        <v>6</v>
      </c>
      <c r="G705" t="s">
        <v>283</v>
      </c>
      <c r="H705" t="s">
        <v>42</v>
      </c>
      <c r="I705">
        <v>8.7754279992296267E-3</v>
      </c>
      <c r="J705" t="s">
        <v>6</v>
      </c>
      <c r="L705" t="s">
        <v>284</v>
      </c>
      <c r="M705" t="s">
        <v>42</v>
      </c>
      <c r="N705">
        <v>8.200464166035315E-3</v>
      </c>
      <c r="O705" t="s">
        <v>6</v>
      </c>
    </row>
    <row r="706" spans="2:15" x14ac:dyDescent="0.45">
      <c r="B706" t="s">
        <v>282</v>
      </c>
      <c r="C706" t="s">
        <v>43</v>
      </c>
      <c r="D706">
        <v>5.7326122233569657E-2</v>
      </c>
      <c r="E706" t="s">
        <v>6</v>
      </c>
      <c r="G706" t="s">
        <v>283</v>
      </c>
      <c r="H706" t="s">
        <v>43</v>
      </c>
      <c r="I706">
        <v>9.2089387906207978E-3</v>
      </c>
      <c r="J706" t="s">
        <v>6</v>
      </c>
      <c r="L706" t="s">
        <v>284</v>
      </c>
      <c r="M706" t="s">
        <v>43</v>
      </c>
      <c r="N706">
        <v>8.2719241742910034E-3</v>
      </c>
      <c r="O706" t="s">
        <v>6</v>
      </c>
    </row>
    <row r="707" spans="2:15" x14ac:dyDescent="0.45">
      <c r="B707" t="s">
        <v>282</v>
      </c>
      <c r="C707" t="s">
        <v>44</v>
      </c>
      <c r="D707">
        <v>4.648227181805293E-2</v>
      </c>
      <c r="E707" t="s">
        <v>6</v>
      </c>
      <c r="G707" t="s">
        <v>283</v>
      </c>
      <c r="H707" t="s">
        <v>44</v>
      </c>
      <c r="I707">
        <v>9.6394607661501423E-3</v>
      </c>
      <c r="J707" t="s">
        <v>6</v>
      </c>
      <c r="L707" t="s">
        <v>284</v>
      </c>
      <c r="M707" t="s">
        <v>44</v>
      </c>
      <c r="N707">
        <v>8.3063978918943987E-3</v>
      </c>
      <c r="O707" t="s">
        <v>6</v>
      </c>
    </row>
    <row r="708" spans="2:15" x14ac:dyDescent="0.45">
      <c r="B708" t="s">
        <v>282</v>
      </c>
      <c r="C708" t="s">
        <v>45</v>
      </c>
      <c r="D708">
        <v>2.3359641458286236E-2</v>
      </c>
      <c r="E708" t="s">
        <v>6</v>
      </c>
      <c r="G708" t="s">
        <v>283</v>
      </c>
      <c r="H708" t="s">
        <v>45</v>
      </c>
      <c r="I708">
        <v>8.9611719657443009E-3</v>
      </c>
      <c r="J708" t="s">
        <v>6</v>
      </c>
      <c r="L708" t="s">
        <v>284</v>
      </c>
      <c r="M708" t="s">
        <v>45</v>
      </c>
      <c r="N708">
        <v>8.2090854463803212E-3</v>
      </c>
      <c r="O708" t="s">
        <v>6</v>
      </c>
    </row>
    <row r="709" spans="2:15" x14ac:dyDescent="0.45">
      <c r="B709" t="s">
        <v>282</v>
      </c>
      <c r="C709" t="s">
        <v>46</v>
      </c>
      <c r="D709">
        <v>3.6862921423348538E-3</v>
      </c>
      <c r="E709" t="s">
        <v>6</v>
      </c>
      <c r="G709" t="s">
        <v>283</v>
      </c>
      <c r="H709" t="s">
        <v>46</v>
      </c>
      <c r="I709">
        <v>8.4587293042531122E-3</v>
      </c>
      <c r="J709" t="s">
        <v>6</v>
      </c>
      <c r="L709" t="s">
        <v>284</v>
      </c>
      <c r="M709" t="s">
        <v>46</v>
      </c>
      <c r="N709">
        <v>8.1847096554359192E-3</v>
      </c>
      <c r="O709" t="s">
        <v>6</v>
      </c>
    </row>
    <row r="710" spans="2:15" x14ac:dyDescent="0.45">
      <c r="B710" t="s">
        <v>282</v>
      </c>
      <c r="C710" t="s">
        <v>47</v>
      </c>
      <c r="D710">
        <v>8.3337186779893423E-5</v>
      </c>
      <c r="E710" t="s">
        <v>6</v>
      </c>
      <c r="G710" t="s">
        <v>283</v>
      </c>
      <c r="H710" t="s">
        <v>47</v>
      </c>
      <c r="I710">
        <v>1.2467848963165147E-2</v>
      </c>
      <c r="J710" t="s">
        <v>6</v>
      </c>
      <c r="L710" t="s">
        <v>284</v>
      </c>
      <c r="M710" t="s">
        <v>47</v>
      </c>
      <c r="N710">
        <v>1.244546830748567E-2</v>
      </c>
      <c r="O710" t="s">
        <v>6</v>
      </c>
    </row>
    <row r="711" spans="2:15" x14ac:dyDescent="0.45">
      <c r="B711" t="s">
        <v>282</v>
      </c>
      <c r="C711" t="s">
        <v>48</v>
      </c>
      <c r="D711">
        <v>0</v>
      </c>
      <c r="E711" t="s">
        <v>6</v>
      </c>
      <c r="G711" t="s">
        <v>283</v>
      </c>
      <c r="H711" t="s">
        <v>48</v>
      </c>
      <c r="I711">
        <v>3.7633233554635798E-2</v>
      </c>
      <c r="J711" t="s">
        <v>6</v>
      </c>
      <c r="L711" t="s">
        <v>284</v>
      </c>
      <c r="M711" t="s">
        <v>48</v>
      </c>
      <c r="N711">
        <v>3.6055501491958408E-2</v>
      </c>
      <c r="O711" t="s">
        <v>6</v>
      </c>
    </row>
    <row r="712" spans="2:15" x14ac:dyDescent="0.45">
      <c r="B712" t="s">
        <v>282</v>
      </c>
      <c r="C712" t="s">
        <v>49</v>
      </c>
      <c r="D712">
        <v>5.2452358679717556E-7</v>
      </c>
      <c r="E712" t="s">
        <v>6</v>
      </c>
      <c r="G712" t="s">
        <v>283</v>
      </c>
      <c r="H712" t="s">
        <v>49</v>
      </c>
      <c r="I712">
        <v>1.4082054187797649E-2</v>
      </c>
      <c r="J712" t="s">
        <v>6</v>
      </c>
      <c r="L712" t="s">
        <v>284</v>
      </c>
      <c r="M712" t="s">
        <v>49</v>
      </c>
      <c r="N712">
        <v>1.4368967691292816E-2</v>
      </c>
      <c r="O712" t="s">
        <v>6</v>
      </c>
    </row>
    <row r="713" spans="2:15" x14ac:dyDescent="0.45">
      <c r="B713" t="s">
        <v>282</v>
      </c>
      <c r="C713" t="s">
        <v>50</v>
      </c>
      <c r="D713">
        <v>3.4866707237729893E-3</v>
      </c>
      <c r="E713" t="s">
        <v>6</v>
      </c>
      <c r="G713" t="s">
        <v>283</v>
      </c>
      <c r="H713" t="s">
        <v>50</v>
      </c>
      <c r="I713">
        <v>1.4045029303005893E-2</v>
      </c>
      <c r="J713" t="s">
        <v>6</v>
      </c>
      <c r="L713" t="s">
        <v>284</v>
      </c>
      <c r="M713" t="s">
        <v>50</v>
      </c>
      <c r="N713">
        <v>1.4720422727773975E-2</v>
      </c>
      <c r="O713" t="s">
        <v>6</v>
      </c>
    </row>
    <row r="714" spans="2:15" x14ac:dyDescent="0.45">
      <c r="B714" t="s">
        <v>282</v>
      </c>
      <c r="C714" t="s">
        <v>51</v>
      </c>
      <c r="D714">
        <v>1.952133603425403E-2</v>
      </c>
      <c r="E714" t="s">
        <v>6</v>
      </c>
      <c r="G714" t="s">
        <v>283</v>
      </c>
      <c r="H714" t="s">
        <v>51</v>
      </c>
      <c r="I714">
        <v>1.5041521667161665E-2</v>
      </c>
      <c r="J714" t="s">
        <v>6</v>
      </c>
      <c r="L714" t="s">
        <v>284</v>
      </c>
      <c r="M714" t="s">
        <v>51</v>
      </c>
      <c r="N714">
        <v>1.5158451253723249E-2</v>
      </c>
      <c r="O714" t="s">
        <v>6</v>
      </c>
    </row>
    <row r="715" spans="2:15" x14ac:dyDescent="0.45">
      <c r="B715" t="s">
        <v>282</v>
      </c>
      <c r="C715" t="s">
        <v>52</v>
      </c>
      <c r="D715">
        <v>3.4572628747383295E-2</v>
      </c>
      <c r="E715" t="s">
        <v>6</v>
      </c>
      <c r="G715" t="s">
        <v>283</v>
      </c>
      <c r="H715" t="s">
        <v>52</v>
      </c>
      <c r="I715">
        <v>1.5467754825709286E-2</v>
      </c>
      <c r="J715" t="s">
        <v>6</v>
      </c>
      <c r="L715" t="s">
        <v>284</v>
      </c>
      <c r="M715" t="s">
        <v>52</v>
      </c>
      <c r="N715">
        <v>1.4999613686653746E-2</v>
      </c>
      <c r="O715" t="s">
        <v>6</v>
      </c>
    </row>
    <row r="716" spans="2:15" x14ac:dyDescent="0.45">
      <c r="B716" t="s">
        <v>282</v>
      </c>
      <c r="C716" t="s">
        <v>53</v>
      </c>
      <c r="D716">
        <v>3.6752808027637467E-2</v>
      </c>
      <c r="E716" t="s">
        <v>6</v>
      </c>
      <c r="G716" t="s">
        <v>283</v>
      </c>
      <c r="H716" t="s">
        <v>53</v>
      </c>
      <c r="I716">
        <v>1.6021220829454782E-2</v>
      </c>
      <c r="J716" t="s">
        <v>6</v>
      </c>
      <c r="L716" t="s">
        <v>284</v>
      </c>
      <c r="M716" t="s">
        <v>53</v>
      </c>
      <c r="N716">
        <v>1.4703565898943722E-2</v>
      </c>
      <c r="O716" t="s">
        <v>6</v>
      </c>
    </row>
    <row r="717" spans="2:15" x14ac:dyDescent="0.45">
      <c r="B717" t="s">
        <v>282</v>
      </c>
      <c r="C717" t="s">
        <v>54</v>
      </c>
      <c r="D717">
        <v>2.3432645332307246E-2</v>
      </c>
      <c r="E717" t="s">
        <v>6</v>
      </c>
      <c r="G717" t="s">
        <v>283</v>
      </c>
      <c r="H717" t="s">
        <v>54</v>
      </c>
      <c r="I717">
        <v>1.5979088531385782E-2</v>
      </c>
      <c r="J717" t="s">
        <v>6</v>
      </c>
      <c r="L717" t="s">
        <v>284</v>
      </c>
      <c r="M717" t="s">
        <v>54</v>
      </c>
      <c r="N717">
        <v>1.4755429182877356E-2</v>
      </c>
      <c r="O717" t="s">
        <v>6</v>
      </c>
    </row>
    <row r="718" spans="2:15" x14ac:dyDescent="0.45">
      <c r="B718" t="s">
        <v>282</v>
      </c>
      <c r="C718" t="s">
        <v>55</v>
      </c>
      <c r="D718">
        <v>5.482160579453158E-3</v>
      </c>
      <c r="E718" t="s">
        <v>6</v>
      </c>
      <c r="G718" t="s">
        <v>283</v>
      </c>
      <c r="H718" t="s">
        <v>55</v>
      </c>
      <c r="I718">
        <v>1.5611050923019554E-2</v>
      </c>
      <c r="J718" t="s">
        <v>6</v>
      </c>
      <c r="L718" t="s">
        <v>284</v>
      </c>
      <c r="M718" t="s">
        <v>55</v>
      </c>
      <c r="N718">
        <v>1.4863369744316523E-2</v>
      </c>
      <c r="O718" t="s">
        <v>6</v>
      </c>
    </row>
    <row r="719" spans="2:15" x14ac:dyDescent="0.45">
      <c r="B719" t="s">
        <v>282</v>
      </c>
      <c r="C719" t="s">
        <v>56</v>
      </c>
      <c r="D719">
        <v>2.8516758909379684E-5</v>
      </c>
      <c r="E719" t="s">
        <v>6</v>
      </c>
      <c r="G719" t="s">
        <v>283</v>
      </c>
      <c r="H719" t="s">
        <v>56</v>
      </c>
      <c r="I719">
        <v>1.554666219068963E-2</v>
      </c>
      <c r="J719" t="s">
        <v>6</v>
      </c>
      <c r="L719" t="s">
        <v>284</v>
      </c>
      <c r="M719" t="s">
        <v>56</v>
      </c>
      <c r="N719">
        <v>1.4851756689559441E-2</v>
      </c>
      <c r="O719" t="s">
        <v>6</v>
      </c>
    </row>
    <row r="720" spans="2:15" x14ac:dyDescent="0.45">
      <c r="B720" t="s">
        <v>282</v>
      </c>
      <c r="C720" t="s">
        <v>57</v>
      </c>
      <c r="D720">
        <v>0</v>
      </c>
      <c r="E720" t="s">
        <v>6</v>
      </c>
      <c r="G720" t="s">
        <v>283</v>
      </c>
      <c r="H720" t="s">
        <v>57</v>
      </c>
      <c r="I720">
        <v>2.3323003438541497E-2</v>
      </c>
      <c r="J720" t="s">
        <v>6</v>
      </c>
      <c r="L720" t="s">
        <v>284</v>
      </c>
      <c r="M720" t="s">
        <v>57</v>
      </c>
      <c r="N720">
        <v>2.2195858042446698E-2</v>
      </c>
      <c r="O720" t="s">
        <v>6</v>
      </c>
    </row>
    <row r="721" spans="2:15" x14ac:dyDescent="0.45">
      <c r="B721" t="s">
        <v>282</v>
      </c>
      <c r="C721" t="s">
        <v>58</v>
      </c>
      <c r="D721">
        <v>0</v>
      </c>
      <c r="E721" t="s">
        <v>6</v>
      </c>
      <c r="G721" t="s">
        <v>283</v>
      </c>
      <c r="H721" t="s">
        <v>58</v>
      </c>
      <c r="I721">
        <v>5.3107600009789258E-2</v>
      </c>
      <c r="J721" t="s">
        <v>6</v>
      </c>
      <c r="L721" t="s">
        <v>284</v>
      </c>
      <c r="M721" t="s">
        <v>58</v>
      </c>
      <c r="N721">
        <v>4.6744835572771405E-2</v>
      </c>
      <c r="O721" t="s">
        <v>6</v>
      </c>
    </row>
    <row r="722" spans="2:15" x14ac:dyDescent="0.45">
      <c r="B722" t="s">
        <v>282</v>
      </c>
      <c r="C722" t="s">
        <v>59</v>
      </c>
      <c r="D722">
        <v>0</v>
      </c>
      <c r="E722" t="s">
        <v>6</v>
      </c>
      <c r="G722" t="s">
        <v>283</v>
      </c>
      <c r="H722" t="s">
        <v>59</v>
      </c>
      <c r="I722">
        <v>2.0525794541664345E-2</v>
      </c>
      <c r="J722" t="s">
        <v>6</v>
      </c>
      <c r="L722" t="s">
        <v>284</v>
      </c>
      <c r="M722" t="s">
        <v>59</v>
      </c>
      <c r="N722">
        <v>1.8499637542882742E-2</v>
      </c>
      <c r="O722" t="s">
        <v>6</v>
      </c>
    </row>
    <row r="723" spans="2:15" x14ac:dyDescent="0.45">
      <c r="B723" t="s">
        <v>282</v>
      </c>
      <c r="C723" t="s">
        <v>60</v>
      </c>
      <c r="D723">
        <v>0</v>
      </c>
      <c r="E723" t="s">
        <v>6</v>
      </c>
      <c r="G723" t="s">
        <v>283</v>
      </c>
      <c r="H723" t="s">
        <v>60</v>
      </c>
      <c r="I723">
        <v>2.0255593905675003E-2</v>
      </c>
      <c r="J723" t="s">
        <v>6</v>
      </c>
      <c r="L723" t="s">
        <v>284</v>
      </c>
      <c r="M723" t="s">
        <v>60</v>
      </c>
      <c r="N723">
        <v>1.8287753200524785E-2</v>
      </c>
      <c r="O723" t="s">
        <v>6</v>
      </c>
    </row>
    <row r="724" spans="2:15" x14ac:dyDescent="0.45">
      <c r="B724" t="s">
        <v>282</v>
      </c>
      <c r="C724" t="s">
        <v>61</v>
      </c>
      <c r="D724">
        <v>5.5124610043017809E-3</v>
      </c>
      <c r="E724" t="s">
        <v>6</v>
      </c>
      <c r="G724" t="s">
        <v>283</v>
      </c>
      <c r="H724" t="s">
        <v>61</v>
      </c>
      <c r="I724">
        <v>2.0289835956855181E-2</v>
      </c>
      <c r="J724" t="s">
        <v>6</v>
      </c>
      <c r="L724" t="s">
        <v>284</v>
      </c>
      <c r="M724" t="s">
        <v>61</v>
      </c>
      <c r="N724">
        <v>1.7967485620473244E-2</v>
      </c>
      <c r="O724" t="s">
        <v>6</v>
      </c>
    </row>
    <row r="725" spans="2:15" x14ac:dyDescent="0.45">
      <c r="B725" t="s">
        <v>282</v>
      </c>
      <c r="C725" t="s">
        <v>62</v>
      </c>
      <c r="D725">
        <v>1.6958933321674516E-2</v>
      </c>
      <c r="E725" t="s">
        <v>6</v>
      </c>
      <c r="G725" t="s">
        <v>283</v>
      </c>
      <c r="H725" t="s">
        <v>62</v>
      </c>
      <c r="I725">
        <v>2.0170586739399757E-2</v>
      </c>
      <c r="J725" t="s">
        <v>6</v>
      </c>
      <c r="L725" t="s">
        <v>284</v>
      </c>
      <c r="M725" t="s">
        <v>62</v>
      </c>
      <c r="N725">
        <v>1.7987108231540434E-2</v>
      </c>
      <c r="O725" t="s">
        <v>6</v>
      </c>
    </row>
    <row r="726" spans="2:15" x14ac:dyDescent="0.45">
      <c r="B726" t="s">
        <v>282</v>
      </c>
      <c r="C726" t="s">
        <v>63</v>
      </c>
      <c r="D726">
        <v>1.6988713699222488E-2</v>
      </c>
      <c r="E726" t="s">
        <v>6</v>
      </c>
      <c r="G726" t="s">
        <v>283</v>
      </c>
      <c r="H726" t="s">
        <v>63</v>
      </c>
      <c r="I726">
        <v>2.0116782419289617E-2</v>
      </c>
      <c r="J726" t="s">
        <v>6</v>
      </c>
      <c r="L726" t="s">
        <v>284</v>
      </c>
      <c r="M726" t="s">
        <v>63</v>
      </c>
      <c r="N726">
        <v>1.8161643936004904E-2</v>
      </c>
      <c r="O726" t="s">
        <v>6</v>
      </c>
    </row>
    <row r="727" spans="2:15" x14ac:dyDescent="0.45">
      <c r="B727" t="s">
        <v>282</v>
      </c>
      <c r="C727" t="s">
        <v>64</v>
      </c>
      <c r="D727">
        <v>4.6291392301410529E-3</v>
      </c>
      <c r="E727" t="s">
        <v>6</v>
      </c>
      <c r="G727" t="s">
        <v>283</v>
      </c>
      <c r="H727" t="s">
        <v>64</v>
      </c>
      <c r="I727">
        <v>2.0228276107087544E-2</v>
      </c>
      <c r="J727" t="s">
        <v>6</v>
      </c>
      <c r="L727" t="s">
        <v>284</v>
      </c>
      <c r="M727" t="s">
        <v>64</v>
      </c>
      <c r="N727">
        <v>1.814229394455431E-2</v>
      </c>
      <c r="O727" t="s">
        <v>6</v>
      </c>
    </row>
    <row r="728" spans="2:15" x14ac:dyDescent="0.45">
      <c r="B728" t="s">
        <v>282</v>
      </c>
      <c r="C728" t="s">
        <v>65</v>
      </c>
      <c r="D728">
        <v>0</v>
      </c>
      <c r="E728" t="s">
        <v>6</v>
      </c>
      <c r="G728" t="s">
        <v>283</v>
      </c>
      <c r="H728" t="s">
        <v>65</v>
      </c>
      <c r="I728">
        <v>2.0228774275778346E-2</v>
      </c>
      <c r="J728" t="s">
        <v>6</v>
      </c>
      <c r="L728" t="s">
        <v>284</v>
      </c>
      <c r="M728" t="s">
        <v>65</v>
      </c>
      <c r="N728">
        <v>1.8477311148136489E-2</v>
      </c>
      <c r="O728" t="s">
        <v>6</v>
      </c>
    </row>
    <row r="729" spans="2:15" x14ac:dyDescent="0.45">
      <c r="B729" t="s">
        <v>282</v>
      </c>
      <c r="C729" t="s">
        <v>66</v>
      </c>
      <c r="D729">
        <v>0</v>
      </c>
      <c r="E729" t="s">
        <v>6</v>
      </c>
      <c r="G729" t="s">
        <v>283</v>
      </c>
      <c r="H729" t="s">
        <v>66</v>
      </c>
      <c r="I729">
        <v>2.0547938052827827E-2</v>
      </c>
      <c r="J729" t="s">
        <v>6</v>
      </c>
      <c r="L729" t="s">
        <v>284</v>
      </c>
      <c r="M729" t="s">
        <v>66</v>
      </c>
      <c r="N729">
        <v>1.8758871635871366E-2</v>
      </c>
      <c r="O729" t="s">
        <v>6</v>
      </c>
    </row>
    <row r="730" spans="2:15" x14ac:dyDescent="0.45">
      <c r="B730" t="s">
        <v>282</v>
      </c>
      <c r="C730" t="s">
        <v>67</v>
      </c>
      <c r="D730">
        <v>0</v>
      </c>
      <c r="E730" t="s">
        <v>6</v>
      </c>
      <c r="G730" t="s">
        <v>283</v>
      </c>
      <c r="H730" t="s">
        <v>67</v>
      </c>
      <c r="I730">
        <v>3.1759503283779043E-2</v>
      </c>
      <c r="J730" t="s">
        <v>6</v>
      </c>
      <c r="L730" t="s">
        <v>284</v>
      </c>
      <c r="M730" t="s">
        <v>67</v>
      </c>
      <c r="N730">
        <v>2.7867090043744255E-2</v>
      </c>
      <c r="O730" t="s">
        <v>6</v>
      </c>
    </row>
    <row r="731" spans="2:15" x14ac:dyDescent="0.45">
      <c r="B731" t="s">
        <v>285</v>
      </c>
      <c r="C731" t="s">
        <v>5</v>
      </c>
      <c r="D731">
        <v>0</v>
      </c>
      <c r="E731" t="s">
        <v>6</v>
      </c>
      <c r="G731" t="s">
        <v>286</v>
      </c>
      <c r="H731" t="s">
        <v>5</v>
      </c>
      <c r="I731">
        <v>3.8625066684945572E-2</v>
      </c>
      <c r="J731" t="s">
        <v>6</v>
      </c>
      <c r="L731" t="s">
        <v>287</v>
      </c>
      <c r="M731" t="s">
        <v>5</v>
      </c>
      <c r="N731">
        <v>4.0062407591472365E-2</v>
      </c>
      <c r="O731" t="s">
        <v>6</v>
      </c>
    </row>
    <row r="732" spans="2:15" x14ac:dyDescent="0.45">
      <c r="B732" t="s">
        <v>285</v>
      </c>
      <c r="C732" t="s">
        <v>9</v>
      </c>
      <c r="D732">
        <v>0</v>
      </c>
      <c r="E732" t="s">
        <v>6</v>
      </c>
      <c r="G732" t="s">
        <v>286</v>
      </c>
      <c r="H732" t="s">
        <v>9</v>
      </c>
      <c r="I732">
        <v>1.5512892108788069E-2</v>
      </c>
      <c r="J732" t="s">
        <v>6</v>
      </c>
      <c r="L732" t="s">
        <v>287</v>
      </c>
      <c r="M732" t="s">
        <v>9</v>
      </c>
      <c r="N732">
        <v>1.5798221118297862E-2</v>
      </c>
      <c r="O732" t="s">
        <v>6</v>
      </c>
    </row>
    <row r="733" spans="2:15" x14ac:dyDescent="0.45">
      <c r="B733" t="s">
        <v>285</v>
      </c>
      <c r="C733" t="s">
        <v>10</v>
      </c>
      <c r="D733">
        <v>6.1472924467181826E-5</v>
      </c>
      <c r="E733" t="s">
        <v>6</v>
      </c>
      <c r="G733" t="s">
        <v>286</v>
      </c>
      <c r="H733" t="s">
        <v>10</v>
      </c>
      <c r="I733">
        <v>1.5648252300377769E-2</v>
      </c>
      <c r="J733" t="s">
        <v>6</v>
      </c>
      <c r="L733" t="s">
        <v>287</v>
      </c>
      <c r="M733" t="s">
        <v>10</v>
      </c>
      <c r="N733">
        <v>1.5447481864081647E-2</v>
      </c>
      <c r="O733" t="s">
        <v>6</v>
      </c>
    </row>
    <row r="734" spans="2:15" x14ac:dyDescent="0.45">
      <c r="B734" t="s">
        <v>285</v>
      </c>
      <c r="C734" t="s">
        <v>11</v>
      </c>
      <c r="D734">
        <v>8.7235331470247712E-3</v>
      </c>
      <c r="E734" t="s">
        <v>6</v>
      </c>
      <c r="G734" t="s">
        <v>286</v>
      </c>
      <c r="H734" t="s">
        <v>11</v>
      </c>
      <c r="I734">
        <v>1.517797351222174E-2</v>
      </c>
      <c r="J734" t="s">
        <v>6</v>
      </c>
      <c r="L734" t="s">
        <v>287</v>
      </c>
      <c r="M734" t="s">
        <v>11</v>
      </c>
      <c r="N734">
        <v>1.5731122029346848E-2</v>
      </c>
      <c r="O734" t="s">
        <v>6</v>
      </c>
    </row>
    <row r="735" spans="2:15" x14ac:dyDescent="0.45">
      <c r="B735" t="s">
        <v>285</v>
      </c>
      <c r="C735" t="s">
        <v>12</v>
      </c>
      <c r="D735">
        <v>2.8360299349212668E-2</v>
      </c>
      <c r="E735" t="s">
        <v>6</v>
      </c>
      <c r="G735" t="s">
        <v>286</v>
      </c>
      <c r="H735" t="s">
        <v>12</v>
      </c>
      <c r="I735">
        <v>1.4867887677535788E-2</v>
      </c>
      <c r="J735" t="s">
        <v>6</v>
      </c>
      <c r="L735" t="s">
        <v>287</v>
      </c>
      <c r="M735" t="s">
        <v>12</v>
      </c>
      <c r="N735">
        <v>1.5757110482590875E-2</v>
      </c>
      <c r="O735" t="s">
        <v>6</v>
      </c>
    </row>
    <row r="736" spans="2:15" x14ac:dyDescent="0.45">
      <c r="B736" t="s">
        <v>285</v>
      </c>
      <c r="C736" t="s">
        <v>13</v>
      </c>
      <c r="D736">
        <v>3.5100035417940691E-2</v>
      </c>
      <c r="E736" t="s">
        <v>6</v>
      </c>
      <c r="G736" t="s">
        <v>286</v>
      </c>
      <c r="H736" t="s">
        <v>13</v>
      </c>
      <c r="I736">
        <v>1.524070373690976E-2</v>
      </c>
      <c r="J736" t="s">
        <v>6</v>
      </c>
      <c r="L736" t="s">
        <v>287</v>
      </c>
      <c r="M736" t="s">
        <v>13</v>
      </c>
      <c r="N736">
        <v>1.573818843694056E-2</v>
      </c>
      <c r="O736" t="s">
        <v>6</v>
      </c>
    </row>
    <row r="737" spans="2:15" x14ac:dyDescent="0.45">
      <c r="B737" t="s">
        <v>285</v>
      </c>
      <c r="C737" t="s">
        <v>14</v>
      </c>
      <c r="D737">
        <v>1.9915087817849439E-2</v>
      </c>
      <c r="E737" t="s">
        <v>6</v>
      </c>
      <c r="G737" t="s">
        <v>286</v>
      </c>
      <c r="H737" t="s">
        <v>14</v>
      </c>
      <c r="I737">
        <v>1.4610183873327725E-2</v>
      </c>
      <c r="J737" t="s">
        <v>6</v>
      </c>
      <c r="L737" t="s">
        <v>287</v>
      </c>
      <c r="M737" t="s">
        <v>14</v>
      </c>
      <c r="N737">
        <v>1.582460918476588E-2</v>
      </c>
      <c r="O737" t="s">
        <v>6</v>
      </c>
    </row>
    <row r="738" spans="2:15" x14ac:dyDescent="0.45">
      <c r="B738" t="s">
        <v>285</v>
      </c>
      <c r="C738" t="s">
        <v>15</v>
      </c>
      <c r="D738">
        <v>2.6105580926605687E-3</v>
      </c>
      <c r="E738" t="s">
        <v>6</v>
      </c>
      <c r="G738" t="s">
        <v>286</v>
      </c>
      <c r="H738" t="s">
        <v>15</v>
      </c>
      <c r="I738">
        <v>1.453420304499403E-2</v>
      </c>
      <c r="J738" t="s">
        <v>6</v>
      </c>
      <c r="L738" t="s">
        <v>287</v>
      </c>
      <c r="M738" t="s">
        <v>15</v>
      </c>
      <c r="N738">
        <v>1.6056675130689819E-2</v>
      </c>
      <c r="O738" t="s">
        <v>6</v>
      </c>
    </row>
    <row r="739" spans="2:15" x14ac:dyDescent="0.45">
      <c r="B739" t="s">
        <v>285</v>
      </c>
      <c r="C739" t="s">
        <v>16</v>
      </c>
      <c r="D739">
        <v>0</v>
      </c>
      <c r="E739" t="s">
        <v>6</v>
      </c>
      <c r="G739" t="s">
        <v>286</v>
      </c>
      <c r="H739" t="s">
        <v>16</v>
      </c>
      <c r="I739">
        <v>1.508474082133883E-2</v>
      </c>
      <c r="J739" t="s">
        <v>6</v>
      </c>
      <c r="L739" t="s">
        <v>287</v>
      </c>
      <c r="M739" t="s">
        <v>16</v>
      </c>
      <c r="N739">
        <v>1.6247228322387976E-2</v>
      </c>
      <c r="O739" t="s">
        <v>6</v>
      </c>
    </row>
    <row r="740" spans="2:15" x14ac:dyDescent="0.45">
      <c r="B740" t="s">
        <v>285</v>
      </c>
      <c r="C740" t="s">
        <v>17</v>
      </c>
      <c r="D740">
        <v>0</v>
      </c>
      <c r="E740" t="s">
        <v>6</v>
      </c>
      <c r="G740" t="s">
        <v>286</v>
      </c>
      <c r="H740" t="s">
        <v>17</v>
      </c>
      <c r="I740">
        <v>2.2947662577514374E-2</v>
      </c>
      <c r="J740" t="s">
        <v>6</v>
      </c>
      <c r="L740" t="s">
        <v>287</v>
      </c>
      <c r="M740" t="s">
        <v>17</v>
      </c>
      <c r="N740">
        <v>2.3821658853550129E-2</v>
      </c>
      <c r="O740" t="s">
        <v>6</v>
      </c>
    </row>
    <row r="741" spans="2:15" x14ac:dyDescent="0.45">
      <c r="B741" t="s">
        <v>285</v>
      </c>
      <c r="C741" t="s">
        <v>18</v>
      </c>
      <c r="D741">
        <v>0</v>
      </c>
      <c r="E741" t="s">
        <v>6</v>
      </c>
      <c r="G741" t="s">
        <v>286</v>
      </c>
      <c r="H741" t="s">
        <v>18</v>
      </c>
      <c r="I741">
        <v>3.2682805293155974E-2</v>
      </c>
      <c r="J741" t="s">
        <v>6</v>
      </c>
      <c r="L741" t="s">
        <v>287</v>
      </c>
      <c r="M741" t="s">
        <v>18</v>
      </c>
      <c r="N741">
        <v>3.4778458400109832E-2</v>
      </c>
      <c r="O741" t="s">
        <v>6</v>
      </c>
    </row>
    <row r="742" spans="2:15" x14ac:dyDescent="0.45">
      <c r="B742" t="s">
        <v>285</v>
      </c>
      <c r="C742" t="s">
        <v>19</v>
      </c>
      <c r="D742">
        <v>1.2955682435706806E-4</v>
      </c>
      <c r="E742" t="s">
        <v>6</v>
      </c>
      <c r="G742" t="s">
        <v>286</v>
      </c>
      <c r="H742" t="s">
        <v>19</v>
      </c>
      <c r="I742">
        <v>1.2795931876670009E-2</v>
      </c>
      <c r="J742" t="s">
        <v>6</v>
      </c>
      <c r="L742" t="s">
        <v>287</v>
      </c>
      <c r="M742" t="s">
        <v>19</v>
      </c>
      <c r="N742">
        <v>1.3763552461296123E-2</v>
      </c>
      <c r="O742" t="s">
        <v>6</v>
      </c>
    </row>
    <row r="743" spans="2:15" x14ac:dyDescent="0.45">
      <c r="B743" t="s">
        <v>285</v>
      </c>
      <c r="C743" t="s">
        <v>20</v>
      </c>
      <c r="D743">
        <v>8.7545885297663269E-3</v>
      </c>
      <c r="E743" t="s">
        <v>6</v>
      </c>
      <c r="G743" t="s">
        <v>286</v>
      </c>
      <c r="H743" t="s">
        <v>20</v>
      </c>
      <c r="I743">
        <v>1.3024280880956692E-2</v>
      </c>
      <c r="J743" t="s">
        <v>6</v>
      </c>
      <c r="L743" t="s">
        <v>287</v>
      </c>
      <c r="M743" t="s">
        <v>20</v>
      </c>
      <c r="N743">
        <v>1.3897155577074565E-2</v>
      </c>
      <c r="O743" t="s">
        <v>6</v>
      </c>
    </row>
    <row r="744" spans="2:15" x14ac:dyDescent="0.45">
      <c r="B744" t="s">
        <v>285</v>
      </c>
      <c r="C744" t="s">
        <v>21</v>
      </c>
      <c r="D744">
        <v>3.6783031218351123E-2</v>
      </c>
      <c r="E744" t="s">
        <v>6</v>
      </c>
      <c r="G744" t="s">
        <v>286</v>
      </c>
      <c r="H744" t="s">
        <v>21</v>
      </c>
      <c r="I744">
        <v>1.4217537638432431E-2</v>
      </c>
      <c r="J744" t="s">
        <v>6</v>
      </c>
      <c r="L744" t="s">
        <v>287</v>
      </c>
      <c r="M744" t="s">
        <v>21</v>
      </c>
      <c r="N744">
        <v>1.3909430988747045E-2</v>
      </c>
      <c r="O744" t="s">
        <v>6</v>
      </c>
    </row>
    <row r="745" spans="2:15" x14ac:dyDescent="0.45">
      <c r="B745" t="s">
        <v>285</v>
      </c>
      <c r="C745" t="s">
        <v>22</v>
      </c>
      <c r="D745">
        <v>5.7443283343904923E-2</v>
      </c>
      <c r="E745" t="s">
        <v>6</v>
      </c>
      <c r="G745" t="s">
        <v>286</v>
      </c>
      <c r="H745" t="s">
        <v>22</v>
      </c>
      <c r="I745">
        <v>1.5110509983056821E-2</v>
      </c>
      <c r="J745" t="s">
        <v>6</v>
      </c>
      <c r="L745" t="s">
        <v>287</v>
      </c>
      <c r="M745" t="s">
        <v>22</v>
      </c>
      <c r="N745">
        <v>1.403015024651557E-2</v>
      </c>
      <c r="O745" t="s">
        <v>6</v>
      </c>
    </row>
    <row r="746" spans="2:15" x14ac:dyDescent="0.45">
      <c r="B746" t="s">
        <v>285</v>
      </c>
      <c r="C746" t="s">
        <v>23</v>
      </c>
      <c r="D746">
        <v>5.7989640499568972E-2</v>
      </c>
      <c r="E746" t="s">
        <v>6</v>
      </c>
      <c r="G746" t="s">
        <v>286</v>
      </c>
      <c r="H746" t="s">
        <v>23</v>
      </c>
      <c r="I746">
        <v>1.4705603594607174E-2</v>
      </c>
      <c r="J746" t="s">
        <v>6</v>
      </c>
      <c r="L746" t="s">
        <v>287</v>
      </c>
      <c r="M746" t="s">
        <v>23</v>
      </c>
      <c r="N746">
        <v>1.4060643448975068E-2</v>
      </c>
      <c r="O746" t="s">
        <v>6</v>
      </c>
    </row>
    <row r="747" spans="2:15" x14ac:dyDescent="0.45">
      <c r="B747" t="s">
        <v>285</v>
      </c>
      <c r="C747" t="s">
        <v>24</v>
      </c>
      <c r="D747">
        <v>4.4583791681866852E-2</v>
      </c>
      <c r="E747" t="s">
        <v>6</v>
      </c>
      <c r="G747" t="s">
        <v>286</v>
      </c>
      <c r="H747" t="s">
        <v>24</v>
      </c>
      <c r="I747">
        <v>1.445683634208929E-2</v>
      </c>
      <c r="J747" t="s">
        <v>6</v>
      </c>
      <c r="L747" t="s">
        <v>287</v>
      </c>
      <c r="M747" t="s">
        <v>24</v>
      </c>
      <c r="N747">
        <v>1.4120644370935775E-2</v>
      </c>
      <c r="O747" t="s">
        <v>6</v>
      </c>
    </row>
    <row r="748" spans="2:15" x14ac:dyDescent="0.45">
      <c r="B748" t="s">
        <v>285</v>
      </c>
      <c r="C748" t="s">
        <v>25</v>
      </c>
      <c r="D748">
        <v>1.905496514874077E-2</v>
      </c>
      <c r="E748" t="s">
        <v>6</v>
      </c>
      <c r="G748" t="s">
        <v>286</v>
      </c>
      <c r="H748" t="s">
        <v>25</v>
      </c>
      <c r="I748">
        <v>1.3339689833397925E-2</v>
      </c>
      <c r="J748" t="s">
        <v>6</v>
      </c>
      <c r="L748" t="s">
        <v>287</v>
      </c>
      <c r="M748" t="s">
        <v>25</v>
      </c>
      <c r="N748">
        <v>1.4290211499208651E-2</v>
      </c>
      <c r="O748" t="s">
        <v>6</v>
      </c>
    </row>
    <row r="749" spans="2:15" x14ac:dyDescent="0.45">
      <c r="B749" t="s">
        <v>285</v>
      </c>
      <c r="C749" t="s">
        <v>26</v>
      </c>
      <c r="D749">
        <v>7.4124255536204252E-4</v>
      </c>
      <c r="E749" t="s">
        <v>6</v>
      </c>
      <c r="G749" t="s">
        <v>286</v>
      </c>
      <c r="H749" t="s">
        <v>26</v>
      </c>
      <c r="I749">
        <v>1.2973507612850356E-2</v>
      </c>
      <c r="J749" t="s">
        <v>6</v>
      </c>
      <c r="L749" t="s">
        <v>287</v>
      </c>
      <c r="M749" t="s">
        <v>26</v>
      </c>
      <c r="N749">
        <v>1.4648799369773629E-2</v>
      </c>
      <c r="O749" t="s">
        <v>6</v>
      </c>
    </row>
    <row r="750" spans="2:15" x14ac:dyDescent="0.45">
      <c r="B750" t="s">
        <v>285</v>
      </c>
      <c r="C750" t="s">
        <v>27</v>
      </c>
      <c r="D750">
        <v>0</v>
      </c>
      <c r="E750" t="s">
        <v>6</v>
      </c>
      <c r="G750" t="s">
        <v>286</v>
      </c>
      <c r="H750" t="s">
        <v>27</v>
      </c>
      <c r="I750">
        <v>2.010874840503633E-2</v>
      </c>
      <c r="J750" t="s">
        <v>6</v>
      </c>
      <c r="L750" t="s">
        <v>287</v>
      </c>
      <c r="M750" t="s">
        <v>27</v>
      </c>
      <c r="N750">
        <v>2.1867719885020908E-2</v>
      </c>
      <c r="O750" t="s">
        <v>6</v>
      </c>
    </row>
    <row r="751" spans="2:15" x14ac:dyDescent="0.45">
      <c r="B751" t="s">
        <v>285</v>
      </c>
      <c r="C751" t="s">
        <v>28</v>
      </c>
      <c r="D751">
        <v>0</v>
      </c>
      <c r="E751" t="s">
        <v>6</v>
      </c>
      <c r="G751" t="s">
        <v>286</v>
      </c>
      <c r="H751" t="s">
        <v>28</v>
      </c>
      <c r="I751">
        <v>2.5525814424961237E-2</v>
      </c>
      <c r="J751" t="s">
        <v>6</v>
      </c>
      <c r="L751" t="s">
        <v>287</v>
      </c>
      <c r="M751" t="s">
        <v>28</v>
      </c>
      <c r="N751">
        <v>2.8532776571412517E-2</v>
      </c>
      <c r="O751" t="s">
        <v>6</v>
      </c>
    </row>
    <row r="752" spans="2:15" x14ac:dyDescent="0.45">
      <c r="B752" t="s">
        <v>285</v>
      </c>
      <c r="C752" t="s">
        <v>29</v>
      </c>
      <c r="D752">
        <v>2.5714254371553926E-3</v>
      </c>
      <c r="E752" t="s">
        <v>6</v>
      </c>
      <c r="G752" t="s">
        <v>286</v>
      </c>
      <c r="H752" t="s">
        <v>29</v>
      </c>
      <c r="I752">
        <v>9.5359093928667083E-3</v>
      </c>
      <c r="J752" t="s">
        <v>6</v>
      </c>
      <c r="L752" t="s">
        <v>287</v>
      </c>
      <c r="M752" t="s">
        <v>29</v>
      </c>
      <c r="N752">
        <v>1.1696735148485472E-2</v>
      </c>
      <c r="O752" t="s">
        <v>6</v>
      </c>
    </row>
    <row r="753" spans="2:15" x14ac:dyDescent="0.45">
      <c r="B753" t="s">
        <v>285</v>
      </c>
      <c r="C753" t="s">
        <v>30</v>
      </c>
      <c r="D753">
        <v>1.8618650790995242E-2</v>
      </c>
      <c r="E753" t="s">
        <v>6</v>
      </c>
      <c r="G753" t="s">
        <v>286</v>
      </c>
      <c r="H753" t="s">
        <v>30</v>
      </c>
      <c r="I753">
        <v>9.8724889080276552E-3</v>
      </c>
      <c r="J753" t="s">
        <v>6</v>
      </c>
      <c r="L753" t="s">
        <v>287</v>
      </c>
      <c r="M753" t="s">
        <v>30</v>
      </c>
      <c r="N753">
        <v>1.2061630934923274E-2</v>
      </c>
      <c r="O753" t="s">
        <v>6</v>
      </c>
    </row>
    <row r="754" spans="2:15" x14ac:dyDescent="0.45">
      <c r="B754" t="s">
        <v>285</v>
      </c>
      <c r="C754" t="s">
        <v>31</v>
      </c>
      <c r="D754">
        <v>4.1983571977552855E-2</v>
      </c>
      <c r="E754" t="s">
        <v>6</v>
      </c>
      <c r="G754" t="s">
        <v>286</v>
      </c>
      <c r="H754" t="s">
        <v>31</v>
      </c>
      <c r="I754">
        <v>1.0052309018751541E-2</v>
      </c>
      <c r="J754" t="s">
        <v>6</v>
      </c>
      <c r="L754" t="s">
        <v>287</v>
      </c>
      <c r="M754" t="s">
        <v>31</v>
      </c>
      <c r="N754">
        <v>1.1980215489364031E-2</v>
      </c>
      <c r="O754" t="s">
        <v>6</v>
      </c>
    </row>
    <row r="755" spans="2:15" x14ac:dyDescent="0.45">
      <c r="B755" t="s">
        <v>285</v>
      </c>
      <c r="C755" t="s">
        <v>32</v>
      </c>
      <c r="D755">
        <v>5.5970401463171053E-2</v>
      </c>
      <c r="E755" t="s">
        <v>6</v>
      </c>
      <c r="G755" t="s">
        <v>286</v>
      </c>
      <c r="H755" t="s">
        <v>32</v>
      </c>
      <c r="I755">
        <v>1.0322656531197481E-2</v>
      </c>
      <c r="J755" t="s">
        <v>6</v>
      </c>
      <c r="L755" t="s">
        <v>287</v>
      </c>
      <c r="M755" t="s">
        <v>32</v>
      </c>
      <c r="N755">
        <v>1.1819499667234848E-2</v>
      </c>
      <c r="O755" t="s">
        <v>6</v>
      </c>
    </row>
    <row r="756" spans="2:15" x14ac:dyDescent="0.45">
      <c r="B756" t="s">
        <v>285</v>
      </c>
      <c r="C756" t="s">
        <v>33</v>
      </c>
      <c r="D756">
        <v>5.461494691699461E-2</v>
      </c>
      <c r="E756" t="s">
        <v>6</v>
      </c>
      <c r="G756" t="s">
        <v>286</v>
      </c>
      <c r="H756" t="s">
        <v>33</v>
      </c>
      <c r="I756">
        <v>1.0952725461899021E-2</v>
      </c>
      <c r="J756" t="s">
        <v>6</v>
      </c>
      <c r="L756" t="s">
        <v>287</v>
      </c>
      <c r="M756" t="s">
        <v>33</v>
      </c>
      <c r="N756">
        <v>1.1799983407758334E-2</v>
      </c>
      <c r="O756" t="s">
        <v>6</v>
      </c>
    </row>
    <row r="757" spans="2:15" x14ac:dyDescent="0.45">
      <c r="B757" t="s">
        <v>285</v>
      </c>
      <c r="C757" t="s">
        <v>34</v>
      </c>
      <c r="D757">
        <v>4.42223892441196E-2</v>
      </c>
      <c r="E757" t="s">
        <v>6</v>
      </c>
      <c r="G757" t="s">
        <v>286</v>
      </c>
      <c r="H757" t="s">
        <v>34</v>
      </c>
      <c r="I757">
        <v>1.1432941887090261E-2</v>
      </c>
      <c r="J757" t="s">
        <v>6</v>
      </c>
      <c r="L757" t="s">
        <v>287</v>
      </c>
      <c r="M757" t="s">
        <v>34</v>
      </c>
      <c r="N757">
        <v>1.2067587602136248E-2</v>
      </c>
      <c r="O757" t="s">
        <v>6</v>
      </c>
    </row>
    <row r="758" spans="2:15" x14ac:dyDescent="0.45">
      <c r="B758" t="s">
        <v>285</v>
      </c>
      <c r="C758" t="s">
        <v>35</v>
      </c>
      <c r="D758">
        <v>2.3347286413963695E-2</v>
      </c>
      <c r="E758" t="s">
        <v>6</v>
      </c>
      <c r="G758" t="s">
        <v>286</v>
      </c>
      <c r="H758" t="s">
        <v>35</v>
      </c>
      <c r="I758">
        <v>1.0850376995244099E-2</v>
      </c>
      <c r="J758" t="s">
        <v>6</v>
      </c>
      <c r="L758" t="s">
        <v>287</v>
      </c>
      <c r="M758" t="s">
        <v>35</v>
      </c>
      <c r="N758">
        <v>1.2001191383827129E-2</v>
      </c>
      <c r="O758" t="s">
        <v>6</v>
      </c>
    </row>
    <row r="759" spans="2:15" x14ac:dyDescent="0.45">
      <c r="B759" t="s">
        <v>285</v>
      </c>
      <c r="C759" t="s">
        <v>36</v>
      </c>
      <c r="D759">
        <v>5.062010440448482E-3</v>
      </c>
      <c r="E759" t="s">
        <v>6</v>
      </c>
      <c r="G759" t="s">
        <v>286</v>
      </c>
      <c r="H759" t="s">
        <v>36</v>
      </c>
      <c r="I759">
        <v>9.8778836219853474E-3</v>
      </c>
      <c r="J759" t="s">
        <v>6</v>
      </c>
      <c r="L759" t="s">
        <v>287</v>
      </c>
      <c r="M759" t="s">
        <v>36</v>
      </c>
      <c r="N759">
        <v>1.1690450076064219E-2</v>
      </c>
      <c r="O759" t="s">
        <v>6</v>
      </c>
    </row>
    <row r="760" spans="2:15" x14ac:dyDescent="0.45">
      <c r="B760" t="s">
        <v>285</v>
      </c>
      <c r="C760" t="s">
        <v>37</v>
      </c>
      <c r="D760">
        <v>1.3508771262288319E-4</v>
      </c>
      <c r="E760" t="s">
        <v>6</v>
      </c>
      <c r="G760" t="s">
        <v>286</v>
      </c>
      <c r="H760" t="s">
        <v>37</v>
      </c>
      <c r="I760">
        <v>1.4547242833951384E-2</v>
      </c>
      <c r="J760" t="s">
        <v>6</v>
      </c>
      <c r="L760" t="s">
        <v>287</v>
      </c>
      <c r="M760" t="s">
        <v>37</v>
      </c>
      <c r="N760">
        <v>1.702000017079908E-2</v>
      </c>
      <c r="O760" t="s">
        <v>6</v>
      </c>
    </row>
    <row r="761" spans="2:15" x14ac:dyDescent="0.45">
      <c r="B761" t="s">
        <v>285</v>
      </c>
      <c r="C761" t="s">
        <v>38</v>
      </c>
      <c r="D761">
        <v>0</v>
      </c>
      <c r="E761" t="s">
        <v>6</v>
      </c>
      <c r="G761" t="s">
        <v>286</v>
      </c>
      <c r="H761" t="s">
        <v>38</v>
      </c>
      <c r="I761">
        <v>1.5633549823641586E-2</v>
      </c>
      <c r="J761" t="s">
        <v>6</v>
      </c>
      <c r="L761" t="s">
        <v>287</v>
      </c>
      <c r="M761" t="s">
        <v>38</v>
      </c>
      <c r="N761">
        <v>2.6559170210498809E-2</v>
      </c>
      <c r="O761" t="s">
        <v>6</v>
      </c>
    </row>
    <row r="762" spans="2:15" x14ac:dyDescent="0.45">
      <c r="B762" t="s">
        <v>285</v>
      </c>
      <c r="C762" t="s">
        <v>39</v>
      </c>
      <c r="D762">
        <v>1.3426603174681397E-3</v>
      </c>
      <c r="E762" t="s">
        <v>6</v>
      </c>
      <c r="G762" t="s">
        <v>286</v>
      </c>
      <c r="H762" t="s">
        <v>39</v>
      </c>
      <c r="I762">
        <v>6.0206743546572386E-3</v>
      </c>
      <c r="J762" t="s">
        <v>6</v>
      </c>
      <c r="L762" t="s">
        <v>287</v>
      </c>
      <c r="M762" t="s">
        <v>39</v>
      </c>
      <c r="N762">
        <v>1.0563191102224641E-2</v>
      </c>
      <c r="O762" t="s">
        <v>6</v>
      </c>
    </row>
    <row r="763" spans="2:15" x14ac:dyDescent="0.45">
      <c r="B763" t="s">
        <v>285</v>
      </c>
      <c r="C763" t="s">
        <v>40</v>
      </c>
      <c r="D763">
        <v>1.5099634675747722E-2</v>
      </c>
      <c r="E763" t="s">
        <v>6</v>
      </c>
      <c r="G763" t="s">
        <v>286</v>
      </c>
      <c r="H763" t="s">
        <v>40</v>
      </c>
      <c r="I763">
        <v>6.4877794357755527E-3</v>
      </c>
      <c r="J763" t="s">
        <v>6</v>
      </c>
      <c r="L763" t="s">
        <v>287</v>
      </c>
      <c r="M763" t="s">
        <v>40</v>
      </c>
      <c r="N763">
        <v>1.0385312751840308E-2</v>
      </c>
      <c r="O763" t="s">
        <v>6</v>
      </c>
    </row>
    <row r="764" spans="2:15" x14ac:dyDescent="0.45">
      <c r="B764" t="s">
        <v>285</v>
      </c>
      <c r="C764" t="s">
        <v>41</v>
      </c>
      <c r="D764">
        <v>4.0616638182100685E-2</v>
      </c>
      <c r="E764" t="s">
        <v>6</v>
      </c>
      <c r="G764" t="s">
        <v>286</v>
      </c>
      <c r="H764" t="s">
        <v>41</v>
      </c>
      <c r="I764">
        <v>7.8929457251975949E-3</v>
      </c>
      <c r="J764" t="s">
        <v>6</v>
      </c>
      <c r="L764" t="s">
        <v>287</v>
      </c>
      <c r="M764" t="s">
        <v>41</v>
      </c>
      <c r="N764">
        <v>1.0050056369218739E-2</v>
      </c>
      <c r="O764" t="s">
        <v>6</v>
      </c>
    </row>
    <row r="765" spans="2:15" x14ac:dyDescent="0.45">
      <c r="B765" t="s">
        <v>285</v>
      </c>
      <c r="C765" t="s">
        <v>42</v>
      </c>
      <c r="D765">
        <v>5.7882801624775014E-2</v>
      </c>
      <c r="E765" t="s">
        <v>6</v>
      </c>
      <c r="G765" t="s">
        <v>286</v>
      </c>
      <c r="H765" t="s">
        <v>42</v>
      </c>
      <c r="I765">
        <v>8.641723830220471E-3</v>
      </c>
      <c r="J765" t="s">
        <v>6</v>
      </c>
      <c r="L765" t="s">
        <v>287</v>
      </c>
      <c r="M765" t="s">
        <v>42</v>
      </c>
      <c r="N765">
        <v>1.0061848822616702E-2</v>
      </c>
      <c r="O765" t="s">
        <v>6</v>
      </c>
    </row>
    <row r="766" spans="2:15" x14ac:dyDescent="0.45">
      <c r="B766" t="s">
        <v>285</v>
      </c>
      <c r="C766" t="s">
        <v>43</v>
      </c>
      <c r="D766">
        <v>6.2130353107669414E-2</v>
      </c>
      <c r="E766" t="s">
        <v>6</v>
      </c>
      <c r="G766" t="s">
        <v>286</v>
      </c>
      <c r="H766" t="s">
        <v>43</v>
      </c>
      <c r="I766">
        <v>9.180610429300573E-3</v>
      </c>
      <c r="J766" t="s">
        <v>6</v>
      </c>
      <c r="L766" t="s">
        <v>287</v>
      </c>
      <c r="M766" t="s">
        <v>43</v>
      </c>
      <c r="N766">
        <v>1.012510193946612E-2</v>
      </c>
      <c r="O766" t="s">
        <v>6</v>
      </c>
    </row>
    <row r="767" spans="2:15" x14ac:dyDescent="0.45">
      <c r="B767" t="s">
        <v>285</v>
      </c>
      <c r="C767" t="s">
        <v>44</v>
      </c>
      <c r="D767">
        <v>4.9362223005841678E-2</v>
      </c>
      <c r="E767" t="s">
        <v>6</v>
      </c>
      <c r="G767" t="s">
        <v>286</v>
      </c>
      <c r="H767" t="s">
        <v>44</v>
      </c>
      <c r="I767">
        <v>9.2754522090658618E-3</v>
      </c>
      <c r="J767" t="s">
        <v>6</v>
      </c>
      <c r="L767" t="s">
        <v>287</v>
      </c>
      <c r="M767" t="s">
        <v>44</v>
      </c>
      <c r="N767">
        <v>1.019626201662753E-2</v>
      </c>
      <c r="O767" t="s">
        <v>6</v>
      </c>
    </row>
    <row r="768" spans="2:15" x14ac:dyDescent="0.45">
      <c r="B768" t="s">
        <v>285</v>
      </c>
      <c r="C768" t="s">
        <v>45</v>
      </c>
      <c r="D768">
        <v>2.5204565281887602E-2</v>
      </c>
      <c r="E768" t="s">
        <v>6</v>
      </c>
      <c r="G768" t="s">
        <v>286</v>
      </c>
      <c r="H768" t="s">
        <v>45</v>
      </c>
      <c r="I768">
        <v>8.1130797553473945E-3</v>
      </c>
      <c r="J768" t="s">
        <v>6</v>
      </c>
      <c r="L768" t="s">
        <v>287</v>
      </c>
      <c r="M768" t="s">
        <v>45</v>
      </c>
      <c r="N768">
        <v>1.0236618069770562E-2</v>
      </c>
      <c r="O768" t="s">
        <v>6</v>
      </c>
    </row>
    <row r="769" spans="2:15" x14ac:dyDescent="0.45">
      <c r="B769" t="s">
        <v>285</v>
      </c>
      <c r="C769" t="s">
        <v>46</v>
      </c>
      <c r="D769">
        <v>4.2469821020721032E-3</v>
      </c>
      <c r="E769" t="s">
        <v>6</v>
      </c>
      <c r="G769" t="s">
        <v>286</v>
      </c>
      <c r="H769" t="s">
        <v>46</v>
      </c>
      <c r="I769">
        <v>7.1329506669323608E-3</v>
      </c>
      <c r="J769" t="s">
        <v>6</v>
      </c>
      <c r="L769" t="s">
        <v>287</v>
      </c>
      <c r="M769" t="s">
        <v>46</v>
      </c>
      <c r="N769">
        <v>1.01753820737543E-2</v>
      </c>
      <c r="O769" t="s">
        <v>6</v>
      </c>
    </row>
    <row r="770" spans="2:15" x14ac:dyDescent="0.45">
      <c r="B770" t="s">
        <v>285</v>
      </c>
      <c r="C770" t="s">
        <v>47</v>
      </c>
      <c r="D770">
        <v>6.6758679005334354E-5</v>
      </c>
      <c r="E770" t="s">
        <v>6</v>
      </c>
      <c r="G770" t="s">
        <v>286</v>
      </c>
      <c r="H770" t="s">
        <v>47</v>
      </c>
      <c r="I770">
        <v>9.8170262773362351E-3</v>
      </c>
      <c r="J770" t="s">
        <v>6</v>
      </c>
      <c r="L770" t="s">
        <v>287</v>
      </c>
      <c r="M770" t="s">
        <v>47</v>
      </c>
      <c r="N770">
        <v>1.5280184984508829E-2</v>
      </c>
      <c r="O770" t="s">
        <v>6</v>
      </c>
    </row>
    <row r="771" spans="2:15" x14ac:dyDescent="0.45">
      <c r="B771" t="s">
        <v>285</v>
      </c>
      <c r="C771" t="s">
        <v>48</v>
      </c>
      <c r="D771">
        <v>0</v>
      </c>
      <c r="E771" t="s">
        <v>6</v>
      </c>
      <c r="G771" t="s">
        <v>286</v>
      </c>
      <c r="H771" t="s">
        <v>48</v>
      </c>
      <c r="I771">
        <v>3.5311449416843478E-2</v>
      </c>
      <c r="J771" t="s">
        <v>6</v>
      </c>
      <c r="L771" t="s">
        <v>287</v>
      </c>
      <c r="M771" t="s">
        <v>48</v>
      </c>
      <c r="N771">
        <v>3.3724291527974716E-2</v>
      </c>
      <c r="O771" t="s">
        <v>6</v>
      </c>
    </row>
    <row r="772" spans="2:15" x14ac:dyDescent="0.45">
      <c r="B772" t="s">
        <v>285</v>
      </c>
      <c r="C772" t="s">
        <v>49</v>
      </c>
      <c r="D772">
        <v>0</v>
      </c>
      <c r="E772" t="s">
        <v>6</v>
      </c>
      <c r="G772" t="s">
        <v>286</v>
      </c>
      <c r="H772" t="s">
        <v>49</v>
      </c>
      <c r="I772">
        <v>1.3579759457399625E-2</v>
      </c>
      <c r="J772" t="s">
        <v>6</v>
      </c>
      <c r="L772" t="s">
        <v>287</v>
      </c>
      <c r="M772" t="s">
        <v>49</v>
      </c>
      <c r="N772">
        <v>1.4133890861929302E-2</v>
      </c>
      <c r="O772" t="s">
        <v>6</v>
      </c>
    </row>
    <row r="773" spans="2:15" x14ac:dyDescent="0.45">
      <c r="B773" t="s">
        <v>285</v>
      </c>
      <c r="C773" t="s">
        <v>50</v>
      </c>
      <c r="D773">
        <v>3.4752196362281174E-3</v>
      </c>
      <c r="E773" t="s">
        <v>6</v>
      </c>
      <c r="G773" t="s">
        <v>286</v>
      </c>
      <c r="H773" t="s">
        <v>50</v>
      </c>
      <c r="I773">
        <v>1.3301974602383816E-2</v>
      </c>
      <c r="J773" t="s">
        <v>6</v>
      </c>
      <c r="L773" t="s">
        <v>287</v>
      </c>
      <c r="M773" t="s">
        <v>50</v>
      </c>
      <c r="N773">
        <v>1.4464055681832445E-2</v>
      </c>
      <c r="O773" t="s">
        <v>6</v>
      </c>
    </row>
    <row r="774" spans="2:15" x14ac:dyDescent="0.45">
      <c r="B774" t="s">
        <v>285</v>
      </c>
      <c r="C774" t="s">
        <v>51</v>
      </c>
      <c r="D774">
        <v>2.1661364535189909E-2</v>
      </c>
      <c r="E774" t="s">
        <v>6</v>
      </c>
      <c r="G774" t="s">
        <v>286</v>
      </c>
      <c r="H774" t="s">
        <v>51</v>
      </c>
      <c r="I774">
        <v>1.4124419349347914E-2</v>
      </c>
      <c r="J774" t="s">
        <v>6</v>
      </c>
      <c r="L774" t="s">
        <v>287</v>
      </c>
      <c r="M774" t="s">
        <v>51</v>
      </c>
      <c r="N774">
        <v>1.4465587209452636E-2</v>
      </c>
      <c r="O774" t="s">
        <v>6</v>
      </c>
    </row>
    <row r="775" spans="2:15" x14ac:dyDescent="0.45">
      <c r="B775" t="s">
        <v>285</v>
      </c>
      <c r="C775" t="s">
        <v>52</v>
      </c>
      <c r="D775">
        <v>3.757893192950916E-2</v>
      </c>
      <c r="E775" t="s">
        <v>6</v>
      </c>
      <c r="G775" t="s">
        <v>286</v>
      </c>
      <c r="H775" t="s">
        <v>52</v>
      </c>
      <c r="I775">
        <v>1.5535779531965433E-2</v>
      </c>
      <c r="J775" t="s">
        <v>6</v>
      </c>
      <c r="L775" t="s">
        <v>287</v>
      </c>
      <c r="M775" t="s">
        <v>52</v>
      </c>
      <c r="N775">
        <v>1.4269128214326639E-2</v>
      </c>
      <c r="O775" t="s">
        <v>6</v>
      </c>
    </row>
    <row r="776" spans="2:15" x14ac:dyDescent="0.45">
      <c r="B776" t="s">
        <v>285</v>
      </c>
      <c r="C776" t="s">
        <v>53</v>
      </c>
      <c r="D776">
        <v>3.600688060125036E-2</v>
      </c>
      <c r="E776" t="s">
        <v>6</v>
      </c>
      <c r="G776" t="s">
        <v>286</v>
      </c>
      <c r="H776" t="s">
        <v>53</v>
      </c>
      <c r="I776">
        <v>1.5734970482847055E-2</v>
      </c>
      <c r="J776" t="s">
        <v>6</v>
      </c>
      <c r="L776" t="s">
        <v>287</v>
      </c>
      <c r="M776" t="s">
        <v>53</v>
      </c>
      <c r="N776">
        <v>1.4055425540589165E-2</v>
      </c>
      <c r="O776" t="s">
        <v>6</v>
      </c>
    </row>
    <row r="777" spans="2:15" x14ac:dyDescent="0.45">
      <c r="B777" t="s">
        <v>285</v>
      </c>
      <c r="C777" t="s">
        <v>54</v>
      </c>
      <c r="D777">
        <v>2.4011334423292584E-2</v>
      </c>
      <c r="E777" t="s">
        <v>6</v>
      </c>
      <c r="G777" t="s">
        <v>286</v>
      </c>
      <c r="H777" t="s">
        <v>54</v>
      </c>
      <c r="I777">
        <v>1.5455313933347243E-2</v>
      </c>
      <c r="J777" t="s">
        <v>6</v>
      </c>
      <c r="L777" t="s">
        <v>287</v>
      </c>
      <c r="M777" t="s">
        <v>54</v>
      </c>
      <c r="N777">
        <v>1.3967291058403638E-2</v>
      </c>
      <c r="O777" t="s">
        <v>6</v>
      </c>
    </row>
    <row r="778" spans="2:15" x14ac:dyDescent="0.45">
      <c r="B778" t="s">
        <v>285</v>
      </c>
      <c r="C778" t="s">
        <v>55</v>
      </c>
      <c r="D778">
        <v>6.4297552933069721E-3</v>
      </c>
      <c r="E778" t="s">
        <v>6</v>
      </c>
      <c r="G778" t="s">
        <v>286</v>
      </c>
      <c r="H778" t="s">
        <v>55</v>
      </c>
      <c r="I778">
        <v>1.4823633284826866E-2</v>
      </c>
      <c r="J778" t="s">
        <v>6</v>
      </c>
      <c r="L778" t="s">
        <v>287</v>
      </c>
      <c r="M778" t="s">
        <v>55</v>
      </c>
      <c r="N778">
        <v>1.3913635713926991E-2</v>
      </c>
      <c r="O778" t="s">
        <v>6</v>
      </c>
    </row>
    <row r="779" spans="2:15" x14ac:dyDescent="0.45">
      <c r="B779" t="s">
        <v>285</v>
      </c>
      <c r="C779" t="s">
        <v>56</v>
      </c>
      <c r="D779">
        <v>3.3110260927879048E-5</v>
      </c>
      <c r="E779" t="s">
        <v>6</v>
      </c>
      <c r="G779" t="s">
        <v>286</v>
      </c>
      <c r="H779" t="s">
        <v>56</v>
      </c>
      <c r="I779">
        <v>1.4645124079300678E-2</v>
      </c>
      <c r="J779" t="s">
        <v>6</v>
      </c>
      <c r="L779" t="s">
        <v>287</v>
      </c>
      <c r="M779" t="s">
        <v>56</v>
      </c>
      <c r="N779">
        <v>1.3875766360811958E-2</v>
      </c>
      <c r="O779" t="s">
        <v>6</v>
      </c>
    </row>
    <row r="780" spans="2:15" x14ac:dyDescent="0.45">
      <c r="B780" t="s">
        <v>285</v>
      </c>
      <c r="C780" t="s">
        <v>57</v>
      </c>
      <c r="D780">
        <v>0</v>
      </c>
      <c r="E780" t="s">
        <v>6</v>
      </c>
      <c r="G780" t="s">
        <v>286</v>
      </c>
      <c r="H780" t="s">
        <v>57</v>
      </c>
      <c r="I780">
        <v>2.186949671684054E-2</v>
      </c>
      <c r="J780" t="s">
        <v>6</v>
      </c>
      <c r="L780" t="s">
        <v>287</v>
      </c>
      <c r="M780" t="s">
        <v>57</v>
      </c>
      <c r="N780">
        <v>2.0314908166377252E-2</v>
      </c>
      <c r="O780" t="s">
        <v>6</v>
      </c>
    </row>
    <row r="781" spans="2:15" x14ac:dyDescent="0.45">
      <c r="B781" t="s">
        <v>285</v>
      </c>
      <c r="C781" t="s">
        <v>58</v>
      </c>
      <c r="D781">
        <v>0</v>
      </c>
      <c r="E781" t="s">
        <v>6</v>
      </c>
      <c r="G781" t="s">
        <v>286</v>
      </c>
      <c r="H781" t="s">
        <v>58</v>
      </c>
      <c r="I781">
        <v>5.892634022491728E-2</v>
      </c>
      <c r="J781" t="s">
        <v>6</v>
      </c>
      <c r="L781" t="s">
        <v>287</v>
      </c>
      <c r="M781" t="s">
        <v>58</v>
      </c>
      <c r="N781">
        <v>4.378972283498693E-2</v>
      </c>
      <c r="O781" t="s">
        <v>6</v>
      </c>
    </row>
    <row r="782" spans="2:15" x14ac:dyDescent="0.45">
      <c r="B782" t="s">
        <v>285</v>
      </c>
      <c r="C782" t="s">
        <v>59</v>
      </c>
      <c r="D782">
        <v>0</v>
      </c>
      <c r="E782" t="s">
        <v>6</v>
      </c>
      <c r="G782" t="s">
        <v>286</v>
      </c>
      <c r="H782" t="s">
        <v>59</v>
      </c>
      <c r="I782">
        <v>2.2881659741934495E-2</v>
      </c>
      <c r="J782" t="s">
        <v>6</v>
      </c>
      <c r="L782" t="s">
        <v>287</v>
      </c>
      <c r="M782" t="s">
        <v>59</v>
      </c>
      <c r="N782">
        <v>1.7207140705514868E-2</v>
      </c>
      <c r="O782" t="s">
        <v>6</v>
      </c>
    </row>
    <row r="783" spans="2:15" x14ac:dyDescent="0.45">
      <c r="B783" t="s">
        <v>285</v>
      </c>
      <c r="C783" t="s">
        <v>60</v>
      </c>
      <c r="D783">
        <v>0</v>
      </c>
      <c r="E783" t="s">
        <v>6</v>
      </c>
      <c r="G783" t="s">
        <v>286</v>
      </c>
      <c r="H783" t="s">
        <v>60</v>
      </c>
      <c r="I783">
        <v>2.2216420846059289E-2</v>
      </c>
      <c r="J783" t="s">
        <v>6</v>
      </c>
      <c r="L783" t="s">
        <v>287</v>
      </c>
      <c r="M783" t="s">
        <v>60</v>
      </c>
      <c r="N783">
        <v>1.6659451556160741E-2</v>
      </c>
      <c r="O783" t="s">
        <v>6</v>
      </c>
    </row>
    <row r="784" spans="2:15" x14ac:dyDescent="0.45">
      <c r="B784" t="s">
        <v>285</v>
      </c>
      <c r="C784" t="s">
        <v>61</v>
      </c>
      <c r="D784">
        <v>5.4227316171932159E-3</v>
      </c>
      <c r="E784" t="s">
        <v>6</v>
      </c>
      <c r="G784" t="s">
        <v>286</v>
      </c>
      <c r="H784" t="s">
        <v>61</v>
      </c>
      <c r="I784">
        <v>2.1642270389098963E-2</v>
      </c>
      <c r="J784" t="s">
        <v>6</v>
      </c>
      <c r="L784" t="s">
        <v>287</v>
      </c>
      <c r="M784" t="s">
        <v>61</v>
      </c>
      <c r="N784">
        <v>1.6650594903812804E-2</v>
      </c>
      <c r="O784" t="s">
        <v>6</v>
      </c>
    </row>
    <row r="785" spans="2:15" x14ac:dyDescent="0.45">
      <c r="B785" t="s">
        <v>285</v>
      </c>
      <c r="C785" t="s">
        <v>62</v>
      </c>
      <c r="D785">
        <v>1.7209724165617318E-2</v>
      </c>
      <c r="E785" t="s">
        <v>6</v>
      </c>
      <c r="G785" t="s">
        <v>286</v>
      </c>
      <c r="H785" t="s">
        <v>62</v>
      </c>
      <c r="I785">
        <v>2.1255764445414188E-2</v>
      </c>
      <c r="J785" t="s">
        <v>6</v>
      </c>
      <c r="L785" t="s">
        <v>287</v>
      </c>
      <c r="M785" t="s">
        <v>62</v>
      </c>
      <c r="N785">
        <v>1.701002403833583E-2</v>
      </c>
      <c r="O785" t="s">
        <v>6</v>
      </c>
    </row>
    <row r="786" spans="2:15" x14ac:dyDescent="0.45">
      <c r="B786" t="s">
        <v>285</v>
      </c>
      <c r="C786" t="s">
        <v>63</v>
      </c>
      <c r="D786">
        <v>1.8711579852601409E-2</v>
      </c>
      <c r="E786" t="s">
        <v>6</v>
      </c>
      <c r="G786" t="s">
        <v>286</v>
      </c>
      <c r="H786" t="s">
        <v>63</v>
      </c>
      <c r="I786">
        <v>2.1706327747467221E-2</v>
      </c>
      <c r="J786" t="s">
        <v>6</v>
      </c>
      <c r="L786" t="s">
        <v>287</v>
      </c>
      <c r="M786" t="s">
        <v>63</v>
      </c>
      <c r="N786">
        <v>1.747606603560695E-2</v>
      </c>
      <c r="O786" t="s">
        <v>6</v>
      </c>
    </row>
    <row r="787" spans="2:15" x14ac:dyDescent="0.45">
      <c r="B787" t="s">
        <v>285</v>
      </c>
      <c r="C787" t="s">
        <v>64</v>
      </c>
      <c r="D787">
        <v>6.7298937602170089E-3</v>
      </c>
      <c r="E787" t="s">
        <v>6</v>
      </c>
      <c r="G787" t="s">
        <v>286</v>
      </c>
      <c r="H787" t="s">
        <v>64</v>
      </c>
      <c r="I787">
        <v>2.183036980068561E-2</v>
      </c>
      <c r="J787" t="s">
        <v>6</v>
      </c>
      <c r="L787" t="s">
        <v>287</v>
      </c>
      <c r="M787" t="s">
        <v>64</v>
      </c>
      <c r="N787">
        <v>1.7866835309660531E-2</v>
      </c>
      <c r="O787" t="s">
        <v>6</v>
      </c>
    </row>
    <row r="788" spans="2:15" x14ac:dyDescent="0.45">
      <c r="B788" t="s">
        <v>285</v>
      </c>
      <c r="C788" t="s">
        <v>65</v>
      </c>
      <c r="D788">
        <v>0</v>
      </c>
      <c r="E788" t="s">
        <v>6</v>
      </c>
      <c r="G788" t="s">
        <v>286</v>
      </c>
      <c r="H788" t="s">
        <v>65</v>
      </c>
      <c r="I788">
        <v>2.1680541271401742E-2</v>
      </c>
      <c r="J788" t="s">
        <v>6</v>
      </c>
      <c r="L788" t="s">
        <v>287</v>
      </c>
      <c r="M788" t="s">
        <v>65</v>
      </c>
      <c r="N788">
        <v>1.7848946913166502E-2</v>
      </c>
      <c r="O788" t="s">
        <v>6</v>
      </c>
    </row>
    <row r="789" spans="2:15" x14ac:dyDescent="0.45">
      <c r="B789" t="s">
        <v>285</v>
      </c>
      <c r="C789" t="s">
        <v>66</v>
      </c>
      <c r="D789">
        <v>0</v>
      </c>
      <c r="E789" t="s">
        <v>6</v>
      </c>
      <c r="G789" t="s">
        <v>286</v>
      </c>
      <c r="H789" t="s">
        <v>66</v>
      </c>
      <c r="I789">
        <v>2.2390400679716593E-2</v>
      </c>
      <c r="J789" t="s">
        <v>6</v>
      </c>
      <c r="L789" t="s">
        <v>287</v>
      </c>
      <c r="M789" t="s">
        <v>66</v>
      </c>
      <c r="N789">
        <v>1.7864584460310261E-2</v>
      </c>
      <c r="O789" t="s">
        <v>6</v>
      </c>
    </row>
    <row r="790" spans="2:15" x14ac:dyDescent="0.45">
      <c r="B790" t="s">
        <v>285</v>
      </c>
      <c r="C790" t="s">
        <v>67</v>
      </c>
      <c r="D790">
        <v>0</v>
      </c>
      <c r="E790" t="s">
        <v>6</v>
      </c>
      <c r="G790" t="s">
        <v>286</v>
      </c>
      <c r="H790" t="s">
        <v>67</v>
      </c>
      <c r="I790">
        <v>3.4256824616544439E-2</v>
      </c>
      <c r="J790" t="s">
        <v>6</v>
      </c>
      <c r="L790" t="s">
        <v>287</v>
      </c>
      <c r="M790" t="s">
        <v>67</v>
      </c>
      <c r="N790">
        <v>2.628798485250361E-2</v>
      </c>
      <c r="O790" t="s">
        <v>6</v>
      </c>
    </row>
    <row r="791" spans="2:15" x14ac:dyDescent="0.45">
      <c r="B791" t="s">
        <v>288</v>
      </c>
      <c r="C791" t="s">
        <v>5</v>
      </c>
      <c r="D791">
        <v>0</v>
      </c>
      <c r="E791" t="s">
        <v>6</v>
      </c>
      <c r="G791" t="s">
        <v>289</v>
      </c>
      <c r="H791" t="s">
        <v>5</v>
      </c>
      <c r="I791">
        <v>3.4959960970346773E-2</v>
      </c>
      <c r="J791" t="s">
        <v>6</v>
      </c>
      <c r="L791" t="s">
        <v>290</v>
      </c>
      <c r="M791" t="s">
        <v>5</v>
      </c>
      <c r="N791">
        <v>3.8120898904588113E-2</v>
      </c>
      <c r="O791" t="s">
        <v>6</v>
      </c>
    </row>
    <row r="792" spans="2:15" x14ac:dyDescent="0.45">
      <c r="B792" t="s">
        <v>288</v>
      </c>
      <c r="C792" t="s">
        <v>9</v>
      </c>
      <c r="D792">
        <v>0</v>
      </c>
      <c r="E792" t="s">
        <v>6</v>
      </c>
      <c r="G792" t="s">
        <v>289</v>
      </c>
      <c r="H792" t="s">
        <v>9</v>
      </c>
      <c r="I792">
        <v>1.3913910319496754E-2</v>
      </c>
      <c r="J792" t="s">
        <v>6</v>
      </c>
      <c r="L792" t="s">
        <v>290</v>
      </c>
      <c r="M792" t="s">
        <v>9</v>
      </c>
      <c r="N792">
        <v>1.5013508352588273E-2</v>
      </c>
      <c r="O792" t="s">
        <v>6</v>
      </c>
    </row>
    <row r="793" spans="2:15" x14ac:dyDescent="0.45">
      <c r="B793" t="s">
        <v>288</v>
      </c>
      <c r="C793" t="s">
        <v>10</v>
      </c>
      <c r="D793">
        <v>3.1789776248009837E-5</v>
      </c>
      <c r="E793" t="s">
        <v>6</v>
      </c>
      <c r="G793" t="s">
        <v>289</v>
      </c>
      <c r="H793" t="s">
        <v>10</v>
      </c>
      <c r="I793">
        <v>1.4178016565039493E-2</v>
      </c>
      <c r="J793" t="s">
        <v>6</v>
      </c>
      <c r="L793" t="s">
        <v>290</v>
      </c>
      <c r="M793" t="s">
        <v>10</v>
      </c>
      <c r="N793">
        <v>1.5303546252272109E-2</v>
      </c>
      <c r="O793" t="s">
        <v>6</v>
      </c>
    </row>
    <row r="794" spans="2:15" x14ac:dyDescent="0.45">
      <c r="B794" t="s">
        <v>288</v>
      </c>
      <c r="C794" t="s">
        <v>11</v>
      </c>
      <c r="D794">
        <v>9.2402931634758441E-3</v>
      </c>
      <c r="E794" t="s">
        <v>6</v>
      </c>
      <c r="G794" t="s">
        <v>289</v>
      </c>
      <c r="H794" t="s">
        <v>11</v>
      </c>
      <c r="I794">
        <v>1.4071793072921375E-2</v>
      </c>
      <c r="J794" t="s">
        <v>6</v>
      </c>
      <c r="L794" t="s">
        <v>290</v>
      </c>
      <c r="M794" t="s">
        <v>11</v>
      </c>
      <c r="N794">
        <v>1.5712481343681493E-2</v>
      </c>
      <c r="O794" t="s">
        <v>6</v>
      </c>
    </row>
    <row r="795" spans="2:15" x14ac:dyDescent="0.45">
      <c r="B795" t="s">
        <v>288</v>
      </c>
      <c r="C795" t="s">
        <v>12</v>
      </c>
      <c r="D795">
        <v>2.9199789808918967E-2</v>
      </c>
      <c r="E795" t="s">
        <v>6</v>
      </c>
      <c r="G795" t="s">
        <v>289</v>
      </c>
      <c r="H795" t="s">
        <v>12</v>
      </c>
      <c r="I795">
        <v>1.4072112167439532E-2</v>
      </c>
      <c r="J795" t="s">
        <v>6</v>
      </c>
      <c r="L795" t="s">
        <v>290</v>
      </c>
      <c r="M795" t="s">
        <v>12</v>
      </c>
      <c r="N795">
        <v>1.5875133576423901E-2</v>
      </c>
      <c r="O795" t="s">
        <v>6</v>
      </c>
    </row>
    <row r="796" spans="2:15" x14ac:dyDescent="0.45">
      <c r="B796" t="s">
        <v>288</v>
      </c>
      <c r="C796" t="s">
        <v>13</v>
      </c>
      <c r="D796">
        <v>3.3581420378250924E-2</v>
      </c>
      <c r="E796" t="s">
        <v>6</v>
      </c>
      <c r="G796" t="s">
        <v>289</v>
      </c>
      <c r="H796" t="s">
        <v>13</v>
      </c>
      <c r="I796">
        <v>1.3974284877835121E-2</v>
      </c>
      <c r="J796" t="s">
        <v>6</v>
      </c>
      <c r="L796" t="s">
        <v>290</v>
      </c>
      <c r="M796" t="s">
        <v>13</v>
      </c>
      <c r="N796">
        <v>1.6027947603482855E-2</v>
      </c>
      <c r="O796" t="s">
        <v>6</v>
      </c>
    </row>
    <row r="797" spans="2:15" x14ac:dyDescent="0.45">
      <c r="B797" t="s">
        <v>288</v>
      </c>
      <c r="C797" t="s">
        <v>14</v>
      </c>
      <c r="D797">
        <v>1.8271478661995442E-2</v>
      </c>
      <c r="E797" t="s">
        <v>6</v>
      </c>
      <c r="G797" t="s">
        <v>289</v>
      </c>
      <c r="H797" t="s">
        <v>14</v>
      </c>
      <c r="I797">
        <v>1.3701819986568324E-2</v>
      </c>
      <c r="J797" t="s">
        <v>6</v>
      </c>
      <c r="L797" t="s">
        <v>290</v>
      </c>
      <c r="M797" t="s">
        <v>14</v>
      </c>
      <c r="N797">
        <v>1.6104740058820729E-2</v>
      </c>
      <c r="O797" t="s">
        <v>6</v>
      </c>
    </row>
    <row r="798" spans="2:15" x14ac:dyDescent="0.45">
      <c r="B798" t="s">
        <v>288</v>
      </c>
      <c r="C798" t="s">
        <v>15</v>
      </c>
      <c r="D798">
        <v>2.0854739423158881E-3</v>
      </c>
      <c r="E798" t="s">
        <v>6</v>
      </c>
      <c r="G798" t="s">
        <v>289</v>
      </c>
      <c r="H798" t="s">
        <v>15</v>
      </c>
      <c r="I798">
        <v>1.4213982123311311E-2</v>
      </c>
      <c r="J798" t="s">
        <v>6</v>
      </c>
      <c r="L798" t="s">
        <v>290</v>
      </c>
      <c r="M798" t="s">
        <v>15</v>
      </c>
      <c r="N798">
        <v>1.5889943630087808E-2</v>
      </c>
      <c r="O798" t="s">
        <v>6</v>
      </c>
    </row>
    <row r="799" spans="2:15" x14ac:dyDescent="0.45">
      <c r="B799" t="s">
        <v>288</v>
      </c>
      <c r="C799" t="s">
        <v>16</v>
      </c>
      <c r="D799">
        <v>0</v>
      </c>
      <c r="E799" t="s">
        <v>6</v>
      </c>
      <c r="G799" t="s">
        <v>289</v>
      </c>
      <c r="H799" t="s">
        <v>16</v>
      </c>
      <c r="I799">
        <v>1.4720433336911322E-2</v>
      </c>
      <c r="J799" t="s">
        <v>6</v>
      </c>
      <c r="L799" t="s">
        <v>290</v>
      </c>
      <c r="M799" t="s">
        <v>16</v>
      </c>
      <c r="N799">
        <v>1.5807940180652593E-2</v>
      </c>
      <c r="O799" t="s">
        <v>6</v>
      </c>
    </row>
    <row r="800" spans="2:15" x14ac:dyDescent="0.45">
      <c r="B800" t="s">
        <v>288</v>
      </c>
      <c r="C800" t="s">
        <v>17</v>
      </c>
      <c r="D800">
        <v>0</v>
      </c>
      <c r="E800" t="s">
        <v>6</v>
      </c>
      <c r="G800" t="s">
        <v>289</v>
      </c>
      <c r="H800" t="s">
        <v>17</v>
      </c>
      <c r="I800">
        <v>2.1213932323196297E-2</v>
      </c>
      <c r="J800" t="s">
        <v>6</v>
      </c>
      <c r="L800" t="s">
        <v>290</v>
      </c>
      <c r="M800" t="s">
        <v>17</v>
      </c>
      <c r="N800">
        <v>2.2947505739920861E-2</v>
      </c>
      <c r="O800" t="s">
        <v>6</v>
      </c>
    </row>
    <row r="801" spans="2:15" x14ac:dyDescent="0.45">
      <c r="B801" t="s">
        <v>288</v>
      </c>
      <c r="C801" t="s">
        <v>18</v>
      </c>
      <c r="D801">
        <v>0</v>
      </c>
      <c r="E801" t="s">
        <v>6</v>
      </c>
      <c r="G801" t="s">
        <v>289</v>
      </c>
      <c r="H801" t="s">
        <v>18</v>
      </c>
      <c r="I801">
        <v>3.5799013654288336E-2</v>
      </c>
      <c r="J801" t="s">
        <v>6</v>
      </c>
      <c r="L801" t="s">
        <v>290</v>
      </c>
      <c r="M801" t="s">
        <v>18</v>
      </c>
      <c r="N801">
        <v>3.629668501023809E-2</v>
      </c>
      <c r="O801" t="s">
        <v>6</v>
      </c>
    </row>
    <row r="802" spans="2:15" x14ac:dyDescent="0.45">
      <c r="B802" t="s">
        <v>288</v>
      </c>
      <c r="C802" t="s">
        <v>19</v>
      </c>
      <c r="D802">
        <v>1.5429528145502119E-4</v>
      </c>
      <c r="E802" t="s">
        <v>6</v>
      </c>
      <c r="G802" t="s">
        <v>289</v>
      </c>
      <c r="H802" t="s">
        <v>19</v>
      </c>
      <c r="I802">
        <v>1.4687530521396134E-2</v>
      </c>
      <c r="J802" t="s">
        <v>6</v>
      </c>
      <c r="L802" t="s">
        <v>290</v>
      </c>
      <c r="M802" t="s">
        <v>19</v>
      </c>
      <c r="N802">
        <v>1.456049664315885E-2</v>
      </c>
      <c r="O802" t="s">
        <v>6</v>
      </c>
    </row>
    <row r="803" spans="2:15" x14ac:dyDescent="0.45">
      <c r="B803" t="s">
        <v>288</v>
      </c>
      <c r="C803" t="s">
        <v>20</v>
      </c>
      <c r="D803">
        <v>9.6432679983387004E-3</v>
      </c>
      <c r="E803" t="s">
        <v>6</v>
      </c>
      <c r="G803" t="s">
        <v>289</v>
      </c>
      <c r="H803" t="s">
        <v>20</v>
      </c>
      <c r="I803">
        <v>1.505338144850852E-2</v>
      </c>
      <c r="J803" t="s">
        <v>6</v>
      </c>
      <c r="L803" t="s">
        <v>290</v>
      </c>
      <c r="M803" t="s">
        <v>20</v>
      </c>
      <c r="N803">
        <v>1.4878590415968687E-2</v>
      </c>
      <c r="O803" t="s">
        <v>6</v>
      </c>
    </row>
    <row r="804" spans="2:15" x14ac:dyDescent="0.45">
      <c r="B804" t="s">
        <v>288</v>
      </c>
      <c r="C804" t="s">
        <v>21</v>
      </c>
      <c r="D804">
        <v>3.8157940697012754E-2</v>
      </c>
      <c r="E804" t="s">
        <v>6</v>
      </c>
      <c r="G804" t="s">
        <v>289</v>
      </c>
      <c r="H804" t="s">
        <v>21</v>
      </c>
      <c r="I804">
        <v>1.6283103178155324E-2</v>
      </c>
      <c r="J804" t="s">
        <v>6</v>
      </c>
      <c r="L804" t="s">
        <v>290</v>
      </c>
      <c r="M804" t="s">
        <v>21</v>
      </c>
      <c r="N804">
        <v>1.4963401280042896E-2</v>
      </c>
      <c r="O804" t="s">
        <v>6</v>
      </c>
    </row>
    <row r="805" spans="2:15" x14ac:dyDescent="0.45">
      <c r="B805" t="s">
        <v>288</v>
      </c>
      <c r="C805" t="s">
        <v>22</v>
      </c>
      <c r="D805">
        <v>5.8288687004098221E-2</v>
      </c>
      <c r="E805" t="s">
        <v>6</v>
      </c>
      <c r="G805" t="s">
        <v>289</v>
      </c>
      <c r="H805" t="s">
        <v>22</v>
      </c>
      <c r="I805">
        <v>1.5806973959950177E-2</v>
      </c>
      <c r="J805" t="s">
        <v>6</v>
      </c>
      <c r="L805" t="s">
        <v>290</v>
      </c>
      <c r="M805" t="s">
        <v>22</v>
      </c>
      <c r="N805">
        <v>1.5181826850600889E-2</v>
      </c>
      <c r="O805" t="s">
        <v>6</v>
      </c>
    </row>
    <row r="806" spans="2:15" x14ac:dyDescent="0.45">
      <c r="B806" t="s">
        <v>288</v>
      </c>
      <c r="C806" t="s">
        <v>23</v>
      </c>
      <c r="D806">
        <v>6.0182404107604143E-2</v>
      </c>
      <c r="E806" t="s">
        <v>6</v>
      </c>
      <c r="G806" t="s">
        <v>289</v>
      </c>
      <c r="H806" t="s">
        <v>23</v>
      </c>
      <c r="I806">
        <v>1.5782515440023799E-2</v>
      </c>
      <c r="J806" t="s">
        <v>6</v>
      </c>
      <c r="L806" t="s">
        <v>290</v>
      </c>
      <c r="M806" t="s">
        <v>23</v>
      </c>
      <c r="N806">
        <v>1.5280061872402035E-2</v>
      </c>
      <c r="O806" t="s">
        <v>6</v>
      </c>
    </row>
    <row r="807" spans="2:15" x14ac:dyDescent="0.45">
      <c r="B807" t="s">
        <v>288</v>
      </c>
      <c r="C807" t="s">
        <v>24</v>
      </c>
      <c r="D807">
        <v>4.5690674724167206E-2</v>
      </c>
      <c r="E807" t="s">
        <v>6</v>
      </c>
      <c r="G807" t="s">
        <v>289</v>
      </c>
      <c r="H807" t="s">
        <v>24</v>
      </c>
      <c r="I807">
        <v>1.5801340379899873E-2</v>
      </c>
      <c r="J807" t="s">
        <v>6</v>
      </c>
      <c r="L807" t="s">
        <v>290</v>
      </c>
      <c r="M807" t="s">
        <v>24</v>
      </c>
      <c r="N807">
        <v>1.4963984212954294E-2</v>
      </c>
      <c r="O807" t="s">
        <v>6</v>
      </c>
    </row>
    <row r="808" spans="2:15" x14ac:dyDescent="0.45">
      <c r="B808" t="s">
        <v>288</v>
      </c>
      <c r="C808" t="s">
        <v>25</v>
      </c>
      <c r="D808">
        <v>1.8448422691168708E-2</v>
      </c>
      <c r="E808" t="s">
        <v>6</v>
      </c>
      <c r="G808" t="s">
        <v>289</v>
      </c>
      <c r="H808" t="s">
        <v>25</v>
      </c>
      <c r="I808">
        <v>1.4966239943544367E-2</v>
      </c>
      <c r="J808" t="s">
        <v>6</v>
      </c>
      <c r="L808" t="s">
        <v>290</v>
      </c>
      <c r="M808" t="s">
        <v>25</v>
      </c>
      <c r="N808">
        <v>1.4444741518646532E-2</v>
      </c>
      <c r="O808" t="s">
        <v>6</v>
      </c>
    </row>
    <row r="809" spans="2:15" x14ac:dyDescent="0.45">
      <c r="B809" t="s">
        <v>288</v>
      </c>
      <c r="C809" t="s">
        <v>26</v>
      </c>
      <c r="D809">
        <v>6.4289667487363615E-4</v>
      </c>
      <c r="E809" t="s">
        <v>6</v>
      </c>
      <c r="G809" t="s">
        <v>289</v>
      </c>
      <c r="H809" t="s">
        <v>26</v>
      </c>
      <c r="I809">
        <v>1.4824229929106033E-2</v>
      </c>
      <c r="J809" t="s">
        <v>6</v>
      </c>
      <c r="L809" t="s">
        <v>290</v>
      </c>
      <c r="M809" t="s">
        <v>26</v>
      </c>
      <c r="N809">
        <v>1.4311357242364106E-2</v>
      </c>
      <c r="O809" t="s">
        <v>6</v>
      </c>
    </row>
    <row r="810" spans="2:15" x14ac:dyDescent="0.45">
      <c r="B810" t="s">
        <v>288</v>
      </c>
      <c r="C810" t="s">
        <v>27</v>
      </c>
      <c r="D810">
        <v>0</v>
      </c>
      <c r="E810" t="s">
        <v>6</v>
      </c>
      <c r="G810" t="s">
        <v>289</v>
      </c>
      <c r="H810" t="s">
        <v>27</v>
      </c>
      <c r="I810">
        <v>2.1989599955546928E-2</v>
      </c>
      <c r="J810" t="s">
        <v>6</v>
      </c>
      <c r="L810" t="s">
        <v>290</v>
      </c>
      <c r="M810" t="s">
        <v>27</v>
      </c>
      <c r="N810">
        <v>2.184560301855475E-2</v>
      </c>
      <c r="O810" t="s">
        <v>6</v>
      </c>
    </row>
    <row r="811" spans="2:15" x14ac:dyDescent="0.45">
      <c r="B811" t="s">
        <v>288</v>
      </c>
      <c r="C811" t="s">
        <v>28</v>
      </c>
      <c r="D811">
        <v>2.0320072596446759E-6</v>
      </c>
      <c r="E811" t="s">
        <v>6</v>
      </c>
      <c r="G811" t="s">
        <v>289</v>
      </c>
      <c r="H811" t="s">
        <v>28</v>
      </c>
      <c r="I811">
        <v>2.5663442988882883E-2</v>
      </c>
      <c r="J811" t="s">
        <v>6</v>
      </c>
      <c r="L811" t="s">
        <v>290</v>
      </c>
      <c r="M811" t="s">
        <v>28</v>
      </c>
      <c r="N811">
        <v>2.9111211073023783E-2</v>
      </c>
      <c r="O811" t="s">
        <v>6</v>
      </c>
    </row>
    <row r="812" spans="2:15" x14ac:dyDescent="0.45">
      <c r="B812" t="s">
        <v>288</v>
      </c>
      <c r="C812" t="s">
        <v>29</v>
      </c>
      <c r="D812">
        <v>2.6887968407902142E-3</v>
      </c>
      <c r="E812" t="s">
        <v>6</v>
      </c>
      <c r="G812" t="s">
        <v>289</v>
      </c>
      <c r="H812" t="s">
        <v>29</v>
      </c>
      <c r="I812">
        <v>9.9772811972890646E-3</v>
      </c>
      <c r="J812" t="s">
        <v>6</v>
      </c>
      <c r="L812" t="s">
        <v>290</v>
      </c>
      <c r="M812" t="s">
        <v>29</v>
      </c>
      <c r="N812">
        <v>1.1498341692463455E-2</v>
      </c>
      <c r="O812" t="s">
        <v>6</v>
      </c>
    </row>
    <row r="813" spans="2:15" x14ac:dyDescent="0.45">
      <c r="B813" t="s">
        <v>288</v>
      </c>
      <c r="C813" t="s">
        <v>30</v>
      </c>
      <c r="D813">
        <v>1.9049024574372193E-2</v>
      </c>
      <c r="E813" t="s">
        <v>6</v>
      </c>
      <c r="G813" t="s">
        <v>289</v>
      </c>
      <c r="H813" t="s">
        <v>30</v>
      </c>
      <c r="I813">
        <v>1.0469121824693494E-2</v>
      </c>
      <c r="J813" t="s">
        <v>6</v>
      </c>
      <c r="L813" t="s">
        <v>290</v>
      </c>
      <c r="M813" t="s">
        <v>30</v>
      </c>
      <c r="N813">
        <v>1.1664085140950393E-2</v>
      </c>
      <c r="O813" t="s">
        <v>6</v>
      </c>
    </row>
    <row r="814" spans="2:15" x14ac:dyDescent="0.45">
      <c r="B814" t="s">
        <v>288</v>
      </c>
      <c r="C814" t="s">
        <v>31</v>
      </c>
      <c r="D814">
        <v>4.2706284900134728E-2</v>
      </c>
      <c r="E814" t="s">
        <v>6</v>
      </c>
      <c r="G814" t="s">
        <v>289</v>
      </c>
      <c r="H814" t="s">
        <v>31</v>
      </c>
      <c r="I814">
        <v>1.1166967492625426E-2</v>
      </c>
      <c r="J814" t="s">
        <v>6</v>
      </c>
      <c r="L814" t="s">
        <v>290</v>
      </c>
      <c r="M814" t="s">
        <v>31</v>
      </c>
      <c r="N814">
        <v>1.16946056989863E-2</v>
      </c>
      <c r="O814" t="s">
        <v>6</v>
      </c>
    </row>
    <row r="815" spans="2:15" x14ac:dyDescent="0.45">
      <c r="B815" t="s">
        <v>288</v>
      </c>
      <c r="C815" t="s">
        <v>32</v>
      </c>
      <c r="D815">
        <v>5.5916601434302639E-2</v>
      </c>
      <c r="E815" t="s">
        <v>6</v>
      </c>
      <c r="G815" t="s">
        <v>289</v>
      </c>
      <c r="H815" t="s">
        <v>32</v>
      </c>
      <c r="I815">
        <v>1.201795820496643E-2</v>
      </c>
      <c r="J815" t="s">
        <v>6</v>
      </c>
      <c r="L815" t="s">
        <v>290</v>
      </c>
      <c r="M815" t="s">
        <v>32</v>
      </c>
      <c r="N815">
        <v>1.2205758991819379E-2</v>
      </c>
      <c r="O815" t="s">
        <v>6</v>
      </c>
    </row>
    <row r="816" spans="2:15" x14ac:dyDescent="0.45">
      <c r="B816" t="s">
        <v>288</v>
      </c>
      <c r="C816" t="s">
        <v>33</v>
      </c>
      <c r="D816">
        <v>5.758913493246564E-2</v>
      </c>
      <c r="E816" t="s">
        <v>6</v>
      </c>
      <c r="G816" t="s">
        <v>289</v>
      </c>
      <c r="H816" t="s">
        <v>33</v>
      </c>
      <c r="I816">
        <v>1.2829837598018713E-2</v>
      </c>
      <c r="J816" t="s">
        <v>6</v>
      </c>
      <c r="L816" t="s">
        <v>290</v>
      </c>
      <c r="M816" t="s">
        <v>33</v>
      </c>
      <c r="N816">
        <v>1.2592638132901898E-2</v>
      </c>
      <c r="O816" t="s">
        <v>6</v>
      </c>
    </row>
    <row r="817" spans="2:15" x14ac:dyDescent="0.45">
      <c r="B817" t="s">
        <v>288</v>
      </c>
      <c r="C817" t="s">
        <v>34</v>
      </c>
      <c r="D817">
        <v>4.6664333201230396E-2</v>
      </c>
      <c r="E817" t="s">
        <v>6</v>
      </c>
      <c r="G817" t="s">
        <v>289</v>
      </c>
      <c r="H817" t="s">
        <v>34</v>
      </c>
      <c r="I817">
        <v>1.3038237959605372E-2</v>
      </c>
      <c r="J817" t="s">
        <v>6</v>
      </c>
      <c r="L817" t="s">
        <v>290</v>
      </c>
      <c r="M817" t="s">
        <v>34</v>
      </c>
      <c r="N817">
        <v>1.2665032083174566E-2</v>
      </c>
      <c r="O817" t="s">
        <v>6</v>
      </c>
    </row>
    <row r="818" spans="2:15" x14ac:dyDescent="0.45">
      <c r="B818" t="s">
        <v>288</v>
      </c>
      <c r="C818" t="s">
        <v>35</v>
      </c>
      <c r="D818">
        <v>2.4126549688686005E-2</v>
      </c>
      <c r="E818" t="s">
        <v>6</v>
      </c>
      <c r="G818" t="s">
        <v>289</v>
      </c>
      <c r="H818" t="s">
        <v>35</v>
      </c>
      <c r="I818">
        <v>1.2199783689318925E-2</v>
      </c>
      <c r="J818" t="s">
        <v>6</v>
      </c>
      <c r="L818" t="s">
        <v>290</v>
      </c>
      <c r="M818" t="s">
        <v>35</v>
      </c>
      <c r="N818">
        <v>1.2526306938241789E-2</v>
      </c>
      <c r="O818" t="s">
        <v>6</v>
      </c>
    </row>
    <row r="819" spans="2:15" x14ac:dyDescent="0.45">
      <c r="B819" t="s">
        <v>288</v>
      </c>
      <c r="C819" t="s">
        <v>36</v>
      </c>
      <c r="D819">
        <v>4.5985233079939517E-3</v>
      </c>
      <c r="E819" t="s">
        <v>6</v>
      </c>
      <c r="G819" t="s">
        <v>289</v>
      </c>
      <c r="H819" t="s">
        <v>36</v>
      </c>
      <c r="I819">
        <v>1.1428938768869992E-2</v>
      </c>
      <c r="J819" t="s">
        <v>6</v>
      </c>
      <c r="L819" t="s">
        <v>290</v>
      </c>
      <c r="M819" t="s">
        <v>36</v>
      </c>
      <c r="N819">
        <v>1.2184359139279514E-2</v>
      </c>
      <c r="O819" t="s">
        <v>6</v>
      </c>
    </row>
    <row r="820" spans="2:15" x14ac:dyDescent="0.45">
      <c r="B820" t="s">
        <v>288</v>
      </c>
      <c r="C820" t="s">
        <v>37</v>
      </c>
      <c r="D820">
        <v>1.80480942583997E-4</v>
      </c>
      <c r="E820" t="s">
        <v>6</v>
      </c>
      <c r="G820" t="s">
        <v>289</v>
      </c>
      <c r="H820" t="s">
        <v>37</v>
      </c>
      <c r="I820">
        <v>1.6265658515180331E-2</v>
      </c>
      <c r="J820" t="s">
        <v>6</v>
      </c>
      <c r="L820" t="s">
        <v>290</v>
      </c>
      <c r="M820" t="s">
        <v>37</v>
      </c>
      <c r="N820">
        <v>1.7641860757044867E-2</v>
      </c>
      <c r="O820" t="s">
        <v>6</v>
      </c>
    </row>
    <row r="821" spans="2:15" x14ac:dyDescent="0.45">
      <c r="B821" t="s">
        <v>288</v>
      </c>
      <c r="C821" t="s">
        <v>38</v>
      </c>
      <c r="D821">
        <v>0</v>
      </c>
      <c r="E821" t="s">
        <v>6</v>
      </c>
      <c r="G821" t="s">
        <v>289</v>
      </c>
      <c r="H821" t="s">
        <v>38</v>
      </c>
      <c r="I821">
        <v>1.779107352379003E-2</v>
      </c>
      <c r="J821" t="s">
        <v>6</v>
      </c>
      <c r="L821" t="s">
        <v>290</v>
      </c>
      <c r="M821" t="s">
        <v>38</v>
      </c>
      <c r="N821">
        <v>3.2568491253796135E-2</v>
      </c>
      <c r="O821" t="s">
        <v>6</v>
      </c>
    </row>
    <row r="822" spans="2:15" x14ac:dyDescent="0.45">
      <c r="B822" t="s">
        <v>288</v>
      </c>
      <c r="C822" t="s">
        <v>39</v>
      </c>
      <c r="D822">
        <v>1.5428574725382194E-3</v>
      </c>
      <c r="E822" t="s">
        <v>6</v>
      </c>
      <c r="G822" t="s">
        <v>289</v>
      </c>
      <c r="H822" t="s">
        <v>39</v>
      </c>
      <c r="I822">
        <v>7.3723165043884809E-3</v>
      </c>
      <c r="J822" t="s">
        <v>6</v>
      </c>
      <c r="L822" t="s">
        <v>290</v>
      </c>
      <c r="M822" t="s">
        <v>39</v>
      </c>
      <c r="N822">
        <v>1.2611744157558545E-2</v>
      </c>
      <c r="O822" t="s">
        <v>6</v>
      </c>
    </row>
    <row r="823" spans="2:15" x14ac:dyDescent="0.45">
      <c r="B823" t="s">
        <v>288</v>
      </c>
      <c r="C823" t="s">
        <v>40</v>
      </c>
      <c r="D823">
        <v>1.5143613167573858E-2</v>
      </c>
      <c r="E823" t="s">
        <v>6</v>
      </c>
      <c r="G823" t="s">
        <v>289</v>
      </c>
      <c r="H823" t="s">
        <v>40</v>
      </c>
      <c r="I823">
        <v>7.9003497716763574E-3</v>
      </c>
      <c r="J823" t="s">
        <v>6</v>
      </c>
      <c r="L823" t="s">
        <v>290</v>
      </c>
      <c r="M823" t="s">
        <v>40</v>
      </c>
      <c r="N823">
        <v>1.2492523731953963E-2</v>
      </c>
      <c r="O823" t="s">
        <v>6</v>
      </c>
    </row>
    <row r="824" spans="2:15" x14ac:dyDescent="0.45">
      <c r="B824" t="s">
        <v>288</v>
      </c>
      <c r="C824" t="s">
        <v>41</v>
      </c>
      <c r="D824">
        <v>3.9651446660034041E-2</v>
      </c>
      <c r="E824" t="s">
        <v>6</v>
      </c>
      <c r="G824" t="s">
        <v>289</v>
      </c>
      <c r="H824" t="s">
        <v>41</v>
      </c>
      <c r="I824">
        <v>8.4936886538062948E-3</v>
      </c>
      <c r="J824" t="s">
        <v>6</v>
      </c>
      <c r="L824" t="s">
        <v>290</v>
      </c>
      <c r="M824" t="s">
        <v>41</v>
      </c>
      <c r="N824">
        <v>1.2429952327310118E-2</v>
      </c>
      <c r="O824" t="s">
        <v>6</v>
      </c>
    </row>
    <row r="825" spans="2:15" x14ac:dyDescent="0.45">
      <c r="B825" t="s">
        <v>288</v>
      </c>
      <c r="C825" t="s">
        <v>42</v>
      </c>
      <c r="D825">
        <v>5.4589324660125248E-2</v>
      </c>
      <c r="E825" t="s">
        <v>6</v>
      </c>
      <c r="G825" t="s">
        <v>289</v>
      </c>
      <c r="H825" t="s">
        <v>42</v>
      </c>
      <c r="I825">
        <v>8.9221814450889357E-3</v>
      </c>
      <c r="J825" t="s">
        <v>6</v>
      </c>
      <c r="L825" t="s">
        <v>290</v>
      </c>
      <c r="M825" t="s">
        <v>42</v>
      </c>
      <c r="N825">
        <v>1.2467249844405795E-2</v>
      </c>
      <c r="O825" t="s">
        <v>6</v>
      </c>
    </row>
    <row r="826" spans="2:15" x14ac:dyDescent="0.45">
      <c r="B826" t="s">
        <v>288</v>
      </c>
      <c r="C826" t="s">
        <v>43</v>
      </c>
      <c r="D826">
        <v>5.806420378452129E-2</v>
      </c>
      <c r="E826" t="s">
        <v>6</v>
      </c>
      <c r="G826" t="s">
        <v>289</v>
      </c>
      <c r="H826" t="s">
        <v>43</v>
      </c>
      <c r="I826">
        <v>9.5140097274595582E-3</v>
      </c>
      <c r="J826" t="s">
        <v>6</v>
      </c>
      <c r="L826" t="s">
        <v>290</v>
      </c>
      <c r="M826" t="s">
        <v>43</v>
      </c>
      <c r="N826">
        <v>1.2726672958190272E-2</v>
      </c>
      <c r="O826" t="s">
        <v>6</v>
      </c>
    </row>
    <row r="827" spans="2:15" x14ac:dyDescent="0.45">
      <c r="B827" t="s">
        <v>288</v>
      </c>
      <c r="C827" t="s">
        <v>44</v>
      </c>
      <c r="D827">
        <v>4.6835533320751382E-2</v>
      </c>
      <c r="E827" t="s">
        <v>6</v>
      </c>
      <c r="G827" t="s">
        <v>289</v>
      </c>
      <c r="H827" t="s">
        <v>44</v>
      </c>
      <c r="I827">
        <v>9.3538684515702773E-3</v>
      </c>
      <c r="J827" t="s">
        <v>6</v>
      </c>
      <c r="L827" t="s">
        <v>290</v>
      </c>
      <c r="M827" t="s">
        <v>44</v>
      </c>
      <c r="N827">
        <v>1.2840049119530367E-2</v>
      </c>
      <c r="O827" t="s">
        <v>6</v>
      </c>
    </row>
    <row r="828" spans="2:15" x14ac:dyDescent="0.45">
      <c r="B828" t="s">
        <v>288</v>
      </c>
      <c r="C828" t="s">
        <v>45</v>
      </c>
      <c r="D828">
        <v>2.3663769699526455E-2</v>
      </c>
      <c r="E828" t="s">
        <v>6</v>
      </c>
      <c r="G828" t="s">
        <v>289</v>
      </c>
      <c r="H828" t="s">
        <v>45</v>
      </c>
      <c r="I828">
        <v>8.4118577534823807E-3</v>
      </c>
      <c r="J828" t="s">
        <v>6</v>
      </c>
      <c r="L828" t="s">
        <v>290</v>
      </c>
      <c r="M828" t="s">
        <v>45</v>
      </c>
      <c r="N828">
        <v>1.2952426617973998E-2</v>
      </c>
      <c r="O828" t="s">
        <v>6</v>
      </c>
    </row>
    <row r="829" spans="2:15" x14ac:dyDescent="0.45">
      <c r="B829" t="s">
        <v>288</v>
      </c>
      <c r="C829" t="s">
        <v>46</v>
      </c>
      <c r="D829">
        <v>3.9351452371375944E-3</v>
      </c>
      <c r="E829" t="s">
        <v>6</v>
      </c>
      <c r="G829" t="s">
        <v>289</v>
      </c>
      <c r="H829" t="s">
        <v>46</v>
      </c>
      <c r="I829">
        <v>7.7393755016215635E-3</v>
      </c>
      <c r="J829" t="s">
        <v>6</v>
      </c>
      <c r="L829" t="s">
        <v>290</v>
      </c>
      <c r="M829" t="s">
        <v>46</v>
      </c>
      <c r="N829">
        <v>1.2893441833469655E-2</v>
      </c>
      <c r="O829" t="s">
        <v>6</v>
      </c>
    </row>
    <row r="830" spans="2:15" x14ac:dyDescent="0.45">
      <c r="B830" t="s">
        <v>288</v>
      </c>
      <c r="C830" t="s">
        <v>47</v>
      </c>
      <c r="D830">
        <v>8.8452831768867703E-5</v>
      </c>
      <c r="E830" t="s">
        <v>6</v>
      </c>
      <c r="G830" t="s">
        <v>289</v>
      </c>
      <c r="H830" t="s">
        <v>47</v>
      </c>
      <c r="I830">
        <v>1.119723000842748E-2</v>
      </c>
      <c r="J830" t="s">
        <v>6</v>
      </c>
      <c r="L830" t="s">
        <v>290</v>
      </c>
      <c r="M830" t="s">
        <v>47</v>
      </c>
      <c r="N830">
        <v>1.925215442946706E-2</v>
      </c>
      <c r="O830" t="s">
        <v>6</v>
      </c>
    </row>
    <row r="831" spans="2:15" x14ac:dyDescent="0.45">
      <c r="B831" t="s">
        <v>288</v>
      </c>
      <c r="C831" t="s">
        <v>48</v>
      </c>
      <c r="D831">
        <v>0</v>
      </c>
      <c r="E831" t="s">
        <v>6</v>
      </c>
      <c r="G831" t="s">
        <v>289</v>
      </c>
      <c r="H831" t="s">
        <v>48</v>
      </c>
      <c r="I831">
        <v>3.5893975761047581E-2</v>
      </c>
      <c r="J831" t="s">
        <v>6</v>
      </c>
      <c r="L831" t="s">
        <v>290</v>
      </c>
      <c r="M831" t="s">
        <v>48</v>
      </c>
      <c r="N831">
        <v>3.1541733775321976E-2</v>
      </c>
      <c r="O831" t="s">
        <v>6</v>
      </c>
    </row>
    <row r="832" spans="2:15" x14ac:dyDescent="0.45">
      <c r="B832" t="s">
        <v>288</v>
      </c>
      <c r="C832" t="s">
        <v>49</v>
      </c>
      <c r="D832">
        <v>1.2642021061784441E-9</v>
      </c>
      <c r="E832" t="s">
        <v>6</v>
      </c>
      <c r="G832" t="s">
        <v>289</v>
      </c>
      <c r="H832" t="s">
        <v>49</v>
      </c>
      <c r="I832">
        <v>1.3596785627022847E-2</v>
      </c>
      <c r="J832" t="s">
        <v>6</v>
      </c>
      <c r="L832" t="s">
        <v>290</v>
      </c>
      <c r="M832" t="s">
        <v>49</v>
      </c>
      <c r="N832">
        <v>1.1760290090981224E-2</v>
      </c>
      <c r="O832" t="s">
        <v>6</v>
      </c>
    </row>
    <row r="833" spans="2:15" x14ac:dyDescent="0.45">
      <c r="B833" t="s">
        <v>288</v>
      </c>
      <c r="C833" t="s">
        <v>50</v>
      </c>
      <c r="D833">
        <v>3.6540126990925077E-3</v>
      </c>
      <c r="E833" t="s">
        <v>6</v>
      </c>
      <c r="G833" t="s">
        <v>289</v>
      </c>
      <c r="H833" t="s">
        <v>50</v>
      </c>
      <c r="I833">
        <v>1.4169079554707075E-2</v>
      </c>
      <c r="J833" t="s">
        <v>6</v>
      </c>
      <c r="L833" t="s">
        <v>290</v>
      </c>
      <c r="M833" t="s">
        <v>50</v>
      </c>
      <c r="N833">
        <v>1.1796364765104416E-2</v>
      </c>
      <c r="O833" t="s">
        <v>6</v>
      </c>
    </row>
    <row r="834" spans="2:15" x14ac:dyDescent="0.45">
      <c r="B834" t="s">
        <v>288</v>
      </c>
      <c r="C834" t="s">
        <v>51</v>
      </c>
      <c r="D834">
        <v>2.2014882327914549E-2</v>
      </c>
      <c r="E834" t="s">
        <v>6</v>
      </c>
      <c r="G834" t="s">
        <v>289</v>
      </c>
      <c r="H834" t="s">
        <v>51</v>
      </c>
      <c r="I834">
        <v>1.5409029374072595E-2</v>
      </c>
      <c r="J834" t="s">
        <v>6</v>
      </c>
      <c r="L834" t="s">
        <v>290</v>
      </c>
      <c r="M834" t="s">
        <v>51</v>
      </c>
      <c r="N834">
        <v>1.183556910991832E-2</v>
      </c>
      <c r="O834" t="s">
        <v>6</v>
      </c>
    </row>
    <row r="835" spans="2:15" x14ac:dyDescent="0.45">
      <c r="B835" t="s">
        <v>288</v>
      </c>
      <c r="C835" t="s">
        <v>52</v>
      </c>
      <c r="D835">
        <v>3.8489700722386562E-2</v>
      </c>
      <c r="E835" t="s">
        <v>6</v>
      </c>
      <c r="G835" t="s">
        <v>289</v>
      </c>
      <c r="H835" t="s">
        <v>52</v>
      </c>
      <c r="I835">
        <v>1.6126215658162555E-2</v>
      </c>
      <c r="J835" t="s">
        <v>6</v>
      </c>
      <c r="L835" t="s">
        <v>290</v>
      </c>
      <c r="M835" t="s">
        <v>52</v>
      </c>
      <c r="N835">
        <v>1.2069033881074382E-2</v>
      </c>
      <c r="O835" t="s">
        <v>6</v>
      </c>
    </row>
    <row r="836" spans="2:15" x14ac:dyDescent="0.45">
      <c r="B836" t="s">
        <v>288</v>
      </c>
      <c r="C836" t="s">
        <v>53</v>
      </c>
      <c r="D836">
        <v>3.8891540245044411E-2</v>
      </c>
      <c r="E836" t="s">
        <v>6</v>
      </c>
      <c r="G836" t="s">
        <v>289</v>
      </c>
      <c r="H836" t="s">
        <v>53</v>
      </c>
      <c r="I836">
        <v>1.6395282738696001E-2</v>
      </c>
      <c r="J836" t="s">
        <v>6</v>
      </c>
      <c r="L836" t="s">
        <v>290</v>
      </c>
      <c r="M836" t="s">
        <v>53</v>
      </c>
      <c r="N836">
        <v>1.2319655275047778E-2</v>
      </c>
      <c r="O836" t="s">
        <v>6</v>
      </c>
    </row>
    <row r="837" spans="2:15" x14ac:dyDescent="0.45">
      <c r="B837" t="s">
        <v>288</v>
      </c>
      <c r="C837" t="s">
        <v>54</v>
      </c>
      <c r="D837">
        <v>2.454338154744666E-2</v>
      </c>
      <c r="E837" t="s">
        <v>6</v>
      </c>
      <c r="G837" t="s">
        <v>289</v>
      </c>
      <c r="H837" t="s">
        <v>54</v>
      </c>
      <c r="I837">
        <v>1.6291234822344139E-2</v>
      </c>
      <c r="J837" t="s">
        <v>6</v>
      </c>
      <c r="L837" t="s">
        <v>290</v>
      </c>
      <c r="M837" t="s">
        <v>54</v>
      </c>
      <c r="N837">
        <v>1.227055612794878E-2</v>
      </c>
      <c r="O837" t="s">
        <v>6</v>
      </c>
    </row>
    <row r="838" spans="2:15" x14ac:dyDescent="0.45">
      <c r="B838" t="s">
        <v>288</v>
      </c>
      <c r="C838" t="s">
        <v>55</v>
      </c>
      <c r="D838">
        <v>6.142133042404508E-3</v>
      </c>
      <c r="E838" t="s">
        <v>6</v>
      </c>
      <c r="G838" t="s">
        <v>289</v>
      </c>
      <c r="H838" t="s">
        <v>55</v>
      </c>
      <c r="I838">
        <v>1.5703427089460226E-2</v>
      </c>
      <c r="J838" t="s">
        <v>6</v>
      </c>
      <c r="L838" t="s">
        <v>290</v>
      </c>
      <c r="M838" t="s">
        <v>55</v>
      </c>
      <c r="N838">
        <v>1.2166745314153208E-2</v>
      </c>
      <c r="O838" t="s">
        <v>6</v>
      </c>
    </row>
    <row r="839" spans="2:15" x14ac:dyDescent="0.45">
      <c r="B839" t="s">
        <v>288</v>
      </c>
      <c r="C839" t="s">
        <v>56</v>
      </c>
      <c r="D839">
        <v>3.5790602425026857E-5</v>
      </c>
      <c r="E839" t="s">
        <v>6</v>
      </c>
      <c r="G839" t="s">
        <v>289</v>
      </c>
      <c r="H839" t="s">
        <v>56</v>
      </c>
      <c r="I839">
        <v>1.5401756753280602E-2</v>
      </c>
      <c r="J839" t="s">
        <v>6</v>
      </c>
      <c r="L839" t="s">
        <v>290</v>
      </c>
      <c r="M839" t="s">
        <v>56</v>
      </c>
      <c r="N839">
        <v>1.228857788976162E-2</v>
      </c>
      <c r="O839" t="s">
        <v>6</v>
      </c>
    </row>
    <row r="840" spans="2:15" x14ac:dyDescent="0.45">
      <c r="B840" t="s">
        <v>288</v>
      </c>
      <c r="C840" t="s">
        <v>57</v>
      </c>
      <c r="D840">
        <v>0</v>
      </c>
      <c r="E840" t="s">
        <v>6</v>
      </c>
      <c r="G840" t="s">
        <v>289</v>
      </c>
      <c r="H840" t="s">
        <v>57</v>
      </c>
      <c r="I840">
        <v>2.3022778864147119E-2</v>
      </c>
      <c r="J840" t="s">
        <v>6</v>
      </c>
      <c r="L840" t="s">
        <v>290</v>
      </c>
      <c r="M840" t="s">
        <v>57</v>
      </c>
      <c r="N840">
        <v>1.8936828661936394E-2</v>
      </c>
      <c r="O840" t="s">
        <v>6</v>
      </c>
    </row>
    <row r="841" spans="2:15" x14ac:dyDescent="0.45">
      <c r="B841" t="s">
        <v>288</v>
      </c>
      <c r="C841" t="s">
        <v>58</v>
      </c>
      <c r="D841">
        <v>0</v>
      </c>
      <c r="E841" t="s">
        <v>6</v>
      </c>
      <c r="G841" t="s">
        <v>289</v>
      </c>
      <c r="H841" t="s">
        <v>58</v>
      </c>
      <c r="I841">
        <v>5.1088720228410121E-2</v>
      </c>
      <c r="J841" t="s">
        <v>6</v>
      </c>
      <c r="L841" t="s">
        <v>290</v>
      </c>
      <c r="M841" t="s">
        <v>58</v>
      </c>
      <c r="N841">
        <v>3.9005397121088886E-2</v>
      </c>
      <c r="O841" t="s">
        <v>6</v>
      </c>
    </row>
    <row r="842" spans="2:15" x14ac:dyDescent="0.45">
      <c r="B842" t="s">
        <v>288</v>
      </c>
      <c r="C842" t="s">
        <v>59</v>
      </c>
      <c r="D842">
        <v>0</v>
      </c>
      <c r="E842" t="s">
        <v>6</v>
      </c>
      <c r="G842" t="s">
        <v>289</v>
      </c>
      <c r="H842" t="s">
        <v>59</v>
      </c>
      <c r="I842">
        <v>1.9463961280824844E-2</v>
      </c>
      <c r="J842" t="s">
        <v>6</v>
      </c>
      <c r="L842" t="s">
        <v>290</v>
      </c>
      <c r="M842" t="s">
        <v>59</v>
      </c>
      <c r="N842">
        <v>1.5029513637660346E-2</v>
      </c>
      <c r="O842" t="s">
        <v>6</v>
      </c>
    </row>
    <row r="843" spans="2:15" x14ac:dyDescent="0.45">
      <c r="B843" t="s">
        <v>288</v>
      </c>
      <c r="C843" t="s">
        <v>60</v>
      </c>
      <c r="D843">
        <v>0</v>
      </c>
      <c r="E843" t="s">
        <v>6</v>
      </c>
      <c r="G843" t="s">
        <v>289</v>
      </c>
      <c r="H843" t="s">
        <v>60</v>
      </c>
      <c r="I843">
        <v>1.9354312582953909E-2</v>
      </c>
      <c r="J843" t="s">
        <v>6</v>
      </c>
      <c r="L843" t="s">
        <v>290</v>
      </c>
      <c r="M843" t="s">
        <v>60</v>
      </c>
      <c r="N843">
        <v>1.5519673397534578E-2</v>
      </c>
      <c r="O843" t="s">
        <v>6</v>
      </c>
    </row>
    <row r="844" spans="2:15" x14ac:dyDescent="0.45">
      <c r="B844" t="s">
        <v>288</v>
      </c>
      <c r="C844" t="s">
        <v>61</v>
      </c>
      <c r="D844">
        <v>5.4182665300768675E-3</v>
      </c>
      <c r="E844" t="s">
        <v>6</v>
      </c>
      <c r="G844" t="s">
        <v>289</v>
      </c>
      <c r="H844" t="s">
        <v>61</v>
      </c>
      <c r="I844">
        <v>1.9134164727838771E-2</v>
      </c>
      <c r="J844" t="s">
        <v>6</v>
      </c>
      <c r="L844" t="s">
        <v>290</v>
      </c>
      <c r="M844" t="s">
        <v>61</v>
      </c>
      <c r="N844">
        <v>1.6032382858599061E-2</v>
      </c>
      <c r="O844" t="s">
        <v>6</v>
      </c>
    </row>
    <row r="845" spans="2:15" x14ac:dyDescent="0.45">
      <c r="B845" t="s">
        <v>288</v>
      </c>
      <c r="C845" t="s">
        <v>62</v>
      </c>
      <c r="D845">
        <v>1.7414593557171339E-2</v>
      </c>
      <c r="E845" t="s">
        <v>6</v>
      </c>
      <c r="G845" t="s">
        <v>289</v>
      </c>
      <c r="H845" t="s">
        <v>62</v>
      </c>
      <c r="I845">
        <v>1.9149353875773482E-2</v>
      </c>
      <c r="J845" t="s">
        <v>6</v>
      </c>
      <c r="L845" t="s">
        <v>290</v>
      </c>
      <c r="M845" t="s">
        <v>62</v>
      </c>
      <c r="N845">
        <v>1.6194509838287897E-2</v>
      </c>
      <c r="O845" t="s">
        <v>6</v>
      </c>
    </row>
    <row r="846" spans="2:15" x14ac:dyDescent="0.45">
      <c r="B846" t="s">
        <v>288</v>
      </c>
      <c r="C846" t="s">
        <v>63</v>
      </c>
      <c r="D846">
        <v>1.746074031363222E-2</v>
      </c>
      <c r="E846" t="s">
        <v>6</v>
      </c>
      <c r="G846" t="s">
        <v>289</v>
      </c>
      <c r="H846" t="s">
        <v>63</v>
      </c>
      <c r="I846">
        <v>1.9283864913836612E-2</v>
      </c>
      <c r="J846" t="s">
        <v>6</v>
      </c>
      <c r="L846" t="s">
        <v>290</v>
      </c>
      <c r="M846" t="s">
        <v>63</v>
      </c>
      <c r="N846">
        <v>1.6602056022330672E-2</v>
      </c>
      <c r="O846" t="s">
        <v>6</v>
      </c>
    </row>
    <row r="847" spans="2:15" x14ac:dyDescent="0.45">
      <c r="B847" t="s">
        <v>288</v>
      </c>
      <c r="C847" t="s">
        <v>64</v>
      </c>
      <c r="D847">
        <v>5.2800135744830489E-3</v>
      </c>
      <c r="E847" t="s">
        <v>6</v>
      </c>
      <c r="G847" t="s">
        <v>289</v>
      </c>
      <c r="H847" t="s">
        <v>64</v>
      </c>
      <c r="I847">
        <v>1.9249798571949507E-2</v>
      </c>
      <c r="J847" t="s">
        <v>6</v>
      </c>
      <c r="L847" t="s">
        <v>290</v>
      </c>
      <c r="M847" t="s">
        <v>64</v>
      </c>
      <c r="N847">
        <v>1.7131373761275912E-2</v>
      </c>
      <c r="O847" t="s">
        <v>6</v>
      </c>
    </row>
    <row r="848" spans="2:15" x14ac:dyDescent="0.45">
      <c r="B848" t="s">
        <v>288</v>
      </c>
      <c r="C848" t="s">
        <v>65</v>
      </c>
      <c r="D848">
        <v>0</v>
      </c>
      <c r="E848" t="s">
        <v>6</v>
      </c>
      <c r="G848" t="s">
        <v>289</v>
      </c>
      <c r="H848" t="s">
        <v>65</v>
      </c>
      <c r="I848">
        <v>1.9214953017800032E-2</v>
      </c>
      <c r="J848" t="s">
        <v>6</v>
      </c>
      <c r="L848" t="s">
        <v>290</v>
      </c>
      <c r="M848" t="s">
        <v>65</v>
      </c>
      <c r="N848">
        <v>1.6725719357849108E-2</v>
      </c>
      <c r="O848" t="s">
        <v>6</v>
      </c>
    </row>
    <row r="849" spans="2:15" x14ac:dyDescent="0.45">
      <c r="B849" t="s">
        <v>288</v>
      </c>
      <c r="C849" t="s">
        <v>66</v>
      </c>
      <c r="D849">
        <v>0</v>
      </c>
      <c r="E849" t="s">
        <v>6</v>
      </c>
      <c r="G849" t="s">
        <v>289</v>
      </c>
      <c r="H849" t="s">
        <v>66</v>
      </c>
      <c r="I849">
        <v>1.9676600202874185E-2</v>
      </c>
      <c r="J849" t="s">
        <v>6</v>
      </c>
      <c r="L849" t="s">
        <v>290</v>
      </c>
      <c r="M849" t="s">
        <v>66</v>
      </c>
      <c r="N849">
        <v>1.6333097802057175E-2</v>
      </c>
      <c r="O849" t="s">
        <v>6</v>
      </c>
    </row>
    <row r="850" spans="2:15" x14ac:dyDescent="0.45">
      <c r="B850" t="s">
        <v>288</v>
      </c>
      <c r="C850" t="s">
        <v>67</v>
      </c>
      <c r="D850">
        <v>0</v>
      </c>
      <c r="E850" t="s">
        <v>6</v>
      </c>
      <c r="G850" t="s">
        <v>289</v>
      </c>
      <c r="H850" t="s">
        <v>67</v>
      </c>
      <c r="I850">
        <v>3.0607350620549704E-2</v>
      </c>
      <c r="J850" t="s">
        <v>6</v>
      </c>
      <c r="L850" t="s">
        <v>290</v>
      </c>
      <c r="M850" t="s">
        <v>67</v>
      </c>
      <c r="N850">
        <v>2.3891621683073076E-2</v>
      </c>
      <c r="O850" t="s">
        <v>6</v>
      </c>
    </row>
    <row r="851" spans="2:15" x14ac:dyDescent="0.45">
      <c r="B851" t="s">
        <v>291</v>
      </c>
      <c r="C851" t="s">
        <v>5</v>
      </c>
      <c r="D851">
        <v>0</v>
      </c>
      <c r="E851" t="s">
        <v>6</v>
      </c>
      <c r="G851" t="s">
        <v>292</v>
      </c>
      <c r="H851" t="s">
        <v>5</v>
      </c>
      <c r="I851">
        <v>3.424541071019483E-2</v>
      </c>
      <c r="J851" t="s">
        <v>6</v>
      </c>
      <c r="L851" t="s">
        <v>293</v>
      </c>
      <c r="M851" t="s">
        <v>5</v>
      </c>
      <c r="N851">
        <v>3.8892826184096972E-2</v>
      </c>
      <c r="O851" t="s">
        <v>6</v>
      </c>
    </row>
    <row r="852" spans="2:15" x14ac:dyDescent="0.45">
      <c r="B852" t="s">
        <v>291</v>
      </c>
      <c r="C852" t="s">
        <v>9</v>
      </c>
      <c r="D852">
        <v>0</v>
      </c>
      <c r="E852" t="s">
        <v>6</v>
      </c>
      <c r="G852" t="s">
        <v>292</v>
      </c>
      <c r="H852" t="s">
        <v>9</v>
      </c>
      <c r="I852">
        <v>1.3665100309092159E-2</v>
      </c>
      <c r="J852" t="s">
        <v>6</v>
      </c>
      <c r="L852" t="s">
        <v>293</v>
      </c>
      <c r="M852" t="s">
        <v>9</v>
      </c>
      <c r="N852">
        <v>1.5449668114739872E-2</v>
      </c>
      <c r="O852" t="s">
        <v>6</v>
      </c>
    </row>
    <row r="853" spans="2:15" x14ac:dyDescent="0.45">
      <c r="B853" t="s">
        <v>291</v>
      </c>
      <c r="C853" t="s">
        <v>10</v>
      </c>
      <c r="D853">
        <v>1.8409622659947277E-4</v>
      </c>
      <c r="E853" t="s">
        <v>6</v>
      </c>
      <c r="G853" t="s">
        <v>292</v>
      </c>
      <c r="H853" t="s">
        <v>10</v>
      </c>
      <c r="I853">
        <v>1.3968398333593077E-2</v>
      </c>
      <c r="J853" t="s">
        <v>6</v>
      </c>
      <c r="L853" t="s">
        <v>293</v>
      </c>
      <c r="M853" t="s">
        <v>10</v>
      </c>
      <c r="N853">
        <v>1.5497235954852013E-2</v>
      </c>
      <c r="O853" t="s">
        <v>6</v>
      </c>
    </row>
    <row r="854" spans="2:15" x14ac:dyDescent="0.45">
      <c r="B854" t="s">
        <v>291</v>
      </c>
      <c r="C854" t="s">
        <v>11</v>
      </c>
      <c r="D854">
        <v>1.0130632000517158E-2</v>
      </c>
      <c r="E854" t="s">
        <v>6</v>
      </c>
      <c r="G854" t="s">
        <v>292</v>
      </c>
      <c r="H854" t="s">
        <v>11</v>
      </c>
      <c r="I854">
        <v>1.3749919278666574E-2</v>
      </c>
      <c r="J854" t="s">
        <v>6</v>
      </c>
      <c r="L854" t="s">
        <v>293</v>
      </c>
      <c r="M854" t="s">
        <v>11</v>
      </c>
      <c r="N854">
        <v>1.5725099431453757E-2</v>
      </c>
      <c r="O854" t="s">
        <v>6</v>
      </c>
    </row>
    <row r="855" spans="2:15" x14ac:dyDescent="0.45">
      <c r="B855" t="s">
        <v>291</v>
      </c>
      <c r="C855" t="s">
        <v>12</v>
      </c>
      <c r="D855">
        <v>2.9482498739661408E-2</v>
      </c>
      <c r="E855" t="s">
        <v>6</v>
      </c>
      <c r="G855" t="s">
        <v>292</v>
      </c>
      <c r="H855" t="s">
        <v>12</v>
      </c>
      <c r="I855">
        <v>1.4081553124782962E-2</v>
      </c>
      <c r="J855" t="s">
        <v>6</v>
      </c>
      <c r="L855" t="s">
        <v>293</v>
      </c>
      <c r="M855" t="s">
        <v>12</v>
      </c>
      <c r="N855">
        <v>1.5883278744695081E-2</v>
      </c>
      <c r="O855" t="s">
        <v>6</v>
      </c>
    </row>
    <row r="856" spans="2:15" x14ac:dyDescent="0.45">
      <c r="B856" t="s">
        <v>291</v>
      </c>
      <c r="C856" t="s">
        <v>13</v>
      </c>
      <c r="D856">
        <v>3.4186128659134389E-2</v>
      </c>
      <c r="E856" t="s">
        <v>6</v>
      </c>
      <c r="G856" t="s">
        <v>292</v>
      </c>
      <c r="H856" t="s">
        <v>13</v>
      </c>
      <c r="I856">
        <v>1.4155664847280232E-2</v>
      </c>
      <c r="J856" t="s">
        <v>6</v>
      </c>
      <c r="L856" t="s">
        <v>293</v>
      </c>
      <c r="M856" t="s">
        <v>13</v>
      </c>
      <c r="N856">
        <v>1.626060258654994E-2</v>
      </c>
      <c r="O856" t="s">
        <v>6</v>
      </c>
    </row>
    <row r="857" spans="2:15" x14ac:dyDescent="0.45">
      <c r="B857" t="s">
        <v>291</v>
      </c>
      <c r="C857" t="s">
        <v>14</v>
      </c>
      <c r="D857">
        <v>1.8998717568833794E-2</v>
      </c>
      <c r="E857" t="s">
        <v>6</v>
      </c>
      <c r="G857" t="s">
        <v>292</v>
      </c>
      <c r="H857" t="s">
        <v>14</v>
      </c>
      <c r="I857">
        <v>1.3800195154777036E-2</v>
      </c>
      <c r="J857" t="s">
        <v>6</v>
      </c>
      <c r="L857" t="s">
        <v>293</v>
      </c>
      <c r="M857" t="s">
        <v>14</v>
      </c>
      <c r="N857">
        <v>1.6202859545137969E-2</v>
      </c>
      <c r="O857" t="s">
        <v>6</v>
      </c>
    </row>
    <row r="858" spans="2:15" x14ac:dyDescent="0.45">
      <c r="B858" t="s">
        <v>291</v>
      </c>
      <c r="C858" t="s">
        <v>15</v>
      </c>
      <c r="D858">
        <v>2.2547884676793434E-3</v>
      </c>
      <c r="E858" t="s">
        <v>6</v>
      </c>
      <c r="G858" t="s">
        <v>292</v>
      </c>
      <c r="H858" t="s">
        <v>15</v>
      </c>
      <c r="I858">
        <v>1.4242963202090441E-2</v>
      </c>
      <c r="J858" t="s">
        <v>6</v>
      </c>
      <c r="L858" t="s">
        <v>293</v>
      </c>
      <c r="M858" t="s">
        <v>15</v>
      </c>
      <c r="N858">
        <v>1.623907305231562E-2</v>
      </c>
      <c r="O858" t="s">
        <v>6</v>
      </c>
    </row>
    <row r="859" spans="2:15" x14ac:dyDescent="0.45">
      <c r="B859" t="s">
        <v>291</v>
      </c>
      <c r="C859" t="s">
        <v>16</v>
      </c>
      <c r="D859">
        <v>0</v>
      </c>
      <c r="E859" t="s">
        <v>6</v>
      </c>
      <c r="G859" t="s">
        <v>292</v>
      </c>
      <c r="H859" t="s">
        <v>16</v>
      </c>
      <c r="I859">
        <v>1.4878547188079126E-2</v>
      </c>
      <c r="J859" t="s">
        <v>6</v>
      </c>
      <c r="L859" t="s">
        <v>293</v>
      </c>
      <c r="M859" t="s">
        <v>16</v>
      </c>
      <c r="N859">
        <v>1.6020651039010798E-2</v>
      </c>
      <c r="O859" t="s">
        <v>6</v>
      </c>
    </row>
    <row r="860" spans="2:15" x14ac:dyDescent="0.45">
      <c r="B860" t="s">
        <v>291</v>
      </c>
      <c r="C860" t="s">
        <v>17</v>
      </c>
      <c r="D860">
        <v>0</v>
      </c>
      <c r="E860" t="s">
        <v>6</v>
      </c>
      <c r="G860" t="s">
        <v>292</v>
      </c>
      <c r="H860" t="s">
        <v>17</v>
      </c>
      <c r="I860">
        <v>2.1715424031124416E-2</v>
      </c>
      <c r="J860" t="s">
        <v>6</v>
      </c>
      <c r="L860" t="s">
        <v>293</v>
      </c>
      <c r="M860" t="s">
        <v>17</v>
      </c>
      <c r="N860">
        <v>2.3253691447696755E-2</v>
      </c>
      <c r="O860" t="s">
        <v>6</v>
      </c>
    </row>
    <row r="861" spans="2:15" x14ac:dyDescent="0.45">
      <c r="B861" t="s">
        <v>291</v>
      </c>
      <c r="C861" t="s">
        <v>18</v>
      </c>
      <c r="D861">
        <v>0</v>
      </c>
      <c r="E861" t="s">
        <v>6</v>
      </c>
      <c r="G861" t="s">
        <v>292</v>
      </c>
      <c r="H861" t="s">
        <v>18</v>
      </c>
      <c r="I861">
        <v>3.3789216875650709E-2</v>
      </c>
      <c r="J861" t="s">
        <v>6</v>
      </c>
      <c r="L861" t="s">
        <v>293</v>
      </c>
      <c r="M861" t="s">
        <v>18</v>
      </c>
      <c r="N861">
        <v>3.3932446329718841E-2</v>
      </c>
      <c r="O861" t="s">
        <v>6</v>
      </c>
    </row>
    <row r="862" spans="2:15" x14ac:dyDescent="0.45">
      <c r="B862" t="s">
        <v>291</v>
      </c>
      <c r="C862" t="s">
        <v>19</v>
      </c>
      <c r="D862">
        <v>1.6419915718587116E-4</v>
      </c>
      <c r="E862" t="s">
        <v>6</v>
      </c>
      <c r="G862" t="s">
        <v>292</v>
      </c>
      <c r="H862" t="s">
        <v>19</v>
      </c>
      <c r="I862">
        <v>1.4155060509019523E-2</v>
      </c>
      <c r="J862" t="s">
        <v>6</v>
      </c>
      <c r="L862" t="s">
        <v>293</v>
      </c>
      <c r="M862" t="s">
        <v>19</v>
      </c>
      <c r="N862">
        <v>1.361475221554256E-2</v>
      </c>
      <c r="O862" t="s">
        <v>6</v>
      </c>
    </row>
    <row r="863" spans="2:15" x14ac:dyDescent="0.45">
      <c r="B863" t="s">
        <v>291</v>
      </c>
      <c r="C863" t="s">
        <v>20</v>
      </c>
      <c r="D863">
        <v>9.4903633031384448E-3</v>
      </c>
      <c r="E863" t="s">
        <v>6</v>
      </c>
      <c r="G863" t="s">
        <v>292</v>
      </c>
      <c r="H863" t="s">
        <v>20</v>
      </c>
      <c r="I863">
        <v>1.5154424022907214E-2</v>
      </c>
      <c r="J863" t="s">
        <v>6</v>
      </c>
      <c r="L863" t="s">
        <v>293</v>
      </c>
      <c r="M863" t="s">
        <v>20</v>
      </c>
      <c r="N863">
        <v>1.3842441309920841E-2</v>
      </c>
      <c r="O863" t="s">
        <v>6</v>
      </c>
    </row>
    <row r="864" spans="2:15" x14ac:dyDescent="0.45">
      <c r="B864" t="s">
        <v>291</v>
      </c>
      <c r="C864" t="s">
        <v>21</v>
      </c>
      <c r="D864">
        <v>3.5680967348259866E-2</v>
      </c>
      <c r="E864" t="s">
        <v>6</v>
      </c>
      <c r="G864" t="s">
        <v>292</v>
      </c>
      <c r="H864" t="s">
        <v>21</v>
      </c>
      <c r="I864">
        <v>1.717839994370058E-2</v>
      </c>
      <c r="J864" t="s">
        <v>6</v>
      </c>
      <c r="L864" t="s">
        <v>293</v>
      </c>
      <c r="M864" t="s">
        <v>21</v>
      </c>
      <c r="N864">
        <v>1.4191725985144748E-2</v>
      </c>
      <c r="O864" t="s">
        <v>6</v>
      </c>
    </row>
    <row r="865" spans="2:15" x14ac:dyDescent="0.45">
      <c r="B865" t="s">
        <v>291</v>
      </c>
      <c r="C865" t="s">
        <v>22</v>
      </c>
      <c r="D865">
        <v>5.2778472168165655E-2</v>
      </c>
      <c r="E865" t="s">
        <v>6</v>
      </c>
      <c r="G865" t="s">
        <v>292</v>
      </c>
      <c r="H865" t="s">
        <v>22</v>
      </c>
      <c r="I865">
        <v>1.7641772121389877E-2</v>
      </c>
      <c r="J865" t="s">
        <v>6</v>
      </c>
      <c r="L865" t="s">
        <v>293</v>
      </c>
      <c r="M865" t="s">
        <v>22</v>
      </c>
      <c r="N865">
        <v>1.4521540586859592E-2</v>
      </c>
      <c r="O865" t="s">
        <v>6</v>
      </c>
    </row>
    <row r="866" spans="2:15" x14ac:dyDescent="0.45">
      <c r="B866" t="s">
        <v>291</v>
      </c>
      <c r="C866" t="s">
        <v>23</v>
      </c>
      <c r="D866">
        <v>5.3785172733997848E-2</v>
      </c>
      <c r="E866" t="s">
        <v>6</v>
      </c>
      <c r="G866" t="s">
        <v>292</v>
      </c>
      <c r="H866" t="s">
        <v>23</v>
      </c>
      <c r="I866">
        <v>1.7210248025082378E-2</v>
      </c>
      <c r="J866" t="s">
        <v>6</v>
      </c>
      <c r="L866" t="s">
        <v>293</v>
      </c>
      <c r="M866" t="s">
        <v>23</v>
      </c>
      <c r="N866">
        <v>1.4705985070862503E-2</v>
      </c>
      <c r="O866" t="s">
        <v>6</v>
      </c>
    </row>
    <row r="867" spans="2:15" x14ac:dyDescent="0.45">
      <c r="B867" t="s">
        <v>291</v>
      </c>
      <c r="C867" t="s">
        <v>24</v>
      </c>
      <c r="D867">
        <v>4.113432921990056E-2</v>
      </c>
      <c r="E867" t="s">
        <v>6</v>
      </c>
      <c r="G867" t="s">
        <v>292</v>
      </c>
      <c r="H867" t="s">
        <v>24</v>
      </c>
      <c r="I867">
        <v>1.6361755286080255E-2</v>
      </c>
      <c r="J867" t="s">
        <v>6</v>
      </c>
      <c r="L867" t="s">
        <v>293</v>
      </c>
      <c r="M867" t="s">
        <v>24</v>
      </c>
      <c r="N867">
        <v>1.4558573041056448E-2</v>
      </c>
      <c r="O867" t="s">
        <v>6</v>
      </c>
    </row>
    <row r="868" spans="2:15" x14ac:dyDescent="0.45">
      <c r="B868" t="s">
        <v>291</v>
      </c>
      <c r="C868" t="s">
        <v>25</v>
      </c>
      <c r="D868">
        <v>1.6859496266672162E-2</v>
      </c>
      <c r="E868" t="s">
        <v>6</v>
      </c>
      <c r="G868" t="s">
        <v>292</v>
      </c>
      <c r="H868" t="s">
        <v>25</v>
      </c>
      <c r="I868">
        <v>1.4995293141165938E-2</v>
      </c>
      <c r="J868" t="s">
        <v>6</v>
      </c>
      <c r="L868" t="s">
        <v>293</v>
      </c>
      <c r="M868" t="s">
        <v>25</v>
      </c>
      <c r="N868">
        <v>1.4393744607402358E-2</v>
      </c>
      <c r="O868" t="s">
        <v>6</v>
      </c>
    </row>
    <row r="869" spans="2:15" x14ac:dyDescent="0.45">
      <c r="B869" t="s">
        <v>291</v>
      </c>
      <c r="C869" t="s">
        <v>26</v>
      </c>
      <c r="D869">
        <v>5.3003263414643973E-4</v>
      </c>
      <c r="E869" t="s">
        <v>6</v>
      </c>
      <c r="G869" t="s">
        <v>292</v>
      </c>
      <c r="H869" t="s">
        <v>26</v>
      </c>
      <c r="I869">
        <v>1.4464495823012272E-2</v>
      </c>
      <c r="J869" t="s">
        <v>6</v>
      </c>
      <c r="L869" t="s">
        <v>293</v>
      </c>
      <c r="M869" t="s">
        <v>26</v>
      </c>
      <c r="N869">
        <v>1.4233662745565128E-2</v>
      </c>
      <c r="O869" t="s">
        <v>6</v>
      </c>
    </row>
    <row r="870" spans="2:15" x14ac:dyDescent="0.45">
      <c r="B870" t="s">
        <v>291</v>
      </c>
      <c r="C870" t="s">
        <v>27</v>
      </c>
      <c r="D870">
        <v>0</v>
      </c>
      <c r="E870" t="s">
        <v>6</v>
      </c>
      <c r="G870" t="s">
        <v>292</v>
      </c>
      <c r="H870" t="s">
        <v>27</v>
      </c>
      <c r="I870">
        <v>2.0673510695570885E-2</v>
      </c>
      <c r="J870" t="s">
        <v>6</v>
      </c>
      <c r="L870" t="s">
        <v>293</v>
      </c>
      <c r="M870" t="s">
        <v>27</v>
      </c>
      <c r="N870">
        <v>2.1199287766186039E-2</v>
      </c>
      <c r="O870" t="s">
        <v>6</v>
      </c>
    </row>
    <row r="871" spans="2:15" x14ac:dyDescent="0.45">
      <c r="B871" t="s">
        <v>291</v>
      </c>
      <c r="C871" t="s">
        <v>28</v>
      </c>
      <c r="D871">
        <v>1.3313130737018241E-7</v>
      </c>
      <c r="E871" t="s">
        <v>6</v>
      </c>
      <c r="G871" t="s">
        <v>292</v>
      </c>
      <c r="H871" t="s">
        <v>28</v>
      </c>
      <c r="I871">
        <v>2.506683106732047E-2</v>
      </c>
      <c r="J871" t="s">
        <v>6</v>
      </c>
      <c r="L871" t="s">
        <v>293</v>
      </c>
      <c r="M871" t="s">
        <v>28</v>
      </c>
      <c r="N871">
        <v>3.0371915448860368E-2</v>
      </c>
      <c r="O871" t="s">
        <v>6</v>
      </c>
    </row>
    <row r="872" spans="2:15" x14ac:dyDescent="0.45">
      <c r="B872" t="s">
        <v>291</v>
      </c>
      <c r="C872" t="s">
        <v>29</v>
      </c>
      <c r="D872">
        <v>2.706660833115996E-3</v>
      </c>
      <c r="E872" t="s">
        <v>6</v>
      </c>
      <c r="G872" t="s">
        <v>292</v>
      </c>
      <c r="H872" t="s">
        <v>29</v>
      </c>
      <c r="I872">
        <v>9.6023691377699096E-3</v>
      </c>
      <c r="J872" t="s">
        <v>6</v>
      </c>
      <c r="L872" t="s">
        <v>293</v>
      </c>
      <c r="M872" t="s">
        <v>29</v>
      </c>
      <c r="N872">
        <v>1.2075285550962243E-2</v>
      </c>
      <c r="O872" t="s">
        <v>6</v>
      </c>
    </row>
    <row r="873" spans="2:15" x14ac:dyDescent="0.45">
      <c r="B873" t="s">
        <v>291</v>
      </c>
      <c r="C873" t="s">
        <v>30</v>
      </c>
      <c r="D873">
        <v>2.0027132396769159E-2</v>
      </c>
      <c r="E873" t="s">
        <v>6</v>
      </c>
      <c r="G873" t="s">
        <v>292</v>
      </c>
      <c r="H873" t="s">
        <v>30</v>
      </c>
      <c r="I873">
        <v>1.0733244338097189E-2</v>
      </c>
      <c r="J873" t="s">
        <v>6</v>
      </c>
      <c r="L873" t="s">
        <v>293</v>
      </c>
      <c r="M873" t="s">
        <v>30</v>
      </c>
      <c r="N873">
        <v>1.2115257331759317E-2</v>
      </c>
      <c r="O873" t="s">
        <v>6</v>
      </c>
    </row>
    <row r="874" spans="2:15" x14ac:dyDescent="0.45">
      <c r="B874" t="s">
        <v>291</v>
      </c>
      <c r="C874" t="s">
        <v>31</v>
      </c>
      <c r="D874">
        <v>4.2964304860762435E-2</v>
      </c>
      <c r="E874" t="s">
        <v>6</v>
      </c>
      <c r="G874" t="s">
        <v>292</v>
      </c>
      <c r="H874" t="s">
        <v>31</v>
      </c>
      <c r="I874">
        <v>1.1286396798673095E-2</v>
      </c>
      <c r="J874" t="s">
        <v>6</v>
      </c>
      <c r="L874" t="s">
        <v>293</v>
      </c>
      <c r="M874" t="s">
        <v>31</v>
      </c>
      <c r="N874">
        <v>1.1791161469980348E-2</v>
      </c>
      <c r="O874" t="s">
        <v>6</v>
      </c>
    </row>
    <row r="875" spans="2:15" x14ac:dyDescent="0.45">
      <c r="B875" t="s">
        <v>291</v>
      </c>
      <c r="C875" t="s">
        <v>32</v>
      </c>
      <c r="D875">
        <v>5.6632403440767969E-2</v>
      </c>
      <c r="E875" t="s">
        <v>6</v>
      </c>
      <c r="G875" t="s">
        <v>292</v>
      </c>
      <c r="H875" t="s">
        <v>32</v>
      </c>
      <c r="I875">
        <v>1.1926109515459478E-2</v>
      </c>
      <c r="J875" t="s">
        <v>6</v>
      </c>
      <c r="L875" t="s">
        <v>293</v>
      </c>
      <c r="M875" t="s">
        <v>32</v>
      </c>
      <c r="N875">
        <v>1.1540410508084674E-2</v>
      </c>
      <c r="O875" t="s">
        <v>6</v>
      </c>
    </row>
    <row r="876" spans="2:15" x14ac:dyDescent="0.45">
      <c r="B876" t="s">
        <v>291</v>
      </c>
      <c r="C876" t="s">
        <v>33</v>
      </c>
      <c r="D876">
        <v>5.5820538752839668E-2</v>
      </c>
      <c r="E876" t="s">
        <v>6</v>
      </c>
      <c r="G876" t="s">
        <v>292</v>
      </c>
      <c r="H876" t="s">
        <v>33</v>
      </c>
      <c r="I876">
        <v>1.2580423633263822E-2</v>
      </c>
      <c r="J876" t="s">
        <v>6</v>
      </c>
      <c r="L876" t="s">
        <v>293</v>
      </c>
      <c r="M876" t="s">
        <v>33</v>
      </c>
      <c r="N876">
        <v>1.1827948614880955E-2</v>
      </c>
      <c r="O876" t="s">
        <v>6</v>
      </c>
    </row>
    <row r="877" spans="2:15" x14ac:dyDescent="0.45">
      <c r="B877" t="s">
        <v>291</v>
      </c>
      <c r="C877" t="s">
        <v>34</v>
      </c>
      <c r="D877">
        <v>4.4401310263344471E-2</v>
      </c>
      <c r="E877" t="s">
        <v>6</v>
      </c>
      <c r="G877" t="s">
        <v>292</v>
      </c>
      <c r="H877" t="s">
        <v>34</v>
      </c>
      <c r="I877">
        <v>1.2993803578165588E-2</v>
      </c>
      <c r="J877" t="s">
        <v>6</v>
      </c>
      <c r="L877" t="s">
        <v>293</v>
      </c>
      <c r="M877" t="s">
        <v>34</v>
      </c>
      <c r="N877">
        <v>1.1927660056249217E-2</v>
      </c>
      <c r="O877" t="s">
        <v>6</v>
      </c>
    </row>
    <row r="878" spans="2:15" x14ac:dyDescent="0.45">
      <c r="B878" t="s">
        <v>291</v>
      </c>
      <c r="C878" t="s">
        <v>35</v>
      </c>
      <c r="D878">
        <v>2.296834820307855E-2</v>
      </c>
      <c r="E878" t="s">
        <v>6</v>
      </c>
      <c r="G878" t="s">
        <v>292</v>
      </c>
      <c r="H878" t="s">
        <v>35</v>
      </c>
      <c r="I878">
        <v>1.2191842486363265E-2</v>
      </c>
      <c r="J878" t="s">
        <v>6</v>
      </c>
      <c r="L878" t="s">
        <v>293</v>
      </c>
      <c r="M878" t="s">
        <v>35</v>
      </c>
      <c r="N878">
        <v>1.1879793468155472E-2</v>
      </c>
      <c r="O878" t="s">
        <v>6</v>
      </c>
    </row>
    <row r="879" spans="2:15" x14ac:dyDescent="0.45">
      <c r="B879" t="s">
        <v>291</v>
      </c>
      <c r="C879" t="s">
        <v>36</v>
      </c>
      <c r="D879">
        <v>4.1245930562688075E-3</v>
      </c>
      <c r="E879" t="s">
        <v>6</v>
      </c>
      <c r="G879" t="s">
        <v>292</v>
      </c>
      <c r="H879" t="s">
        <v>36</v>
      </c>
      <c r="I879">
        <v>1.1180499200637174E-2</v>
      </c>
      <c r="J879" t="s">
        <v>6</v>
      </c>
      <c r="L879" t="s">
        <v>293</v>
      </c>
      <c r="M879" t="s">
        <v>36</v>
      </c>
      <c r="N879">
        <v>1.1741651549526234E-2</v>
      </c>
      <c r="O879" t="s">
        <v>6</v>
      </c>
    </row>
    <row r="880" spans="2:15" x14ac:dyDescent="0.45">
      <c r="B880" t="s">
        <v>291</v>
      </c>
      <c r="C880" t="s">
        <v>37</v>
      </c>
      <c r="D880">
        <v>9.1686520733320982E-5</v>
      </c>
      <c r="E880" t="s">
        <v>6</v>
      </c>
      <c r="G880" t="s">
        <v>292</v>
      </c>
      <c r="H880" t="s">
        <v>37</v>
      </c>
      <c r="I880">
        <v>1.5875060679084764E-2</v>
      </c>
      <c r="J880" t="s">
        <v>6</v>
      </c>
      <c r="L880" t="s">
        <v>293</v>
      </c>
      <c r="M880" t="s">
        <v>37</v>
      </c>
      <c r="N880">
        <v>1.7350467443792535E-2</v>
      </c>
      <c r="O880" t="s">
        <v>6</v>
      </c>
    </row>
    <row r="881" spans="2:15" x14ac:dyDescent="0.45">
      <c r="B881" t="s">
        <v>291</v>
      </c>
      <c r="C881" t="s">
        <v>38</v>
      </c>
      <c r="D881">
        <v>0</v>
      </c>
      <c r="E881" t="s">
        <v>6</v>
      </c>
      <c r="G881" t="s">
        <v>292</v>
      </c>
      <c r="H881" t="s">
        <v>38</v>
      </c>
      <c r="I881">
        <v>1.6020602028065125E-2</v>
      </c>
      <c r="J881" t="s">
        <v>6</v>
      </c>
      <c r="L881" t="s">
        <v>293</v>
      </c>
      <c r="M881" t="s">
        <v>38</v>
      </c>
      <c r="N881">
        <v>2.930648669309489E-2</v>
      </c>
      <c r="O881" t="s">
        <v>6</v>
      </c>
    </row>
    <row r="882" spans="2:15" x14ac:dyDescent="0.45">
      <c r="B882" t="s">
        <v>291</v>
      </c>
      <c r="C882" t="s">
        <v>39</v>
      </c>
      <c r="D882">
        <v>1.4600070138459566E-3</v>
      </c>
      <c r="E882" t="s">
        <v>6</v>
      </c>
      <c r="G882" t="s">
        <v>292</v>
      </c>
      <c r="H882" t="s">
        <v>39</v>
      </c>
      <c r="I882">
        <v>6.2858012765410753E-3</v>
      </c>
      <c r="J882" t="s">
        <v>6</v>
      </c>
      <c r="L882" t="s">
        <v>293</v>
      </c>
      <c r="M882" t="s">
        <v>39</v>
      </c>
      <c r="N882">
        <v>1.1494133670535384E-2</v>
      </c>
      <c r="O882" t="s">
        <v>6</v>
      </c>
    </row>
    <row r="883" spans="2:15" x14ac:dyDescent="0.45">
      <c r="B883" t="s">
        <v>291</v>
      </c>
      <c r="C883" t="s">
        <v>40</v>
      </c>
      <c r="D883">
        <v>1.6350360382640327E-2</v>
      </c>
      <c r="E883" t="s">
        <v>6</v>
      </c>
      <c r="G883" t="s">
        <v>292</v>
      </c>
      <c r="H883" t="s">
        <v>40</v>
      </c>
      <c r="I883">
        <v>7.1308673838530231E-3</v>
      </c>
      <c r="J883" t="s">
        <v>6</v>
      </c>
      <c r="L883" t="s">
        <v>293</v>
      </c>
      <c r="M883" t="s">
        <v>40</v>
      </c>
      <c r="N883">
        <v>1.110290156982798E-2</v>
      </c>
      <c r="O883" t="s">
        <v>6</v>
      </c>
    </row>
    <row r="884" spans="2:15" x14ac:dyDescent="0.45">
      <c r="B884" t="s">
        <v>291</v>
      </c>
      <c r="C884" t="s">
        <v>41</v>
      </c>
      <c r="D884">
        <v>4.1371700414107544E-2</v>
      </c>
      <c r="E884" t="s">
        <v>6</v>
      </c>
      <c r="G884" t="s">
        <v>292</v>
      </c>
      <c r="H884" t="s">
        <v>41</v>
      </c>
      <c r="I884">
        <v>8.4046992986413615E-3</v>
      </c>
      <c r="J884" t="s">
        <v>6</v>
      </c>
      <c r="L884" t="s">
        <v>293</v>
      </c>
      <c r="M884" t="s">
        <v>41</v>
      </c>
      <c r="N884">
        <v>1.0873833991513751E-2</v>
      </c>
      <c r="O884" t="s">
        <v>6</v>
      </c>
    </row>
    <row r="885" spans="2:15" x14ac:dyDescent="0.45">
      <c r="B885" t="s">
        <v>291</v>
      </c>
      <c r="C885" t="s">
        <v>42</v>
      </c>
      <c r="D885">
        <v>5.6326087514713866E-2</v>
      </c>
      <c r="E885" t="s">
        <v>6</v>
      </c>
      <c r="G885" t="s">
        <v>292</v>
      </c>
      <c r="H885" t="s">
        <v>42</v>
      </c>
      <c r="I885">
        <v>9.3535413123162561E-3</v>
      </c>
      <c r="J885" t="s">
        <v>6</v>
      </c>
      <c r="L885" t="s">
        <v>293</v>
      </c>
      <c r="M885" t="s">
        <v>42</v>
      </c>
      <c r="N885">
        <v>1.1198933951238461E-2</v>
      </c>
      <c r="O885" t="s">
        <v>6</v>
      </c>
    </row>
    <row r="886" spans="2:15" x14ac:dyDescent="0.45">
      <c r="B886" t="s">
        <v>291</v>
      </c>
      <c r="C886" t="s">
        <v>43</v>
      </c>
      <c r="D886">
        <v>5.8640802647827554E-2</v>
      </c>
      <c r="E886" t="s">
        <v>6</v>
      </c>
      <c r="G886" t="s">
        <v>292</v>
      </c>
      <c r="H886" t="s">
        <v>43</v>
      </c>
      <c r="I886">
        <v>9.6609663316061245E-3</v>
      </c>
      <c r="J886" t="s">
        <v>6</v>
      </c>
      <c r="L886" t="s">
        <v>293</v>
      </c>
      <c r="M886" t="s">
        <v>43</v>
      </c>
      <c r="N886">
        <v>1.14605991376538E-2</v>
      </c>
      <c r="O886" t="s">
        <v>6</v>
      </c>
    </row>
    <row r="887" spans="2:15" x14ac:dyDescent="0.45">
      <c r="B887" t="s">
        <v>291</v>
      </c>
      <c r="C887" t="s">
        <v>44</v>
      </c>
      <c r="D887">
        <v>4.5943512940425674E-2</v>
      </c>
      <c r="E887" t="s">
        <v>6</v>
      </c>
      <c r="G887" t="s">
        <v>292</v>
      </c>
      <c r="H887" t="s">
        <v>44</v>
      </c>
      <c r="I887">
        <v>9.4941006982790007E-3</v>
      </c>
      <c r="J887" t="s">
        <v>6</v>
      </c>
      <c r="L887" t="s">
        <v>293</v>
      </c>
      <c r="M887" t="s">
        <v>44</v>
      </c>
      <c r="N887">
        <v>1.1556675093003921E-2</v>
      </c>
      <c r="O887" t="s">
        <v>6</v>
      </c>
    </row>
    <row r="888" spans="2:15" x14ac:dyDescent="0.45">
      <c r="B888" t="s">
        <v>291</v>
      </c>
      <c r="C888" t="s">
        <v>45</v>
      </c>
      <c r="D888">
        <v>2.3915113506785032E-2</v>
      </c>
      <c r="E888" t="s">
        <v>6</v>
      </c>
      <c r="G888" t="s">
        <v>292</v>
      </c>
      <c r="H888" t="s">
        <v>45</v>
      </c>
      <c r="I888">
        <v>8.3056864236172243E-3</v>
      </c>
      <c r="J888" t="s">
        <v>6</v>
      </c>
      <c r="L888" t="s">
        <v>293</v>
      </c>
      <c r="M888" t="s">
        <v>45</v>
      </c>
      <c r="N888">
        <v>1.1493828499665557E-2</v>
      </c>
      <c r="O888" t="s">
        <v>6</v>
      </c>
    </row>
    <row r="889" spans="2:15" x14ac:dyDescent="0.45">
      <c r="B889" t="s">
        <v>291</v>
      </c>
      <c r="C889" t="s">
        <v>46</v>
      </c>
      <c r="D889">
        <v>3.4807687369280429E-3</v>
      </c>
      <c r="E889" t="s">
        <v>6</v>
      </c>
      <c r="G889" t="s">
        <v>292</v>
      </c>
      <c r="H889" t="s">
        <v>46</v>
      </c>
      <c r="I889">
        <v>7.1397484699942263E-3</v>
      </c>
      <c r="J889" t="s">
        <v>6</v>
      </c>
      <c r="L889" t="s">
        <v>293</v>
      </c>
      <c r="M889" t="s">
        <v>46</v>
      </c>
      <c r="N889">
        <v>1.1376088095908536E-2</v>
      </c>
      <c r="O889" t="s">
        <v>6</v>
      </c>
    </row>
    <row r="890" spans="2:15" x14ac:dyDescent="0.45">
      <c r="B890" t="s">
        <v>291</v>
      </c>
      <c r="C890" t="s">
        <v>47</v>
      </c>
      <c r="D890">
        <v>4.0516942668612389E-5</v>
      </c>
      <c r="E890" t="s">
        <v>6</v>
      </c>
      <c r="G890" t="s">
        <v>292</v>
      </c>
      <c r="H890" t="s">
        <v>47</v>
      </c>
      <c r="I890">
        <v>1.029538250575514E-2</v>
      </c>
      <c r="J890" t="s">
        <v>6</v>
      </c>
      <c r="L890" t="s">
        <v>293</v>
      </c>
      <c r="M890" t="s">
        <v>47</v>
      </c>
      <c r="N890">
        <v>1.7073949602208642E-2</v>
      </c>
      <c r="O890" t="s">
        <v>6</v>
      </c>
    </row>
    <row r="891" spans="2:15" x14ac:dyDescent="0.45">
      <c r="B891" t="s">
        <v>291</v>
      </c>
      <c r="C891" t="s">
        <v>48</v>
      </c>
      <c r="D891">
        <v>0</v>
      </c>
      <c r="E891" t="s">
        <v>6</v>
      </c>
      <c r="G891" t="s">
        <v>292</v>
      </c>
      <c r="H891" t="s">
        <v>48</v>
      </c>
      <c r="I891">
        <v>3.6955072813745861E-2</v>
      </c>
      <c r="J891" t="s">
        <v>6</v>
      </c>
      <c r="L891" t="s">
        <v>293</v>
      </c>
      <c r="M891" t="s">
        <v>48</v>
      </c>
      <c r="N891">
        <v>3.2046218593467339E-2</v>
      </c>
      <c r="O891" t="s">
        <v>6</v>
      </c>
    </row>
    <row r="892" spans="2:15" x14ac:dyDescent="0.45">
      <c r="B892" t="s">
        <v>291</v>
      </c>
      <c r="C892" t="s">
        <v>49</v>
      </c>
      <c r="D892">
        <v>3.8579655032447016E-7</v>
      </c>
      <c r="E892" t="s">
        <v>6</v>
      </c>
      <c r="G892" t="s">
        <v>292</v>
      </c>
      <c r="H892" t="s">
        <v>49</v>
      </c>
      <c r="I892">
        <v>1.3703453162148284E-2</v>
      </c>
      <c r="J892" t="s">
        <v>6</v>
      </c>
      <c r="L892" t="s">
        <v>293</v>
      </c>
      <c r="M892" t="s">
        <v>49</v>
      </c>
      <c r="N892">
        <v>1.3655550214739003E-2</v>
      </c>
      <c r="O892" t="s">
        <v>6</v>
      </c>
    </row>
    <row r="893" spans="2:15" x14ac:dyDescent="0.45">
      <c r="B893" t="s">
        <v>291</v>
      </c>
      <c r="C893" t="s">
        <v>50</v>
      </c>
      <c r="D893">
        <v>4.3838307666362493E-3</v>
      </c>
      <c r="E893" t="s">
        <v>6</v>
      </c>
      <c r="G893" t="s">
        <v>292</v>
      </c>
      <c r="H893" t="s">
        <v>50</v>
      </c>
      <c r="I893">
        <v>1.4023272124612818E-2</v>
      </c>
      <c r="J893" t="s">
        <v>6</v>
      </c>
      <c r="L893" t="s">
        <v>293</v>
      </c>
      <c r="M893" t="s">
        <v>50</v>
      </c>
      <c r="N893">
        <v>1.3779972821073632E-2</v>
      </c>
      <c r="O893" t="s">
        <v>6</v>
      </c>
    </row>
    <row r="894" spans="2:15" x14ac:dyDescent="0.45">
      <c r="B894" t="s">
        <v>291</v>
      </c>
      <c r="C894" t="s">
        <v>51</v>
      </c>
      <c r="D894">
        <v>2.4184619515322102E-2</v>
      </c>
      <c r="E894" t="s">
        <v>6</v>
      </c>
      <c r="G894" t="s">
        <v>292</v>
      </c>
      <c r="H894" t="s">
        <v>51</v>
      </c>
      <c r="I894">
        <v>1.5491784975313852E-2</v>
      </c>
      <c r="J894" t="s">
        <v>6</v>
      </c>
      <c r="L894" t="s">
        <v>293</v>
      </c>
      <c r="M894" t="s">
        <v>51</v>
      </c>
      <c r="N894">
        <v>1.3392916617806564E-2</v>
      </c>
      <c r="O894" t="s">
        <v>6</v>
      </c>
    </row>
    <row r="895" spans="2:15" x14ac:dyDescent="0.45">
      <c r="B895" t="s">
        <v>291</v>
      </c>
      <c r="C895" t="s">
        <v>52</v>
      </c>
      <c r="D895">
        <v>3.7998365766918861E-2</v>
      </c>
      <c r="E895" t="s">
        <v>6</v>
      </c>
      <c r="G895" t="s">
        <v>292</v>
      </c>
      <c r="H895" t="s">
        <v>52</v>
      </c>
      <c r="I895">
        <v>1.6791109971391653E-2</v>
      </c>
      <c r="J895" t="s">
        <v>6</v>
      </c>
      <c r="L895" t="s">
        <v>293</v>
      </c>
      <c r="M895" t="s">
        <v>52</v>
      </c>
      <c r="N895">
        <v>1.3259820696225597E-2</v>
      </c>
      <c r="O895" t="s">
        <v>6</v>
      </c>
    </row>
    <row r="896" spans="2:15" x14ac:dyDescent="0.45">
      <c r="B896" t="s">
        <v>291</v>
      </c>
      <c r="C896" t="s">
        <v>53</v>
      </c>
      <c r="D896">
        <v>3.5544980541613494E-2</v>
      </c>
      <c r="E896" t="s">
        <v>6</v>
      </c>
      <c r="G896" t="s">
        <v>292</v>
      </c>
      <c r="H896" t="s">
        <v>53</v>
      </c>
      <c r="I896">
        <v>1.7543876617985475E-2</v>
      </c>
      <c r="J896" t="s">
        <v>6</v>
      </c>
      <c r="L896" t="s">
        <v>293</v>
      </c>
      <c r="M896" t="s">
        <v>53</v>
      </c>
      <c r="N896">
        <v>1.3469614974360994E-2</v>
      </c>
      <c r="O896" t="s">
        <v>6</v>
      </c>
    </row>
    <row r="897" spans="2:15" x14ac:dyDescent="0.45">
      <c r="B897" t="s">
        <v>291</v>
      </c>
      <c r="C897" t="s">
        <v>54</v>
      </c>
      <c r="D897">
        <v>2.358789712379589E-2</v>
      </c>
      <c r="E897" t="s">
        <v>6</v>
      </c>
      <c r="G897" t="s">
        <v>292</v>
      </c>
      <c r="H897" t="s">
        <v>54</v>
      </c>
      <c r="I897">
        <v>1.7368836049513552E-2</v>
      </c>
      <c r="J897" t="s">
        <v>6</v>
      </c>
      <c r="L897" t="s">
        <v>293</v>
      </c>
      <c r="M897" t="s">
        <v>54</v>
      </c>
      <c r="N897">
        <v>1.358488307669441E-2</v>
      </c>
      <c r="O897" t="s">
        <v>6</v>
      </c>
    </row>
    <row r="898" spans="2:15" x14ac:dyDescent="0.45">
      <c r="B898" t="s">
        <v>291</v>
      </c>
      <c r="C898" t="s">
        <v>55</v>
      </c>
      <c r="D898">
        <v>6.0825098121271024E-3</v>
      </c>
      <c r="E898" t="s">
        <v>6</v>
      </c>
      <c r="G898" t="s">
        <v>292</v>
      </c>
      <c r="H898" t="s">
        <v>55</v>
      </c>
      <c r="I898">
        <v>1.6586808914448879E-2</v>
      </c>
      <c r="J898" t="s">
        <v>6</v>
      </c>
      <c r="L898" t="s">
        <v>293</v>
      </c>
      <c r="M898" t="s">
        <v>55</v>
      </c>
      <c r="N898">
        <v>1.3326960848770867E-2</v>
      </c>
      <c r="O898" t="s">
        <v>6</v>
      </c>
    </row>
    <row r="899" spans="2:15" x14ac:dyDescent="0.45">
      <c r="B899" t="s">
        <v>291</v>
      </c>
      <c r="C899" t="s">
        <v>56</v>
      </c>
      <c r="D899">
        <v>2.8099932535179163E-5</v>
      </c>
      <c r="E899" t="s">
        <v>6</v>
      </c>
      <c r="G899" t="s">
        <v>292</v>
      </c>
      <c r="H899" t="s">
        <v>56</v>
      </c>
      <c r="I899">
        <v>1.6505909649395214E-2</v>
      </c>
      <c r="J899" t="s">
        <v>6</v>
      </c>
      <c r="L899" t="s">
        <v>293</v>
      </c>
      <c r="M899" t="s">
        <v>56</v>
      </c>
      <c r="N899">
        <v>1.3054782985266616E-2</v>
      </c>
      <c r="O899" t="s">
        <v>6</v>
      </c>
    </row>
    <row r="900" spans="2:15" x14ac:dyDescent="0.45">
      <c r="B900" t="s">
        <v>291</v>
      </c>
      <c r="C900" t="s">
        <v>57</v>
      </c>
      <c r="D900">
        <v>0</v>
      </c>
      <c r="E900" t="s">
        <v>6</v>
      </c>
      <c r="G900" t="s">
        <v>292</v>
      </c>
      <c r="H900" t="s">
        <v>57</v>
      </c>
      <c r="I900">
        <v>2.4300612547008629E-2</v>
      </c>
      <c r="J900" t="s">
        <v>6</v>
      </c>
      <c r="L900" t="s">
        <v>293</v>
      </c>
      <c r="M900" t="s">
        <v>57</v>
      </c>
      <c r="N900">
        <v>1.8855626898743167E-2</v>
      </c>
      <c r="O900" t="s">
        <v>6</v>
      </c>
    </row>
    <row r="901" spans="2:15" x14ac:dyDescent="0.45">
      <c r="B901" t="s">
        <v>291</v>
      </c>
      <c r="C901" t="s">
        <v>58</v>
      </c>
      <c r="D901">
        <v>0</v>
      </c>
      <c r="E901" t="s">
        <v>6</v>
      </c>
      <c r="G901" t="s">
        <v>292</v>
      </c>
      <c r="H901" t="s">
        <v>58</v>
      </c>
      <c r="I901">
        <v>5.1674727715023162E-2</v>
      </c>
      <c r="J901" t="s">
        <v>6</v>
      </c>
      <c r="L901" t="s">
        <v>293</v>
      </c>
      <c r="M901" t="s">
        <v>58</v>
      </c>
      <c r="N901">
        <v>4.2691697571048508E-2</v>
      </c>
      <c r="O901" t="s">
        <v>6</v>
      </c>
    </row>
    <row r="902" spans="2:15" x14ac:dyDescent="0.45">
      <c r="B902" t="s">
        <v>291</v>
      </c>
      <c r="C902" t="s">
        <v>59</v>
      </c>
      <c r="D902">
        <v>0</v>
      </c>
      <c r="E902" t="s">
        <v>6</v>
      </c>
      <c r="G902" t="s">
        <v>292</v>
      </c>
      <c r="H902" t="s">
        <v>59</v>
      </c>
      <c r="I902">
        <v>1.9556281159550704E-2</v>
      </c>
      <c r="J902" t="s">
        <v>6</v>
      </c>
      <c r="L902" t="s">
        <v>293</v>
      </c>
      <c r="M902" t="s">
        <v>59</v>
      </c>
      <c r="N902">
        <v>1.6614678053678528E-2</v>
      </c>
      <c r="O902" t="s">
        <v>6</v>
      </c>
    </row>
    <row r="903" spans="2:15" x14ac:dyDescent="0.45">
      <c r="B903" t="s">
        <v>291</v>
      </c>
      <c r="C903" t="s">
        <v>60</v>
      </c>
      <c r="D903">
        <v>0</v>
      </c>
      <c r="E903" t="s">
        <v>6</v>
      </c>
      <c r="G903" t="s">
        <v>292</v>
      </c>
      <c r="H903" t="s">
        <v>60</v>
      </c>
      <c r="I903">
        <v>1.9179723684561386E-2</v>
      </c>
      <c r="J903" t="s">
        <v>6</v>
      </c>
      <c r="L903" t="s">
        <v>293</v>
      </c>
      <c r="M903" t="s">
        <v>60</v>
      </c>
      <c r="N903">
        <v>1.6081284930887948E-2</v>
      </c>
      <c r="O903" t="s">
        <v>6</v>
      </c>
    </row>
    <row r="904" spans="2:15" x14ac:dyDescent="0.45">
      <c r="B904" t="s">
        <v>291</v>
      </c>
      <c r="C904" t="s">
        <v>61</v>
      </c>
      <c r="D904">
        <v>8.5884982973352536E-3</v>
      </c>
      <c r="E904" t="s">
        <v>6</v>
      </c>
      <c r="G904" t="s">
        <v>292</v>
      </c>
      <c r="H904" t="s">
        <v>61</v>
      </c>
      <c r="I904">
        <v>1.8937956774666601E-2</v>
      </c>
      <c r="J904" t="s">
        <v>6</v>
      </c>
      <c r="L904" t="s">
        <v>293</v>
      </c>
      <c r="M904" t="s">
        <v>61</v>
      </c>
      <c r="N904">
        <v>1.5919752667513658E-2</v>
      </c>
      <c r="O904" t="s">
        <v>6</v>
      </c>
    </row>
    <row r="905" spans="2:15" x14ac:dyDescent="0.45">
      <c r="B905" t="s">
        <v>291</v>
      </c>
      <c r="C905" t="s">
        <v>62</v>
      </c>
      <c r="D905">
        <v>2.4458475421189535E-2</v>
      </c>
      <c r="E905" t="s">
        <v>6</v>
      </c>
      <c r="G905" t="s">
        <v>292</v>
      </c>
      <c r="H905" t="s">
        <v>62</v>
      </c>
      <c r="I905">
        <v>1.900077247571191E-2</v>
      </c>
      <c r="J905" t="s">
        <v>6</v>
      </c>
      <c r="L905" t="s">
        <v>293</v>
      </c>
      <c r="M905" t="s">
        <v>62</v>
      </c>
      <c r="N905">
        <v>1.643593912719846E-2</v>
      </c>
      <c r="O905" t="s">
        <v>6</v>
      </c>
    </row>
    <row r="906" spans="2:15" x14ac:dyDescent="0.45">
      <c r="B906" t="s">
        <v>291</v>
      </c>
      <c r="C906" t="s">
        <v>63</v>
      </c>
      <c r="D906">
        <v>2.4068774523869466E-2</v>
      </c>
      <c r="E906" t="s">
        <v>6</v>
      </c>
      <c r="G906" t="s">
        <v>292</v>
      </c>
      <c r="H906" t="s">
        <v>63</v>
      </c>
      <c r="I906">
        <v>1.9022244680061265E-2</v>
      </c>
      <c r="J906" t="s">
        <v>6</v>
      </c>
      <c r="L906" t="s">
        <v>293</v>
      </c>
      <c r="M906" t="s">
        <v>63</v>
      </c>
      <c r="N906">
        <v>1.7046497860805834E-2</v>
      </c>
      <c r="O906" t="s">
        <v>6</v>
      </c>
    </row>
    <row r="907" spans="2:15" x14ac:dyDescent="0.45">
      <c r="B907" t="s">
        <v>291</v>
      </c>
      <c r="C907" t="s">
        <v>64</v>
      </c>
      <c r="D907">
        <v>8.1476864492837156E-3</v>
      </c>
      <c r="E907" t="s">
        <v>6</v>
      </c>
      <c r="G907" t="s">
        <v>292</v>
      </c>
      <c r="H907" t="s">
        <v>64</v>
      </c>
      <c r="I907">
        <v>1.9093631364013552E-2</v>
      </c>
      <c r="J907" t="s">
        <v>6</v>
      </c>
      <c r="L907" t="s">
        <v>293</v>
      </c>
      <c r="M907" t="s">
        <v>64</v>
      </c>
      <c r="N907">
        <v>1.7317699755715111E-2</v>
      </c>
      <c r="O907" t="s">
        <v>6</v>
      </c>
    </row>
    <row r="908" spans="2:15" x14ac:dyDescent="0.45">
      <c r="B908" t="s">
        <v>291</v>
      </c>
      <c r="C908" t="s">
        <v>65</v>
      </c>
      <c r="D908">
        <v>0</v>
      </c>
      <c r="E908" t="s">
        <v>6</v>
      </c>
      <c r="G908" t="s">
        <v>292</v>
      </c>
      <c r="H908" t="s">
        <v>65</v>
      </c>
      <c r="I908">
        <v>1.9130779730687587E-2</v>
      </c>
      <c r="J908" t="s">
        <v>6</v>
      </c>
      <c r="L908" t="s">
        <v>293</v>
      </c>
      <c r="M908" t="s">
        <v>65</v>
      </c>
      <c r="N908">
        <v>1.7252190430678913E-2</v>
      </c>
      <c r="O908" t="s">
        <v>6</v>
      </c>
    </row>
    <row r="909" spans="2:15" x14ac:dyDescent="0.45">
      <c r="B909" t="s">
        <v>291</v>
      </c>
      <c r="C909" t="s">
        <v>66</v>
      </c>
      <c r="D909">
        <v>0</v>
      </c>
      <c r="E909" t="s">
        <v>6</v>
      </c>
      <c r="G909" t="s">
        <v>292</v>
      </c>
      <c r="H909" t="s">
        <v>66</v>
      </c>
      <c r="I909">
        <v>1.9289459354886497E-2</v>
      </c>
      <c r="J909" t="s">
        <v>6</v>
      </c>
      <c r="L909" t="s">
        <v>293</v>
      </c>
      <c r="M909" t="s">
        <v>66</v>
      </c>
      <c r="N909">
        <v>1.7772483510971399E-2</v>
      </c>
      <c r="O909" t="s">
        <v>6</v>
      </c>
    </row>
    <row r="910" spans="2:15" x14ac:dyDescent="0.45">
      <c r="B910" t="s">
        <v>291</v>
      </c>
      <c r="C910" t="s">
        <v>67</v>
      </c>
      <c r="D910">
        <v>0</v>
      </c>
      <c r="E910" t="s">
        <v>6</v>
      </c>
      <c r="G910" t="s">
        <v>292</v>
      </c>
      <c r="H910" t="s">
        <v>67</v>
      </c>
      <c r="I910">
        <v>3.0188357448509218E-2</v>
      </c>
      <c r="J910" t="s">
        <v>6</v>
      </c>
      <c r="L910" t="s">
        <v>293</v>
      </c>
      <c r="M910" t="s">
        <v>67</v>
      </c>
      <c r="N910">
        <v>2.6263300858640218E-2</v>
      </c>
      <c r="O910" t="s">
        <v>6</v>
      </c>
    </row>
    <row r="911" spans="2:15" x14ac:dyDescent="0.45">
      <c r="B911" t="s">
        <v>294</v>
      </c>
      <c r="C911" t="s">
        <v>5</v>
      </c>
      <c r="D911">
        <v>0</v>
      </c>
      <c r="E911" t="s">
        <v>6</v>
      </c>
      <c r="G911" t="s">
        <v>295</v>
      </c>
      <c r="H911" t="s">
        <v>5</v>
      </c>
      <c r="I911">
        <v>3.4989325470869609E-2</v>
      </c>
      <c r="J911" t="s">
        <v>6</v>
      </c>
      <c r="L911" t="s">
        <v>296</v>
      </c>
      <c r="M911" t="s">
        <v>5</v>
      </c>
      <c r="N911">
        <v>3.891022914616489E-2</v>
      </c>
      <c r="O911" t="s">
        <v>6</v>
      </c>
    </row>
    <row r="912" spans="2:15" x14ac:dyDescent="0.45">
      <c r="B912" t="s">
        <v>294</v>
      </c>
      <c r="C912" t="s">
        <v>9</v>
      </c>
      <c r="D912">
        <v>0</v>
      </c>
      <c r="E912" t="s">
        <v>6</v>
      </c>
      <c r="G912" t="s">
        <v>295</v>
      </c>
      <c r="H912" t="s">
        <v>9</v>
      </c>
      <c r="I912">
        <v>1.3640107579932174E-2</v>
      </c>
      <c r="J912" t="s">
        <v>6</v>
      </c>
      <c r="L912" t="s">
        <v>296</v>
      </c>
      <c r="M912" t="s">
        <v>9</v>
      </c>
      <c r="N912">
        <v>1.574722392474618E-2</v>
      </c>
      <c r="O912" t="s">
        <v>6</v>
      </c>
    </row>
    <row r="913" spans="2:15" x14ac:dyDescent="0.45">
      <c r="B913" t="s">
        <v>294</v>
      </c>
      <c r="C913" t="s">
        <v>10</v>
      </c>
      <c r="D913">
        <v>1.8224881575930798E-4</v>
      </c>
      <c r="E913" t="s">
        <v>6</v>
      </c>
      <c r="G913" t="s">
        <v>295</v>
      </c>
      <c r="H913" t="s">
        <v>10</v>
      </c>
      <c r="I913">
        <v>1.3418413637280975E-2</v>
      </c>
      <c r="J913" t="s">
        <v>6</v>
      </c>
      <c r="L913" t="s">
        <v>296</v>
      </c>
      <c r="M913" t="s">
        <v>10</v>
      </c>
      <c r="N913">
        <v>1.6000024350496782E-2</v>
      </c>
      <c r="O913" t="s">
        <v>6</v>
      </c>
    </row>
    <row r="914" spans="2:15" x14ac:dyDescent="0.45">
      <c r="B914" t="s">
        <v>294</v>
      </c>
      <c r="C914" t="s">
        <v>11</v>
      </c>
      <c r="D914">
        <v>1.0977932778192145E-2</v>
      </c>
      <c r="E914" t="s">
        <v>6</v>
      </c>
      <c r="G914" t="s">
        <v>295</v>
      </c>
      <c r="H914" t="s">
        <v>11</v>
      </c>
      <c r="I914">
        <v>1.3229749333395775E-2</v>
      </c>
      <c r="J914" t="s">
        <v>6</v>
      </c>
      <c r="L914" t="s">
        <v>296</v>
      </c>
      <c r="M914" t="s">
        <v>11</v>
      </c>
      <c r="N914">
        <v>1.6144896245106521E-2</v>
      </c>
      <c r="O914" t="s">
        <v>6</v>
      </c>
    </row>
    <row r="915" spans="2:15" x14ac:dyDescent="0.45">
      <c r="B915" t="s">
        <v>294</v>
      </c>
      <c r="C915" t="s">
        <v>12</v>
      </c>
      <c r="D915">
        <v>3.0258285842532755E-2</v>
      </c>
      <c r="E915" t="s">
        <v>6</v>
      </c>
      <c r="G915" t="s">
        <v>295</v>
      </c>
      <c r="H915" t="s">
        <v>12</v>
      </c>
      <c r="I915">
        <v>1.36988140212729E-2</v>
      </c>
      <c r="J915" t="s">
        <v>6</v>
      </c>
      <c r="L915" t="s">
        <v>296</v>
      </c>
      <c r="M915" t="s">
        <v>12</v>
      </c>
      <c r="N915">
        <v>1.5976437884910231E-2</v>
      </c>
      <c r="O915" t="s">
        <v>6</v>
      </c>
    </row>
    <row r="916" spans="2:15" x14ac:dyDescent="0.45">
      <c r="B916" t="s">
        <v>294</v>
      </c>
      <c r="C916" t="s">
        <v>13</v>
      </c>
      <c r="D916">
        <v>3.3076657716215152E-2</v>
      </c>
      <c r="E916" t="s">
        <v>6</v>
      </c>
      <c r="G916" t="s">
        <v>295</v>
      </c>
      <c r="H916" t="s">
        <v>13</v>
      </c>
      <c r="I916">
        <v>1.3995116647803688E-2</v>
      </c>
      <c r="J916" t="s">
        <v>6</v>
      </c>
      <c r="L916" t="s">
        <v>296</v>
      </c>
      <c r="M916" t="s">
        <v>13</v>
      </c>
      <c r="N916">
        <v>1.5403241146296922E-2</v>
      </c>
      <c r="O916" t="s">
        <v>6</v>
      </c>
    </row>
    <row r="917" spans="2:15" x14ac:dyDescent="0.45">
      <c r="B917" t="s">
        <v>294</v>
      </c>
      <c r="C917" t="s">
        <v>14</v>
      </c>
      <c r="D917">
        <v>2.0173414927789454E-2</v>
      </c>
      <c r="E917" t="s">
        <v>6</v>
      </c>
      <c r="G917" t="s">
        <v>295</v>
      </c>
      <c r="H917" t="s">
        <v>14</v>
      </c>
      <c r="I917">
        <v>1.3591616097232081E-2</v>
      </c>
      <c r="J917" t="s">
        <v>6</v>
      </c>
      <c r="L917" t="s">
        <v>296</v>
      </c>
      <c r="M917" t="s">
        <v>14</v>
      </c>
      <c r="N917">
        <v>1.521940676100954E-2</v>
      </c>
      <c r="O917" t="s">
        <v>6</v>
      </c>
    </row>
    <row r="918" spans="2:15" x14ac:dyDescent="0.45">
      <c r="B918" t="s">
        <v>294</v>
      </c>
      <c r="C918" t="s">
        <v>15</v>
      </c>
      <c r="D918">
        <v>2.9438548447521732E-3</v>
      </c>
      <c r="E918" t="s">
        <v>6</v>
      </c>
      <c r="G918" t="s">
        <v>295</v>
      </c>
      <c r="H918" t="s">
        <v>15</v>
      </c>
      <c r="I918">
        <v>1.3515140640528795E-2</v>
      </c>
      <c r="J918" t="s">
        <v>6</v>
      </c>
      <c r="L918" t="s">
        <v>296</v>
      </c>
      <c r="M918" t="s">
        <v>15</v>
      </c>
      <c r="N918">
        <v>1.5545558820614496E-2</v>
      </c>
      <c r="O918" t="s">
        <v>6</v>
      </c>
    </row>
    <row r="919" spans="2:15" x14ac:dyDescent="0.45">
      <c r="B919" t="s">
        <v>294</v>
      </c>
      <c r="C919" t="s">
        <v>16</v>
      </c>
      <c r="D919">
        <v>0</v>
      </c>
      <c r="E919" t="s">
        <v>6</v>
      </c>
      <c r="G919" t="s">
        <v>295</v>
      </c>
      <c r="H919" t="s">
        <v>16</v>
      </c>
      <c r="I919">
        <v>1.4222757643448625E-2</v>
      </c>
      <c r="J919" t="s">
        <v>6</v>
      </c>
      <c r="L919" t="s">
        <v>296</v>
      </c>
      <c r="M919" t="s">
        <v>16</v>
      </c>
      <c r="N919">
        <v>1.5721103568060286E-2</v>
      </c>
      <c r="O919" t="s">
        <v>6</v>
      </c>
    </row>
    <row r="920" spans="2:15" x14ac:dyDescent="0.45">
      <c r="B920" t="s">
        <v>294</v>
      </c>
      <c r="C920" t="s">
        <v>17</v>
      </c>
      <c r="D920">
        <v>0</v>
      </c>
      <c r="E920" t="s">
        <v>6</v>
      </c>
      <c r="G920" t="s">
        <v>295</v>
      </c>
      <c r="H920" t="s">
        <v>17</v>
      </c>
      <c r="I920">
        <v>2.1125664990664192E-2</v>
      </c>
      <c r="J920" t="s">
        <v>6</v>
      </c>
      <c r="L920" t="s">
        <v>296</v>
      </c>
      <c r="M920" t="s">
        <v>17</v>
      </c>
      <c r="N920">
        <v>2.3060764507240913E-2</v>
      </c>
      <c r="O920" t="s">
        <v>6</v>
      </c>
    </row>
    <row r="921" spans="2:15" x14ac:dyDescent="0.45">
      <c r="B921" t="s">
        <v>294</v>
      </c>
      <c r="C921" t="s">
        <v>18</v>
      </c>
      <c r="D921">
        <v>0</v>
      </c>
      <c r="E921" t="s">
        <v>6</v>
      </c>
      <c r="G921" t="s">
        <v>295</v>
      </c>
      <c r="H921" t="s">
        <v>18</v>
      </c>
      <c r="I921">
        <v>3.4239737740187542E-2</v>
      </c>
      <c r="J921" t="s">
        <v>6</v>
      </c>
      <c r="L921" t="s">
        <v>296</v>
      </c>
      <c r="M921" t="s">
        <v>18</v>
      </c>
      <c r="N921">
        <v>3.1247506942131759E-2</v>
      </c>
      <c r="O921" t="s">
        <v>6</v>
      </c>
    </row>
    <row r="922" spans="2:15" x14ac:dyDescent="0.45">
      <c r="B922" t="s">
        <v>294</v>
      </c>
      <c r="C922" t="s">
        <v>19</v>
      </c>
      <c r="D922">
        <v>8.5836921634918037E-5</v>
      </c>
      <c r="E922" t="s">
        <v>6</v>
      </c>
      <c r="G922" t="s">
        <v>295</v>
      </c>
      <c r="H922" t="s">
        <v>19</v>
      </c>
      <c r="I922">
        <v>1.330877309227464E-2</v>
      </c>
      <c r="J922" t="s">
        <v>6</v>
      </c>
      <c r="L922" t="s">
        <v>296</v>
      </c>
      <c r="M922" t="s">
        <v>19</v>
      </c>
      <c r="N922">
        <v>1.2197474043733574E-2</v>
      </c>
      <c r="O922" t="s">
        <v>6</v>
      </c>
    </row>
    <row r="923" spans="2:15" x14ac:dyDescent="0.45">
      <c r="B923" t="s">
        <v>294</v>
      </c>
      <c r="C923" t="s">
        <v>20</v>
      </c>
      <c r="D923">
        <v>8.9127190311540008E-3</v>
      </c>
      <c r="E923" t="s">
        <v>6</v>
      </c>
      <c r="G923" t="s">
        <v>295</v>
      </c>
      <c r="H923" t="s">
        <v>20</v>
      </c>
      <c r="I923">
        <v>1.3990010064326817E-2</v>
      </c>
      <c r="J923" t="s">
        <v>6</v>
      </c>
      <c r="L923" t="s">
        <v>296</v>
      </c>
      <c r="M923" t="s">
        <v>20</v>
      </c>
      <c r="N923">
        <v>1.2118859020363837E-2</v>
      </c>
      <c r="O923" t="s">
        <v>6</v>
      </c>
    </row>
    <row r="924" spans="2:15" x14ac:dyDescent="0.45">
      <c r="B924" t="s">
        <v>294</v>
      </c>
      <c r="C924" t="s">
        <v>21</v>
      </c>
      <c r="D924">
        <v>3.5911737191746847E-2</v>
      </c>
      <c r="E924" t="s">
        <v>6</v>
      </c>
      <c r="G924" t="s">
        <v>295</v>
      </c>
      <c r="H924" t="s">
        <v>21</v>
      </c>
      <c r="I924">
        <v>1.642443080941557E-2</v>
      </c>
      <c r="J924" t="s">
        <v>6</v>
      </c>
      <c r="L924" t="s">
        <v>296</v>
      </c>
      <c r="M924" t="s">
        <v>21</v>
      </c>
      <c r="N924">
        <v>1.234029985075788E-2</v>
      </c>
      <c r="O924" t="s">
        <v>6</v>
      </c>
    </row>
    <row r="925" spans="2:15" x14ac:dyDescent="0.45">
      <c r="B925" t="s">
        <v>294</v>
      </c>
      <c r="C925" t="s">
        <v>22</v>
      </c>
      <c r="D925">
        <v>5.1577738911277052E-2</v>
      </c>
      <c r="E925" t="s">
        <v>6</v>
      </c>
      <c r="G925" t="s">
        <v>295</v>
      </c>
      <c r="H925" t="s">
        <v>22</v>
      </c>
      <c r="I925">
        <v>1.7475448070190636E-2</v>
      </c>
      <c r="J925" t="s">
        <v>6</v>
      </c>
      <c r="L925" t="s">
        <v>296</v>
      </c>
      <c r="M925" t="s">
        <v>22</v>
      </c>
      <c r="N925">
        <v>1.3024611526218042E-2</v>
      </c>
      <c r="O925" t="s">
        <v>6</v>
      </c>
    </row>
    <row r="926" spans="2:15" x14ac:dyDescent="0.45">
      <c r="B926" t="s">
        <v>294</v>
      </c>
      <c r="C926" t="s">
        <v>23</v>
      </c>
      <c r="D926">
        <v>5.4621300295734108E-2</v>
      </c>
      <c r="E926" t="s">
        <v>6</v>
      </c>
      <c r="G926" t="s">
        <v>295</v>
      </c>
      <c r="H926" t="s">
        <v>23</v>
      </c>
      <c r="I926">
        <v>1.7369253719503264E-2</v>
      </c>
      <c r="J926" t="s">
        <v>6</v>
      </c>
      <c r="L926" t="s">
        <v>296</v>
      </c>
      <c r="M926" t="s">
        <v>23</v>
      </c>
      <c r="N926">
        <v>1.350518250553997E-2</v>
      </c>
      <c r="O926" t="s">
        <v>6</v>
      </c>
    </row>
    <row r="927" spans="2:15" x14ac:dyDescent="0.45">
      <c r="B927" t="s">
        <v>294</v>
      </c>
      <c r="C927" t="s">
        <v>24</v>
      </c>
      <c r="D927">
        <v>4.2017021708592631E-2</v>
      </c>
      <c r="E927" t="s">
        <v>6</v>
      </c>
      <c r="G927" t="s">
        <v>295</v>
      </c>
      <c r="H927" t="s">
        <v>24</v>
      </c>
      <c r="I927">
        <v>1.7031169111148815E-2</v>
      </c>
      <c r="J927" t="s">
        <v>6</v>
      </c>
      <c r="L927" t="s">
        <v>296</v>
      </c>
      <c r="M927" t="s">
        <v>24</v>
      </c>
      <c r="N927">
        <v>1.3781922844572152E-2</v>
      </c>
      <c r="O927" t="s">
        <v>6</v>
      </c>
    </row>
    <row r="928" spans="2:15" x14ac:dyDescent="0.45">
      <c r="B928" t="s">
        <v>294</v>
      </c>
      <c r="C928" t="s">
        <v>25</v>
      </c>
      <c r="D928">
        <v>1.8216986758185501E-2</v>
      </c>
      <c r="E928" t="s">
        <v>6</v>
      </c>
      <c r="G928" t="s">
        <v>295</v>
      </c>
      <c r="H928" t="s">
        <v>25</v>
      </c>
      <c r="I928">
        <v>1.5791115974112854E-2</v>
      </c>
      <c r="J928" t="s">
        <v>6</v>
      </c>
      <c r="L928" t="s">
        <v>296</v>
      </c>
      <c r="M928" t="s">
        <v>25</v>
      </c>
      <c r="N928">
        <v>1.3823111274514438E-2</v>
      </c>
      <c r="O928" t="s">
        <v>6</v>
      </c>
    </row>
    <row r="929" spans="2:15" x14ac:dyDescent="0.45">
      <c r="B929" t="s">
        <v>294</v>
      </c>
      <c r="C929" t="s">
        <v>26</v>
      </c>
      <c r="D929">
        <v>4.906440268998035E-4</v>
      </c>
      <c r="E929" t="s">
        <v>6</v>
      </c>
      <c r="G929" t="s">
        <v>295</v>
      </c>
      <c r="H929" t="s">
        <v>26</v>
      </c>
      <c r="I929">
        <v>1.5072852956553051E-2</v>
      </c>
      <c r="J929" t="s">
        <v>6</v>
      </c>
      <c r="L929" t="s">
        <v>296</v>
      </c>
      <c r="M929" t="s">
        <v>26</v>
      </c>
      <c r="N929">
        <v>1.3739461875936818E-2</v>
      </c>
      <c r="O929" t="s">
        <v>6</v>
      </c>
    </row>
    <row r="930" spans="2:15" x14ac:dyDescent="0.45">
      <c r="B930" t="s">
        <v>294</v>
      </c>
      <c r="C930" t="s">
        <v>27</v>
      </c>
      <c r="D930">
        <v>0</v>
      </c>
      <c r="E930" t="s">
        <v>6</v>
      </c>
      <c r="G930" t="s">
        <v>295</v>
      </c>
      <c r="H930" t="s">
        <v>27</v>
      </c>
      <c r="I930">
        <v>2.1750340486058003E-2</v>
      </c>
      <c r="J930" t="s">
        <v>6</v>
      </c>
      <c r="L930" t="s">
        <v>296</v>
      </c>
      <c r="M930" t="s">
        <v>27</v>
      </c>
      <c r="N930">
        <v>2.0237150870610246E-2</v>
      </c>
      <c r="O930" t="s">
        <v>6</v>
      </c>
    </row>
    <row r="931" spans="2:15" x14ac:dyDescent="0.45">
      <c r="B931" t="s">
        <v>294</v>
      </c>
      <c r="C931" t="s">
        <v>28</v>
      </c>
      <c r="D931">
        <v>0</v>
      </c>
      <c r="E931" t="s">
        <v>6</v>
      </c>
      <c r="G931" t="s">
        <v>295</v>
      </c>
      <c r="H931" t="s">
        <v>28</v>
      </c>
      <c r="I931">
        <v>2.2191917030541571E-2</v>
      </c>
      <c r="J931" t="s">
        <v>6</v>
      </c>
      <c r="L931" t="s">
        <v>296</v>
      </c>
      <c r="M931" t="s">
        <v>28</v>
      </c>
      <c r="N931">
        <v>2.9386633401035239E-2</v>
      </c>
      <c r="O931" t="s">
        <v>6</v>
      </c>
    </row>
    <row r="932" spans="2:15" x14ac:dyDescent="0.45">
      <c r="B932" t="s">
        <v>294</v>
      </c>
      <c r="C932" t="s">
        <v>29</v>
      </c>
      <c r="D932">
        <v>2.1654678247491127E-3</v>
      </c>
      <c r="E932" t="s">
        <v>6</v>
      </c>
      <c r="G932" t="s">
        <v>295</v>
      </c>
      <c r="H932" t="s">
        <v>29</v>
      </c>
      <c r="I932">
        <v>8.3355902341958471E-3</v>
      </c>
      <c r="J932" t="s">
        <v>6</v>
      </c>
      <c r="L932" t="s">
        <v>296</v>
      </c>
      <c r="M932" t="s">
        <v>29</v>
      </c>
      <c r="N932">
        <v>1.177044486687188E-2</v>
      </c>
      <c r="O932" t="s">
        <v>6</v>
      </c>
    </row>
    <row r="933" spans="2:15" x14ac:dyDescent="0.45">
      <c r="B933" t="s">
        <v>294</v>
      </c>
      <c r="C933" t="s">
        <v>30</v>
      </c>
      <c r="D933">
        <v>1.867344537367677E-2</v>
      </c>
      <c r="E933" t="s">
        <v>6</v>
      </c>
      <c r="G933" t="s">
        <v>295</v>
      </c>
      <c r="H933" t="s">
        <v>30</v>
      </c>
      <c r="I933">
        <v>9.0222941284911484E-3</v>
      </c>
      <c r="J933" t="s">
        <v>6</v>
      </c>
      <c r="L933" t="s">
        <v>296</v>
      </c>
      <c r="M933" t="s">
        <v>30</v>
      </c>
      <c r="N933">
        <v>1.1462891417323687E-2</v>
      </c>
      <c r="O933" t="s">
        <v>6</v>
      </c>
    </row>
    <row r="934" spans="2:15" x14ac:dyDescent="0.45">
      <c r="B934" t="s">
        <v>294</v>
      </c>
      <c r="C934" t="s">
        <v>31</v>
      </c>
      <c r="D934">
        <v>4.1285848612582755E-2</v>
      </c>
      <c r="E934" t="s">
        <v>6</v>
      </c>
      <c r="G934" t="s">
        <v>295</v>
      </c>
      <c r="H934" t="s">
        <v>31</v>
      </c>
      <c r="I934">
        <v>1.0475796031594197E-2</v>
      </c>
      <c r="J934" t="s">
        <v>6</v>
      </c>
      <c r="L934" t="s">
        <v>296</v>
      </c>
      <c r="M934" t="s">
        <v>31</v>
      </c>
      <c r="N934">
        <v>1.1511384198212859E-2</v>
      </c>
      <c r="O934" t="s">
        <v>6</v>
      </c>
    </row>
    <row r="935" spans="2:15" x14ac:dyDescent="0.45">
      <c r="B935" t="s">
        <v>294</v>
      </c>
      <c r="C935" t="s">
        <v>32</v>
      </c>
      <c r="D935">
        <v>5.453419436110065E-2</v>
      </c>
      <c r="E935" t="s">
        <v>6</v>
      </c>
      <c r="G935" t="s">
        <v>295</v>
      </c>
      <c r="H935" t="s">
        <v>32</v>
      </c>
      <c r="I935">
        <v>1.1973283377498076E-2</v>
      </c>
      <c r="J935" t="s">
        <v>6</v>
      </c>
      <c r="L935" t="s">
        <v>296</v>
      </c>
      <c r="M935" t="s">
        <v>32</v>
      </c>
      <c r="N935">
        <v>1.1915866152267307E-2</v>
      </c>
      <c r="O935" t="s">
        <v>6</v>
      </c>
    </row>
    <row r="936" spans="2:15" x14ac:dyDescent="0.45">
      <c r="B936" t="s">
        <v>294</v>
      </c>
      <c r="C936" t="s">
        <v>33</v>
      </c>
      <c r="D936">
        <v>5.4019124223408412E-2</v>
      </c>
      <c r="E936" t="s">
        <v>6</v>
      </c>
      <c r="G936" t="s">
        <v>295</v>
      </c>
      <c r="H936" t="s">
        <v>33</v>
      </c>
      <c r="I936">
        <v>1.2805088187673976E-2</v>
      </c>
      <c r="J936" t="s">
        <v>6</v>
      </c>
      <c r="L936" t="s">
        <v>296</v>
      </c>
      <c r="M936" t="s">
        <v>33</v>
      </c>
      <c r="N936">
        <v>1.1893491006444431E-2</v>
      </c>
      <c r="O936" t="s">
        <v>6</v>
      </c>
    </row>
    <row r="937" spans="2:15" x14ac:dyDescent="0.45">
      <c r="B937" t="s">
        <v>294</v>
      </c>
      <c r="C937" t="s">
        <v>34</v>
      </c>
      <c r="D937">
        <v>4.3123993573127281E-2</v>
      </c>
      <c r="E937" t="s">
        <v>6</v>
      </c>
      <c r="G937" t="s">
        <v>295</v>
      </c>
      <c r="H937" t="s">
        <v>34</v>
      </c>
      <c r="I937">
        <v>1.2922805838262179E-2</v>
      </c>
      <c r="J937" t="s">
        <v>6</v>
      </c>
      <c r="L937" t="s">
        <v>296</v>
      </c>
      <c r="M937" t="s">
        <v>34</v>
      </c>
      <c r="N937">
        <v>1.1504713140651924E-2</v>
      </c>
      <c r="O937" t="s">
        <v>6</v>
      </c>
    </row>
    <row r="938" spans="2:15" x14ac:dyDescent="0.45">
      <c r="B938" t="s">
        <v>294</v>
      </c>
      <c r="C938" t="s">
        <v>35</v>
      </c>
      <c r="D938">
        <v>2.3535761722365128E-2</v>
      </c>
      <c r="E938" t="s">
        <v>6</v>
      </c>
      <c r="G938" t="s">
        <v>295</v>
      </c>
      <c r="H938" t="s">
        <v>35</v>
      </c>
      <c r="I938">
        <v>1.1820069984229483E-2</v>
      </c>
      <c r="J938" t="s">
        <v>6</v>
      </c>
      <c r="L938" t="s">
        <v>296</v>
      </c>
      <c r="M938" t="s">
        <v>35</v>
      </c>
      <c r="N938">
        <v>1.1168936511459499E-2</v>
      </c>
      <c r="O938" t="s">
        <v>6</v>
      </c>
    </row>
    <row r="939" spans="2:15" x14ac:dyDescent="0.45">
      <c r="B939" t="s">
        <v>294</v>
      </c>
      <c r="C939" t="s">
        <v>36</v>
      </c>
      <c r="D939">
        <v>3.9922962797304812E-3</v>
      </c>
      <c r="E939" t="s">
        <v>6</v>
      </c>
      <c r="G939" t="s">
        <v>295</v>
      </c>
      <c r="H939" t="s">
        <v>36</v>
      </c>
      <c r="I939">
        <v>1.0517069118810235E-2</v>
      </c>
      <c r="J939" t="s">
        <v>6</v>
      </c>
      <c r="L939" t="s">
        <v>296</v>
      </c>
      <c r="M939" t="s">
        <v>36</v>
      </c>
      <c r="N939">
        <v>1.1353671504066319E-2</v>
      </c>
      <c r="O939" t="s">
        <v>6</v>
      </c>
    </row>
    <row r="940" spans="2:15" x14ac:dyDescent="0.45">
      <c r="B940" t="s">
        <v>294</v>
      </c>
      <c r="C940" t="s">
        <v>37</v>
      </c>
      <c r="D940">
        <v>3.79740053966411E-5</v>
      </c>
      <c r="E940" t="s">
        <v>6</v>
      </c>
      <c r="G940" t="s">
        <v>295</v>
      </c>
      <c r="H940" t="s">
        <v>37</v>
      </c>
      <c r="I940">
        <v>1.3896782892134654E-2</v>
      </c>
      <c r="J940" t="s">
        <v>6</v>
      </c>
      <c r="L940" t="s">
        <v>296</v>
      </c>
      <c r="M940" t="s">
        <v>37</v>
      </c>
      <c r="N940">
        <v>1.720732232057411E-2</v>
      </c>
      <c r="O940" t="s">
        <v>6</v>
      </c>
    </row>
    <row r="941" spans="2:15" x14ac:dyDescent="0.45">
      <c r="B941" t="s">
        <v>294</v>
      </c>
      <c r="C941" t="s">
        <v>38</v>
      </c>
      <c r="D941">
        <v>0</v>
      </c>
      <c r="E941" t="s">
        <v>6</v>
      </c>
      <c r="G941" t="s">
        <v>295</v>
      </c>
      <c r="H941" t="s">
        <v>38</v>
      </c>
      <c r="I941">
        <v>1.5532260357415627E-2</v>
      </c>
      <c r="J941" t="s">
        <v>6</v>
      </c>
      <c r="L941" t="s">
        <v>296</v>
      </c>
      <c r="M941" t="s">
        <v>38</v>
      </c>
      <c r="N941">
        <v>3.1159756983668952E-2</v>
      </c>
      <c r="O941" t="s">
        <v>6</v>
      </c>
    </row>
    <row r="942" spans="2:15" x14ac:dyDescent="0.45">
      <c r="B942" t="s">
        <v>294</v>
      </c>
      <c r="C942" t="s">
        <v>39</v>
      </c>
      <c r="D942">
        <v>1.0939205650868542E-3</v>
      </c>
      <c r="E942" t="s">
        <v>6</v>
      </c>
      <c r="G942" t="s">
        <v>295</v>
      </c>
      <c r="H942" t="s">
        <v>39</v>
      </c>
      <c r="I942">
        <v>5.9686815912510221E-3</v>
      </c>
      <c r="J942" t="s">
        <v>6</v>
      </c>
      <c r="L942" t="s">
        <v>296</v>
      </c>
      <c r="M942" t="s">
        <v>39</v>
      </c>
      <c r="N942">
        <v>1.2440828478093094E-2</v>
      </c>
      <c r="O942" t="s">
        <v>6</v>
      </c>
    </row>
    <row r="943" spans="2:15" x14ac:dyDescent="0.45">
      <c r="B943" t="s">
        <v>294</v>
      </c>
      <c r="C943" t="s">
        <v>40</v>
      </c>
      <c r="D943">
        <v>1.4282961806745131E-2</v>
      </c>
      <c r="E943" t="s">
        <v>6</v>
      </c>
      <c r="G943" t="s">
        <v>295</v>
      </c>
      <c r="H943" t="s">
        <v>40</v>
      </c>
      <c r="I943">
        <v>7.5514124714835791E-3</v>
      </c>
      <c r="J943" t="s">
        <v>6</v>
      </c>
      <c r="L943" t="s">
        <v>296</v>
      </c>
      <c r="M943" t="s">
        <v>40</v>
      </c>
      <c r="N943">
        <v>1.2455813260768412E-2</v>
      </c>
      <c r="O943" t="s">
        <v>6</v>
      </c>
    </row>
    <row r="944" spans="2:15" x14ac:dyDescent="0.45">
      <c r="B944" t="s">
        <v>294</v>
      </c>
      <c r="C944" t="s">
        <v>41</v>
      </c>
      <c r="D944">
        <v>3.930021243610108E-2</v>
      </c>
      <c r="E944" t="s">
        <v>6</v>
      </c>
      <c r="G944" t="s">
        <v>295</v>
      </c>
      <c r="H944" t="s">
        <v>41</v>
      </c>
      <c r="I944">
        <v>9.1434650990946959E-3</v>
      </c>
      <c r="J944" t="s">
        <v>6</v>
      </c>
      <c r="L944" t="s">
        <v>296</v>
      </c>
      <c r="M944" t="s">
        <v>41</v>
      </c>
      <c r="N944">
        <v>1.2378824463894392E-2</v>
      </c>
      <c r="O944" t="s">
        <v>6</v>
      </c>
    </row>
    <row r="945" spans="2:15" x14ac:dyDescent="0.45">
      <c r="B945" t="s">
        <v>294</v>
      </c>
      <c r="C945" t="s">
        <v>42</v>
      </c>
      <c r="D945">
        <v>5.5405633710903832E-2</v>
      </c>
      <c r="E945" t="s">
        <v>6</v>
      </c>
      <c r="G945" t="s">
        <v>295</v>
      </c>
      <c r="H945" t="s">
        <v>42</v>
      </c>
      <c r="I945">
        <v>1.0576600260058E-2</v>
      </c>
      <c r="J945" t="s">
        <v>6</v>
      </c>
      <c r="L945" t="s">
        <v>296</v>
      </c>
      <c r="M945" t="s">
        <v>42</v>
      </c>
      <c r="N945">
        <v>1.2881591989921034E-2</v>
      </c>
      <c r="O945" t="s">
        <v>6</v>
      </c>
    </row>
    <row r="946" spans="2:15" x14ac:dyDescent="0.45">
      <c r="B946" t="s">
        <v>294</v>
      </c>
      <c r="C946" t="s">
        <v>43</v>
      </c>
      <c r="D946">
        <v>5.8729055532995796E-2</v>
      </c>
      <c r="E946" t="s">
        <v>6</v>
      </c>
      <c r="G946" t="s">
        <v>295</v>
      </c>
      <c r="H946" t="s">
        <v>43</v>
      </c>
      <c r="I946">
        <v>1.1410310767527892E-2</v>
      </c>
      <c r="J946" t="s">
        <v>6</v>
      </c>
      <c r="L946" t="s">
        <v>296</v>
      </c>
      <c r="M946" t="s">
        <v>43</v>
      </c>
      <c r="N946">
        <v>1.3112516568511335E-2</v>
      </c>
      <c r="O946" t="s">
        <v>6</v>
      </c>
    </row>
    <row r="947" spans="2:15" x14ac:dyDescent="0.45">
      <c r="B947" t="s">
        <v>294</v>
      </c>
      <c r="C947" t="s">
        <v>44</v>
      </c>
      <c r="D947">
        <v>4.7880419056229882E-2</v>
      </c>
      <c r="E947" t="s">
        <v>6</v>
      </c>
      <c r="G947" t="s">
        <v>295</v>
      </c>
      <c r="H947" t="s">
        <v>44</v>
      </c>
      <c r="I947">
        <v>1.0999835659294428E-2</v>
      </c>
      <c r="J947" t="s">
        <v>6</v>
      </c>
      <c r="L947" t="s">
        <v>296</v>
      </c>
      <c r="M947" t="s">
        <v>44</v>
      </c>
      <c r="N947">
        <v>1.2977127949072891E-2</v>
      </c>
      <c r="O947" t="s">
        <v>6</v>
      </c>
    </row>
    <row r="948" spans="2:15" x14ac:dyDescent="0.45">
      <c r="B948" t="s">
        <v>294</v>
      </c>
      <c r="C948" t="s">
        <v>45</v>
      </c>
      <c r="D948">
        <v>2.5228065578269555E-2</v>
      </c>
      <c r="E948" t="s">
        <v>6</v>
      </c>
      <c r="G948" t="s">
        <v>295</v>
      </c>
      <c r="H948" t="s">
        <v>45</v>
      </c>
      <c r="I948">
        <v>9.735148317004505E-3</v>
      </c>
      <c r="J948" t="s">
        <v>6</v>
      </c>
      <c r="L948" t="s">
        <v>296</v>
      </c>
      <c r="M948" t="s">
        <v>45</v>
      </c>
      <c r="N948">
        <v>1.271392762556869E-2</v>
      </c>
      <c r="O948" t="s">
        <v>6</v>
      </c>
    </row>
    <row r="949" spans="2:15" x14ac:dyDescent="0.45">
      <c r="B949" t="s">
        <v>294</v>
      </c>
      <c r="C949" t="s">
        <v>46</v>
      </c>
      <c r="D949">
        <v>3.4545931845564996E-3</v>
      </c>
      <c r="E949" t="s">
        <v>6</v>
      </c>
      <c r="G949" t="s">
        <v>295</v>
      </c>
      <c r="H949" t="s">
        <v>46</v>
      </c>
      <c r="I949">
        <v>7.8536421606131383E-3</v>
      </c>
      <c r="J949" t="s">
        <v>6</v>
      </c>
      <c r="L949" t="s">
        <v>296</v>
      </c>
      <c r="M949" t="s">
        <v>46</v>
      </c>
      <c r="N949">
        <v>1.2808325419622433E-2</v>
      </c>
      <c r="O949" t="s">
        <v>6</v>
      </c>
    </row>
    <row r="950" spans="2:15" x14ac:dyDescent="0.45">
      <c r="B950" t="s">
        <v>294</v>
      </c>
      <c r="C950" t="s">
        <v>47</v>
      </c>
      <c r="D950">
        <v>1.8695043478628358E-5</v>
      </c>
      <c r="E950" t="s">
        <v>6</v>
      </c>
      <c r="G950" t="s">
        <v>295</v>
      </c>
      <c r="H950" t="s">
        <v>47</v>
      </c>
      <c r="I950">
        <v>1.0174665872061594E-2</v>
      </c>
      <c r="J950" t="s">
        <v>6</v>
      </c>
      <c r="L950" t="s">
        <v>296</v>
      </c>
      <c r="M950" t="s">
        <v>47</v>
      </c>
      <c r="N950">
        <v>1.8579248833706614E-2</v>
      </c>
      <c r="O950" t="s">
        <v>6</v>
      </c>
    </row>
    <row r="951" spans="2:15" x14ac:dyDescent="0.45">
      <c r="B951" t="s">
        <v>294</v>
      </c>
      <c r="C951" t="s">
        <v>48</v>
      </c>
      <c r="D951">
        <v>0</v>
      </c>
      <c r="E951" t="s">
        <v>6</v>
      </c>
      <c r="G951" t="s">
        <v>295</v>
      </c>
      <c r="H951" t="s">
        <v>48</v>
      </c>
      <c r="I951">
        <v>3.0646187215041403E-2</v>
      </c>
      <c r="J951" t="s">
        <v>6</v>
      </c>
      <c r="L951" t="s">
        <v>296</v>
      </c>
      <c r="M951" t="s">
        <v>48</v>
      </c>
      <c r="N951">
        <v>3.135229958064735E-2</v>
      </c>
      <c r="O951" t="s">
        <v>6</v>
      </c>
    </row>
    <row r="952" spans="2:15" x14ac:dyDescent="0.45">
      <c r="B952" t="s">
        <v>294</v>
      </c>
      <c r="C952" t="s">
        <v>49</v>
      </c>
      <c r="D952">
        <v>0</v>
      </c>
      <c r="E952" t="s">
        <v>6</v>
      </c>
      <c r="G952" t="s">
        <v>295</v>
      </c>
      <c r="H952" t="s">
        <v>49</v>
      </c>
      <c r="I952">
        <v>1.2072694491848165E-2</v>
      </c>
      <c r="J952" t="s">
        <v>6</v>
      </c>
      <c r="L952" t="s">
        <v>296</v>
      </c>
      <c r="M952" t="s">
        <v>49</v>
      </c>
      <c r="N952">
        <v>1.2259430718341057E-2</v>
      </c>
      <c r="O952" t="s">
        <v>6</v>
      </c>
    </row>
    <row r="953" spans="2:15" x14ac:dyDescent="0.45">
      <c r="B953" t="s">
        <v>294</v>
      </c>
      <c r="C953" t="s">
        <v>50</v>
      </c>
      <c r="D953">
        <v>3.7502712189727045E-3</v>
      </c>
      <c r="E953" t="s">
        <v>6</v>
      </c>
      <c r="G953" t="s">
        <v>295</v>
      </c>
      <c r="H953" t="s">
        <v>50</v>
      </c>
      <c r="I953">
        <v>1.2715752794928736E-2</v>
      </c>
      <c r="J953" t="s">
        <v>6</v>
      </c>
      <c r="L953" t="s">
        <v>296</v>
      </c>
      <c r="M953" t="s">
        <v>50</v>
      </c>
      <c r="N953">
        <v>1.2072323216008516E-2</v>
      </c>
      <c r="O953" t="s">
        <v>6</v>
      </c>
    </row>
    <row r="954" spans="2:15" x14ac:dyDescent="0.45">
      <c r="B954" t="s">
        <v>294</v>
      </c>
      <c r="C954" t="s">
        <v>51</v>
      </c>
      <c r="D954">
        <v>2.1645019659889114E-2</v>
      </c>
      <c r="E954" t="s">
        <v>6</v>
      </c>
      <c r="G954" t="s">
        <v>295</v>
      </c>
      <c r="H954" t="s">
        <v>51</v>
      </c>
      <c r="I954">
        <v>1.4381482080517408E-2</v>
      </c>
      <c r="J954" t="s">
        <v>6</v>
      </c>
      <c r="L954" t="s">
        <v>296</v>
      </c>
      <c r="M954" t="s">
        <v>51</v>
      </c>
      <c r="N954">
        <v>1.1968184108974893E-2</v>
      </c>
      <c r="O954" t="s">
        <v>6</v>
      </c>
    </row>
    <row r="955" spans="2:15" x14ac:dyDescent="0.45">
      <c r="B955" t="s">
        <v>294</v>
      </c>
      <c r="C955" t="s">
        <v>52</v>
      </c>
      <c r="D955">
        <v>3.5768097150293457E-2</v>
      </c>
      <c r="E955" t="s">
        <v>6</v>
      </c>
      <c r="G955" t="s">
        <v>295</v>
      </c>
      <c r="H955" t="s">
        <v>52</v>
      </c>
      <c r="I955">
        <v>1.6254052963020495E-2</v>
      </c>
      <c r="J955" t="s">
        <v>6</v>
      </c>
      <c r="L955" t="s">
        <v>296</v>
      </c>
      <c r="M955" t="s">
        <v>52</v>
      </c>
      <c r="N955">
        <v>1.2530821394109474E-2</v>
      </c>
      <c r="O955" t="s">
        <v>6</v>
      </c>
    </row>
    <row r="956" spans="2:15" x14ac:dyDescent="0.45">
      <c r="B956" t="s">
        <v>294</v>
      </c>
      <c r="C956" t="s">
        <v>53</v>
      </c>
      <c r="D956">
        <v>3.5817078607277189E-2</v>
      </c>
      <c r="E956" t="s">
        <v>6</v>
      </c>
      <c r="G956" t="s">
        <v>295</v>
      </c>
      <c r="H956" t="s">
        <v>53</v>
      </c>
      <c r="I956">
        <v>1.682615565264935E-2</v>
      </c>
      <c r="J956" t="s">
        <v>6</v>
      </c>
      <c r="L956" t="s">
        <v>296</v>
      </c>
      <c r="M956" t="s">
        <v>53</v>
      </c>
      <c r="N956">
        <v>1.2853986336083142E-2</v>
      </c>
      <c r="O956" t="s">
        <v>6</v>
      </c>
    </row>
    <row r="957" spans="2:15" x14ac:dyDescent="0.45">
      <c r="B957" t="s">
        <v>294</v>
      </c>
      <c r="C957" t="s">
        <v>54</v>
      </c>
      <c r="D957">
        <v>2.4604115997414858E-2</v>
      </c>
      <c r="E957" t="s">
        <v>6</v>
      </c>
      <c r="G957" t="s">
        <v>295</v>
      </c>
      <c r="H957" t="s">
        <v>54</v>
      </c>
      <c r="I957">
        <v>1.6090490140522769E-2</v>
      </c>
      <c r="J957" t="s">
        <v>6</v>
      </c>
      <c r="L957" t="s">
        <v>296</v>
      </c>
      <c r="M957" t="s">
        <v>54</v>
      </c>
      <c r="N957">
        <v>1.2959959266442134E-2</v>
      </c>
      <c r="O957" t="s">
        <v>6</v>
      </c>
    </row>
    <row r="958" spans="2:15" x14ac:dyDescent="0.45">
      <c r="B958" t="s">
        <v>294</v>
      </c>
      <c r="C958" t="s">
        <v>55</v>
      </c>
      <c r="D958">
        <v>6.7197553224719528E-3</v>
      </c>
      <c r="E958" t="s">
        <v>6</v>
      </c>
      <c r="G958" t="s">
        <v>295</v>
      </c>
      <c r="H958" t="s">
        <v>55</v>
      </c>
      <c r="I958">
        <v>1.4202236499724808E-2</v>
      </c>
      <c r="J958" t="s">
        <v>6</v>
      </c>
      <c r="L958" t="s">
        <v>296</v>
      </c>
      <c r="M958" t="s">
        <v>55</v>
      </c>
      <c r="N958">
        <v>1.3162623492455098E-2</v>
      </c>
      <c r="O958" t="s">
        <v>6</v>
      </c>
    </row>
    <row r="959" spans="2:15" x14ac:dyDescent="0.45">
      <c r="B959" t="s">
        <v>294</v>
      </c>
      <c r="C959" t="s">
        <v>56</v>
      </c>
      <c r="D959">
        <v>2.7151840081090041E-5</v>
      </c>
      <c r="E959" t="s">
        <v>6</v>
      </c>
      <c r="G959" t="s">
        <v>295</v>
      </c>
      <c r="H959" t="s">
        <v>56</v>
      </c>
      <c r="I959">
        <v>1.3530981344430041E-2</v>
      </c>
      <c r="J959" t="s">
        <v>6</v>
      </c>
      <c r="L959" t="s">
        <v>296</v>
      </c>
      <c r="M959" t="s">
        <v>56</v>
      </c>
      <c r="N959">
        <v>1.304020277856679E-2</v>
      </c>
      <c r="O959" t="s">
        <v>6</v>
      </c>
    </row>
    <row r="960" spans="2:15" x14ac:dyDescent="0.45">
      <c r="B960" t="s">
        <v>294</v>
      </c>
      <c r="C960" t="s">
        <v>57</v>
      </c>
      <c r="D960">
        <v>0</v>
      </c>
      <c r="E960" t="s">
        <v>6</v>
      </c>
      <c r="G960" t="s">
        <v>295</v>
      </c>
      <c r="H960" t="s">
        <v>57</v>
      </c>
      <c r="I960">
        <v>1.9219650682406525E-2</v>
      </c>
      <c r="J960" t="s">
        <v>6</v>
      </c>
      <c r="L960" t="s">
        <v>296</v>
      </c>
      <c r="M960" t="s">
        <v>57</v>
      </c>
      <c r="N960">
        <v>1.9453731187556205E-2</v>
      </c>
      <c r="O960" t="s">
        <v>6</v>
      </c>
    </row>
    <row r="961" spans="2:15" x14ac:dyDescent="0.45">
      <c r="B961" t="s">
        <v>294</v>
      </c>
      <c r="C961" t="s">
        <v>58</v>
      </c>
      <c r="D961">
        <v>0</v>
      </c>
      <c r="E961" t="s">
        <v>6</v>
      </c>
      <c r="G961" t="s">
        <v>295</v>
      </c>
      <c r="H961" t="s">
        <v>58</v>
      </c>
      <c r="I961">
        <v>5.7047818669497964E-2</v>
      </c>
      <c r="J961" t="s">
        <v>6</v>
      </c>
      <c r="L961" t="s">
        <v>296</v>
      </c>
      <c r="M961" t="s">
        <v>58</v>
      </c>
      <c r="N961">
        <v>4.6590974016935904E-2</v>
      </c>
      <c r="O961" t="s">
        <v>6</v>
      </c>
    </row>
    <row r="962" spans="2:15" x14ac:dyDescent="0.45">
      <c r="B962" t="s">
        <v>294</v>
      </c>
      <c r="C962" t="s">
        <v>59</v>
      </c>
      <c r="D962">
        <v>0</v>
      </c>
      <c r="E962" t="s">
        <v>6</v>
      </c>
      <c r="G962" t="s">
        <v>295</v>
      </c>
      <c r="H962" t="s">
        <v>59</v>
      </c>
      <c r="I962">
        <v>2.1783322814484828E-2</v>
      </c>
      <c r="J962" t="s">
        <v>6</v>
      </c>
      <c r="L962" t="s">
        <v>296</v>
      </c>
      <c r="M962" t="s">
        <v>59</v>
      </c>
      <c r="N962">
        <v>1.8368239323830686E-2</v>
      </c>
      <c r="O962" t="s">
        <v>6</v>
      </c>
    </row>
    <row r="963" spans="2:15" x14ac:dyDescent="0.45">
      <c r="B963" t="s">
        <v>294</v>
      </c>
      <c r="C963" t="s">
        <v>60</v>
      </c>
      <c r="D963">
        <v>7.1857960843254397E-7</v>
      </c>
      <c r="E963" t="s">
        <v>6</v>
      </c>
      <c r="G963" t="s">
        <v>295</v>
      </c>
      <c r="H963" t="s">
        <v>60</v>
      </c>
      <c r="I963">
        <v>2.1428157045150571E-2</v>
      </c>
      <c r="J963" t="s">
        <v>6</v>
      </c>
      <c r="L963" t="s">
        <v>296</v>
      </c>
      <c r="M963" t="s">
        <v>60</v>
      </c>
      <c r="N963">
        <v>1.7816112089074104E-2</v>
      </c>
      <c r="O963" t="s">
        <v>6</v>
      </c>
    </row>
    <row r="964" spans="2:15" x14ac:dyDescent="0.45">
      <c r="B964" t="s">
        <v>294</v>
      </c>
      <c r="C964" t="s">
        <v>61</v>
      </c>
      <c r="D964">
        <v>1.0088982152252571E-2</v>
      </c>
      <c r="E964" t="s">
        <v>6</v>
      </c>
      <c r="G964" t="s">
        <v>295</v>
      </c>
      <c r="H964" t="s">
        <v>61</v>
      </c>
      <c r="I964">
        <v>2.1155292755440393E-2</v>
      </c>
      <c r="J964" t="s">
        <v>6</v>
      </c>
      <c r="L964" t="s">
        <v>296</v>
      </c>
      <c r="M964" t="s">
        <v>61</v>
      </c>
      <c r="N964">
        <v>1.7152864866312709E-2</v>
      </c>
      <c r="O964" t="s">
        <v>6</v>
      </c>
    </row>
    <row r="965" spans="2:15" x14ac:dyDescent="0.45">
      <c r="B965" t="s">
        <v>294</v>
      </c>
      <c r="C965" t="s">
        <v>62</v>
      </c>
      <c r="D965">
        <v>2.6393971849575287E-2</v>
      </c>
      <c r="E965" t="s">
        <v>6</v>
      </c>
      <c r="G965" t="s">
        <v>295</v>
      </c>
      <c r="H965" t="s">
        <v>62</v>
      </c>
      <c r="I965">
        <v>2.1692231187536635E-2</v>
      </c>
      <c r="J965" t="s">
        <v>6</v>
      </c>
      <c r="L965" t="s">
        <v>296</v>
      </c>
      <c r="M965" t="s">
        <v>62</v>
      </c>
      <c r="N965">
        <v>1.6831283255346736E-2</v>
      </c>
      <c r="O965" t="s">
        <v>6</v>
      </c>
    </row>
    <row r="966" spans="2:15" x14ac:dyDescent="0.45">
      <c r="B966" t="s">
        <v>294</v>
      </c>
      <c r="C966" t="s">
        <v>63</v>
      </c>
      <c r="D966">
        <v>2.765429559499899E-2</v>
      </c>
      <c r="E966" t="s">
        <v>6</v>
      </c>
      <c r="G966" t="s">
        <v>295</v>
      </c>
      <c r="H966" t="s">
        <v>63</v>
      </c>
      <c r="I966">
        <v>2.2484214408905929E-2</v>
      </c>
      <c r="J966" t="s">
        <v>6</v>
      </c>
      <c r="L966" t="s">
        <v>296</v>
      </c>
      <c r="M966" t="s">
        <v>63</v>
      </c>
      <c r="N966">
        <v>1.689972936974599E-2</v>
      </c>
      <c r="O966" t="s">
        <v>6</v>
      </c>
    </row>
    <row r="967" spans="2:15" x14ac:dyDescent="0.45">
      <c r="B967" t="s">
        <v>294</v>
      </c>
      <c r="C967" t="s">
        <v>64</v>
      </c>
      <c r="D967">
        <v>1.1321437738637218E-2</v>
      </c>
      <c r="E967" t="s">
        <v>6</v>
      </c>
      <c r="G967" t="s">
        <v>295</v>
      </c>
      <c r="H967" t="s">
        <v>64</v>
      </c>
      <c r="I967">
        <v>2.1903580415392133E-2</v>
      </c>
      <c r="J967" t="s">
        <v>6</v>
      </c>
      <c r="L967" t="s">
        <v>296</v>
      </c>
      <c r="M967" t="s">
        <v>64</v>
      </c>
      <c r="N967">
        <v>1.7660104954672223E-2</v>
      </c>
      <c r="O967" t="s">
        <v>6</v>
      </c>
    </row>
    <row r="968" spans="2:15" x14ac:dyDescent="0.45">
      <c r="B968" t="s">
        <v>294</v>
      </c>
      <c r="C968" t="s">
        <v>65</v>
      </c>
      <c r="D968">
        <v>1.061627556945564E-6</v>
      </c>
      <c r="E968" t="s">
        <v>6</v>
      </c>
      <c r="G968" t="s">
        <v>295</v>
      </c>
      <c r="H968" t="s">
        <v>65</v>
      </c>
      <c r="I968">
        <v>2.1187662545779379E-2</v>
      </c>
      <c r="J968" t="s">
        <v>6</v>
      </c>
      <c r="L968" t="s">
        <v>296</v>
      </c>
      <c r="M968" t="s">
        <v>65</v>
      </c>
      <c r="N968">
        <v>1.8049077972269869E-2</v>
      </c>
      <c r="O968" t="s">
        <v>6</v>
      </c>
    </row>
    <row r="969" spans="2:15" x14ac:dyDescent="0.45">
      <c r="B969" t="s">
        <v>294</v>
      </c>
      <c r="C969" t="s">
        <v>66</v>
      </c>
      <c r="D969">
        <v>0</v>
      </c>
      <c r="E969" t="s">
        <v>6</v>
      </c>
      <c r="G969" t="s">
        <v>295</v>
      </c>
      <c r="H969" t="s">
        <v>66</v>
      </c>
      <c r="I969">
        <v>2.1482445303405838E-2</v>
      </c>
      <c r="J969" t="s">
        <v>6</v>
      </c>
      <c r="L969" t="s">
        <v>296</v>
      </c>
      <c r="M969" t="s">
        <v>66</v>
      </c>
      <c r="N969">
        <v>1.766416867861691E-2</v>
      </c>
      <c r="O969" t="s">
        <v>6</v>
      </c>
    </row>
    <row r="970" spans="2:15" x14ac:dyDescent="0.45">
      <c r="B970" t="s">
        <v>294</v>
      </c>
      <c r="C970" t="s">
        <v>67</v>
      </c>
      <c r="D970">
        <v>0</v>
      </c>
      <c r="E970" t="s">
        <v>6</v>
      </c>
      <c r="G970" t="s">
        <v>295</v>
      </c>
      <c r="H970" t="s">
        <v>67</v>
      </c>
      <c r="I970">
        <v>3.3109033523880803E-2</v>
      </c>
      <c r="J970" t="s">
        <v>6</v>
      </c>
      <c r="L970" t="s">
        <v>296</v>
      </c>
      <c r="M970" t="s">
        <v>67</v>
      </c>
      <c r="N970">
        <v>2.6886100193251002E-2</v>
      </c>
      <c r="O970" t="s">
        <v>6</v>
      </c>
    </row>
    <row r="971" spans="2:15" x14ac:dyDescent="0.45">
      <c r="B971" t="s">
        <v>297</v>
      </c>
      <c r="C971" t="s">
        <v>5</v>
      </c>
      <c r="D971">
        <v>0</v>
      </c>
      <c r="E971" t="s">
        <v>6</v>
      </c>
      <c r="G971" t="s">
        <v>298</v>
      </c>
      <c r="H971" t="s">
        <v>5</v>
      </c>
      <c r="I971">
        <v>3.6228990250692795E-2</v>
      </c>
      <c r="J971" t="s">
        <v>6</v>
      </c>
      <c r="L971" t="s">
        <v>299</v>
      </c>
      <c r="M971" t="s">
        <v>5</v>
      </c>
      <c r="N971">
        <v>3.9988029956829867E-2</v>
      </c>
      <c r="O971" t="s">
        <v>6</v>
      </c>
    </row>
    <row r="972" spans="2:15" x14ac:dyDescent="0.45">
      <c r="B972" t="s">
        <v>297</v>
      </c>
      <c r="C972" t="s">
        <v>9</v>
      </c>
      <c r="D972">
        <v>0</v>
      </c>
      <c r="E972" t="s">
        <v>6</v>
      </c>
      <c r="G972" t="s">
        <v>298</v>
      </c>
      <c r="H972" t="s">
        <v>9</v>
      </c>
      <c r="I972">
        <v>1.390109184438989E-2</v>
      </c>
      <c r="J972" t="s">
        <v>6</v>
      </c>
      <c r="L972" t="s">
        <v>299</v>
      </c>
      <c r="M972" t="s">
        <v>9</v>
      </c>
      <c r="N972">
        <v>1.560089257789129E-2</v>
      </c>
      <c r="O972" t="s">
        <v>6</v>
      </c>
    </row>
    <row r="973" spans="2:15" x14ac:dyDescent="0.45">
      <c r="B973" t="s">
        <v>297</v>
      </c>
      <c r="C973" t="s">
        <v>10</v>
      </c>
      <c r="D973">
        <v>2.6695205651592263E-4</v>
      </c>
      <c r="E973" t="s">
        <v>6</v>
      </c>
      <c r="G973" t="s">
        <v>298</v>
      </c>
      <c r="H973" t="s">
        <v>10</v>
      </c>
      <c r="I973">
        <v>1.4019763743406232E-2</v>
      </c>
      <c r="J973" t="s">
        <v>6</v>
      </c>
      <c r="L973" t="s">
        <v>299</v>
      </c>
      <c r="M973" t="s">
        <v>10</v>
      </c>
      <c r="N973">
        <v>1.5346081267119394E-2</v>
      </c>
      <c r="O973" t="s">
        <v>6</v>
      </c>
    </row>
    <row r="974" spans="2:15" x14ac:dyDescent="0.45">
      <c r="B974" t="s">
        <v>297</v>
      </c>
      <c r="C974" t="s">
        <v>11</v>
      </c>
      <c r="D974">
        <v>1.2245570605859174E-2</v>
      </c>
      <c r="E974" t="s">
        <v>6</v>
      </c>
      <c r="G974" t="s">
        <v>298</v>
      </c>
      <c r="H974" t="s">
        <v>11</v>
      </c>
      <c r="I974">
        <v>1.3681227125337397E-2</v>
      </c>
      <c r="J974" t="s">
        <v>6</v>
      </c>
      <c r="L974" t="s">
        <v>299</v>
      </c>
      <c r="M974" t="s">
        <v>11</v>
      </c>
      <c r="N974">
        <v>1.5534633930355939E-2</v>
      </c>
      <c r="O974" t="s">
        <v>6</v>
      </c>
    </row>
    <row r="975" spans="2:15" x14ac:dyDescent="0.45">
      <c r="B975" t="s">
        <v>297</v>
      </c>
      <c r="C975" t="s">
        <v>12</v>
      </c>
      <c r="D975">
        <v>3.0549836714476288E-2</v>
      </c>
      <c r="E975" t="s">
        <v>6</v>
      </c>
      <c r="G975" t="s">
        <v>298</v>
      </c>
      <c r="H975" t="s">
        <v>12</v>
      </c>
      <c r="I975">
        <v>1.3620982448222791E-2</v>
      </c>
      <c r="J975" t="s">
        <v>6</v>
      </c>
      <c r="L975" t="s">
        <v>299</v>
      </c>
      <c r="M975" t="s">
        <v>12</v>
      </c>
      <c r="N975">
        <v>1.5730417733157087E-2</v>
      </c>
      <c r="O975" t="s">
        <v>6</v>
      </c>
    </row>
    <row r="976" spans="2:15" x14ac:dyDescent="0.45">
      <c r="B976" t="s">
        <v>297</v>
      </c>
      <c r="C976" t="s">
        <v>13</v>
      </c>
      <c r="D976">
        <v>3.1748501296083163E-2</v>
      </c>
      <c r="E976" t="s">
        <v>6</v>
      </c>
      <c r="G976" t="s">
        <v>298</v>
      </c>
      <c r="H976" t="s">
        <v>13</v>
      </c>
      <c r="I976">
        <v>1.3832667593720243E-2</v>
      </c>
      <c r="J976" t="s">
        <v>6</v>
      </c>
      <c r="L976" t="s">
        <v>299</v>
      </c>
      <c r="M976" t="s">
        <v>13</v>
      </c>
      <c r="N976">
        <v>1.5840975920808235E-2</v>
      </c>
      <c r="O976" t="s">
        <v>6</v>
      </c>
    </row>
    <row r="977" spans="2:15" x14ac:dyDescent="0.45">
      <c r="B977" t="s">
        <v>297</v>
      </c>
      <c r="C977" t="s">
        <v>14</v>
      </c>
      <c r="D977">
        <v>1.8100783363870127E-2</v>
      </c>
      <c r="E977" t="s">
        <v>6</v>
      </c>
      <c r="G977" t="s">
        <v>298</v>
      </c>
      <c r="H977" t="s">
        <v>14</v>
      </c>
      <c r="I977">
        <v>1.3790849126850651E-2</v>
      </c>
      <c r="J977" t="s">
        <v>6</v>
      </c>
      <c r="L977" t="s">
        <v>299</v>
      </c>
      <c r="M977" t="s">
        <v>14</v>
      </c>
      <c r="N977">
        <v>1.5751602922182379E-2</v>
      </c>
      <c r="O977" t="s">
        <v>6</v>
      </c>
    </row>
    <row r="978" spans="2:15" x14ac:dyDescent="0.45">
      <c r="B978" t="s">
        <v>297</v>
      </c>
      <c r="C978" t="s">
        <v>15</v>
      </c>
      <c r="D978">
        <v>2.127725900747657E-3</v>
      </c>
      <c r="E978" t="s">
        <v>6</v>
      </c>
      <c r="G978" t="s">
        <v>298</v>
      </c>
      <c r="H978" t="s">
        <v>15</v>
      </c>
      <c r="I978">
        <v>1.4037517646559666E-2</v>
      </c>
      <c r="J978" t="s">
        <v>6</v>
      </c>
      <c r="L978" t="s">
        <v>299</v>
      </c>
      <c r="M978" t="s">
        <v>15</v>
      </c>
      <c r="N978">
        <v>1.5817759297309077E-2</v>
      </c>
      <c r="O978" t="s">
        <v>6</v>
      </c>
    </row>
    <row r="979" spans="2:15" x14ac:dyDescent="0.45">
      <c r="B979" t="s">
        <v>297</v>
      </c>
      <c r="C979" t="s">
        <v>16</v>
      </c>
      <c r="D979">
        <v>0</v>
      </c>
      <c r="E979" t="s">
        <v>6</v>
      </c>
      <c r="G979" t="s">
        <v>298</v>
      </c>
      <c r="H979" t="s">
        <v>16</v>
      </c>
      <c r="I979">
        <v>1.4473945791069271E-2</v>
      </c>
      <c r="J979" t="s">
        <v>6</v>
      </c>
      <c r="L979" t="s">
        <v>299</v>
      </c>
      <c r="M979" t="s">
        <v>16</v>
      </c>
      <c r="N979">
        <v>1.5851520773467378E-2</v>
      </c>
      <c r="O979" t="s">
        <v>6</v>
      </c>
    </row>
    <row r="980" spans="2:15" x14ac:dyDescent="0.45">
      <c r="B980" t="s">
        <v>297</v>
      </c>
      <c r="C980" t="s">
        <v>17</v>
      </c>
      <c r="D980">
        <v>0</v>
      </c>
      <c r="E980" t="s">
        <v>6</v>
      </c>
      <c r="G980" t="s">
        <v>298</v>
      </c>
      <c r="H980" t="s">
        <v>17</v>
      </c>
      <c r="I980">
        <v>2.1776573968591197E-2</v>
      </c>
      <c r="J980" t="s">
        <v>6</v>
      </c>
      <c r="L980" t="s">
        <v>299</v>
      </c>
      <c r="M980" t="s">
        <v>17</v>
      </c>
      <c r="N980">
        <v>2.3794568591676595E-2</v>
      </c>
      <c r="O980" t="s">
        <v>6</v>
      </c>
    </row>
    <row r="981" spans="2:15" x14ac:dyDescent="0.45">
      <c r="B981" t="s">
        <v>297</v>
      </c>
      <c r="C981" t="s">
        <v>18</v>
      </c>
      <c r="D981">
        <v>0</v>
      </c>
      <c r="E981" t="s">
        <v>6</v>
      </c>
      <c r="G981" t="s">
        <v>298</v>
      </c>
      <c r="H981" t="s">
        <v>18</v>
      </c>
      <c r="I981">
        <v>3.2141488434288913E-2</v>
      </c>
      <c r="J981" t="s">
        <v>6</v>
      </c>
      <c r="L981" t="s">
        <v>299</v>
      </c>
      <c r="M981" t="s">
        <v>18</v>
      </c>
      <c r="N981">
        <v>3.2076034755542909E-2</v>
      </c>
      <c r="O981" t="s">
        <v>6</v>
      </c>
    </row>
    <row r="982" spans="2:15" x14ac:dyDescent="0.45">
      <c r="B982" t="s">
        <v>297</v>
      </c>
      <c r="C982" t="s">
        <v>19</v>
      </c>
      <c r="D982">
        <v>1.3557525184388882E-4</v>
      </c>
      <c r="E982" t="s">
        <v>6</v>
      </c>
      <c r="G982" t="s">
        <v>298</v>
      </c>
      <c r="H982" t="s">
        <v>19</v>
      </c>
      <c r="I982">
        <v>1.2187198324861688E-2</v>
      </c>
      <c r="J982" t="s">
        <v>6</v>
      </c>
      <c r="L982" t="s">
        <v>299</v>
      </c>
      <c r="M982" t="s">
        <v>19</v>
      </c>
      <c r="N982">
        <v>1.3077102082837374E-2</v>
      </c>
      <c r="O982" t="s">
        <v>6</v>
      </c>
    </row>
    <row r="983" spans="2:15" x14ac:dyDescent="0.45">
      <c r="B983" t="s">
        <v>297</v>
      </c>
      <c r="C983" t="s">
        <v>20</v>
      </c>
      <c r="D983">
        <v>9.6280111171325074E-3</v>
      </c>
      <c r="E983" t="s">
        <v>6</v>
      </c>
      <c r="G983" t="s">
        <v>298</v>
      </c>
      <c r="H983" t="s">
        <v>20</v>
      </c>
      <c r="I983">
        <v>1.2427316088837424E-2</v>
      </c>
      <c r="J983" t="s">
        <v>6</v>
      </c>
      <c r="L983" t="s">
        <v>299</v>
      </c>
      <c r="M983" t="s">
        <v>20</v>
      </c>
      <c r="N983">
        <v>1.3116962624599342E-2</v>
      </c>
      <c r="O983" t="s">
        <v>6</v>
      </c>
    </row>
    <row r="984" spans="2:15" x14ac:dyDescent="0.45">
      <c r="B984" t="s">
        <v>297</v>
      </c>
      <c r="C984" t="s">
        <v>21</v>
      </c>
      <c r="D984">
        <v>3.4878526499592999E-2</v>
      </c>
      <c r="E984" t="s">
        <v>6</v>
      </c>
      <c r="G984" t="s">
        <v>298</v>
      </c>
      <c r="H984" t="s">
        <v>21</v>
      </c>
      <c r="I984">
        <v>1.4321991152347035E-2</v>
      </c>
      <c r="J984" t="s">
        <v>6</v>
      </c>
      <c r="L984" t="s">
        <v>299</v>
      </c>
      <c r="M984" t="s">
        <v>21</v>
      </c>
      <c r="N984">
        <v>1.3231287914408125E-2</v>
      </c>
      <c r="O984" t="s">
        <v>6</v>
      </c>
    </row>
    <row r="985" spans="2:15" x14ac:dyDescent="0.45">
      <c r="B985" t="s">
        <v>297</v>
      </c>
      <c r="C985" t="s">
        <v>22</v>
      </c>
      <c r="D985">
        <v>5.1540055197849398E-2</v>
      </c>
      <c r="E985" t="s">
        <v>6</v>
      </c>
      <c r="G985" t="s">
        <v>298</v>
      </c>
      <c r="H985" t="s">
        <v>22</v>
      </c>
      <c r="I985">
        <v>1.5603653988445564E-2</v>
      </c>
      <c r="J985" t="s">
        <v>6</v>
      </c>
      <c r="L985" t="s">
        <v>299</v>
      </c>
      <c r="M985" t="s">
        <v>22</v>
      </c>
      <c r="N985">
        <v>1.371870333787341E-2</v>
      </c>
      <c r="O985" t="s">
        <v>6</v>
      </c>
    </row>
    <row r="986" spans="2:15" x14ac:dyDescent="0.45">
      <c r="B986" t="s">
        <v>297</v>
      </c>
      <c r="C986" t="s">
        <v>23</v>
      </c>
      <c r="D986">
        <v>5.2024521890878299E-2</v>
      </c>
      <c r="E986" t="s">
        <v>6</v>
      </c>
      <c r="G986" t="s">
        <v>298</v>
      </c>
      <c r="H986" t="s">
        <v>23</v>
      </c>
      <c r="I986">
        <v>1.6042025740108705E-2</v>
      </c>
      <c r="J986" t="s">
        <v>6</v>
      </c>
      <c r="L986" t="s">
        <v>299</v>
      </c>
      <c r="M986" t="s">
        <v>23</v>
      </c>
      <c r="N986">
        <v>1.3864650011810767E-2</v>
      </c>
      <c r="O986" t="s">
        <v>6</v>
      </c>
    </row>
    <row r="987" spans="2:15" x14ac:dyDescent="0.45">
      <c r="B987" t="s">
        <v>297</v>
      </c>
      <c r="C987" t="s">
        <v>24</v>
      </c>
      <c r="D987">
        <v>4.0299829497201851E-2</v>
      </c>
      <c r="E987" t="s">
        <v>6</v>
      </c>
      <c r="G987" t="s">
        <v>298</v>
      </c>
      <c r="H987" t="s">
        <v>24</v>
      </c>
      <c r="I987">
        <v>1.566939681768606E-2</v>
      </c>
      <c r="J987" t="s">
        <v>6</v>
      </c>
      <c r="L987" t="s">
        <v>299</v>
      </c>
      <c r="M987" t="s">
        <v>24</v>
      </c>
      <c r="N987">
        <v>1.3817192585584077E-2</v>
      </c>
      <c r="O987" t="s">
        <v>6</v>
      </c>
    </row>
    <row r="988" spans="2:15" x14ac:dyDescent="0.45">
      <c r="B988" t="s">
        <v>297</v>
      </c>
      <c r="C988" t="s">
        <v>25</v>
      </c>
      <c r="D988">
        <v>1.6102186137828826E-2</v>
      </c>
      <c r="E988" t="s">
        <v>6</v>
      </c>
      <c r="G988" t="s">
        <v>298</v>
      </c>
      <c r="H988" t="s">
        <v>25</v>
      </c>
      <c r="I988">
        <v>1.4797484338540851E-2</v>
      </c>
      <c r="J988" t="s">
        <v>6</v>
      </c>
      <c r="L988" t="s">
        <v>299</v>
      </c>
      <c r="M988" t="s">
        <v>25</v>
      </c>
      <c r="N988">
        <v>1.3778097824010613E-2</v>
      </c>
      <c r="O988" t="s">
        <v>6</v>
      </c>
    </row>
    <row r="989" spans="2:15" x14ac:dyDescent="0.45">
      <c r="B989" t="s">
        <v>297</v>
      </c>
      <c r="C989" t="s">
        <v>26</v>
      </c>
      <c r="D989">
        <v>4.2523859725274827E-4</v>
      </c>
      <c r="E989" t="s">
        <v>6</v>
      </c>
      <c r="G989" t="s">
        <v>298</v>
      </c>
      <c r="H989" t="s">
        <v>26</v>
      </c>
      <c r="I989">
        <v>1.4745185182224431E-2</v>
      </c>
      <c r="J989" t="s">
        <v>6</v>
      </c>
      <c r="L989" t="s">
        <v>299</v>
      </c>
      <c r="M989" t="s">
        <v>26</v>
      </c>
      <c r="N989">
        <v>1.3719154937994662E-2</v>
      </c>
      <c r="O989" t="s">
        <v>6</v>
      </c>
    </row>
    <row r="990" spans="2:15" x14ac:dyDescent="0.45">
      <c r="B990" t="s">
        <v>297</v>
      </c>
      <c r="C990" t="s">
        <v>27</v>
      </c>
      <c r="D990">
        <v>0</v>
      </c>
      <c r="E990" t="s">
        <v>6</v>
      </c>
      <c r="G990" t="s">
        <v>298</v>
      </c>
      <c r="H990" t="s">
        <v>27</v>
      </c>
      <c r="I990">
        <v>2.1547730815849864E-2</v>
      </c>
      <c r="J990" t="s">
        <v>6</v>
      </c>
      <c r="L990" t="s">
        <v>299</v>
      </c>
      <c r="M990" t="s">
        <v>27</v>
      </c>
      <c r="N990">
        <v>2.0171729160046517E-2</v>
      </c>
      <c r="O990" t="s">
        <v>6</v>
      </c>
    </row>
    <row r="991" spans="2:15" x14ac:dyDescent="0.45">
      <c r="B991" t="s">
        <v>297</v>
      </c>
      <c r="C991" t="s">
        <v>28</v>
      </c>
      <c r="D991">
        <v>0</v>
      </c>
      <c r="E991" t="s">
        <v>6</v>
      </c>
      <c r="G991" t="s">
        <v>298</v>
      </c>
      <c r="H991" t="s">
        <v>28</v>
      </c>
      <c r="I991">
        <v>2.1422860066648976E-2</v>
      </c>
      <c r="J991" t="s">
        <v>6</v>
      </c>
      <c r="L991" t="s">
        <v>299</v>
      </c>
      <c r="M991" t="s">
        <v>28</v>
      </c>
      <c r="N991">
        <v>3.0080418845564068E-2</v>
      </c>
      <c r="O991" t="s">
        <v>6</v>
      </c>
    </row>
    <row r="992" spans="2:15" x14ac:dyDescent="0.45">
      <c r="B992" t="s">
        <v>297</v>
      </c>
      <c r="C992" t="s">
        <v>29</v>
      </c>
      <c r="D992">
        <v>2.56641347161915E-3</v>
      </c>
      <c r="E992" t="s">
        <v>6</v>
      </c>
      <c r="G992" t="s">
        <v>298</v>
      </c>
      <c r="H992" t="s">
        <v>29</v>
      </c>
      <c r="I992">
        <v>8.2983057021416371E-3</v>
      </c>
      <c r="J992" t="s">
        <v>6</v>
      </c>
      <c r="L992" t="s">
        <v>299</v>
      </c>
      <c r="M992" t="s">
        <v>29</v>
      </c>
      <c r="N992">
        <v>1.162992106896152E-2</v>
      </c>
      <c r="O992" t="s">
        <v>6</v>
      </c>
    </row>
    <row r="993" spans="2:15" x14ac:dyDescent="0.45">
      <c r="B993" t="s">
        <v>297</v>
      </c>
      <c r="C993" t="s">
        <v>30</v>
      </c>
      <c r="D993">
        <v>2.0667590682674254E-2</v>
      </c>
      <c r="E993" t="s">
        <v>6</v>
      </c>
      <c r="G993" t="s">
        <v>298</v>
      </c>
      <c r="H993" t="s">
        <v>30</v>
      </c>
      <c r="I993">
        <v>9.0123677934470202E-3</v>
      </c>
      <c r="J993" t="s">
        <v>6</v>
      </c>
      <c r="L993" t="s">
        <v>299</v>
      </c>
      <c r="M993" t="s">
        <v>30</v>
      </c>
      <c r="N993">
        <v>1.1665755249019959E-2</v>
      </c>
      <c r="O993" t="s">
        <v>6</v>
      </c>
    </row>
    <row r="994" spans="2:15" x14ac:dyDescent="0.45">
      <c r="B994" t="s">
        <v>297</v>
      </c>
      <c r="C994" t="s">
        <v>31</v>
      </c>
      <c r="D994">
        <v>4.3147809582196002E-2</v>
      </c>
      <c r="E994" t="s">
        <v>6</v>
      </c>
      <c r="G994" t="s">
        <v>298</v>
      </c>
      <c r="H994" t="s">
        <v>31</v>
      </c>
      <c r="I994">
        <v>1.0020633334856791E-2</v>
      </c>
      <c r="J994" t="s">
        <v>6</v>
      </c>
      <c r="L994" t="s">
        <v>299</v>
      </c>
      <c r="M994" t="s">
        <v>31</v>
      </c>
      <c r="N994">
        <v>1.1690827103442738E-2</v>
      </c>
      <c r="O994" t="s">
        <v>6</v>
      </c>
    </row>
    <row r="995" spans="2:15" x14ac:dyDescent="0.45">
      <c r="B995" t="s">
        <v>297</v>
      </c>
      <c r="C995" t="s">
        <v>32</v>
      </c>
      <c r="D995">
        <v>5.3118151493575322E-2</v>
      </c>
      <c r="E995" t="s">
        <v>6</v>
      </c>
      <c r="G995" t="s">
        <v>298</v>
      </c>
      <c r="H995" t="s">
        <v>32</v>
      </c>
      <c r="I995">
        <v>1.1272263237575141E-2</v>
      </c>
      <c r="J995" t="s">
        <v>6</v>
      </c>
      <c r="L995" t="s">
        <v>299</v>
      </c>
      <c r="M995" t="s">
        <v>32</v>
      </c>
      <c r="N995">
        <v>1.1646211393233503E-2</v>
      </c>
      <c r="O995" t="s">
        <v>6</v>
      </c>
    </row>
    <row r="996" spans="2:15" x14ac:dyDescent="0.45">
      <c r="B996" t="s">
        <v>297</v>
      </c>
      <c r="C996" t="s">
        <v>33</v>
      </c>
      <c r="D996">
        <v>5.4905008869154677E-2</v>
      </c>
      <c r="E996" t="s">
        <v>6</v>
      </c>
      <c r="G996" t="s">
        <v>298</v>
      </c>
      <c r="H996" t="s">
        <v>33</v>
      </c>
      <c r="I996">
        <v>1.1770688427478504E-2</v>
      </c>
      <c r="J996" t="s">
        <v>6</v>
      </c>
      <c r="L996" t="s">
        <v>299</v>
      </c>
      <c r="M996" t="s">
        <v>33</v>
      </c>
      <c r="N996">
        <v>1.1656146314359796E-2</v>
      </c>
      <c r="O996" t="s">
        <v>6</v>
      </c>
    </row>
    <row r="997" spans="2:15" x14ac:dyDescent="0.45">
      <c r="B997" t="s">
        <v>297</v>
      </c>
      <c r="C997" t="s">
        <v>34</v>
      </c>
      <c r="D997">
        <v>4.2181380057954743E-2</v>
      </c>
      <c r="E997" t="s">
        <v>6</v>
      </c>
      <c r="G997" t="s">
        <v>298</v>
      </c>
      <c r="H997" t="s">
        <v>34</v>
      </c>
      <c r="I997">
        <v>1.1782843145260194E-2</v>
      </c>
      <c r="J997" t="s">
        <v>6</v>
      </c>
      <c r="L997" t="s">
        <v>299</v>
      </c>
      <c r="M997" t="s">
        <v>34</v>
      </c>
      <c r="N997">
        <v>1.1848235087662742E-2</v>
      </c>
      <c r="O997" t="s">
        <v>6</v>
      </c>
    </row>
    <row r="998" spans="2:15" x14ac:dyDescent="0.45">
      <c r="B998" t="s">
        <v>297</v>
      </c>
      <c r="C998" t="s">
        <v>35</v>
      </c>
      <c r="D998">
        <v>2.1782707078018205E-2</v>
      </c>
      <c r="E998" t="s">
        <v>6</v>
      </c>
      <c r="G998" t="s">
        <v>298</v>
      </c>
      <c r="H998" t="s">
        <v>35</v>
      </c>
      <c r="I998">
        <v>1.112594535221559E-2</v>
      </c>
      <c r="J998" t="s">
        <v>6</v>
      </c>
      <c r="L998" t="s">
        <v>299</v>
      </c>
      <c r="M998" t="s">
        <v>35</v>
      </c>
      <c r="N998">
        <v>1.2040087319564342E-2</v>
      </c>
      <c r="O998" t="s">
        <v>6</v>
      </c>
    </row>
    <row r="999" spans="2:15" x14ac:dyDescent="0.45">
      <c r="B999" t="s">
        <v>297</v>
      </c>
      <c r="C999" t="s">
        <v>36</v>
      </c>
      <c r="D999">
        <v>3.5894366874379144E-3</v>
      </c>
      <c r="E999" t="s">
        <v>6</v>
      </c>
      <c r="G999" t="s">
        <v>298</v>
      </c>
      <c r="H999" t="s">
        <v>36</v>
      </c>
      <c r="I999">
        <v>1.0121656574097932E-2</v>
      </c>
      <c r="J999" t="s">
        <v>6</v>
      </c>
      <c r="L999" t="s">
        <v>299</v>
      </c>
      <c r="M999" t="s">
        <v>36</v>
      </c>
      <c r="N999">
        <v>1.2155843716546244E-2</v>
      </c>
      <c r="O999" t="s">
        <v>6</v>
      </c>
    </row>
    <row r="1000" spans="2:15" x14ac:dyDescent="0.45">
      <c r="B1000" t="s">
        <v>297</v>
      </c>
      <c r="C1000" t="s">
        <v>37</v>
      </c>
      <c r="D1000">
        <v>1.9227718094641649E-5</v>
      </c>
      <c r="E1000" t="s">
        <v>6</v>
      </c>
      <c r="G1000" t="s">
        <v>298</v>
      </c>
      <c r="H1000" t="s">
        <v>37</v>
      </c>
      <c r="I1000">
        <v>1.319459198565175E-2</v>
      </c>
      <c r="J1000" t="s">
        <v>6</v>
      </c>
      <c r="L1000" t="s">
        <v>299</v>
      </c>
      <c r="M1000" t="s">
        <v>37</v>
      </c>
      <c r="N1000">
        <v>1.816341944324909E-2</v>
      </c>
      <c r="O1000" t="s">
        <v>6</v>
      </c>
    </row>
    <row r="1001" spans="2:15" x14ac:dyDescent="0.45">
      <c r="B1001" t="s">
        <v>297</v>
      </c>
      <c r="C1001" t="s">
        <v>38</v>
      </c>
      <c r="D1001">
        <v>0</v>
      </c>
      <c r="E1001" t="s">
        <v>6</v>
      </c>
      <c r="G1001" t="s">
        <v>298</v>
      </c>
      <c r="H1001" t="s">
        <v>38</v>
      </c>
      <c r="I1001">
        <v>2.1005242009162789E-2</v>
      </c>
      <c r="J1001" t="s">
        <v>6</v>
      </c>
      <c r="L1001" t="s">
        <v>299</v>
      </c>
      <c r="M1001" t="s">
        <v>38</v>
      </c>
      <c r="N1001">
        <v>3.0993957848604505E-2</v>
      </c>
      <c r="O1001" t="s">
        <v>6</v>
      </c>
    </row>
    <row r="1002" spans="2:15" x14ac:dyDescent="0.45">
      <c r="B1002" t="s">
        <v>297</v>
      </c>
      <c r="C1002" t="s">
        <v>39</v>
      </c>
      <c r="D1002">
        <v>1.400786452556834E-3</v>
      </c>
      <c r="E1002" t="s">
        <v>6</v>
      </c>
      <c r="G1002" t="s">
        <v>298</v>
      </c>
      <c r="H1002" t="s">
        <v>39</v>
      </c>
      <c r="I1002">
        <v>8.4064470151732039E-3</v>
      </c>
      <c r="J1002" t="s">
        <v>6</v>
      </c>
      <c r="L1002" t="s">
        <v>299</v>
      </c>
      <c r="M1002" t="s">
        <v>39</v>
      </c>
      <c r="N1002">
        <v>1.2515241421502166E-2</v>
      </c>
      <c r="O1002" t="s">
        <v>6</v>
      </c>
    </row>
    <row r="1003" spans="2:15" x14ac:dyDescent="0.45">
      <c r="B1003" t="s">
        <v>297</v>
      </c>
      <c r="C1003" t="s">
        <v>40</v>
      </c>
      <c r="D1003">
        <v>1.6310425588844976E-2</v>
      </c>
      <c r="E1003" t="s">
        <v>6</v>
      </c>
      <c r="G1003" t="s">
        <v>298</v>
      </c>
      <c r="H1003" t="s">
        <v>40</v>
      </c>
      <c r="I1003">
        <v>9.5651847638177113E-3</v>
      </c>
      <c r="J1003" t="s">
        <v>6</v>
      </c>
      <c r="L1003" t="s">
        <v>299</v>
      </c>
      <c r="M1003" t="s">
        <v>40</v>
      </c>
      <c r="N1003">
        <v>1.2609948023338103E-2</v>
      </c>
      <c r="O1003" t="s">
        <v>6</v>
      </c>
    </row>
    <row r="1004" spans="2:15" x14ac:dyDescent="0.45">
      <c r="B1004" t="s">
        <v>297</v>
      </c>
      <c r="C1004" t="s">
        <v>41</v>
      </c>
      <c r="D1004">
        <v>4.3520149128924129E-2</v>
      </c>
      <c r="E1004" t="s">
        <v>6</v>
      </c>
      <c r="G1004" t="s">
        <v>298</v>
      </c>
      <c r="H1004" t="s">
        <v>41</v>
      </c>
      <c r="I1004">
        <v>1.0892365388378965E-2</v>
      </c>
      <c r="J1004" t="s">
        <v>6</v>
      </c>
      <c r="L1004" t="s">
        <v>299</v>
      </c>
      <c r="M1004" t="s">
        <v>41</v>
      </c>
      <c r="N1004">
        <v>1.2719626676169434E-2</v>
      </c>
      <c r="O1004" t="s">
        <v>6</v>
      </c>
    </row>
    <row r="1005" spans="2:15" x14ac:dyDescent="0.45">
      <c r="B1005" t="s">
        <v>297</v>
      </c>
      <c r="C1005" t="s">
        <v>42</v>
      </c>
      <c r="D1005">
        <v>5.7992564165223782E-2</v>
      </c>
      <c r="E1005" t="s">
        <v>6</v>
      </c>
      <c r="G1005" t="s">
        <v>298</v>
      </c>
      <c r="H1005" t="s">
        <v>42</v>
      </c>
      <c r="I1005">
        <v>1.193264966737146E-2</v>
      </c>
      <c r="J1005" t="s">
        <v>6</v>
      </c>
      <c r="L1005" t="s">
        <v>299</v>
      </c>
      <c r="M1005" t="s">
        <v>42</v>
      </c>
      <c r="N1005">
        <v>1.2828867126866386E-2</v>
      </c>
      <c r="O1005" t="s">
        <v>6</v>
      </c>
    </row>
    <row r="1006" spans="2:15" x14ac:dyDescent="0.45">
      <c r="B1006" t="s">
        <v>297</v>
      </c>
      <c r="C1006" t="s">
        <v>43</v>
      </c>
      <c r="D1006">
        <v>5.802770326849678E-2</v>
      </c>
      <c r="E1006" t="s">
        <v>6</v>
      </c>
      <c r="G1006" t="s">
        <v>298</v>
      </c>
      <c r="H1006" t="s">
        <v>43</v>
      </c>
      <c r="I1006">
        <v>1.2408962109782554E-2</v>
      </c>
      <c r="J1006" t="s">
        <v>6</v>
      </c>
      <c r="L1006" t="s">
        <v>299</v>
      </c>
      <c r="M1006" t="s">
        <v>43</v>
      </c>
      <c r="N1006">
        <v>1.271928840868931E-2</v>
      </c>
      <c r="O1006" t="s">
        <v>6</v>
      </c>
    </row>
    <row r="1007" spans="2:15" x14ac:dyDescent="0.45">
      <c r="B1007" t="s">
        <v>297</v>
      </c>
      <c r="C1007" t="s">
        <v>44</v>
      </c>
      <c r="D1007">
        <v>4.5158756626111109E-2</v>
      </c>
      <c r="E1007" t="s">
        <v>6</v>
      </c>
      <c r="G1007" t="s">
        <v>298</v>
      </c>
      <c r="H1007" t="s">
        <v>44</v>
      </c>
      <c r="I1007">
        <v>1.1788006307247294E-2</v>
      </c>
      <c r="J1007" t="s">
        <v>6</v>
      </c>
      <c r="L1007" t="s">
        <v>299</v>
      </c>
      <c r="M1007" t="s">
        <v>44</v>
      </c>
      <c r="N1007">
        <v>1.2408537396955688E-2</v>
      </c>
      <c r="O1007" t="s">
        <v>6</v>
      </c>
    </row>
    <row r="1008" spans="2:15" x14ac:dyDescent="0.45">
      <c r="B1008" t="s">
        <v>297</v>
      </c>
      <c r="C1008" t="s">
        <v>45</v>
      </c>
      <c r="D1008">
        <v>2.2687769183331281E-2</v>
      </c>
      <c r="E1008" t="s">
        <v>6</v>
      </c>
      <c r="G1008" t="s">
        <v>298</v>
      </c>
      <c r="H1008" t="s">
        <v>45</v>
      </c>
      <c r="I1008">
        <v>1.060703042632842E-2</v>
      </c>
      <c r="J1008" t="s">
        <v>6</v>
      </c>
      <c r="L1008" t="s">
        <v>299</v>
      </c>
      <c r="M1008" t="s">
        <v>45</v>
      </c>
      <c r="N1008">
        <v>1.2085637541832509E-2</v>
      </c>
      <c r="O1008" t="s">
        <v>6</v>
      </c>
    </row>
    <row r="1009" spans="2:15" x14ac:dyDescent="0.45">
      <c r="B1009" t="s">
        <v>297</v>
      </c>
      <c r="C1009" t="s">
        <v>46</v>
      </c>
      <c r="D1009">
        <v>2.9091610935957444E-3</v>
      </c>
      <c r="E1009" t="s">
        <v>6</v>
      </c>
      <c r="G1009" t="s">
        <v>298</v>
      </c>
      <c r="H1009" t="s">
        <v>46</v>
      </c>
      <c r="I1009">
        <v>8.924411770384312E-3</v>
      </c>
      <c r="J1009" t="s">
        <v>6</v>
      </c>
      <c r="L1009" t="s">
        <v>299</v>
      </c>
      <c r="M1009" t="s">
        <v>46</v>
      </c>
      <c r="N1009">
        <v>1.1962068870651238E-2</v>
      </c>
      <c r="O1009" t="s">
        <v>6</v>
      </c>
    </row>
    <row r="1010" spans="2:15" x14ac:dyDescent="0.45">
      <c r="B1010" t="s">
        <v>297</v>
      </c>
      <c r="C1010" t="s">
        <v>47</v>
      </c>
      <c r="D1010">
        <v>9.7318338853695424E-6</v>
      </c>
      <c r="E1010" t="s">
        <v>6</v>
      </c>
      <c r="G1010" t="s">
        <v>298</v>
      </c>
      <c r="H1010" t="s">
        <v>47</v>
      </c>
      <c r="I1010">
        <v>1.2429098671713313E-2</v>
      </c>
      <c r="J1010" t="s">
        <v>6</v>
      </c>
      <c r="L1010" t="s">
        <v>299</v>
      </c>
      <c r="M1010" t="s">
        <v>47</v>
      </c>
      <c r="N1010">
        <v>1.7968768483057104E-2</v>
      </c>
      <c r="O1010" t="s">
        <v>6</v>
      </c>
    </row>
    <row r="1011" spans="2:15" x14ac:dyDescent="0.45">
      <c r="B1011" t="s">
        <v>297</v>
      </c>
      <c r="C1011" t="s">
        <v>48</v>
      </c>
      <c r="D1011">
        <v>0</v>
      </c>
      <c r="E1011" t="s">
        <v>6</v>
      </c>
      <c r="G1011" t="s">
        <v>298</v>
      </c>
      <c r="H1011" t="s">
        <v>48</v>
      </c>
      <c r="I1011">
        <v>2.9926573952286428E-2</v>
      </c>
      <c r="J1011" t="s">
        <v>6</v>
      </c>
      <c r="L1011" t="s">
        <v>299</v>
      </c>
      <c r="M1011" t="s">
        <v>48</v>
      </c>
      <c r="N1011">
        <v>3.0465111511497632E-2</v>
      </c>
      <c r="O1011" t="s">
        <v>6</v>
      </c>
    </row>
    <row r="1012" spans="2:15" x14ac:dyDescent="0.45">
      <c r="B1012" t="s">
        <v>297</v>
      </c>
      <c r="C1012" t="s">
        <v>49</v>
      </c>
      <c r="D1012">
        <v>3.5461903298429439E-7</v>
      </c>
      <c r="E1012" t="s">
        <v>6</v>
      </c>
      <c r="G1012" t="s">
        <v>298</v>
      </c>
      <c r="H1012" t="s">
        <v>49</v>
      </c>
      <c r="I1012">
        <v>1.2054088511868613E-2</v>
      </c>
      <c r="J1012" t="s">
        <v>6</v>
      </c>
      <c r="L1012" t="s">
        <v>299</v>
      </c>
      <c r="M1012" t="s">
        <v>49</v>
      </c>
      <c r="N1012">
        <v>1.2051159080488972E-2</v>
      </c>
      <c r="O1012" t="s">
        <v>6</v>
      </c>
    </row>
    <row r="1013" spans="2:15" x14ac:dyDescent="0.45">
      <c r="B1013" t="s">
        <v>297</v>
      </c>
      <c r="C1013" t="s">
        <v>50</v>
      </c>
      <c r="D1013">
        <v>4.9996793482216728E-3</v>
      </c>
      <c r="E1013" t="s">
        <v>6</v>
      </c>
      <c r="G1013" t="s">
        <v>298</v>
      </c>
      <c r="H1013" t="s">
        <v>50</v>
      </c>
      <c r="I1013">
        <v>1.2431442665207761E-2</v>
      </c>
      <c r="J1013" t="s">
        <v>6</v>
      </c>
      <c r="L1013" t="s">
        <v>299</v>
      </c>
      <c r="M1013" t="s">
        <v>50</v>
      </c>
      <c r="N1013">
        <v>1.2199074493916636E-2</v>
      </c>
      <c r="O1013" t="s">
        <v>6</v>
      </c>
    </row>
    <row r="1014" spans="2:15" x14ac:dyDescent="0.45">
      <c r="B1014" t="s">
        <v>297</v>
      </c>
      <c r="C1014" t="s">
        <v>51</v>
      </c>
      <c r="D1014">
        <v>2.3323692285486766E-2</v>
      </c>
      <c r="E1014" t="s">
        <v>6</v>
      </c>
      <c r="G1014" t="s">
        <v>298</v>
      </c>
      <c r="H1014" t="s">
        <v>51</v>
      </c>
      <c r="I1014">
        <v>1.3723824114421307E-2</v>
      </c>
      <c r="J1014" t="s">
        <v>6</v>
      </c>
      <c r="L1014" t="s">
        <v>299</v>
      </c>
      <c r="M1014" t="s">
        <v>51</v>
      </c>
      <c r="N1014">
        <v>1.2543329265656874E-2</v>
      </c>
      <c r="O1014" t="s">
        <v>6</v>
      </c>
    </row>
    <row r="1015" spans="2:15" x14ac:dyDescent="0.45">
      <c r="B1015" t="s">
        <v>297</v>
      </c>
      <c r="C1015" t="s">
        <v>52</v>
      </c>
      <c r="D1015">
        <v>3.5898665268720521E-2</v>
      </c>
      <c r="E1015" t="s">
        <v>6</v>
      </c>
      <c r="G1015" t="s">
        <v>298</v>
      </c>
      <c r="H1015" t="s">
        <v>52</v>
      </c>
      <c r="I1015">
        <v>1.5289386231471608E-2</v>
      </c>
      <c r="J1015" t="s">
        <v>6</v>
      </c>
      <c r="L1015" t="s">
        <v>299</v>
      </c>
      <c r="M1015" t="s">
        <v>52</v>
      </c>
      <c r="N1015">
        <v>1.321837908166639E-2</v>
      </c>
      <c r="O1015" t="s">
        <v>6</v>
      </c>
    </row>
    <row r="1016" spans="2:15" x14ac:dyDescent="0.45">
      <c r="B1016" t="s">
        <v>297</v>
      </c>
      <c r="C1016" t="s">
        <v>53</v>
      </c>
      <c r="D1016">
        <v>3.4833304836897241E-2</v>
      </c>
      <c r="E1016" t="s">
        <v>6</v>
      </c>
      <c r="G1016" t="s">
        <v>298</v>
      </c>
      <c r="H1016" t="s">
        <v>53</v>
      </c>
      <c r="I1016">
        <v>1.5443346153925086E-2</v>
      </c>
      <c r="J1016" t="s">
        <v>6</v>
      </c>
      <c r="L1016" t="s">
        <v>299</v>
      </c>
      <c r="M1016" t="s">
        <v>53</v>
      </c>
      <c r="N1016">
        <v>1.2931354785202942E-2</v>
      </c>
      <c r="O1016" t="s">
        <v>6</v>
      </c>
    </row>
    <row r="1017" spans="2:15" x14ac:dyDescent="0.45">
      <c r="B1017" t="s">
        <v>297</v>
      </c>
      <c r="C1017" t="s">
        <v>54</v>
      </c>
      <c r="D1017">
        <v>2.3098467536805015E-2</v>
      </c>
      <c r="E1017" t="s">
        <v>6</v>
      </c>
      <c r="G1017" t="s">
        <v>298</v>
      </c>
      <c r="H1017" t="s">
        <v>54</v>
      </c>
      <c r="I1017">
        <v>1.4947141899451385E-2</v>
      </c>
      <c r="J1017" t="s">
        <v>6</v>
      </c>
      <c r="L1017" t="s">
        <v>299</v>
      </c>
      <c r="M1017" t="s">
        <v>54</v>
      </c>
      <c r="N1017">
        <v>1.2653541145147391E-2</v>
      </c>
      <c r="O1017" t="s">
        <v>6</v>
      </c>
    </row>
    <row r="1018" spans="2:15" x14ac:dyDescent="0.45">
      <c r="B1018" t="s">
        <v>297</v>
      </c>
      <c r="C1018" t="s">
        <v>55</v>
      </c>
      <c r="D1018">
        <v>5.7316715059979933E-3</v>
      </c>
      <c r="E1018" t="s">
        <v>6</v>
      </c>
      <c r="G1018" t="s">
        <v>298</v>
      </c>
      <c r="H1018" t="s">
        <v>55</v>
      </c>
      <c r="I1018">
        <v>1.3963363556233684E-2</v>
      </c>
      <c r="J1018" t="s">
        <v>6</v>
      </c>
      <c r="L1018" t="s">
        <v>299</v>
      </c>
      <c r="M1018" t="s">
        <v>55</v>
      </c>
      <c r="N1018">
        <v>1.2435109956403371E-2</v>
      </c>
      <c r="O1018" t="s">
        <v>6</v>
      </c>
    </row>
    <row r="1019" spans="2:15" x14ac:dyDescent="0.45">
      <c r="B1019" t="s">
        <v>297</v>
      </c>
      <c r="C1019" t="s">
        <v>56</v>
      </c>
      <c r="D1019">
        <v>1.9168632952520353E-5</v>
      </c>
      <c r="E1019" t="s">
        <v>6</v>
      </c>
      <c r="G1019" t="s">
        <v>298</v>
      </c>
      <c r="H1019" t="s">
        <v>56</v>
      </c>
      <c r="I1019">
        <v>1.3548356205206094E-2</v>
      </c>
      <c r="J1019" t="s">
        <v>6</v>
      </c>
      <c r="L1019" t="s">
        <v>299</v>
      </c>
      <c r="M1019" t="s">
        <v>56</v>
      </c>
      <c r="N1019">
        <v>1.2264387464208677E-2</v>
      </c>
      <c r="O1019" t="s">
        <v>6</v>
      </c>
    </row>
    <row r="1020" spans="2:15" x14ac:dyDescent="0.45">
      <c r="B1020" t="s">
        <v>297</v>
      </c>
      <c r="C1020" t="s">
        <v>57</v>
      </c>
      <c r="D1020">
        <v>0</v>
      </c>
      <c r="E1020" t="s">
        <v>6</v>
      </c>
      <c r="G1020" t="s">
        <v>298</v>
      </c>
      <c r="H1020" t="s">
        <v>57</v>
      </c>
      <c r="I1020">
        <v>1.9300950844493247E-2</v>
      </c>
      <c r="J1020" t="s">
        <v>6</v>
      </c>
      <c r="L1020" t="s">
        <v>299</v>
      </c>
      <c r="M1020" t="s">
        <v>57</v>
      </c>
      <c r="N1020">
        <v>1.8350161642863076E-2</v>
      </c>
      <c r="O1020" t="s">
        <v>6</v>
      </c>
    </row>
    <row r="1021" spans="2:15" x14ac:dyDescent="0.45">
      <c r="B1021" t="s">
        <v>297</v>
      </c>
      <c r="C1021" t="s">
        <v>58</v>
      </c>
      <c r="D1021">
        <v>0</v>
      </c>
      <c r="E1021" t="s">
        <v>6</v>
      </c>
      <c r="G1021" t="s">
        <v>298</v>
      </c>
      <c r="H1021" t="s">
        <v>58</v>
      </c>
      <c r="I1021">
        <v>5.7813855244237503E-2</v>
      </c>
      <c r="J1021" t="s">
        <v>6</v>
      </c>
      <c r="L1021" t="s">
        <v>299</v>
      </c>
      <c r="M1021" t="s">
        <v>58</v>
      </c>
      <c r="N1021">
        <v>4.6039382697210009E-2</v>
      </c>
      <c r="O1021" t="s">
        <v>6</v>
      </c>
    </row>
    <row r="1022" spans="2:15" x14ac:dyDescent="0.45">
      <c r="B1022" t="s">
        <v>297</v>
      </c>
      <c r="C1022" t="s">
        <v>59</v>
      </c>
      <c r="D1022">
        <v>0</v>
      </c>
      <c r="E1022" t="s">
        <v>6</v>
      </c>
      <c r="G1022" t="s">
        <v>298</v>
      </c>
      <c r="H1022" t="s">
        <v>59</v>
      </c>
      <c r="I1022">
        <v>2.2044900724734175E-2</v>
      </c>
      <c r="J1022" t="s">
        <v>6</v>
      </c>
      <c r="L1022" t="s">
        <v>299</v>
      </c>
      <c r="M1022" t="s">
        <v>59</v>
      </c>
      <c r="N1022">
        <v>1.7642665416755559E-2</v>
      </c>
      <c r="O1022" t="s">
        <v>6</v>
      </c>
    </row>
    <row r="1023" spans="2:15" x14ac:dyDescent="0.45">
      <c r="B1023" t="s">
        <v>297</v>
      </c>
      <c r="C1023" t="s">
        <v>60</v>
      </c>
      <c r="D1023">
        <v>5.7559854742455697E-5</v>
      </c>
      <c r="E1023" t="s">
        <v>6</v>
      </c>
      <c r="G1023" t="s">
        <v>298</v>
      </c>
      <c r="H1023" t="s">
        <v>60</v>
      </c>
      <c r="I1023">
        <v>2.1574288915763531E-2</v>
      </c>
      <c r="J1023" t="s">
        <v>6</v>
      </c>
      <c r="L1023" t="s">
        <v>299</v>
      </c>
      <c r="M1023" t="s">
        <v>60</v>
      </c>
      <c r="N1023">
        <v>1.6992230810983201E-2</v>
      </c>
      <c r="O1023" t="s">
        <v>6</v>
      </c>
    </row>
    <row r="1024" spans="2:15" x14ac:dyDescent="0.45">
      <c r="B1024" t="s">
        <v>297</v>
      </c>
      <c r="C1024" t="s">
        <v>61</v>
      </c>
      <c r="D1024">
        <v>1.213169691074732E-2</v>
      </c>
      <c r="E1024" t="s">
        <v>6</v>
      </c>
      <c r="G1024" t="s">
        <v>298</v>
      </c>
      <c r="H1024" t="s">
        <v>61</v>
      </c>
      <c r="I1024">
        <v>2.0905648707192592E-2</v>
      </c>
      <c r="J1024" t="s">
        <v>6</v>
      </c>
      <c r="L1024" t="s">
        <v>299</v>
      </c>
      <c r="M1024" t="s">
        <v>61</v>
      </c>
      <c r="N1024">
        <v>1.6379447427056087E-2</v>
      </c>
      <c r="O1024" t="s">
        <v>6</v>
      </c>
    </row>
    <row r="1025" spans="2:15" x14ac:dyDescent="0.45">
      <c r="B1025" t="s">
        <v>297</v>
      </c>
      <c r="C1025" t="s">
        <v>62</v>
      </c>
      <c r="D1025">
        <v>3.0367933337891159E-2</v>
      </c>
      <c r="E1025" t="s">
        <v>6</v>
      </c>
      <c r="G1025" t="s">
        <v>298</v>
      </c>
      <c r="H1025" t="s">
        <v>62</v>
      </c>
      <c r="I1025">
        <v>2.0788903965475995E-2</v>
      </c>
      <c r="J1025" t="s">
        <v>6</v>
      </c>
      <c r="L1025" t="s">
        <v>299</v>
      </c>
      <c r="M1025" t="s">
        <v>62</v>
      </c>
      <c r="N1025">
        <v>1.643072206921118E-2</v>
      </c>
      <c r="O1025" t="s">
        <v>6</v>
      </c>
    </row>
    <row r="1026" spans="2:15" x14ac:dyDescent="0.45">
      <c r="B1026" t="s">
        <v>297</v>
      </c>
      <c r="C1026" t="s">
        <v>63</v>
      </c>
      <c r="D1026">
        <v>2.869914675009955E-2</v>
      </c>
      <c r="E1026" t="s">
        <v>6</v>
      </c>
      <c r="G1026" t="s">
        <v>298</v>
      </c>
      <c r="H1026" t="s">
        <v>63</v>
      </c>
      <c r="I1026">
        <v>2.181785482668995E-2</v>
      </c>
      <c r="J1026" t="s">
        <v>6</v>
      </c>
      <c r="L1026" t="s">
        <v>299</v>
      </c>
      <c r="M1026" t="s">
        <v>63</v>
      </c>
      <c r="N1026">
        <v>1.7035640332018948E-2</v>
      </c>
      <c r="O1026" t="s">
        <v>6</v>
      </c>
    </row>
    <row r="1027" spans="2:15" x14ac:dyDescent="0.45">
      <c r="B1027" t="s">
        <v>297</v>
      </c>
      <c r="C1027" t="s">
        <v>64</v>
      </c>
      <c r="D1027">
        <v>1.077057200357708E-2</v>
      </c>
      <c r="E1027" t="s">
        <v>6</v>
      </c>
      <c r="G1027" t="s">
        <v>298</v>
      </c>
      <c r="H1027" t="s">
        <v>64</v>
      </c>
      <c r="I1027">
        <v>2.2092149148713498E-2</v>
      </c>
      <c r="J1027" t="s">
        <v>6</v>
      </c>
      <c r="L1027" t="s">
        <v>299</v>
      </c>
      <c r="M1027" t="s">
        <v>64</v>
      </c>
      <c r="N1027">
        <v>1.7266052080289154E-2</v>
      </c>
      <c r="O1027" t="s">
        <v>6</v>
      </c>
    </row>
    <row r="1028" spans="2:15" x14ac:dyDescent="0.45">
      <c r="B1028" t="s">
        <v>297</v>
      </c>
      <c r="C1028" t="s">
        <v>65</v>
      </c>
      <c r="D1028">
        <v>0</v>
      </c>
      <c r="E1028" t="s">
        <v>6</v>
      </c>
      <c r="G1028" t="s">
        <v>298</v>
      </c>
      <c r="H1028" t="s">
        <v>65</v>
      </c>
      <c r="I1028">
        <v>2.1716948780628211E-2</v>
      </c>
      <c r="J1028" t="s">
        <v>6</v>
      </c>
      <c r="L1028" t="s">
        <v>299</v>
      </c>
      <c r="M1028" t="s">
        <v>65</v>
      </c>
      <c r="N1028">
        <v>1.692854866149391E-2</v>
      </c>
      <c r="O1028" t="s">
        <v>6</v>
      </c>
    </row>
    <row r="1029" spans="2:15" x14ac:dyDescent="0.45">
      <c r="B1029" t="s">
        <v>297</v>
      </c>
      <c r="C1029" t="s">
        <v>66</v>
      </c>
      <c r="D1029">
        <v>0</v>
      </c>
      <c r="E1029" t="s">
        <v>6</v>
      </c>
      <c r="G1029" t="s">
        <v>298</v>
      </c>
      <c r="H1029" t="s">
        <v>66</v>
      </c>
      <c r="I1029">
        <v>2.2153297096847765E-2</v>
      </c>
      <c r="J1029" t="s">
        <v>6</v>
      </c>
      <c r="L1029" t="s">
        <v>299</v>
      </c>
      <c r="M1029" t="s">
        <v>66</v>
      </c>
      <c r="N1029">
        <v>1.7368227851471341E-2</v>
      </c>
      <c r="O1029" t="s">
        <v>6</v>
      </c>
    </row>
    <row r="1030" spans="2:15" x14ac:dyDescent="0.45">
      <c r="B1030" t="s">
        <v>297</v>
      </c>
      <c r="C1030" t="s">
        <v>67</v>
      </c>
      <c r="D1030">
        <v>0</v>
      </c>
      <c r="E1030" t="s">
        <v>6</v>
      </c>
      <c r="G1030" t="s">
        <v>298</v>
      </c>
      <c r="H1030" t="s">
        <v>67</v>
      </c>
      <c r="I1030">
        <v>3.3635044284385282E-2</v>
      </c>
      <c r="J1030" t="s">
        <v>6</v>
      </c>
      <c r="L1030" t="s">
        <v>299</v>
      </c>
      <c r="M1030" t="s">
        <v>67</v>
      </c>
      <c r="N1030">
        <v>2.7589268681685448E-2</v>
      </c>
      <c r="O1030" t="s">
        <v>6</v>
      </c>
    </row>
    <row r="1031" spans="2:15" x14ac:dyDescent="0.45">
      <c r="B1031" t="s">
        <v>300</v>
      </c>
      <c r="C1031" t="s">
        <v>5</v>
      </c>
      <c r="D1031">
        <v>0</v>
      </c>
      <c r="E1031" t="s">
        <v>6</v>
      </c>
      <c r="G1031" t="s">
        <v>301</v>
      </c>
      <c r="H1031" t="s">
        <v>5</v>
      </c>
      <c r="I1031">
        <v>3.632443727126268E-2</v>
      </c>
      <c r="J1031" t="s">
        <v>6</v>
      </c>
      <c r="L1031" t="s">
        <v>302</v>
      </c>
      <c r="M1031" t="s">
        <v>5</v>
      </c>
      <c r="N1031">
        <v>3.9544186487993009E-2</v>
      </c>
      <c r="O1031" t="s">
        <v>6</v>
      </c>
    </row>
    <row r="1032" spans="2:15" x14ac:dyDescent="0.45">
      <c r="B1032" t="s">
        <v>300</v>
      </c>
      <c r="C1032" t="s">
        <v>9</v>
      </c>
      <c r="D1032">
        <v>0</v>
      </c>
      <c r="E1032" t="s">
        <v>6</v>
      </c>
      <c r="G1032" t="s">
        <v>301</v>
      </c>
      <c r="H1032" t="s">
        <v>9</v>
      </c>
      <c r="I1032">
        <v>1.4394238426894943E-2</v>
      </c>
      <c r="J1032" t="s">
        <v>6</v>
      </c>
      <c r="L1032" t="s">
        <v>302</v>
      </c>
      <c r="M1032" t="s">
        <v>9</v>
      </c>
      <c r="N1032">
        <v>1.5676565827748599E-2</v>
      </c>
      <c r="O1032" t="s">
        <v>6</v>
      </c>
    </row>
    <row r="1033" spans="2:15" x14ac:dyDescent="0.45">
      <c r="B1033" t="s">
        <v>300</v>
      </c>
      <c r="C1033" t="s">
        <v>10</v>
      </c>
      <c r="D1033">
        <v>3.0591384444553639E-4</v>
      </c>
      <c r="E1033" t="s">
        <v>6</v>
      </c>
      <c r="G1033" t="s">
        <v>301</v>
      </c>
      <c r="H1033" t="s">
        <v>10</v>
      </c>
      <c r="I1033">
        <v>1.4968589717598671E-2</v>
      </c>
      <c r="J1033" t="s">
        <v>6</v>
      </c>
      <c r="L1033" t="s">
        <v>302</v>
      </c>
      <c r="M1033" t="s">
        <v>10</v>
      </c>
      <c r="N1033">
        <v>1.5415537828212894E-2</v>
      </c>
      <c r="O1033" t="s">
        <v>6</v>
      </c>
    </row>
    <row r="1034" spans="2:15" x14ac:dyDescent="0.45">
      <c r="B1034" t="s">
        <v>300</v>
      </c>
      <c r="C1034" t="s">
        <v>11</v>
      </c>
      <c r="D1034">
        <v>1.1948484739600482E-2</v>
      </c>
      <c r="E1034" t="s">
        <v>6</v>
      </c>
      <c r="G1034" t="s">
        <v>301</v>
      </c>
      <c r="H1034" t="s">
        <v>11</v>
      </c>
      <c r="I1034">
        <v>1.4868577218111951E-2</v>
      </c>
      <c r="J1034" t="s">
        <v>6</v>
      </c>
      <c r="L1034" t="s">
        <v>302</v>
      </c>
      <c r="M1034" t="s">
        <v>11</v>
      </c>
      <c r="N1034">
        <v>1.5577504377130839E-2</v>
      </c>
      <c r="O1034" t="s">
        <v>6</v>
      </c>
    </row>
    <row r="1035" spans="2:15" x14ac:dyDescent="0.45">
      <c r="B1035" t="s">
        <v>300</v>
      </c>
      <c r="C1035" t="s">
        <v>12</v>
      </c>
      <c r="D1035">
        <v>3.025177667084842E-2</v>
      </c>
      <c r="E1035" t="s">
        <v>6</v>
      </c>
      <c r="G1035" t="s">
        <v>301</v>
      </c>
      <c r="H1035" t="s">
        <v>12</v>
      </c>
      <c r="I1035">
        <v>1.4313287777446983E-2</v>
      </c>
      <c r="J1035" t="s">
        <v>6</v>
      </c>
      <c r="L1035" t="s">
        <v>302</v>
      </c>
      <c r="M1035" t="s">
        <v>12</v>
      </c>
      <c r="N1035">
        <v>1.5800855250355378E-2</v>
      </c>
      <c r="O1035" t="s">
        <v>6</v>
      </c>
    </row>
    <row r="1036" spans="2:15" x14ac:dyDescent="0.45">
      <c r="B1036" t="s">
        <v>300</v>
      </c>
      <c r="C1036" t="s">
        <v>13</v>
      </c>
      <c r="D1036">
        <v>3.1764045379836528E-2</v>
      </c>
      <c r="E1036" t="s">
        <v>6</v>
      </c>
      <c r="G1036" t="s">
        <v>301</v>
      </c>
      <c r="H1036" t="s">
        <v>13</v>
      </c>
      <c r="I1036">
        <v>1.4139180246826527E-2</v>
      </c>
      <c r="J1036" t="s">
        <v>6</v>
      </c>
      <c r="L1036" t="s">
        <v>302</v>
      </c>
      <c r="M1036" t="s">
        <v>13</v>
      </c>
      <c r="N1036">
        <v>1.5803970503396245E-2</v>
      </c>
      <c r="O1036" t="s">
        <v>6</v>
      </c>
    </row>
    <row r="1037" spans="2:15" x14ac:dyDescent="0.45">
      <c r="B1037" t="s">
        <v>300</v>
      </c>
      <c r="C1037" t="s">
        <v>14</v>
      </c>
      <c r="D1037">
        <v>1.8689720347416307E-2</v>
      </c>
      <c r="E1037" t="s">
        <v>6</v>
      </c>
      <c r="G1037" t="s">
        <v>301</v>
      </c>
      <c r="H1037" t="s">
        <v>14</v>
      </c>
      <c r="I1037">
        <v>1.3885574925866942E-2</v>
      </c>
      <c r="J1037" t="s">
        <v>6</v>
      </c>
      <c r="L1037" t="s">
        <v>302</v>
      </c>
      <c r="M1037" t="s">
        <v>14</v>
      </c>
      <c r="N1037">
        <v>1.5935834758764762E-2</v>
      </c>
      <c r="O1037" t="s">
        <v>6</v>
      </c>
    </row>
    <row r="1038" spans="2:15" x14ac:dyDescent="0.45">
      <c r="B1038" t="s">
        <v>300</v>
      </c>
      <c r="C1038" t="s">
        <v>15</v>
      </c>
      <c r="D1038">
        <v>2.6399951565298477E-3</v>
      </c>
      <c r="E1038" t="s">
        <v>6</v>
      </c>
      <c r="G1038" t="s">
        <v>301</v>
      </c>
      <c r="H1038" t="s">
        <v>15</v>
      </c>
      <c r="I1038">
        <v>1.4273519962826473E-2</v>
      </c>
      <c r="J1038" t="s">
        <v>6</v>
      </c>
      <c r="L1038" t="s">
        <v>302</v>
      </c>
      <c r="M1038" t="s">
        <v>15</v>
      </c>
      <c r="N1038">
        <v>1.6284928867530857E-2</v>
      </c>
      <c r="O1038" t="s">
        <v>6</v>
      </c>
    </row>
    <row r="1039" spans="2:15" x14ac:dyDescent="0.45">
      <c r="B1039" t="s">
        <v>300</v>
      </c>
      <c r="C1039" t="s">
        <v>16</v>
      </c>
      <c r="D1039">
        <v>0</v>
      </c>
      <c r="E1039" t="s">
        <v>6</v>
      </c>
      <c r="G1039" t="s">
        <v>301</v>
      </c>
      <c r="H1039" t="s">
        <v>16</v>
      </c>
      <c r="I1039">
        <v>1.4426005228916218E-2</v>
      </c>
      <c r="J1039" t="s">
        <v>6</v>
      </c>
      <c r="L1039" t="s">
        <v>302</v>
      </c>
      <c r="M1039" t="s">
        <v>16</v>
      </c>
      <c r="N1039">
        <v>1.6511130207868614E-2</v>
      </c>
      <c r="O1039" t="s">
        <v>6</v>
      </c>
    </row>
    <row r="1040" spans="2:15" x14ac:dyDescent="0.45">
      <c r="B1040" t="s">
        <v>300</v>
      </c>
      <c r="C1040" t="s">
        <v>17</v>
      </c>
      <c r="D1040">
        <v>0</v>
      </c>
      <c r="E1040" t="s">
        <v>6</v>
      </c>
      <c r="G1040" t="s">
        <v>301</v>
      </c>
      <c r="H1040" t="s">
        <v>17</v>
      </c>
      <c r="I1040">
        <v>2.1549392202660479E-2</v>
      </c>
      <c r="J1040" t="s">
        <v>6</v>
      </c>
      <c r="L1040" t="s">
        <v>302</v>
      </c>
      <c r="M1040" t="s">
        <v>17</v>
      </c>
      <c r="N1040">
        <v>2.4282650040439384E-2</v>
      </c>
      <c r="O1040" t="s">
        <v>6</v>
      </c>
    </row>
    <row r="1041" spans="2:15" x14ac:dyDescent="0.45">
      <c r="B1041" t="s">
        <v>300</v>
      </c>
      <c r="C1041" t="s">
        <v>18</v>
      </c>
      <c r="D1041">
        <v>0</v>
      </c>
      <c r="E1041" t="s">
        <v>6</v>
      </c>
      <c r="G1041" t="s">
        <v>301</v>
      </c>
      <c r="H1041" t="s">
        <v>18</v>
      </c>
      <c r="I1041">
        <v>3.1663375188879551E-2</v>
      </c>
      <c r="J1041" t="s">
        <v>6</v>
      </c>
      <c r="L1041" t="s">
        <v>302</v>
      </c>
      <c r="M1041" t="s">
        <v>18</v>
      </c>
      <c r="N1041">
        <v>3.1984977138567031E-2</v>
      </c>
      <c r="O1041" t="s">
        <v>6</v>
      </c>
    </row>
    <row r="1042" spans="2:15" x14ac:dyDescent="0.45">
      <c r="B1042" t="s">
        <v>300</v>
      </c>
      <c r="C1042" t="s">
        <v>19</v>
      </c>
      <c r="D1042">
        <v>1.156425247377265E-4</v>
      </c>
      <c r="E1042" t="s">
        <v>6</v>
      </c>
      <c r="G1042" t="s">
        <v>301</v>
      </c>
      <c r="H1042" t="s">
        <v>19</v>
      </c>
      <c r="I1042">
        <v>1.1874691287279299E-2</v>
      </c>
      <c r="J1042" t="s">
        <v>6</v>
      </c>
      <c r="L1042" t="s">
        <v>302</v>
      </c>
      <c r="M1042" t="s">
        <v>19</v>
      </c>
      <c r="N1042">
        <v>1.2632174484460553E-2</v>
      </c>
      <c r="O1042" t="s">
        <v>6</v>
      </c>
    </row>
    <row r="1043" spans="2:15" x14ac:dyDescent="0.45">
      <c r="B1043" t="s">
        <v>300</v>
      </c>
      <c r="C1043" t="s">
        <v>20</v>
      </c>
      <c r="D1043">
        <v>9.722430277697645E-3</v>
      </c>
      <c r="E1043" t="s">
        <v>6</v>
      </c>
      <c r="G1043" t="s">
        <v>301</v>
      </c>
      <c r="H1043" t="s">
        <v>20</v>
      </c>
      <c r="I1043">
        <v>1.1910289401139021E-2</v>
      </c>
      <c r="J1043" t="s">
        <v>6</v>
      </c>
      <c r="L1043" t="s">
        <v>302</v>
      </c>
      <c r="M1043" t="s">
        <v>20</v>
      </c>
      <c r="N1043">
        <v>1.2826481885509071E-2</v>
      </c>
      <c r="O1043" t="s">
        <v>6</v>
      </c>
    </row>
    <row r="1044" spans="2:15" x14ac:dyDescent="0.45">
      <c r="B1044" t="s">
        <v>300</v>
      </c>
      <c r="C1044" t="s">
        <v>21</v>
      </c>
      <c r="D1044">
        <v>3.7200670425559967E-2</v>
      </c>
      <c r="E1044" t="s">
        <v>6</v>
      </c>
      <c r="G1044" t="s">
        <v>301</v>
      </c>
      <c r="H1044" t="s">
        <v>21</v>
      </c>
      <c r="I1044">
        <v>1.2540903548231865E-2</v>
      </c>
      <c r="J1044" t="s">
        <v>6</v>
      </c>
      <c r="L1044" t="s">
        <v>302</v>
      </c>
      <c r="M1044" t="s">
        <v>21</v>
      </c>
      <c r="N1044">
        <v>1.292203135718294E-2</v>
      </c>
      <c r="O1044" t="s">
        <v>6</v>
      </c>
    </row>
    <row r="1045" spans="2:15" x14ac:dyDescent="0.45">
      <c r="B1045" t="s">
        <v>300</v>
      </c>
      <c r="C1045" t="s">
        <v>22</v>
      </c>
      <c r="D1045">
        <v>5.3049705614798166E-2</v>
      </c>
      <c r="E1045" t="s">
        <v>6</v>
      </c>
      <c r="G1045" t="s">
        <v>301</v>
      </c>
      <c r="H1045" t="s">
        <v>22</v>
      </c>
      <c r="I1045">
        <v>1.3194971737165898E-2</v>
      </c>
      <c r="J1045" t="s">
        <v>6</v>
      </c>
      <c r="L1045" t="s">
        <v>302</v>
      </c>
      <c r="M1045" t="s">
        <v>22</v>
      </c>
      <c r="N1045">
        <v>1.3103655270200075E-2</v>
      </c>
      <c r="O1045" t="s">
        <v>6</v>
      </c>
    </row>
    <row r="1046" spans="2:15" x14ac:dyDescent="0.45">
      <c r="B1046" t="s">
        <v>300</v>
      </c>
      <c r="C1046" t="s">
        <v>23</v>
      </c>
      <c r="D1046">
        <v>5.39195816402731E-2</v>
      </c>
      <c r="E1046" t="s">
        <v>6</v>
      </c>
      <c r="G1046" t="s">
        <v>301</v>
      </c>
      <c r="H1046" t="s">
        <v>23</v>
      </c>
      <c r="I1046">
        <v>1.3844874608607146E-2</v>
      </c>
      <c r="J1046" t="s">
        <v>6</v>
      </c>
      <c r="L1046" t="s">
        <v>302</v>
      </c>
      <c r="M1046" t="s">
        <v>23</v>
      </c>
      <c r="N1046">
        <v>1.3439621066951823E-2</v>
      </c>
      <c r="O1046" t="s">
        <v>6</v>
      </c>
    </row>
    <row r="1047" spans="2:15" x14ac:dyDescent="0.45">
      <c r="B1047" t="s">
        <v>300</v>
      </c>
      <c r="C1047" t="s">
        <v>24</v>
      </c>
      <c r="D1047">
        <v>4.1376926322131399E-2</v>
      </c>
      <c r="E1047" t="s">
        <v>6</v>
      </c>
      <c r="G1047" t="s">
        <v>301</v>
      </c>
      <c r="H1047" t="s">
        <v>24</v>
      </c>
      <c r="I1047">
        <v>1.4235830409065089E-2</v>
      </c>
      <c r="J1047" t="s">
        <v>6</v>
      </c>
      <c r="L1047" t="s">
        <v>302</v>
      </c>
      <c r="M1047" t="s">
        <v>24</v>
      </c>
      <c r="N1047">
        <v>1.346809293443064E-2</v>
      </c>
      <c r="O1047" t="s">
        <v>6</v>
      </c>
    </row>
    <row r="1048" spans="2:15" x14ac:dyDescent="0.45">
      <c r="B1048" t="s">
        <v>300</v>
      </c>
      <c r="C1048" t="s">
        <v>25</v>
      </c>
      <c r="D1048">
        <v>1.6087437447471983E-2</v>
      </c>
      <c r="E1048" t="s">
        <v>6</v>
      </c>
      <c r="G1048" t="s">
        <v>301</v>
      </c>
      <c r="H1048" t="s">
        <v>25</v>
      </c>
      <c r="I1048">
        <v>1.4274575255155445E-2</v>
      </c>
      <c r="J1048" t="s">
        <v>6</v>
      </c>
      <c r="L1048" t="s">
        <v>302</v>
      </c>
      <c r="M1048" t="s">
        <v>25</v>
      </c>
      <c r="N1048">
        <v>1.3726937384818148E-2</v>
      </c>
      <c r="O1048" t="s">
        <v>6</v>
      </c>
    </row>
    <row r="1049" spans="2:15" x14ac:dyDescent="0.45">
      <c r="B1049" t="s">
        <v>300</v>
      </c>
      <c r="C1049" t="s">
        <v>26</v>
      </c>
      <c r="D1049">
        <v>3.5974785836323292E-4</v>
      </c>
      <c r="E1049" t="s">
        <v>6</v>
      </c>
      <c r="G1049" t="s">
        <v>301</v>
      </c>
      <c r="H1049" t="s">
        <v>26</v>
      </c>
      <c r="I1049">
        <v>1.4250221848391843E-2</v>
      </c>
      <c r="J1049" t="s">
        <v>6</v>
      </c>
      <c r="L1049" t="s">
        <v>302</v>
      </c>
      <c r="M1049" t="s">
        <v>26</v>
      </c>
      <c r="N1049">
        <v>1.4065723806038608E-2</v>
      </c>
      <c r="O1049" t="s">
        <v>6</v>
      </c>
    </row>
    <row r="1050" spans="2:15" x14ac:dyDescent="0.45">
      <c r="B1050" t="s">
        <v>300</v>
      </c>
      <c r="C1050" t="s">
        <v>27</v>
      </c>
      <c r="D1050">
        <v>0</v>
      </c>
      <c r="E1050" t="s">
        <v>6</v>
      </c>
      <c r="G1050" t="s">
        <v>301</v>
      </c>
      <c r="H1050" t="s">
        <v>27</v>
      </c>
      <c r="I1050">
        <v>2.1069770519091747E-2</v>
      </c>
      <c r="J1050" t="s">
        <v>6</v>
      </c>
      <c r="L1050" t="s">
        <v>302</v>
      </c>
      <c r="M1050" t="s">
        <v>27</v>
      </c>
      <c r="N1050">
        <v>2.0764162184319861E-2</v>
      </c>
      <c r="O1050" t="s">
        <v>6</v>
      </c>
    </row>
    <row r="1051" spans="2:15" x14ac:dyDescent="0.45">
      <c r="B1051" t="s">
        <v>300</v>
      </c>
      <c r="C1051" t="s">
        <v>28</v>
      </c>
      <c r="D1051">
        <v>0</v>
      </c>
      <c r="E1051" t="s">
        <v>6</v>
      </c>
      <c r="G1051" t="s">
        <v>301</v>
      </c>
      <c r="H1051" t="s">
        <v>28</v>
      </c>
      <c r="I1051">
        <v>2.5987830349278932E-2</v>
      </c>
      <c r="J1051" t="s">
        <v>6</v>
      </c>
      <c r="L1051" t="s">
        <v>302</v>
      </c>
      <c r="M1051" t="s">
        <v>28</v>
      </c>
      <c r="N1051">
        <v>2.9905021486309212E-2</v>
      </c>
      <c r="O1051" t="s">
        <v>6</v>
      </c>
    </row>
    <row r="1052" spans="2:15" x14ac:dyDescent="0.45">
      <c r="B1052" t="s">
        <v>300</v>
      </c>
      <c r="C1052" t="s">
        <v>29</v>
      </c>
      <c r="D1052">
        <v>2.3021763255316823E-3</v>
      </c>
      <c r="E1052" t="s">
        <v>6</v>
      </c>
      <c r="G1052" t="s">
        <v>301</v>
      </c>
      <c r="H1052" t="s">
        <v>29</v>
      </c>
      <c r="I1052">
        <v>1.0000496373401129E-2</v>
      </c>
      <c r="J1052" t="s">
        <v>6</v>
      </c>
      <c r="L1052" t="s">
        <v>302</v>
      </c>
      <c r="M1052" t="s">
        <v>29</v>
      </c>
      <c r="N1052">
        <v>1.1869518154661418E-2</v>
      </c>
      <c r="O1052" t="s">
        <v>6</v>
      </c>
    </row>
    <row r="1053" spans="2:15" x14ac:dyDescent="0.45">
      <c r="B1053" t="s">
        <v>300</v>
      </c>
      <c r="C1053" t="s">
        <v>30</v>
      </c>
      <c r="D1053">
        <v>1.9444873093448278E-2</v>
      </c>
      <c r="E1053" t="s">
        <v>6</v>
      </c>
      <c r="G1053" t="s">
        <v>301</v>
      </c>
      <c r="H1053" t="s">
        <v>30</v>
      </c>
      <c r="I1053">
        <v>1.0154092837969472E-2</v>
      </c>
      <c r="J1053" t="s">
        <v>6</v>
      </c>
      <c r="L1053" t="s">
        <v>302</v>
      </c>
      <c r="M1053" t="s">
        <v>30</v>
      </c>
      <c r="N1053">
        <v>1.1917304484393336E-2</v>
      </c>
      <c r="O1053" t="s">
        <v>6</v>
      </c>
    </row>
    <row r="1054" spans="2:15" x14ac:dyDescent="0.45">
      <c r="B1054" t="s">
        <v>300</v>
      </c>
      <c r="C1054" t="s">
        <v>31</v>
      </c>
      <c r="D1054">
        <v>4.1874891204902578E-2</v>
      </c>
      <c r="E1054" t="s">
        <v>6</v>
      </c>
      <c r="G1054" t="s">
        <v>301</v>
      </c>
      <c r="H1054" t="s">
        <v>31</v>
      </c>
      <c r="I1054">
        <v>1.0390762042381013E-2</v>
      </c>
      <c r="J1054" t="s">
        <v>6</v>
      </c>
      <c r="L1054" t="s">
        <v>302</v>
      </c>
      <c r="M1054" t="s">
        <v>31</v>
      </c>
      <c r="N1054">
        <v>1.190541638309703E-2</v>
      </c>
      <c r="O1054" t="s">
        <v>6</v>
      </c>
    </row>
    <row r="1055" spans="2:15" x14ac:dyDescent="0.45">
      <c r="B1055" t="s">
        <v>300</v>
      </c>
      <c r="C1055" t="s">
        <v>32</v>
      </c>
      <c r="D1055">
        <v>5.3219954736939495E-2</v>
      </c>
      <c r="E1055" t="s">
        <v>6</v>
      </c>
      <c r="G1055" t="s">
        <v>301</v>
      </c>
      <c r="H1055" t="s">
        <v>32</v>
      </c>
      <c r="I1055">
        <v>1.0523936313547954E-2</v>
      </c>
      <c r="J1055" t="s">
        <v>6</v>
      </c>
      <c r="L1055" t="s">
        <v>302</v>
      </c>
      <c r="M1055" t="s">
        <v>32</v>
      </c>
      <c r="N1055">
        <v>1.1956523470497672E-2</v>
      </c>
      <c r="O1055" t="s">
        <v>6</v>
      </c>
    </row>
    <row r="1056" spans="2:15" x14ac:dyDescent="0.45">
      <c r="B1056" t="s">
        <v>300</v>
      </c>
      <c r="C1056" t="s">
        <v>33</v>
      </c>
      <c r="D1056">
        <v>5.4735763050909866E-2</v>
      </c>
      <c r="E1056" t="s">
        <v>6</v>
      </c>
      <c r="G1056" t="s">
        <v>301</v>
      </c>
      <c r="H1056" t="s">
        <v>33</v>
      </c>
      <c r="I1056">
        <v>1.0881647446564243E-2</v>
      </c>
      <c r="J1056" t="s">
        <v>6</v>
      </c>
      <c r="L1056" t="s">
        <v>302</v>
      </c>
      <c r="M1056" t="s">
        <v>33</v>
      </c>
      <c r="N1056">
        <v>1.2081990732178251E-2</v>
      </c>
      <c r="O1056" t="s">
        <v>6</v>
      </c>
    </row>
    <row r="1057" spans="2:15" x14ac:dyDescent="0.45">
      <c r="B1057" t="s">
        <v>300</v>
      </c>
      <c r="C1057" t="s">
        <v>34</v>
      </c>
      <c r="D1057">
        <v>4.3662755044993305E-2</v>
      </c>
      <c r="E1057" t="s">
        <v>6</v>
      </c>
      <c r="G1057" t="s">
        <v>301</v>
      </c>
      <c r="H1057" t="s">
        <v>34</v>
      </c>
      <c r="I1057">
        <v>1.1282358250104053E-2</v>
      </c>
      <c r="J1057" t="s">
        <v>6</v>
      </c>
      <c r="L1057" t="s">
        <v>302</v>
      </c>
      <c r="M1057" t="s">
        <v>34</v>
      </c>
      <c r="N1057">
        <v>1.2162083986757216E-2</v>
      </c>
      <c r="O1057" t="s">
        <v>6</v>
      </c>
    </row>
    <row r="1058" spans="2:15" x14ac:dyDescent="0.45">
      <c r="B1058" t="s">
        <v>300</v>
      </c>
      <c r="C1058" t="s">
        <v>35</v>
      </c>
      <c r="D1058">
        <v>2.2564528553627942E-2</v>
      </c>
      <c r="E1058" t="s">
        <v>6</v>
      </c>
      <c r="G1058" t="s">
        <v>301</v>
      </c>
      <c r="H1058" t="s">
        <v>35</v>
      </c>
      <c r="I1058">
        <v>1.1298793382512761E-2</v>
      </c>
      <c r="J1058" t="s">
        <v>6</v>
      </c>
      <c r="L1058" t="s">
        <v>302</v>
      </c>
      <c r="M1058" t="s">
        <v>35</v>
      </c>
      <c r="N1058">
        <v>1.1900648483568229E-2</v>
      </c>
      <c r="O1058" t="s">
        <v>6</v>
      </c>
    </row>
    <row r="1059" spans="2:15" x14ac:dyDescent="0.45">
      <c r="B1059" t="s">
        <v>300</v>
      </c>
      <c r="C1059" t="s">
        <v>36</v>
      </c>
      <c r="D1059">
        <v>3.2200141747247609E-3</v>
      </c>
      <c r="E1059" t="s">
        <v>6</v>
      </c>
      <c r="G1059" t="s">
        <v>301</v>
      </c>
      <c r="H1059" t="s">
        <v>36</v>
      </c>
      <c r="I1059">
        <v>1.1161391297604295E-2</v>
      </c>
      <c r="J1059" t="s">
        <v>6</v>
      </c>
      <c r="L1059" t="s">
        <v>302</v>
      </c>
      <c r="M1059" t="s">
        <v>36</v>
      </c>
      <c r="N1059">
        <v>1.1501615412616194E-2</v>
      </c>
      <c r="O1059" t="s">
        <v>6</v>
      </c>
    </row>
    <row r="1060" spans="2:15" x14ac:dyDescent="0.45">
      <c r="B1060" t="s">
        <v>300</v>
      </c>
      <c r="C1060" t="s">
        <v>37</v>
      </c>
      <c r="D1060">
        <v>6.1754934517080175E-6</v>
      </c>
      <c r="E1060" t="s">
        <v>6</v>
      </c>
      <c r="G1060" t="s">
        <v>301</v>
      </c>
      <c r="H1060" t="s">
        <v>37</v>
      </c>
      <c r="I1060">
        <v>1.5892331048396702E-2</v>
      </c>
      <c r="J1060" t="s">
        <v>6</v>
      </c>
      <c r="L1060" t="s">
        <v>302</v>
      </c>
      <c r="M1060" t="s">
        <v>37</v>
      </c>
      <c r="N1060">
        <v>1.6973444822846795E-2</v>
      </c>
      <c r="O1060" t="s">
        <v>6</v>
      </c>
    </row>
    <row r="1061" spans="2:15" x14ac:dyDescent="0.45">
      <c r="B1061" t="s">
        <v>300</v>
      </c>
      <c r="C1061" t="s">
        <v>38</v>
      </c>
      <c r="D1061">
        <v>0</v>
      </c>
      <c r="E1061" t="s">
        <v>6</v>
      </c>
      <c r="G1061" t="s">
        <v>301</v>
      </c>
      <c r="H1061" t="s">
        <v>38</v>
      </c>
      <c r="I1061">
        <v>2.6075377265443213E-2</v>
      </c>
      <c r="J1061" t="s">
        <v>6</v>
      </c>
      <c r="L1061" t="s">
        <v>302</v>
      </c>
      <c r="M1061" t="s">
        <v>38</v>
      </c>
      <c r="N1061">
        <v>2.9769682336620664E-2</v>
      </c>
      <c r="O1061" t="s">
        <v>6</v>
      </c>
    </row>
    <row r="1062" spans="2:15" x14ac:dyDescent="0.45">
      <c r="B1062" t="s">
        <v>300</v>
      </c>
      <c r="C1062" t="s">
        <v>39</v>
      </c>
      <c r="D1062">
        <v>1.2408478182604277E-3</v>
      </c>
      <c r="E1062" t="s">
        <v>6</v>
      </c>
      <c r="G1062" t="s">
        <v>301</v>
      </c>
      <c r="H1062" t="s">
        <v>39</v>
      </c>
      <c r="I1062">
        <v>1.0828794428617767E-2</v>
      </c>
      <c r="J1062" t="s">
        <v>6</v>
      </c>
      <c r="L1062" t="s">
        <v>302</v>
      </c>
      <c r="M1062" t="s">
        <v>39</v>
      </c>
      <c r="N1062">
        <v>1.1946742629390354E-2</v>
      </c>
      <c r="O1062" t="s">
        <v>6</v>
      </c>
    </row>
    <row r="1063" spans="2:15" x14ac:dyDescent="0.45">
      <c r="B1063" t="s">
        <v>300</v>
      </c>
      <c r="C1063" t="s">
        <v>40</v>
      </c>
      <c r="D1063">
        <v>1.5795587859075345E-2</v>
      </c>
      <c r="E1063" t="s">
        <v>6</v>
      </c>
      <c r="G1063" t="s">
        <v>301</v>
      </c>
      <c r="H1063" t="s">
        <v>40</v>
      </c>
      <c r="I1063">
        <v>1.1201429692107991E-2</v>
      </c>
      <c r="J1063" t="s">
        <v>6</v>
      </c>
      <c r="L1063" t="s">
        <v>302</v>
      </c>
      <c r="M1063" t="s">
        <v>40</v>
      </c>
      <c r="N1063">
        <v>1.1752707605537779E-2</v>
      </c>
      <c r="O1063" t="s">
        <v>6</v>
      </c>
    </row>
    <row r="1064" spans="2:15" x14ac:dyDescent="0.45">
      <c r="B1064" t="s">
        <v>300</v>
      </c>
      <c r="C1064" t="s">
        <v>41</v>
      </c>
      <c r="D1064">
        <v>4.2445995933464181E-2</v>
      </c>
      <c r="E1064" t="s">
        <v>6</v>
      </c>
      <c r="G1064" t="s">
        <v>301</v>
      </c>
      <c r="H1064" t="s">
        <v>41</v>
      </c>
      <c r="I1064">
        <v>1.14650142398019E-2</v>
      </c>
      <c r="J1064" t="s">
        <v>6</v>
      </c>
      <c r="L1064" t="s">
        <v>302</v>
      </c>
      <c r="M1064" t="s">
        <v>41</v>
      </c>
      <c r="N1064">
        <v>1.1555001738308555E-2</v>
      </c>
      <c r="O1064" t="s">
        <v>6</v>
      </c>
    </row>
    <row r="1065" spans="2:15" x14ac:dyDescent="0.45">
      <c r="B1065" t="s">
        <v>300</v>
      </c>
      <c r="C1065" t="s">
        <v>42</v>
      </c>
      <c r="D1065">
        <v>5.7039796165459199E-2</v>
      </c>
      <c r="E1065" t="s">
        <v>6</v>
      </c>
      <c r="G1065" t="s">
        <v>301</v>
      </c>
      <c r="H1065" t="s">
        <v>42</v>
      </c>
      <c r="I1065">
        <v>1.1627011647430307E-2</v>
      </c>
      <c r="J1065" t="s">
        <v>6</v>
      </c>
      <c r="L1065" t="s">
        <v>302</v>
      </c>
      <c r="M1065" t="s">
        <v>42</v>
      </c>
      <c r="N1065">
        <v>1.1618672171783341E-2</v>
      </c>
      <c r="O1065" t="s">
        <v>6</v>
      </c>
    </row>
    <row r="1066" spans="2:15" x14ac:dyDescent="0.45">
      <c r="B1066" t="s">
        <v>300</v>
      </c>
      <c r="C1066" t="s">
        <v>43</v>
      </c>
      <c r="D1066">
        <v>5.8570600836242846E-2</v>
      </c>
      <c r="E1066" t="s">
        <v>6</v>
      </c>
      <c r="G1066" t="s">
        <v>301</v>
      </c>
      <c r="H1066" t="s">
        <v>43</v>
      </c>
      <c r="I1066">
        <v>1.1586186223795267E-2</v>
      </c>
      <c r="J1066" t="s">
        <v>6</v>
      </c>
      <c r="L1066" t="s">
        <v>302</v>
      </c>
      <c r="M1066" t="s">
        <v>43</v>
      </c>
      <c r="N1066">
        <v>1.1664781727775195E-2</v>
      </c>
      <c r="O1066" t="s">
        <v>6</v>
      </c>
    </row>
    <row r="1067" spans="2:15" x14ac:dyDescent="0.45">
      <c r="B1067" t="s">
        <v>300</v>
      </c>
      <c r="C1067" t="s">
        <v>44</v>
      </c>
      <c r="D1067">
        <v>4.5814882334102879E-2</v>
      </c>
      <c r="E1067" t="s">
        <v>6</v>
      </c>
      <c r="G1067" t="s">
        <v>301</v>
      </c>
      <c r="H1067" t="s">
        <v>44</v>
      </c>
      <c r="I1067">
        <v>1.1263513339696987E-2</v>
      </c>
      <c r="J1067" t="s">
        <v>6</v>
      </c>
      <c r="L1067" t="s">
        <v>302</v>
      </c>
      <c r="M1067" t="s">
        <v>44</v>
      </c>
      <c r="N1067">
        <v>1.1620875148956381E-2</v>
      </c>
      <c r="O1067" t="s">
        <v>6</v>
      </c>
    </row>
    <row r="1068" spans="2:15" x14ac:dyDescent="0.45">
      <c r="B1068" t="s">
        <v>300</v>
      </c>
      <c r="C1068" t="s">
        <v>45</v>
      </c>
      <c r="D1068">
        <v>2.2963258607412832E-2</v>
      </c>
      <c r="E1068" t="s">
        <v>6</v>
      </c>
      <c r="G1068" t="s">
        <v>301</v>
      </c>
      <c r="H1068" t="s">
        <v>45</v>
      </c>
      <c r="I1068">
        <v>1.0704674332246703E-2</v>
      </c>
      <c r="J1068" t="s">
        <v>6</v>
      </c>
      <c r="L1068" t="s">
        <v>302</v>
      </c>
      <c r="M1068" t="s">
        <v>45</v>
      </c>
      <c r="N1068">
        <v>1.1576236967713876E-2</v>
      </c>
      <c r="O1068" t="s">
        <v>6</v>
      </c>
    </row>
    <row r="1069" spans="2:15" x14ac:dyDescent="0.45">
      <c r="B1069" t="s">
        <v>300</v>
      </c>
      <c r="C1069" t="s">
        <v>46</v>
      </c>
      <c r="D1069">
        <v>2.7762107075614112E-3</v>
      </c>
      <c r="E1069" t="s">
        <v>6</v>
      </c>
      <c r="G1069" t="s">
        <v>301</v>
      </c>
      <c r="H1069" t="s">
        <v>46</v>
      </c>
      <c r="I1069">
        <v>1.0185068880501209E-2</v>
      </c>
      <c r="J1069" t="s">
        <v>6</v>
      </c>
      <c r="L1069" t="s">
        <v>302</v>
      </c>
      <c r="M1069" t="s">
        <v>46</v>
      </c>
      <c r="N1069">
        <v>1.1486354454766329E-2</v>
      </c>
      <c r="O1069" t="s">
        <v>6</v>
      </c>
    </row>
    <row r="1070" spans="2:15" x14ac:dyDescent="0.45">
      <c r="B1070" t="s">
        <v>300</v>
      </c>
      <c r="C1070" t="s">
        <v>47</v>
      </c>
      <c r="D1070">
        <v>1.8792089670913529E-6</v>
      </c>
      <c r="E1070" t="s">
        <v>6</v>
      </c>
      <c r="G1070" t="s">
        <v>301</v>
      </c>
      <c r="H1070" t="s">
        <v>47</v>
      </c>
      <c r="I1070">
        <v>1.5029559572583931E-2</v>
      </c>
      <c r="J1070" t="s">
        <v>6</v>
      </c>
      <c r="L1070" t="s">
        <v>302</v>
      </c>
      <c r="M1070" t="s">
        <v>47</v>
      </c>
      <c r="N1070">
        <v>1.7481792286732883E-2</v>
      </c>
      <c r="O1070" t="s">
        <v>6</v>
      </c>
    </row>
    <row r="1071" spans="2:15" x14ac:dyDescent="0.45">
      <c r="B1071" t="s">
        <v>300</v>
      </c>
      <c r="C1071" t="s">
        <v>48</v>
      </c>
      <c r="D1071">
        <v>0</v>
      </c>
      <c r="E1071" t="s">
        <v>6</v>
      </c>
      <c r="G1071" t="s">
        <v>301</v>
      </c>
      <c r="H1071" t="s">
        <v>48</v>
      </c>
      <c r="I1071">
        <v>3.3531038597621667E-2</v>
      </c>
      <c r="J1071" t="s">
        <v>6</v>
      </c>
      <c r="L1071" t="s">
        <v>302</v>
      </c>
      <c r="M1071" t="s">
        <v>48</v>
      </c>
      <c r="N1071">
        <v>3.0820101319228962E-2</v>
      </c>
      <c r="O1071" t="s">
        <v>6</v>
      </c>
    </row>
    <row r="1072" spans="2:15" x14ac:dyDescent="0.45">
      <c r="B1072" t="s">
        <v>300</v>
      </c>
      <c r="C1072" t="s">
        <v>49</v>
      </c>
      <c r="D1072">
        <v>2.5832622505260633E-7</v>
      </c>
      <c r="E1072" t="s">
        <v>6</v>
      </c>
      <c r="G1072" t="s">
        <v>301</v>
      </c>
      <c r="H1072" t="s">
        <v>49</v>
      </c>
      <c r="I1072">
        <v>1.3005310554129682E-2</v>
      </c>
      <c r="J1072" t="s">
        <v>6</v>
      </c>
      <c r="L1072" t="s">
        <v>302</v>
      </c>
      <c r="M1072" t="s">
        <v>49</v>
      </c>
      <c r="N1072">
        <v>1.3024606910831717E-2</v>
      </c>
      <c r="O1072" t="s">
        <v>6</v>
      </c>
    </row>
    <row r="1073" spans="2:15" x14ac:dyDescent="0.45">
      <c r="B1073" t="s">
        <v>300</v>
      </c>
      <c r="C1073" t="s">
        <v>50</v>
      </c>
      <c r="D1073">
        <v>4.3031820059980502E-3</v>
      </c>
      <c r="E1073" t="s">
        <v>6</v>
      </c>
      <c r="G1073" t="s">
        <v>301</v>
      </c>
      <c r="H1073" t="s">
        <v>50</v>
      </c>
      <c r="I1073">
        <v>1.3524566532008271E-2</v>
      </c>
      <c r="J1073" t="s">
        <v>6</v>
      </c>
      <c r="L1073" t="s">
        <v>302</v>
      </c>
      <c r="M1073" t="s">
        <v>50</v>
      </c>
      <c r="N1073">
        <v>1.328639155144257E-2</v>
      </c>
      <c r="O1073" t="s">
        <v>6</v>
      </c>
    </row>
    <row r="1074" spans="2:15" x14ac:dyDescent="0.45">
      <c r="B1074" t="s">
        <v>300</v>
      </c>
      <c r="C1074" t="s">
        <v>51</v>
      </c>
      <c r="D1074">
        <v>2.1542323540068482E-2</v>
      </c>
      <c r="E1074" t="s">
        <v>6</v>
      </c>
      <c r="G1074" t="s">
        <v>301</v>
      </c>
      <c r="H1074" t="s">
        <v>51</v>
      </c>
      <c r="I1074">
        <v>1.4242064815317545E-2</v>
      </c>
      <c r="J1074" t="s">
        <v>6</v>
      </c>
      <c r="L1074" t="s">
        <v>302</v>
      </c>
      <c r="M1074" t="s">
        <v>51</v>
      </c>
      <c r="N1074">
        <v>1.3497866525192194E-2</v>
      </c>
      <c r="O1074" t="s">
        <v>6</v>
      </c>
    </row>
    <row r="1075" spans="2:15" x14ac:dyDescent="0.45">
      <c r="B1075" t="s">
        <v>300</v>
      </c>
      <c r="C1075" t="s">
        <v>52</v>
      </c>
      <c r="D1075">
        <v>3.5334695830578348E-2</v>
      </c>
      <c r="E1075" t="s">
        <v>6</v>
      </c>
      <c r="G1075" t="s">
        <v>301</v>
      </c>
      <c r="H1075" t="s">
        <v>52</v>
      </c>
      <c r="I1075">
        <v>1.4792804573612726E-2</v>
      </c>
      <c r="J1075" t="s">
        <v>6</v>
      </c>
      <c r="L1075" t="s">
        <v>302</v>
      </c>
      <c r="M1075" t="s">
        <v>52</v>
      </c>
      <c r="N1075">
        <v>1.3343779323842857E-2</v>
      </c>
      <c r="O1075" t="s">
        <v>6</v>
      </c>
    </row>
    <row r="1076" spans="2:15" x14ac:dyDescent="0.45">
      <c r="B1076" t="s">
        <v>300</v>
      </c>
      <c r="C1076" t="s">
        <v>53</v>
      </c>
      <c r="D1076">
        <v>3.5380421447608355E-2</v>
      </c>
      <c r="E1076" t="s">
        <v>6</v>
      </c>
      <c r="G1076" t="s">
        <v>301</v>
      </c>
      <c r="H1076" t="s">
        <v>53</v>
      </c>
      <c r="I1076">
        <v>1.4403630236214573E-2</v>
      </c>
      <c r="J1076" t="s">
        <v>6</v>
      </c>
      <c r="L1076" t="s">
        <v>302</v>
      </c>
      <c r="M1076" t="s">
        <v>53</v>
      </c>
      <c r="N1076">
        <v>1.292513571840284E-2</v>
      </c>
      <c r="O1076" t="s">
        <v>6</v>
      </c>
    </row>
    <row r="1077" spans="2:15" x14ac:dyDescent="0.45">
      <c r="B1077" t="s">
        <v>300</v>
      </c>
      <c r="C1077" t="s">
        <v>54</v>
      </c>
      <c r="D1077">
        <v>2.3237197793588599E-2</v>
      </c>
      <c r="E1077" t="s">
        <v>6</v>
      </c>
      <c r="G1077" t="s">
        <v>301</v>
      </c>
      <c r="H1077" t="s">
        <v>54</v>
      </c>
      <c r="I1077">
        <v>1.4040097339732041E-2</v>
      </c>
      <c r="J1077" t="s">
        <v>6</v>
      </c>
      <c r="L1077" t="s">
        <v>302</v>
      </c>
      <c r="M1077" t="s">
        <v>54</v>
      </c>
      <c r="N1077">
        <v>1.3164060585787968E-2</v>
      </c>
      <c r="O1077" t="s">
        <v>6</v>
      </c>
    </row>
    <row r="1078" spans="2:15" x14ac:dyDescent="0.45">
      <c r="B1078" t="s">
        <v>300</v>
      </c>
      <c r="C1078" t="s">
        <v>55</v>
      </c>
      <c r="D1078">
        <v>6.0078981143869914E-3</v>
      </c>
      <c r="E1078" t="s">
        <v>6</v>
      </c>
      <c r="G1078" t="s">
        <v>301</v>
      </c>
      <c r="H1078" t="s">
        <v>55</v>
      </c>
      <c r="I1078">
        <v>1.4072442269497384E-2</v>
      </c>
      <c r="J1078" t="s">
        <v>6</v>
      </c>
      <c r="L1078" t="s">
        <v>302</v>
      </c>
      <c r="M1078" t="s">
        <v>55</v>
      </c>
      <c r="N1078">
        <v>1.3257603577586817E-2</v>
      </c>
      <c r="O1078" t="s">
        <v>6</v>
      </c>
    </row>
    <row r="1079" spans="2:15" x14ac:dyDescent="0.45">
      <c r="B1079" t="s">
        <v>300</v>
      </c>
      <c r="C1079" t="s">
        <v>56</v>
      </c>
      <c r="D1079">
        <v>2.0326728059647074E-5</v>
      </c>
      <c r="E1079" t="s">
        <v>6</v>
      </c>
      <c r="G1079" t="s">
        <v>301</v>
      </c>
      <c r="H1079" t="s">
        <v>56</v>
      </c>
      <c r="I1079">
        <v>1.4456624619400588E-2</v>
      </c>
      <c r="J1079" t="s">
        <v>6</v>
      </c>
      <c r="L1079" t="s">
        <v>302</v>
      </c>
      <c r="M1079" t="s">
        <v>56</v>
      </c>
      <c r="N1079">
        <v>1.2990049855998444E-2</v>
      </c>
      <c r="O1079" t="s">
        <v>6</v>
      </c>
    </row>
    <row r="1080" spans="2:15" x14ac:dyDescent="0.45">
      <c r="B1080" t="s">
        <v>300</v>
      </c>
      <c r="C1080" t="s">
        <v>57</v>
      </c>
      <c r="D1080">
        <v>0</v>
      </c>
      <c r="E1080" t="s">
        <v>6</v>
      </c>
      <c r="G1080" t="s">
        <v>301</v>
      </c>
      <c r="H1080" t="s">
        <v>57</v>
      </c>
      <c r="I1080">
        <v>2.1736037483095112E-2</v>
      </c>
      <c r="J1080" t="s">
        <v>6</v>
      </c>
      <c r="L1080" t="s">
        <v>302</v>
      </c>
      <c r="M1080" t="s">
        <v>57</v>
      </c>
      <c r="N1080">
        <v>1.8666682724528417E-2</v>
      </c>
      <c r="O1080" t="s">
        <v>6</v>
      </c>
    </row>
    <row r="1081" spans="2:15" x14ac:dyDescent="0.45">
      <c r="B1081" t="s">
        <v>300</v>
      </c>
      <c r="C1081" t="s">
        <v>58</v>
      </c>
      <c r="D1081">
        <v>0</v>
      </c>
      <c r="E1081" t="s">
        <v>6</v>
      </c>
      <c r="G1081" t="s">
        <v>301</v>
      </c>
      <c r="H1081" t="s">
        <v>58</v>
      </c>
      <c r="I1081">
        <v>5.3468278819885993E-2</v>
      </c>
      <c r="J1081" t="s">
        <v>6</v>
      </c>
      <c r="L1081" t="s">
        <v>302</v>
      </c>
      <c r="M1081" t="s">
        <v>58</v>
      </c>
      <c r="N1081">
        <v>4.5881537718591013E-2</v>
      </c>
      <c r="O1081" t="s">
        <v>6</v>
      </c>
    </row>
    <row r="1082" spans="2:15" x14ac:dyDescent="0.45">
      <c r="B1082" t="s">
        <v>300</v>
      </c>
      <c r="C1082" t="s">
        <v>59</v>
      </c>
      <c r="D1082">
        <v>0</v>
      </c>
      <c r="E1082" t="s">
        <v>6</v>
      </c>
      <c r="G1082" t="s">
        <v>301</v>
      </c>
      <c r="H1082" t="s">
        <v>59</v>
      </c>
      <c r="I1082">
        <v>2.0634442992873304E-2</v>
      </c>
      <c r="J1082" t="s">
        <v>6</v>
      </c>
      <c r="L1082" t="s">
        <v>302</v>
      </c>
      <c r="M1082" t="s">
        <v>59</v>
      </c>
      <c r="N1082">
        <v>1.7754002033867376E-2</v>
      </c>
      <c r="O1082" t="s">
        <v>6</v>
      </c>
    </row>
    <row r="1083" spans="2:15" x14ac:dyDescent="0.45">
      <c r="B1083" t="s">
        <v>300</v>
      </c>
      <c r="C1083" t="s">
        <v>60</v>
      </c>
      <c r="D1083">
        <v>1.0090069464245212E-4</v>
      </c>
      <c r="E1083" t="s">
        <v>6</v>
      </c>
      <c r="G1083" t="s">
        <v>301</v>
      </c>
      <c r="H1083" t="s">
        <v>60</v>
      </c>
      <c r="I1083">
        <v>2.0010060471666424E-2</v>
      </c>
      <c r="J1083" t="s">
        <v>6</v>
      </c>
      <c r="L1083" t="s">
        <v>302</v>
      </c>
      <c r="M1083" t="s">
        <v>60</v>
      </c>
      <c r="N1083">
        <v>1.7208013236682369E-2</v>
      </c>
      <c r="O1083" t="s">
        <v>6</v>
      </c>
    </row>
    <row r="1084" spans="2:15" x14ac:dyDescent="0.45">
      <c r="B1084" t="s">
        <v>300</v>
      </c>
      <c r="C1084" t="s">
        <v>61</v>
      </c>
      <c r="D1084">
        <v>1.123793661924871E-2</v>
      </c>
      <c r="E1084" t="s">
        <v>6</v>
      </c>
      <c r="G1084" t="s">
        <v>301</v>
      </c>
      <c r="H1084" t="s">
        <v>61</v>
      </c>
      <c r="I1084">
        <v>1.9357692202110151E-2</v>
      </c>
      <c r="J1084" t="s">
        <v>6</v>
      </c>
      <c r="L1084" t="s">
        <v>302</v>
      </c>
      <c r="M1084" t="s">
        <v>61</v>
      </c>
      <c r="N1084">
        <v>1.6323952586183646E-2</v>
      </c>
      <c r="O1084" t="s">
        <v>6</v>
      </c>
    </row>
    <row r="1085" spans="2:15" x14ac:dyDescent="0.45">
      <c r="B1085" t="s">
        <v>300</v>
      </c>
      <c r="C1085" t="s">
        <v>62</v>
      </c>
      <c r="D1085">
        <v>2.8941460495499033E-2</v>
      </c>
      <c r="E1085" t="s">
        <v>6</v>
      </c>
      <c r="G1085" t="s">
        <v>301</v>
      </c>
      <c r="H1085" t="s">
        <v>62</v>
      </c>
      <c r="I1085">
        <v>1.8815438135952368E-2</v>
      </c>
      <c r="J1085" t="s">
        <v>6</v>
      </c>
      <c r="L1085" t="s">
        <v>302</v>
      </c>
      <c r="M1085" t="s">
        <v>62</v>
      </c>
      <c r="N1085">
        <v>1.6543903232642088E-2</v>
      </c>
      <c r="O1085" t="s">
        <v>6</v>
      </c>
    </row>
    <row r="1086" spans="2:15" x14ac:dyDescent="0.45">
      <c r="B1086" t="s">
        <v>300</v>
      </c>
      <c r="C1086" t="s">
        <v>63</v>
      </c>
      <c r="D1086">
        <v>2.7456919059703922E-2</v>
      </c>
      <c r="E1086" t="s">
        <v>6</v>
      </c>
      <c r="G1086" t="s">
        <v>301</v>
      </c>
      <c r="H1086" t="s">
        <v>63</v>
      </c>
      <c r="I1086">
        <v>1.9209169245641599E-2</v>
      </c>
      <c r="J1086" t="s">
        <v>6</v>
      </c>
      <c r="L1086" t="s">
        <v>302</v>
      </c>
      <c r="M1086" t="s">
        <v>63</v>
      </c>
      <c r="N1086">
        <v>1.7136756359192224E-2</v>
      </c>
      <c r="O1086" t="s">
        <v>6</v>
      </c>
    </row>
    <row r="1087" spans="2:15" x14ac:dyDescent="0.45">
      <c r="B1087" t="s">
        <v>300</v>
      </c>
      <c r="C1087" t="s">
        <v>64</v>
      </c>
      <c r="D1087">
        <v>1.1324209945602544E-2</v>
      </c>
      <c r="E1087" t="s">
        <v>6</v>
      </c>
      <c r="G1087" t="s">
        <v>301</v>
      </c>
      <c r="H1087" t="s">
        <v>64</v>
      </c>
      <c r="I1087">
        <v>1.9516456769259886E-2</v>
      </c>
      <c r="J1087" t="s">
        <v>6</v>
      </c>
      <c r="L1087" t="s">
        <v>302</v>
      </c>
      <c r="M1087" t="s">
        <v>64</v>
      </c>
      <c r="N1087">
        <v>1.7569455694283996E-2</v>
      </c>
      <c r="O1087" t="s">
        <v>6</v>
      </c>
    </row>
    <row r="1088" spans="2:15" x14ac:dyDescent="0.45">
      <c r="B1088" t="s">
        <v>300</v>
      </c>
      <c r="C1088" t="s">
        <v>65</v>
      </c>
      <c r="D1088">
        <v>0</v>
      </c>
      <c r="E1088" t="s">
        <v>6</v>
      </c>
      <c r="G1088" t="s">
        <v>301</v>
      </c>
      <c r="H1088" t="s">
        <v>65</v>
      </c>
      <c r="I1088">
        <v>1.9737751506301329E-2</v>
      </c>
      <c r="J1088" t="s">
        <v>6</v>
      </c>
      <c r="L1088" t="s">
        <v>302</v>
      </c>
      <c r="M1088" t="s">
        <v>65</v>
      </c>
      <c r="N1088">
        <v>1.751577303164455E-2</v>
      </c>
      <c r="O1088" t="s">
        <v>6</v>
      </c>
    </row>
    <row r="1089" spans="2:15" x14ac:dyDescent="0.45">
      <c r="B1089" t="s">
        <v>300</v>
      </c>
      <c r="C1089" t="s">
        <v>66</v>
      </c>
      <c r="D1089">
        <v>0</v>
      </c>
      <c r="E1089" t="s">
        <v>6</v>
      </c>
      <c r="G1089" t="s">
        <v>301</v>
      </c>
      <c r="H1089" t="s">
        <v>66</v>
      </c>
      <c r="I1089">
        <v>2.036898519204846E-2</v>
      </c>
      <c r="J1089" t="s">
        <v>6</v>
      </c>
      <c r="L1089" t="s">
        <v>302</v>
      </c>
      <c r="M1089" t="s">
        <v>66</v>
      </c>
      <c r="N1089">
        <v>1.8215327752026503E-2</v>
      </c>
      <c r="O1089" t="s">
        <v>6</v>
      </c>
    </row>
    <row r="1090" spans="2:15" x14ac:dyDescent="0.45">
      <c r="B1090" t="s">
        <v>300</v>
      </c>
      <c r="C1090" t="s">
        <v>67</v>
      </c>
      <c r="D1090">
        <v>0</v>
      </c>
      <c r="E1090" t="s">
        <v>6</v>
      </c>
      <c r="G1090" t="s">
        <v>301</v>
      </c>
      <c r="H1090" t="s">
        <v>67</v>
      </c>
      <c r="I1090">
        <v>3.1534531898226199E-2</v>
      </c>
      <c r="J1090" t="s">
        <v>6</v>
      </c>
      <c r="L1090" t="s">
        <v>302</v>
      </c>
      <c r="M1090" t="s">
        <v>67</v>
      </c>
      <c r="N1090">
        <v>2.8461564115614815E-2</v>
      </c>
      <c r="O1090" t="s">
        <v>6</v>
      </c>
    </row>
    <row r="1091" spans="2:15" x14ac:dyDescent="0.45">
      <c r="B1091" t="s">
        <v>303</v>
      </c>
      <c r="C1091" t="s">
        <v>5</v>
      </c>
      <c r="D1091">
        <v>0</v>
      </c>
      <c r="E1091" t="s">
        <v>6</v>
      </c>
      <c r="G1091" t="s">
        <v>304</v>
      </c>
      <c r="H1091" t="s">
        <v>5</v>
      </c>
      <c r="I1091">
        <v>3.5230045891784773E-2</v>
      </c>
      <c r="J1091" t="s">
        <v>6</v>
      </c>
      <c r="L1091" t="s">
        <v>305</v>
      </c>
      <c r="M1091" t="s">
        <v>5</v>
      </c>
      <c r="N1091">
        <v>3.6152628463024403E-2</v>
      </c>
      <c r="O1091" t="s">
        <v>6</v>
      </c>
    </row>
    <row r="1092" spans="2:15" x14ac:dyDescent="0.45">
      <c r="B1092" t="s">
        <v>303</v>
      </c>
      <c r="C1092" t="s">
        <v>9</v>
      </c>
      <c r="D1092">
        <v>0</v>
      </c>
      <c r="E1092" t="s">
        <v>6</v>
      </c>
      <c r="G1092" t="s">
        <v>304</v>
      </c>
      <c r="H1092" t="s">
        <v>9</v>
      </c>
      <c r="I1092">
        <v>1.4330748841665249E-2</v>
      </c>
      <c r="J1092" t="s">
        <v>6</v>
      </c>
      <c r="L1092" t="s">
        <v>305</v>
      </c>
      <c r="M1092" t="s">
        <v>9</v>
      </c>
      <c r="N1092">
        <v>1.4487046062596062E-2</v>
      </c>
      <c r="O1092" t="s">
        <v>6</v>
      </c>
    </row>
    <row r="1093" spans="2:15" x14ac:dyDescent="0.45">
      <c r="B1093" t="s">
        <v>303</v>
      </c>
      <c r="C1093" t="s">
        <v>10</v>
      </c>
      <c r="D1093">
        <v>3.3542623123993687E-6</v>
      </c>
      <c r="E1093" t="s">
        <v>6</v>
      </c>
      <c r="G1093" t="s">
        <v>304</v>
      </c>
      <c r="H1093" t="s">
        <v>10</v>
      </c>
      <c r="I1093">
        <v>1.4838942209589598E-2</v>
      </c>
      <c r="J1093" t="s">
        <v>6</v>
      </c>
      <c r="L1093" t="s">
        <v>305</v>
      </c>
      <c r="M1093" t="s">
        <v>10</v>
      </c>
      <c r="N1093">
        <v>1.4711578894107355E-2</v>
      </c>
      <c r="O1093" t="s">
        <v>6</v>
      </c>
    </row>
    <row r="1094" spans="2:15" x14ac:dyDescent="0.45">
      <c r="B1094" t="s">
        <v>303</v>
      </c>
      <c r="C1094" t="s">
        <v>11</v>
      </c>
      <c r="D1094">
        <v>8.7163912749916705E-3</v>
      </c>
      <c r="E1094" t="s">
        <v>6</v>
      </c>
      <c r="G1094" t="s">
        <v>304</v>
      </c>
      <c r="H1094" t="s">
        <v>11</v>
      </c>
      <c r="I1094">
        <v>1.4879961609388049E-2</v>
      </c>
      <c r="J1094" t="s">
        <v>6</v>
      </c>
      <c r="L1094" t="s">
        <v>305</v>
      </c>
      <c r="M1094" t="s">
        <v>11</v>
      </c>
      <c r="N1094">
        <v>1.4923036693625429E-2</v>
      </c>
      <c r="O1094" t="s">
        <v>6</v>
      </c>
    </row>
    <row r="1095" spans="2:15" x14ac:dyDescent="0.45">
      <c r="B1095" t="s">
        <v>303</v>
      </c>
      <c r="C1095" t="s">
        <v>12</v>
      </c>
      <c r="D1095">
        <v>2.5206044197650119E-2</v>
      </c>
      <c r="E1095" t="s">
        <v>6</v>
      </c>
      <c r="G1095" t="s">
        <v>304</v>
      </c>
      <c r="H1095" t="s">
        <v>12</v>
      </c>
      <c r="I1095">
        <v>1.4665504218342578E-2</v>
      </c>
      <c r="J1095" t="s">
        <v>6</v>
      </c>
      <c r="L1095" t="s">
        <v>305</v>
      </c>
      <c r="M1095" t="s">
        <v>12</v>
      </c>
      <c r="N1095">
        <v>1.4704045167886903E-2</v>
      </c>
      <c r="O1095" t="s">
        <v>6</v>
      </c>
    </row>
    <row r="1096" spans="2:15" x14ac:dyDescent="0.45">
      <c r="B1096" t="s">
        <v>303</v>
      </c>
      <c r="C1096" t="s">
        <v>13</v>
      </c>
      <c r="D1096">
        <v>3.0231975450009819E-2</v>
      </c>
      <c r="E1096" t="s">
        <v>6</v>
      </c>
      <c r="G1096" t="s">
        <v>304</v>
      </c>
      <c r="H1096" t="s">
        <v>13</v>
      </c>
      <c r="I1096">
        <v>1.4554896533853766E-2</v>
      </c>
      <c r="J1096" t="s">
        <v>6</v>
      </c>
      <c r="L1096" t="s">
        <v>305</v>
      </c>
      <c r="M1096" t="s">
        <v>13</v>
      </c>
      <c r="N1096">
        <v>1.4384503982866559E-2</v>
      </c>
      <c r="O1096" t="s">
        <v>6</v>
      </c>
    </row>
    <row r="1097" spans="2:15" x14ac:dyDescent="0.45">
      <c r="B1097" t="s">
        <v>303</v>
      </c>
      <c r="C1097" t="s">
        <v>14</v>
      </c>
      <c r="D1097">
        <v>2.0043994732055322E-2</v>
      </c>
      <c r="E1097" t="s">
        <v>6</v>
      </c>
      <c r="G1097" t="s">
        <v>304</v>
      </c>
      <c r="H1097" t="s">
        <v>14</v>
      </c>
      <c r="I1097">
        <v>1.4434026076147062E-2</v>
      </c>
      <c r="J1097" t="s">
        <v>6</v>
      </c>
      <c r="L1097" t="s">
        <v>305</v>
      </c>
      <c r="M1097" t="s">
        <v>14</v>
      </c>
      <c r="N1097">
        <v>1.4303068516033982E-2</v>
      </c>
      <c r="O1097" t="s">
        <v>6</v>
      </c>
    </row>
    <row r="1098" spans="2:15" x14ac:dyDescent="0.45">
      <c r="B1098" t="s">
        <v>303</v>
      </c>
      <c r="C1098" t="s">
        <v>15</v>
      </c>
      <c r="D1098">
        <v>3.8329480731692633E-3</v>
      </c>
      <c r="E1098" t="s">
        <v>6</v>
      </c>
      <c r="G1098" t="s">
        <v>304</v>
      </c>
      <c r="H1098" t="s">
        <v>15</v>
      </c>
      <c r="I1098">
        <v>1.4534295198120172E-2</v>
      </c>
      <c r="J1098" t="s">
        <v>6</v>
      </c>
      <c r="L1098" t="s">
        <v>305</v>
      </c>
      <c r="M1098" t="s">
        <v>15</v>
      </c>
      <c r="N1098">
        <v>1.4810435076556897E-2</v>
      </c>
      <c r="O1098" t="s">
        <v>6</v>
      </c>
    </row>
    <row r="1099" spans="2:15" x14ac:dyDescent="0.45">
      <c r="B1099" t="s">
        <v>303</v>
      </c>
      <c r="C1099" t="s">
        <v>16</v>
      </c>
      <c r="D1099">
        <v>0</v>
      </c>
      <c r="E1099" t="s">
        <v>6</v>
      </c>
      <c r="G1099" t="s">
        <v>304</v>
      </c>
      <c r="H1099" t="s">
        <v>16</v>
      </c>
      <c r="I1099">
        <v>1.4692114816208225E-2</v>
      </c>
      <c r="J1099" t="s">
        <v>6</v>
      </c>
      <c r="L1099" t="s">
        <v>305</v>
      </c>
      <c r="M1099" t="s">
        <v>16</v>
      </c>
      <c r="N1099">
        <v>1.5122903168799523E-2</v>
      </c>
      <c r="O1099" t="s">
        <v>6</v>
      </c>
    </row>
    <row r="1100" spans="2:15" x14ac:dyDescent="0.45">
      <c r="B1100" t="s">
        <v>303</v>
      </c>
      <c r="C1100" t="s">
        <v>17</v>
      </c>
      <c r="D1100">
        <v>0</v>
      </c>
      <c r="E1100" t="s">
        <v>6</v>
      </c>
      <c r="G1100" t="s">
        <v>304</v>
      </c>
      <c r="H1100" t="s">
        <v>17</v>
      </c>
      <c r="I1100">
        <v>2.1970508631239699E-2</v>
      </c>
      <c r="J1100" t="s">
        <v>6</v>
      </c>
      <c r="L1100" t="s">
        <v>305</v>
      </c>
      <c r="M1100" t="s">
        <v>17</v>
      </c>
      <c r="N1100">
        <v>2.2358689658611295E-2</v>
      </c>
      <c r="O1100" t="s">
        <v>6</v>
      </c>
    </row>
    <row r="1101" spans="2:15" x14ac:dyDescent="0.45">
      <c r="B1101" t="s">
        <v>303</v>
      </c>
      <c r="C1101" t="s">
        <v>18</v>
      </c>
      <c r="D1101">
        <v>0</v>
      </c>
      <c r="E1101" t="s">
        <v>6</v>
      </c>
      <c r="G1101" t="s">
        <v>304</v>
      </c>
      <c r="H1101" t="s">
        <v>18</v>
      </c>
      <c r="I1101">
        <v>3.2792562169307087E-2</v>
      </c>
      <c r="J1101" t="s">
        <v>6</v>
      </c>
      <c r="L1101" t="s">
        <v>305</v>
      </c>
      <c r="M1101" t="s">
        <v>18</v>
      </c>
      <c r="N1101">
        <v>3.2169786648898739E-2</v>
      </c>
      <c r="O1101" t="s">
        <v>6</v>
      </c>
    </row>
    <row r="1102" spans="2:15" x14ac:dyDescent="0.45">
      <c r="B1102" t="s">
        <v>303</v>
      </c>
      <c r="C1102" t="s">
        <v>19</v>
      </c>
      <c r="D1102">
        <v>3.3746805116487448E-5</v>
      </c>
      <c r="E1102" t="s">
        <v>6</v>
      </c>
      <c r="G1102" t="s">
        <v>304</v>
      </c>
      <c r="H1102" t="s">
        <v>19</v>
      </c>
      <c r="I1102">
        <v>1.2706099217740326E-2</v>
      </c>
      <c r="J1102" t="s">
        <v>6</v>
      </c>
      <c r="L1102" t="s">
        <v>305</v>
      </c>
      <c r="M1102" t="s">
        <v>19</v>
      </c>
      <c r="N1102">
        <v>1.2208667060598451E-2</v>
      </c>
      <c r="O1102" t="s">
        <v>6</v>
      </c>
    </row>
    <row r="1103" spans="2:15" x14ac:dyDescent="0.45">
      <c r="B1103" t="s">
        <v>303</v>
      </c>
      <c r="C1103" t="s">
        <v>20</v>
      </c>
      <c r="D1103">
        <v>6.6820962385517029E-3</v>
      </c>
      <c r="E1103" t="s">
        <v>6</v>
      </c>
      <c r="G1103" t="s">
        <v>304</v>
      </c>
      <c r="H1103" t="s">
        <v>20</v>
      </c>
      <c r="I1103">
        <v>1.2333553284970452E-2</v>
      </c>
      <c r="J1103" t="s">
        <v>6</v>
      </c>
      <c r="L1103" t="s">
        <v>305</v>
      </c>
      <c r="M1103" t="s">
        <v>20</v>
      </c>
      <c r="N1103">
        <v>1.2194771475307314E-2</v>
      </c>
      <c r="O1103" t="s">
        <v>6</v>
      </c>
    </row>
    <row r="1104" spans="2:15" x14ac:dyDescent="0.45">
      <c r="B1104" t="s">
        <v>303</v>
      </c>
      <c r="C1104" t="s">
        <v>21</v>
      </c>
      <c r="D1104">
        <v>3.3105084170473184E-2</v>
      </c>
      <c r="E1104" t="s">
        <v>6</v>
      </c>
      <c r="G1104" t="s">
        <v>304</v>
      </c>
      <c r="H1104" t="s">
        <v>21</v>
      </c>
      <c r="I1104">
        <v>1.2014793032902215E-2</v>
      </c>
      <c r="J1104" t="s">
        <v>6</v>
      </c>
      <c r="L1104" t="s">
        <v>305</v>
      </c>
      <c r="M1104" t="s">
        <v>21</v>
      </c>
      <c r="N1104">
        <v>1.2317572670925718E-2</v>
      </c>
      <c r="O1104" t="s">
        <v>6</v>
      </c>
    </row>
    <row r="1105" spans="2:15" x14ac:dyDescent="0.45">
      <c r="B1105" t="s">
        <v>303</v>
      </c>
      <c r="C1105" t="s">
        <v>22</v>
      </c>
      <c r="D1105">
        <v>5.1011139430243546E-2</v>
      </c>
      <c r="E1105" t="s">
        <v>6</v>
      </c>
      <c r="G1105" t="s">
        <v>304</v>
      </c>
      <c r="H1105" t="s">
        <v>22</v>
      </c>
      <c r="I1105">
        <v>1.2055081570885258E-2</v>
      </c>
      <c r="J1105" t="s">
        <v>6</v>
      </c>
      <c r="L1105" t="s">
        <v>305</v>
      </c>
      <c r="M1105" t="s">
        <v>22</v>
      </c>
      <c r="N1105">
        <v>1.2375464481168299E-2</v>
      </c>
      <c r="O1105" t="s">
        <v>6</v>
      </c>
    </row>
    <row r="1106" spans="2:15" x14ac:dyDescent="0.45">
      <c r="B1106" t="s">
        <v>303</v>
      </c>
      <c r="C1106" t="s">
        <v>23</v>
      </c>
      <c r="D1106">
        <v>5.3642080289837996E-2</v>
      </c>
      <c r="E1106" t="s">
        <v>6</v>
      </c>
      <c r="G1106" t="s">
        <v>304</v>
      </c>
      <c r="H1106" t="s">
        <v>23</v>
      </c>
      <c r="I1106">
        <v>1.2463227572882929E-2</v>
      </c>
      <c r="J1106" t="s">
        <v>6</v>
      </c>
      <c r="L1106" t="s">
        <v>305</v>
      </c>
      <c r="M1106" t="s">
        <v>23</v>
      </c>
      <c r="N1106">
        <v>1.2885476999708448E-2</v>
      </c>
      <c r="O1106" t="s">
        <v>6</v>
      </c>
    </row>
    <row r="1107" spans="2:15" x14ac:dyDescent="0.45">
      <c r="B1107" t="s">
        <v>303</v>
      </c>
      <c r="C1107" t="s">
        <v>24</v>
      </c>
      <c r="D1107">
        <v>4.2103928470567188E-2</v>
      </c>
      <c r="E1107" t="s">
        <v>6</v>
      </c>
      <c r="G1107" t="s">
        <v>304</v>
      </c>
      <c r="H1107" t="s">
        <v>24</v>
      </c>
      <c r="I1107">
        <v>1.3131991210711017E-2</v>
      </c>
      <c r="J1107" t="s">
        <v>6</v>
      </c>
      <c r="L1107" t="s">
        <v>305</v>
      </c>
      <c r="M1107" t="s">
        <v>24</v>
      </c>
      <c r="N1107">
        <v>1.351378391628081E-2</v>
      </c>
      <c r="O1107" t="s">
        <v>6</v>
      </c>
    </row>
    <row r="1108" spans="2:15" x14ac:dyDescent="0.45">
      <c r="B1108" t="s">
        <v>303</v>
      </c>
      <c r="C1108" t="s">
        <v>25</v>
      </c>
      <c r="D1108">
        <v>1.8783925640003578E-2</v>
      </c>
      <c r="E1108" t="s">
        <v>6</v>
      </c>
      <c r="G1108" t="s">
        <v>304</v>
      </c>
      <c r="H1108" t="s">
        <v>25</v>
      </c>
      <c r="I1108">
        <v>1.3593000660955357E-2</v>
      </c>
      <c r="J1108" t="s">
        <v>6</v>
      </c>
      <c r="L1108" t="s">
        <v>305</v>
      </c>
      <c r="M1108" t="s">
        <v>25</v>
      </c>
      <c r="N1108">
        <v>1.3947592394726278E-2</v>
      </c>
      <c r="O1108" t="s">
        <v>6</v>
      </c>
    </row>
    <row r="1109" spans="2:15" x14ac:dyDescent="0.45">
      <c r="B1109" t="s">
        <v>303</v>
      </c>
      <c r="C1109" t="s">
        <v>26</v>
      </c>
      <c r="D1109">
        <v>9.2569941600272856E-4</v>
      </c>
      <c r="E1109" t="s">
        <v>6</v>
      </c>
      <c r="G1109" t="s">
        <v>304</v>
      </c>
      <c r="H1109" t="s">
        <v>26</v>
      </c>
      <c r="I1109">
        <v>1.3779904268142535E-2</v>
      </c>
      <c r="J1109" t="s">
        <v>6</v>
      </c>
      <c r="L1109" t="s">
        <v>305</v>
      </c>
      <c r="M1109" t="s">
        <v>26</v>
      </c>
      <c r="N1109">
        <v>1.4366174549892642E-2</v>
      </c>
      <c r="O1109" t="s">
        <v>6</v>
      </c>
    </row>
    <row r="1110" spans="2:15" x14ac:dyDescent="0.45">
      <c r="B1110" t="s">
        <v>303</v>
      </c>
      <c r="C1110" t="s">
        <v>27</v>
      </c>
      <c r="D1110">
        <v>0</v>
      </c>
      <c r="E1110" t="s">
        <v>6</v>
      </c>
      <c r="G1110" t="s">
        <v>304</v>
      </c>
      <c r="H1110" t="s">
        <v>27</v>
      </c>
      <c r="I1110">
        <v>2.0591069221452294E-2</v>
      </c>
      <c r="J1110" t="s">
        <v>6</v>
      </c>
      <c r="L1110" t="s">
        <v>305</v>
      </c>
      <c r="M1110" t="s">
        <v>27</v>
      </c>
      <c r="N1110">
        <v>2.1375220655750121E-2</v>
      </c>
      <c r="O1110" t="s">
        <v>6</v>
      </c>
    </row>
    <row r="1111" spans="2:15" x14ac:dyDescent="0.45">
      <c r="B1111" t="s">
        <v>303</v>
      </c>
      <c r="C1111" t="s">
        <v>28</v>
      </c>
      <c r="D1111">
        <v>0</v>
      </c>
      <c r="E1111" t="s">
        <v>6</v>
      </c>
      <c r="G1111" t="s">
        <v>304</v>
      </c>
      <c r="H1111" t="s">
        <v>28</v>
      </c>
      <c r="I1111">
        <v>2.9785072943297481E-2</v>
      </c>
      <c r="J1111" t="s">
        <v>6</v>
      </c>
      <c r="L1111" t="s">
        <v>305</v>
      </c>
      <c r="M1111" t="s">
        <v>28</v>
      </c>
      <c r="N1111">
        <v>2.8711360527160532E-2</v>
      </c>
      <c r="O1111" t="s">
        <v>6</v>
      </c>
    </row>
    <row r="1112" spans="2:15" x14ac:dyDescent="0.45">
      <c r="B1112" t="s">
        <v>303</v>
      </c>
      <c r="C1112" t="s">
        <v>29</v>
      </c>
      <c r="D1112">
        <v>1.4146060920051254E-3</v>
      </c>
      <c r="E1112" t="s">
        <v>6</v>
      </c>
      <c r="G1112" t="s">
        <v>304</v>
      </c>
      <c r="H1112" t="s">
        <v>29</v>
      </c>
      <c r="I1112">
        <v>1.144025290406411E-2</v>
      </c>
      <c r="J1112" t="s">
        <v>6</v>
      </c>
      <c r="L1112" t="s">
        <v>305</v>
      </c>
      <c r="M1112" t="s">
        <v>29</v>
      </c>
      <c r="N1112">
        <v>1.1366931025060076E-2</v>
      </c>
      <c r="O1112" t="s">
        <v>6</v>
      </c>
    </row>
    <row r="1113" spans="2:15" x14ac:dyDescent="0.45">
      <c r="B1113" t="s">
        <v>303</v>
      </c>
      <c r="C1113" t="s">
        <v>30</v>
      </c>
      <c r="D1113">
        <v>1.4617491804500874E-2</v>
      </c>
      <c r="E1113" t="s">
        <v>6</v>
      </c>
      <c r="G1113" t="s">
        <v>304</v>
      </c>
      <c r="H1113" t="s">
        <v>30</v>
      </c>
      <c r="I1113">
        <v>1.1166449746132994E-2</v>
      </c>
      <c r="J1113" t="s">
        <v>6</v>
      </c>
      <c r="L1113" t="s">
        <v>305</v>
      </c>
      <c r="M1113" t="s">
        <v>30</v>
      </c>
      <c r="N1113">
        <v>1.1238451826485602E-2</v>
      </c>
      <c r="O1113" t="s">
        <v>6</v>
      </c>
    </row>
    <row r="1114" spans="2:15" x14ac:dyDescent="0.45">
      <c r="B1114" t="s">
        <v>303</v>
      </c>
      <c r="C1114" t="s">
        <v>31</v>
      </c>
      <c r="D1114">
        <v>3.8005164703974602E-2</v>
      </c>
      <c r="E1114" t="s">
        <v>6</v>
      </c>
      <c r="G1114" t="s">
        <v>304</v>
      </c>
      <c r="H1114" t="s">
        <v>31</v>
      </c>
      <c r="I1114">
        <v>1.1123160732545188E-2</v>
      </c>
      <c r="J1114" t="s">
        <v>6</v>
      </c>
      <c r="L1114" t="s">
        <v>305</v>
      </c>
      <c r="M1114" t="s">
        <v>31</v>
      </c>
      <c r="N1114">
        <v>1.1129360828274561E-2</v>
      </c>
      <c r="O1114" t="s">
        <v>6</v>
      </c>
    </row>
    <row r="1115" spans="2:15" x14ac:dyDescent="0.45">
      <c r="B1115" t="s">
        <v>303</v>
      </c>
      <c r="C1115" t="s">
        <v>32</v>
      </c>
      <c r="D1115">
        <v>5.4256613615382934E-2</v>
      </c>
      <c r="E1115" t="s">
        <v>6</v>
      </c>
      <c r="G1115" t="s">
        <v>304</v>
      </c>
      <c r="H1115" t="s">
        <v>32</v>
      </c>
      <c r="I1115">
        <v>1.1203055893339055E-2</v>
      </c>
      <c r="J1115" t="s">
        <v>6</v>
      </c>
      <c r="L1115" t="s">
        <v>305</v>
      </c>
      <c r="M1115" t="s">
        <v>32</v>
      </c>
      <c r="N1115">
        <v>1.102475915503758E-2</v>
      </c>
      <c r="O1115" t="s">
        <v>6</v>
      </c>
    </row>
    <row r="1116" spans="2:15" x14ac:dyDescent="0.45">
      <c r="B1116" t="s">
        <v>303</v>
      </c>
      <c r="C1116" t="s">
        <v>33</v>
      </c>
      <c r="D1116">
        <v>5.7000460761155718E-2</v>
      </c>
      <c r="E1116" t="s">
        <v>6</v>
      </c>
      <c r="G1116" t="s">
        <v>304</v>
      </c>
      <c r="H1116" t="s">
        <v>33</v>
      </c>
      <c r="I1116">
        <v>1.1244486569219236E-2</v>
      </c>
      <c r="J1116" t="s">
        <v>6</v>
      </c>
      <c r="L1116" t="s">
        <v>305</v>
      </c>
      <c r="M1116" t="s">
        <v>33</v>
      </c>
      <c r="N1116">
        <v>1.0998950728903065E-2</v>
      </c>
      <c r="O1116" t="s">
        <v>6</v>
      </c>
    </row>
    <row r="1117" spans="2:15" x14ac:dyDescent="0.45">
      <c r="B1117" t="s">
        <v>303</v>
      </c>
      <c r="C1117" t="s">
        <v>34</v>
      </c>
      <c r="D1117">
        <v>4.8325574581412518E-2</v>
      </c>
      <c r="E1117" t="s">
        <v>6</v>
      </c>
      <c r="G1117" t="s">
        <v>304</v>
      </c>
      <c r="H1117" t="s">
        <v>34</v>
      </c>
      <c r="I1117">
        <v>1.133797704207265E-2</v>
      </c>
      <c r="J1117" t="s">
        <v>6</v>
      </c>
      <c r="L1117" t="s">
        <v>305</v>
      </c>
      <c r="M1117" t="s">
        <v>34</v>
      </c>
      <c r="N1117">
        <v>1.1320966436941669E-2</v>
      </c>
      <c r="O1117" t="s">
        <v>6</v>
      </c>
    </row>
    <row r="1118" spans="2:15" x14ac:dyDescent="0.45">
      <c r="B1118" t="s">
        <v>303</v>
      </c>
      <c r="C1118" t="s">
        <v>35</v>
      </c>
      <c r="D1118">
        <v>2.7174470790183761E-2</v>
      </c>
      <c r="E1118" t="s">
        <v>6</v>
      </c>
      <c r="G1118" t="s">
        <v>304</v>
      </c>
      <c r="H1118" t="s">
        <v>35</v>
      </c>
      <c r="I1118">
        <v>1.1680299209458954E-2</v>
      </c>
      <c r="J1118" t="s">
        <v>6</v>
      </c>
      <c r="L1118" t="s">
        <v>305</v>
      </c>
      <c r="M1118" t="s">
        <v>35</v>
      </c>
      <c r="N1118">
        <v>1.1748314400719388E-2</v>
      </c>
      <c r="O1118" t="s">
        <v>6</v>
      </c>
    </row>
    <row r="1119" spans="2:15" x14ac:dyDescent="0.45">
      <c r="B1119" t="s">
        <v>303</v>
      </c>
      <c r="C1119" t="s">
        <v>36</v>
      </c>
      <c r="D1119">
        <v>5.0409710732180089E-3</v>
      </c>
      <c r="E1119" t="s">
        <v>6</v>
      </c>
      <c r="G1119" t="s">
        <v>304</v>
      </c>
      <c r="H1119" t="s">
        <v>36</v>
      </c>
      <c r="I1119">
        <v>1.17360536242163E-2</v>
      </c>
      <c r="J1119" t="s">
        <v>6</v>
      </c>
      <c r="L1119" t="s">
        <v>305</v>
      </c>
      <c r="M1119" t="s">
        <v>36</v>
      </c>
      <c r="N1119">
        <v>1.1924468592738569E-2</v>
      </c>
      <c r="O1119" t="s">
        <v>6</v>
      </c>
    </row>
    <row r="1120" spans="2:15" x14ac:dyDescent="0.45">
      <c r="B1120" t="s">
        <v>303</v>
      </c>
      <c r="C1120" t="s">
        <v>37</v>
      </c>
      <c r="D1120">
        <v>7.5227861427742238E-5</v>
      </c>
      <c r="E1120" t="s">
        <v>6</v>
      </c>
      <c r="G1120" t="s">
        <v>304</v>
      </c>
      <c r="H1120" t="s">
        <v>37</v>
      </c>
      <c r="I1120">
        <v>1.7512540066392489E-2</v>
      </c>
      <c r="J1120" t="s">
        <v>6</v>
      </c>
      <c r="L1120" t="s">
        <v>305</v>
      </c>
      <c r="M1120" t="s">
        <v>37</v>
      </c>
      <c r="N1120">
        <v>1.7222619877087789E-2</v>
      </c>
      <c r="O1120" t="s">
        <v>6</v>
      </c>
    </row>
    <row r="1121" spans="2:15" x14ac:dyDescent="0.45">
      <c r="B1121" t="s">
        <v>303</v>
      </c>
      <c r="C1121" t="s">
        <v>38</v>
      </c>
      <c r="D1121">
        <v>0</v>
      </c>
      <c r="E1121" t="s">
        <v>6</v>
      </c>
      <c r="G1121" t="s">
        <v>304</v>
      </c>
      <c r="H1121" t="s">
        <v>38</v>
      </c>
      <c r="I1121">
        <v>2.9383659891227161E-2</v>
      </c>
      <c r="J1121" t="s">
        <v>6</v>
      </c>
      <c r="L1121" t="s">
        <v>305</v>
      </c>
      <c r="M1121" t="s">
        <v>38</v>
      </c>
      <c r="N1121">
        <v>3.153271304544928E-2</v>
      </c>
      <c r="O1121" t="s">
        <v>6</v>
      </c>
    </row>
    <row r="1122" spans="2:15" x14ac:dyDescent="0.45">
      <c r="B1122" t="s">
        <v>303</v>
      </c>
      <c r="C1122" t="s">
        <v>39</v>
      </c>
      <c r="D1122">
        <v>7.9471671404047822E-4</v>
      </c>
      <c r="E1122" t="s">
        <v>6</v>
      </c>
      <c r="G1122" t="s">
        <v>304</v>
      </c>
      <c r="H1122" t="s">
        <v>39</v>
      </c>
      <c r="I1122">
        <v>1.1805805436682767E-2</v>
      </c>
      <c r="J1122" t="s">
        <v>6</v>
      </c>
      <c r="L1122" t="s">
        <v>305</v>
      </c>
      <c r="M1122" t="s">
        <v>39</v>
      </c>
      <c r="N1122">
        <v>1.2537435006508434E-2</v>
      </c>
      <c r="O1122" t="s">
        <v>6</v>
      </c>
    </row>
    <row r="1123" spans="2:15" x14ac:dyDescent="0.45">
      <c r="B1123" t="s">
        <v>303</v>
      </c>
      <c r="C1123" t="s">
        <v>40</v>
      </c>
      <c r="D1123">
        <v>1.2697814230193947E-2</v>
      </c>
      <c r="E1123" t="s">
        <v>6</v>
      </c>
      <c r="G1123" t="s">
        <v>304</v>
      </c>
      <c r="H1123" t="s">
        <v>40</v>
      </c>
      <c r="I1123">
        <v>1.1894166805742547E-2</v>
      </c>
      <c r="J1123" t="s">
        <v>6</v>
      </c>
      <c r="L1123" t="s">
        <v>305</v>
      </c>
      <c r="M1123" t="s">
        <v>40</v>
      </c>
      <c r="N1123">
        <v>1.250334083521701E-2</v>
      </c>
      <c r="O1123" t="s">
        <v>6</v>
      </c>
    </row>
    <row r="1124" spans="2:15" x14ac:dyDescent="0.45">
      <c r="B1124" t="s">
        <v>303</v>
      </c>
      <c r="C1124" t="s">
        <v>41</v>
      </c>
      <c r="D1124">
        <v>3.7663116846587172E-2</v>
      </c>
      <c r="E1124" t="s">
        <v>6</v>
      </c>
      <c r="G1124" t="s">
        <v>304</v>
      </c>
      <c r="H1124" t="s">
        <v>41</v>
      </c>
      <c r="I1124">
        <v>1.1897031927960539E-2</v>
      </c>
      <c r="J1124" t="s">
        <v>6</v>
      </c>
      <c r="L1124" t="s">
        <v>305</v>
      </c>
      <c r="M1124" t="s">
        <v>41</v>
      </c>
      <c r="N1124">
        <v>1.2256446586832091E-2</v>
      </c>
      <c r="O1124" t="s">
        <v>6</v>
      </c>
    </row>
    <row r="1125" spans="2:15" x14ac:dyDescent="0.45">
      <c r="B1125" t="s">
        <v>303</v>
      </c>
      <c r="C1125" t="s">
        <v>42</v>
      </c>
      <c r="D1125">
        <v>5.4529578569937037E-2</v>
      </c>
      <c r="E1125" t="s">
        <v>6</v>
      </c>
      <c r="G1125" t="s">
        <v>304</v>
      </c>
      <c r="H1125" t="s">
        <v>42</v>
      </c>
      <c r="I1125">
        <v>1.1933093010187188E-2</v>
      </c>
      <c r="J1125" t="s">
        <v>6</v>
      </c>
      <c r="L1125" t="s">
        <v>305</v>
      </c>
      <c r="M1125" t="s">
        <v>42</v>
      </c>
      <c r="N1125">
        <v>1.2357146516460466E-2</v>
      </c>
      <c r="O1125" t="s">
        <v>6</v>
      </c>
    </row>
    <row r="1126" spans="2:15" x14ac:dyDescent="0.45">
      <c r="B1126" t="s">
        <v>303</v>
      </c>
      <c r="C1126" t="s">
        <v>43</v>
      </c>
      <c r="D1126">
        <v>5.7379535355977104E-2</v>
      </c>
      <c r="E1126" t="s">
        <v>6</v>
      </c>
      <c r="G1126" t="s">
        <v>304</v>
      </c>
      <c r="H1126" t="s">
        <v>43</v>
      </c>
      <c r="I1126">
        <v>1.1964916967750001E-2</v>
      </c>
      <c r="J1126" t="s">
        <v>6</v>
      </c>
      <c r="L1126" t="s">
        <v>305</v>
      </c>
      <c r="M1126" t="s">
        <v>43</v>
      </c>
      <c r="N1126">
        <v>1.2297995291805244E-2</v>
      </c>
      <c r="O1126" t="s">
        <v>6</v>
      </c>
    </row>
    <row r="1127" spans="2:15" x14ac:dyDescent="0.45">
      <c r="B1127" t="s">
        <v>303</v>
      </c>
      <c r="C1127" t="s">
        <v>44</v>
      </c>
      <c r="D1127">
        <v>4.7539708182632388E-2</v>
      </c>
      <c r="E1127" t="s">
        <v>6</v>
      </c>
      <c r="G1127" t="s">
        <v>304</v>
      </c>
      <c r="H1127" t="s">
        <v>44</v>
      </c>
      <c r="I1127">
        <v>1.1936432246087423E-2</v>
      </c>
      <c r="J1127" t="s">
        <v>6</v>
      </c>
      <c r="L1127" t="s">
        <v>305</v>
      </c>
      <c r="M1127" t="s">
        <v>44</v>
      </c>
      <c r="N1127">
        <v>1.2166859532312661E-2</v>
      </c>
      <c r="O1127" t="s">
        <v>6</v>
      </c>
    </row>
    <row r="1128" spans="2:15" x14ac:dyDescent="0.45">
      <c r="B1128" t="s">
        <v>303</v>
      </c>
      <c r="C1128" t="s">
        <v>45</v>
      </c>
      <c r="D1128">
        <v>2.5734926698841504E-2</v>
      </c>
      <c r="E1128" t="s">
        <v>6</v>
      </c>
      <c r="G1128" t="s">
        <v>304</v>
      </c>
      <c r="H1128" t="s">
        <v>45</v>
      </c>
      <c r="I1128">
        <v>1.1800368904764951E-2</v>
      </c>
      <c r="J1128" t="s">
        <v>6</v>
      </c>
      <c r="L1128" t="s">
        <v>305</v>
      </c>
      <c r="M1128" t="s">
        <v>45</v>
      </c>
      <c r="N1128">
        <v>1.2154072498845859E-2</v>
      </c>
      <c r="O1128" t="s">
        <v>6</v>
      </c>
    </row>
    <row r="1129" spans="2:15" x14ac:dyDescent="0.45">
      <c r="B1129" t="s">
        <v>303</v>
      </c>
      <c r="C1129" t="s">
        <v>46</v>
      </c>
      <c r="D1129">
        <v>4.2743094077787669E-3</v>
      </c>
      <c r="E1129" t="s">
        <v>6</v>
      </c>
      <c r="G1129" t="s">
        <v>304</v>
      </c>
      <c r="H1129" t="s">
        <v>46</v>
      </c>
      <c r="I1129">
        <v>1.1657620860807918E-2</v>
      </c>
      <c r="J1129" t="s">
        <v>6</v>
      </c>
      <c r="L1129" t="s">
        <v>305</v>
      </c>
      <c r="M1129" t="s">
        <v>46</v>
      </c>
      <c r="N1129">
        <v>1.2309200956777991E-2</v>
      </c>
      <c r="O1129" t="s">
        <v>6</v>
      </c>
    </row>
    <row r="1130" spans="2:15" x14ac:dyDescent="0.45">
      <c r="B1130" t="s">
        <v>303</v>
      </c>
      <c r="C1130" t="s">
        <v>47</v>
      </c>
      <c r="D1130">
        <v>4.3109219826789289E-5</v>
      </c>
      <c r="E1130" t="s">
        <v>6</v>
      </c>
      <c r="G1130" t="s">
        <v>304</v>
      </c>
      <c r="H1130" t="s">
        <v>47</v>
      </c>
      <c r="I1130">
        <v>1.7407341142247398E-2</v>
      </c>
      <c r="J1130" t="s">
        <v>6</v>
      </c>
      <c r="L1130" t="s">
        <v>305</v>
      </c>
      <c r="M1130" t="s">
        <v>47</v>
      </c>
      <c r="N1130">
        <v>1.8439797382415059E-2</v>
      </c>
      <c r="O1130" t="s">
        <v>6</v>
      </c>
    </row>
    <row r="1131" spans="2:15" x14ac:dyDescent="0.45">
      <c r="B1131" t="s">
        <v>303</v>
      </c>
      <c r="C1131" t="s">
        <v>48</v>
      </c>
      <c r="D1131">
        <v>0</v>
      </c>
      <c r="E1131" t="s">
        <v>6</v>
      </c>
      <c r="G1131" t="s">
        <v>304</v>
      </c>
      <c r="H1131" t="s">
        <v>48</v>
      </c>
      <c r="I1131">
        <v>3.5055304834497467E-2</v>
      </c>
      <c r="J1131" t="s">
        <v>6</v>
      </c>
      <c r="L1131" t="s">
        <v>305</v>
      </c>
      <c r="M1131" t="s">
        <v>48</v>
      </c>
      <c r="N1131">
        <v>3.2387792777257902E-2</v>
      </c>
      <c r="O1131" t="s">
        <v>6</v>
      </c>
    </row>
    <row r="1132" spans="2:15" x14ac:dyDescent="0.45">
      <c r="B1132" t="s">
        <v>303</v>
      </c>
      <c r="C1132" t="s">
        <v>49</v>
      </c>
      <c r="D1132">
        <v>0</v>
      </c>
      <c r="E1132" t="s">
        <v>6</v>
      </c>
      <c r="G1132" t="s">
        <v>304</v>
      </c>
      <c r="H1132" t="s">
        <v>49</v>
      </c>
      <c r="I1132">
        <v>1.3843258803216433E-2</v>
      </c>
      <c r="J1132" t="s">
        <v>6</v>
      </c>
      <c r="L1132" t="s">
        <v>305</v>
      </c>
      <c r="M1132" t="s">
        <v>49</v>
      </c>
      <c r="N1132">
        <v>1.2948119752824946E-2</v>
      </c>
      <c r="O1132" t="s">
        <v>6</v>
      </c>
    </row>
    <row r="1133" spans="2:15" x14ac:dyDescent="0.45">
      <c r="B1133" t="s">
        <v>303</v>
      </c>
      <c r="C1133" t="s">
        <v>50</v>
      </c>
      <c r="D1133">
        <v>3.1807204923064085E-3</v>
      </c>
      <c r="E1133" t="s">
        <v>6</v>
      </c>
      <c r="G1133" t="s">
        <v>304</v>
      </c>
      <c r="H1133" t="s">
        <v>50</v>
      </c>
      <c r="I1133">
        <v>1.4083716534599632E-2</v>
      </c>
      <c r="J1133" t="s">
        <v>6</v>
      </c>
      <c r="L1133" t="s">
        <v>305</v>
      </c>
      <c r="M1133" t="s">
        <v>50</v>
      </c>
      <c r="N1133">
        <v>1.3118254724949775E-2</v>
      </c>
      <c r="O1133" t="s">
        <v>6</v>
      </c>
    </row>
    <row r="1134" spans="2:15" x14ac:dyDescent="0.45">
      <c r="B1134" t="s">
        <v>303</v>
      </c>
      <c r="C1134" t="s">
        <v>51</v>
      </c>
      <c r="D1134">
        <v>2.258753948125727E-2</v>
      </c>
      <c r="E1134" t="s">
        <v>6</v>
      </c>
      <c r="G1134" t="s">
        <v>304</v>
      </c>
      <c r="H1134" t="s">
        <v>51</v>
      </c>
      <c r="I1134">
        <v>1.3775273797154357E-2</v>
      </c>
      <c r="J1134" t="s">
        <v>6</v>
      </c>
      <c r="L1134" t="s">
        <v>305</v>
      </c>
      <c r="M1134" t="s">
        <v>51</v>
      </c>
      <c r="N1134">
        <v>1.3303483870031739E-2</v>
      </c>
      <c r="O1134" t="s">
        <v>6</v>
      </c>
    </row>
    <row r="1135" spans="2:15" x14ac:dyDescent="0.45">
      <c r="B1135" t="s">
        <v>303</v>
      </c>
      <c r="C1135" t="s">
        <v>52</v>
      </c>
      <c r="D1135">
        <v>3.7296377177766259E-2</v>
      </c>
      <c r="E1135" t="s">
        <v>6</v>
      </c>
      <c r="G1135" t="s">
        <v>304</v>
      </c>
      <c r="H1135" t="s">
        <v>52</v>
      </c>
      <c r="I1135">
        <v>1.355741466417828E-2</v>
      </c>
      <c r="J1135" t="s">
        <v>6</v>
      </c>
      <c r="L1135" t="s">
        <v>305</v>
      </c>
      <c r="M1135" t="s">
        <v>52</v>
      </c>
      <c r="N1135">
        <v>1.359117276537595E-2</v>
      </c>
      <c r="O1135" t="s">
        <v>6</v>
      </c>
    </row>
    <row r="1136" spans="2:15" x14ac:dyDescent="0.45">
      <c r="B1136" t="s">
        <v>303</v>
      </c>
      <c r="C1136" t="s">
        <v>53</v>
      </c>
      <c r="D1136">
        <v>3.7452431714458952E-2</v>
      </c>
      <c r="E1136" t="s">
        <v>6</v>
      </c>
      <c r="G1136" t="s">
        <v>304</v>
      </c>
      <c r="H1136" t="s">
        <v>53</v>
      </c>
      <c r="I1136">
        <v>1.3622823194850912E-2</v>
      </c>
      <c r="J1136" t="s">
        <v>6</v>
      </c>
      <c r="L1136" t="s">
        <v>305</v>
      </c>
      <c r="M1136" t="s">
        <v>53</v>
      </c>
      <c r="N1136">
        <v>1.3571500986243658E-2</v>
      </c>
      <c r="O1136" t="s">
        <v>6</v>
      </c>
    </row>
    <row r="1137" spans="2:15" x14ac:dyDescent="0.45">
      <c r="B1137" t="s">
        <v>303</v>
      </c>
      <c r="C1137" t="s">
        <v>54</v>
      </c>
      <c r="D1137">
        <v>2.6842172701755658E-2</v>
      </c>
      <c r="E1137" t="s">
        <v>6</v>
      </c>
      <c r="G1137" t="s">
        <v>304</v>
      </c>
      <c r="H1137" t="s">
        <v>54</v>
      </c>
      <c r="I1137">
        <v>1.3697016179379481E-2</v>
      </c>
      <c r="J1137" t="s">
        <v>6</v>
      </c>
      <c r="L1137" t="s">
        <v>305</v>
      </c>
      <c r="M1137" t="s">
        <v>54</v>
      </c>
      <c r="N1137">
        <v>1.3452500160664269E-2</v>
      </c>
      <c r="O1137" t="s">
        <v>6</v>
      </c>
    </row>
    <row r="1138" spans="2:15" x14ac:dyDescent="0.45">
      <c r="B1138" t="s">
        <v>303</v>
      </c>
      <c r="C1138" t="s">
        <v>55</v>
      </c>
      <c r="D1138">
        <v>8.2501988047995953E-3</v>
      </c>
      <c r="E1138" t="s">
        <v>6</v>
      </c>
      <c r="G1138" t="s">
        <v>304</v>
      </c>
      <c r="H1138" t="s">
        <v>55</v>
      </c>
      <c r="I1138">
        <v>1.4124056099903533E-2</v>
      </c>
      <c r="J1138" t="s">
        <v>6</v>
      </c>
      <c r="L1138" t="s">
        <v>305</v>
      </c>
      <c r="M1138" t="s">
        <v>55</v>
      </c>
      <c r="N1138">
        <v>1.3356354729900653E-2</v>
      </c>
      <c r="O1138" t="s">
        <v>6</v>
      </c>
    </row>
    <row r="1139" spans="2:15" x14ac:dyDescent="0.45">
      <c r="B1139" t="s">
        <v>303</v>
      </c>
      <c r="C1139" t="s">
        <v>56</v>
      </c>
      <c r="D1139">
        <v>8.2319271690969116E-5</v>
      </c>
      <c r="E1139" t="s">
        <v>6</v>
      </c>
      <c r="G1139" t="s">
        <v>304</v>
      </c>
      <c r="H1139" t="s">
        <v>56</v>
      </c>
      <c r="I1139">
        <v>1.4541714582111547E-2</v>
      </c>
      <c r="J1139" t="s">
        <v>6</v>
      </c>
      <c r="L1139" t="s">
        <v>305</v>
      </c>
      <c r="M1139" t="s">
        <v>56</v>
      </c>
      <c r="N1139">
        <v>1.3374222818566463E-2</v>
      </c>
      <c r="O1139" t="s">
        <v>6</v>
      </c>
    </row>
    <row r="1140" spans="2:15" x14ac:dyDescent="0.45">
      <c r="B1140" t="s">
        <v>303</v>
      </c>
      <c r="C1140" t="s">
        <v>57</v>
      </c>
      <c r="D1140">
        <v>0</v>
      </c>
      <c r="E1140" t="s">
        <v>6</v>
      </c>
      <c r="G1140" t="s">
        <v>304</v>
      </c>
      <c r="H1140" t="s">
        <v>57</v>
      </c>
      <c r="I1140">
        <v>2.1806405978519555E-2</v>
      </c>
      <c r="J1140" t="s">
        <v>6</v>
      </c>
      <c r="L1140" t="s">
        <v>305</v>
      </c>
      <c r="M1140" t="s">
        <v>57</v>
      </c>
      <c r="N1140">
        <v>2.0238485886762664E-2</v>
      </c>
      <c r="O1140" t="s">
        <v>6</v>
      </c>
    </row>
    <row r="1141" spans="2:15" x14ac:dyDescent="0.45">
      <c r="B1141" t="s">
        <v>303</v>
      </c>
      <c r="C1141" t="s">
        <v>58</v>
      </c>
      <c r="D1141">
        <v>0</v>
      </c>
      <c r="E1141" t="s">
        <v>6</v>
      </c>
      <c r="G1141" t="s">
        <v>304</v>
      </c>
      <c r="H1141" t="s">
        <v>58</v>
      </c>
      <c r="I1141">
        <v>4.7837041974449136E-2</v>
      </c>
      <c r="J1141" t="s">
        <v>6</v>
      </c>
      <c r="L1141" t="s">
        <v>305</v>
      </c>
      <c r="M1141" t="s">
        <v>58</v>
      </c>
      <c r="N1141">
        <v>4.8945168971139201E-2</v>
      </c>
      <c r="O1141" t="s">
        <v>6</v>
      </c>
    </row>
    <row r="1142" spans="2:15" x14ac:dyDescent="0.45">
      <c r="B1142" t="s">
        <v>303</v>
      </c>
      <c r="C1142" t="s">
        <v>59</v>
      </c>
      <c r="D1142">
        <v>0</v>
      </c>
      <c r="E1142" t="s">
        <v>6</v>
      </c>
      <c r="G1142" t="s">
        <v>304</v>
      </c>
      <c r="H1142" t="s">
        <v>59</v>
      </c>
      <c r="I1142">
        <v>1.8924527594618198E-2</v>
      </c>
      <c r="J1142" t="s">
        <v>6</v>
      </c>
      <c r="L1142" t="s">
        <v>305</v>
      </c>
      <c r="M1142" t="s">
        <v>59</v>
      </c>
      <c r="N1142">
        <v>1.9074477574881146E-2</v>
      </c>
      <c r="O1142" t="s">
        <v>6</v>
      </c>
    </row>
    <row r="1143" spans="2:15" x14ac:dyDescent="0.45">
      <c r="B1143" t="s">
        <v>303</v>
      </c>
      <c r="C1143" t="s">
        <v>60</v>
      </c>
      <c r="D1143">
        <v>0</v>
      </c>
      <c r="E1143" t="s">
        <v>6</v>
      </c>
      <c r="G1143" t="s">
        <v>304</v>
      </c>
      <c r="H1143" t="s">
        <v>60</v>
      </c>
      <c r="I1143">
        <v>1.8957864071781291E-2</v>
      </c>
      <c r="J1143" t="s">
        <v>6</v>
      </c>
      <c r="L1143" t="s">
        <v>305</v>
      </c>
      <c r="M1143" t="s">
        <v>60</v>
      </c>
      <c r="N1143">
        <v>1.8580601981972755E-2</v>
      </c>
      <c r="O1143" t="s">
        <v>6</v>
      </c>
    </row>
    <row r="1144" spans="2:15" x14ac:dyDescent="0.45">
      <c r="B1144" t="s">
        <v>303</v>
      </c>
      <c r="C1144" t="s">
        <v>61</v>
      </c>
      <c r="D1144">
        <v>8.7199313401666676E-3</v>
      </c>
      <c r="E1144" t="s">
        <v>6</v>
      </c>
      <c r="G1144" t="s">
        <v>304</v>
      </c>
      <c r="H1144" t="s">
        <v>61</v>
      </c>
      <c r="I1144">
        <v>1.8690666468244022E-2</v>
      </c>
      <c r="J1144" t="s">
        <v>6</v>
      </c>
      <c r="L1144" t="s">
        <v>305</v>
      </c>
      <c r="M1144" t="s">
        <v>61</v>
      </c>
      <c r="N1144">
        <v>1.7646211621237536E-2</v>
      </c>
      <c r="O1144" t="s">
        <v>6</v>
      </c>
    </row>
    <row r="1145" spans="2:15" x14ac:dyDescent="0.45">
      <c r="B1145" t="s">
        <v>303</v>
      </c>
      <c r="C1145" t="s">
        <v>62</v>
      </c>
      <c r="D1145">
        <v>2.8093884339888089E-2</v>
      </c>
      <c r="E1145" t="s">
        <v>6</v>
      </c>
      <c r="G1145" t="s">
        <v>304</v>
      </c>
      <c r="H1145" t="s">
        <v>62</v>
      </c>
      <c r="I1145">
        <v>1.8057937225862887E-2</v>
      </c>
      <c r="J1145" t="s">
        <v>6</v>
      </c>
      <c r="L1145" t="s">
        <v>305</v>
      </c>
      <c r="M1145" t="s">
        <v>62</v>
      </c>
      <c r="N1145">
        <v>1.7205071991863361E-2</v>
      </c>
      <c r="O1145" t="s">
        <v>6</v>
      </c>
    </row>
    <row r="1146" spans="2:15" x14ac:dyDescent="0.45">
      <c r="B1146" t="s">
        <v>303</v>
      </c>
      <c r="C1146" t="s">
        <v>63</v>
      </c>
      <c r="D1146">
        <v>3.1767857705471067E-2</v>
      </c>
      <c r="E1146" t="s">
        <v>6</v>
      </c>
      <c r="G1146" t="s">
        <v>304</v>
      </c>
      <c r="H1146" t="s">
        <v>63</v>
      </c>
      <c r="I1146">
        <v>1.7587020194234519E-2</v>
      </c>
      <c r="J1146" t="s">
        <v>6</v>
      </c>
      <c r="L1146" t="s">
        <v>305</v>
      </c>
      <c r="M1146" t="s">
        <v>63</v>
      </c>
      <c r="N1146">
        <v>1.7419607105829307E-2</v>
      </c>
      <c r="O1146" t="s">
        <v>6</v>
      </c>
    </row>
    <row r="1147" spans="2:15" x14ac:dyDescent="0.45">
      <c r="B1147" t="s">
        <v>303</v>
      </c>
      <c r="C1147" t="s">
        <v>64</v>
      </c>
      <c r="D1147">
        <v>1.4658487616165896E-2</v>
      </c>
      <c r="E1147" t="s">
        <v>6</v>
      </c>
      <c r="G1147" t="s">
        <v>304</v>
      </c>
      <c r="H1147" t="s">
        <v>64</v>
      </c>
      <c r="I1147">
        <v>1.7564044017719924E-2</v>
      </c>
      <c r="J1147" t="s">
        <v>6</v>
      </c>
      <c r="L1147" t="s">
        <v>305</v>
      </c>
      <c r="M1147" t="s">
        <v>64</v>
      </c>
      <c r="N1147">
        <v>1.7936433498828452E-2</v>
      </c>
      <c r="O1147" t="s">
        <v>6</v>
      </c>
    </row>
    <row r="1148" spans="2:15" x14ac:dyDescent="0.45">
      <c r="B1148" t="s">
        <v>303</v>
      </c>
      <c r="C1148" t="s">
        <v>65</v>
      </c>
      <c r="D1148">
        <v>1.7827439421414166E-4</v>
      </c>
      <c r="E1148" t="s">
        <v>6</v>
      </c>
      <c r="G1148" t="s">
        <v>304</v>
      </c>
      <c r="H1148" t="s">
        <v>65</v>
      </c>
      <c r="I1148">
        <v>1.8038535615673153E-2</v>
      </c>
      <c r="J1148" t="s">
        <v>6</v>
      </c>
      <c r="L1148" t="s">
        <v>305</v>
      </c>
      <c r="M1148" t="s">
        <v>65</v>
      </c>
      <c r="N1148">
        <v>1.802472264614938E-2</v>
      </c>
      <c r="O1148" t="s">
        <v>6</v>
      </c>
    </row>
    <row r="1149" spans="2:15" x14ac:dyDescent="0.45">
      <c r="B1149" t="s">
        <v>303</v>
      </c>
      <c r="C1149" t="s">
        <v>66</v>
      </c>
      <c r="D1149">
        <v>0</v>
      </c>
      <c r="E1149" t="s">
        <v>6</v>
      </c>
      <c r="G1149" t="s">
        <v>304</v>
      </c>
      <c r="H1149" t="s">
        <v>66</v>
      </c>
      <c r="I1149">
        <v>1.8670487500759596E-2</v>
      </c>
      <c r="J1149" t="s">
        <v>6</v>
      </c>
      <c r="L1149" t="s">
        <v>305</v>
      </c>
      <c r="M1149" t="s">
        <v>66</v>
      </c>
      <c r="N1149">
        <v>1.8249866735237177E-2</v>
      </c>
      <c r="O1149" t="s">
        <v>6</v>
      </c>
    </row>
    <row r="1150" spans="2:15" x14ac:dyDescent="0.45">
      <c r="B1150" t="s">
        <v>303</v>
      </c>
      <c r="C1150" t="s">
        <v>67</v>
      </c>
      <c r="D1150">
        <v>0</v>
      </c>
      <c r="E1150" t="s">
        <v>6</v>
      </c>
      <c r="G1150" t="s">
        <v>304</v>
      </c>
      <c r="H1150" t="s">
        <v>67</v>
      </c>
      <c r="I1150">
        <v>2.8062778507764938E-2</v>
      </c>
      <c r="J1150" t="s">
        <v>6</v>
      </c>
      <c r="L1150" t="s">
        <v>305</v>
      </c>
      <c r="M1150" t="s">
        <v>67</v>
      </c>
      <c r="N1150">
        <v>2.9022311811888288E-2</v>
      </c>
      <c r="O1150" t="s">
        <v>6</v>
      </c>
    </row>
    <row r="1151" spans="2:15" x14ac:dyDescent="0.45">
      <c r="B1151" t="s">
        <v>306</v>
      </c>
      <c r="C1151" t="s">
        <v>5</v>
      </c>
      <c r="D1151">
        <v>0</v>
      </c>
      <c r="E1151" t="s">
        <v>6</v>
      </c>
      <c r="G1151" t="s">
        <v>307</v>
      </c>
      <c r="H1151" t="s">
        <v>5</v>
      </c>
      <c r="I1151">
        <v>3.7892301800908822E-2</v>
      </c>
      <c r="J1151" t="s">
        <v>6</v>
      </c>
      <c r="L1151" t="s">
        <v>308</v>
      </c>
      <c r="M1151" t="s">
        <v>5</v>
      </c>
      <c r="N1151">
        <v>3.6617513872064918E-2</v>
      </c>
      <c r="O1151" t="s">
        <v>6</v>
      </c>
    </row>
    <row r="1152" spans="2:15" x14ac:dyDescent="0.45">
      <c r="B1152" t="s">
        <v>306</v>
      </c>
      <c r="C1152" t="s">
        <v>9</v>
      </c>
      <c r="D1152">
        <v>0</v>
      </c>
      <c r="E1152" t="s">
        <v>6</v>
      </c>
      <c r="G1152" t="s">
        <v>307</v>
      </c>
      <c r="H1152" t="s">
        <v>9</v>
      </c>
      <c r="I1152">
        <v>1.4906577650580682E-2</v>
      </c>
      <c r="J1152" t="s">
        <v>6</v>
      </c>
      <c r="L1152" t="s">
        <v>308</v>
      </c>
      <c r="M1152" t="s">
        <v>9</v>
      </c>
      <c r="N1152">
        <v>1.466695773479483E-2</v>
      </c>
      <c r="O1152" t="s">
        <v>6</v>
      </c>
    </row>
    <row r="1153" spans="2:15" x14ac:dyDescent="0.45">
      <c r="B1153" t="s">
        <v>306</v>
      </c>
      <c r="C1153" t="s">
        <v>10</v>
      </c>
      <c r="D1153">
        <v>4.7556332519495083E-5</v>
      </c>
      <c r="E1153" t="s">
        <v>6</v>
      </c>
      <c r="G1153" t="s">
        <v>307</v>
      </c>
      <c r="H1153" t="s">
        <v>10</v>
      </c>
      <c r="I1153">
        <v>1.4759296778637009E-2</v>
      </c>
      <c r="J1153" t="s">
        <v>6</v>
      </c>
      <c r="L1153" t="s">
        <v>308</v>
      </c>
      <c r="M1153" t="s">
        <v>10</v>
      </c>
      <c r="N1153">
        <v>1.5214767810320882E-2</v>
      </c>
      <c r="O1153" t="s">
        <v>6</v>
      </c>
    </row>
    <row r="1154" spans="2:15" x14ac:dyDescent="0.45">
      <c r="B1154" t="s">
        <v>306</v>
      </c>
      <c r="C1154" t="s">
        <v>11</v>
      </c>
      <c r="D1154">
        <v>9.3079407717991652E-3</v>
      </c>
      <c r="E1154" t="s">
        <v>6</v>
      </c>
      <c r="G1154" t="s">
        <v>307</v>
      </c>
      <c r="H1154" t="s">
        <v>11</v>
      </c>
      <c r="I1154">
        <v>1.4800487654339212E-2</v>
      </c>
      <c r="J1154" t="s">
        <v>6</v>
      </c>
      <c r="L1154" t="s">
        <v>308</v>
      </c>
      <c r="M1154" t="s">
        <v>11</v>
      </c>
      <c r="N1154">
        <v>1.5733942535594413E-2</v>
      </c>
      <c r="O1154" t="s">
        <v>6</v>
      </c>
    </row>
    <row r="1155" spans="2:15" x14ac:dyDescent="0.45">
      <c r="B1155" t="s">
        <v>306</v>
      </c>
      <c r="C1155" t="s">
        <v>12</v>
      </c>
      <c r="D1155">
        <v>2.9109332199110265E-2</v>
      </c>
      <c r="E1155" t="s">
        <v>6</v>
      </c>
      <c r="G1155" t="s">
        <v>307</v>
      </c>
      <c r="H1155" t="s">
        <v>12</v>
      </c>
      <c r="I1155">
        <v>1.4962082270172726E-2</v>
      </c>
      <c r="J1155" t="s">
        <v>6</v>
      </c>
      <c r="L1155" t="s">
        <v>308</v>
      </c>
      <c r="M1155" t="s">
        <v>12</v>
      </c>
      <c r="N1155">
        <v>1.5513986674535676E-2</v>
      </c>
      <c r="O1155" t="s">
        <v>6</v>
      </c>
    </row>
    <row r="1156" spans="2:15" x14ac:dyDescent="0.45">
      <c r="B1156" t="s">
        <v>306</v>
      </c>
      <c r="C1156" t="s">
        <v>13</v>
      </c>
      <c r="D1156">
        <v>3.3010942331970008E-2</v>
      </c>
      <c r="E1156" t="s">
        <v>6</v>
      </c>
      <c r="G1156" t="s">
        <v>307</v>
      </c>
      <c r="H1156" t="s">
        <v>13</v>
      </c>
      <c r="I1156">
        <v>1.5071519664233731E-2</v>
      </c>
      <c r="J1156" t="s">
        <v>6</v>
      </c>
      <c r="L1156" t="s">
        <v>308</v>
      </c>
      <c r="M1156" t="s">
        <v>13</v>
      </c>
      <c r="N1156">
        <v>1.4861972906638364E-2</v>
      </c>
      <c r="O1156" t="s">
        <v>6</v>
      </c>
    </row>
    <row r="1157" spans="2:15" x14ac:dyDescent="0.45">
      <c r="B1157" t="s">
        <v>306</v>
      </c>
      <c r="C1157" t="s">
        <v>14</v>
      </c>
      <c r="D1157">
        <v>1.9882065693511867E-2</v>
      </c>
      <c r="E1157" t="s">
        <v>6</v>
      </c>
      <c r="G1157" t="s">
        <v>307</v>
      </c>
      <c r="H1157" t="s">
        <v>14</v>
      </c>
      <c r="I1157">
        <v>1.5035869909924783E-2</v>
      </c>
      <c r="J1157" t="s">
        <v>6</v>
      </c>
      <c r="L1157" t="s">
        <v>308</v>
      </c>
      <c r="M1157" t="s">
        <v>14</v>
      </c>
      <c r="N1157">
        <v>1.4624832742746084E-2</v>
      </c>
      <c r="O1157" t="s">
        <v>6</v>
      </c>
    </row>
    <row r="1158" spans="2:15" x14ac:dyDescent="0.45">
      <c r="B1158" t="s">
        <v>306</v>
      </c>
      <c r="C1158" t="s">
        <v>15</v>
      </c>
      <c r="D1158">
        <v>2.9014494615793155E-3</v>
      </c>
      <c r="E1158" t="s">
        <v>6</v>
      </c>
      <c r="G1158" t="s">
        <v>307</v>
      </c>
      <c r="H1158" t="s">
        <v>15</v>
      </c>
      <c r="I1158">
        <v>1.523828911065429E-2</v>
      </c>
      <c r="J1158" t="s">
        <v>6</v>
      </c>
      <c r="L1158" t="s">
        <v>308</v>
      </c>
      <c r="M1158" t="s">
        <v>15</v>
      </c>
      <c r="N1158">
        <v>1.4767615297429175E-2</v>
      </c>
      <c r="O1158" t="s">
        <v>6</v>
      </c>
    </row>
    <row r="1159" spans="2:15" x14ac:dyDescent="0.45">
      <c r="B1159" t="s">
        <v>306</v>
      </c>
      <c r="C1159" t="s">
        <v>16</v>
      </c>
      <c r="D1159">
        <v>0</v>
      </c>
      <c r="E1159" t="s">
        <v>6</v>
      </c>
      <c r="G1159" t="s">
        <v>307</v>
      </c>
      <c r="H1159" t="s">
        <v>16</v>
      </c>
      <c r="I1159">
        <v>1.5432165959049865E-2</v>
      </c>
      <c r="J1159" t="s">
        <v>6</v>
      </c>
      <c r="L1159" t="s">
        <v>308</v>
      </c>
      <c r="M1159" t="s">
        <v>16</v>
      </c>
      <c r="N1159">
        <v>1.5216463534120849E-2</v>
      </c>
      <c r="O1159" t="s">
        <v>6</v>
      </c>
    </row>
    <row r="1160" spans="2:15" x14ac:dyDescent="0.45">
      <c r="B1160" t="s">
        <v>306</v>
      </c>
      <c r="C1160" t="s">
        <v>17</v>
      </c>
      <c r="D1160">
        <v>0</v>
      </c>
      <c r="E1160" t="s">
        <v>6</v>
      </c>
      <c r="G1160" t="s">
        <v>307</v>
      </c>
      <c r="H1160" t="s">
        <v>17</v>
      </c>
      <c r="I1160">
        <v>2.3125156208613707E-2</v>
      </c>
      <c r="J1160" t="s">
        <v>6</v>
      </c>
      <c r="L1160" t="s">
        <v>308</v>
      </c>
      <c r="M1160" t="s">
        <v>17</v>
      </c>
      <c r="N1160">
        <v>2.2657420098849444E-2</v>
      </c>
      <c r="O1160" t="s">
        <v>6</v>
      </c>
    </row>
    <row r="1161" spans="2:15" x14ac:dyDescent="0.45">
      <c r="B1161" t="s">
        <v>306</v>
      </c>
      <c r="C1161" t="s">
        <v>18</v>
      </c>
      <c r="D1161">
        <v>0</v>
      </c>
      <c r="E1161" t="s">
        <v>6</v>
      </c>
      <c r="G1161" t="s">
        <v>307</v>
      </c>
      <c r="H1161" t="s">
        <v>18</v>
      </c>
      <c r="I1161">
        <v>3.2076266964782461E-2</v>
      </c>
      <c r="J1161" t="s">
        <v>6</v>
      </c>
      <c r="L1161" t="s">
        <v>308</v>
      </c>
      <c r="M1161" t="s">
        <v>18</v>
      </c>
      <c r="N1161">
        <v>3.2317117694037452E-2</v>
      </c>
      <c r="O1161" t="s">
        <v>6</v>
      </c>
    </row>
    <row r="1162" spans="2:15" x14ac:dyDescent="0.45">
      <c r="B1162" t="s">
        <v>306</v>
      </c>
      <c r="C1162" t="s">
        <v>19</v>
      </c>
      <c r="D1162">
        <v>9.2884297440083035E-5</v>
      </c>
      <c r="E1162" t="s">
        <v>6</v>
      </c>
      <c r="G1162" t="s">
        <v>307</v>
      </c>
      <c r="H1162" t="s">
        <v>19</v>
      </c>
      <c r="I1162">
        <v>1.2332759930518841E-2</v>
      </c>
      <c r="J1162" t="s">
        <v>6</v>
      </c>
      <c r="L1162" t="s">
        <v>308</v>
      </c>
      <c r="M1162" t="s">
        <v>19</v>
      </c>
      <c r="N1162">
        <v>1.2622457554752244E-2</v>
      </c>
      <c r="O1162" t="s">
        <v>6</v>
      </c>
    </row>
    <row r="1163" spans="2:15" x14ac:dyDescent="0.45">
      <c r="B1163" t="s">
        <v>306</v>
      </c>
      <c r="C1163" t="s">
        <v>20</v>
      </c>
      <c r="D1163">
        <v>8.5038404441085038E-3</v>
      </c>
      <c r="E1163" t="s">
        <v>6</v>
      </c>
      <c r="G1163" t="s">
        <v>307</v>
      </c>
      <c r="H1163" t="s">
        <v>20</v>
      </c>
      <c r="I1163">
        <v>1.2407123962698739E-2</v>
      </c>
      <c r="J1163" t="s">
        <v>6</v>
      </c>
      <c r="L1163" t="s">
        <v>308</v>
      </c>
      <c r="M1163" t="s">
        <v>20</v>
      </c>
      <c r="N1163">
        <v>1.2390812988761263E-2</v>
      </c>
      <c r="O1163" t="s">
        <v>6</v>
      </c>
    </row>
    <row r="1164" spans="2:15" x14ac:dyDescent="0.45">
      <c r="B1164" t="s">
        <v>306</v>
      </c>
      <c r="C1164" t="s">
        <v>21</v>
      </c>
      <c r="D1164">
        <v>3.6934448290776321E-2</v>
      </c>
      <c r="E1164" t="s">
        <v>6</v>
      </c>
      <c r="G1164" t="s">
        <v>307</v>
      </c>
      <c r="H1164" t="s">
        <v>21</v>
      </c>
      <c r="I1164">
        <v>1.2516434818491842E-2</v>
      </c>
      <c r="J1164" t="s">
        <v>6</v>
      </c>
      <c r="L1164" t="s">
        <v>308</v>
      </c>
      <c r="M1164" t="s">
        <v>21</v>
      </c>
      <c r="N1164">
        <v>1.2259169083716666E-2</v>
      </c>
      <c r="O1164" t="s">
        <v>6</v>
      </c>
    </row>
    <row r="1165" spans="2:15" x14ac:dyDescent="0.45">
      <c r="B1165" t="s">
        <v>306</v>
      </c>
      <c r="C1165" t="s">
        <v>22</v>
      </c>
      <c r="D1165">
        <v>5.5103247851893272E-2</v>
      </c>
      <c r="E1165" t="s">
        <v>6</v>
      </c>
      <c r="G1165" t="s">
        <v>307</v>
      </c>
      <c r="H1165" t="s">
        <v>22</v>
      </c>
      <c r="I1165">
        <v>1.2793456793529912E-2</v>
      </c>
      <c r="J1165" t="s">
        <v>6</v>
      </c>
      <c r="L1165" t="s">
        <v>308</v>
      </c>
      <c r="M1165" t="s">
        <v>22</v>
      </c>
      <c r="N1165">
        <v>1.2352945132036408E-2</v>
      </c>
      <c r="O1165" t="s">
        <v>6</v>
      </c>
    </row>
    <row r="1166" spans="2:15" x14ac:dyDescent="0.45">
      <c r="B1166" t="s">
        <v>306</v>
      </c>
      <c r="C1166" t="s">
        <v>23</v>
      </c>
      <c r="D1166">
        <v>5.7023075360606218E-2</v>
      </c>
      <c r="E1166" t="s">
        <v>6</v>
      </c>
      <c r="G1166" t="s">
        <v>307</v>
      </c>
      <c r="H1166" t="s">
        <v>23</v>
      </c>
      <c r="I1166">
        <v>1.337673034620244E-2</v>
      </c>
      <c r="J1166" t="s">
        <v>6</v>
      </c>
      <c r="L1166" t="s">
        <v>308</v>
      </c>
      <c r="M1166" t="s">
        <v>23</v>
      </c>
      <c r="N1166">
        <v>1.2839242883947647E-2</v>
      </c>
      <c r="O1166" t="s">
        <v>6</v>
      </c>
    </row>
    <row r="1167" spans="2:15" x14ac:dyDescent="0.45">
      <c r="B1167" t="s">
        <v>306</v>
      </c>
      <c r="C1167" t="s">
        <v>24</v>
      </c>
      <c r="D1167">
        <v>4.3233318371705583E-2</v>
      </c>
      <c r="E1167" t="s">
        <v>6</v>
      </c>
      <c r="G1167" t="s">
        <v>307</v>
      </c>
      <c r="H1167" t="s">
        <v>24</v>
      </c>
      <c r="I1167">
        <v>1.3723760909461367E-2</v>
      </c>
      <c r="J1167" t="s">
        <v>6</v>
      </c>
      <c r="L1167" t="s">
        <v>308</v>
      </c>
      <c r="M1167" t="s">
        <v>24</v>
      </c>
      <c r="N1167">
        <v>1.3504485124158657E-2</v>
      </c>
      <c r="O1167" t="s">
        <v>6</v>
      </c>
    </row>
    <row r="1168" spans="2:15" x14ac:dyDescent="0.45">
      <c r="B1168" t="s">
        <v>306</v>
      </c>
      <c r="C1168" t="s">
        <v>25</v>
      </c>
      <c r="D1168">
        <v>1.8921673207767494E-2</v>
      </c>
      <c r="E1168" t="s">
        <v>6</v>
      </c>
      <c r="G1168" t="s">
        <v>307</v>
      </c>
      <c r="H1168" t="s">
        <v>25</v>
      </c>
      <c r="I1168">
        <v>1.381291979630998E-2</v>
      </c>
      <c r="J1168" t="s">
        <v>6</v>
      </c>
      <c r="L1168" t="s">
        <v>308</v>
      </c>
      <c r="M1168" t="s">
        <v>25</v>
      </c>
      <c r="N1168">
        <v>1.394713517458398E-2</v>
      </c>
      <c r="O1168" t="s">
        <v>6</v>
      </c>
    </row>
    <row r="1169" spans="2:15" x14ac:dyDescent="0.45">
      <c r="B1169" t="s">
        <v>306</v>
      </c>
      <c r="C1169" t="s">
        <v>26</v>
      </c>
      <c r="D1169">
        <v>6.352612896391019E-4</v>
      </c>
      <c r="E1169" t="s">
        <v>6</v>
      </c>
      <c r="G1169" t="s">
        <v>307</v>
      </c>
      <c r="H1169" t="s">
        <v>26</v>
      </c>
      <c r="I1169">
        <v>1.4313901236095949E-2</v>
      </c>
      <c r="J1169" t="s">
        <v>6</v>
      </c>
      <c r="L1169" t="s">
        <v>308</v>
      </c>
      <c r="M1169" t="s">
        <v>26</v>
      </c>
      <c r="N1169">
        <v>1.4159091479228629E-2</v>
      </c>
      <c r="O1169" t="s">
        <v>6</v>
      </c>
    </row>
    <row r="1170" spans="2:15" x14ac:dyDescent="0.45">
      <c r="B1170" t="s">
        <v>306</v>
      </c>
      <c r="C1170" t="s">
        <v>27</v>
      </c>
      <c r="D1170">
        <v>0</v>
      </c>
      <c r="E1170" t="s">
        <v>6</v>
      </c>
      <c r="G1170" t="s">
        <v>307</v>
      </c>
      <c r="H1170" t="s">
        <v>27</v>
      </c>
      <c r="I1170">
        <v>2.1554480024992224E-2</v>
      </c>
      <c r="J1170" t="s">
        <v>6</v>
      </c>
      <c r="L1170" t="s">
        <v>308</v>
      </c>
      <c r="M1170" t="s">
        <v>27</v>
      </c>
      <c r="N1170">
        <v>2.0658695694185453E-2</v>
      </c>
      <c r="O1170" t="s">
        <v>6</v>
      </c>
    </row>
    <row r="1171" spans="2:15" x14ac:dyDescent="0.45">
      <c r="B1171" t="s">
        <v>306</v>
      </c>
      <c r="C1171" t="s">
        <v>28</v>
      </c>
      <c r="D1171">
        <v>0</v>
      </c>
      <c r="E1171" t="s">
        <v>6</v>
      </c>
      <c r="G1171" t="s">
        <v>307</v>
      </c>
      <c r="H1171" t="s">
        <v>28</v>
      </c>
      <c r="I1171">
        <v>2.7210198645153946E-2</v>
      </c>
      <c r="J1171" t="s">
        <v>6</v>
      </c>
      <c r="L1171" t="s">
        <v>308</v>
      </c>
      <c r="M1171" t="s">
        <v>28</v>
      </c>
      <c r="N1171">
        <v>2.8343214490443941E-2</v>
      </c>
      <c r="O1171" t="s">
        <v>6</v>
      </c>
    </row>
    <row r="1172" spans="2:15" x14ac:dyDescent="0.45">
      <c r="B1172" t="s">
        <v>306</v>
      </c>
      <c r="C1172" t="s">
        <v>29</v>
      </c>
      <c r="D1172">
        <v>2.2330104282893308E-3</v>
      </c>
      <c r="E1172" t="s">
        <v>6</v>
      </c>
      <c r="G1172" t="s">
        <v>307</v>
      </c>
      <c r="H1172" t="s">
        <v>29</v>
      </c>
      <c r="I1172">
        <v>1.1054060616449821E-2</v>
      </c>
      <c r="J1172" t="s">
        <v>6</v>
      </c>
      <c r="L1172" t="s">
        <v>308</v>
      </c>
      <c r="M1172" t="s">
        <v>29</v>
      </c>
      <c r="N1172">
        <v>1.119997067667838E-2</v>
      </c>
      <c r="O1172" t="s">
        <v>6</v>
      </c>
    </row>
    <row r="1173" spans="2:15" x14ac:dyDescent="0.45">
      <c r="B1173" t="s">
        <v>306</v>
      </c>
      <c r="C1173" t="s">
        <v>30</v>
      </c>
      <c r="D1173">
        <v>1.8336720332762943E-2</v>
      </c>
      <c r="E1173" t="s">
        <v>6</v>
      </c>
      <c r="G1173" t="s">
        <v>307</v>
      </c>
      <c r="H1173" t="s">
        <v>30</v>
      </c>
      <c r="I1173">
        <v>1.1444058511602873E-2</v>
      </c>
      <c r="J1173" t="s">
        <v>6</v>
      </c>
      <c r="L1173" t="s">
        <v>308</v>
      </c>
      <c r="M1173" t="s">
        <v>30</v>
      </c>
      <c r="N1173">
        <v>1.1129527142944092E-2</v>
      </c>
      <c r="O1173" t="s">
        <v>6</v>
      </c>
    </row>
    <row r="1174" spans="2:15" x14ac:dyDescent="0.45">
      <c r="B1174" t="s">
        <v>306</v>
      </c>
      <c r="C1174" t="s">
        <v>31</v>
      </c>
      <c r="D1174">
        <v>4.1090528588219252E-2</v>
      </c>
      <c r="E1174" t="s">
        <v>6</v>
      </c>
      <c r="G1174" t="s">
        <v>307</v>
      </c>
      <c r="H1174" t="s">
        <v>31</v>
      </c>
      <c r="I1174">
        <v>1.1325020605946187E-2</v>
      </c>
      <c r="J1174" t="s">
        <v>6</v>
      </c>
      <c r="L1174" t="s">
        <v>308</v>
      </c>
      <c r="M1174" t="s">
        <v>31</v>
      </c>
      <c r="N1174">
        <v>1.1248000683423274E-2</v>
      </c>
      <c r="O1174" t="s">
        <v>6</v>
      </c>
    </row>
    <row r="1175" spans="2:15" x14ac:dyDescent="0.45">
      <c r="B1175" t="s">
        <v>306</v>
      </c>
      <c r="C1175" t="s">
        <v>32</v>
      </c>
      <c r="D1175">
        <v>5.5533515101797111E-2</v>
      </c>
      <c r="E1175" t="s">
        <v>6</v>
      </c>
      <c r="G1175" t="s">
        <v>307</v>
      </c>
      <c r="H1175" t="s">
        <v>32</v>
      </c>
      <c r="I1175">
        <v>1.1533264979048193E-2</v>
      </c>
      <c r="J1175" t="s">
        <v>6</v>
      </c>
      <c r="L1175" t="s">
        <v>308</v>
      </c>
      <c r="M1175" t="s">
        <v>32</v>
      </c>
      <c r="N1175">
        <v>1.1408543846049186E-2</v>
      </c>
      <c r="O1175" t="s">
        <v>6</v>
      </c>
    </row>
    <row r="1176" spans="2:15" x14ac:dyDescent="0.45">
      <c r="B1176" t="s">
        <v>306</v>
      </c>
      <c r="C1176" t="s">
        <v>33</v>
      </c>
      <c r="D1176">
        <v>5.3987859516181007E-2</v>
      </c>
      <c r="E1176" t="s">
        <v>6</v>
      </c>
      <c r="G1176" t="s">
        <v>307</v>
      </c>
      <c r="H1176" t="s">
        <v>33</v>
      </c>
      <c r="I1176">
        <v>1.1808285113241815E-2</v>
      </c>
      <c r="J1176" t="s">
        <v>6</v>
      </c>
      <c r="L1176" t="s">
        <v>308</v>
      </c>
      <c r="M1176" t="s">
        <v>33</v>
      </c>
      <c r="N1176">
        <v>1.1489631253468044E-2</v>
      </c>
      <c r="O1176" t="s">
        <v>6</v>
      </c>
    </row>
    <row r="1177" spans="2:15" x14ac:dyDescent="0.45">
      <c r="B1177" t="s">
        <v>306</v>
      </c>
      <c r="C1177" t="s">
        <v>34</v>
      </c>
      <c r="D1177">
        <v>4.3007840211155814E-2</v>
      </c>
      <c r="E1177" t="s">
        <v>6</v>
      </c>
      <c r="G1177" t="s">
        <v>307</v>
      </c>
      <c r="H1177" t="s">
        <v>34</v>
      </c>
      <c r="I1177">
        <v>1.2070220833562949E-2</v>
      </c>
      <c r="J1177" t="s">
        <v>6</v>
      </c>
      <c r="L1177" t="s">
        <v>308</v>
      </c>
      <c r="M1177" t="s">
        <v>34</v>
      </c>
      <c r="N1177">
        <v>1.1508639867403619E-2</v>
      </c>
      <c r="O1177" t="s">
        <v>6</v>
      </c>
    </row>
    <row r="1178" spans="2:15" x14ac:dyDescent="0.45">
      <c r="B1178" t="s">
        <v>306</v>
      </c>
      <c r="C1178" t="s">
        <v>35</v>
      </c>
      <c r="D1178">
        <v>2.3977213403006539E-2</v>
      </c>
      <c r="E1178" t="s">
        <v>6</v>
      </c>
      <c r="G1178" t="s">
        <v>307</v>
      </c>
      <c r="H1178" t="s">
        <v>35</v>
      </c>
      <c r="I1178">
        <v>1.2123818213453444E-2</v>
      </c>
      <c r="J1178" t="s">
        <v>6</v>
      </c>
      <c r="L1178" t="s">
        <v>308</v>
      </c>
      <c r="M1178" t="s">
        <v>35</v>
      </c>
      <c r="N1178">
        <v>1.1445650234026083E-2</v>
      </c>
      <c r="O1178" t="s">
        <v>6</v>
      </c>
    </row>
    <row r="1179" spans="2:15" x14ac:dyDescent="0.45">
      <c r="B1179" t="s">
        <v>306</v>
      </c>
      <c r="C1179" t="s">
        <v>36</v>
      </c>
      <c r="D1179">
        <v>4.7593441175612424E-3</v>
      </c>
      <c r="E1179" t="s">
        <v>6</v>
      </c>
      <c r="G1179" t="s">
        <v>307</v>
      </c>
      <c r="H1179" t="s">
        <v>36</v>
      </c>
      <c r="I1179">
        <v>1.1403662663159913E-2</v>
      </c>
      <c r="J1179" t="s">
        <v>6</v>
      </c>
      <c r="L1179" t="s">
        <v>308</v>
      </c>
      <c r="M1179" t="s">
        <v>36</v>
      </c>
      <c r="N1179">
        <v>1.1450615424085875E-2</v>
      </c>
      <c r="O1179" t="s">
        <v>6</v>
      </c>
    </row>
    <row r="1180" spans="2:15" x14ac:dyDescent="0.45">
      <c r="B1180" t="s">
        <v>306</v>
      </c>
      <c r="C1180" t="s">
        <v>37</v>
      </c>
      <c r="D1180">
        <v>8.6736547085338489E-5</v>
      </c>
      <c r="E1180" t="s">
        <v>6</v>
      </c>
      <c r="G1180" t="s">
        <v>307</v>
      </c>
      <c r="H1180" t="s">
        <v>37</v>
      </c>
      <c r="I1180">
        <v>1.5823746846222817E-2</v>
      </c>
      <c r="J1180" t="s">
        <v>6</v>
      </c>
      <c r="L1180" t="s">
        <v>308</v>
      </c>
      <c r="M1180" t="s">
        <v>37</v>
      </c>
      <c r="N1180">
        <v>1.7174449142899232E-2</v>
      </c>
      <c r="O1180" t="s">
        <v>6</v>
      </c>
    </row>
    <row r="1181" spans="2:15" x14ac:dyDescent="0.45">
      <c r="B1181" t="s">
        <v>306</v>
      </c>
      <c r="C1181" t="s">
        <v>38</v>
      </c>
      <c r="D1181">
        <v>0</v>
      </c>
      <c r="E1181" t="s">
        <v>6</v>
      </c>
      <c r="G1181" t="s">
        <v>307</v>
      </c>
      <c r="H1181" t="s">
        <v>38</v>
      </c>
      <c r="I1181">
        <v>2.8580282086097298E-2</v>
      </c>
      <c r="J1181" t="s">
        <v>6</v>
      </c>
      <c r="L1181" t="s">
        <v>308</v>
      </c>
      <c r="M1181" t="s">
        <v>38</v>
      </c>
      <c r="N1181">
        <v>3.2063794756054122E-2</v>
      </c>
      <c r="O1181" t="s">
        <v>6</v>
      </c>
    </row>
    <row r="1182" spans="2:15" x14ac:dyDescent="0.45">
      <c r="B1182" t="s">
        <v>306</v>
      </c>
      <c r="C1182" t="s">
        <v>39</v>
      </c>
      <c r="D1182">
        <v>1.1041613232035551E-3</v>
      </c>
      <c r="E1182" t="s">
        <v>6</v>
      </c>
      <c r="G1182" t="s">
        <v>307</v>
      </c>
      <c r="H1182" t="s">
        <v>39</v>
      </c>
      <c r="I1182">
        <v>1.115401160517145E-2</v>
      </c>
      <c r="J1182" t="s">
        <v>6</v>
      </c>
      <c r="L1182" t="s">
        <v>308</v>
      </c>
      <c r="M1182" t="s">
        <v>39</v>
      </c>
      <c r="N1182">
        <v>1.2496014705421861E-2</v>
      </c>
      <c r="O1182" t="s">
        <v>6</v>
      </c>
    </row>
    <row r="1183" spans="2:15" x14ac:dyDescent="0.45">
      <c r="B1183" t="s">
        <v>306</v>
      </c>
      <c r="C1183" t="s">
        <v>40</v>
      </c>
      <c r="D1183">
        <v>1.3437669305912855E-2</v>
      </c>
      <c r="E1183" t="s">
        <v>6</v>
      </c>
      <c r="G1183" t="s">
        <v>307</v>
      </c>
      <c r="H1183" t="s">
        <v>40</v>
      </c>
      <c r="I1183">
        <v>1.1324556081150893E-2</v>
      </c>
      <c r="J1183" t="s">
        <v>6</v>
      </c>
      <c r="L1183" t="s">
        <v>308</v>
      </c>
      <c r="M1183" t="s">
        <v>40</v>
      </c>
      <c r="N1183">
        <v>1.2157587931485501E-2</v>
      </c>
      <c r="O1183" t="s">
        <v>6</v>
      </c>
    </row>
    <row r="1184" spans="2:15" x14ac:dyDescent="0.45">
      <c r="B1184" t="s">
        <v>306</v>
      </c>
      <c r="C1184" t="s">
        <v>41</v>
      </c>
      <c r="D1184">
        <v>3.7108711961178209E-2</v>
      </c>
      <c r="E1184" t="s">
        <v>6</v>
      </c>
      <c r="G1184" t="s">
        <v>307</v>
      </c>
      <c r="H1184" t="s">
        <v>41</v>
      </c>
      <c r="I1184">
        <v>1.1458178652128661E-2</v>
      </c>
      <c r="J1184" t="s">
        <v>6</v>
      </c>
      <c r="L1184" t="s">
        <v>308</v>
      </c>
      <c r="M1184" t="s">
        <v>41</v>
      </c>
      <c r="N1184">
        <v>1.1900639653167256E-2</v>
      </c>
      <c r="O1184" t="s">
        <v>6</v>
      </c>
    </row>
    <row r="1185" spans="2:15" x14ac:dyDescent="0.45">
      <c r="B1185" t="s">
        <v>306</v>
      </c>
      <c r="C1185" t="s">
        <v>42</v>
      </c>
      <c r="D1185">
        <v>5.5670071013062775E-2</v>
      </c>
      <c r="E1185" t="s">
        <v>6</v>
      </c>
      <c r="G1185" t="s">
        <v>307</v>
      </c>
      <c r="H1185" t="s">
        <v>42</v>
      </c>
      <c r="I1185">
        <v>1.1813484538165536E-2</v>
      </c>
      <c r="J1185" t="s">
        <v>6</v>
      </c>
      <c r="L1185" t="s">
        <v>308</v>
      </c>
      <c r="M1185" t="s">
        <v>42</v>
      </c>
      <c r="N1185">
        <v>1.2137344593970371E-2</v>
      </c>
      <c r="O1185" t="s">
        <v>6</v>
      </c>
    </row>
    <row r="1186" spans="2:15" x14ac:dyDescent="0.45">
      <c r="B1186" t="s">
        <v>306</v>
      </c>
      <c r="C1186" t="s">
        <v>43</v>
      </c>
      <c r="D1186">
        <v>6.047511133283183E-2</v>
      </c>
      <c r="E1186" t="s">
        <v>6</v>
      </c>
      <c r="G1186" t="s">
        <v>307</v>
      </c>
      <c r="H1186" t="s">
        <v>43</v>
      </c>
      <c r="I1186">
        <v>1.1999015931967255E-2</v>
      </c>
      <c r="J1186" t="s">
        <v>6</v>
      </c>
      <c r="L1186" t="s">
        <v>308</v>
      </c>
      <c r="M1186" t="s">
        <v>43</v>
      </c>
      <c r="N1186">
        <v>1.2458281975737173E-2</v>
      </c>
      <c r="O1186" t="s">
        <v>6</v>
      </c>
    </row>
    <row r="1187" spans="2:15" x14ac:dyDescent="0.45">
      <c r="B1187" t="s">
        <v>306</v>
      </c>
      <c r="C1187" t="s">
        <v>44</v>
      </c>
      <c r="D1187">
        <v>4.9666722575804005E-2</v>
      </c>
      <c r="E1187" t="s">
        <v>6</v>
      </c>
      <c r="G1187" t="s">
        <v>307</v>
      </c>
      <c r="H1187" t="s">
        <v>44</v>
      </c>
      <c r="I1187">
        <v>1.1868100908518945E-2</v>
      </c>
      <c r="J1187" t="s">
        <v>6</v>
      </c>
      <c r="L1187" t="s">
        <v>308</v>
      </c>
      <c r="M1187" t="s">
        <v>44</v>
      </c>
      <c r="N1187">
        <v>1.2751253742741745E-2</v>
      </c>
      <c r="O1187" t="s">
        <v>6</v>
      </c>
    </row>
    <row r="1188" spans="2:15" x14ac:dyDescent="0.45">
      <c r="B1188" t="s">
        <v>306</v>
      </c>
      <c r="C1188" t="s">
        <v>45</v>
      </c>
      <c r="D1188">
        <v>2.6522530443533466E-2</v>
      </c>
      <c r="E1188" t="s">
        <v>6</v>
      </c>
      <c r="G1188" t="s">
        <v>307</v>
      </c>
      <c r="H1188" t="s">
        <v>45</v>
      </c>
      <c r="I1188">
        <v>1.1571758604659397E-2</v>
      </c>
      <c r="J1188" t="s">
        <v>6</v>
      </c>
      <c r="L1188" t="s">
        <v>308</v>
      </c>
      <c r="M1188" t="s">
        <v>45</v>
      </c>
      <c r="N1188">
        <v>1.2828811311534344E-2</v>
      </c>
      <c r="O1188" t="s">
        <v>6</v>
      </c>
    </row>
    <row r="1189" spans="2:15" x14ac:dyDescent="0.45">
      <c r="B1189" t="s">
        <v>306</v>
      </c>
      <c r="C1189" t="s">
        <v>46</v>
      </c>
      <c r="D1189">
        <v>4.0780947629022605E-3</v>
      </c>
      <c r="E1189" t="s">
        <v>6</v>
      </c>
      <c r="G1189" t="s">
        <v>307</v>
      </c>
      <c r="H1189" t="s">
        <v>46</v>
      </c>
      <c r="I1189">
        <v>1.098373160199787E-2</v>
      </c>
      <c r="J1189" t="s">
        <v>6</v>
      </c>
      <c r="L1189" t="s">
        <v>308</v>
      </c>
      <c r="M1189" t="s">
        <v>46</v>
      </c>
      <c r="N1189">
        <v>1.2904183541349748E-2</v>
      </c>
      <c r="O1189" t="s">
        <v>6</v>
      </c>
    </row>
    <row r="1190" spans="2:15" x14ac:dyDescent="0.45">
      <c r="B1190" t="s">
        <v>306</v>
      </c>
      <c r="C1190" t="s">
        <v>47</v>
      </c>
      <c r="D1190">
        <v>4.1232617777348233E-5</v>
      </c>
      <c r="E1190" t="s">
        <v>6</v>
      </c>
      <c r="G1190" t="s">
        <v>307</v>
      </c>
      <c r="H1190" t="s">
        <v>47</v>
      </c>
      <c r="I1190">
        <v>1.6556541354792769E-2</v>
      </c>
      <c r="J1190" t="s">
        <v>6</v>
      </c>
      <c r="L1190" t="s">
        <v>308</v>
      </c>
      <c r="M1190" t="s">
        <v>47</v>
      </c>
      <c r="N1190">
        <v>1.9252261710042934E-2</v>
      </c>
      <c r="O1190" t="s">
        <v>6</v>
      </c>
    </row>
    <row r="1191" spans="2:15" x14ac:dyDescent="0.45">
      <c r="B1191" t="s">
        <v>306</v>
      </c>
      <c r="C1191" t="s">
        <v>48</v>
      </c>
      <c r="D1191">
        <v>0</v>
      </c>
      <c r="E1191" t="s">
        <v>6</v>
      </c>
      <c r="G1191" t="s">
        <v>307</v>
      </c>
      <c r="H1191" t="s">
        <v>48</v>
      </c>
      <c r="I1191">
        <v>3.0731822327710795E-2</v>
      </c>
      <c r="J1191" t="s">
        <v>6</v>
      </c>
      <c r="L1191" t="s">
        <v>308</v>
      </c>
      <c r="M1191" t="s">
        <v>48</v>
      </c>
      <c r="N1191">
        <v>3.2829506283129029E-2</v>
      </c>
      <c r="O1191" t="s">
        <v>6</v>
      </c>
    </row>
    <row r="1192" spans="2:15" x14ac:dyDescent="0.45">
      <c r="B1192" t="s">
        <v>306</v>
      </c>
      <c r="C1192" t="s">
        <v>49</v>
      </c>
      <c r="D1192">
        <v>0</v>
      </c>
      <c r="E1192" t="s">
        <v>6</v>
      </c>
      <c r="G1192" t="s">
        <v>307</v>
      </c>
      <c r="H1192" t="s">
        <v>49</v>
      </c>
      <c r="I1192">
        <v>1.2877967061810562E-2</v>
      </c>
      <c r="J1192" t="s">
        <v>6</v>
      </c>
      <c r="L1192" t="s">
        <v>308</v>
      </c>
      <c r="M1192" t="s">
        <v>49</v>
      </c>
      <c r="N1192">
        <v>1.283312703699464E-2</v>
      </c>
      <c r="O1192" t="s">
        <v>6</v>
      </c>
    </row>
    <row r="1193" spans="2:15" x14ac:dyDescent="0.45">
      <c r="B1193" t="s">
        <v>306</v>
      </c>
      <c r="C1193" t="s">
        <v>50</v>
      </c>
      <c r="D1193">
        <v>3.7059376727843927E-3</v>
      </c>
      <c r="E1193" t="s">
        <v>6</v>
      </c>
      <c r="G1193" t="s">
        <v>307</v>
      </c>
      <c r="H1193" t="s">
        <v>50</v>
      </c>
      <c r="I1193">
        <v>1.3315677480093425E-2</v>
      </c>
      <c r="J1193" t="s">
        <v>6</v>
      </c>
      <c r="L1193" t="s">
        <v>308</v>
      </c>
      <c r="M1193" t="s">
        <v>50</v>
      </c>
      <c r="N1193">
        <v>1.2881728817398876E-2</v>
      </c>
      <c r="O1193" t="s">
        <v>6</v>
      </c>
    </row>
    <row r="1194" spans="2:15" x14ac:dyDescent="0.45">
      <c r="B1194" t="s">
        <v>306</v>
      </c>
      <c r="C1194" t="s">
        <v>51</v>
      </c>
      <c r="D1194">
        <v>2.171459499187451E-2</v>
      </c>
      <c r="E1194" t="s">
        <v>6</v>
      </c>
      <c r="G1194" t="s">
        <v>307</v>
      </c>
      <c r="H1194" t="s">
        <v>51</v>
      </c>
      <c r="I1194">
        <v>1.3770028361712153E-2</v>
      </c>
      <c r="J1194" t="s">
        <v>6</v>
      </c>
      <c r="L1194" t="s">
        <v>308</v>
      </c>
      <c r="M1194" t="s">
        <v>51</v>
      </c>
      <c r="N1194">
        <v>1.2833762829961364E-2</v>
      </c>
      <c r="O1194" t="s">
        <v>6</v>
      </c>
    </row>
    <row r="1195" spans="2:15" x14ac:dyDescent="0.45">
      <c r="B1195" t="s">
        <v>306</v>
      </c>
      <c r="C1195" t="s">
        <v>52</v>
      </c>
      <c r="D1195">
        <v>3.6609202778891244E-2</v>
      </c>
      <c r="E1195" t="s">
        <v>6</v>
      </c>
      <c r="G1195" t="s">
        <v>307</v>
      </c>
      <c r="H1195" t="s">
        <v>52</v>
      </c>
      <c r="I1195">
        <v>1.3978221794502329E-2</v>
      </c>
      <c r="J1195" t="s">
        <v>6</v>
      </c>
      <c r="L1195" t="s">
        <v>308</v>
      </c>
      <c r="M1195" t="s">
        <v>52</v>
      </c>
      <c r="N1195">
        <v>1.2696909479665099E-2</v>
      </c>
      <c r="O1195" t="s">
        <v>6</v>
      </c>
    </row>
    <row r="1196" spans="2:15" x14ac:dyDescent="0.45">
      <c r="B1196" t="s">
        <v>306</v>
      </c>
      <c r="C1196" t="s">
        <v>53</v>
      </c>
      <c r="D1196">
        <v>3.6507376580458432E-2</v>
      </c>
      <c r="E1196" t="s">
        <v>6</v>
      </c>
      <c r="G1196" t="s">
        <v>307</v>
      </c>
      <c r="H1196" t="s">
        <v>53</v>
      </c>
      <c r="I1196">
        <v>1.3608808701498267E-2</v>
      </c>
      <c r="J1196" t="s">
        <v>6</v>
      </c>
      <c r="L1196" t="s">
        <v>308</v>
      </c>
      <c r="M1196" t="s">
        <v>53</v>
      </c>
      <c r="N1196">
        <v>1.2862965290640198E-2</v>
      </c>
      <c r="O1196" t="s">
        <v>6</v>
      </c>
    </row>
    <row r="1197" spans="2:15" x14ac:dyDescent="0.45">
      <c r="B1197" t="s">
        <v>306</v>
      </c>
      <c r="C1197" t="s">
        <v>54</v>
      </c>
      <c r="D1197">
        <v>2.5921070588710914E-2</v>
      </c>
      <c r="E1197" t="s">
        <v>6</v>
      </c>
      <c r="G1197" t="s">
        <v>307</v>
      </c>
      <c r="H1197" t="s">
        <v>54</v>
      </c>
      <c r="I1197">
        <v>1.3429146864870773E-2</v>
      </c>
      <c r="J1197" t="s">
        <v>6</v>
      </c>
      <c r="L1197" t="s">
        <v>308</v>
      </c>
      <c r="M1197" t="s">
        <v>54</v>
      </c>
      <c r="N1197">
        <v>1.320207352887408E-2</v>
      </c>
      <c r="O1197" t="s">
        <v>6</v>
      </c>
    </row>
    <row r="1198" spans="2:15" x14ac:dyDescent="0.45">
      <c r="B1198" t="s">
        <v>306</v>
      </c>
      <c r="C1198" t="s">
        <v>55</v>
      </c>
      <c r="D1198">
        <v>7.1582508671451809E-3</v>
      </c>
      <c r="E1198" t="s">
        <v>6</v>
      </c>
      <c r="G1198" t="s">
        <v>307</v>
      </c>
      <c r="H1198" t="s">
        <v>55</v>
      </c>
      <c r="I1198">
        <v>1.3391549568303964E-2</v>
      </c>
      <c r="J1198" t="s">
        <v>6</v>
      </c>
      <c r="L1198" t="s">
        <v>308</v>
      </c>
      <c r="M1198" t="s">
        <v>55</v>
      </c>
      <c r="N1198">
        <v>1.3449575476522452E-2</v>
      </c>
      <c r="O1198" t="s">
        <v>6</v>
      </c>
    </row>
    <row r="1199" spans="2:15" x14ac:dyDescent="0.45">
      <c r="B1199" t="s">
        <v>306</v>
      </c>
      <c r="C1199" t="s">
        <v>56</v>
      </c>
      <c r="D1199">
        <v>3.0580382616730246E-5</v>
      </c>
      <c r="E1199" t="s">
        <v>6</v>
      </c>
      <c r="G1199" t="s">
        <v>307</v>
      </c>
      <c r="H1199" t="s">
        <v>56</v>
      </c>
      <c r="I1199">
        <v>1.3255519829455798E-2</v>
      </c>
      <c r="J1199" t="s">
        <v>6</v>
      </c>
      <c r="L1199" t="s">
        <v>308</v>
      </c>
      <c r="M1199" t="s">
        <v>56</v>
      </c>
      <c r="N1199">
        <v>1.3538190693481647E-2</v>
      </c>
      <c r="O1199" t="s">
        <v>6</v>
      </c>
    </row>
    <row r="1200" spans="2:15" x14ac:dyDescent="0.45">
      <c r="B1200" t="s">
        <v>306</v>
      </c>
      <c r="C1200" t="s">
        <v>57</v>
      </c>
      <c r="D1200">
        <v>0</v>
      </c>
      <c r="E1200" t="s">
        <v>6</v>
      </c>
      <c r="G1200" t="s">
        <v>307</v>
      </c>
      <c r="H1200" t="s">
        <v>57</v>
      </c>
      <c r="I1200">
        <v>1.9330319990297436E-2</v>
      </c>
      <c r="J1200" t="s">
        <v>6</v>
      </c>
      <c r="L1200" t="s">
        <v>308</v>
      </c>
      <c r="M1200" t="s">
        <v>57</v>
      </c>
      <c r="N1200">
        <v>1.9952217080036517E-2</v>
      </c>
      <c r="O1200" t="s">
        <v>6</v>
      </c>
    </row>
    <row r="1201" spans="2:15" x14ac:dyDescent="0.45">
      <c r="B1201" t="s">
        <v>306</v>
      </c>
      <c r="C1201" t="s">
        <v>58</v>
      </c>
      <c r="D1201">
        <v>0</v>
      </c>
      <c r="E1201" t="s">
        <v>6</v>
      </c>
      <c r="G1201" t="s">
        <v>307</v>
      </c>
      <c r="H1201" t="s">
        <v>58</v>
      </c>
      <c r="I1201">
        <v>4.9195317290861462E-2</v>
      </c>
      <c r="J1201" t="s">
        <v>6</v>
      </c>
      <c r="L1201" t="s">
        <v>308</v>
      </c>
      <c r="M1201" t="s">
        <v>58</v>
      </c>
      <c r="N1201">
        <v>4.6968161075884751E-2</v>
      </c>
      <c r="O1201" t="s">
        <v>6</v>
      </c>
    </row>
    <row r="1202" spans="2:15" x14ac:dyDescent="0.45">
      <c r="B1202" t="s">
        <v>306</v>
      </c>
      <c r="C1202" t="s">
        <v>59</v>
      </c>
      <c r="D1202">
        <v>0</v>
      </c>
      <c r="E1202" t="s">
        <v>6</v>
      </c>
      <c r="G1202" t="s">
        <v>307</v>
      </c>
      <c r="H1202" t="s">
        <v>59</v>
      </c>
      <c r="I1202">
        <v>1.9075725402421147E-2</v>
      </c>
      <c r="J1202" t="s">
        <v>6</v>
      </c>
      <c r="L1202" t="s">
        <v>308</v>
      </c>
      <c r="M1202" t="s">
        <v>59</v>
      </c>
      <c r="N1202">
        <v>1.8924101018351066E-2</v>
      </c>
      <c r="O1202" t="s">
        <v>6</v>
      </c>
    </row>
    <row r="1203" spans="2:15" x14ac:dyDescent="0.45">
      <c r="B1203" t="s">
        <v>306</v>
      </c>
      <c r="C1203" t="s">
        <v>60</v>
      </c>
      <c r="D1203">
        <v>0</v>
      </c>
      <c r="E1203" t="s">
        <v>6</v>
      </c>
      <c r="G1203" t="s">
        <v>307</v>
      </c>
      <c r="H1203" t="s">
        <v>60</v>
      </c>
      <c r="I1203">
        <v>1.8666139104275344E-2</v>
      </c>
      <c r="J1203" t="s">
        <v>6</v>
      </c>
      <c r="L1203" t="s">
        <v>308</v>
      </c>
      <c r="M1203" t="s">
        <v>60</v>
      </c>
      <c r="N1203">
        <v>1.8611056519302834E-2</v>
      </c>
      <c r="O1203" t="s">
        <v>6</v>
      </c>
    </row>
    <row r="1204" spans="2:15" x14ac:dyDescent="0.45">
      <c r="B1204" t="s">
        <v>306</v>
      </c>
      <c r="C1204" t="s">
        <v>61</v>
      </c>
      <c r="D1204">
        <v>7.7085440977229741E-3</v>
      </c>
      <c r="E1204" t="s">
        <v>6</v>
      </c>
      <c r="G1204" t="s">
        <v>307</v>
      </c>
      <c r="H1204" t="s">
        <v>61</v>
      </c>
      <c r="I1204">
        <v>1.8021641474495802E-2</v>
      </c>
      <c r="J1204" t="s">
        <v>6</v>
      </c>
      <c r="L1204" t="s">
        <v>308</v>
      </c>
      <c r="M1204" t="s">
        <v>61</v>
      </c>
      <c r="N1204">
        <v>1.8271346218088194E-2</v>
      </c>
      <c r="O1204" t="s">
        <v>6</v>
      </c>
    </row>
    <row r="1205" spans="2:15" x14ac:dyDescent="0.45">
      <c r="B1205" t="s">
        <v>306</v>
      </c>
      <c r="C1205" t="s">
        <v>62</v>
      </c>
      <c r="D1205">
        <v>2.2205781030509308E-2</v>
      </c>
      <c r="E1205" t="s">
        <v>6</v>
      </c>
      <c r="G1205" t="s">
        <v>307</v>
      </c>
      <c r="H1205" t="s">
        <v>62</v>
      </c>
      <c r="I1205">
        <v>1.7790480664493308E-2</v>
      </c>
      <c r="J1205" t="s">
        <v>6</v>
      </c>
      <c r="L1205" t="s">
        <v>308</v>
      </c>
      <c r="M1205" t="s">
        <v>62</v>
      </c>
      <c r="N1205">
        <v>1.7910202117157378E-2</v>
      </c>
      <c r="O1205" t="s">
        <v>6</v>
      </c>
    </row>
    <row r="1206" spans="2:15" x14ac:dyDescent="0.45">
      <c r="B1206" t="s">
        <v>306</v>
      </c>
      <c r="C1206" t="s">
        <v>63</v>
      </c>
      <c r="D1206">
        <v>2.3383266335160979E-2</v>
      </c>
      <c r="E1206" t="s">
        <v>6</v>
      </c>
      <c r="G1206" t="s">
        <v>307</v>
      </c>
      <c r="H1206" t="s">
        <v>63</v>
      </c>
      <c r="I1206">
        <v>1.8521199320483135E-2</v>
      </c>
      <c r="J1206" t="s">
        <v>6</v>
      </c>
      <c r="L1206" t="s">
        <v>308</v>
      </c>
      <c r="M1206" t="s">
        <v>63</v>
      </c>
      <c r="N1206">
        <v>1.749388927226779E-2</v>
      </c>
      <c r="O1206" t="s">
        <v>6</v>
      </c>
    </row>
    <row r="1207" spans="2:15" x14ac:dyDescent="0.45">
      <c r="B1207" t="s">
        <v>306</v>
      </c>
      <c r="C1207" t="s">
        <v>64</v>
      </c>
      <c r="D1207">
        <v>9.231285187429954E-3</v>
      </c>
      <c r="E1207" t="s">
        <v>6</v>
      </c>
      <c r="G1207" t="s">
        <v>307</v>
      </c>
      <c r="H1207" t="s">
        <v>64</v>
      </c>
      <c r="I1207">
        <v>1.8898686477684692E-2</v>
      </c>
      <c r="J1207" t="s">
        <v>6</v>
      </c>
      <c r="L1207" t="s">
        <v>308</v>
      </c>
      <c r="M1207" t="s">
        <v>64</v>
      </c>
      <c r="N1207">
        <v>1.7049213510156702E-2</v>
      </c>
      <c r="O1207" t="s">
        <v>6</v>
      </c>
    </row>
    <row r="1208" spans="2:15" x14ac:dyDescent="0.45">
      <c r="B1208" t="s">
        <v>306</v>
      </c>
      <c r="C1208" t="s">
        <v>65</v>
      </c>
      <c r="D1208">
        <v>0</v>
      </c>
      <c r="E1208" t="s">
        <v>6</v>
      </c>
      <c r="G1208" t="s">
        <v>307</v>
      </c>
      <c r="H1208" t="s">
        <v>65</v>
      </c>
      <c r="I1208">
        <v>1.9088659625708663E-2</v>
      </c>
      <c r="J1208" t="s">
        <v>6</v>
      </c>
      <c r="L1208" t="s">
        <v>308</v>
      </c>
      <c r="M1208" t="s">
        <v>65</v>
      </c>
      <c r="N1208">
        <v>1.7680037066005551E-2</v>
      </c>
      <c r="O1208" t="s">
        <v>6</v>
      </c>
    </row>
    <row r="1209" spans="2:15" x14ac:dyDescent="0.45">
      <c r="B1209" t="s">
        <v>306</v>
      </c>
      <c r="C1209" t="s">
        <v>66</v>
      </c>
      <c r="D1209">
        <v>0</v>
      </c>
      <c r="E1209" t="s">
        <v>6</v>
      </c>
      <c r="G1209" t="s">
        <v>307</v>
      </c>
      <c r="H1209" t="s">
        <v>66</v>
      </c>
      <c r="I1209">
        <v>1.9634673354640204E-2</v>
      </c>
      <c r="J1209" t="s">
        <v>6</v>
      </c>
      <c r="L1209" t="s">
        <v>308</v>
      </c>
      <c r="M1209" t="s">
        <v>66</v>
      </c>
      <c r="N1209">
        <v>1.8124334996371873E-2</v>
      </c>
      <c r="O1209" t="s">
        <v>6</v>
      </c>
    </row>
    <row r="1210" spans="2:15" x14ac:dyDescent="0.45">
      <c r="B1210" t="s">
        <v>306</v>
      </c>
      <c r="C1210" t="s">
        <v>67</v>
      </c>
      <c r="D1210">
        <v>0</v>
      </c>
      <c r="E1210" t="s">
        <v>6</v>
      </c>
      <c r="G1210" t="s">
        <v>307</v>
      </c>
      <c r="H1210" t="s">
        <v>67</v>
      </c>
      <c r="I1210">
        <v>3.0180835121990011E-2</v>
      </c>
      <c r="J1210" t="s">
        <v>6</v>
      </c>
      <c r="L1210" t="s">
        <v>308</v>
      </c>
      <c r="M1210" t="s">
        <v>67</v>
      </c>
      <c r="N1210">
        <v>2.7612558990281796E-2</v>
      </c>
      <c r="O1210" t="s">
        <v>6</v>
      </c>
    </row>
    <row r="1211" spans="2:15" x14ac:dyDescent="0.45">
      <c r="B1211" t="s">
        <v>309</v>
      </c>
      <c r="C1211" t="s">
        <v>5</v>
      </c>
      <c r="D1211">
        <v>0</v>
      </c>
      <c r="E1211" t="s">
        <v>6</v>
      </c>
      <c r="G1211" t="s">
        <v>310</v>
      </c>
      <c r="H1211" t="s">
        <v>5</v>
      </c>
      <c r="I1211">
        <v>4.0250847059950468E-2</v>
      </c>
      <c r="J1211" t="s">
        <v>6</v>
      </c>
      <c r="L1211" t="s">
        <v>311</v>
      </c>
      <c r="M1211" t="s">
        <v>5</v>
      </c>
      <c r="N1211">
        <v>3.4915439879946823E-2</v>
      </c>
      <c r="O1211" t="s">
        <v>6</v>
      </c>
    </row>
    <row r="1212" spans="2:15" x14ac:dyDescent="0.45">
      <c r="B1212" t="s">
        <v>309</v>
      </c>
      <c r="C1212" t="s">
        <v>9</v>
      </c>
      <c r="D1212">
        <v>0</v>
      </c>
      <c r="E1212" t="s">
        <v>6</v>
      </c>
      <c r="G1212" t="s">
        <v>310</v>
      </c>
      <c r="H1212" t="s">
        <v>9</v>
      </c>
      <c r="I1212">
        <v>1.5877124478986916E-2</v>
      </c>
      <c r="J1212" t="s">
        <v>6</v>
      </c>
      <c r="L1212" t="s">
        <v>311</v>
      </c>
      <c r="M1212" t="s">
        <v>9</v>
      </c>
      <c r="N1212">
        <v>1.3653899535879569E-2</v>
      </c>
      <c r="O1212" t="s">
        <v>6</v>
      </c>
    </row>
    <row r="1213" spans="2:15" x14ac:dyDescent="0.45">
      <c r="B1213" t="s">
        <v>309</v>
      </c>
      <c r="C1213" t="s">
        <v>10</v>
      </c>
      <c r="D1213">
        <v>1.1701930498228446E-6</v>
      </c>
      <c r="E1213" t="s">
        <v>6</v>
      </c>
      <c r="G1213" t="s">
        <v>310</v>
      </c>
      <c r="H1213" t="s">
        <v>10</v>
      </c>
      <c r="I1213">
        <v>1.5550790259092177E-2</v>
      </c>
      <c r="J1213" t="s">
        <v>6</v>
      </c>
      <c r="L1213" t="s">
        <v>311</v>
      </c>
      <c r="M1213" t="s">
        <v>10</v>
      </c>
      <c r="N1213">
        <v>1.3948852530012617E-2</v>
      </c>
      <c r="O1213" t="s">
        <v>6</v>
      </c>
    </row>
    <row r="1214" spans="2:15" x14ac:dyDescent="0.45">
      <c r="B1214" t="s">
        <v>309</v>
      </c>
      <c r="C1214" t="s">
        <v>11</v>
      </c>
      <c r="D1214">
        <v>7.8168839894282565E-3</v>
      </c>
      <c r="E1214" t="s">
        <v>6</v>
      </c>
      <c r="G1214" t="s">
        <v>310</v>
      </c>
      <c r="H1214" t="s">
        <v>11</v>
      </c>
      <c r="I1214">
        <v>1.5561807780664131E-2</v>
      </c>
      <c r="J1214" t="s">
        <v>6</v>
      </c>
      <c r="L1214" t="s">
        <v>311</v>
      </c>
      <c r="M1214" t="s">
        <v>11</v>
      </c>
      <c r="N1214">
        <v>1.4424275405662773E-2</v>
      </c>
      <c r="O1214" t="s">
        <v>6</v>
      </c>
    </row>
    <row r="1215" spans="2:15" x14ac:dyDescent="0.45">
      <c r="B1215" t="s">
        <v>309</v>
      </c>
      <c r="C1215" t="s">
        <v>12</v>
      </c>
      <c r="D1215">
        <v>2.3561577934421665E-2</v>
      </c>
      <c r="E1215" t="s">
        <v>6</v>
      </c>
      <c r="G1215" t="s">
        <v>310</v>
      </c>
      <c r="H1215" t="s">
        <v>12</v>
      </c>
      <c r="I1215">
        <v>1.561245519279837E-2</v>
      </c>
      <c r="J1215" t="s">
        <v>6</v>
      </c>
      <c r="L1215" t="s">
        <v>311</v>
      </c>
      <c r="M1215" t="s">
        <v>12</v>
      </c>
      <c r="N1215">
        <v>1.4981706549070471E-2</v>
      </c>
      <c r="O1215" t="s">
        <v>6</v>
      </c>
    </row>
    <row r="1216" spans="2:15" x14ac:dyDescent="0.45">
      <c r="B1216" t="s">
        <v>309</v>
      </c>
      <c r="C1216" t="s">
        <v>13</v>
      </c>
      <c r="D1216">
        <v>2.8370030610971354E-2</v>
      </c>
      <c r="E1216" t="s">
        <v>6</v>
      </c>
      <c r="G1216" t="s">
        <v>310</v>
      </c>
      <c r="H1216" t="s">
        <v>13</v>
      </c>
      <c r="I1216">
        <v>1.5593893411536035E-2</v>
      </c>
      <c r="J1216" t="s">
        <v>6</v>
      </c>
      <c r="L1216" t="s">
        <v>311</v>
      </c>
      <c r="M1216" t="s">
        <v>13</v>
      </c>
      <c r="N1216">
        <v>1.5372555847686844E-2</v>
      </c>
      <c r="O1216" t="s">
        <v>6</v>
      </c>
    </row>
    <row r="1217" spans="2:15" x14ac:dyDescent="0.45">
      <c r="B1217" t="s">
        <v>309</v>
      </c>
      <c r="C1217" t="s">
        <v>14</v>
      </c>
      <c r="D1217">
        <v>1.8622409879032367E-2</v>
      </c>
      <c r="E1217" t="s">
        <v>6</v>
      </c>
      <c r="G1217" t="s">
        <v>310</v>
      </c>
      <c r="H1217" t="s">
        <v>14</v>
      </c>
      <c r="I1217">
        <v>1.5833720904017804E-2</v>
      </c>
      <c r="J1217" t="s">
        <v>6</v>
      </c>
      <c r="L1217" t="s">
        <v>311</v>
      </c>
      <c r="M1217" t="s">
        <v>14</v>
      </c>
      <c r="N1217">
        <v>1.527787552944666E-2</v>
      </c>
      <c r="O1217" t="s">
        <v>6</v>
      </c>
    </row>
    <row r="1218" spans="2:15" x14ac:dyDescent="0.45">
      <c r="B1218" t="s">
        <v>309</v>
      </c>
      <c r="C1218" t="s">
        <v>15</v>
      </c>
      <c r="D1218">
        <v>2.9588357181101576E-3</v>
      </c>
      <c r="E1218" t="s">
        <v>6</v>
      </c>
      <c r="G1218" t="s">
        <v>310</v>
      </c>
      <c r="H1218" t="s">
        <v>15</v>
      </c>
      <c r="I1218">
        <v>1.6002672901765942E-2</v>
      </c>
      <c r="J1218" t="s">
        <v>6</v>
      </c>
      <c r="L1218" t="s">
        <v>311</v>
      </c>
      <c r="M1218" t="s">
        <v>15</v>
      </c>
      <c r="N1218">
        <v>1.4911083201603365E-2</v>
      </c>
      <c r="O1218" t="s">
        <v>6</v>
      </c>
    </row>
    <row r="1219" spans="2:15" x14ac:dyDescent="0.45">
      <c r="B1219" t="s">
        <v>309</v>
      </c>
      <c r="C1219" t="s">
        <v>16</v>
      </c>
      <c r="D1219">
        <v>0</v>
      </c>
      <c r="E1219" t="s">
        <v>6</v>
      </c>
      <c r="G1219" t="s">
        <v>310</v>
      </c>
      <c r="H1219" t="s">
        <v>16</v>
      </c>
      <c r="I1219">
        <v>1.6269934382995028E-2</v>
      </c>
      <c r="J1219" t="s">
        <v>6</v>
      </c>
      <c r="L1219" t="s">
        <v>311</v>
      </c>
      <c r="M1219" t="s">
        <v>16</v>
      </c>
      <c r="N1219">
        <v>1.4674191166109671E-2</v>
      </c>
      <c r="O1219" t="s">
        <v>6</v>
      </c>
    </row>
    <row r="1220" spans="2:15" x14ac:dyDescent="0.45">
      <c r="B1220" t="s">
        <v>309</v>
      </c>
      <c r="C1220" t="s">
        <v>17</v>
      </c>
      <c r="D1220">
        <v>0</v>
      </c>
      <c r="E1220" t="s">
        <v>6</v>
      </c>
      <c r="G1220" t="s">
        <v>310</v>
      </c>
      <c r="H1220" t="s">
        <v>17</v>
      </c>
      <c r="I1220">
        <v>2.4215145517363316E-2</v>
      </c>
      <c r="J1220" t="s">
        <v>6</v>
      </c>
      <c r="L1220" t="s">
        <v>311</v>
      </c>
      <c r="M1220" t="s">
        <v>17</v>
      </c>
      <c r="N1220">
        <v>2.1982397107831564E-2</v>
      </c>
      <c r="O1220" t="s">
        <v>6</v>
      </c>
    </row>
    <row r="1221" spans="2:15" x14ac:dyDescent="0.45">
      <c r="B1221" t="s">
        <v>309</v>
      </c>
      <c r="C1221" t="s">
        <v>18</v>
      </c>
      <c r="D1221">
        <v>0</v>
      </c>
      <c r="E1221" t="s">
        <v>6</v>
      </c>
      <c r="G1221" t="s">
        <v>310</v>
      </c>
      <c r="H1221" t="s">
        <v>18</v>
      </c>
      <c r="I1221">
        <v>3.2852588255107486E-2</v>
      </c>
      <c r="J1221" t="s">
        <v>6</v>
      </c>
      <c r="L1221" t="s">
        <v>311</v>
      </c>
      <c r="M1221" t="s">
        <v>18</v>
      </c>
      <c r="N1221">
        <v>3.5265168582563393E-2</v>
      </c>
      <c r="O1221" t="s">
        <v>6</v>
      </c>
    </row>
    <row r="1222" spans="2:15" x14ac:dyDescent="0.45">
      <c r="B1222" t="s">
        <v>309</v>
      </c>
      <c r="C1222" t="s">
        <v>19</v>
      </c>
      <c r="D1222">
        <v>4.7558277364432177E-5</v>
      </c>
      <c r="E1222" t="s">
        <v>6</v>
      </c>
      <c r="G1222" t="s">
        <v>310</v>
      </c>
      <c r="H1222" t="s">
        <v>19</v>
      </c>
      <c r="I1222">
        <v>1.2531423388762902E-2</v>
      </c>
      <c r="J1222" t="s">
        <v>6</v>
      </c>
      <c r="L1222" t="s">
        <v>311</v>
      </c>
      <c r="M1222" t="s">
        <v>19</v>
      </c>
      <c r="N1222">
        <v>1.3638656225450803E-2</v>
      </c>
      <c r="O1222" t="s">
        <v>6</v>
      </c>
    </row>
    <row r="1223" spans="2:15" x14ac:dyDescent="0.45">
      <c r="B1223" t="s">
        <v>309</v>
      </c>
      <c r="C1223" t="s">
        <v>20</v>
      </c>
      <c r="D1223">
        <v>7.0421176465182023E-3</v>
      </c>
      <c r="E1223" t="s">
        <v>6</v>
      </c>
      <c r="G1223" t="s">
        <v>310</v>
      </c>
      <c r="H1223" t="s">
        <v>20</v>
      </c>
      <c r="I1223">
        <v>1.2658067442069407E-2</v>
      </c>
      <c r="J1223" t="s">
        <v>6</v>
      </c>
      <c r="L1223" t="s">
        <v>311</v>
      </c>
      <c r="M1223" t="s">
        <v>20</v>
      </c>
      <c r="N1223">
        <v>1.3470999777782201E-2</v>
      </c>
      <c r="O1223" t="s">
        <v>6</v>
      </c>
    </row>
    <row r="1224" spans="2:15" x14ac:dyDescent="0.45">
      <c r="B1224" t="s">
        <v>309</v>
      </c>
      <c r="C1224" t="s">
        <v>21</v>
      </c>
      <c r="D1224">
        <v>3.3402620090670521E-2</v>
      </c>
      <c r="E1224" t="s">
        <v>6</v>
      </c>
      <c r="G1224" t="s">
        <v>310</v>
      </c>
      <c r="H1224" t="s">
        <v>21</v>
      </c>
      <c r="I1224">
        <v>1.2635258796869223E-2</v>
      </c>
      <c r="J1224" t="s">
        <v>6</v>
      </c>
      <c r="L1224" t="s">
        <v>311</v>
      </c>
      <c r="M1224" t="s">
        <v>21</v>
      </c>
      <c r="N1224">
        <v>1.3349694350049986E-2</v>
      </c>
      <c r="O1224" t="s">
        <v>6</v>
      </c>
    </row>
    <row r="1225" spans="2:15" x14ac:dyDescent="0.45">
      <c r="B1225" t="s">
        <v>309</v>
      </c>
      <c r="C1225" t="s">
        <v>22</v>
      </c>
      <c r="D1225">
        <v>5.4893647634451481E-2</v>
      </c>
      <c r="E1225" t="s">
        <v>6</v>
      </c>
      <c r="G1225" t="s">
        <v>310</v>
      </c>
      <c r="H1225" t="s">
        <v>22</v>
      </c>
      <c r="I1225">
        <v>1.2883557485366253E-2</v>
      </c>
      <c r="J1225" t="s">
        <v>6</v>
      </c>
      <c r="L1225" t="s">
        <v>311</v>
      </c>
      <c r="M1225" t="s">
        <v>22</v>
      </c>
      <c r="N1225">
        <v>1.3299854463786535E-2</v>
      </c>
      <c r="O1225" t="s">
        <v>6</v>
      </c>
    </row>
    <row r="1226" spans="2:15" x14ac:dyDescent="0.45">
      <c r="B1226" t="s">
        <v>309</v>
      </c>
      <c r="C1226" t="s">
        <v>23</v>
      </c>
      <c r="D1226">
        <v>5.8283261403982982E-2</v>
      </c>
      <c r="E1226" t="s">
        <v>6</v>
      </c>
      <c r="G1226" t="s">
        <v>310</v>
      </c>
      <c r="H1226" t="s">
        <v>23</v>
      </c>
      <c r="I1226">
        <v>1.3022730053911196E-2</v>
      </c>
      <c r="J1226" t="s">
        <v>6</v>
      </c>
      <c r="L1226" t="s">
        <v>311</v>
      </c>
      <c r="M1226" t="s">
        <v>23</v>
      </c>
      <c r="N1226">
        <v>1.3042138910092538E-2</v>
      </c>
      <c r="O1226" t="s">
        <v>6</v>
      </c>
    </row>
    <row r="1227" spans="2:15" x14ac:dyDescent="0.45">
      <c r="B1227" t="s">
        <v>309</v>
      </c>
      <c r="C1227" t="s">
        <v>24</v>
      </c>
      <c r="D1227">
        <v>4.4767783950444499E-2</v>
      </c>
      <c r="E1227" t="s">
        <v>6</v>
      </c>
      <c r="G1227" t="s">
        <v>310</v>
      </c>
      <c r="H1227" t="s">
        <v>24</v>
      </c>
      <c r="I1227">
        <v>1.2969799466264746E-2</v>
      </c>
      <c r="J1227" t="s">
        <v>6</v>
      </c>
      <c r="L1227" t="s">
        <v>311</v>
      </c>
      <c r="M1227" t="s">
        <v>24</v>
      </c>
      <c r="N1227">
        <v>1.299057066574718E-2</v>
      </c>
      <c r="O1227" t="s">
        <v>6</v>
      </c>
    </row>
    <row r="1228" spans="2:15" x14ac:dyDescent="0.45">
      <c r="B1228" t="s">
        <v>309</v>
      </c>
      <c r="C1228" t="s">
        <v>25</v>
      </c>
      <c r="D1228">
        <v>1.8863778706096648E-2</v>
      </c>
      <c r="E1228" t="s">
        <v>6</v>
      </c>
      <c r="G1228" t="s">
        <v>310</v>
      </c>
      <c r="H1228" t="s">
        <v>25</v>
      </c>
      <c r="I1228">
        <v>1.3196732148445032E-2</v>
      </c>
      <c r="J1228" t="s">
        <v>6</v>
      </c>
      <c r="L1228" t="s">
        <v>311</v>
      </c>
      <c r="M1228" t="s">
        <v>25</v>
      </c>
      <c r="N1228">
        <v>1.3402055371111651E-2</v>
      </c>
      <c r="O1228" t="s">
        <v>6</v>
      </c>
    </row>
    <row r="1229" spans="2:15" x14ac:dyDescent="0.45">
      <c r="B1229" t="s">
        <v>309</v>
      </c>
      <c r="C1229" t="s">
        <v>26</v>
      </c>
      <c r="D1229">
        <v>7.62505257767145E-4</v>
      </c>
      <c r="E1229" t="s">
        <v>6</v>
      </c>
      <c r="G1229" t="s">
        <v>310</v>
      </c>
      <c r="H1229" t="s">
        <v>26</v>
      </c>
      <c r="I1229">
        <v>1.3703984302938026E-2</v>
      </c>
      <c r="J1229" t="s">
        <v>6</v>
      </c>
      <c r="L1229" t="s">
        <v>311</v>
      </c>
      <c r="M1229" t="s">
        <v>26</v>
      </c>
      <c r="N1229">
        <v>1.4128849093196082E-2</v>
      </c>
      <c r="O1229" t="s">
        <v>6</v>
      </c>
    </row>
    <row r="1230" spans="2:15" x14ac:dyDescent="0.45">
      <c r="B1230" t="s">
        <v>309</v>
      </c>
      <c r="C1230" t="s">
        <v>27</v>
      </c>
      <c r="D1230">
        <v>0</v>
      </c>
      <c r="E1230" t="s">
        <v>6</v>
      </c>
      <c r="G1230" t="s">
        <v>310</v>
      </c>
      <c r="H1230" t="s">
        <v>27</v>
      </c>
      <c r="I1230">
        <v>2.1078386683642539E-2</v>
      </c>
      <c r="J1230" t="s">
        <v>6</v>
      </c>
      <c r="L1230" t="s">
        <v>311</v>
      </c>
      <c r="M1230" t="s">
        <v>27</v>
      </c>
      <c r="N1230">
        <v>2.1976818075526025E-2</v>
      </c>
      <c r="O1230" t="s">
        <v>6</v>
      </c>
    </row>
    <row r="1231" spans="2:15" x14ac:dyDescent="0.45">
      <c r="B1231" t="s">
        <v>309</v>
      </c>
      <c r="C1231" t="s">
        <v>28</v>
      </c>
      <c r="D1231">
        <v>0</v>
      </c>
      <c r="E1231" t="s">
        <v>6</v>
      </c>
      <c r="G1231" t="s">
        <v>310</v>
      </c>
      <c r="H1231" t="s">
        <v>28</v>
      </c>
      <c r="I1231">
        <v>2.8606943041194398E-2</v>
      </c>
      <c r="J1231" t="s">
        <v>6</v>
      </c>
      <c r="L1231" t="s">
        <v>311</v>
      </c>
      <c r="M1231" t="s">
        <v>28</v>
      </c>
      <c r="N1231">
        <v>2.6710546314906172E-2</v>
      </c>
      <c r="O1231" t="s">
        <v>6</v>
      </c>
    </row>
    <row r="1232" spans="2:15" x14ac:dyDescent="0.45">
      <c r="B1232" t="s">
        <v>309</v>
      </c>
      <c r="C1232" t="s">
        <v>29</v>
      </c>
      <c r="D1232">
        <v>1.6257784353068876E-3</v>
      </c>
      <c r="E1232" t="s">
        <v>6</v>
      </c>
      <c r="G1232" t="s">
        <v>310</v>
      </c>
      <c r="H1232" t="s">
        <v>29</v>
      </c>
      <c r="I1232">
        <v>1.1611271558746207E-2</v>
      </c>
      <c r="J1232" t="s">
        <v>6</v>
      </c>
      <c r="L1232" t="s">
        <v>311</v>
      </c>
      <c r="M1232" t="s">
        <v>29</v>
      </c>
      <c r="N1232">
        <v>1.0327044872262822E-2</v>
      </c>
      <c r="O1232" t="s">
        <v>6</v>
      </c>
    </row>
    <row r="1233" spans="2:15" x14ac:dyDescent="0.45">
      <c r="B1233" t="s">
        <v>309</v>
      </c>
      <c r="C1233" t="s">
        <v>30</v>
      </c>
      <c r="D1233">
        <v>1.5257229678492221E-2</v>
      </c>
      <c r="E1233" t="s">
        <v>6</v>
      </c>
      <c r="G1233" t="s">
        <v>310</v>
      </c>
      <c r="H1233" t="s">
        <v>30</v>
      </c>
      <c r="I1233">
        <v>1.1985513073987096E-2</v>
      </c>
      <c r="J1233" t="s">
        <v>6</v>
      </c>
      <c r="L1233" t="s">
        <v>311</v>
      </c>
      <c r="M1233" t="s">
        <v>30</v>
      </c>
      <c r="N1233">
        <v>1.0517354460008784E-2</v>
      </c>
      <c r="O1233" t="s">
        <v>6</v>
      </c>
    </row>
    <row r="1234" spans="2:15" x14ac:dyDescent="0.45">
      <c r="B1234" t="s">
        <v>309</v>
      </c>
      <c r="C1234" t="s">
        <v>31</v>
      </c>
      <c r="D1234">
        <v>3.9250484689583288E-2</v>
      </c>
      <c r="E1234" t="s">
        <v>6</v>
      </c>
      <c r="G1234" t="s">
        <v>310</v>
      </c>
      <c r="H1234" t="s">
        <v>31</v>
      </c>
      <c r="I1234">
        <v>1.2111568672472249E-2</v>
      </c>
      <c r="J1234" t="s">
        <v>6</v>
      </c>
      <c r="L1234" t="s">
        <v>311</v>
      </c>
      <c r="M1234" t="s">
        <v>31</v>
      </c>
      <c r="N1234">
        <v>1.0626289495225752E-2</v>
      </c>
      <c r="O1234" t="s">
        <v>6</v>
      </c>
    </row>
    <row r="1235" spans="2:15" x14ac:dyDescent="0.45">
      <c r="B1235" t="s">
        <v>309</v>
      </c>
      <c r="C1235" t="s">
        <v>32</v>
      </c>
      <c r="D1235">
        <v>5.4743636329073884E-2</v>
      </c>
      <c r="E1235" t="s">
        <v>6</v>
      </c>
      <c r="G1235" t="s">
        <v>310</v>
      </c>
      <c r="H1235" t="s">
        <v>32</v>
      </c>
      <c r="I1235">
        <v>1.2267924565900661E-2</v>
      </c>
      <c r="J1235" t="s">
        <v>6</v>
      </c>
      <c r="L1235" t="s">
        <v>311</v>
      </c>
      <c r="M1235" t="s">
        <v>32</v>
      </c>
      <c r="N1235">
        <v>1.081289176599751E-2</v>
      </c>
      <c r="O1235" t="s">
        <v>6</v>
      </c>
    </row>
    <row r="1236" spans="2:15" x14ac:dyDescent="0.45">
      <c r="B1236" t="s">
        <v>309</v>
      </c>
      <c r="C1236" t="s">
        <v>33</v>
      </c>
      <c r="D1236">
        <v>5.8376859059993826E-2</v>
      </c>
      <c r="E1236" t="s">
        <v>6</v>
      </c>
      <c r="G1236" t="s">
        <v>310</v>
      </c>
      <c r="H1236" t="s">
        <v>33</v>
      </c>
      <c r="I1236">
        <v>1.2376568748917847E-2</v>
      </c>
      <c r="J1236" t="s">
        <v>6</v>
      </c>
      <c r="L1236" t="s">
        <v>311</v>
      </c>
      <c r="M1236" t="s">
        <v>33</v>
      </c>
      <c r="N1236">
        <v>1.1036585732778392E-2</v>
      </c>
      <c r="O1236" t="s">
        <v>6</v>
      </c>
    </row>
    <row r="1237" spans="2:15" x14ac:dyDescent="0.45">
      <c r="B1237" t="s">
        <v>309</v>
      </c>
      <c r="C1237" t="s">
        <v>34</v>
      </c>
      <c r="D1237">
        <v>4.837942065550959E-2</v>
      </c>
      <c r="E1237" t="s">
        <v>6</v>
      </c>
      <c r="G1237" t="s">
        <v>310</v>
      </c>
      <c r="H1237" t="s">
        <v>34</v>
      </c>
      <c r="I1237">
        <v>1.2445628094023265E-2</v>
      </c>
      <c r="J1237" t="s">
        <v>6</v>
      </c>
      <c r="L1237" t="s">
        <v>311</v>
      </c>
      <c r="M1237" t="s">
        <v>34</v>
      </c>
      <c r="N1237">
        <v>1.1313485849397399E-2</v>
      </c>
      <c r="O1237" t="s">
        <v>6</v>
      </c>
    </row>
    <row r="1238" spans="2:15" x14ac:dyDescent="0.45">
      <c r="B1238" t="s">
        <v>309</v>
      </c>
      <c r="C1238" t="s">
        <v>35</v>
      </c>
      <c r="D1238">
        <v>2.665140109819095E-2</v>
      </c>
      <c r="E1238" t="s">
        <v>6</v>
      </c>
      <c r="G1238" t="s">
        <v>310</v>
      </c>
      <c r="H1238" t="s">
        <v>35</v>
      </c>
      <c r="I1238">
        <v>1.2501464500424907E-2</v>
      </c>
      <c r="J1238" t="s">
        <v>6</v>
      </c>
      <c r="L1238" t="s">
        <v>311</v>
      </c>
      <c r="M1238" t="s">
        <v>35</v>
      </c>
      <c r="N1238">
        <v>1.1393404729519488E-2</v>
      </c>
      <c r="O1238" t="s">
        <v>6</v>
      </c>
    </row>
    <row r="1239" spans="2:15" x14ac:dyDescent="0.45">
      <c r="B1239" t="s">
        <v>309</v>
      </c>
      <c r="C1239" t="s">
        <v>36</v>
      </c>
      <c r="D1239">
        <v>4.9327944603300249E-3</v>
      </c>
      <c r="E1239" t="s">
        <v>6</v>
      </c>
      <c r="G1239" t="s">
        <v>310</v>
      </c>
      <c r="H1239" t="s">
        <v>36</v>
      </c>
      <c r="I1239">
        <v>1.1955259294725325E-2</v>
      </c>
      <c r="J1239" t="s">
        <v>6</v>
      </c>
      <c r="L1239" t="s">
        <v>311</v>
      </c>
      <c r="M1239" t="s">
        <v>36</v>
      </c>
      <c r="N1239">
        <v>1.1276351230422066E-2</v>
      </c>
      <c r="O1239" t="s">
        <v>6</v>
      </c>
    </row>
    <row r="1240" spans="2:15" x14ac:dyDescent="0.45">
      <c r="B1240" t="s">
        <v>309</v>
      </c>
      <c r="C1240" t="s">
        <v>37</v>
      </c>
      <c r="D1240">
        <v>9.850137548451197E-5</v>
      </c>
      <c r="E1240" t="s">
        <v>6</v>
      </c>
      <c r="G1240" t="s">
        <v>310</v>
      </c>
      <c r="H1240" t="s">
        <v>37</v>
      </c>
      <c r="I1240">
        <v>1.7118052791038681E-2</v>
      </c>
      <c r="J1240" t="s">
        <v>6</v>
      </c>
      <c r="L1240" t="s">
        <v>311</v>
      </c>
      <c r="M1240" t="s">
        <v>37</v>
      </c>
      <c r="N1240">
        <v>1.6580825638722017E-2</v>
      </c>
      <c r="O1240" t="s">
        <v>6</v>
      </c>
    </row>
    <row r="1241" spans="2:15" x14ac:dyDescent="0.45">
      <c r="B1241" t="s">
        <v>309</v>
      </c>
      <c r="C1241" t="s">
        <v>38</v>
      </c>
      <c r="D1241">
        <v>0</v>
      </c>
      <c r="E1241" t="s">
        <v>6</v>
      </c>
      <c r="G1241" t="s">
        <v>310</v>
      </c>
      <c r="H1241" t="s">
        <v>38</v>
      </c>
      <c r="I1241">
        <v>2.6823210318548767E-2</v>
      </c>
      <c r="J1241" t="s">
        <v>6</v>
      </c>
      <c r="L1241" t="s">
        <v>311</v>
      </c>
      <c r="M1241" t="s">
        <v>38</v>
      </c>
      <c r="N1241">
        <v>3.1580467678850969E-2</v>
      </c>
      <c r="O1241" t="s">
        <v>6</v>
      </c>
    </row>
    <row r="1242" spans="2:15" x14ac:dyDescent="0.45">
      <c r="B1242" t="s">
        <v>309</v>
      </c>
      <c r="C1242" t="s">
        <v>39</v>
      </c>
      <c r="D1242">
        <v>8.7914804044263281E-4</v>
      </c>
      <c r="E1242" t="s">
        <v>6</v>
      </c>
      <c r="G1242" t="s">
        <v>310</v>
      </c>
      <c r="H1242" t="s">
        <v>39</v>
      </c>
      <c r="I1242">
        <v>1.0721184471848676E-2</v>
      </c>
      <c r="J1242" t="s">
        <v>6</v>
      </c>
      <c r="L1242" t="s">
        <v>311</v>
      </c>
      <c r="M1242" t="s">
        <v>39</v>
      </c>
      <c r="N1242">
        <v>1.2695479173145932E-2</v>
      </c>
      <c r="O1242" t="s">
        <v>6</v>
      </c>
    </row>
    <row r="1243" spans="2:15" x14ac:dyDescent="0.45">
      <c r="B1243" t="s">
        <v>309</v>
      </c>
      <c r="C1243" t="s">
        <v>40</v>
      </c>
      <c r="D1243">
        <v>1.2257750067116565E-2</v>
      </c>
      <c r="E1243" t="s">
        <v>6</v>
      </c>
      <c r="G1243" t="s">
        <v>310</v>
      </c>
      <c r="H1243" t="s">
        <v>40</v>
      </c>
      <c r="I1243">
        <v>1.0770416177722068E-2</v>
      </c>
      <c r="J1243" t="s">
        <v>6</v>
      </c>
      <c r="L1243" t="s">
        <v>311</v>
      </c>
      <c r="M1243" t="s">
        <v>40</v>
      </c>
      <c r="N1243">
        <v>1.2763304722939349E-2</v>
      </c>
      <c r="O1243" t="s">
        <v>6</v>
      </c>
    </row>
    <row r="1244" spans="2:15" x14ac:dyDescent="0.45">
      <c r="B1244" t="s">
        <v>309</v>
      </c>
      <c r="C1244" t="s">
        <v>41</v>
      </c>
      <c r="D1244">
        <v>3.6940734097199952E-2</v>
      </c>
      <c r="E1244" t="s">
        <v>6</v>
      </c>
      <c r="G1244" t="s">
        <v>310</v>
      </c>
      <c r="H1244" t="s">
        <v>41</v>
      </c>
      <c r="I1244">
        <v>1.0743605066925359E-2</v>
      </c>
      <c r="J1244" t="s">
        <v>6</v>
      </c>
      <c r="L1244" t="s">
        <v>311</v>
      </c>
      <c r="M1244" t="s">
        <v>41</v>
      </c>
      <c r="N1244">
        <v>1.2764006533545222E-2</v>
      </c>
      <c r="O1244" t="s">
        <v>6</v>
      </c>
    </row>
    <row r="1245" spans="2:15" x14ac:dyDescent="0.45">
      <c r="B1245" t="s">
        <v>309</v>
      </c>
      <c r="C1245" t="s">
        <v>42</v>
      </c>
      <c r="D1245">
        <v>5.6466871890521575E-2</v>
      </c>
      <c r="E1245" t="s">
        <v>6</v>
      </c>
      <c r="G1245" t="s">
        <v>310</v>
      </c>
      <c r="H1245" t="s">
        <v>42</v>
      </c>
      <c r="I1245">
        <v>1.0947548448245054E-2</v>
      </c>
      <c r="J1245" t="s">
        <v>6</v>
      </c>
      <c r="L1245" t="s">
        <v>311</v>
      </c>
      <c r="M1245" t="s">
        <v>42</v>
      </c>
      <c r="N1245">
        <v>1.3027519184247792E-2</v>
      </c>
      <c r="O1245" t="s">
        <v>6</v>
      </c>
    </row>
    <row r="1246" spans="2:15" x14ac:dyDescent="0.45">
      <c r="B1246" t="s">
        <v>309</v>
      </c>
      <c r="C1246" t="s">
        <v>43</v>
      </c>
      <c r="D1246">
        <v>5.9757692377784374E-2</v>
      </c>
      <c r="E1246" t="s">
        <v>6</v>
      </c>
      <c r="G1246" t="s">
        <v>310</v>
      </c>
      <c r="H1246" t="s">
        <v>43</v>
      </c>
      <c r="I1246">
        <v>1.0930678521759251E-2</v>
      </c>
      <c r="J1246" t="s">
        <v>6</v>
      </c>
      <c r="L1246" t="s">
        <v>311</v>
      </c>
      <c r="M1246" t="s">
        <v>43</v>
      </c>
      <c r="N1246">
        <v>1.3351743240809415E-2</v>
      </c>
      <c r="O1246" t="s">
        <v>6</v>
      </c>
    </row>
    <row r="1247" spans="2:15" x14ac:dyDescent="0.45">
      <c r="B1247" t="s">
        <v>309</v>
      </c>
      <c r="C1247" t="s">
        <v>44</v>
      </c>
      <c r="D1247">
        <v>4.8902490617700176E-2</v>
      </c>
      <c r="E1247" t="s">
        <v>6</v>
      </c>
      <c r="G1247" t="s">
        <v>310</v>
      </c>
      <c r="H1247" t="s">
        <v>44</v>
      </c>
      <c r="I1247">
        <v>1.0814135323672654E-2</v>
      </c>
      <c r="J1247" t="s">
        <v>6</v>
      </c>
      <c r="L1247" t="s">
        <v>311</v>
      </c>
      <c r="M1247" t="s">
        <v>44</v>
      </c>
      <c r="N1247">
        <v>1.3455776375167972E-2</v>
      </c>
      <c r="O1247" t="s">
        <v>6</v>
      </c>
    </row>
    <row r="1248" spans="2:15" x14ac:dyDescent="0.45">
      <c r="B1248" t="s">
        <v>309</v>
      </c>
      <c r="C1248" t="s">
        <v>45</v>
      </c>
      <c r="D1248">
        <v>2.5719514191272986E-2</v>
      </c>
      <c r="E1248" t="s">
        <v>6</v>
      </c>
      <c r="G1248" t="s">
        <v>310</v>
      </c>
      <c r="H1248" t="s">
        <v>45</v>
      </c>
      <c r="I1248">
        <v>1.0480873494270841E-2</v>
      </c>
      <c r="J1248" t="s">
        <v>6</v>
      </c>
      <c r="L1248" t="s">
        <v>311</v>
      </c>
      <c r="M1248" t="s">
        <v>45</v>
      </c>
      <c r="N1248">
        <v>1.3135157751706421E-2</v>
      </c>
      <c r="O1248" t="s">
        <v>6</v>
      </c>
    </row>
    <row r="1249" spans="2:15" x14ac:dyDescent="0.45">
      <c r="B1249" t="s">
        <v>309</v>
      </c>
      <c r="C1249" t="s">
        <v>46</v>
      </c>
      <c r="D1249">
        <v>4.191305105424383E-3</v>
      </c>
      <c r="E1249" t="s">
        <v>6</v>
      </c>
      <c r="G1249" t="s">
        <v>310</v>
      </c>
      <c r="H1249" t="s">
        <v>46</v>
      </c>
      <c r="I1249">
        <v>1.013414653682413E-2</v>
      </c>
      <c r="J1249" t="s">
        <v>6</v>
      </c>
      <c r="L1249" t="s">
        <v>311</v>
      </c>
      <c r="M1249" t="s">
        <v>46</v>
      </c>
      <c r="N1249">
        <v>1.2779782948059322E-2</v>
      </c>
      <c r="O1249" t="s">
        <v>6</v>
      </c>
    </row>
    <row r="1250" spans="2:15" x14ac:dyDescent="0.45">
      <c r="B1250" t="s">
        <v>309</v>
      </c>
      <c r="C1250" t="s">
        <v>47</v>
      </c>
      <c r="D1250">
        <v>5.1856262588051468E-5</v>
      </c>
      <c r="E1250" t="s">
        <v>6</v>
      </c>
      <c r="G1250" t="s">
        <v>310</v>
      </c>
      <c r="H1250" t="s">
        <v>47</v>
      </c>
      <c r="I1250">
        <v>1.5533793470545176E-2</v>
      </c>
      <c r="J1250" t="s">
        <v>6</v>
      </c>
      <c r="L1250" t="s">
        <v>311</v>
      </c>
      <c r="M1250" t="s">
        <v>47</v>
      </c>
      <c r="N1250">
        <v>1.9052365383190262E-2</v>
      </c>
      <c r="O1250" t="s">
        <v>6</v>
      </c>
    </row>
    <row r="1251" spans="2:15" x14ac:dyDescent="0.45">
      <c r="B1251" t="s">
        <v>309</v>
      </c>
      <c r="C1251" t="s">
        <v>48</v>
      </c>
      <c r="D1251">
        <v>0</v>
      </c>
      <c r="E1251" t="s">
        <v>6</v>
      </c>
      <c r="G1251" t="s">
        <v>310</v>
      </c>
      <c r="H1251" t="s">
        <v>48</v>
      </c>
      <c r="I1251">
        <v>3.3277367533148347E-2</v>
      </c>
      <c r="J1251" t="s">
        <v>6</v>
      </c>
      <c r="L1251" t="s">
        <v>311</v>
      </c>
      <c r="M1251" t="s">
        <v>48</v>
      </c>
      <c r="N1251">
        <v>3.0434149481614485E-2</v>
      </c>
      <c r="O1251" t="s">
        <v>6</v>
      </c>
    </row>
    <row r="1252" spans="2:15" x14ac:dyDescent="0.45">
      <c r="B1252" t="s">
        <v>309</v>
      </c>
      <c r="C1252" t="s">
        <v>49</v>
      </c>
      <c r="D1252">
        <v>0</v>
      </c>
      <c r="E1252" t="s">
        <v>6</v>
      </c>
      <c r="G1252" t="s">
        <v>310</v>
      </c>
      <c r="H1252" t="s">
        <v>49</v>
      </c>
      <c r="I1252">
        <v>1.4046058266674767E-2</v>
      </c>
      <c r="J1252" t="s">
        <v>6</v>
      </c>
      <c r="L1252" t="s">
        <v>311</v>
      </c>
      <c r="M1252" t="s">
        <v>49</v>
      </c>
      <c r="N1252">
        <v>1.2538582877066246E-2</v>
      </c>
      <c r="O1252" t="s">
        <v>6</v>
      </c>
    </row>
    <row r="1253" spans="2:15" x14ac:dyDescent="0.45">
      <c r="B1253" t="s">
        <v>309</v>
      </c>
      <c r="C1253" t="s">
        <v>50</v>
      </c>
      <c r="D1253">
        <v>3.3629348575694518E-3</v>
      </c>
      <c r="E1253" t="s">
        <v>6</v>
      </c>
      <c r="G1253" t="s">
        <v>310</v>
      </c>
      <c r="H1253" t="s">
        <v>50</v>
      </c>
      <c r="I1253">
        <v>1.4593168771612222E-2</v>
      </c>
      <c r="J1253" t="s">
        <v>6</v>
      </c>
      <c r="L1253" t="s">
        <v>311</v>
      </c>
      <c r="M1253" t="s">
        <v>50</v>
      </c>
      <c r="N1253">
        <v>1.2926312322084509E-2</v>
      </c>
      <c r="O1253" t="s">
        <v>6</v>
      </c>
    </row>
    <row r="1254" spans="2:15" x14ac:dyDescent="0.45">
      <c r="B1254" t="s">
        <v>309</v>
      </c>
      <c r="C1254" t="s">
        <v>51</v>
      </c>
      <c r="D1254">
        <v>2.2569978912307428E-2</v>
      </c>
      <c r="E1254" t="s">
        <v>6</v>
      </c>
      <c r="G1254" t="s">
        <v>310</v>
      </c>
      <c r="H1254" t="s">
        <v>51</v>
      </c>
      <c r="I1254">
        <v>1.4955881198911405E-2</v>
      </c>
      <c r="J1254" t="s">
        <v>6</v>
      </c>
      <c r="L1254" t="s">
        <v>311</v>
      </c>
      <c r="M1254" t="s">
        <v>51</v>
      </c>
      <c r="N1254">
        <v>1.329018994447299E-2</v>
      </c>
      <c r="O1254" t="s">
        <v>6</v>
      </c>
    </row>
    <row r="1255" spans="2:15" x14ac:dyDescent="0.45">
      <c r="B1255" t="s">
        <v>309</v>
      </c>
      <c r="C1255" t="s">
        <v>52</v>
      </c>
      <c r="D1255">
        <v>3.8614633649841572E-2</v>
      </c>
      <c r="E1255" t="s">
        <v>6</v>
      </c>
      <c r="G1255" t="s">
        <v>310</v>
      </c>
      <c r="H1255" t="s">
        <v>52</v>
      </c>
      <c r="I1255">
        <v>1.4751568922833509E-2</v>
      </c>
      <c r="J1255" t="s">
        <v>6</v>
      </c>
      <c r="L1255" t="s">
        <v>311</v>
      </c>
      <c r="M1255" t="s">
        <v>52</v>
      </c>
      <c r="N1255">
        <v>1.3535851898647019E-2</v>
      </c>
      <c r="O1255" t="s">
        <v>6</v>
      </c>
    </row>
    <row r="1256" spans="2:15" x14ac:dyDescent="0.45">
      <c r="B1256" t="s">
        <v>309</v>
      </c>
      <c r="C1256" t="s">
        <v>53</v>
      </c>
      <c r="D1256">
        <v>4.0243410312726519E-2</v>
      </c>
      <c r="E1256" t="s">
        <v>6</v>
      </c>
      <c r="G1256" t="s">
        <v>310</v>
      </c>
      <c r="H1256" t="s">
        <v>53</v>
      </c>
      <c r="I1256">
        <v>1.4255431312355927E-2</v>
      </c>
      <c r="J1256" t="s">
        <v>6</v>
      </c>
      <c r="L1256" t="s">
        <v>311</v>
      </c>
      <c r="M1256" t="s">
        <v>53</v>
      </c>
      <c r="N1256">
        <v>1.3311355007707932E-2</v>
      </c>
      <c r="O1256" t="s">
        <v>6</v>
      </c>
    </row>
    <row r="1257" spans="2:15" x14ac:dyDescent="0.45">
      <c r="B1257" t="s">
        <v>309</v>
      </c>
      <c r="C1257" t="s">
        <v>54</v>
      </c>
      <c r="D1257">
        <v>2.7711538728949284E-2</v>
      </c>
      <c r="E1257" t="s">
        <v>6</v>
      </c>
      <c r="G1257" t="s">
        <v>310</v>
      </c>
      <c r="H1257" t="s">
        <v>54</v>
      </c>
      <c r="I1257">
        <v>1.4094122234650595E-2</v>
      </c>
      <c r="J1257" t="s">
        <v>6</v>
      </c>
      <c r="L1257" t="s">
        <v>311</v>
      </c>
      <c r="M1257" t="s">
        <v>54</v>
      </c>
      <c r="N1257">
        <v>1.2825096554951024E-2</v>
      </c>
      <c r="O1257" t="s">
        <v>6</v>
      </c>
    </row>
    <row r="1258" spans="2:15" x14ac:dyDescent="0.45">
      <c r="B1258" t="s">
        <v>309</v>
      </c>
      <c r="C1258" t="s">
        <v>55</v>
      </c>
      <c r="D1258">
        <v>8.0068567513386472E-3</v>
      </c>
      <c r="E1258" t="s">
        <v>6</v>
      </c>
      <c r="G1258" t="s">
        <v>310</v>
      </c>
      <c r="H1258" t="s">
        <v>55</v>
      </c>
      <c r="I1258">
        <v>1.4070389116573441E-2</v>
      </c>
      <c r="J1258" t="s">
        <v>6</v>
      </c>
      <c r="L1258" t="s">
        <v>311</v>
      </c>
      <c r="M1258" t="s">
        <v>55</v>
      </c>
      <c r="N1258">
        <v>1.2437458008843726E-2</v>
      </c>
      <c r="O1258" t="s">
        <v>6</v>
      </c>
    </row>
    <row r="1259" spans="2:15" x14ac:dyDescent="0.45">
      <c r="B1259" t="s">
        <v>309</v>
      </c>
      <c r="C1259" t="s">
        <v>56</v>
      </c>
      <c r="D1259">
        <v>5.5156374627669589E-5</v>
      </c>
      <c r="E1259" t="s">
        <v>6</v>
      </c>
      <c r="G1259" t="s">
        <v>310</v>
      </c>
      <c r="H1259" t="s">
        <v>56</v>
      </c>
      <c r="I1259">
        <v>1.3872785136015173E-2</v>
      </c>
      <c r="J1259" t="s">
        <v>6</v>
      </c>
      <c r="L1259" t="s">
        <v>311</v>
      </c>
      <c r="M1259" t="s">
        <v>56</v>
      </c>
      <c r="N1259">
        <v>1.2323126019144591E-2</v>
      </c>
      <c r="O1259" t="s">
        <v>6</v>
      </c>
    </row>
    <row r="1260" spans="2:15" x14ac:dyDescent="0.45">
      <c r="B1260" t="s">
        <v>309</v>
      </c>
      <c r="C1260" t="s">
        <v>57</v>
      </c>
      <c r="D1260">
        <v>0</v>
      </c>
      <c r="E1260" t="s">
        <v>6</v>
      </c>
      <c r="G1260" t="s">
        <v>310</v>
      </c>
      <c r="H1260" t="s">
        <v>57</v>
      </c>
      <c r="I1260">
        <v>2.0029709807657222E-2</v>
      </c>
      <c r="J1260" t="s">
        <v>6</v>
      </c>
      <c r="L1260" t="s">
        <v>311</v>
      </c>
      <c r="M1260" t="s">
        <v>57</v>
      </c>
      <c r="N1260">
        <v>1.8509618126196312E-2</v>
      </c>
      <c r="O1260" t="s">
        <v>6</v>
      </c>
    </row>
    <row r="1261" spans="2:15" x14ac:dyDescent="0.45">
      <c r="B1261" t="s">
        <v>309</v>
      </c>
      <c r="C1261" t="s">
        <v>58</v>
      </c>
      <c r="D1261">
        <v>0</v>
      </c>
      <c r="E1261" t="s">
        <v>6</v>
      </c>
      <c r="G1261" t="s">
        <v>310</v>
      </c>
      <c r="H1261" t="s">
        <v>58</v>
      </c>
      <c r="I1261">
        <v>4.4435619068455653E-2</v>
      </c>
      <c r="J1261" t="s">
        <v>6</v>
      </c>
      <c r="L1261" t="s">
        <v>311</v>
      </c>
      <c r="M1261" t="s">
        <v>58</v>
      </c>
      <c r="N1261">
        <v>4.7853116211697765E-2</v>
      </c>
      <c r="O1261" t="s">
        <v>6</v>
      </c>
    </row>
    <row r="1262" spans="2:15" x14ac:dyDescent="0.45">
      <c r="B1262" t="s">
        <v>309</v>
      </c>
      <c r="C1262" t="s">
        <v>59</v>
      </c>
      <c r="D1262">
        <v>0</v>
      </c>
      <c r="E1262" t="s">
        <v>6</v>
      </c>
      <c r="G1262" t="s">
        <v>310</v>
      </c>
      <c r="H1262" t="s">
        <v>59</v>
      </c>
      <c r="I1262">
        <v>1.7643126649011302E-2</v>
      </c>
      <c r="J1262" t="s">
        <v>6</v>
      </c>
      <c r="L1262" t="s">
        <v>311</v>
      </c>
      <c r="M1262" t="s">
        <v>59</v>
      </c>
      <c r="N1262">
        <v>1.9079521972269378E-2</v>
      </c>
      <c r="O1262" t="s">
        <v>6</v>
      </c>
    </row>
    <row r="1263" spans="2:15" x14ac:dyDescent="0.45">
      <c r="B1263" t="s">
        <v>309</v>
      </c>
      <c r="C1263" t="s">
        <v>60</v>
      </c>
      <c r="D1263">
        <v>0</v>
      </c>
      <c r="E1263" t="s">
        <v>6</v>
      </c>
      <c r="G1263" t="s">
        <v>310</v>
      </c>
      <c r="H1263" t="s">
        <v>60</v>
      </c>
      <c r="I1263">
        <v>1.7267664584847554E-2</v>
      </c>
      <c r="J1263" t="s">
        <v>6</v>
      </c>
      <c r="L1263" t="s">
        <v>311</v>
      </c>
      <c r="M1263" t="s">
        <v>60</v>
      </c>
      <c r="N1263">
        <v>1.8688600236652302E-2</v>
      </c>
      <c r="O1263" t="s">
        <v>6</v>
      </c>
    </row>
    <row r="1264" spans="2:15" x14ac:dyDescent="0.45">
      <c r="B1264" t="s">
        <v>309</v>
      </c>
      <c r="C1264" t="s">
        <v>61</v>
      </c>
      <c r="D1264">
        <v>6.8711646856173657E-3</v>
      </c>
      <c r="E1264" t="s">
        <v>6</v>
      </c>
      <c r="G1264" t="s">
        <v>310</v>
      </c>
      <c r="H1264" t="s">
        <v>61</v>
      </c>
      <c r="I1264">
        <v>1.6930305110318629E-2</v>
      </c>
      <c r="J1264" t="s">
        <v>6</v>
      </c>
      <c r="L1264" t="s">
        <v>311</v>
      </c>
      <c r="M1264" t="s">
        <v>61</v>
      </c>
      <c r="N1264">
        <v>1.8522860070598755E-2</v>
      </c>
      <c r="O1264" t="s">
        <v>6</v>
      </c>
    </row>
    <row r="1265" spans="2:15" x14ac:dyDescent="0.45">
      <c r="B1265" t="s">
        <v>309</v>
      </c>
      <c r="C1265" t="s">
        <v>62</v>
      </c>
      <c r="D1265">
        <v>2.2242915674367255E-2</v>
      </c>
      <c r="E1265" t="s">
        <v>6</v>
      </c>
      <c r="G1265" t="s">
        <v>310</v>
      </c>
      <c r="H1265" t="s">
        <v>62</v>
      </c>
      <c r="I1265">
        <v>1.7010705761668077E-2</v>
      </c>
      <c r="J1265" t="s">
        <v>6</v>
      </c>
      <c r="L1265" t="s">
        <v>311</v>
      </c>
      <c r="M1265" t="s">
        <v>62</v>
      </c>
      <c r="N1265">
        <v>1.8429805579346908E-2</v>
      </c>
      <c r="O1265" t="s">
        <v>6</v>
      </c>
    </row>
    <row r="1266" spans="2:15" x14ac:dyDescent="0.45">
      <c r="B1266" t="s">
        <v>309</v>
      </c>
      <c r="C1266" t="s">
        <v>63</v>
      </c>
      <c r="D1266">
        <v>2.4990968014332142E-2</v>
      </c>
      <c r="E1266" t="s">
        <v>6</v>
      </c>
      <c r="G1266" t="s">
        <v>310</v>
      </c>
      <c r="H1266" t="s">
        <v>63</v>
      </c>
      <c r="I1266">
        <v>1.7661844352413039E-2</v>
      </c>
      <c r="J1266" t="s">
        <v>6</v>
      </c>
      <c r="L1266" t="s">
        <v>311</v>
      </c>
      <c r="M1266" t="s">
        <v>63</v>
      </c>
      <c r="N1266">
        <v>1.8247893466251247E-2</v>
      </c>
      <c r="O1266" t="s">
        <v>6</v>
      </c>
    </row>
    <row r="1267" spans="2:15" x14ac:dyDescent="0.45">
      <c r="B1267" t="s">
        <v>309</v>
      </c>
      <c r="C1267" t="s">
        <v>64</v>
      </c>
      <c r="D1267">
        <v>1.1420803501623269E-2</v>
      </c>
      <c r="E1267" t="s">
        <v>6</v>
      </c>
      <c r="G1267" t="s">
        <v>310</v>
      </c>
      <c r="H1267" t="s">
        <v>64</v>
      </c>
      <c r="I1267">
        <v>1.8104334501731944E-2</v>
      </c>
      <c r="J1267" t="s">
        <v>6</v>
      </c>
      <c r="L1267" t="s">
        <v>311</v>
      </c>
      <c r="M1267" t="s">
        <v>64</v>
      </c>
      <c r="N1267">
        <v>1.7820934532324296E-2</v>
      </c>
      <c r="O1267" t="s">
        <v>6</v>
      </c>
    </row>
    <row r="1268" spans="2:15" x14ac:dyDescent="0.45">
      <c r="B1268" t="s">
        <v>309</v>
      </c>
      <c r="C1268" t="s">
        <v>65</v>
      </c>
      <c r="D1268">
        <v>3.1988812375713059E-5</v>
      </c>
      <c r="E1268" t="s">
        <v>6</v>
      </c>
      <c r="G1268" t="s">
        <v>310</v>
      </c>
      <c r="H1268" t="s">
        <v>65</v>
      </c>
      <c r="I1268">
        <v>1.8244009542974761E-2</v>
      </c>
      <c r="J1268" t="s">
        <v>6</v>
      </c>
      <c r="L1268" t="s">
        <v>311</v>
      </c>
      <c r="M1268" t="s">
        <v>65</v>
      </c>
      <c r="N1268">
        <v>1.7938835931372837E-2</v>
      </c>
      <c r="O1268" t="s">
        <v>6</v>
      </c>
    </row>
    <row r="1269" spans="2:15" x14ac:dyDescent="0.45">
      <c r="B1269" t="s">
        <v>309</v>
      </c>
      <c r="C1269" t="s">
        <v>66</v>
      </c>
      <c r="D1269">
        <v>0</v>
      </c>
      <c r="E1269" t="s">
        <v>6</v>
      </c>
      <c r="G1269" t="s">
        <v>310</v>
      </c>
      <c r="H1269" t="s">
        <v>66</v>
      </c>
      <c r="I1269">
        <v>1.825319356739654E-2</v>
      </c>
      <c r="J1269" t="s">
        <v>6</v>
      </c>
      <c r="L1269" t="s">
        <v>311</v>
      </c>
      <c r="M1269" t="s">
        <v>66</v>
      </c>
      <c r="N1269">
        <v>1.854993389706576E-2</v>
      </c>
      <c r="O1269" t="s">
        <v>6</v>
      </c>
    </row>
    <row r="1270" spans="2:15" x14ac:dyDescent="0.45">
      <c r="B1270" t="s">
        <v>309</v>
      </c>
      <c r="C1270" t="s">
        <v>67</v>
      </c>
      <c r="D1270">
        <v>0</v>
      </c>
      <c r="E1270" t="s">
        <v>6</v>
      </c>
      <c r="G1270" t="s">
        <v>310</v>
      </c>
      <c r="H1270" t="s">
        <v>67</v>
      </c>
      <c r="I1270">
        <v>2.7322008476408227E-2</v>
      </c>
      <c r="J1270" t="s">
        <v>6</v>
      </c>
      <c r="L1270" t="s">
        <v>311</v>
      </c>
      <c r="M1270" t="s">
        <v>67</v>
      </c>
      <c r="N1270">
        <v>2.8829292512229331E-2</v>
      </c>
      <c r="O1270" t="s">
        <v>6</v>
      </c>
    </row>
    <row r="1271" spans="2:15" x14ac:dyDescent="0.45">
      <c r="L1271" t="s">
        <v>312</v>
      </c>
      <c r="M1271" t="s">
        <v>5</v>
      </c>
      <c r="N1271">
        <v>3.6299257105980011E-2</v>
      </c>
      <c r="O1271" t="s">
        <v>6</v>
      </c>
    </row>
    <row r="1272" spans="2:15" x14ac:dyDescent="0.45">
      <c r="L1272" t="s">
        <v>312</v>
      </c>
      <c r="M1272" t="s">
        <v>9</v>
      </c>
      <c r="N1272">
        <v>1.37687996559112E-2</v>
      </c>
      <c r="O1272" t="s">
        <v>6</v>
      </c>
    </row>
    <row r="1273" spans="2:15" x14ac:dyDescent="0.45">
      <c r="L1273" t="s">
        <v>312</v>
      </c>
      <c r="M1273" t="s">
        <v>10</v>
      </c>
      <c r="N1273">
        <v>1.3952383578605253E-2</v>
      </c>
      <c r="O1273" t="s">
        <v>6</v>
      </c>
    </row>
    <row r="1274" spans="2:15" x14ac:dyDescent="0.45">
      <c r="L1274" t="s">
        <v>312</v>
      </c>
      <c r="M1274" t="s">
        <v>11</v>
      </c>
      <c r="N1274">
        <v>1.4450050326896042E-2</v>
      </c>
      <c r="O1274" t="s">
        <v>6</v>
      </c>
    </row>
    <row r="1275" spans="2:15" x14ac:dyDescent="0.45">
      <c r="L1275" t="s">
        <v>312</v>
      </c>
      <c r="M1275" t="s">
        <v>12</v>
      </c>
      <c r="N1275">
        <v>1.4995285526632552E-2</v>
      </c>
      <c r="O1275" t="s">
        <v>6</v>
      </c>
    </row>
    <row r="1276" spans="2:15" x14ac:dyDescent="0.45">
      <c r="L1276" t="s">
        <v>312</v>
      </c>
      <c r="M1276" t="s">
        <v>13</v>
      </c>
      <c r="N1276">
        <v>1.4942369301773032E-2</v>
      </c>
      <c r="O1276" t="s">
        <v>6</v>
      </c>
    </row>
    <row r="1277" spans="2:15" x14ac:dyDescent="0.45">
      <c r="L1277" t="s">
        <v>312</v>
      </c>
      <c r="M1277" t="s">
        <v>14</v>
      </c>
      <c r="N1277">
        <v>1.4759031695277128E-2</v>
      </c>
      <c r="O1277" t="s">
        <v>6</v>
      </c>
    </row>
    <row r="1278" spans="2:15" x14ac:dyDescent="0.45">
      <c r="L1278" t="s">
        <v>312</v>
      </c>
      <c r="M1278" t="s">
        <v>15</v>
      </c>
      <c r="N1278">
        <v>1.4556334709240526E-2</v>
      </c>
      <c r="O1278" t="s">
        <v>6</v>
      </c>
    </row>
    <row r="1279" spans="2:15" x14ac:dyDescent="0.45">
      <c r="L1279" t="s">
        <v>312</v>
      </c>
      <c r="M1279" t="s">
        <v>16</v>
      </c>
      <c r="N1279">
        <v>1.4717823674946074E-2</v>
      </c>
      <c r="O1279" t="s">
        <v>6</v>
      </c>
    </row>
    <row r="1280" spans="2:15" x14ac:dyDescent="0.45">
      <c r="L1280" t="s">
        <v>312</v>
      </c>
      <c r="M1280" t="s">
        <v>17</v>
      </c>
      <c r="N1280">
        <v>2.2813268693024153E-2</v>
      </c>
      <c r="O1280" t="s">
        <v>6</v>
      </c>
    </row>
    <row r="1281" spans="12:15" x14ac:dyDescent="0.45">
      <c r="L1281" t="s">
        <v>312</v>
      </c>
      <c r="M1281" t="s">
        <v>18</v>
      </c>
      <c r="N1281">
        <v>3.2905837145288108E-2</v>
      </c>
      <c r="O1281" t="s">
        <v>6</v>
      </c>
    </row>
    <row r="1282" spans="12:15" x14ac:dyDescent="0.45">
      <c r="L1282" t="s">
        <v>312</v>
      </c>
      <c r="M1282" t="s">
        <v>19</v>
      </c>
      <c r="N1282">
        <v>1.2583956762135274E-2</v>
      </c>
      <c r="O1282" t="s">
        <v>6</v>
      </c>
    </row>
    <row r="1283" spans="12:15" x14ac:dyDescent="0.45">
      <c r="L1283" t="s">
        <v>312</v>
      </c>
      <c r="M1283" t="s">
        <v>20</v>
      </c>
      <c r="N1283">
        <v>1.2709632855989927E-2</v>
      </c>
      <c r="O1283" t="s">
        <v>6</v>
      </c>
    </row>
    <row r="1284" spans="12:15" x14ac:dyDescent="0.45">
      <c r="L1284" t="s">
        <v>312</v>
      </c>
      <c r="M1284" t="s">
        <v>21</v>
      </c>
      <c r="N1284">
        <v>1.2899426700494664E-2</v>
      </c>
      <c r="O1284" t="s">
        <v>6</v>
      </c>
    </row>
    <row r="1285" spans="12:15" x14ac:dyDescent="0.45">
      <c r="L1285" t="s">
        <v>312</v>
      </c>
      <c r="M1285" t="s">
        <v>22</v>
      </c>
      <c r="N1285">
        <v>1.2771863015319575E-2</v>
      </c>
      <c r="O1285" t="s">
        <v>6</v>
      </c>
    </row>
    <row r="1286" spans="12:15" x14ac:dyDescent="0.45">
      <c r="L1286" t="s">
        <v>312</v>
      </c>
      <c r="M1286" t="s">
        <v>23</v>
      </c>
      <c r="N1286">
        <v>1.2759598465282237E-2</v>
      </c>
      <c r="O1286" t="s">
        <v>6</v>
      </c>
    </row>
    <row r="1287" spans="12:15" x14ac:dyDescent="0.45">
      <c r="L1287" t="s">
        <v>312</v>
      </c>
      <c r="M1287" t="s">
        <v>24</v>
      </c>
      <c r="N1287">
        <v>1.2976026987571984E-2</v>
      </c>
      <c r="O1287" t="s">
        <v>6</v>
      </c>
    </row>
    <row r="1288" spans="12:15" x14ac:dyDescent="0.45">
      <c r="L1288" t="s">
        <v>312</v>
      </c>
      <c r="M1288" t="s">
        <v>25</v>
      </c>
      <c r="N1288">
        <v>1.3611954145336185E-2</v>
      </c>
      <c r="O1288" t="s">
        <v>6</v>
      </c>
    </row>
    <row r="1289" spans="12:15" x14ac:dyDescent="0.45">
      <c r="L1289" t="s">
        <v>312</v>
      </c>
      <c r="M1289" t="s">
        <v>26</v>
      </c>
      <c r="N1289">
        <v>1.4131852084174968E-2</v>
      </c>
      <c r="O1289" t="s">
        <v>6</v>
      </c>
    </row>
    <row r="1290" spans="12:15" x14ac:dyDescent="0.45">
      <c r="L1290" t="s">
        <v>312</v>
      </c>
      <c r="M1290" t="s">
        <v>27</v>
      </c>
      <c r="N1290">
        <v>2.0868159663159771E-2</v>
      </c>
      <c r="O1290" t="s">
        <v>6</v>
      </c>
    </row>
    <row r="1291" spans="12:15" x14ac:dyDescent="0.45">
      <c r="L1291" t="s">
        <v>312</v>
      </c>
      <c r="M1291" t="s">
        <v>28</v>
      </c>
      <c r="N1291">
        <v>2.8008516371612023E-2</v>
      </c>
      <c r="O1291" t="s">
        <v>6</v>
      </c>
    </row>
    <row r="1292" spans="12:15" x14ac:dyDescent="0.45">
      <c r="L1292" t="s">
        <v>312</v>
      </c>
      <c r="M1292" t="s">
        <v>29</v>
      </c>
      <c r="N1292">
        <v>1.154153660883862E-2</v>
      </c>
      <c r="O1292" t="s">
        <v>6</v>
      </c>
    </row>
    <row r="1293" spans="12:15" x14ac:dyDescent="0.45">
      <c r="L1293" t="s">
        <v>312</v>
      </c>
      <c r="M1293" t="s">
        <v>30</v>
      </c>
      <c r="N1293">
        <v>1.158369239107588E-2</v>
      </c>
      <c r="O1293" t="s">
        <v>6</v>
      </c>
    </row>
    <row r="1294" spans="12:15" x14ac:dyDescent="0.45">
      <c r="L1294" t="s">
        <v>312</v>
      </c>
      <c r="M1294" t="s">
        <v>31</v>
      </c>
      <c r="N1294">
        <v>1.1453853909268379E-2</v>
      </c>
      <c r="O1294" t="s">
        <v>6</v>
      </c>
    </row>
    <row r="1295" spans="12:15" x14ac:dyDescent="0.45">
      <c r="L1295" t="s">
        <v>312</v>
      </c>
      <c r="M1295" t="s">
        <v>32</v>
      </c>
      <c r="N1295">
        <v>1.1607577703204447E-2</v>
      </c>
      <c r="O1295" t="s">
        <v>6</v>
      </c>
    </row>
    <row r="1296" spans="12:15" x14ac:dyDescent="0.45">
      <c r="L1296" t="s">
        <v>312</v>
      </c>
      <c r="M1296" t="s">
        <v>33</v>
      </c>
      <c r="N1296">
        <v>1.1689693749585936E-2</v>
      </c>
      <c r="O1296" t="s">
        <v>6</v>
      </c>
    </row>
    <row r="1297" spans="12:15" x14ac:dyDescent="0.45">
      <c r="L1297" t="s">
        <v>312</v>
      </c>
      <c r="M1297" t="s">
        <v>34</v>
      </c>
      <c r="N1297">
        <v>1.1686887737262848E-2</v>
      </c>
      <c r="O1297" t="s">
        <v>6</v>
      </c>
    </row>
    <row r="1298" spans="12:15" x14ac:dyDescent="0.45">
      <c r="L1298" t="s">
        <v>312</v>
      </c>
      <c r="M1298" t="s">
        <v>35</v>
      </c>
      <c r="N1298">
        <v>1.1632935058157169E-2</v>
      </c>
      <c r="O1298" t="s">
        <v>6</v>
      </c>
    </row>
    <row r="1299" spans="12:15" x14ac:dyDescent="0.45">
      <c r="L1299" t="s">
        <v>312</v>
      </c>
      <c r="M1299" t="s">
        <v>36</v>
      </c>
      <c r="N1299">
        <v>1.1528673898062846E-2</v>
      </c>
      <c r="O1299" t="s">
        <v>6</v>
      </c>
    </row>
    <row r="1300" spans="12:15" x14ac:dyDescent="0.45">
      <c r="L1300" t="s">
        <v>312</v>
      </c>
      <c r="M1300" t="s">
        <v>37</v>
      </c>
      <c r="N1300">
        <v>1.6766041065087865E-2</v>
      </c>
      <c r="O1300" t="s">
        <v>6</v>
      </c>
    </row>
    <row r="1301" spans="12:15" x14ac:dyDescent="0.45">
      <c r="L1301" t="s">
        <v>312</v>
      </c>
      <c r="M1301" t="s">
        <v>38</v>
      </c>
      <c r="N1301">
        <v>3.1461921432771447E-2</v>
      </c>
      <c r="O1301" t="s">
        <v>6</v>
      </c>
    </row>
    <row r="1302" spans="12:15" x14ac:dyDescent="0.45">
      <c r="L1302" t="s">
        <v>312</v>
      </c>
      <c r="M1302" t="s">
        <v>39</v>
      </c>
      <c r="N1302">
        <v>1.2215990966535596E-2</v>
      </c>
      <c r="O1302" t="s">
        <v>6</v>
      </c>
    </row>
    <row r="1303" spans="12:15" x14ac:dyDescent="0.45">
      <c r="L1303" t="s">
        <v>312</v>
      </c>
      <c r="M1303" t="s">
        <v>40</v>
      </c>
      <c r="N1303">
        <v>1.2156877520597319E-2</v>
      </c>
      <c r="O1303" t="s">
        <v>6</v>
      </c>
    </row>
    <row r="1304" spans="12:15" x14ac:dyDescent="0.45">
      <c r="L1304" t="s">
        <v>312</v>
      </c>
      <c r="M1304" t="s">
        <v>41</v>
      </c>
      <c r="N1304">
        <v>1.1819808164400173E-2</v>
      </c>
      <c r="O1304" t="s">
        <v>6</v>
      </c>
    </row>
    <row r="1305" spans="12:15" x14ac:dyDescent="0.45">
      <c r="L1305" t="s">
        <v>312</v>
      </c>
      <c r="M1305" t="s">
        <v>42</v>
      </c>
      <c r="N1305">
        <v>1.1895643518833557E-2</v>
      </c>
      <c r="O1305" t="s">
        <v>6</v>
      </c>
    </row>
    <row r="1306" spans="12:15" x14ac:dyDescent="0.45">
      <c r="L1306" t="s">
        <v>312</v>
      </c>
      <c r="M1306" t="s">
        <v>43</v>
      </c>
      <c r="N1306">
        <v>1.2258332563389937E-2</v>
      </c>
      <c r="O1306" t="s">
        <v>6</v>
      </c>
    </row>
    <row r="1307" spans="12:15" x14ac:dyDescent="0.45">
      <c r="L1307" t="s">
        <v>312</v>
      </c>
      <c r="M1307" t="s">
        <v>44</v>
      </c>
      <c r="N1307">
        <v>1.2363327181785424E-2</v>
      </c>
      <c r="O1307" t="s">
        <v>6</v>
      </c>
    </row>
    <row r="1308" spans="12:15" x14ac:dyDescent="0.45">
      <c r="L1308" t="s">
        <v>312</v>
      </c>
      <c r="M1308" t="s">
        <v>45</v>
      </c>
      <c r="N1308">
        <v>1.2460363209887452E-2</v>
      </c>
      <c r="O1308" t="s">
        <v>6</v>
      </c>
    </row>
    <row r="1309" spans="12:15" x14ac:dyDescent="0.45">
      <c r="L1309" t="s">
        <v>312</v>
      </c>
      <c r="M1309" t="s">
        <v>46</v>
      </c>
      <c r="N1309">
        <v>1.244987945202204E-2</v>
      </c>
      <c r="O1309" t="s">
        <v>6</v>
      </c>
    </row>
    <row r="1310" spans="12:15" x14ac:dyDescent="0.45">
      <c r="L1310" t="s">
        <v>312</v>
      </c>
      <c r="M1310" t="s">
        <v>47</v>
      </c>
      <c r="N1310">
        <v>1.8990311128629079E-2</v>
      </c>
      <c r="O1310" t="s">
        <v>6</v>
      </c>
    </row>
    <row r="1311" spans="12:15" x14ac:dyDescent="0.45">
      <c r="L1311" t="s">
        <v>312</v>
      </c>
      <c r="M1311" t="s">
        <v>48</v>
      </c>
      <c r="N1311">
        <v>3.169834146746018E-2</v>
      </c>
      <c r="O1311" t="s">
        <v>6</v>
      </c>
    </row>
    <row r="1312" spans="12:15" x14ac:dyDescent="0.45">
      <c r="L1312" t="s">
        <v>312</v>
      </c>
      <c r="M1312" t="s">
        <v>49</v>
      </c>
      <c r="N1312">
        <v>1.2786226008033835E-2</v>
      </c>
      <c r="O1312" t="s">
        <v>6</v>
      </c>
    </row>
    <row r="1313" spans="12:15" x14ac:dyDescent="0.45">
      <c r="L1313" t="s">
        <v>312</v>
      </c>
      <c r="M1313" t="s">
        <v>50</v>
      </c>
      <c r="N1313">
        <v>1.3016493454036096E-2</v>
      </c>
      <c r="O1313" t="s">
        <v>6</v>
      </c>
    </row>
    <row r="1314" spans="12:15" x14ac:dyDescent="0.45">
      <c r="L1314" t="s">
        <v>312</v>
      </c>
      <c r="M1314" t="s">
        <v>51</v>
      </c>
      <c r="N1314">
        <v>1.3362737758577764E-2</v>
      </c>
      <c r="O1314" t="s">
        <v>6</v>
      </c>
    </row>
    <row r="1315" spans="12:15" x14ac:dyDescent="0.45">
      <c r="L1315" t="s">
        <v>312</v>
      </c>
      <c r="M1315" t="s">
        <v>52</v>
      </c>
      <c r="N1315">
        <v>1.3288234896148998E-2</v>
      </c>
      <c r="O1315" t="s">
        <v>6</v>
      </c>
    </row>
    <row r="1316" spans="12:15" x14ac:dyDescent="0.45">
      <c r="L1316" t="s">
        <v>312</v>
      </c>
      <c r="M1316" t="s">
        <v>53</v>
      </c>
      <c r="N1316">
        <v>1.3024560890277514E-2</v>
      </c>
      <c r="O1316" t="s">
        <v>6</v>
      </c>
    </row>
    <row r="1317" spans="12:15" x14ac:dyDescent="0.45">
      <c r="L1317" t="s">
        <v>312</v>
      </c>
      <c r="M1317" t="s">
        <v>54</v>
      </c>
      <c r="N1317">
        <v>1.2892426626621923E-2</v>
      </c>
      <c r="O1317" t="s">
        <v>6</v>
      </c>
    </row>
    <row r="1318" spans="12:15" x14ac:dyDescent="0.45">
      <c r="L1318" t="s">
        <v>312</v>
      </c>
      <c r="M1318" t="s">
        <v>55</v>
      </c>
      <c r="N1318">
        <v>1.3125285457357546E-2</v>
      </c>
      <c r="O1318" t="s">
        <v>6</v>
      </c>
    </row>
    <row r="1319" spans="12:15" x14ac:dyDescent="0.45">
      <c r="L1319" t="s">
        <v>312</v>
      </c>
      <c r="M1319" t="s">
        <v>56</v>
      </c>
      <c r="N1319">
        <v>1.3551310042249166E-2</v>
      </c>
      <c r="O1319" t="s">
        <v>6</v>
      </c>
    </row>
    <row r="1320" spans="12:15" x14ac:dyDescent="0.45">
      <c r="L1320" t="s">
        <v>312</v>
      </c>
      <c r="M1320" t="s">
        <v>57</v>
      </c>
      <c r="N1320">
        <v>1.9876948472743173E-2</v>
      </c>
      <c r="O1320" t="s">
        <v>6</v>
      </c>
    </row>
    <row r="1321" spans="12:15" x14ac:dyDescent="0.45">
      <c r="L1321" t="s">
        <v>312</v>
      </c>
      <c r="M1321" t="s">
        <v>58</v>
      </c>
      <c r="N1321">
        <v>4.7961376554776169E-2</v>
      </c>
      <c r="O1321" t="s">
        <v>6</v>
      </c>
    </row>
    <row r="1322" spans="12:15" x14ac:dyDescent="0.45">
      <c r="L1322" t="s">
        <v>312</v>
      </c>
      <c r="M1322" t="s">
        <v>59</v>
      </c>
      <c r="N1322">
        <v>1.9113269360191639E-2</v>
      </c>
      <c r="O1322" t="s">
        <v>6</v>
      </c>
    </row>
    <row r="1323" spans="12:15" x14ac:dyDescent="0.45">
      <c r="L1323" t="s">
        <v>312</v>
      </c>
      <c r="M1323" t="s">
        <v>60</v>
      </c>
      <c r="N1323">
        <v>1.8894248671314742E-2</v>
      </c>
      <c r="O1323" t="s">
        <v>6</v>
      </c>
    </row>
    <row r="1324" spans="12:15" x14ac:dyDescent="0.45">
      <c r="L1324" t="s">
        <v>312</v>
      </c>
      <c r="M1324" t="s">
        <v>61</v>
      </c>
      <c r="N1324">
        <v>1.8834056382672337E-2</v>
      </c>
      <c r="O1324" t="s">
        <v>6</v>
      </c>
    </row>
    <row r="1325" spans="12:15" x14ac:dyDescent="0.45">
      <c r="L1325" t="s">
        <v>312</v>
      </c>
      <c r="M1325" t="s">
        <v>62</v>
      </c>
      <c r="N1325">
        <v>1.8805739038131795E-2</v>
      </c>
      <c r="O1325" t="s">
        <v>6</v>
      </c>
    </row>
    <row r="1326" spans="12:15" x14ac:dyDescent="0.45">
      <c r="L1326" t="s">
        <v>312</v>
      </c>
      <c r="M1326" t="s">
        <v>63</v>
      </c>
      <c r="N1326">
        <v>1.8717775092713052E-2</v>
      </c>
      <c r="O1326" t="s">
        <v>6</v>
      </c>
    </row>
    <row r="1327" spans="12:15" x14ac:dyDescent="0.45">
      <c r="L1327" t="s">
        <v>312</v>
      </c>
      <c r="M1327" t="s">
        <v>64</v>
      </c>
      <c r="N1327">
        <v>1.7878729833080101E-2</v>
      </c>
      <c r="O1327" t="s">
        <v>6</v>
      </c>
    </row>
    <row r="1328" spans="12:15" x14ac:dyDescent="0.45">
      <c r="L1328" t="s">
        <v>312</v>
      </c>
      <c r="M1328" t="s">
        <v>65</v>
      </c>
      <c r="N1328">
        <v>1.7486883017886742E-2</v>
      </c>
      <c r="O1328" t="s">
        <v>6</v>
      </c>
    </row>
    <row r="1329" spans="12:15" x14ac:dyDescent="0.45">
      <c r="L1329" t="s">
        <v>312</v>
      </c>
      <c r="M1329" t="s">
        <v>66</v>
      </c>
      <c r="N1329">
        <v>1.8141195667234346E-2</v>
      </c>
      <c r="O1329" t="s">
        <v>6</v>
      </c>
    </row>
    <row r="1330" spans="12:15" x14ac:dyDescent="0.45">
      <c r="L1330" t="s">
        <v>312</v>
      </c>
      <c r="M1330" t="s">
        <v>67</v>
      </c>
      <c r="N1330">
        <v>2.8499385584444242E-2</v>
      </c>
      <c r="O1330" t="s">
        <v>6</v>
      </c>
    </row>
    <row r="1331" spans="12:15" x14ac:dyDescent="0.45">
      <c r="L1331" t="s">
        <v>313</v>
      </c>
      <c r="M1331" t="s">
        <v>5</v>
      </c>
      <c r="N1331">
        <v>3.4945385543559415E-2</v>
      </c>
      <c r="O1331" t="s">
        <v>6</v>
      </c>
    </row>
    <row r="1332" spans="12:15" x14ac:dyDescent="0.45">
      <c r="L1332" t="s">
        <v>313</v>
      </c>
      <c r="M1332" t="s">
        <v>9</v>
      </c>
      <c r="N1332">
        <v>1.3527527396992272E-2</v>
      </c>
      <c r="O1332" t="s">
        <v>6</v>
      </c>
    </row>
    <row r="1333" spans="12:15" x14ac:dyDescent="0.45">
      <c r="L1333" t="s">
        <v>313</v>
      </c>
      <c r="M1333" t="s">
        <v>10</v>
      </c>
      <c r="N1333">
        <v>1.3353973719415083E-2</v>
      </c>
      <c r="O1333" t="s">
        <v>6</v>
      </c>
    </row>
    <row r="1334" spans="12:15" x14ac:dyDescent="0.45">
      <c r="L1334" t="s">
        <v>313</v>
      </c>
      <c r="M1334" t="s">
        <v>11</v>
      </c>
      <c r="N1334">
        <v>1.3432545172634381E-2</v>
      </c>
      <c r="O1334" t="s">
        <v>6</v>
      </c>
    </row>
    <row r="1335" spans="12:15" x14ac:dyDescent="0.45">
      <c r="L1335" t="s">
        <v>313</v>
      </c>
      <c r="M1335" t="s">
        <v>12</v>
      </c>
      <c r="N1335">
        <v>1.3481573151374823E-2</v>
      </c>
      <c r="O1335" t="s">
        <v>6</v>
      </c>
    </row>
    <row r="1336" spans="12:15" x14ac:dyDescent="0.45">
      <c r="L1336" t="s">
        <v>313</v>
      </c>
      <c r="M1336" t="s">
        <v>13</v>
      </c>
      <c r="N1336">
        <v>1.3692196225454591E-2</v>
      </c>
      <c r="O1336" t="s">
        <v>6</v>
      </c>
    </row>
    <row r="1337" spans="12:15" x14ac:dyDescent="0.45">
      <c r="L1337" t="s">
        <v>313</v>
      </c>
      <c r="M1337" t="s">
        <v>14</v>
      </c>
      <c r="N1337">
        <v>1.3904538681744707E-2</v>
      </c>
      <c r="O1337" t="s">
        <v>6</v>
      </c>
    </row>
    <row r="1338" spans="12:15" x14ac:dyDescent="0.45">
      <c r="L1338" t="s">
        <v>313</v>
      </c>
      <c r="M1338" t="s">
        <v>15</v>
      </c>
      <c r="N1338">
        <v>1.3738362501153222E-2</v>
      </c>
      <c r="O1338" t="s">
        <v>6</v>
      </c>
    </row>
    <row r="1339" spans="12:15" x14ac:dyDescent="0.45">
      <c r="L1339" t="s">
        <v>313</v>
      </c>
      <c r="M1339" t="s">
        <v>16</v>
      </c>
      <c r="N1339">
        <v>1.3567908138436592E-2</v>
      </c>
      <c r="O1339" t="s">
        <v>6</v>
      </c>
    </row>
    <row r="1340" spans="12:15" x14ac:dyDescent="0.45">
      <c r="L1340" t="s">
        <v>313</v>
      </c>
      <c r="M1340" t="s">
        <v>17</v>
      </c>
      <c r="N1340">
        <v>1.9850306742450627E-2</v>
      </c>
      <c r="O1340" t="s">
        <v>6</v>
      </c>
    </row>
    <row r="1341" spans="12:15" x14ac:dyDescent="0.45">
      <c r="L1341" t="s">
        <v>313</v>
      </c>
      <c r="M1341" t="s">
        <v>18</v>
      </c>
      <c r="N1341">
        <v>3.4293898131782505E-2</v>
      </c>
      <c r="O1341" t="s">
        <v>6</v>
      </c>
    </row>
    <row r="1342" spans="12:15" x14ac:dyDescent="0.45">
      <c r="L1342" t="s">
        <v>313</v>
      </c>
      <c r="M1342" t="s">
        <v>19</v>
      </c>
      <c r="N1342">
        <v>1.302909403465524E-2</v>
      </c>
      <c r="O1342" t="s">
        <v>6</v>
      </c>
    </row>
    <row r="1343" spans="12:15" x14ac:dyDescent="0.45">
      <c r="L1343" t="s">
        <v>313</v>
      </c>
      <c r="M1343" t="s">
        <v>20</v>
      </c>
      <c r="N1343">
        <v>1.263324577604974E-2</v>
      </c>
      <c r="O1343" t="s">
        <v>6</v>
      </c>
    </row>
    <row r="1344" spans="12:15" x14ac:dyDescent="0.45">
      <c r="L1344" t="s">
        <v>313</v>
      </c>
      <c r="M1344" t="s">
        <v>21</v>
      </c>
      <c r="N1344">
        <v>1.2292552166197878E-2</v>
      </c>
      <c r="O1344" t="s">
        <v>6</v>
      </c>
    </row>
    <row r="1345" spans="12:15" x14ac:dyDescent="0.45">
      <c r="L1345" t="s">
        <v>313</v>
      </c>
      <c r="M1345" t="s">
        <v>22</v>
      </c>
      <c r="N1345">
        <v>1.2047499649416413E-2</v>
      </c>
      <c r="O1345" t="s">
        <v>6</v>
      </c>
    </row>
    <row r="1346" spans="12:15" x14ac:dyDescent="0.45">
      <c r="L1346" t="s">
        <v>313</v>
      </c>
      <c r="M1346" t="s">
        <v>23</v>
      </c>
      <c r="N1346">
        <v>1.1913408264660039E-2</v>
      </c>
      <c r="O1346" t="s">
        <v>6</v>
      </c>
    </row>
    <row r="1347" spans="12:15" x14ac:dyDescent="0.45">
      <c r="L1347" t="s">
        <v>313</v>
      </c>
      <c r="M1347" t="s">
        <v>24</v>
      </c>
      <c r="N1347">
        <v>1.2090858277603492E-2</v>
      </c>
      <c r="O1347" t="s">
        <v>6</v>
      </c>
    </row>
    <row r="1348" spans="12:15" x14ac:dyDescent="0.45">
      <c r="L1348" t="s">
        <v>313</v>
      </c>
      <c r="M1348" t="s">
        <v>25</v>
      </c>
      <c r="N1348">
        <v>1.2578664949420672E-2</v>
      </c>
      <c r="O1348" t="s">
        <v>6</v>
      </c>
    </row>
    <row r="1349" spans="12:15" x14ac:dyDescent="0.45">
      <c r="L1349" t="s">
        <v>313</v>
      </c>
      <c r="M1349" t="s">
        <v>26</v>
      </c>
      <c r="N1349">
        <v>1.3390111534580274E-2</v>
      </c>
      <c r="O1349" t="s">
        <v>6</v>
      </c>
    </row>
    <row r="1350" spans="12:15" x14ac:dyDescent="0.45">
      <c r="L1350" t="s">
        <v>313</v>
      </c>
      <c r="M1350" t="s">
        <v>27</v>
      </c>
      <c r="N1350">
        <v>2.0830911003443312E-2</v>
      </c>
      <c r="O1350" t="s">
        <v>6</v>
      </c>
    </row>
    <row r="1351" spans="12:15" x14ac:dyDescent="0.45">
      <c r="L1351" t="s">
        <v>313</v>
      </c>
      <c r="M1351" t="s">
        <v>28</v>
      </c>
      <c r="N1351">
        <v>2.7153399873688453E-2</v>
      </c>
      <c r="O1351" t="s">
        <v>6</v>
      </c>
    </row>
    <row r="1352" spans="12:15" x14ac:dyDescent="0.45">
      <c r="L1352" t="s">
        <v>313</v>
      </c>
      <c r="M1352" t="s">
        <v>29</v>
      </c>
      <c r="N1352">
        <v>1.0891191599166716E-2</v>
      </c>
      <c r="O1352" t="s">
        <v>6</v>
      </c>
    </row>
    <row r="1353" spans="12:15" x14ac:dyDescent="0.45">
      <c r="L1353" t="s">
        <v>313</v>
      </c>
      <c r="M1353" t="s">
        <v>30</v>
      </c>
      <c r="N1353">
        <v>1.1079227230812182E-2</v>
      </c>
      <c r="O1353" t="s">
        <v>6</v>
      </c>
    </row>
    <row r="1354" spans="12:15" x14ac:dyDescent="0.45">
      <c r="L1354" t="s">
        <v>313</v>
      </c>
      <c r="M1354" t="s">
        <v>31</v>
      </c>
      <c r="N1354">
        <v>1.0931722809814318E-2</v>
      </c>
      <c r="O1354" t="s">
        <v>6</v>
      </c>
    </row>
    <row r="1355" spans="12:15" x14ac:dyDescent="0.45">
      <c r="L1355" t="s">
        <v>313</v>
      </c>
      <c r="M1355" t="s">
        <v>32</v>
      </c>
      <c r="N1355">
        <v>1.0683092872492096E-2</v>
      </c>
      <c r="O1355" t="s">
        <v>6</v>
      </c>
    </row>
    <row r="1356" spans="12:15" x14ac:dyDescent="0.45">
      <c r="L1356" t="s">
        <v>313</v>
      </c>
      <c r="M1356" t="s">
        <v>33</v>
      </c>
      <c r="N1356">
        <v>1.0730568448311311E-2</v>
      </c>
      <c r="O1356" t="s">
        <v>6</v>
      </c>
    </row>
    <row r="1357" spans="12:15" x14ac:dyDescent="0.45">
      <c r="L1357" t="s">
        <v>313</v>
      </c>
      <c r="M1357" t="s">
        <v>34</v>
      </c>
      <c r="N1357">
        <v>1.0888440686673238E-2</v>
      </c>
      <c r="O1357" t="s">
        <v>6</v>
      </c>
    </row>
    <row r="1358" spans="12:15" x14ac:dyDescent="0.45">
      <c r="L1358" t="s">
        <v>313</v>
      </c>
      <c r="M1358" t="s">
        <v>35</v>
      </c>
      <c r="N1358">
        <v>1.1206501166987662E-2</v>
      </c>
      <c r="O1358" t="s">
        <v>6</v>
      </c>
    </row>
    <row r="1359" spans="12:15" x14ac:dyDescent="0.45">
      <c r="L1359" t="s">
        <v>313</v>
      </c>
      <c r="M1359" t="s">
        <v>36</v>
      </c>
      <c r="N1359">
        <v>1.1416696029969439E-2</v>
      </c>
      <c r="O1359" t="s">
        <v>6</v>
      </c>
    </row>
    <row r="1360" spans="12:15" x14ac:dyDescent="0.45">
      <c r="L1360" t="s">
        <v>313</v>
      </c>
      <c r="M1360" t="s">
        <v>37</v>
      </c>
      <c r="N1360">
        <v>1.6744011462466221E-2</v>
      </c>
      <c r="O1360" t="s">
        <v>6</v>
      </c>
    </row>
    <row r="1361" spans="12:15" x14ac:dyDescent="0.45">
      <c r="L1361" t="s">
        <v>313</v>
      </c>
      <c r="M1361" t="s">
        <v>38</v>
      </c>
      <c r="N1361">
        <v>3.131660686243589E-2</v>
      </c>
      <c r="O1361" t="s">
        <v>6</v>
      </c>
    </row>
    <row r="1362" spans="12:15" x14ac:dyDescent="0.45">
      <c r="L1362" t="s">
        <v>313</v>
      </c>
      <c r="M1362" t="s">
        <v>39</v>
      </c>
      <c r="N1362">
        <v>1.2676085842110189E-2</v>
      </c>
      <c r="O1362" t="s">
        <v>6</v>
      </c>
    </row>
    <row r="1363" spans="12:15" x14ac:dyDescent="0.45">
      <c r="L1363" t="s">
        <v>313</v>
      </c>
      <c r="M1363" t="s">
        <v>40</v>
      </c>
      <c r="N1363">
        <v>1.3166609464726777E-2</v>
      </c>
      <c r="O1363" t="s">
        <v>6</v>
      </c>
    </row>
    <row r="1364" spans="12:15" x14ac:dyDescent="0.45">
      <c r="L1364" t="s">
        <v>313</v>
      </c>
      <c r="M1364" t="s">
        <v>41</v>
      </c>
      <c r="N1364">
        <v>1.3336936716933621E-2</v>
      </c>
      <c r="O1364" t="s">
        <v>6</v>
      </c>
    </row>
    <row r="1365" spans="12:15" x14ac:dyDescent="0.45">
      <c r="L1365" t="s">
        <v>313</v>
      </c>
      <c r="M1365" t="s">
        <v>42</v>
      </c>
      <c r="N1365">
        <v>1.3545638400336945E-2</v>
      </c>
      <c r="O1365" t="s">
        <v>6</v>
      </c>
    </row>
    <row r="1366" spans="12:15" x14ac:dyDescent="0.45">
      <c r="L1366" t="s">
        <v>313</v>
      </c>
      <c r="M1366" t="s">
        <v>43</v>
      </c>
      <c r="N1366">
        <v>1.3729005165304582E-2</v>
      </c>
      <c r="O1366" t="s">
        <v>6</v>
      </c>
    </row>
    <row r="1367" spans="12:15" x14ac:dyDescent="0.45">
      <c r="L1367" t="s">
        <v>313</v>
      </c>
      <c r="M1367" t="s">
        <v>44</v>
      </c>
      <c r="N1367">
        <v>1.3625896901282309E-2</v>
      </c>
      <c r="O1367" t="s">
        <v>6</v>
      </c>
    </row>
    <row r="1368" spans="12:15" x14ac:dyDescent="0.45">
      <c r="L1368" t="s">
        <v>313</v>
      </c>
      <c r="M1368" t="s">
        <v>45</v>
      </c>
      <c r="N1368">
        <v>1.3422134239574229E-2</v>
      </c>
      <c r="O1368" t="s">
        <v>6</v>
      </c>
    </row>
    <row r="1369" spans="12:15" x14ac:dyDescent="0.45">
      <c r="L1369" t="s">
        <v>313</v>
      </c>
      <c r="M1369" t="s">
        <v>46</v>
      </c>
      <c r="N1369">
        <v>1.3143471726890728E-2</v>
      </c>
      <c r="O1369" t="s">
        <v>6</v>
      </c>
    </row>
    <row r="1370" spans="12:15" x14ac:dyDescent="0.45">
      <c r="L1370" t="s">
        <v>313</v>
      </c>
      <c r="M1370" t="s">
        <v>47</v>
      </c>
      <c r="N1370">
        <v>1.9492760526320513E-2</v>
      </c>
      <c r="O1370" t="s">
        <v>6</v>
      </c>
    </row>
    <row r="1371" spans="12:15" x14ac:dyDescent="0.45">
      <c r="L1371" t="s">
        <v>313</v>
      </c>
      <c r="M1371" t="s">
        <v>48</v>
      </c>
      <c r="N1371">
        <v>3.2732217877439587E-2</v>
      </c>
      <c r="O1371" t="s">
        <v>6</v>
      </c>
    </row>
    <row r="1372" spans="12:15" x14ac:dyDescent="0.45">
      <c r="L1372" t="s">
        <v>313</v>
      </c>
      <c r="M1372" t="s">
        <v>49</v>
      </c>
      <c r="N1372">
        <v>1.3008391162664288E-2</v>
      </c>
      <c r="O1372" t="s">
        <v>6</v>
      </c>
    </row>
    <row r="1373" spans="12:15" x14ac:dyDescent="0.45">
      <c r="L1373" t="s">
        <v>313</v>
      </c>
      <c r="M1373" t="s">
        <v>50</v>
      </c>
      <c r="N1373">
        <v>1.3206060949576853E-2</v>
      </c>
      <c r="O1373" t="s">
        <v>6</v>
      </c>
    </row>
    <row r="1374" spans="12:15" x14ac:dyDescent="0.45">
      <c r="L1374" t="s">
        <v>313</v>
      </c>
      <c r="M1374" t="s">
        <v>51</v>
      </c>
      <c r="N1374">
        <v>1.3520905032175599E-2</v>
      </c>
      <c r="O1374" t="s">
        <v>6</v>
      </c>
    </row>
    <row r="1375" spans="12:15" x14ac:dyDescent="0.45">
      <c r="L1375" t="s">
        <v>313</v>
      </c>
      <c r="M1375" t="s">
        <v>52</v>
      </c>
      <c r="N1375">
        <v>1.3912742499181922E-2</v>
      </c>
      <c r="O1375" t="s">
        <v>6</v>
      </c>
    </row>
    <row r="1376" spans="12:15" x14ac:dyDescent="0.45">
      <c r="L1376" t="s">
        <v>313</v>
      </c>
      <c r="M1376" t="s">
        <v>53</v>
      </c>
      <c r="N1376">
        <v>1.4090872499897211E-2</v>
      </c>
      <c r="O1376" t="s">
        <v>6</v>
      </c>
    </row>
    <row r="1377" spans="12:15" x14ac:dyDescent="0.45">
      <c r="L1377" t="s">
        <v>313</v>
      </c>
      <c r="M1377" t="s">
        <v>54</v>
      </c>
      <c r="N1377">
        <v>1.4116265209514315E-2</v>
      </c>
      <c r="O1377" t="s">
        <v>6</v>
      </c>
    </row>
    <row r="1378" spans="12:15" x14ac:dyDescent="0.45">
      <c r="L1378" t="s">
        <v>313</v>
      </c>
      <c r="M1378" t="s">
        <v>55</v>
      </c>
      <c r="N1378">
        <v>1.3800198490982329E-2</v>
      </c>
      <c r="O1378" t="s">
        <v>6</v>
      </c>
    </row>
    <row r="1379" spans="12:15" x14ac:dyDescent="0.45">
      <c r="L1379" t="s">
        <v>313</v>
      </c>
      <c r="M1379" t="s">
        <v>56</v>
      </c>
      <c r="N1379">
        <v>1.3681378609485635E-2</v>
      </c>
      <c r="O1379" t="s">
        <v>6</v>
      </c>
    </row>
    <row r="1380" spans="12:15" x14ac:dyDescent="0.45">
      <c r="L1380" t="s">
        <v>313</v>
      </c>
      <c r="M1380" t="s">
        <v>57</v>
      </c>
      <c r="N1380">
        <v>2.028974138410547E-2</v>
      </c>
      <c r="O1380" t="s">
        <v>6</v>
      </c>
    </row>
    <row r="1381" spans="12:15" x14ac:dyDescent="0.45">
      <c r="L1381" t="s">
        <v>313</v>
      </c>
      <c r="M1381" t="s">
        <v>58</v>
      </c>
      <c r="N1381">
        <v>4.9184139092898552E-2</v>
      </c>
      <c r="O1381" t="s">
        <v>6</v>
      </c>
    </row>
    <row r="1382" spans="12:15" x14ac:dyDescent="0.45">
      <c r="L1382" t="s">
        <v>313</v>
      </c>
      <c r="M1382" t="s">
        <v>59</v>
      </c>
      <c r="N1382">
        <v>2.0153213552222989E-2</v>
      </c>
      <c r="O1382" t="s">
        <v>6</v>
      </c>
    </row>
    <row r="1383" spans="12:15" x14ac:dyDescent="0.45">
      <c r="L1383" t="s">
        <v>313</v>
      </c>
      <c r="M1383" t="s">
        <v>60</v>
      </c>
      <c r="N1383">
        <v>1.9544240246237188E-2</v>
      </c>
      <c r="O1383" t="s">
        <v>6</v>
      </c>
    </row>
    <row r="1384" spans="12:15" x14ac:dyDescent="0.45">
      <c r="L1384" t="s">
        <v>313</v>
      </c>
      <c r="M1384" t="s">
        <v>61</v>
      </c>
      <c r="N1384">
        <v>1.9048359846732605E-2</v>
      </c>
      <c r="O1384" t="s">
        <v>6</v>
      </c>
    </row>
    <row r="1385" spans="12:15" x14ac:dyDescent="0.45">
      <c r="L1385" t="s">
        <v>313</v>
      </c>
      <c r="M1385" t="s">
        <v>62</v>
      </c>
      <c r="N1385">
        <v>1.8845317071073051E-2</v>
      </c>
      <c r="O1385" t="s">
        <v>6</v>
      </c>
    </row>
    <row r="1386" spans="12:15" x14ac:dyDescent="0.45">
      <c r="L1386" t="s">
        <v>313</v>
      </c>
      <c r="M1386" t="s">
        <v>63</v>
      </c>
      <c r="N1386">
        <v>1.9032376818590355E-2</v>
      </c>
      <c r="O1386" t="s">
        <v>6</v>
      </c>
    </row>
    <row r="1387" spans="12:15" x14ac:dyDescent="0.45">
      <c r="L1387" t="s">
        <v>313</v>
      </c>
      <c r="M1387" t="s">
        <v>64</v>
      </c>
      <c r="N1387">
        <v>1.8536951113998008E-2</v>
      </c>
      <c r="O1387" t="s">
        <v>6</v>
      </c>
    </row>
    <row r="1388" spans="12:15" x14ac:dyDescent="0.45">
      <c r="L1388" t="s">
        <v>313</v>
      </c>
      <c r="M1388" t="s">
        <v>65</v>
      </c>
      <c r="N1388">
        <v>1.8304979838412096E-2</v>
      </c>
      <c r="O1388" t="s">
        <v>6</v>
      </c>
    </row>
    <row r="1389" spans="12:15" x14ac:dyDescent="0.45">
      <c r="L1389" t="s">
        <v>313</v>
      </c>
      <c r="M1389" t="s">
        <v>66</v>
      </c>
      <c r="N1389">
        <v>1.8523709688632754E-2</v>
      </c>
      <c r="O1389" t="s">
        <v>6</v>
      </c>
    </row>
    <row r="1390" spans="12:15" x14ac:dyDescent="0.45">
      <c r="L1390" t="s">
        <v>313</v>
      </c>
      <c r="M1390" t="s">
        <v>67</v>
      </c>
      <c r="N1390">
        <v>2.8693379928860969E-2</v>
      </c>
      <c r="O1390" t="s">
        <v>6</v>
      </c>
    </row>
    <row r="1391" spans="12:15" x14ac:dyDescent="0.45">
      <c r="L1391" t="s">
        <v>314</v>
      </c>
      <c r="M1391" t="s">
        <v>5</v>
      </c>
      <c r="N1391">
        <v>3.4427326677851124E-2</v>
      </c>
      <c r="O1391" t="s">
        <v>6</v>
      </c>
    </row>
    <row r="1392" spans="12:15" x14ac:dyDescent="0.45">
      <c r="L1392" t="s">
        <v>314</v>
      </c>
      <c r="M1392" t="s">
        <v>9</v>
      </c>
      <c r="N1392">
        <v>1.3131413277420749E-2</v>
      </c>
      <c r="O1392" t="s">
        <v>6</v>
      </c>
    </row>
    <row r="1393" spans="12:15" x14ac:dyDescent="0.45">
      <c r="L1393" t="s">
        <v>314</v>
      </c>
      <c r="M1393" t="s">
        <v>10</v>
      </c>
      <c r="N1393">
        <v>1.2210663272817817E-2</v>
      </c>
      <c r="O1393" t="s">
        <v>6</v>
      </c>
    </row>
    <row r="1394" spans="12:15" x14ac:dyDescent="0.45">
      <c r="L1394" t="s">
        <v>314</v>
      </c>
      <c r="M1394" t="s">
        <v>11</v>
      </c>
      <c r="N1394">
        <v>1.1980532140144214E-2</v>
      </c>
      <c r="O1394" t="s">
        <v>6</v>
      </c>
    </row>
    <row r="1395" spans="12:15" x14ac:dyDescent="0.45">
      <c r="L1395" t="s">
        <v>314</v>
      </c>
      <c r="M1395" t="s">
        <v>12</v>
      </c>
      <c r="N1395">
        <v>1.2157162779792077E-2</v>
      </c>
      <c r="O1395" t="s">
        <v>6</v>
      </c>
    </row>
    <row r="1396" spans="12:15" x14ac:dyDescent="0.45">
      <c r="L1396" t="s">
        <v>314</v>
      </c>
      <c r="M1396" t="s">
        <v>13</v>
      </c>
      <c r="N1396">
        <v>1.2511408922248834E-2</v>
      </c>
      <c r="O1396" t="s">
        <v>6</v>
      </c>
    </row>
    <row r="1397" spans="12:15" x14ac:dyDescent="0.45">
      <c r="L1397" t="s">
        <v>314</v>
      </c>
      <c r="M1397" t="s">
        <v>14</v>
      </c>
      <c r="N1397">
        <v>1.270351221128108E-2</v>
      </c>
      <c r="O1397" t="s">
        <v>6</v>
      </c>
    </row>
    <row r="1398" spans="12:15" x14ac:dyDescent="0.45">
      <c r="L1398" t="s">
        <v>314</v>
      </c>
      <c r="M1398" t="s">
        <v>15</v>
      </c>
      <c r="N1398">
        <v>1.2917857872269775E-2</v>
      </c>
      <c r="O1398" t="s">
        <v>6</v>
      </c>
    </row>
    <row r="1399" spans="12:15" x14ac:dyDescent="0.45">
      <c r="L1399" t="s">
        <v>314</v>
      </c>
      <c r="M1399" t="s">
        <v>16</v>
      </c>
      <c r="N1399">
        <v>1.2977135972273466E-2</v>
      </c>
      <c r="O1399" t="s">
        <v>6</v>
      </c>
    </row>
    <row r="1400" spans="12:15" x14ac:dyDescent="0.45">
      <c r="L1400" t="s">
        <v>314</v>
      </c>
      <c r="M1400" t="s">
        <v>17</v>
      </c>
      <c r="N1400">
        <v>1.9376165835939974E-2</v>
      </c>
      <c r="O1400" t="s">
        <v>6</v>
      </c>
    </row>
    <row r="1401" spans="12:15" x14ac:dyDescent="0.45">
      <c r="L1401" t="s">
        <v>314</v>
      </c>
      <c r="M1401" t="s">
        <v>18</v>
      </c>
      <c r="N1401">
        <v>3.3326572765019068E-2</v>
      </c>
      <c r="O1401" t="s">
        <v>6</v>
      </c>
    </row>
    <row r="1402" spans="12:15" x14ac:dyDescent="0.45">
      <c r="L1402" t="s">
        <v>314</v>
      </c>
      <c r="M1402" t="s">
        <v>19</v>
      </c>
      <c r="N1402">
        <v>1.3198578383687152E-2</v>
      </c>
      <c r="O1402" t="s">
        <v>6</v>
      </c>
    </row>
    <row r="1403" spans="12:15" x14ac:dyDescent="0.45">
      <c r="L1403" t="s">
        <v>314</v>
      </c>
      <c r="M1403" t="s">
        <v>20</v>
      </c>
      <c r="N1403">
        <v>1.2955404593413976E-2</v>
      </c>
      <c r="O1403" t="s">
        <v>6</v>
      </c>
    </row>
    <row r="1404" spans="12:15" x14ac:dyDescent="0.45">
      <c r="L1404" t="s">
        <v>314</v>
      </c>
      <c r="M1404" t="s">
        <v>21</v>
      </c>
      <c r="N1404">
        <v>1.2425070852297056E-2</v>
      </c>
      <c r="O1404" t="s">
        <v>6</v>
      </c>
    </row>
    <row r="1405" spans="12:15" x14ac:dyDescent="0.45">
      <c r="L1405" t="s">
        <v>314</v>
      </c>
      <c r="M1405" t="s">
        <v>22</v>
      </c>
      <c r="N1405">
        <v>1.1829677284414411E-2</v>
      </c>
      <c r="O1405" t="s">
        <v>6</v>
      </c>
    </row>
    <row r="1406" spans="12:15" x14ac:dyDescent="0.45">
      <c r="L1406" t="s">
        <v>314</v>
      </c>
      <c r="M1406" t="s">
        <v>23</v>
      </c>
      <c r="N1406">
        <v>1.163597288493156E-2</v>
      </c>
      <c r="O1406" t="s">
        <v>6</v>
      </c>
    </row>
    <row r="1407" spans="12:15" x14ac:dyDescent="0.45">
      <c r="L1407" t="s">
        <v>314</v>
      </c>
      <c r="M1407" t="s">
        <v>24</v>
      </c>
      <c r="N1407">
        <v>1.1736487126891893E-2</v>
      </c>
      <c r="O1407" t="s">
        <v>6</v>
      </c>
    </row>
    <row r="1408" spans="12:15" x14ac:dyDescent="0.45">
      <c r="L1408" t="s">
        <v>314</v>
      </c>
      <c r="M1408" t="s">
        <v>25</v>
      </c>
      <c r="N1408">
        <v>1.1909717929134932E-2</v>
      </c>
      <c r="O1408" t="s">
        <v>6</v>
      </c>
    </row>
    <row r="1409" spans="12:15" x14ac:dyDescent="0.45">
      <c r="L1409" t="s">
        <v>314</v>
      </c>
      <c r="M1409" t="s">
        <v>26</v>
      </c>
      <c r="N1409">
        <v>1.249770353754844E-2</v>
      </c>
      <c r="O1409" t="s">
        <v>6</v>
      </c>
    </row>
    <row r="1410" spans="12:15" x14ac:dyDescent="0.45">
      <c r="L1410" t="s">
        <v>314</v>
      </c>
      <c r="M1410" t="s">
        <v>27</v>
      </c>
      <c r="N1410">
        <v>1.9662675205316539E-2</v>
      </c>
      <c r="O1410" t="s">
        <v>6</v>
      </c>
    </row>
    <row r="1411" spans="12:15" x14ac:dyDescent="0.45">
      <c r="L1411" t="s">
        <v>314</v>
      </c>
      <c r="M1411" t="s">
        <v>28</v>
      </c>
      <c r="N1411">
        <v>2.8609814792356775E-2</v>
      </c>
      <c r="O1411" t="s">
        <v>6</v>
      </c>
    </row>
    <row r="1412" spans="12:15" x14ac:dyDescent="0.45">
      <c r="L1412" t="s">
        <v>314</v>
      </c>
      <c r="M1412" t="s">
        <v>29</v>
      </c>
      <c r="N1412">
        <v>1.1344968893367054E-2</v>
      </c>
      <c r="O1412" t="s">
        <v>6</v>
      </c>
    </row>
    <row r="1413" spans="12:15" x14ac:dyDescent="0.45">
      <c r="L1413" t="s">
        <v>314</v>
      </c>
      <c r="M1413" t="s">
        <v>30</v>
      </c>
      <c r="N1413">
        <v>1.1263873081807001E-2</v>
      </c>
      <c r="O1413" t="s">
        <v>6</v>
      </c>
    </row>
    <row r="1414" spans="12:15" x14ac:dyDescent="0.45">
      <c r="L1414" t="s">
        <v>314</v>
      </c>
      <c r="M1414" t="s">
        <v>31</v>
      </c>
      <c r="N1414">
        <v>1.1118282592045956E-2</v>
      </c>
      <c r="O1414" t="s">
        <v>6</v>
      </c>
    </row>
    <row r="1415" spans="12:15" x14ac:dyDescent="0.45">
      <c r="L1415" t="s">
        <v>314</v>
      </c>
      <c r="M1415" t="s">
        <v>32</v>
      </c>
      <c r="N1415">
        <v>1.1052325119200882E-2</v>
      </c>
      <c r="O1415" t="s">
        <v>6</v>
      </c>
    </row>
    <row r="1416" spans="12:15" x14ac:dyDescent="0.45">
      <c r="L1416" t="s">
        <v>314</v>
      </c>
      <c r="M1416" t="s">
        <v>33</v>
      </c>
      <c r="N1416">
        <v>1.1304380311375303E-2</v>
      </c>
      <c r="O1416" t="s">
        <v>6</v>
      </c>
    </row>
    <row r="1417" spans="12:15" x14ac:dyDescent="0.45">
      <c r="L1417" t="s">
        <v>314</v>
      </c>
      <c r="M1417" t="s">
        <v>34</v>
      </c>
      <c r="N1417">
        <v>1.1433728426784315E-2</v>
      </c>
      <c r="O1417" t="s">
        <v>6</v>
      </c>
    </row>
    <row r="1418" spans="12:15" x14ac:dyDescent="0.45">
      <c r="L1418" t="s">
        <v>314</v>
      </c>
      <c r="M1418" t="s">
        <v>35</v>
      </c>
      <c r="N1418">
        <v>1.1817426289973811E-2</v>
      </c>
      <c r="O1418" t="s">
        <v>6</v>
      </c>
    </row>
    <row r="1419" spans="12:15" x14ac:dyDescent="0.45">
      <c r="L1419" t="s">
        <v>314</v>
      </c>
      <c r="M1419" t="s">
        <v>36</v>
      </c>
      <c r="N1419">
        <v>1.2185631458275625E-2</v>
      </c>
      <c r="O1419" t="s">
        <v>6</v>
      </c>
    </row>
    <row r="1420" spans="12:15" x14ac:dyDescent="0.45">
      <c r="L1420" t="s">
        <v>314</v>
      </c>
      <c r="M1420" t="s">
        <v>37</v>
      </c>
      <c r="N1420">
        <v>1.7534393203457725E-2</v>
      </c>
      <c r="O1420" t="s">
        <v>6</v>
      </c>
    </row>
    <row r="1421" spans="12:15" x14ac:dyDescent="0.45">
      <c r="L1421" t="s">
        <v>314</v>
      </c>
      <c r="M1421" t="s">
        <v>38</v>
      </c>
      <c r="N1421">
        <v>2.8753703787822729E-2</v>
      </c>
      <c r="O1421" t="s">
        <v>6</v>
      </c>
    </row>
    <row r="1422" spans="12:15" x14ac:dyDescent="0.45">
      <c r="L1422" t="s">
        <v>314</v>
      </c>
      <c r="M1422" t="s">
        <v>39</v>
      </c>
      <c r="N1422">
        <v>1.1991250950466527E-2</v>
      </c>
      <c r="O1422" t="s">
        <v>6</v>
      </c>
    </row>
    <row r="1423" spans="12:15" x14ac:dyDescent="0.45">
      <c r="L1423" t="s">
        <v>314</v>
      </c>
      <c r="M1423" t="s">
        <v>40</v>
      </c>
      <c r="N1423">
        <v>1.247011613730422E-2</v>
      </c>
      <c r="O1423" t="s">
        <v>6</v>
      </c>
    </row>
    <row r="1424" spans="12:15" x14ac:dyDescent="0.45">
      <c r="L1424" t="s">
        <v>314</v>
      </c>
      <c r="M1424" t="s">
        <v>41</v>
      </c>
      <c r="N1424">
        <v>1.2973853736827584E-2</v>
      </c>
      <c r="O1424" t="s">
        <v>6</v>
      </c>
    </row>
    <row r="1425" spans="12:15" x14ac:dyDescent="0.45">
      <c r="L1425" t="s">
        <v>314</v>
      </c>
      <c r="M1425" t="s">
        <v>42</v>
      </c>
      <c r="N1425">
        <v>1.328781356404387E-2</v>
      </c>
      <c r="O1425" t="s">
        <v>6</v>
      </c>
    </row>
    <row r="1426" spans="12:15" x14ac:dyDescent="0.45">
      <c r="L1426" t="s">
        <v>314</v>
      </c>
      <c r="M1426" t="s">
        <v>43</v>
      </c>
      <c r="N1426">
        <v>1.344820823032214E-2</v>
      </c>
      <c r="O1426" t="s">
        <v>6</v>
      </c>
    </row>
    <row r="1427" spans="12:15" x14ac:dyDescent="0.45">
      <c r="L1427" t="s">
        <v>314</v>
      </c>
      <c r="M1427" t="s">
        <v>44</v>
      </c>
      <c r="N1427">
        <v>1.3063254274274476E-2</v>
      </c>
      <c r="O1427" t="s">
        <v>6</v>
      </c>
    </row>
    <row r="1428" spans="12:15" x14ac:dyDescent="0.45">
      <c r="L1428" t="s">
        <v>314</v>
      </c>
      <c r="M1428" t="s">
        <v>45</v>
      </c>
      <c r="N1428">
        <v>1.2419370770067467E-2</v>
      </c>
      <c r="O1428" t="s">
        <v>6</v>
      </c>
    </row>
    <row r="1429" spans="12:15" x14ac:dyDescent="0.45">
      <c r="L1429" t="s">
        <v>314</v>
      </c>
      <c r="M1429" t="s">
        <v>46</v>
      </c>
      <c r="N1429">
        <v>1.1897967036712835E-2</v>
      </c>
      <c r="O1429" t="s">
        <v>6</v>
      </c>
    </row>
    <row r="1430" spans="12:15" x14ac:dyDescent="0.45">
      <c r="L1430" t="s">
        <v>314</v>
      </c>
      <c r="M1430" t="s">
        <v>47</v>
      </c>
      <c r="N1430">
        <v>1.7525150264718133E-2</v>
      </c>
      <c r="O1430" t="s">
        <v>6</v>
      </c>
    </row>
    <row r="1431" spans="12:15" x14ac:dyDescent="0.45">
      <c r="L1431" t="s">
        <v>314</v>
      </c>
      <c r="M1431" t="s">
        <v>48</v>
      </c>
      <c r="N1431">
        <v>3.6069170396133325E-2</v>
      </c>
      <c r="O1431" t="s">
        <v>6</v>
      </c>
    </row>
    <row r="1432" spans="12:15" x14ac:dyDescent="0.45">
      <c r="L1432" t="s">
        <v>314</v>
      </c>
      <c r="M1432" t="s">
        <v>49</v>
      </c>
      <c r="N1432">
        <v>1.4172126868426893E-2</v>
      </c>
      <c r="O1432" t="s">
        <v>6</v>
      </c>
    </row>
    <row r="1433" spans="12:15" x14ac:dyDescent="0.45">
      <c r="L1433" t="s">
        <v>314</v>
      </c>
      <c r="M1433" t="s">
        <v>50</v>
      </c>
      <c r="N1433">
        <v>1.3870133599446575E-2</v>
      </c>
      <c r="O1433" t="s">
        <v>6</v>
      </c>
    </row>
    <row r="1434" spans="12:15" x14ac:dyDescent="0.45">
      <c r="L1434" t="s">
        <v>314</v>
      </c>
      <c r="M1434" t="s">
        <v>51</v>
      </c>
      <c r="N1434">
        <v>1.4001653235515953E-2</v>
      </c>
      <c r="O1434" t="s">
        <v>6</v>
      </c>
    </row>
    <row r="1435" spans="12:15" x14ac:dyDescent="0.45">
      <c r="L1435" t="s">
        <v>314</v>
      </c>
      <c r="M1435" t="s">
        <v>52</v>
      </c>
      <c r="N1435">
        <v>1.3818925172460394E-2</v>
      </c>
      <c r="O1435" t="s">
        <v>6</v>
      </c>
    </row>
    <row r="1436" spans="12:15" x14ac:dyDescent="0.45">
      <c r="L1436" t="s">
        <v>314</v>
      </c>
      <c r="M1436" t="s">
        <v>53</v>
      </c>
      <c r="N1436">
        <v>1.4262342642920256E-2</v>
      </c>
      <c r="O1436" t="s">
        <v>6</v>
      </c>
    </row>
    <row r="1437" spans="12:15" x14ac:dyDescent="0.45">
      <c r="L1437" t="s">
        <v>314</v>
      </c>
      <c r="M1437" t="s">
        <v>54</v>
      </c>
      <c r="N1437">
        <v>1.4756358861665649E-2</v>
      </c>
      <c r="O1437" t="s">
        <v>6</v>
      </c>
    </row>
    <row r="1438" spans="12:15" x14ac:dyDescent="0.45">
      <c r="L1438" t="s">
        <v>314</v>
      </c>
      <c r="M1438" t="s">
        <v>55</v>
      </c>
      <c r="N1438">
        <v>1.4899349265715251E-2</v>
      </c>
      <c r="O1438" t="s">
        <v>6</v>
      </c>
    </row>
    <row r="1439" spans="12:15" x14ac:dyDescent="0.45">
      <c r="L1439" t="s">
        <v>314</v>
      </c>
      <c r="M1439" t="s">
        <v>56</v>
      </c>
      <c r="N1439">
        <v>1.512661582923106E-2</v>
      </c>
      <c r="O1439" t="s">
        <v>6</v>
      </c>
    </row>
    <row r="1440" spans="12:15" x14ac:dyDescent="0.45">
      <c r="L1440" t="s">
        <v>314</v>
      </c>
      <c r="M1440" t="s">
        <v>57</v>
      </c>
      <c r="N1440">
        <v>2.2123760625055482E-2</v>
      </c>
      <c r="O1440" t="s">
        <v>6</v>
      </c>
    </row>
    <row r="1441" spans="12:15" x14ac:dyDescent="0.45">
      <c r="L1441" t="s">
        <v>314</v>
      </c>
      <c r="M1441" t="s">
        <v>58</v>
      </c>
      <c r="N1441">
        <v>4.9074928729218634E-2</v>
      </c>
      <c r="O1441" t="s">
        <v>6</v>
      </c>
    </row>
    <row r="1442" spans="12:15" x14ac:dyDescent="0.45">
      <c r="L1442" t="s">
        <v>314</v>
      </c>
      <c r="M1442" t="s">
        <v>59</v>
      </c>
      <c r="N1442">
        <v>2.1057697834991462E-2</v>
      </c>
      <c r="O1442" t="s">
        <v>6</v>
      </c>
    </row>
    <row r="1443" spans="12:15" x14ac:dyDescent="0.45">
      <c r="L1443" t="s">
        <v>314</v>
      </c>
      <c r="M1443" t="s">
        <v>60</v>
      </c>
      <c r="N1443">
        <v>2.0491777223546736E-2</v>
      </c>
      <c r="O1443" t="s">
        <v>6</v>
      </c>
    </row>
    <row r="1444" spans="12:15" x14ac:dyDescent="0.45">
      <c r="L1444" t="s">
        <v>314</v>
      </c>
      <c r="M1444" t="s">
        <v>61</v>
      </c>
      <c r="N1444">
        <v>1.9535482680706907E-2</v>
      </c>
      <c r="O1444" t="s">
        <v>6</v>
      </c>
    </row>
    <row r="1445" spans="12:15" x14ac:dyDescent="0.45">
      <c r="L1445" t="s">
        <v>314</v>
      </c>
      <c r="M1445" t="s">
        <v>62</v>
      </c>
      <c r="N1445">
        <v>1.9466433970505445E-2</v>
      </c>
      <c r="O1445" t="s">
        <v>6</v>
      </c>
    </row>
    <row r="1446" spans="12:15" x14ac:dyDescent="0.45">
      <c r="L1446" t="s">
        <v>314</v>
      </c>
      <c r="M1446" t="s">
        <v>63</v>
      </c>
      <c r="N1446">
        <v>1.9993039489998157E-2</v>
      </c>
      <c r="O1446" t="s">
        <v>6</v>
      </c>
    </row>
    <row r="1447" spans="12:15" x14ac:dyDescent="0.45">
      <c r="L1447" t="s">
        <v>314</v>
      </c>
      <c r="M1447" t="s">
        <v>64</v>
      </c>
      <c r="N1447">
        <v>1.954443292707746E-2</v>
      </c>
      <c r="O1447" t="s">
        <v>6</v>
      </c>
    </row>
    <row r="1448" spans="12:15" x14ac:dyDescent="0.45">
      <c r="L1448" t="s">
        <v>314</v>
      </c>
      <c r="M1448" t="s">
        <v>65</v>
      </c>
      <c r="N1448">
        <v>1.9058559772083969E-2</v>
      </c>
      <c r="O1448" t="s">
        <v>6</v>
      </c>
    </row>
    <row r="1449" spans="12:15" x14ac:dyDescent="0.45">
      <c r="L1449" t="s">
        <v>314</v>
      </c>
      <c r="M1449" t="s">
        <v>66</v>
      </c>
      <c r="N1449">
        <v>1.9068912807289801E-2</v>
      </c>
      <c r="O1449" t="s">
        <v>6</v>
      </c>
    </row>
    <row r="1450" spans="12:15" x14ac:dyDescent="0.45">
      <c r="L1450" t="s">
        <v>314</v>
      </c>
      <c r="M1450" t="s">
        <v>67</v>
      </c>
      <c r="N1450">
        <v>2.8541745622111061E-2</v>
      </c>
      <c r="O1450" t="s">
        <v>6</v>
      </c>
    </row>
    <row r="1451" spans="12:15" x14ac:dyDescent="0.45">
      <c r="L1451" t="s">
        <v>315</v>
      </c>
      <c r="M1451" t="s">
        <v>5</v>
      </c>
      <c r="N1451">
        <v>3.5670278134908619E-2</v>
      </c>
      <c r="O1451" t="s">
        <v>6</v>
      </c>
    </row>
    <row r="1452" spans="12:15" x14ac:dyDescent="0.45">
      <c r="L1452" t="s">
        <v>315</v>
      </c>
      <c r="M1452" t="s">
        <v>9</v>
      </c>
      <c r="N1452">
        <v>1.3432671185227467E-2</v>
      </c>
      <c r="O1452" t="s">
        <v>6</v>
      </c>
    </row>
    <row r="1453" spans="12:15" x14ac:dyDescent="0.45">
      <c r="L1453" t="s">
        <v>315</v>
      </c>
      <c r="M1453" t="s">
        <v>10</v>
      </c>
      <c r="N1453">
        <v>1.3412655125127453E-2</v>
      </c>
      <c r="O1453" t="s">
        <v>6</v>
      </c>
    </row>
    <row r="1454" spans="12:15" x14ac:dyDescent="0.45">
      <c r="L1454" t="s">
        <v>315</v>
      </c>
      <c r="M1454" t="s">
        <v>11</v>
      </c>
      <c r="N1454">
        <v>1.3545515092400776E-2</v>
      </c>
      <c r="O1454" t="s">
        <v>6</v>
      </c>
    </row>
    <row r="1455" spans="12:15" x14ac:dyDescent="0.45">
      <c r="L1455" t="s">
        <v>315</v>
      </c>
      <c r="M1455" t="s">
        <v>12</v>
      </c>
      <c r="N1455">
        <v>1.3575628411665094E-2</v>
      </c>
      <c r="O1455" t="s">
        <v>6</v>
      </c>
    </row>
    <row r="1456" spans="12:15" x14ac:dyDescent="0.45">
      <c r="L1456" t="s">
        <v>315</v>
      </c>
      <c r="M1456" t="s">
        <v>13</v>
      </c>
      <c r="N1456">
        <v>1.3643078458769308E-2</v>
      </c>
      <c r="O1456" t="s">
        <v>6</v>
      </c>
    </row>
    <row r="1457" spans="12:15" x14ac:dyDescent="0.45">
      <c r="L1457" t="s">
        <v>315</v>
      </c>
      <c r="M1457" t="s">
        <v>14</v>
      </c>
      <c r="N1457">
        <v>1.35205812394339E-2</v>
      </c>
      <c r="O1457" t="s">
        <v>6</v>
      </c>
    </row>
    <row r="1458" spans="12:15" x14ac:dyDescent="0.45">
      <c r="L1458" t="s">
        <v>315</v>
      </c>
      <c r="M1458" t="s">
        <v>15</v>
      </c>
      <c r="N1458">
        <v>1.3536706807197605E-2</v>
      </c>
      <c r="O1458" t="s">
        <v>6</v>
      </c>
    </row>
    <row r="1459" spans="12:15" x14ac:dyDescent="0.45">
      <c r="L1459" t="s">
        <v>315</v>
      </c>
      <c r="M1459" t="s">
        <v>16</v>
      </c>
      <c r="N1459">
        <v>1.366922796281742E-2</v>
      </c>
      <c r="O1459" t="s">
        <v>6</v>
      </c>
    </row>
    <row r="1460" spans="12:15" x14ac:dyDescent="0.45">
      <c r="L1460" t="s">
        <v>315</v>
      </c>
      <c r="M1460" t="s">
        <v>17</v>
      </c>
      <c r="N1460">
        <v>2.1269777929136553E-2</v>
      </c>
      <c r="O1460" t="s">
        <v>6</v>
      </c>
    </row>
    <row r="1461" spans="12:15" x14ac:dyDescent="0.45">
      <c r="L1461" t="s">
        <v>315</v>
      </c>
      <c r="M1461" t="s">
        <v>18</v>
      </c>
      <c r="N1461">
        <v>3.3386529326542194E-2</v>
      </c>
      <c r="O1461" t="s">
        <v>6</v>
      </c>
    </row>
    <row r="1462" spans="12:15" x14ac:dyDescent="0.45">
      <c r="L1462" t="s">
        <v>315</v>
      </c>
      <c r="M1462" t="s">
        <v>19</v>
      </c>
      <c r="N1462">
        <v>1.3066742623918911E-2</v>
      </c>
      <c r="O1462" t="s">
        <v>6</v>
      </c>
    </row>
    <row r="1463" spans="12:15" x14ac:dyDescent="0.45">
      <c r="L1463" t="s">
        <v>315</v>
      </c>
      <c r="M1463" t="s">
        <v>20</v>
      </c>
      <c r="N1463">
        <v>1.2974940236174421E-2</v>
      </c>
      <c r="O1463" t="s">
        <v>6</v>
      </c>
    </row>
    <row r="1464" spans="12:15" x14ac:dyDescent="0.45">
      <c r="L1464" t="s">
        <v>315</v>
      </c>
      <c r="M1464" t="s">
        <v>21</v>
      </c>
      <c r="N1464">
        <v>1.2751394092139559E-2</v>
      </c>
      <c r="O1464" t="s">
        <v>6</v>
      </c>
    </row>
    <row r="1465" spans="12:15" x14ac:dyDescent="0.45">
      <c r="L1465" t="s">
        <v>315</v>
      </c>
      <c r="M1465" t="s">
        <v>22</v>
      </c>
      <c r="N1465">
        <v>1.2541143307010033E-2</v>
      </c>
      <c r="O1465" t="s">
        <v>6</v>
      </c>
    </row>
    <row r="1466" spans="12:15" x14ac:dyDescent="0.45">
      <c r="L1466" t="s">
        <v>315</v>
      </c>
      <c r="M1466" t="s">
        <v>23</v>
      </c>
      <c r="N1466">
        <v>1.2568404973344591E-2</v>
      </c>
      <c r="O1466" t="s">
        <v>6</v>
      </c>
    </row>
    <row r="1467" spans="12:15" x14ac:dyDescent="0.45">
      <c r="L1467" t="s">
        <v>315</v>
      </c>
      <c r="M1467" t="s">
        <v>24</v>
      </c>
      <c r="N1467">
        <v>1.2539131191615165E-2</v>
      </c>
      <c r="O1467" t="s">
        <v>6</v>
      </c>
    </row>
    <row r="1468" spans="12:15" x14ac:dyDescent="0.45">
      <c r="L1468" t="s">
        <v>315</v>
      </c>
      <c r="M1468" t="s">
        <v>25</v>
      </c>
      <c r="N1468">
        <v>1.2675027387337091E-2</v>
      </c>
      <c r="O1468" t="s">
        <v>6</v>
      </c>
    </row>
    <row r="1469" spans="12:15" x14ac:dyDescent="0.45">
      <c r="L1469" t="s">
        <v>315</v>
      </c>
      <c r="M1469" t="s">
        <v>26</v>
      </c>
      <c r="N1469">
        <v>1.343413214173214E-2</v>
      </c>
      <c r="O1469" t="s">
        <v>6</v>
      </c>
    </row>
    <row r="1470" spans="12:15" x14ac:dyDescent="0.45">
      <c r="L1470" t="s">
        <v>315</v>
      </c>
      <c r="M1470" t="s">
        <v>27</v>
      </c>
      <c r="N1470">
        <v>2.0268208067249684E-2</v>
      </c>
      <c r="O1470" t="s">
        <v>6</v>
      </c>
    </row>
    <row r="1471" spans="12:15" x14ac:dyDescent="0.45">
      <c r="L1471" t="s">
        <v>315</v>
      </c>
      <c r="M1471" t="s">
        <v>28</v>
      </c>
      <c r="N1471">
        <v>2.8211387693577516E-2</v>
      </c>
      <c r="O1471" t="s">
        <v>6</v>
      </c>
    </row>
    <row r="1472" spans="12:15" x14ac:dyDescent="0.45">
      <c r="L1472" t="s">
        <v>315</v>
      </c>
      <c r="M1472" t="s">
        <v>29</v>
      </c>
      <c r="N1472">
        <v>1.1618913696844618E-2</v>
      </c>
      <c r="O1472" t="s">
        <v>6</v>
      </c>
    </row>
    <row r="1473" spans="12:15" x14ac:dyDescent="0.45">
      <c r="L1473" t="s">
        <v>315</v>
      </c>
      <c r="M1473" t="s">
        <v>30</v>
      </c>
      <c r="N1473">
        <v>1.1721918041487412E-2</v>
      </c>
      <c r="O1473" t="s">
        <v>6</v>
      </c>
    </row>
    <row r="1474" spans="12:15" x14ac:dyDescent="0.45">
      <c r="L1474" t="s">
        <v>315</v>
      </c>
      <c r="M1474" t="s">
        <v>31</v>
      </c>
      <c r="N1474">
        <v>1.1578586821579568E-2</v>
      </c>
      <c r="O1474" t="s">
        <v>6</v>
      </c>
    </row>
    <row r="1475" spans="12:15" x14ac:dyDescent="0.45">
      <c r="L1475" t="s">
        <v>315</v>
      </c>
      <c r="M1475" t="s">
        <v>32</v>
      </c>
      <c r="N1475">
        <v>1.1562815177696851E-2</v>
      </c>
      <c r="O1475" t="s">
        <v>6</v>
      </c>
    </row>
    <row r="1476" spans="12:15" x14ac:dyDescent="0.45">
      <c r="L1476" t="s">
        <v>315</v>
      </c>
      <c r="M1476" t="s">
        <v>33</v>
      </c>
      <c r="N1476">
        <v>1.1850430987462506E-2</v>
      </c>
      <c r="O1476" t="s">
        <v>6</v>
      </c>
    </row>
    <row r="1477" spans="12:15" x14ac:dyDescent="0.45">
      <c r="L1477" t="s">
        <v>315</v>
      </c>
      <c r="M1477" t="s">
        <v>34</v>
      </c>
      <c r="N1477">
        <v>1.172801520591911E-2</v>
      </c>
      <c r="O1477" t="s">
        <v>6</v>
      </c>
    </row>
    <row r="1478" spans="12:15" x14ac:dyDescent="0.45">
      <c r="L1478" t="s">
        <v>315</v>
      </c>
      <c r="M1478" t="s">
        <v>35</v>
      </c>
      <c r="N1478">
        <v>1.1503278296450505E-2</v>
      </c>
      <c r="O1478" t="s">
        <v>6</v>
      </c>
    </row>
    <row r="1479" spans="12:15" x14ac:dyDescent="0.45">
      <c r="L1479" t="s">
        <v>315</v>
      </c>
      <c r="M1479" t="s">
        <v>36</v>
      </c>
      <c r="N1479">
        <v>1.1415804287879652E-2</v>
      </c>
      <c r="O1479" t="s">
        <v>6</v>
      </c>
    </row>
    <row r="1480" spans="12:15" x14ac:dyDescent="0.45">
      <c r="L1480" t="s">
        <v>315</v>
      </c>
      <c r="M1480" t="s">
        <v>37</v>
      </c>
      <c r="N1480">
        <v>1.6879070883927042E-2</v>
      </c>
      <c r="O1480" t="s">
        <v>6</v>
      </c>
    </row>
    <row r="1481" spans="12:15" x14ac:dyDescent="0.45">
      <c r="L1481" t="s">
        <v>315</v>
      </c>
      <c r="M1481" t="s">
        <v>38</v>
      </c>
      <c r="N1481">
        <v>2.9396719999303558E-2</v>
      </c>
      <c r="O1481" t="s">
        <v>6</v>
      </c>
    </row>
    <row r="1482" spans="12:15" x14ac:dyDescent="0.45">
      <c r="L1482" t="s">
        <v>315</v>
      </c>
      <c r="M1482" t="s">
        <v>39</v>
      </c>
      <c r="N1482">
        <v>1.2005173172985916E-2</v>
      </c>
      <c r="O1482" t="s">
        <v>6</v>
      </c>
    </row>
    <row r="1483" spans="12:15" x14ac:dyDescent="0.45">
      <c r="L1483" t="s">
        <v>315</v>
      </c>
      <c r="M1483" t="s">
        <v>40</v>
      </c>
      <c r="N1483">
        <v>1.2444459804308378E-2</v>
      </c>
      <c r="O1483" t="s">
        <v>6</v>
      </c>
    </row>
    <row r="1484" spans="12:15" x14ac:dyDescent="0.45">
      <c r="L1484" t="s">
        <v>315</v>
      </c>
      <c r="M1484" t="s">
        <v>41</v>
      </c>
      <c r="N1484">
        <v>1.2740185934788026E-2</v>
      </c>
      <c r="O1484" t="s">
        <v>6</v>
      </c>
    </row>
    <row r="1485" spans="12:15" x14ac:dyDescent="0.45">
      <c r="L1485" t="s">
        <v>315</v>
      </c>
      <c r="M1485" t="s">
        <v>42</v>
      </c>
      <c r="N1485">
        <v>1.2785519365868747E-2</v>
      </c>
      <c r="O1485" t="s">
        <v>6</v>
      </c>
    </row>
    <row r="1486" spans="12:15" x14ac:dyDescent="0.45">
      <c r="L1486" t="s">
        <v>315</v>
      </c>
      <c r="M1486" t="s">
        <v>43</v>
      </c>
      <c r="N1486">
        <v>1.2714478694385816E-2</v>
      </c>
      <c r="O1486" t="s">
        <v>6</v>
      </c>
    </row>
    <row r="1487" spans="12:15" x14ac:dyDescent="0.45">
      <c r="L1487" t="s">
        <v>315</v>
      </c>
      <c r="M1487" t="s">
        <v>44</v>
      </c>
      <c r="N1487">
        <v>1.2308146108612928E-2</v>
      </c>
      <c r="O1487" t="s">
        <v>6</v>
      </c>
    </row>
    <row r="1488" spans="12:15" x14ac:dyDescent="0.45">
      <c r="L1488" t="s">
        <v>315</v>
      </c>
      <c r="M1488" t="s">
        <v>45</v>
      </c>
      <c r="N1488">
        <v>1.1932405291586836E-2</v>
      </c>
      <c r="O1488" t="s">
        <v>6</v>
      </c>
    </row>
    <row r="1489" spans="12:15" x14ac:dyDescent="0.45">
      <c r="L1489" t="s">
        <v>315</v>
      </c>
      <c r="M1489" t="s">
        <v>46</v>
      </c>
      <c r="N1489">
        <v>1.1580947822095587E-2</v>
      </c>
      <c r="O1489" t="s">
        <v>6</v>
      </c>
    </row>
    <row r="1490" spans="12:15" x14ac:dyDescent="0.45">
      <c r="L1490" t="s">
        <v>315</v>
      </c>
      <c r="M1490" t="s">
        <v>47</v>
      </c>
      <c r="N1490">
        <v>1.7281995195657096E-2</v>
      </c>
      <c r="O1490" t="s">
        <v>6</v>
      </c>
    </row>
    <row r="1491" spans="12:15" x14ac:dyDescent="0.45">
      <c r="L1491" t="s">
        <v>315</v>
      </c>
      <c r="M1491" t="s">
        <v>48</v>
      </c>
      <c r="N1491">
        <v>3.4755522046914525E-2</v>
      </c>
      <c r="O1491" t="s">
        <v>6</v>
      </c>
    </row>
    <row r="1492" spans="12:15" x14ac:dyDescent="0.45">
      <c r="L1492" t="s">
        <v>315</v>
      </c>
      <c r="M1492" t="s">
        <v>49</v>
      </c>
      <c r="N1492">
        <v>1.3387300766949514E-2</v>
      </c>
      <c r="O1492" t="s">
        <v>6</v>
      </c>
    </row>
    <row r="1493" spans="12:15" x14ac:dyDescent="0.45">
      <c r="L1493" t="s">
        <v>315</v>
      </c>
      <c r="M1493" t="s">
        <v>50</v>
      </c>
      <c r="N1493">
        <v>1.3259005156191248E-2</v>
      </c>
      <c r="O1493" t="s">
        <v>6</v>
      </c>
    </row>
    <row r="1494" spans="12:15" x14ac:dyDescent="0.45">
      <c r="L1494" t="s">
        <v>315</v>
      </c>
      <c r="M1494" t="s">
        <v>51</v>
      </c>
      <c r="N1494">
        <v>1.3478105102437842E-2</v>
      </c>
      <c r="O1494" t="s">
        <v>6</v>
      </c>
    </row>
    <row r="1495" spans="12:15" x14ac:dyDescent="0.45">
      <c r="L1495" t="s">
        <v>315</v>
      </c>
      <c r="M1495" t="s">
        <v>52</v>
      </c>
      <c r="N1495">
        <v>1.3416724856269492E-2</v>
      </c>
      <c r="O1495" t="s">
        <v>6</v>
      </c>
    </row>
    <row r="1496" spans="12:15" x14ac:dyDescent="0.45">
      <c r="L1496" t="s">
        <v>315</v>
      </c>
      <c r="M1496" t="s">
        <v>53</v>
      </c>
      <c r="N1496">
        <v>1.3936975869788034E-2</v>
      </c>
      <c r="O1496" t="s">
        <v>6</v>
      </c>
    </row>
    <row r="1497" spans="12:15" x14ac:dyDescent="0.45">
      <c r="L1497" t="s">
        <v>315</v>
      </c>
      <c r="M1497" t="s">
        <v>54</v>
      </c>
      <c r="N1497">
        <v>1.3979277681857598E-2</v>
      </c>
      <c r="O1497" t="s">
        <v>6</v>
      </c>
    </row>
    <row r="1498" spans="12:15" x14ac:dyDescent="0.45">
      <c r="L1498" t="s">
        <v>315</v>
      </c>
      <c r="M1498" t="s">
        <v>55</v>
      </c>
      <c r="N1498">
        <v>1.3899175995626168E-2</v>
      </c>
      <c r="O1498" t="s">
        <v>6</v>
      </c>
    </row>
    <row r="1499" spans="12:15" x14ac:dyDescent="0.45">
      <c r="L1499" t="s">
        <v>315</v>
      </c>
      <c r="M1499" t="s">
        <v>56</v>
      </c>
      <c r="N1499">
        <v>1.4311240318941218E-2</v>
      </c>
      <c r="O1499" t="s">
        <v>6</v>
      </c>
    </row>
    <row r="1500" spans="12:15" x14ac:dyDescent="0.45">
      <c r="L1500" t="s">
        <v>315</v>
      </c>
      <c r="M1500" t="s">
        <v>57</v>
      </c>
      <c r="N1500">
        <v>2.1362712554523815E-2</v>
      </c>
      <c r="O1500" t="s">
        <v>6</v>
      </c>
    </row>
    <row r="1501" spans="12:15" x14ac:dyDescent="0.45">
      <c r="L1501" t="s">
        <v>315</v>
      </c>
      <c r="M1501" t="s">
        <v>58</v>
      </c>
      <c r="N1501">
        <v>4.9874067822220779E-2</v>
      </c>
      <c r="O1501" t="s">
        <v>6</v>
      </c>
    </row>
    <row r="1502" spans="12:15" x14ac:dyDescent="0.45">
      <c r="L1502" t="s">
        <v>315</v>
      </c>
      <c r="M1502" t="s">
        <v>59</v>
      </c>
      <c r="N1502">
        <v>1.988868341819211E-2</v>
      </c>
      <c r="O1502" t="s">
        <v>6</v>
      </c>
    </row>
    <row r="1503" spans="12:15" x14ac:dyDescent="0.45">
      <c r="L1503" t="s">
        <v>315</v>
      </c>
      <c r="M1503" t="s">
        <v>60</v>
      </c>
      <c r="N1503">
        <v>1.9349787372273698E-2</v>
      </c>
      <c r="O1503" t="s">
        <v>6</v>
      </c>
    </row>
    <row r="1504" spans="12:15" x14ac:dyDescent="0.45">
      <c r="L1504" t="s">
        <v>315</v>
      </c>
      <c r="M1504" t="s">
        <v>61</v>
      </c>
      <c r="N1504">
        <v>1.8689581075181327E-2</v>
      </c>
      <c r="O1504" t="s">
        <v>6</v>
      </c>
    </row>
    <row r="1505" spans="12:15" x14ac:dyDescent="0.45">
      <c r="L1505" t="s">
        <v>315</v>
      </c>
      <c r="M1505" t="s">
        <v>62</v>
      </c>
      <c r="N1505">
        <v>1.8769045875546675E-2</v>
      </c>
      <c r="O1505" t="s">
        <v>6</v>
      </c>
    </row>
    <row r="1506" spans="12:15" x14ac:dyDescent="0.45">
      <c r="L1506" t="s">
        <v>315</v>
      </c>
      <c r="M1506" t="s">
        <v>63</v>
      </c>
      <c r="N1506">
        <v>1.9087754453998278E-2</v>
      </c>
      <c r="O1506" t="s">
        <v>6</v>
      </c>
    </row>
    <row r="1507" spans="12:15" x14ac:dyDescent="0.45">
      <c r="L1507" t="s">
        <v>315</v>
      </c>
      <c r="M1507" t="s">
        <v>64</v>
      </c>
      <c r="N1507">
        <v>1.8528322340752381E-2</v>
      </c>
      <c r="O1507" t="s">
        <v>6</v>
      </c>
    </row>
    <row r="1508" spans="12:15" x14ac:dyDescent="0.45">
      <c r="L1508" t="s">
        <v>315</v>
      </c>
      <c r="M1508" t="s">
        <v>65</v>
      </c>
      <c r="N1508">
        <v>1.8076236328095928E-2</v>
      </c>
      <c r="O1508" t="s">
        <v>6</v>
      </c>
    </row>
    <row r="1509" spans="12:15" x14ac:dyDescent="0.45">
      <c r="L1509" t="s">
        <v>315</v>
      </c>
      <c r="M1509" t="s">
        <v>66</v>
      </c>
      <c r="N1509">
        <v>1.8574994431941386E-2</v>
      </c>
      <c r="O1509" t="s">
        <v>6</v>
      </c>
    </row>
    <row r="1510" spans="12:15" x14ac:dyDescent="0.45">
      <c r="L1510" t="s">
        <v>315</v>
      </c>
      <c r="M1510" t="s">
        <v>67</v>
      </c>
      <c r="N1510">
        <v>2.8633460356129379E-2</v>
      </c>
      <c r="O1510" t="s">
        <v>6</v>
      </c>
    </row>
    <row r="1511" spans="12:15" x14ac:dyDescent="0.45">
      <c r="L1511" t="s">
        <v>316</v>
      </c>
      <c r="M1511" t="s">
        <v>5</v>
      </c>
      <c r="N1511">
        <v>3.5283545271251299E-2</v>
      </c>
      <c r="O1511" t="s">
        <v>6</v>
      </c>
    </row>
    <row r="1512" spans="12:15" x14ac:dyDescent="0.45">
      <c r="L1512" t="s">
        <v>316</v>
      </c>
      <c r="M1512" t="s">
        <v>9</v>
      </c>
      <c r="N1512">
        <v>1.4301445980044705E-2</v>
      </c>
      <c r="O1512" t="s">
        <v>6</v>
      </c>
    </row>
    <row r="1513" spans="12:15" x14ac:dyDescent="0.45">
      <c r="L1513" t="s">
        <v>316</v>
      </c>
      <c r="M1513" t="s">
        <v>10</v>
      </c>
      <c r="N1513">
        <v>1.412619554104412E-2</v>
      </c>
      <c r="O1513" t="s">
        <v>6</v>
      </c>
    </row>
    <row r="1514" spans="12:15" x14ac:dyDescent="0.45">
      <c r="L1514" t="s">
        <v>316</v>
      </c>
      <c r="M1514" t="s">
        <v>11</v>
      </c>
      <c r="N1514">
        <v>1.3948157063483117E-2</v>
      </c>
      <c r="O1514" t="s">
        <v>6</v>
      </c>
    </row>
    <row r="1515" spans="12:15" x14ac:dyDescent="0.45">
      <c r="L1515" t="s">
        <v>316</v>
      </c>
      <c r="M1515" t="s">
        <v>12</v>
      </c>
      <c r="N1515">
        <v>1.370853575296936E-2</v>
      </c>
      <c r="O1515" t="s">
        <v>6</v>
      </c>
    </row>
    <row r="1516" spans="12:15" x14ac:dyDescent="0.45">
      <c r="L1516" t="s">
        <v>316</v>
      </c>
      <c r="M1516" t="s">
        <v>13</v>
      </c>
      <c r="N1516">
        <v>1.3693454652760001E-2</v>
      </c>
      <c r="O1516" t="s">
        <v>6</v>
      </c>
    </row>
    <row r="1517" spans="12:15" x14ac:dyDescent="0.45">
      <c r="L1517" t="s">
        <v>316</v>
      </c>
      <c r="M1517" t="s">
        <v>14</v>
      </c>
      <c r="N1517">
        <v>1.3792573299620359E-2</v>
      </c>
      <c r="O1517" t="s">
        <v>6</v>
      </c>
    </row>
    <row r="1518" spans="12:15" x14ac:dyDescent="0.45">
      <c r="L1518" t="s">
        <v>316</v>
      </c>
      <c r="M1518" t="s">
        <v>15</v>
      </c>
      <c r="N1518">
        <v>1.4311948786254426E-2</v>
      </c>
      <c r="O1518" t="s">
        <v>6</v>
      </c>
    </row>
    <row r="1519" spans="12:15" x14ac:dyDescent="0.45">
      <c r="L1519" t="s">
        <v>316</v>
      </c>
      <c r="M1519" t="s">
        <v>16</v>
      </c>
      <c r="N1519">
        <v>1.4778298863935484E-2</v>
      </c>
      <c r="O1519" t="s">
        <v>6</v>
      </c>
    </row>
    <row r="1520" spans="12:15" x14ac:dyDescent="0.45">
      <c r="L1520" t="s">
        <v>316</v>
      </c>
      <c r="M1520" t="s">
        <v>17</v>
      </c>
      <c r="N1520">
        <v>2.1643952506929284E-2</v>
      </c>
      <c r="O1520" t="s">
        <v>6</v>
      </c>
    </row>
    <row r="1521" spans="12:15" x14ac:dyDescent="0.45">
      <c r="L1521" t="s">
        <v>316</v>
      </c>
      <c r="M1521" t="s">
        <v>18</v>
      </c>
      <c r="N1521">
        <v>3.6625818573331866E-2</v>
      </c>
      <c r="O1521" t="s">
        <v>6</v>
      </c>
    </row>
    <row r="1522" spans="12:15" x14ac:dyDescent="0.45">
      <c r="L1522" t="s">
        <v>316</v>
      </c>
      <c r="M1522" t="s">
        <v>19</v>
      </c>
      <c r="N1522">
        <v>1.4842179608154768E-2</v>
      </c>
      <c r="O1522" t="s">
        <v>6</v>
      </c>
    </row>
    <row r="1523" spans="12:15" x14ac:dyDescent="0.45">
      <c r="L1523" t="s">
        <v>316</v>
      </c>
      <c r="M1523" t="s">
        <v>20</v>
      </c>
      <c r="N1523">
        <v>1.5014001961093341E-2</v>
      </c>
      <c r="O1523" t="s">
        <v>6</v>
      </c>
    </row>
    <row r="1524" spans="12:15" x14ac:dyDescent="0.45">
      <c r="L1524" t="s">
        <v>316</v>
      </c>
      <c r="M1524" t="s">
        <v>21</v>
      </c>
      <c r="N1524">
        <v>1.4604890084009767E-2</v>
      </c>
      <c r="O1524" t="s">
        <v>6</v>
      </c>
    </row>
    <row r="1525" spans="12:15" x14ac:dyDescent="0.45">
      <c r="L1525" t="s">
        <v>316</v>
      </c>
      <c r="M1525" t="s">
        <v>22</v>
      </c>
      <c r="N1525">
        <v>1.4164956659678199E-2</v>
      </c>
      <c r="O1525" t="s">
        <v>6</v>
      </c>
    </row>
    <row r="1526" spans="12:15" x14ac:dyDescent="0.45">
      <c r="L1526" t="s">
        <v>316</v>
      </c>
      <c r="M1526" t="s">
        <v>23</v>
      </c>
      <c r="N1526">
        <v>1.4219457327182996E-2</v>
      </c>
      <c r="O1526" t="s">
        <v>6</v>
      </c>
    </row>
    <row r="1527" spans="12:15" x14ac:dyDescent="0.45">
      <c r="L1527" t="s">
        <v>316</v>
      </c>
      <c r="M1527" t="s">
        <v>24</v>
      </c>
      <c r="N1527">
        <v>1.4593730046076699E-2</v>
      </c>
      <c r="O1527" t="s">
        <v>6</v>
      </c>
    </row>
    <row r="1528" spans="12:15" x14ac:dyDescent="0.45">
      <c r="L1528" t="s">
        <v>316</v>
      </c>
      <c r="M1528" t="s">
        <v>25</v>
      </c>
      <c r="N1528">
        <v>1.5001981652952192E-2</v>
      </c>
      <c r="O1528" t="s">
        <v>6</v>
      </c>
    </row>
    <row r="1529" spans="12:15" x14ac:dyDescent="0.45">
      <c r="L1529" t="s">
        <v>316</v>
      </c>
      <c r="M1529" t="s">
        <v>26</v>
      </c>
      <c r="N1529">
        <v>1.5174293727174498E-2</v>
      </c>
      <c r="O1529" t="s">
        <v>6</v>
      </c>
    </row>
    <row r="1530" spans="12:15" x14ac:dyDescent="0.45">
      <c r="L1530" t="s">
        <v>316</v>
      </c>
      <c r="M1530" t="s">
        <v>27</v>
      </c>
      <c r="N1530">
        <v>2.2181128271248012E-2</v>
      </c>
      <c r="O1530" t="s">
        <v>6</v>
      </c>
    </row>
    <row r="1531" spans="12:15" x14ac:dyDescent="0.45">
      <c r="L1531" t="s">
        <v>316</v>
      </c>
      <c r="M1531" t="s">
        <v>28</v>
      </c>
      <c r="N1531">
        <v>3.1000213570587382E-2</v>
      </c>
      <c r="O1531" t="s">
        <v>6</v>
      </c>
    </row>
    <row r="1532" spans="12:15" x14ac:dyDescent="0.45">
      <c r="L1532" t="s">
        <v>316</v>
      </c>
      <c r="M1532" t="s">
        <v>29</v>
      </c>
      <c r="N1532">
        <v>1.292231003367706E-2</v>
      </c>
      <c r="O1532" t="s">
        <v>6</v>
      </c>
    </row>
    <row r="1533" spans="12:15" x14ac:dyDescent="0.45">
      <c r="L1533" t="s">
        <v>316</v>
      </c>
      <c r="M1533" t="s">
        <v>30</v>
      </c>
      <c r="N1533">
        <v>1.2987290271887301E-2</v>
      </c>
      <c r="O1533" t="s">
        <v>6</v>
      </c>
    </row>
    <row r="1534" spans="12:15" x14ac:dyDescent="0.45">
      <c r="L1534" t="s">
        <v>316</v>
      </c>
      <c r="M1534" t="s">
        <v>31</v>
      </c>
      <c r="N1534">
        <v>1.2240803037182731E-2</v>
      </c>
      <c r="O1534" t="s">
        <v>6</v>
      </c>
    </row>
    <row r="1535" spans="12:15" x14ac:dyDescent="0.45">
      <c r="L1535" t="s">
        <v>316</v>
      </c>
      <c r="M1535" t="s">
        <v>32</v>
      </c>
      <c r="N1535">
        <v>1.1684215905852245E-2</v>
      </c>
      <c r="O1535" t="s">
        <v>6</v>
      </c>
    </row>
    <row r="1536" spans="12:15" x14ac:dyDescent="0.45">
      <c r="L1536" t="s">
        <v>316</v>
      </c>
      <c r="M1536" t="s">
        <v>33</v>
      </c>
      <c r="N1536">
        <v>1.1890434918364407E-2</v>
      </c>
      <c r="O1536" t="s">
        <v>6</v>
      </c>
    </row>
    <row r="1537" spans="12:15" x14ac:dyDescent="0.45">
      <c r="L1537" t="s">
        <v>316</v>
      </c>
      <c r="M1537" t="s">
        <v>34</v>
      </c>
      <c r="N1537">
        <v>1.2161565689263481E-2</v>
      </c>
      <c r="O1537" t="s">
        <v>6</v>
      </c>
    </row>
    <row r="1538" spans="12:15" x14ac:dyDescent="0.45">
      <c r="L1538" t="s">
        <v>316</v>
      </c>
      <c r="M1538" t="s">
        <v>35</v>
      </c>
      <c r="N1538">
        <v>1.2329503371872785E-2</v>
      </c>
      <c r="O1538" t="s">
        <v>6</v>
      </c>
    </row>
    <row r="1539" spans="12:15" x14ac:dyDescent="0.45">
      <c r="L1539" t="s">
        <v>316</v>
      </c>
      <c r="M1539" t="s">
        <v>36</v>
      </c>
      <c r="N1539">
        <v>1.2277113150808275E-2</v>
      </c>
      <c r="O1539" t="s">
        <v>6</v>
      </c>
    </row>
    <row r="1540" spans="12:15" x14ac:dyDescent="0.45">
      <c r="L1540" t="s">
        <v>316</v>
      </c>
      <c r="M1540" t="s">
        <v>37</v>
      </c>
      <c r="N1540">
        <v>1.8348777657399597E-2</v>
      </c>
      <c r="O1540" t="s">
        <v>6</v>
      </c>
    </row>
    <row r="1541" spans="12:15" x14ac:dyDescent="0.45">
      <c r="L1541" t="s">
        <v>316</v>
      </c>
      <c r="M1541" t="s">
        <v>38</v>
      </c>
      <c r="N1541">
        <v>2.4397579857038248E-2</v>
      </c>
      <c r="O1541" t="s">
        <v>6</v>
      </c>
    </row>
    <row r="1542" spans="12:15" x14ac:dyDescent="0.45">
      <c r="L1542" t="s">
        <v>316</v>
      </c>
      <c r="M1542" t="s">
        <v>39</v>
      </c>
      <c r="N1542">
        <v>9.0087157790789373E-3</v>
      </c>
      <c r="O1542" t="s">
        <v>6</v>
      </c>
    </row>
    <row r="1543" spans="12:15" x14ac:dyDescent="0.45">
      <c r="L1543" t="s">
        <v>316</v>
      </c>
      <c r="M1543" t="s">
        <v>40</v>
      </c>
      <c r="N1543">
        <v>8.7689320276450964E-3</v>
      </c>
      <c r="O1543" t="s">
        <v>6</v>
      </c>
    </row>
    <row r="1544" spans="12:15" x14ac:dyDescent="0.45">
      <c r="L1544" t="s">
        <v>316</v>
      </c>
      <c r="M1544" t="s">
        <v>41</v>
      </c>
      <c r="N1544">
        <v>8.1879583085311524E-3</v>
      </c>
      <c r="O1544" t="s">
        <v>6</v>
      </c>
    </row>
    <row r="1545" spans="12:15" x14ac:dyDescent="0.45">
      <c r="L1545" t="s">
        <v>316</v>
      </c>
      <c r="M1545" t="s">
        <v>42</v>
      </c>
      <c r="N1545">
        <v>7.6199318040222766E-3</v>
      </c>
      <c r="O1545" t="s">
        <v>6</v>
      </c>
    </row>
    <row r="1546" spans="12:15" x14ac:dyDescent="0.45">
      <c r="L1546" t="s">
        <v>316</v>
      </c>
      <c r="M1546" t="s">
        <v>43</v>
      </c>
      <c r="N1546">
        <v>7.7090433336364401E-3</v>
      </c>
      <c r="O1546" t="s">
        <v>6</v>
      </c>
    </row>
    <row r="1547" spans="12:15" x14ac:dyDescent="0.45">
      <c r="L1547" t="s">
        <v>316</v>
      </c>
      <c r="M1547" t="s">
        <v>44</v>
      </c>
      <c r="N1547">
        <v>7.9663940757270842E-3</v>
      </c>
      <c r="O1547" t="s">
        <v>6</v>
      </c>
    </row>
    <row r="1548" spans="12:15" x14ac:dyDescent="0.45">
      <c r="L1548" t="s">
        <v>316</v>
      </c>
      <c r="M1548" t="s">
        <v>45</v>
      </c>
      <c r="N1548">
        <v>8.1042494114235229E-3</v>
      </c>
      <c r="O1548" t="s">
        <v>6</v>
      </c>
    </row>
    <row r="1549" spans="12:15" x14ac:dyDescent="0.45">
      <c r="L1549" t="s">
        <v>316</v>
      </c>
      <c r="M1549" t="s">
        <v>46</v>
      </c>
      <c r="N1549">
        <v>8.480411624860509E-3</v>
      </c>
      <c r="O1549" t="s">
        <v>6</v>
      </c>
    </row>
    <row r="1550" spans="12:15" x14ac:dyDescent="0.45">
      <c r="L1550" t="s">
        <v>316</v>
      </c>
      <c r="M1550" t="s">
        <v>47</v>
      </c>
      <c r="N1550">
        <v>1.385824894361096E-2</v>
      </c>
      <c r="O1550" t="s">
        <v>6</v>
      </c>
    </row>
    <row r="1551" spans="12:15" x14ac:dyDescent="0.45">
      <c r="L1551" t="s">
        <v>316</v>
      </c>
      <c r="M1551" t="s">
        <v>48</v>
      </c>
      <c r="N1551">
        <v>3.9923653619302543E-2</v>
      </c>
      <c r="O1551" t="s">
        <v>6</v>
      </c>
    </row>
    <row r="1552" spans="12:15" x14ac:dyDescent="0.45">
      <c r="L1552" t="s">
        <v>316</v>
      </c>
      <c r="M1552" t="s">
        <v>49</v>
      </c>
      <c r="N1552">
        <v>1.5227308962115851E-2</v>
      </c>
      <c r="O1552" t="s">
        <v>6</v>
      </c>
    </row>
    <row r="1553" spans="12:15" x14ac:dyDescent="0.45">
      <c r="L1553" t="s">
        <v>316</v>
      </c>
      <c r="M1553" t="s">
        <v>50</v>
      </c>
      <c r="N1553">
        <v>1.5595882981652279E-2</v>
      </c>
      <c r="O1553" t="s">
        <v>6</v>
      </c>
    </row>
    <row r="1554" spans="12:15" x14ac:dyDescent="0.45">
      <c r="L1554" t="s">
        <v>316</v>
      </c>
      <c r="M1554" t="s">
        <v>51</v>
      </c>
      <c r="N1554">
        <v>1.5605887352390416E-2</v>
      </c>
      <c r="O1554" t="s">
        <v>6</v>
      </c>
    </row>
    <row r="1555" spans="12:15" x14ac:dyDescent="0.45">
      <c r="L1555" t="s">
        <v>316</v>
      </c>
      <c r="M1555" t="s">
        <v>52</v>
      </c>
      <c r="N1555">
        <v>1.5397152021545582E-2</v>
      </c>
      <c r="O1555" t="s">
        <v>6</v>
      </c>
    </row>
    <row r="1556" spans="12:15" x14ac:dyDescent="0.45">
      <c r="L1556" t="s">
        <v>316</v>
      </c>
      <c r="M1556" t="s">
        <v>53</v>
      </c>
      <c r="N1556">
        <v>1.5765523007702568E-2</v>
      </c>
      <c r="O1556" t="s">
        <v>6</v>
      </c>
    </row>
    <row r="1557" spans="12:15" x14ac:dyDescent="0.45">
      <c r="L1557" t="s">
        <v>316</v>
      </c>
      <c r="M1557" t="s">
        <v>54</v>
      </c>
      <c r="N1557">
        <v>1.6026007198253901E-2</v>
      </c>
      <c r="O1557" t="s">
        <v>6</v>
      </c>
    </row>
    <row r="1558" spans="12:15" x14ac:dyDescent="0.45">
      <c r="L1558" t="s">
        <v>316</v>
      </c>
      <c r="M1558" t="s">
        <v>55</v>
      </c>
      <c r="N1558">
        <v>1.6252026693097252E-2</v>
      </c>
      <c r="O1558" t="s">
        <v>6</v>
      </c>
    </row>
    <row r="1559" spans="12:15" x14ac:dyDescent="0.45">
      <c r="L1559" t="s">
        <v>316</v>
      </c>
      <c r="M1559" t="s">
        <v>56</v>
      </c>
      <c r="N1559">
        <v>1.6449578445944194E-2</v>
      </c>
      <c r="O1559" t="s">
        <v>6</v>
      </c>
    </row>
    <row r="1560" spans="12:15" x14ac:dyDescent="0.45">
      <c r="L1560" t="s">
        <v>316</v>
      </c>
      <c r="M1560" t="s">
        <v>57</v>
      </c>
      <c r="N1560">
        <v>2.4794433965246689E-2</v>
      </c>
      <c r="O1560" t="s">
        <v>6</v>
      </c>
    </row>
    <row r="1561" spans="12:15" x14ac:dyDescent="0.45">
      <c r="L1561" t="s">
        <v>316</v>
      </c>
      <c r="M1561" t="s">
        <v>58</v>
      </c>
      <c r="N1561">
        <v>4.4582545332735361E-2</v>
      </c>
      <c r="O1561" t="s">
        <v>6</v>
      </c>
    </row>
    <row r="1562" spans="12:15" x14ac:dyDescent="0.45">
      <c r="L1562" t="s">
        <v>316</v>
      </c>
      <c r="M1562" t="s">
        <v>59</v>
      </c>
      <c r="N1562">
        <v>1.8037816652790077E-2</v>
      </c>
      <c r="O1562" t="s">
        <v>6</v>
      </c>
    </row>
    <row r="1563" spans="12:15" x14ac:dyDescent="0.45">
      <c r="L1563" t="s">
        <v>316</v>
      </c>
      <c r="M1563" t="s">
        <v>60</v>
      </c>
      <c r="N1563">
        <v>1.7794293993018611E-2</v>
      </c>
      <c r="O1563" t="s">
        <v>6</v>
      </c>
    </row>
    <row r="1564" spans="12:15" x14ac:dyDescent="0.45">
      <c r="L1564" t="s">
        <v>316</v>
      </c>
      <c r="M1564" t="s">
        <v>61</v>
      </c>
      <c r="N1564">
        <v>1.7687738356292275E-2</v>
      </c>
      <c r="O1564" t="s">
        <v>6</v>
      </c>
    </row>
    <row r="1565" spans="12:15" x14ac:dyDescent="0.45">
      <c r="L1565" t="s">
        <v>316</v>
      </c>
      <c r="M1565" t="s">
        <v>62</v>
      </c>
      <c r="N1565">
        <v>1.7603923751270394E-2</v>
      </c>
      <c r="O1565" t="s">
        <v>6</v>
      </c>
    </row>
    <row r="1566" spans="12:15" x14ac:dyDescent="0.45">
      <c r="L1566" t="s">
        <v>316</v>
      </c>
      <c r="M1566" t="s">
        <v>63</v>
      </c>
      <c r="N1566">
        <v>1.7329788130758091E-2</v>
      </c>
      <c r="O1566" t="s">
        <v>6</v>
      </c>
    </row>
    <row r="1567" spans="12:15" x14ac:dyDescent="0.45">
      <c r="L1567" t="s">
        <v>316</v>
      </c>
      <c r="M1567" t="s">
        <v>64</v>
      </c>
      <c r="N1567">
        <v>1.7296759841804194E-2</v>
      </c>
      <c r="O1567" t="s">
        <v>6</v>
      </c>
    </row>
    <row r="1568" spans="12:15" x14ac:dyDescent="0.45">
      <c r="L1568" t="s">
        <v>316</v>
      </c>
      <c r="M1568" t="s">
        <v>65</v>
      </c>
      <c r="N1568">
        <v>1.7317337116860267E-2</v>
      </c>
      <c r="O1568" t="s">
        <v>6</v>
      </c>
    </row>
    <row r="1569" spans="12:15" x14ac:dyDescent="0.45">
      <c r="L1569" t="s">
        <v>316</v>
      </c>
      <c r="M1569" t="s">
        <v>66</v>
      </c>
      <c r="N1569">
        <v>1.735161438010498E-2</v>
      </c>
      <c r="O1569" t="s">
        <v>6</v>
      </c>
    </row>
    <row r="1570" spans="12:15" x14ac:dyDescent="0.45">
      <c r="L1570" t="s">
        <v>316</v>
      </c>
      <c r="M1570" t="s">
        <v>67</v>
      </c>
      <c r="N1570">
        <v>2.6006489795450193E-2</v>
      </c>
      <c r="O1570" t="s">
        <v>6</v>
      </c>
    </row>
    <row r="1571" spans="12:15" x14ac:dyDescent="0.45">
      <c r="L1571" t="s">
        <v>317</v>
      </c>
      <c r="M1571" t="s">
        <v>5</v>
      </c>
      <c r="N1571">
        <v>3.6441018235100334E-2</v>
      </c>
      <c r="O1571" t="s">
        <v>6</v>
      </c>
    </row>
    <row r="1572" spans="12:15" x14ac:dyDescent="0.45">
      <c r="L1572" t="s">
        <v>317</v>
      </c>
      <c r="M1572" t="s">
        <v>9</v>
      </c>
      <c r="N1572">
        <v>1.449900295111756E-2</v>
      </c>
      <c r="O1572" t="s">
        <v>6</v>
      </c>
    </row>
    <row r="1573" spans="12:15" x14ac:dyDescent="0.45">
      <c r="L1573" t="s">
        <v>317</v>
      </c>
      <c r="M1573" t="s">
        <v>10</v>
      </c>
      <c r="N1573">
        <v>1.4478410537670608E-2</v>
      </c>
      <c r="O1573" t="s">
        <v>6</v>
      </c>
    </row>
    <row r="1574" spans="12:15" x14ac:dyDescent="0.45">
      <c r="L1574" t="s">
        <v>317</v>
      </c>
      <c r="M1574" t="s">
        <v>11</v>
      </c>
      <c r="N1574">
        <v>1.4315322156469419E-2</v>
      </c>
      <c r="O1574" t="s">
        <v>6</v>
      </c>
    </row>
    <row r="1575" spans="12:15" x14ac:dyDescent="0.45">
      <c r="L1575" t="s">
        <v>317</v>
      </c>
      <c r="M1575" t="s">
        <v>12</v>
      </c>
      <c r="N1575">
        <v>1.4316148840538841E-2</v>
      </c>
      <c r="O1575" t="s">
        <v>6</v>
      </c>
    </row>
    <row r="1576" spans="12:15" x14ac:dyDescent="0.45">
      <c r="L1576" t="s">
        <v>317</v>
      </c>
      <c r="M1576" t="s">
        <v>13</v>
      </c>
      <c r="N1576">
        <v>1.4179890653766979E-2</v>
      </c>
      <c r="O1576" t="s">
        <v>6</v>
      </c>
    </row>
    <row r="1577" spans="12:15" x14ac:dyDescent="0.45">
      <c r="L1577" t="s">
        <v>317</v>
      </c>
      <c r="M1577" t="s">
        <v>14</v>
      </c>
      <c r="N1577">
        <v>1.415120823549882E-2</v>
      </c>
      <c r="O1577" t="s">
        <v>6</v>
      </c>
    </row>
    <row r="1578" spans="12:15" x14ac:dyDescent="0.45">
      <c r="L1578" t="s">
        <v>317</v>
      </c>
      <c r="M1578" t="s">
        <v>15</v>
      </c>
      <c r="N1578">
        <v>1.4712758869341798E-2</v>
      </c>
      <c r="O1578" t="s">
        <v>6</v>
      </c>
    </row>
    <row r="1579" spans="12:15" x14ac:dyDescent="0.45">
      <c r="L1579" t="s">
        <v>317</v>
      </c>
      <c r="M1579" t="s">
        <v>16</v>
      </c>
      <c r="N1579">
        <v>1.5360483330796983E-2</v>
      </c>
      <c r="O1579" t="s">
        <v>6</v>
      </c>
    </row>
    <row r="1580" spans="12:15" x14ac:dyDescent="0.45">
      <c r="L1580" t="s">
        <v>317</v>
      </c>
      <c r="M1580" t="s">
        <v>17</v>
      </c>
      <c r="N1580">
        <v>2.2717211493720149E-2</v>
      </c>
      <c r="O1580" t="s">
        <v>6</v>
      </c>
    </row>
    <row r="1581" spans="12:15" x14ac:dyDescent="0.45">
      <c r="L1581" t="s">
        <v>317</v>
      </c>
      <c r="M1581" t="s">
        <v>18</v>
      </c>
      <c r="N1581">
        <v>3.7155989449010017E-2</v>
      </c>
      <c r="O1581" t="s">
        <v>6</v>
      </c>
    </row>
    <row r="1582" spans="12:15" x14ac:dyDescent="0.45">
      <c r="L1582" t="s">
        <v>317</v>
      </c>
      <c r="M1582" t="s">
        <v>19</v>
      </c>
      <c r="N1582">
        <v>1.5152212734762865E-2</v>
      </c>
      <c r="O1582" t="s">
        <v>6</v>
      </c>
    </row>
    <row r="1583" spans="12:15" x14ac:dyDescent="0.45">
      <c r="L1583" t="s">
        <v>317</v>
      </c>
      <c r="M1583" t="s">
        <v>20</v>
      </c>
      <c r="N1583">
        <v>1.5527995952332471E-2</v>
      </c>
      <c r="O1583" t="s">
        <v>6</v>
      </c>
    </row>
    <row r="1584" spans="12:15" x14ac:dyDescent="0.45">
      <c r="L1584" t="s">
        <v>317</v>
      </c>
      <c r="M1584" t="s">
        <v>21</v>
      </c>
      <c r="N1584">
        <v>1.5576166729269493E-2</v>
      </c>
      <c r="O1584" t="s">
        <v>6</v>
      </c>
    </row>
    <row r="1585" spans="12:15" x14ac:dyDescent="0.45">
      <c r="L1585" t="s">
        <v>317</v>
      </c>
      <c r="M1585" t="s">
        <v>22</v>
      </c>
      <c r="N1585">
        <v>1.4963026705787079E-2</v>
      </c>
      <c r="O1585" t="s">
        <v>6</v>
      </c>
    </row>
    <row r="1586" spans="12:15" x14ac:dyDescent="0.45">
      <c r="L1586" t="s">
        <v>317</v>
      </c>
      <c r="M1586" t="s">
        <v>23</v>
      </c>
      <c r="N1586">
        <v>1.4375847210401155E-2</v>
      </c>
      <c r="O1586" t="s">
        <v>6</v>
      </c>
    </row>
    <row r="1587" spans="12:15" x14ac:dyDescent="0.45">
      <c r="L1587" t="s">
        <v>317</v>
      </c>
      <c r="M1587" t="s">
        <v>24</v>
      </c>
      <c r="N1587">
        <v>1.4016523648081269E-2</v>
      </c>
      <c r="O1587" t="s">
        <v>6</v>
      </c>
    </row>
    <row r="1588" spans="12:15" x14ac:dyDescent="0.45">
      <c r="L1588" t="s">
        <v>317</v>
      </c>
      <c r="M1588" t="s">
        <v>25</v>
      </c>
      <c r="N1588">
        <v>1.4117006807371168E-2</v>
      </c>
      <c r="O1588" t="s">
        <v>6</v>
      </c>
    </row>
    <row r="1589" spans="12:15" x14ac:dyDescent="0.45">
      <c r="L1589" t="s">
        <v>317</v>
      </c>
      <c r="M1589" t="s">
        <v>26</v>
      </c>
      <c r="N1589">
        <v>1.4615959499960444E-2</v>
      </c>
      <c r="O1589" t="s">
        <v>6</v>
      </c>
    </row>
    <row r="1590" spans="12:15" x14ac:dyDescent="0.45">
      <c r="L1590" t="s">
        <v>317</v>
      </c>
      <c r="M1590" t="s">
        <v>27</v>
      </c>
      <c r="N1590">
        <v>2.2644535751744275E-2</v>
      </c>
      <c r="O1590" t="s">
        <v>6</v>
      </c>
    </row>
    <row r="1591" spans="12:15" x14ac:dyDescent="0.45">
      <c r="L1591" t="s">
        <v>317</v>
      </c>
      <c r="M1591" t="s">
        <v>28</v>
      </c>
      <c r="N1591">
        <v>2.7987717690296631E-2</v>
      </c>
      <c r="O1591" t="s">
        <v>6</v>
      </c>
    </row>
    <row r="1592" spans="12:15" x14ac:dyDescent="0.45">
      <c r="L1592" t="s">
        <v>317</v>
      </c>
      <c r="M1592" t="s">
        <v>29</v>
      </c>
      <c r="N1592">
        <v>1.1478336101568893E-2</v>
      </c>
      <c r="O1592" t="s">
        <v>6</v>
      </c>
    </row>
    <row r="1593" spans="12:15" x14ac:dyDescent="0.45">
      <c r="L1593" t="s">
        <v>317</v>
      </c>
      <c r="M1593" t="s">
        <v>30</v>
      </c>
      <c r="N1593">
        <v>1.1352605963682257E-2</v>
      </c>
      <c r="O1593" t="s">
        <v>6</v>
      </c>
    </row>
    <row r="1594" spans="12:15" x14ac:dyDescent="0.45">
      <c r="L1594" t="s">
        <v>317</v>
      </c>
      <c r="M1594" t="s">
        <v>31</v>
      </c>
      <c r="N1594">
        <v>1.0616068051757129E-2</v>
      </c>
      <c r="O1594" t="s">
        <v>6</v>
      </c>
    </row>
    <row r="1595" spans="12:15" x14ac:dyDescent="0.45">
      <c r="L1595" t="s">
        <v>317</v>
      </c>
      <c r="M1595" t="s">
        <v>32</v>
      </c>
      <c r="N1595">
        <v>1.0239192948911392E-2</v>
      </c>
      <c r="O1595" t="s">
        <v>6</v>
      </c>
    </row>
    <row r="1596" spans="12:15" x14ac:dyDescent="0.45">
      <c r="L1596" t="s">
        <v>317</v>
      </c>
      <c r="M1596" t="s">
        <v>33</v>
      </c>
      <c r="N1596">
        <v>1.0249351066254539E-2</v>
      </c>
      <c r="O1596" t="s">
        <v>6</v>
      </c>
    </row>
    <row r="1597" spans="12:15" x14ac:dyDescent="0.45">
      <c r="L1597" t="s">
        <v>317</v>
      </c>
      <c r="M1597" t="s">
        <v>34</v>
      </c>
      <c r="N1597">
        <v>1.0844978549501932E-2</v>
      </c>
      <c r="O1597" t="s">
        <v>6</v>
      </c>
    </row>
    <row r="1598" spans="12:15" x14ac:dyDescent="0.45">
      <c r="L1598" t="s">
        <v>317</v>
      </c>
      <c r="M1598" t="s">
        <v>35</v>
      </c>
      <c r="N1598">
        <v>1.0928433898201214E-2</v>
      </c>
      <c r="O1598" t="s">
        <v>6</v>
      </c>
    </row>
    <row r="1599" spans="12:15" x14ac:dyDescent="0.45">
      <c r="L1599" t="s">
        <v>317</v>
      </c>
      <c r="M1599" t="s">
        <v>36</v>
      </c>
      <c r="N1599">
        <v>1.0948018491636034E-2</v>
      </c>
      <c r="O1599" t="s">
        <v>6</v>
      </c>
    </row>
    <row r="1600" spans="12:15" x14ac:dyDescent="0.45">
      <c r="L1600" t="s">
        <v>317</v>
      </c>
      <c r="M1600" t="s">
        <v>37</v>
      </c>
      <c r="N1600">
        <v>1.6322598227837166E-2</v>
      </c>
      <c r="O1600" t="s">
        <v>6</v>
      </c>
    </row>
    <row r="1601" spans="12:15" x14ac:dyDescent="0.45">
      <c r="L1601" t="s">
        <v>317</v>
      </c>
      <c r="M1601" t="s">
        <v>38</v>
      </c>
      <c r="N1601">
        <v>2.0572543679518614E-2</v>
      </c>
      <c r="O1601" t="s">
        <v>6</v>
      </c>
    </row>
    <row r="1602" spans="12:15" x14ac:dyDescent="0.45">
      <c r="L1602" t="s">
        <v>317</v>
      </c>
      <c r="M1602" t="s">
        <v>39</v>
      </c>
      <c r="N1602">
        <v>7.6072954474743094E-3</v>
      </c>
      <c r="O1602" t="s">
        <v>6</v>
      </c>
    </row>
    <row r="1603" spans="12:15" x14ac:dyDescent="0.45">
      <c r="L1603" t="s">
        <v>317</v>
      </c>
      <c r="M1603" t="s">
        <v>40</v>
      </c>
      <c r="N1603">
        <v>7.7492761528769024E-3</v>
      </c>
      <c r="O1603" t="s">
        <v>6</v>
      </c>
    </row>
    <row r="1604" spans="12:15" x14ac:dyDescent="0.45">
      <c r="L1604" t="s">
        <v>317</v>
      </c>
      <c r="M1604" t="s">
        <v>41</v>
      </c>
      <c r="N1604">
        <v>7.5583221961151286E-3</v>
      </c>
      <c r="O1604" t="s">
        <v>6</v>
      </c>
    </row>
    <row r="1605" spans="12:15" x14ac:dyDescent="0.45">
      <c r="L1605" t="s">
        <v>317</v>
      </c>
      <c r="M1605" t="s">
        <v>42</v>
      </c>
      <c r="N1605">
        <v>6.9856553650665789E-3</v>
      </c>
      <c r="O1605" t="s">
        <v>6</v>
      </c>
    </row>
    <row r="1606" spans="12:15" x14ac:dyDescent="0.45">
      <c r="L1606" t="s">
        <v>317</v>
      </c>
      <c r="M1606" t="s">
        <v>43</v>
      </c>
      <c r="N1606">
        <v>7.1709212860331445E-3</v>
      </c>
      <c r="O1606" t="s">
        <v>6</v>
      </c>
    </row>
    <row r="1607" spans="12:15" x14ac:dyDescent="0.45">
      <c r="L1607" t="s">
        <v>317</v>
      </c>
      <c r="M1607" t="s">
        <v>44</v>
      </c>
      <c r="N1607">
        <v>7.7183177609344376E-3</v>
      </c>
      <c r="O1607" t="s">
        <v>6</v>
      </c>
    </row>
    <row r="1608" spans="12:15" x14ac:dyDescent="0.45">
      <c r="L1608" t="s">
        <v>317</v>
      </c>
      <c r="M1608" t="s">
        <v>45</v>
      </c>
      <c r="N1608">
        <v>8.1404322073695481E-3</v>
      </c>
      <c r="O1608" t="s">
        <v>6</v>
      </c>
    </row>
    <row r="1609" spans="12:15" x14ac:dyDescent="0.45">
      <c r="L1609" t="s">
        <v>317</v>
      </c>
      <c r="M1609" t="s">
        <v>46</v>
      </c>
      <c r="N1609">
        <v>8.3181251978646144E-3</v>
      </c>
      <c r="O1609" t="s">
        <v>6</v>
      </c>
    </row>
    <row r="1610" spans="12:15" x14ac:dyDescent="0.45">
      <c r="L1610" t="s">
        <v>317</v>
      </c>
      <c r="M1610" t="s">
        <v>47</v>
      </c>
      <c r="N1610">
        <v>1.3116224888369657E-2</v>
      </c>
      <c r="O1610" t="s">
        <v>6</v>
      </c>
    </row>
    <row r="1611" spans="12:15" x14ac:dyDescent="0.45">
      <c r="L1611" t="s">
        <v>317</v>
      </c>
      <c r="M1611" t="s">
        <v>48</v>
      </c>
      <c r="N1611">
        <v>4.0457911156440311E-2</v>
      </c>
      <c r="O1611" t="s">
        <v>6</v>
      </c>
    </row>
    <row r="1612" spans="12:15" x14ac:dyDescent="0.45">
      <c r="L1612" t="s">
        <v>317</v>
      </c>
      <c r="M1612" t="s">
        <v>49</v>
      </c>
      <c r="N1612">
        <v>1.5555286049279202E-2</v>
      </c>
      <c r="O1612" t="s">
        <v>6</v>
      </c>
    </row>
    <row r="1613" spans="12:15" x14ac:dyDescent="0.45">
      <c r="L1613" t="s">
        <v>317</v>
      </c>
      <c r="M1613" t="s">
        <v>50</v>
      </c>
      <c r="N1613">
        <v>1.5263490049458178E-2</v>
      </c>
      <c r="O1613" t="s">
        <v>6</v>
      </c>
    </row>
    <row r="1614" spans="12:15" x14ac:dyDescent="0.45">
      <c r="L1614" t="s">
        <v>317</v>
      </c>
      <c r="M1614" t="s">
        <v>51</v>
      </c>
      <c r="N1614">
        <v>1.5367202930054743E-2</v>
      </c>
      <c r="O1614" t="s">
        <v>6</v>
      </c>
    </row>
    <row r="1615" spans="12:15" x14ac:dyDescent="0.45">
      <c r="L1615" t="s">
        <v>317</v>
      </c>
      <c r="M1615" t="s">
        <v>52</v>
      </c>
      <c r="N1615">
        <v>1.5631803821594403E-2</v>
      </c>
      <c r="O1615" t="s">
        <v>6</v>
      </c>
    </row>
    <row r="1616" spans="12:15" x14ac:dyDescent="0.45">
      <c r="L1616" t="s">
        <v>317</v>
      </c>
      <c r="M1616" t="s">
        <v>53</v>
      </c>
      <c r="N1616">
        <v>1.5924394632056461E-2</v>
      </c>
      <c r="O1616" t="s">
        <v>6</v>
      </c>
    </row>
    <row r="1617" spans="12:15" x14ac:dyDescent="0.45">
      <c r="L1617" t="s">
        <v>317</v>
      </c>
      <c r="M1617" t="s">
        <v>54</v>
      </c>
      <c r="N1617">
        <v>1.6266956105227819E-2</v>
      </c>
      <c r="O1617" t="s">
        <v>6</v>
      </c>
    </row>
    <row r="1618" spans="12:15" x14ac:dyDescent="0.45">
      <c r="L1618" t="s">
        <v>317</v>
      </c>
      <c r="M1618" t="s">
        <v>55</v>
      </c>
      <c r="N1618">
        <v>1.70020286556242E-2</v>
      </c>
      <c r="O1618" t="s">
        <v>6</v>
      </c>
    </row>
    <row r="1619" spans="12:15" x14ac:dyDescent="0.45">
      <c r="L1619" t="s">
        <v>317</v>
      </c>
      <c r="M1619" t="s">
        <v>56</v>
      </c>
      <c r="N1619">
        <v>1.7128040377241294E-2</v>
      </c>
      <c r="O1619" t="s">
        <v>6</v>
      </c>
    </row>
    <row r="1620" spans="12:15" x14ac:dyDescent="0.45">
      <c r="L1620" t="s">
        <v>317</v>
      </c>
      <c r="M1620" t="s">
        <v>57</v>
      </c>
      <c r="N1620">
        <v>2.5697444610353101E-2</v>
      </c>
      <c r="O1620" t="s">
        <v>6</v>
      </c>
    </row>
    <row r="1621" spans="12:15" x14ac:dyDescent="0.45">
      <c r="L1621" t="s">
        <v>317</v>
      </c>
      <c r="M1621" t="s">
        <v>58</v>
      </c>
      <c r="N1621">
        <v>4.8759685280403114E-2</v>
      </c>
      <c r="O1621" t="s">
        <v>6</v>
      </c>
    </row>
    <row r="1622" spans="12:15" x14ac:dyDescent="0.45">
      <c r="L1622" t="s">
        <v>317</v>
      </c>
      <c r="M1622" t="s">
        <v>59</v>
      </c>
      <c r="N1622">
        <v>1.8822697008730606E-2</v>
      </c>
      <c r="O1622" t="s">
        <v>6</v>
      </c>
    </row>
    <row r="1623" spans="12:15" x14ac:dyDescent="0.45">
      <c r="L1623" t="s">
        <v>317</v>
      </c>
      <c r="M1623" t="s">
        <v>60</v>
      </c>
      <c r="N1623">
        <v>1.8290659905382541E-2</v>
      </c>
      <c r="O1623" t="s">
        <v>6</v>
      </c>
    </row>
    <row r="1624" spans="12:15" x14ac:dyDescent="0.45">
      <c r="L1624" t="s">
        <v>317</v>
      </c>
      <c r="M1624" t="s">
        <v>61</v>
      </c>
      <c r="N1624">
        <v>1.8614109221069031E-2</v>
      </c>
      <c r="O1624" t="s">
        <v>6</v>
      </c>
    </row>
    <row r="1625" spans="12:15" x14ac:dyDescent="0.45">
      <c r="L1625" t="s">
        <v>317</v>
      </c>
      <c r="M1625" t="s">
        <v>62</v>
      </c>
      <c r="N1625">
        <v>1.8795273163540956E-2</v>
      </c>
      <c r="O1625" t="s">
        <v>6</v>
      </c>
    </row>
    <row r="1626" spans="12:15" x14ac:dyDescent="0.45">
      <c r="L1626" t="s">
        <v>317</v>
      </c>
      <c r="M1626" t="s">
        <v>63</v>
      </c>
      <c r="N1626">
        <v>1.855290998311715E-2</v>
      </c>
      <c r="O1626" t="s">
        <v>6</v>
      </c>
    </row>
    <row r="1627" spans="12:15" x14ac:dyDescent="0.45">
      <c r="L1627" t="s">
        <v>317</v>
      </c>
      <c r="M1627" t="s">
        <v>64</v>
      </c>
      <c r="N1627">
        <v>1.8374049091150351E-2</v>
      </c>
      <c r="O1627" t="s">
        <v>6</v>
      </c>
    </row>
    <row r="1628" spans="12:15" x14ac:dyDescent="0.45">
      <c r="L1628" t="s">
        <v>317</v>
      </c>
      <c r="M1628" t="s">
        <v>65</v>
      </c>
      <c r="N1628">
        <v>1.8611676214470546E-2</v>
      </c>
      <c r="O1628" t="s">
        <v>6</v>
      </c>
    </row>
    <row r="1629" spans="12:15" x14ac:dyDescent="0.45">
      <c r="L1629" t="s">
        <v>317</v>
      </c>
      <c r="M1629" t="s">
        <v>66</v>
      </c>
      <c r="N1629">
        <v>1.8775450978731317E-2</v>
      </c>
      <c r="O1629" t="s">
        <v>6</v>
      </c>
    </row>
    <row r="1630" spans="12:15" x14ac:dyDescent="0.45">
      <c r="L1630" t="s">
        <v>317</v>
      </c>
      <c r="M1630" t="s">
        <v>67</v>
      </c>
      <c r="N1630">
        <v>2.888779580206028E-2</v>
      </c>
      <c r="O1630" t="s">
        <v>6</v>
      </c>
    </row>
    <row r="1631" spans="12:15" x14ac:dyDescent="0.45">
      <c r="L1631" t="s">
        <v>318</v>
      </c>
      <c r="M1631" t="s">
        <v>5</v>
      </c>
      <c r="N1631">
        <v>3.5659765072469853E-2</v>
      </c>
      <c r="O1631" t="s">
        <v>6</v>
      </c>
    </row>
    <row r="1632" spans="12:15" x14ac:dyDescent="0.45">
      <c r="L1632" t="s">
        <v>318</v>
      </c>
      <c r="M1632" t="s">
        <v>9</v>
      </c>
      <c r="N1632">
        <v>1.4016712968963993E-2</v>
      </c>
      <c r="O1632" t="s">
        <v>6</v>
      </c>
    </row>
    <row r="1633" spans="12:15" x14ac:dyDescent="0.45">
      <c r="L1633" t="s">
        <v>318</v>
      </c>
      <c r="M1633" t="s">
        <v>10</v>
      </c>
      <c r="N1633">
        <v>1.4093904449770009E-2</v>
      </c>
      <c r="O1633" t="s">
        <v>6</v>
      </c>
    </row>
    <row r="1634" spans="12:15" x14ac:dyDescent="0.45">
      <c r="L1634" t="s">
        <v>318</v>
      </c>
      <c r="M1634" t="s">
        <v>11</v>
      </c>
      <c r="N1634">
        <v>1.41238659872173E-2</v>
      </c>
      <c r="O1634" t="s">
        <v>6</v>
      </c>
    </row>
    <row r="1635" spans="12:15" x14ac:dyDescent="0.45">
      <c r="L1635" t="s">
        <v>318</v>
      </c>
      <c r="M1635" t="s">
        <v>12</v>
      </c>
      <c r="N1635">
        <v>1.3933430360943968E-2</v>
      </c>
      <c r="O1635" t="s">
        <v>6</v>
      </c>
    </row>
    <row r="1636" spans="12:15" x14ac:dyDescent="0.45">
      <c r="L1636" t="s">
        <v>318</v>
      </c>
      <c r="M1636" t="s">
        <v>13</v>
      </c>
      <c r="N1636">
        <v>1.3780343213439692E-2</v>
      </c>
      <c r="O1636" t="s">
        <v>6</v>
      </c>
    </row>
    <row r="1637" spans="12:15" x14ac:dyDescent="0.45">
      <c r="L1637" t="s">
        <v>318</v>
      </c>
      <c r="M1637" t="s">
        <v>14</v>
      </c>
      <c r="N1637">
        <v>1.3831483550840809E-2</v>
      </c>
      <c r="O1637" t="s">
        <v>6</v>
      </c>
    </row>
    <row r="1638" spans="12:15" x14ac:dyDescent="0.45">
      <c r="L1638" t="s">
        <v>318</v>
      </c>
      <c r="M1638" t="s">
        <v>15</v>
      </c>
      <c r="N1638">
        <v>1.4082255917094019E-2</v>
      </c>
      <c r="O1638" t="s">
        <v>6</v>
      </c>
    </row>
    <row r="1639" spans="12:15" x14ac:dyDescent="0.45">
      <c r="L1639" t="s">
        <v>318</v>
      </c>
      <c r="M1639" t="s">
        <v>16</v>
      </c>
      <c r="N1639">
        <v>1.444403937770322E-2</v>
      </c>
      <c r="O1639" t="s">
        <v>6</v>
      </c>
    </row>
    <row r="1640" spans="12:15" x14ac:dyDescent="0.45">
      <c r="L1640" t="s">
        <v>318</v>
      </c>
      <c r="M1640" t="s">
        <v>17</v>
      </c>
      <c r="N1640">
        <v>2.1804511731323303E-2</v>
      </c>
      <c r="O1640" t="s">
        <v>6</v>
      </c>
    </row>
    <row r="1641" spans="12:15" x14ac:dyDescent="0.45">
      <c r="L1641" t="s">
        <v>318</v>
      </c>
      <c r="M1641" t="s">
        <v>18</v>
      </c>
      <c r="N1641">
        <v>3.6299033212036876E-2</v>
      </c>
      <c r="O1641" t="s">
        <v>6</v>
      </c>
    </row>
    <row r="1642" spans="12:15" x14ac:dyDescent="0.45">
      <c r="L1642" t="s">
        <v>318</v>
      </c>
      <c r="M1642" t="s">
        <v>19</v>
      </c>
      <c r="N1642">
        <v>1.4890044648210022E-2</v>
      </c>
      <c r="O1642" t="s">
        <v>6</v>
      </c>
    </row>
    <row r="1643" spans="12:15" x14ac:dyDescent="0.45">
      <c r="L1643" t="s">
        <v>318</v>
      </c>
      <c r="M1643" t="s">
        <v>20</v>
      </c>
      <c r="N1643">
        <v>1.5143299828604328E-2</v>
      </c>
      <c r="O1643" t="s">
        <v>6</v>
      </c>
    </row>
    <row r="1644" spans="12:15" x14ac:dyDescent="0.45">
      <c r="L1644" t="s">
        <v>318</v>
      </c>
      <c r="M1644" t="s">
        <v>21</v>
      </c>
      <c r="N1644">
        <v>1.5069845805021607E-2</v>
      </c>
      <c r="O1644" t="s">
        <v>6</v>
      </c>
    </row>
    <row r="1645" spans="12:15" x14ac:dyDescent="0.45">
      <c r="L1645" t="s">
        <v>318</v>
      </c>
      <c r="M1645" t="s">
        <v>22</v>
      </c>
      <c r="N1645">
        <v>1.4683015366918748E-2</v>
      </c>
      <c r="O1645" t="s">
        <v>6</v>
      </c>
    </row>
    <row r="1646" spans="12:15" x14ac:dyDescent="0.45">
      <c r="L1646" t="s">
        <v>318</v>
      </c>
      <c r="M1646" t="s">
        <v>23</v>
      </c>
      <c r="N1646">
        <v>1.4353039292421111E-2</v>
      </c>
      <c r="O1646" t="s">
        <v>6</v>
      </c>
    </row>
    <row r="1647" spans="12:15" x14ac:dyDescent="0.45">
      <c r="L1647" t="s">
        <v>318</v>
      </c>
      <c r="M1647" t="s">
        <v>24</v>
      </c>
      <c r="N1647">
        <v>1.4166499422025589E-2</v>
      </c>
      <c r="O1647" t="s">
        <v>6</v>
      </c>
    </row>
    <row r="1648" spans="12:15" x14ac:dyDescent="0.45">
      <c r="L1648" t="s">
        <v>318</v>
      </c>
      <c r="M1648" t="s">
        <v>25</v>
      </c>
      <c r="N1648">
        <v>1.4308216121491097E-2</v>
      </c>
      <c r="O1648" t="s">
        <v>6</v>
      </c>
    </row>
    <row r="1649" spans="12:15" x14ac:dyDescent="0.45">
      <c r="L1649" t="s">
        <v>318</v>
      </c>
      <c r="M1649" t="s">
        <v>26</v>
      </c>
      <c r="N1649">
        <v>1.4457466519064061E-2</v>
      </c>
      <c r="O1649" t="s">
        <v>6</v>
      </c>
    </row>
    <row r="1650" spans="12:15" x14ac:dyDescent="0.45">
      <c r="L1650" t="s">
        <v>318</v>
      </c>
      <c r="M1650" t="s">
        <v>27</v>
      </c>
      <c r="N1650">
        <v>2.1917704992204808E-2</v>
      </c>
      <c r="O1650" t="s">
        <v>6</v>
      </c>
    </row>
    <row r="1651" spans="12:15" x14ac:dyDescent="0.45">
      <c r="L1651" t="s">
        <v>318</v>
      </c>
      <c r="M1651" t="s">
        <v>28</v>
      </c>
      <c r="N1651">
        <v>2.9043381805247487E-2</v>
      </c>
      <c r="O1651" t="s">
        <v>6</v>
      </c>
    </row>
    <row r="1652" spans="12:15" x14ac:dyDescent="0.45">
      <c r="L1652" t="s">
        <v>318</v>
      </c>
      <c r="M1652" t="s">
        <v>29</v>
      </c>
      <c r="N1652">
        <v>1.2025939368892487E-2</v>
      </c>
      <c r="O1652" t="s">
        <v>6</v>
      </c>
    </row>
    <row r="1653" spans="12:15" x14ac:dyDescent="0.45">
      <c r="L1653" t="s">
        <v>318</v>
      </c>
      <c r="M1653" t="s">
        <v>30</v>
      </c>
      <c r="N1653">
        <v>1.2084106756387099E-2</v>
      </c>
      <c r="O1653" t="s">
        <v>6</v>
      </c>
    </row>
    <row r="1654" spans="12:15" x14ac:dyDescent="0.45">
      <c r="L1654" t="s">
        <v>318</v>
      </c>
      <c r="M1654" t="s">
        <v>31</v>
      </c>
      <c r="N1654">
        <v>1.1572608062662058E-2</v>
      </c>
      <c r="O1654" t="s">
        <v>6</v>
      </c>
    </row>
    <row r="1655" spans="12:15" x14ac:dyDescent="0.45">
      <c r="L1655" t="s">
        <v>318</v>
      </c>
      <c r="M1655" t="s">
        <v>32</v>
      </c>
      <c r="N1655">
        <v>1.1064117010171041E-2</v>
      </c>
      <c r="O1655" t="s">
        <v>6</v>
      </c>
    </row>
    <row r="1656" spans="12:15" x14ac:dyDescent="0.45">
      <c r="L1656" t="s">
        <v>318</v>
      </c>
      <c r="M1656" t="s">
        <v>33</v>
      </c>
      <c r="N1656">
        <v>1.0962347077162191E-2</v>
      </c>
      <c r="O1656" t="s">
        <v>6</v>
      </c>
    </row>
    <row r="1657" spans="12:15" x14ac:dyDescent="0.45">
      <c r="L1657" t="s">
        <v>318</v>
      </c>
      <c r="M1657" t="s">
        <v>34</v>
      </c>
      <c r="N1657">
        <v>1.1314447539429612E-2</v>
      </c>
      <c r="O1657" t="s">
        <v>6</v>
      </c>
    </row>
    <row r="1658" spans="12:15" x14ac:dyDescent="0.45">
      <c r="L1658" t="s">
        <v>318</v>
      </c>
      <c r="M1658" t="s">
        <v>35</v>
      </c>
      <c r="N1658">
        <v>1.1409248930818419E-2</v>
      </c>
      <c r="O1658" t="s">
        <v>6</v>
      </c>
    </row>
    <row r="1659" spans="12:15" x14ac:dyDescent="0.45">
      <c r="L1659" t="s">
        <v>318</v>
      </c>
      <c r="M1659" t="s">
        <v>36</v>
      </c>
      <c r="N1659">
        <v>1.1719273664366292E-2</v>
      </c>
      <c r="O1659" t="s">
        <v>6</v>
      </c>
    </row>
    <row r="1660" spans="12:15" x14ac:dyDescent="0.45">
      <c r="L1660" t="s">
        <v>318</v>
      </c>
      <c r="M1660" t="s">
        <v>37</v>
      </c>
      <c r="N1660">
        <v>1.7590175033916619E-2</v>
      </c>
      <c r="O1660" t="s">
        <v>6</v>
      </c>
    </row>
    <row r="1661" spans="12:15" x14ac:dyDescent="0.45">
      <c r="L1661" t="s">
        <v>318</v>
      </c>
      <c r="M1661" t="s">
        <v>38</v>
      </c>
      <c r="N1661">
        <v>2.3346343048114785E-2</v>
      </c>
      <c r="O1661" t="s">
        <v>6</v>
      </c>
    </row>
    <row r="1662" spans="12:15" x14ac:dyDescent="0.45">
      <c r="L1662" t="s">
        <v>318</v>
      </c>
      <c r="M1662" t="s">
        <v>39</v>
      </c>
      <c r="N1662">
        <v>8.6374935144632944E-3</v>
      </c>
      <c r="O1662" t="s">
        <v>6</v>
      </c>
    </row>
    <row r="1663" spans="12:15" x14ac:dyDescent="0.45">
      <c r="L1663" t="s">
        <v>318</v>
      </c>
      <c r="M1663" t="s">
        <v>40</v>
      </c>
      <c r="N1663">
        <v>8.6260499791371049E-3</v>
      </c>
      <c r="O1663" t="s">
        <v>6</v>
      </c>
    </row>
    <row r="1664" spans="12:15" x14ac:dyDescent="0.45">
      <c r="L1664" t="s">
        <v>318</v>
      </c>
      <c r="M1664" t="s">
        <v>41</v>
      </c>
      <c r="N1664">
        <v>8.401072233962071E-3</v>
      </c>
      <c r="O1664" t="s">
        <v>6</v>
      </c>
    </row>
    <row r="1665" spans="12:15" x14ac:dyDescent="0.45">
      <c r="L1665" t="s">
        <v>318</v>
      </c>
      <c r="M1665" t="s">
        <v>42</v>
      </c>
      <c r="N1665">
        <v>8.000417501232808E-3</v>
      </c>
      <c r="O1665" t="s">
        <v>6</v>
      </c>
    </row>
    <row r="1666" spans="12:15" x14ac:dyDescent="0.45">
      <c r="L1666" t="s">
        <v>318</v>
      </c>
      <c r="M1666" t="s">
        <v>43</v>
      </c>
      <c r="N1666">
        <v>7.7673216434403988E-3</v>
      </c>
      <c r="O1666" t="s">
        <v>6</v>
      </c>
    </row>
    <row r="1667" spans="12:15" x14ac:dyDescent="0.45">
      <c r="L1667" t="s">
        <v>318</v>
      </c>
      <c r="M1667" t="s">
        <v>44</v>
      </c>
      <c r="N1667">
        <v>7.7389052824821088E-3</v>
      </c>
      <c r="O1667" t="s">
        <v>6</v>
      </c>
    </row>
    <row r="1668" spans="12:15" x14ac:dyDescent="0.45">
      <c r="L1668" t="s">
        <v>318</v>
      </c>
      <c r="M1668" t="s">
        <v>45</v>
      </c>
      <c r="N1668">
        <v>8.1958210430064758E-3</v>
      </c>
      <c r="O1668" t="s">
        <v>6</v>
      </c>
    </row>
    <row r="1669" spans="12:15" x14ac:dyDescent="0.45">
      <c r="L1669" t="s">
        <v>318</v>
      </c>
      <c r="M1669" t="s">
        <v>46</v>
      </c>
      <c r="N1669">
        <v>8.7759080453031803E-3</v>
      </c>
      <c r="O1669" t="s">
        <v>6</v>
      </c>
    </row>
    <row r="1670" spans="12:15" x14ac:dyDescent="0.45">
      <c r="L1670" t="s">
        <v>318</v>
      </c>
      <c r="M1670" t="s">
        <v>47</v>
      </c>
      <c r="N1670">
        <v>1.4142245723482865E-2</v>
      </c>
      <c r="O1670" t="s">
        <v>6</v>
      </c>
    </row>
    <row r="1671" spans="12:15" x14ac:dyDescent="0.45">
      <c r="L1671" t="s">
        <v>318</v>
      </c>
      <c r="M1671" t="s">
        <v>48</v>
      </c>
      <c r="N1671">
        <v>4.0327850621775033E-2</v>
      </c>
      <c r="O1671" t="s">
        <v>6</v>
      </c>
    </row>
    <row r="1672" spans="12:15" x14ac:dyDescent="0.45">
      <c r="L1672" t="s">
        <v>318</v>
      </c>
      <c r="M1672" t="s">
        <v>49</v>
      </c>
      <c r="N1672">
        <v>1.5634522102206144E-2</v>
      </c>
      <c r="O1672" t="s">
        <v>6</v>
      </c>
    </row>
    <row r="1673" spans="12:15" x14ac:dyDescent="0.45">
      <c r="L1673" t="s">
        <v>318</v>
      </c>
      <c r="M1673" t="s">
        <v>50</v>
      </c>
      <c r="N1673">
        <v>1.5478350238777987E-2</v>
      </c>
      <c r="O1673" t="s">
        <v>6</v>
      </c>
    </row>
    <row r="1674" spans="12:15" x14ac:dyDescent="0.45">
      <c r="L1674" t="s">
        <v>318</v>
      </c>
      <c r="M1674" t="s">
        <v>51</v>
      </c>
      <c r="N1674">
        <v>1.5617986127968992E-2</v>
      </c>
      <c r="O1674" t="s">
        <v>6</v>
      </c>
    </row>
    <row r="1675" spans="12:15" x14ac:dyDescent="0.45">
      <c r="L1675" t="s">
        <v>318</v>
      </c>
      <c r="M1675" t="s">
        <v>52</v>
      </c>
      <c r="N1675">
        <v>1.585113599421106E-2</v>
      </c>
      <c r="O1675" t="s">
        <v>6</v>
      </c>
    </row>
    <row r="1676" spans="12:15" x14ac:dyDescent="0.45">
      <c r="L1676" t="s">
        <v>318</v>
      </c>
      <c r="M1676" t="s">
        <v>53</v>
      </c>
      <c r="N1676">
        <v>1.5879669466798932E-2</v>
      </c>
      <c r="O1676" t="s">
        <v>6</v>
      </c>
    </row>
    <row r="1677" spans="12:15" x14ac:dyDescent="0.45">
      <c r="L1677" t="s">
        <v>318</v>
      </c>
      <c r="M1677" t="s">
        <v>54</v>
      </c>
      <c r="N1677">
        <v>1.5873656773534153E-2</v>
      </c>
      <c r="O1677" t="s">
        <v>6</v>
      </c>
    </row>
    <row r="1678" spans="12:15" x14ac:dyDescent="0.45">
      <c r="L1678" t="s">
        <v>318</v>
      </c>
      <c r="M1678" t="s">
        <v>55</v>
      </c>
      <c r="N1678">
        <v>1.6355448128008564E-2</v>
      </c>
      <c r="O1678" t="s">
        <v>6</v>
      </c>
    </row>
    <row r="1679" spans="12:15" x14ac:dyDescent="0.45">
      <c r="L1679" t="s">
        <v>318</v>
      </c>
      <c r="M1679" t="s">
        <v>56</v>
      </c>
      <c r="N1679">
        <v>1.6838784406051126E-2</v>
      </c>
      <c r="O1679" t="s">
        <v>6</v>
      </c>
    </row>
    <row r="1680" spans="12:15" x14ac:dyDescent="0.45">
      <c r="L1680" t="s">
        <v>318</v>
      </c>
      <c r="M1680" t="s">
        <v>57</v>
      </c>
      <c r="N1680">
        <v>2.5560549962338752E-2</v>
      </c>
      <c r="O1680" t="s">
        <v>6</v>
      </c>
    </row>
    <row r="1681" spans="12:15" x14ac:dyDescent="0.45">
      <c r="L1681" t="s">
        <v>318</v>
      </c>
      <c r="M1681" t="s">
        <v>58</v>
      </c>
      <c r="N1681">
        <v>4.7206160833779182E-2</v>
      </c>
      <c r="O1681" t="s">
        <v>6</v>
      </c>
    </row>
    <row r="1682" spans="12:15" x14ac:dyDescent="0.45">
      <c r="L1682" t="s">
        <v>318</v>
      </c>
      <c r="M1682" t="s">
        <v>59</v>
      </c>
      <c r="N1682">
        <v>1.8393575889983221E-2</v>
      </c>
      <c r="O1682" t="s">
        <v>6</v>
      </c>
    </row>
    <row r="1683" spans="12:15" x14ac:dyDescent="0.45">
      <c r="L1683" t="s">
        <v>318</v>
      </c>
      <c r="M1683" t="s">
        <v>60</v>
      </c>
      <c r="N1683">
        <v>1.7917483452168925E-2</v>
      </c>
      <c r="O1683" t="s">
        <v>6</v>
      </c>
    </row>
    <row r="1684" spans="12:15" x14ac:dyDescent="0.45">
      <c r="L1684" t="s">
        <v>318</v>
      </c>
      <c r="M1684" t="s">
        <v>61</v>
      </c>
      <c r="N1684">
        <v>1.7833884551069698E-2</v>
      </c>
      <c r="O1684" t="s">
        <v>6</v>
      </c>
    </row>
    <row r="1685" spans="12:15" x14ac:dyDescent="0.45">
      <c r="L1685" t="s">
        <v>318</v>
      </c>
      <c r="M1685" t="s">
        <v>62</v>
      </c>
      <c r="N1685">
        <v>1.8193721082328061E-2</v>
      </c>
      <c r="O1685" t="s">
        <v>6</v>
      </c>
    </row>
    <row r="1686" spans="12:15" x14ac:dyDescent="0.45">
      <c r="L1686" t="s">
        <v>318</v>
      </c>
      <c r="M1686" t="s">
        <v>63</v>
      </c>
      <c r="N1686">
        <v>1.7960993649599289E-2</v>
      </c>
      <c r="O1686" t="s">
        <v>6</v>
      </c>
    </row>
    <row r="1687" spans="12:15" x14ac:dyDescent="0.45">
      <c r="L1687" t="s">
        <v>318</v>
      </c>
      <c r="M1687" t="s">
        <v>64</v>
      </c>
      <c r="N1687">
        <v>1.7781074635677935E-2</v>
      </c>
      <c r="O1687" t="s">
        <v>6</v>
      </c>
    </row>
    <row r="1688" spans="12:15" x14ac:dyDescent="0.45">
      <c r="L1688" t="s">
        <v>318</v>
      </c>
      <c r="M1688" t="s">
        <v>65</v>
      </c>
      <c r="N1688">
        <v>1.7821467565913591E-2</v>
      </c>
      <c r="O1688" t="s">
        <v>6</v>
      </c>
    </row>
    <row r="1689" spans="12:15" x14ac:dyDescent="0.45">
      <c r="L1689" t="s">
        <v>318</v>
      </c>
      <c r="M1689" t="s">
        <v>66</v>
      </c>
      <c r="N1689">
        <v>1.8020770864675063E-2</v>
      </c>
      <c r="O1689" t="s">
        <v>6</v>
      </c>
    </row>
    <row r="1690" spans="12:15" x14ac:dyDescent="0.45">
      <c r="L1690" t="s">
        <v>318</v>
      </c>
      <c r="M1690" t="s">
        <v>67</v>
      </c>
      <c r="N1690">
        <v>2.7977212551694223E-2</v>
      </c>
      <c r="O1690" t="s">
        <v>6</v>
      </c>
    </row>
    <row r="1691" spans="12:15" x14ac:dyDescent="0.45">
      <c r="L1691" t="s">
        <v>319</v>
      </c>
      <c r="M1691" t="s">
        <v>5</v>
      </c>
      <c r="N1691">
        <v>3.4603554088884998E-2</v>
      </c>
      <c r="O1691" t="s">
        <v>6</v>
      </c>
    </row>
    <row r="1692" spans="12:15" x14ac:dyDescent="0.45">
      <c r="L1692" t="s">
        <v>319</v>
      </c>
      <c r="M1692" t="s">
        <v>9</v>
      </c>
      <c r="N1692">
        <v>1.383799520434619E-2</v>
      </c>
      <c r="O1692" t="s">
        <v>6</v>
      </c>
    </row>
    <row r="1693" spans="12:15" x14ac:dyDescent="0.45">
      <c r="L1693" t="s">
        <v>319</v>
      </c>
      <c r="M1693" t="s">
        <v>10</v>
      </c>
      <c r="N1693">
        <v>1.3860121034930725E-2</v>
      </c>
      <c r="O1693" t="s">
        <v>6</v>
      </c>
    </row>
    <row r="1694" spans="12:15" x14ac:dyDescent="0.45">
      <c r="L1694" t="s">
        <v>319</v>
      </c>
      <c r="M1694" t="s">
        <v>11</v>
      </c>
      <c r="N1694">
        <v>1.4145374027553307E-2</v>
      </c>
      <c r="O1694" t="s">
        <v>6</v>
      </c>
    </row>
    <row r="1695" spans="12:15" x14ac:dyDescent="0.45">
      <c r="L1695" t="s">
        <v>319</v>
      </c>
      <c r="M1695" t="s">
        <v>12</v>
      </c>
      <c r="N1695">
        <v>1.426488799825461E-2</v>
      </c>
      <c r="O1695" t="s">
        <v>6</v>
      </c>
    </row>
    <row r="1696" spans="12:15" x14ac:dyDescent="0.45">
      <c r="L1696" t="s">
        <v>319</v>
      </c>
      <c r="M1696" t="s">
        <v>13</v>
      </c>
      <c r="N1696">
        <v>1.4248912057183923E-2</v>
      </c>
      <c r="O1696" t="s">
        <v>6</v>
      </c>
    </row>
    <row r="1697" spans="12:15" x14ac:dyDescent="0.45">
      <c r="L1697" t="s">
        <v>319</v>
      </c>
      <c r="M1697" t="s">
        <v>14</v>
      </c>
      <c r="N1697">
        <v>1.4045865994807442E-2</v>
      </c>
      <c r="O1697" t="s">
        <v>6</v>
      </c>
    </row>
    <row r="1698" spans="12:15" x14ac:dyDescent="0.45">
      <c r="L1698" t="s">
        <v>319</v>
      </c>
      <c r="M1698" t="s">
        <v>15</v>
      </c>
      <c r="N1698">
        <v>1.3837766059075317E-2</v>
      </c>
      <c r="O1698" t="s">
        <v>6</v>
      </c>
    </row>
    <row r="1699" spans="12:15" x14ac:dyDescent="0.45">
      <c r="L1699" t="s">
        <v>319</v>
      </c>
      <c r="M1699" t="s">
        <v>16</v>
      </c>
      <c r="N1699">
        <v>1.3690888313972114E-2</v>
      </c>
      <c r="O1699" t="s">
        <v>6</v>
      </c>
    </row>
    <row r="1700" spans="12:15" x14ac:dyDescent="0.45">
      <c r="L1700" t="s">
        <v>319</v>
      </c>
      <c r="M1700" t="s">
        <v>17</v>
      </c>
      <c r="N1700">
        <v>1.9896040752112609E-2</v>
      </c>
      <c r="O1700" t="s">
        <v>6</v>
      </c>
    </row>
    <row r="1701" spans="12:15" x14ac:dyDescent="0.45">
      <c r="L1701" t="s">
        <v>319</v>
      </c>
      <c r="M1701" t="s">
        <v>18</v>
      </c>
      <c r="N1701">
        <v>3.524224254858839E-2</v>
      </c>
      <c r="O1701" t="s">
        <v>6</v>
      </c>
    </row>
    <row r="1702" spans="12:15" x14ac:dyDescent="0.45">
      <c r="L1702" t="s">
        <v>319</v>
      </c>
      <c r="M1702" t="s">
        <v>19</v>
      </c>
      <c r="N1702">
        <v>1.4651026587818718E-2</v>
      </c>
      <c r="O1702" t="s">
        <v>6</v>
      </c>
    </row>
    <row r="1703" spans="12:15" x14ac:dyDescent="0.45">
      <c r="L1703" t="s">
        <v>319</v>
      </c>
      <c r="M1703" t="s">
        <v>20</v>
      </c>
      <c r="N1703">
        <v>1.4990675407003717E-2</v>
      </c>
      <c r="O1703" t="s">
        <v>6</v>
      </c>
    </row>
    <row r="1704" spans="12:15" x14ac:dyDescent="0.45">
      <c r="L1704" t="s">
        <v>319</v>
      </c>
      <c r="M1704" t="s">
        <v>21</v>
      </c>
      <c r="N1704">
        <v>1.4833757818737667E-2</v>
      </c>
      <c r="O1704" t="s">
        <v>6</v>
      </c>
    </row>
    <row r="1705" spans="12:15" x14ac:dyDescent="0.45">
      <c r="L1705" t="s">
        <v>319</v>
      </c>
      <c r="M1705" t="s">
        <v>22</v>
      </c>
      <c r="N1705">
        <v>1.4251750895350765E-2</v>
      </c>
      <c r="O1705" t="s">
        <v>6</v>
      </c>
    </row>
    <row r="1706" spans="12:15" x14ac:dyDescent="0.45">
      <c r="L1706" t="s">
        <v>319</v>
      </c>
      <c r="M1706" t="s">
        <v>23</v>
      </c>
      <c r="N1706">
        <v>1.3829925218043097E-2</v>
      </c>
      <c r="O1706" t="s">
        <v>6</v>
      </c>
    </row>
    <row r="1707" spans="12:15" x14ac:dyDescent="0.45">
      <c r="L1707" t="s">
        <v>319</v>
      </c>
      <c r="M1707" t="s">
        <v>24</v>
      </c>
      <c r="N1707">
        <v>1.3373604684029707E-2</v>
      </c>
      <c r="O1707" t="s">
        <v>6</v>
      </c>
    </row>
    <row r="1708" spans="12:15" x14ac:dyDescent="0.45">
      <c r="L1708" t="s">
        <v>319</v>
      </c>
      <c r="M1708" t="s">
        <v>25</v>
      </c>
      <c r="N1708">
        <v>1.3224851756978668E-2</v>
      </c>
      <c r="O1708" t="s">
        <v>6</v>
      </c>
    </row>
    <row r="1709" spans="12:15" x14ac:dyDescent="0.45">
      <c r="L1709" t="s">
        <v>319</v>
      </c>
      <c r="M1709" t="s">
        <v>26</v>
      </c>
      <c r="N1709">
        <v>1.3556099261650491E-2</v>
      </c>
      <c r="O1709" t="s">
        <v>6</v>
      </c>
    </row>
    <row r="1710" spans="12:15" x14ac:dyDescent="0.45">
      <c r="L1710" t="s">
        <v>319</v>
      </c>
      <c r="M1710" t="s">
        <v>27</v>
      </c>
      <c r="N1710">
        <v>2.0791758959497673E-2</v>
      </c>
      <c r="O1710" t="s">
        <v>6</v>
      </c>
    </row>
    <row r="1711" spans="12:15" x14ac:dyDescent="0.45">
      <c r="L1711" t="s">
        <v>319</v>
      </c>
      <c r="M1711" t="s">
        <v>28</v>
      </c>
      <c r="N1711">
        <v>2.9673857788849206E-2</v>
      </c>
      <c r="O1711" t="s">
        <v>6</v>
      </c>
    </row>
    <row r="1712" spans="12:15" x14ac:dyDescent="0.45">
      <c r="L1712" t="s">
        <v>319</v>
      </c>
      <c r="M1712" t="s">
        <v>29</v>
      </c>
      <c r="N1712">
        <v>1.179090923800242E-2</v>
      </c>
      <c r="O1712" t="s">
        <v>6</v>
      </c>
    </row>
    <row r="1713" spans="12:15" x14ac:dyDescent="0.45">
      <c r="L1713" t="s">
        <v>319</v>
      </c>
      <c r="M1713" t="s">
        <v>30</v>
      </c>
      <c r="N1713">
        <v>1.172791303196024E-2</v>
      </c>
      <c r="O1713" t="s">
        <v>6</v>
      </c>
    </row>
    <row r="1714" spans="12:15" x14ac:dyDescent="0.45">
      <c r="L1714" t="s">
        <v>319</v>
      </c>
      <c r="M1714" t="s">
        <v>31</v>
      </c>
      <c r="N1714">
        <v>1.1366190607857764E-2</v>
      </c>
      <c r="O1714" t="s">
        <v>6</v>
      </c>
    </row>
    <row r="1715" spans="12:15" x14ac:dyDescent="0.45">
      <c r="L1715" t="s">
        <v>319</v>
      </c>
      <c r="M1715" t="s">
        <v>32</v>
      </c>
      <c r="N1715">
        <v>1.1064967590090017E-2</v>
      </c>
      <c r="O1715" t="s">
        <v>6</v>
      </c>
    </row>
    <row r="1716" spans="12:15" x14ac:dyDescent="0.45">
      <c r="L1716" t="s">
        <v>319</v>
      </c>
      <c r="M1716" t="s">
        <v>33</v>
      </c>
      <c r="N1716">
        <v>1.1074670206843188E-2</v>
      </c>
      <c r="O1716" t="s">
        <v>6</v>
      </c>
    </row>
    <row r="1717" spans="12:15" x14ac:dyDescent="0.45">
      <c r="L1717" t="s">
        <v>319</v>
      </c>
      <c r="M1717" t="s">
        <v>34</v>
      </c>
      <c r="N1717">
        <v>1.1225520850564181E-2</v>
      </c>
      <c r="O1717" t="s">
        <v>6</v>
      </c>
    </row>
    <row r="1718" spans="12:15" x14ac:dyDescent="0.45">
      <c r="L1718" t="s">
        <v>319</v>
      </c>
      <c r="M1718" t="s">
        <v>35</v>
      </c>
      <c r="N1718">
        <v>1.1665189658609285E-2</v>
      </c>
      <c r="O1718" t="s">
        <v>6</v>
      </c>
    </row>
    <row r="1719" spans="12:15" x14ac:dyDescent="0.45">
      <c r="L1719" t="s">
        <v>319</v>
      </c>
      <c r="M1719" t="s">
        <v>36</v>
      </c>
      <c r="N1719">
        <v>1.2022309405822525E-2</v>
      </c>
      <c r="O1719" t="s">
        <v>6</v>
      </c>
    </row>
    <row r="1720" spans="12:15" x14ac:dyDescent="0.45">
      <c r="L1720" t="s">
        <v>319</v>
      </c>
      <c r="M1720" t="s">
        <v>37</v>
      </c>
      <c r="N1720">
        <v>1.8125672267790195E-2</v>
      </c>
      <c r="O1720" t="s">
        <v>6</v>
      </c>
    </row>
    <row r="1721" spans="12:15" x14ac:dyDescent="0.45">
      <c r="L1721" t="s">
        <v>319</v>
      </c>
      <c r="M1721" t="s">
        <v>38</v>
      </c>
      <c r="N1721">
        <v>2.39826520798135E-2</v>
      </c>
      <c r="O1721" t="s">
        <v>6</v>
      </c>
    </row>
    <row r="1722" spans="12:15" x14ac:dyDescent="0.45">
      <c r="L1722" t="s">
        <v>319</v>
      </c>
      <c r="M1722" t="s">
        <v>39</v>
      </c>
      <c r="N1722">
        <v>9.2382886598828436E-3</v>
      </c>
      <c r="O1722" t="s">
        <v>6</v>
      </c>
    </row>
    <row r="1723" spans="12:15" x14ac:dyDescent="0.45">
      <c r="L1723" t="s">
        <v>319</v>
      </c>
      <c r="M1723" t="s">
        <v>40</v>
      </c>
      <c r="N1723">
        <v>9.587458007053155E-3</v>
      </c>
      <c r="O1723" t="s">
        <v>6</v>
      </c>
    </row>
    <row r="1724" spans="12:15" x14ac:dyDescent="0.45">
      <c r="L1724" t="s">
        <v>319</v>
      </c>
      <c r="M1724" t="s">
        <v>41</v>
      </c>
      <c r="N1724">
        <v>9.5457314986593135E-3</v>
      </c>
      <c r="O1724" t="s">
        <v>6</v>
      </c>
    </row>
    <row r="1725" spans="12:15" x14ac:dyDescent="0.45">
      <c r="L1725" t="s">
        <v>319</v>
      </c>
      <c r="M1725" t="s">
        <v>42</v>
      </c>
      <c r="N1725">
        <v>9.1429725779195621E-3</v>
      </c>
      <c r="O1725" t="s">
        <v>6</v>
      </c>
    </row>
    <row r="1726" spans="12:15" x14ac:dyDescent="0.45">
      <c r="L1726" t="s">
        <v>319</v>
      </c>
      <c r="M1726" t="s">
        <v>43</v>
      </c>
      <c r="N1726">
        <v>8.8138826705956314E-3</v>
      </c>
      <c r="O1726" t="s">
        <v>6</v>
      </c>
    </row>
    <row r="1727" spans="12:15" x14ac:dyDescent="0.45">
      <c r="L1727" t="s">
        <v>319</v>
      </c>
      <c r="M1727" t="s">
        <v>44</v>
      </c>
      <c r="N1727">
        <v>8.7107531529002497E-3</v>
      </c>
      <c r="O1727" t="s">
        <v>6</v>
      </c>
    </row>
    <row r="1728" spans="12:15" x14ac:dyDescent="0.45">
      <c r="L1728" t="s">
        <v>319</v>
      </c>
      <c r="M1728" t="s">
        <v>45</v>
      </c>
      <c r="N1728">
        <v>8.9090024834161171E-3</v>
      </c>
      <c r="O1728" t="s">
        <v>6</v>
      </c>
    </row>
    <row r="1729" spans="12:15" x14ac:dyDescent="0.45">
      <c r="L1729" t="s">
        <v>319</v>
      </c>
      <c r="M1729" t="s">
        <v>46</v>
      </c>
      <c r="N1729">
        <v>9.3567294491030233E-3</v>
      </c>
      <c r="O1729" t="s">
        <v>6</v>
      </c>
    </row>
    <row r="1730" spans="12:15" x14ac:dyDescent="0.45">
      <c r="L1730" t="s">
        <v>319</v>
      </c>
      <c r="M1730" t="s">
        <v>47</v>
      </c>
      <c r="N1730">
        <v>1.4923244109748475E-2</v>
      </c>
      <c r="O1730" t="s">
        <v>6</v>
      </c>
    </row>
    <row r="1731" spans="12:15" x14ac:dyDescent="0.45">
      <c r="L1731" t="s">
        <v>319</v>
      </c>
      <c r="M1731" t="s">
        <v>48</v>
      </c>
      <c r="N1731">
        <v>3.9417731138347185E-2</v>
      </c>
      <c r="O1731" t="s">
        <v>6</v>
      </c>
    </row>
    <row r="1732" spans="12:15" x14ac:dyDescent="0.45">
      <c r="L1732" t="s">
        <v>319</v>
      </c>
      <c r="M1732" t="s">
        <v>49</v>
      </c>
      <c r="N1732">
        <v>1.5454061517362673E-2</v>
      </c>
      <c r="O1732" t="s">
        <v>6</v>
      </c>
    </row>
    <row r="1733" spans="12:15" x14ac:dyDescent="0.45">
      <c r="L1733" t="s">
        <v>319</v>
      </c>
      <c r="M1733" t="s">
        <v>50</v>
      </c>
      <c r="N1733">
        <v>1.4916895860356929E-2</v>
      </c>
      <c r="O1733" t="s">
        <v>6</v>
      </c>
    </row>
    <row r="1734" spans="12:15" x14ac:dyDescent="0.45">
      <c r="L1734" t="s">
        <v>319</v>
      </c>
      <c r="M1734" t="s">
        <v>51</v>
      </c>
      <c r="N1734">
        <v>1.4701176857601344E-2</v>
      </c>
      <c r="O1734" t="s">
        <v>6</v>
      </c>
    </row>
    <row r="1735" spans="12:15" x14ac:dyDescent="0.45">
      <c r="L1735" t="s">
        <v>319</v>
      </c>
      <c r="M1735" t="s">
        <v>52</v>
      </c>
      <c r="N1735">
        <v>1.4750399867034846E-2</v>
      </c>
      <c r="O1735" t="s">
        <v>6</v>
      </c>
    </row>
    <row r="1736" spans="12:15" x14ac:dyDescent="0.45">
      <c r="L1736" t="s">
        <v>319</v>
      </c>
      <c r="M1736" t="s">
        <v>53</v>
      </c>
      <c r="N1736">
        <v>1.5008167128899649E-2</v>
      </c>
      <c r="O1736" t="s">
        <v>6</v>
      </c>
    </row>
    <row r="1737" spans="12:15" x14ac:dyDescent="0.45">
      <c r="L1737" t="s">
        <v>319</v>
      </c>
      <c r="M1737" t="s">
        <v>54</v>
      </c>
      <c r="N1737">
        <v>1.5183718734262748E-2</v>
      </c>
      <c r="O1737" t="s">
        <v>6</v>
      </c>
    </row>
    <row r="1738" spans="12:15" x14ac:dyDescent="0.45">
      <c r="L1738" t="s">
        <v>319</v>
      </c>
      <c r="M1738" t="s">
        <v>55</v>
      </c>
      <c r="N1738">
        <v>1.5646179504600954E-2</v>
      </c>
      <c r="O1738" t="s">
        <v>6</v>
      </c>
    </row>
    <row r="1739" spans="12:15" x14ac:dyDescent="0.45">
      <c r="L1739" t="s">
        <v>319</v>
      </c>
      <c r="M1739" t="s">
        <v>56</v>
      </c>
      <c r="N1739">
        <v>1.6250942917745065E-2</v>
      </c>
      <c r="O1739" t="s">
        <v>6</v>
      </c>
    </row>
    <row r="1740" spans="12:15" x14ac:dyDescent="0.45">
      <c r="L1740" t="s">
        <v>319</v>
      </c>
      <c r="M1740" t="s">
        <v>57</v>
      </c>
      <c r="N1740">
        <v>2.4398706858393664E-2</v>
      </c>
      <c r="O1740" t="s">
        <v>6</v>
      </c>
    </row>
    <row r="1741" spans="12:15" x14ac:dyDescent="0.45">
      <c r="L1741" t="s">
        <v>319</v>
      </c>
      <c r="M1741" t="s">
        <v>58</v>
      </c>
      <c r="N1741">
        <v>4.7933394801224556E-2</v>
      </c>
      <c r="O1741" t="s">
        <v>6</v>
      </c>
    </row>
    <row r="1742" spans="12:15" x14ac:dyDescent="0.45">
      <c r="L1742" t="s">
        <v>319</v>
      </c>
      <c r="M1742" t="s">
        <v>59</v>
      </c>
      <c r="N1742">
        <v>1.8907503763572676E-2</v>
      </c>
      <c r="O1742" t="s">
        <v>6</v>
      </c>
    </row>
    <row r="1743" spans="12:15" x14ac:dyDescent="0.45">
      <c r="L1743" t="s">
        <v>319</v>
      </c>
      <c r="M1743" t="s">
        <v>60</v>
      </c>
      <c r="N1743">
        <v>1.8908889824438904E-2</v>
      </c>
      <c r="O1743" t="s">
        <v>6</v>
      </c>
    </row>
    <row r="1744" spans="12:15" x14ac:dyDescent="0.45">
      <c r="L1744" t="s">
        <v>319</v>
      </c>
      <c r="M1744" t="s">
        <v>61</v>
      </c>
      <c r="N1744">
        <v>1.8737059980883479E-2</v>
      </c>
      <c r="O1744" t="s">
        <v>6</v>
      </c>
    </row>
    <row r="1745" spans="12:15" x14ac:dyDescent="0.45">
      <c r="L1745" t="s">
        <v>319</v>
      </c>
      <c r="M1745" t="s">
        <v>62</v>
      </c>
      <c r="N1745">
        <v>1.8871427771416663E-2</v>
      </c>
      <c r="O1745" t="s">
        <v>6</v>
      </c>
    </row>
    <row r="1746" spans="12:15" x14ac:dyDescent="0.45">
      <c r="L1746" t="s">
        <v>319</v>
      </c>
      <c r="M1746" t="s">
        <v>63</v>
      </c>
      <c r="N1746">
        <v>1.9006890383187574E-2</v>
      </c>
      <c r="O1746" t="s">
        <v>6</v>
      </c>
    </row>
    <row r="1747" spans="12:15" x14ac:dyDescent="0.45">
      <c r="L1747" t="s">
        <v>319</v>
      </c>
      <c r="M1747" t="s">
        <v>64</v>
      </c>
      <c r="N1747">
        <v>1.891205320108804E-2</v>
      </c>
      <c r="O1747" t="s">
        <v>6</v>
      </c>
    </row>
    <row r="1748" spans="12:15" x14ac:dyDescent="0.45">
      <c r="L1748" t="s">
        <v>319</v>
      </c>
      <c r="M1748" t="s">
        <v>65</v>
      </c>
      <c r="N1748">
        <v>1.8738903539688701E-2</v>
      </c>
      <c r="O1748" t="s">
        <v>6</v>
      </c>
    </row>
    <row r="1749" spans="12:15" x14ac:dyDescent="0.45">
      <c r="L1749" t="s">
        <v>319</v>
      </c>
      <c r="M1749" t="s">
        <v>66</v>
      </c>
      <c r="N1749">
        <v>1.8778273361092283E-2</v>
      </c>
      <c r="O1749" t="s">
        <v>6</v>
      </c>
    </row>
    <row r="1750" spans="12:15" x14ac:dyDescent="0.45">
      <c r="L1750" t="s">
        <v>319</v>
      </c>
      <c r="M1750" t="s">
        <v>67</v>
      </c>
      <c r="N1750">
        <v>2.8352608984501263E-2</v>
      </c>
      <c r="O1750" t="s">
        <v>6</v>
      </c>
    </row>
    <row r="1751" spans="12:15" x14ac:dyDescent="0.45">
      <c r="L1751" t="s">
        <v>320</v>
      </c>
      <c r="M1751" t="s">
        <v>5</v>
      </c>
      <c r="N1751">
        <v>3.5085532230341929E-2</v>
      </c>
      <c r="O1751" t="s">
        <v>6</v>
      </c>
    </row>
    <row r="1752" spans="12:15" x14ac:dyDescent="0.45">
      <c r="L1752" t="s">
        <v>320</v>
      </c>
      <c r="M1752" t="s">
        <v>9</v>
      </c>
      <c r="N1752">
        <v>1.3836666628362642E-2</v>
      </c>
      <c r="O1752" t="s">
        <v>6</v>
      </c>
    </row>
    <row r="1753" spans="12:15" x14ac:dyDescent="0.45">
      <c r="L1753" t="s">
        <v>320</v>
      </c>
      <c r="M1753" t="s">
        <v>10</v>
      </c>
      <c r="N1753">
        <v>1.3758098051908965E-2</v>
      </c>
      <c r="O1753" t="s">
        <v>6</v>
      </c>
    </row>
    <row r="1754" spans="12:15" x14ac:dyDescent="0.45">
      <c r="L1754" t="s">
        <v>320</v>
      </c>
      <c r="M1754" t="s">
        <v>11</v>
      </c>
      <c r="N1754">
        <v>1.373239926122446E-2</v>
      </c>
      <c r="O1754" t="s">
        <v>6</v>
      </c>
    </row>
    <row r="1755" spans="12:15" x14ac:dyDescent="0.45">
      <c r="L1755" t="s">
        <v>320</v>
      </c>
      <c r="M1755" t="s">
        <v>12</v>
      </c>
      <c r="N1755">
        <v>1.364401829492818E-2</v>
      </c>
      <c r="O1755" t="s">
        <v>6</v>
      </c>
    </row>
    <row r="1756" spans="12:15" x14ac:dyDescent="0.45">
      <c r="L1756" t="s">
        <v>320</v>
      </c>
      <c r="M1756" t="s">
        <v>13</v>
      </c>
      <c r="N1756">
        <v>1.3488817136303023E-2</v>
      </c>
      <c r="O1756" t="s">
        <v>6</v>
      </c>
    </row>
    <row r="1757" spans="12:15" x14ac:dyDescent="0.45">
      <c r="L1757" t="s">
        <v>320</v>
      </c>
      <c r="M1757" t="s">
        <v>14</v>
      </c>
      <c r="N1757">
        <v>1.3609443937867192E-2</v>
      </c>
      <c r="O1757" t="s">
        <v>6</v>
      </c>
    </row>
    <row r="1758" spans="12:15" x14ac:dyDescent="0.45">
      <c r="L1758" t="s">
        <v>320</v>
      </c>
      <c r="M1758" t="s">
        <v>15</v>
      </c>
      <c r="N1758">
        <v>1.3624934013690066E-2</v>
      </c>
      <c r="O1758" t="s">
        <v>6</v>
      </c>
    </row>
    <row r="1759" spans="12:15" x14ac:dyDescent="0.45">
      <c r="L1759" t="s">
        <v>320</v>
      </c>
      <c r="M1759" t="s">
        <v>16</v>
      </c>
      <c r="N1759">
        <v>1.3361357993398434E-2</v>
      </c>
      <c r="O1759" t="s">
        <v>6</v>
      </c>
    </row>
    <row r="1760" spans="12:15" x14ac:dyDescent="0.45">
      <c r="L1760" t="s">
        <v>320</v>
      </c>
      <c r="M1760" t="s">
        <v>17</v>
      </c>
      <c r="N1760">
        <v>2.0305325892730111E-2</v>
      </c>
      <c r="O1760" t="s">
        <v>6</v>
      </c>
    </row>
    <row r="1761" spans="12:15" x14ac:dyDescent="0.45">
      <c r="L1761" t="s">
        <v>320</v>
      </c>
      <c r="M1761" t="s">
        <v>18</v>
      </c>
      <c r="N1761">
        <v>3.4604444445771078E-2</v>
      </c>
      <c r="O1761" t="s">
        <v>6</v>
      </c>
    </row>
    <row r="1762" spans="12:15" x14ac:dyDescent="0.45">
      <c r="L1762" t="s">
        <v>320</v>
      </c>
      <c r="M1762" t="s">
        <v>19</v>
      </c>
      <c r="N1762">
        <v>1.4104404637957207E-2</v>
      </c>
      <c r="O1762" t="s">
        <v>6</v>
      </c>
    </row>
    <row r="1763" spans="12:15" x14ac:dyDescent="0.45">
      <c r="L1763" t="s">
        <v>320</v>
      </c>
      <c r="M1763" t="s">
        <v>20</v>
      </c>
      <c r="N1763">
        <v>1.4247263001088861E-2</v>
      </c>
      <c r="O1763" t="s">
        <v>6</v>
      </c>
    </row>
    <row r="1764" spans="12:15" x14ac:dyDescent="0.45">
      <c r="L1764" t="s">
        <v>320</v>
      </c>
      <c r="M1764" t="s">
        <v>21</v>
      </c>
      <c r="N1764">
        <v>1.3755828977609521E-2</v>
      </c>
      <c r="O1764" t="s">
        <v>6</v>
      </c>
    </row>
    <row r="1765" spans="12:15" x14ac:dyDescent="0.45">
      <c r="L1765" t="s">
        <v>320</v>
      </c>
      <c r="M1765" t="s">
        <v>22</v>
      </c>
      <c r="N1765">
        <v>1.3262608397256797E-2</v>
      </c>
      <c r="O1765" t="s">
        <v>6</v>
      </c>
    </row>
    <row r="1766" spans="12:15" x14ac:dyDescent="0.45">
      <c r="L1766" t="s">
        <v>320</v>
      </c>
      <c r="M1766" t="s">
        <v>23</v>
      </c>
      <c r="N1766">
        <v>1.3033616008768435E-2</v>
      </c>
      <c r="O1766" t="s">
        <v>6</v>
      </c>
    </row>
    <row r="1767" spans="12:15" x14ac:dyDescent="0.45">
      <c r="L1767" t="s">
        <v>320</v>
      </c>
      <c r="M1767" t="s">
        <v>24</v>
      </c>
      <c r="N1767">
        <v>1.280518432527737E-2</v>
      </c>
      <c r="O1767" t="s">
        <v>6</v>
      </c>
    </row>
    <row r="1768" spans="12:15" x14ac:dyDescent="0.45">
      <c r="L1768" t="s">
        <v>320</v>
      </c>
      <c r="M1768" t="s">
        <v>25</v>
      </c>
      <c r="N1768">
        <v>1.2865220435617266E-2</v>
      </c>
      <c r="O1768" t="s">
        <v>6</v>
      </c>
    </row>
    <row r="1769" spans="12:15" x14ac:dyDescent="0.45">
      <c r="L1769" t="s">
        <v>320</v>
      </c>
      <c r="M1769" t="s">
        <v>26</v>
      </c>
      <c r="N1769">
        <v>1.3445263709329178E-2</v>
      </c>
      <c r="O1769" t="s">
        <v>6</v>
      </c>
    </row>
    <row r="1770" spans="12:15" x14ac:dyDescent="0.45">
      <c r="L1770" t="s">
        <v>320</v>
      </c>
      <c r="M1770" t="s">
        <v>27</v>
      </c>
      <c r="N1770">
        <v>2.0533119617396345E-2</v>
      </c>
      <c r="O1770" t="s">
        <v>6</v>
      </c>
    </row>
    <row r="1771" spans="12:15" x14ac:dyDescent="0.45">
      <c r="L1771" t="s">
        <v>320</v>
      </c>
      <c r="M1771" t="s">
        <v>28</v>
      </c>
      <c r="N1771">
        <v>2.9015583855025357E-2</v>
      </c>
      <c r="O1771" t="s">
        <v>6</v>
      </c>
    </row>
    <row r="1772" spans="12:15" x14ac:dyDescent="0.45">
      <c r="L1772" t="s">
        <v>320</v>
      </c>
      <c r="M1772" t="s">
        <v>29</v>
      </c>
      <c r="N1772">
        <v>1.2082685657958179E-2</v>
      </c>
      <c r="O1772" t="s">
        <v>6</v>
      </c>
    </row>
    <row r="1773" spans="12:15" x14ac:dyDescent="0.45">
      <c r="L1773" t="s">
        <v>320</v>
      </c>
      <c r="M1773" t="s">
        <v>30</v>
      </c>
      <c r="N1773">
        <v>1.2002910593353103E-2</v>
      </c>
      <c r="O1773" t="s">
        <v>6</v>
      </c>
    </row>
    <row r="1774" spans="12:15" x14ac:dyDescent="0.45">
      <c r="L1774" t="s">
        <v>320</v>
      </c>
      <c r="M1774" t="s">
        <v>31</v>
      </c>
      <c r="N1774">
        <v>1.1584094569466585E-2</v>
      </c>
      <c r="O1774" t="s">
        <v>6</v>
      </c>
    </row>
    <row r="1775" spans="12:15" x14ac:dyDescent="0.45">
      <c r="L1775" t="s">
        <v>320</v>
      </c>
      <c r="M1775" t="s">
        <v>32</v>
      </c>
      <c r="N1775">
        <v>1.1207521487916292E-2</v>
      </c>
      <c r="O1775" t="s">
        <v>6</v>
      </c>
    </row>
    <row r="1776" spans="12:15" x14ac:dyDescent="0.45">
      <c r="L1776" t="s">
        <v>320</v>
      </c>
      <c r="M1776" t="s">
        <v>33</v>
      </c>
      <c r="N1776">
        <v>1.1350098852219302E-2</v>
      </c>
      <c r="O1776" t="s">
        <v>6</v>
      </c>
    </row>
    <row r="1777" spans="12:15" x14ac:dyDescent="0.45">
      <c r="L1777" t="s">
        <v>320</v>
      </c>
      <c r="M1777" t="s">
        <v>34</v>
      </c>
      <c r="N1777">
        <v>1.141318770022689E-2</v>
      </c>
      <c r="O1777" t="s">
        <v>6</v>
      </c>
    </row>
    <row r="1778" spans="12:15" x14ac:dyDescent="0.45">
      <c r="L1778" t="s">
        <v>320</v>
      </c>
      <c r="M1778" t="s">
        <v>35</v>
      </c>
      <c r="N1778">
        <v>1.1813430914274054E-2</v>
      </c>
      <c r="O1778" t="s">
        <v>6</v>
      </c>
    </row>
    <row r="1779" spans="12:15" x14ac:dyDescent="0.45">
      <c r="L1779" t="s">
        <v>320</v>
      </c>
      <c r="M1779" t="s">
        <v>36</v>
      </c>
      <c r="N1779">
        <v>1.1923433575278596E-2</v>
      </c>
      <c r="O1779" t="s">
        <v>6</v>
      </c>
    </row>
    <row r="1780" spans="12:15" x14ac:dyDescent="0.45">
      <c r="L1780" t="s">
        <v>320</v>
      </c>
      <c r="M1780" t="s">
        <v>37</v>
      </c>
      <c r="N1780">
        <v>1.7499968195207237E-2</v>
      </c>
      <c r="O1780" t="s">
        <v>6</v>
      </c>
    </row>
    <row r="1781" spans="12:15" x14ac:dyDescent="0.45">
      <c r="L1781" t="s">
        <v>320</v>
      </c>
      <c r="M1781" t="s">
        <v>38</v>
      </c>
      <c r="N1781">
        <v>2.5781398233255714E-2</v>
      </c>
      <c r="O1781" t="s">
        <v>6</v>
      </c>
    </row>
    <row r="1782" spans="12:15" x14ac:dyDescent="0.45">
      <c r="L1782" t="s">
        <v>320</v>
      </c>
      <c r="M1782" t="s">
        <v>39</v>
      </c>
      <c r="N1782">
        <v>1.0630083501663626E-2</v>
      </c>
      <c r="O1782" t="s">
        <v>6</v>
      </c>
    </row>
    <row r="1783" spans="12:15" x14ac:dyDescent="0.45">
      <c r="L1783" t="s">
        <v>320</v>
      </c>
      <c r="M1783" t="s">
        <v>40</v>
      </c>
      <c r="N1783">
        <v>1.1127372325021865E-2</v>
      </c>
      <c r="O1783" t="s">
        <v>6</v>
      </c>
    </row>
    <row r="1784" spans="12:15" x14ac:dyDescent="0.45">
      <c r="L1784" t="s">
        <v>320</v>
      </c>
      <c r="M1784" t="s">
        <v>41</v>
      </c>
      <c r="N1784">
        <v>1.1493044314728751E-2</v>
      </c>
      <c r="O1784" t="s">
        <v>6</v>
      </c>
    </row>
    <row r="1785" spans="12:15" x14ac:dyDescent="0.45">
      <c r="L1785" t="s">
        <v>320</v>
      </c>
      <c r="M1785" t="s">
        <v>42</v>
      </c>
      <c r="N1785">
        <v>1.1486979200568515E-2</v>
      </c>
      <c r="O1785" t="s">
        <v>6</v>
      </c>
    </row>
    <row r="1786" spans="12:15" x14ac:dyDescent="0.45">
      <c r="L1786" t="s">
        <v>320</v>
      </c>
      <c r="M1786" t="s">
        <v>43</v>
      </c>
      <c r="N1786">
        <v>1.0857270030210777E-2</v>
      </c>
      <c r="O1786" t="s">
        <v>6</v>
      </c>
    </row>
    <row r="1787" spans="12:15" x14ac:dyDescent="0.45">
      <c r="L1787" t="s">
        <v>320</v>
      </c>
      <c r="M1787" t="s">
        <v>44</v>
      </c>
      <c r="N1787">
        <v>1.0121051629748384E-2</v>
      </c>
      <c r="O1787" t="s">
        <v>6</v>
      </c>
    </row>
    <row r="1788" spans="12:15" x14ac:dyDescent="0.45">
      <c r="L1788" t="s">
        <v>320</v>
      </c>
      <c r="M1788" t="s">
        <v>45</v>
      </c>
      <c r="N1788">
        <v>9.5514144450030338E-3</v>
      </c>
      <c r="O1788" t="s">
        <v>6</v>
      </c>
    </row>
    <row r="1789" spans="12:15" x14ac:dyDescent="0.45">
      <c r="L1789" t="s">
        <v>320</v>
      </c>
      <c r="M1789" t="s">
        <v>46</v>
      </c>
      <c r="N1789">
        <v>9.4418590959911928E-3</v>
      </c>
      <c r="O1789" t="s">
        <v>6</v>
      </c>
    </row>
    <row r="1790" spans="12:15" x14ac:dyDescent="0.45">
      <c r="L1790" t="s">
        <v>320</v>
      </c>
      <c r="M1790" t="s">
        <v>47</v>
      </c>
      <c r="N1790">
        <v>1.4671176988978922E-2</v>
      </c>
      <c r="O1790" t="s">
        <v>6</v>
      </c>
    </row>
    <row r="1791" spans="12:15" x14ac:dyDescent="0.45">
      <c r="L1791" t="s">
        <v>320</v>
      </c>
      <c r="M1791" t="s">
        <v>48</v>
      </c>
      <c r="N1791">
        <v>3.8355559603829338E-2</v>
      </c>
      <c r="O1791" t="s">
        <v>6</v>
      </c>
    </row>
    <row r="1792" spans="12:15" x14ac:dyDescent="0.45">
      <c r="L1792" t="s">
        <v>320</v>
      </c>
      <c r="M1792" t="s">
        <v>49</v>
      </c>
      <c r="N1792">
        <v>1.4597905022416357E-2</v>
      </c>
      <c r="O1792" t="s">
        <v>6</v>
      </c>
    </row>
    <row r="1793" spans="12:15" x14ac:dyDescent="0.45">
      <c r="L1793" t="s">
        <v>320</v>
      </c>
      <c r="M1793" t="s">
        <v>50</v>
      </c>
      <c r="N1793">
        <v>1.4331297543814184E-2</v>
      </c>
      <c r="O1793" t="s">
        <v>6</v>
      </c>
    </row>
    <row r="1794" spans="12:15" x14ac:dyDescent="0.45">
      <c r="L1794" t="s">
        <v>320</v>
      </c>
      <c r="M1794" t="s">
        <v>51</v>
      </c>
      <c r="N1794">
        <v>1.4482298837862275E-2</v>
      </c>
      <c r="O1794" t="s">
        <v>6</v>
      </c>
    </row>
    <row r="1795" spans="12:15" x14ac:dyDescent="0.45">
      <c r="L1795" t="s">
        <v>320</v>
      </c>
      <c r="M1795" t="s">
        <v>52</v>
      </c>
      <c r="N1795">
        <v>1.442633035726462E-2</v>
      </c>
      <c r="O1795" t="s">
        <v>6</v>
      </c>
    </row>
    <row r="1796" spans="12:15" x14ac:dyDescent="0.45">
      <c r="L1796" t="s">
        <v>320</v>
      </c>
      <c r="M1796" t="s">
        <v>53</v>
      </c>
      <c r="N1796">
        <v>1.4541758647282989E-2</v>
      </c>
      <c r="O1796" t="s">
        <v>6</v>
      </c>
    </row>
    <row r="1797" spans="12:15" x14ac:dyDescent="0.45">
      <c r="L1797" t="s">
        <v>320</v>
      </c>
      <c r="M1797" t="s">
        <v>54</v>
      </c>
      <c r="N1797">
        <v>1.4711901949069611E-2</v>
      </c>
      <c r="O1797" t="s">
        <v>6</v>
      </c>
    </row>
    <row r="1798" spans="12:15" x14ac:dyDescent="0.45">
      <c r="L1798" t="s">
        <v>320</v>
      </c>
      <c r="M1798" t="s">
        <v>55</v>
      </c>
      <c r="N1798">
        <v>1.4949122150696777E-2</v>
      </c>
      <c r="O1798" t="s">
        <v>6</v>
      </c>
    </row>
    <row r="1799" spans="12:15" x14ac:dyDescent="0.45">
      <c r="L1799" t="s">
        <v>320</v>
      </c>
      <c r="M1799" t="s">
        <v>56</v>
      </c>
      <c r="N1799">
        <v>1.5265985767000835E-2</v>
      </c>
      <c r="O1799" t="s">
        <v>6</v>
      </c>
    </row>
    <row r="1800" spans="12:15" x14ac:dyDescent="0.45">
      <c r="L1800" t="s">
        <v>320</v>
      </c>
      <c r="M1800" t="s">
        <v>57</v>
      </c>
      <c r="N1800">
        <v>2.3296820118237534E-2</v>
      </c>
      <c r="O1800" t="s">
        <v>6</v>
      </c>
    </row>
    <row r="1801" spans="12:15" x14ac:dyDescent="0.45">
      <c r="L1801" t="s">
        <v>320</v>
      </c>
      <c r="M1801" t="s">
        <v>58</v>
      </c>
      <c r="N1801">
        <v>4.8600139504919808E-2</v>
      </c>
      <c r="O1801" t="s">
        <v>6</v>
      </c>
    </row>
    <row r="1802" spans="12:15" x14ac:dyDescent="0.45">
      <c r="L1802" t="s">
        <v>320</v>
      </c>
      <c r="M1802" t="s">
        <v>59</v>
      </c>
      <c r="N1802">
        <v>1.9702044734520845E-2</v>
      </c>
      <c r="O1802" t="s">
        <v>6</v>
      </c>
    </row>
    <row r="1803" spans="12:15" x14ac:dyDescent="0.45">
      <c r="L1803" t="s">
        <v>320</v>
      </c>
      <c r="M1803" t="s">
        <v>60</v>
      </c>
      <c r="N1803">
        <v>1.928074207609418E-2</v>
      </c>
      <c r="O1803" t="s">
        <v>6</v>
      </c>
    </row>
    <row r="1804" spans="12:15" x14ac:dyDescent="0.45">
      <c r="L1804" t="s">
        <v>320</v>
      </c>
      <c r="M1804" t="s">
        <v>61</v>
      </c>
      <c r="N1804">
        <v>1.9077071359878451E-2</v>
      </c>
      <c r="O1804" t="s">
        <v>6</v>
      </c>
    </row>
    <row r="1805" spans="12:15" x14ac:dyDescent="0.45">
      <c r="L1805" t="s">
        <v>320</v>
      </c>
      <c r="M1805" t="s">
        <v>62</v>
      </c>
      <c r="N1805">
        <v>1.8935783458488752E-2</v>
      </c>
      <c r="O1805" t="s">
        <v>6</v>
      </c>
    </row>
    <row r="1806" spans="12:15" x14ac:dyDescent="0.45">
      <c r="L1806" t="s">
        <v>320</v>
      </c>
      <c r="M1806" t="s">
        <v>63</v>
      </c>
      <c r="N1806">
        <v>1.8974859746894428E-2</v>
      </c>
      <c r="O1806" t="s">
        <v>6</v>
      </c>
    </row>
    <row r="1807" spans="12:15" x14ac:dyDescent="0.45">
      <c r="L1807" t="s">
        <v>320</v>
      </c>
      <c r="M1807" t="s">
        <v>64</v>
      </c>
      <c r="N1807">
        <v>1.8648099467648255E-2</v>
      </c>
      <c r="O1807" t="s">
        <v>6</v>
      </c>
    </row>
    <row r="1808" spans="12:15" x14ac:dyDescent="0.45">
      <c r="L1808" t="s">
        <v>320</v>
      </c>
      <c r="M1808" t="s">
        <v>65</v>
      </c>
      <c r="N1808">
        <v>1.8425595144766237E-2</v>
      </c>
      <c r="O1808" t="s">
        <v>6</v>
      </c>
    </row>
    <row r="1809" spans="12:15" x14ac:dyDescent="0.45">
      <c r="L1809" t="s">
        <v>320</v>
      </c>
      <c r="M1809" t="s">
        <v>66</v>
      </c>
      <c r="N1809">
        <v>1.9002061645309119E-2</v>
      </c>
      <c r="O1809" t="s">
        <v>6</v>
      </c>
    </row>
    <row r="1810" spans="12:15" x14ac:dyDescent="0.45">
      <c r="L1810" t="s">
        <v>320</v>
      </c>
      <c r="M1810" t="s">
        <v>67</v>
      </c>
      <c r="N1810">
        <v>2.823651070108027E-2</v>
      </c>
      <c r="O1810" t="s">
        <v>6</v>
      </c>
    </row>
    <row r="1811" spans="12:15" x14ac:dyDescent="0.45">
      <c r="L1811" t="s">
        <v>321</v>
      </c>
      <c r="M1811" t="s">
        <v>5</v>
      </c>
      <c r="N1811">
        <v>3.6344176447823583E-2</v>
      </c>
      <c r="O1811" t="s">
        <v>6</v>
      </c>
    </row>
    <row r="1812" spans="12:15" x14ac:dyDescent="0.45">
      <c r="L1812" t="s">
        <v>321</v>
      </c>
      <c r="M1812" t="s">
        <v>9</v>
      </c>
      <c r="N1812">
        <v>1.4148606918416379E-2</v>
      </c>
      <c r="O1812" t="s">
        <v>6</v>
      </c>
    </row>
    <row r="1813" spans="12:15" x14ac:dyDescent="0.45">
      <c r="L1813" t="s">
        <v>321</v>
      </c>
      <c r="M1813" t="s">
        <v>10</v>
      </c>
      <c r="N1813">
        <v>1.436422170760201E-2</v>
      </c>
      <c r="O1813" t="s">
        <v>6</v>
      </c>
    </row>
    <row r="1814" spans="12:15" x14ac:dyDescent="0.45">
      <c r="L1814" t="s">
        <v>321</v>
      </c>
      <c r="M1814" t="s">
        <v>11</v>
      </c>
      <c r="N1814">
        <v>1.4438653949201501E-2</v>
      </c>
      <c r="O1814" t="s">
        <v>6</v>
      </c>
    </row>
    <row r="1815" spans="12:15" x14ac:dyDescent="0.45">
      <c r="L1815" t="s">
        <v>321</v>
      </c>
      <c r="M1815" t="s">
        <v>12</v>
      </c>
      <c r="N1815">
        <v>1.4321907421583164E-2</v>
      </c>
      <c r="O1815" t="s">
        <v>6</v>
      </c>
    </row>
    <row r="1816" spans="12:15" x14ac:dyDescent="0.45">
      <c r="L1816" t="s">
        <v>321</v>
      </c>
      <c r="M1816" t="s">
        <v>13</v>
      </c>
      <c r="N1816">
        <v>1.4328765379458755E-2</v>
      </c>
      <c r="O1816" t="s">
        <v>6</v>
      </c>
    </row>
    <row r="1817" spans="12:15" x14ac:dyDescent="0.45">
      <c r="L1817" t="s">
        <v>321</v>
      </c>
      <c r="M1817" t="s">
        <v>14</v>
      </c>
      <c r="N1817">
        <v>1.4051967628318377E-2</v>
      </c>
      <c r="O1817" t="s">
        <v>6</v>
      </c>
    </row>
    <row r="1818" spans="12:15" x14ac:dyDescent="0.45">
      <c r="L1818" t="s">
        <v>321</v>
      </c>
      <c r="M1818" t="s">
        <v>15</v>
      </c>
      <c r="N1818">
        <v>1.4195819974706633E-2</v>
      </c>
      <c r="O1818" t="s">
        <v>6</v>
      </c>
    </row>
    <row r="1819" spans="12:15" x14ac:dyDescent="0.45">
      <c r="L1819" t="s">
        <v>321</v>
      </c>
      <c r="M1819" t="s">
        <v>16</v>
      </c>
      <c r="N1819">
        <v>1.4579001501348202E-2</v>
      </c>
      <c r="O1819" t="s">
        <v>6</v>
      </c>
    </row>
    <row r="1820" spans="12:15" x14ac:dyDescent="0.45">
      <c r="L1820" t="s">
        <v>321</v>
      </c>
      <c r="M1820" t="s">
        <v>17</v>
      </c>
      <c r="N1820">
        <v>2.2027854726218387E-2</v>
      </c>
      <c r="O1820" t="s">
        <v>6</v>
      </c>
    </row>
    <row r="1821" spans="12:15" x14ac:dyDescent="0.45">
      <c r="L1821" t="s">
        <v>321</v>
      </c>
      <c r="M1821" t="s">
        <v>18</v>
      </c>
      <c r="N1821">
        <v>3.4698050921904644E-2</v>
      </c>
      <c r="O1821" t="s">
        <v>6</v>
      </c>
    </row>
    <row r="1822" spans="12:15" x14ac:dyDescent="0.45">
      <c r="L1822" t="s">
        <v>321</v>
      </c>
      <c r="M1822" t="s">
        <v>19</v>
      </c>
      <c r="N1822">
        <v>1.420711458110769E-2</v>
      </c>
      <c r="O1822" t="s">
        <v>6</v>
      </c>
    </row>
    <row r="1823" spans="12:15" x14ac:dyDescent="0.45">
      <c r="L1823" t="s">
        <v>321</v>
      </c>
      <c r="M1823" t="s">
        <v>20</v>
      </c>
      <c r="N1823">
        <v>1.4505902186854795E-2</v>
      </c>
      <c r="O1823" t="s">
        <v>6</v>
      </c>
    </row>
    <row r="1824" spans="12:15" x14ac:dyDescent="0.45">
      <c r="L1824" t="s">
        <v>321</v>
      </c>
      <c r="M1824" t="s">
        <v>21</v>
      </c>
      <c r="N1824">
        <v>1.4323970587500429E-2</v>
      </c>
      <c r="O1824" t="s">
        <v>6</v>
      </c>
    </row>
    <row r="1825" spans="12:15" x14ac:dyDescent="0.45">
      <c r="L1825" t="s">
        <v>321</v>
      </c>
      <c r="M1825" t="s">
        <v>22</v>
      </c>
      <c r="N1825">
        <v>1.3775455072571165E-2</v>
      </c>
      <c r="O1825" t="s">
        <v>6</v>
      </c>
    </row>
    <row r="1826" spans="12:15" x14ac:dyDescent="0.45">
      <c r="L1826" t="s">
        <v>321</v>
      </c>
      <c r="M1826" t="s">
        <v>23</v>
      </c>
      <c r="N1826">
        <v>1.3317093683511331E-2</v>
      </c>
      <c r="O1826" t="s">
        <v>6</v>
      </c>
    </row>
    <row r="1827" spans="12:15" x14ac:dyDescent="0.45">
      <c r="L1827" t="s">
        <v>321</v>
      </c>
      <c r="M1827" t="s">
        <v>24</v>
      </c>
      <c r="N1827">
        <v>1.3126329106218389E-2</v>
      </c>
      <c r="O1827" t="s">
        <v>6</v>
      </c>
    </row>
    <row r="1828" spans="12:15" x14ac:dyDescent="0.45">
      <c r="L1828" t="s">
        <v>321</v>
      </c>
      <c r="M1828" t="s">
        <v>25</v>
      </c>
      <c r="N1828">
        <v>1.3306488738578724E-2</v>
      </c>
      <c r="O1828" t="s">
        <v>6</v>
      </c>
    </row>
    <row r="1829" spans="12:15" x14ac:dyDescent="0.45">
      <c r="L1829" t="s">
        <v>321</v>
      </c>
      <c r="M1829" t="s">
        <v>26</v>
      </c>
      <c r="N1829">
        <v>1.3753455321129721E-2</v>
      </c>
      <c r="O1829" t="s">
        <v>6</v>
      </c>
    </row>
    <row r="1830" spans="12:15" x14ac:dyDescent="0.45">
      <c r="L1830" t="s">
        <v>321</v>
      </c>
      <c r="M1830" t="s">
        <v>27</v>
      </c>
      <c r="N1830">
        <v>2.1431981693608916E-2</v>
      </c>
      <c r="O1830" t="s">
        <v>6</v>
      </c>
    </row>
    <row r="1831" spans="12:15" x14ac:dyDescent="0.45">
      <c r="L1831" t="s">
        <v>321</v>
      </c>
      <c r="M1831" t="s">
        <v>28</v>
      </c>
      <c r="N1831">
        <v>2.7262974667703214E-2</v>
      </c>
      <c r="O1831" t="s">
        <v>6</v>
      </c>
    </row>
    <row r="1832" spans="12:15" x14ac:dyDescent="0.45">
      <c r="L1832" t="s">
        <v>321</v>
      </c>
      <c r="M1832" t="s">
        <v>29</v>
      </c>
      <c r="N1832">
        <v>1.0992128045581768E-2</v>
      </c>
      <c r="O1832" t="s">
        <v>6</v>
      </c>
    </row>
    <row r="1833" spans="12:15" x14ac:dyDescent="0.45">
      <c r="L1833" t="s">
        <v>321</v>
      </c>
      <c r="M1833" t="s">
        <v>30</v>
      </c>
      <c r="N1833">
        <v>1.0669000417239916E-2</v>
      </c>
      <c r="O1833" t="s">
        <v>6</v>
      </c>
    </row>
    <row r="1834" spans="12:15" x14ac:dyDescent="0.45">
      <c r="L1834" t="s">
        <v>321</v>
      </c>
      <c r="M1834" t="s">
        <v>31</v>
      </c>
      <c r="N1834">
        <v>1.0330483925403325E-2</v>
      </c>
      <c r="O1834" t="s">
        <v>6</v>
      </c>
    </row>
    <row r="1835" spans="12:15" x14ac:dyDescent="0.45">
      <c r="L1835" t="s">
        <v>321</v>
      </c>
      <c r="M1835" t="s">
        <v>32</v>
      </c>
      <c r="N1835">
        <v>1.0238775901461281E-2</v>
      </c>
      <c r="O1835" t="s">
        <v>6</v>
      </c>
    </row>
    <row r="1836" spans="12:15" x14ac:dyDescent="0.45">
      <c r="L1836" t="s">
        <v>321</v>
      </c>
      <c r="M1836" t="s">
        <v>33</v>
      </c>
      <c r="N1836">
        <v>1.0577959040083101E-2</v>
      </c>
      <c r="O1836" t="s">
        <v>6</v>
      </c>
    </row>
    <row r="1837" spans="12:15" x14ac:dyDescent="0.45">
      <c r="L1837" t="s">
        <v>321</v>
      </c>
      <c r="M1837" t="s">
        <v>34</v>
      </c>
      <c r="N1837">
        <v>1.1217267104749797E-2</v>
      </c>
      <c r="O1837" t="s">
        <v>6</v>
      </c>
    </row>
    <row r="1838" spans="12:15" x14ac:dyDescent="0.45">
      <c r="L1838" t="s">
        <v>321</v>
      </c>
      <c r="M1838" t="s">
        <v>35</v>
      </c>
      <c r="N1838">
        <v>1.1788953410900886E-2</v>
      </c>
      <c r="O1838" t="s">
        <v>6</v>
      </c>
    </row>
    <row r="1839" spans="12:15" x14ac:dyDescent="0.45">
      <c r="L1839" t="s">
        <v>321</v>
      </c>
      <c r="M1839" t="s">
        <v>36</v>
      </c>
      <c r="N1839">
        <v>1.1900675177331311E-2</v>
      </c>
      <c r="O1839" t="s">
        <v>6</v>
      </c>
    </row>
    <row r="1840" spans="12:15" x14ac:dyDescent="0.45">
      <c r="L1840" t="s">
        <v>321</v>
      </c>
      <c r="M1840" t="s">
        <v>37</v>
      </c>
      <c r="N1840">
        <v>1.7328160582022668E-2</v>
      </c>
      <c r="O1840" t="s">
        <v>6</v>
      </c>
    </row>
    <row r="1841" spans="12:15" x14ac:dyDescent="0.45">
      <c r="L1841" t="s">
        <v>321</v>
      </c>
      <c r="M1841" t="s">
        <v>38</v>
      </c>
      <c r="N1841">
        <v>2.3193947203970038E-2</v>
      </c>
      <c r="O1841" t="s">
        <v>6</v>
      </c>
    </row>
    <row r="1842" spans="12:15" x14ac:dyDescent="0.45">
      <c r="L1842" t="s">
        <v>321</v>
      </c>
      <c r="M1842" t="s">
        <v>39</v>
      </c>
      <c r="N1842">
        <v>8.7919063517339861E-3</v>
      </c>
      <c r="O1842" t="s">
        <v>6</v>
      </c>
    </row>
    <row r="1843" spans="12:15" x14ac:dyDescent="0.45">
      <c r="L1843" t="s">
        <v>321</v>
      </c>
      <c r="M1843" t="s">
        <v>40</v>
      </c>
      <c r="N1843">
        <v>8.7739652512902021E-3</v>
      </c>
      <c r="O1843" t="s">
        <v>6</v>
      </c>
    </row>
    <row r="1844" spans="12:15" x14ac:dyDescent="0.45">
      <c r="L1844" t="s">
        <v>321</v>
      </c>
      <c r="M1844" t="s">
        <v>41</v>
      </c>
      <c r="N1844">
        <v>8.3826174525023969E-3</v>
      </c>
      <c r="O1844" t="s">
        <v>6</v>
      </c>
    </row>
    <row r="1845" spans="12:15" x14ac:dyDescent="0.45">
      <c r="L1845" t="s">
        <v>321</v>
      </c>
      <c r="M1845" t="s">
        <v>42</v>
      </c>
      <c r="N1845">
        <v>7.7986919403065765E-3</v>
      </c>
      <c r="O1845" t="s">
        <v>6</v>
      </c>
    </row>
    <row r="1846" spans="12:15" x14ac:dyDescent="0.45">
      <c r="L1846" t="s">
        <v>321</v>
      </c>
      <c r="M1846" t="s">
        <v>43</v>
      </c>
      <c r="N1846">
        <v>7.9395694001973514E-3</v>
      </c>
      <c r="O1846" t="s">
        <v>6</v>
      </c>
    </row>
    <row r="1847" spans="12:15" x14ac:dyDescent="0.45">
      <c r="L1847" t="s">
        <v>321</v>
      </c>
      <c r="M1847" t="s">
        <v>44</v>
      </c>
      <c r="N1847">
        <v>8.9029100219155978E-3</v>
      </c>
      <c r="O1847" t="s">
        <v>6</v>
      </c>
    </row>
    <row r="1848" spans="12:15" x14ac:dyDescent="0.45">
      <c r="L1848" t="s">
        <v>321</v>
      </c>
      <c r="M1848" t="s">
        <v>45</v>
      </c>
      <c r="N1848">
        <v>9.9307609945866598E-3</v>
      </c>
      <c r="O1848" t="s">
        <v>6</v>
      </c>
    </row>
    <row r="1849" spans="12:15" x14ac:dyDescent="0.45">
      <c r="L1849" t="s">
        <v>321</v>
      </c>
      <c r="M1849" t="s">
        <v>46</v>
      </c>
      <c r="N1849">
        <v>1.055164548722972E-2</v>
      </c>
      <c r="O1849" t="s">
        <v>6</v>
      </c>
    </row>
    <row r="1850" spans="12:15" x14ac:dyDescent="0.45">
      <c r="L1850" t="s">
        <v>321</v>
      </c>
      <c r="M1850" t="s">
        <v>47</v>
      </c>
      <c r="N1850">
        <v>1.5706815861014009E-2</v>
      </c>
      <c r="O1850" t="s">
        <v>6</v>
      </c>
    </row>
    <row r="1851" spans="12:15" x14ac:dyDescent="0.45">
      <c r="L1851" t="s">
        <v>321</v>
      </c>
      <c r="M1851" t="s">
        <v>48</v>
      </c>
      <c r="N1851">
        <v>4.02209585940565E-2</v>
      </c>
      <c r="O1851" t="s">
        <v>6</v>
      </c>
    </row>
    <row r="1852" spans="12:15" x14ac:dyDescent="0.45">
      <c r="L1852" t="s">
        <v>321</v>
      </c>
      <c r="M1852" t="s">
        <v>49</v>
      </c>
      <c r="N1852">
        <v>1.5159704852878144E-2</v>
      </c>
      <c r="O1852" t="s">
        <v>6</v>
      </c>
    </row>
    <row r="1853" spans="12:15" x14ac:dyDescent="0.45">
      <c r="L1853" t="s">
        <v>321</v>
      </c>
      <c r="M1853" t="s">
        <v>50</v>
      </c>
      <c r="N1853">
        <v>1.4952706097343151E-2</v>
      </c>
      <c r="O1853" t="s">
        <v>6</v>
      </c>
    </row>
    <row r="1854" spans="12:15" x14ac:dyDescent="0.45">
      <c r="L1854" t="s">
        <v>321</v>
      </c>
      <c r="M1854" t="s">
        <v>51</v>
      </c>
      <c r="N1854">
        <v>1.4992600425639695E-2</v>
      </c>
      <c r="O1854" t="s">
        <v>6</v>
      </c>
    </row>
    <row r="1855" spans="12:15" x14ac:dyDescent="0.45">
      <c r="L1855" t="s">
        <v>321</v>
      </c>
      <c r="M1855" t="s">
        <v>52</v>
      </c>
      <c r="N1855">
        <v>1.5064183899679496E-2</v>
      </c>
      <c r="O1855" t="s">
        <v>6</v>
      </c>
    </row>
    <row r="1856" spans="12:15" x14ac:dyDescent="0.45">
      <c r="L1856" t="s">
        <v>321</v>
      </c>
      <c r="M1856" t="s">
        <v>53</v>
      </c>
      <c r="N1856">
        <v>1.5133287347182665E-2</v>
      </c>
      <c r="O1856" t="s">
        <v>6</v>
      </c>
    </row>
    <row r="1857" spans="12:15" x14ac:dyDescent="0.45">
      <c r="L1857" t="s">
        <v>321</v>
      </c>
      <c r="M1857" t="s">
        <v>54</v>
      </c>
      <c r="N1857">
        <v>1.5262276424315331E-2</v>
      </c>
      <c r="O1857" t="s">
        <v>6</v>
      </c>
    </row>
    <row r="1858" spans="12:15" x14ac:dyDescent="0.45">
      <c r="L1858" t="s">
        <v>321</v>
      </c>
      <c r="M1858" t="s">
        <v>55</v>
      </c>
      <c r="N1858">
        <v>1.5889450140525778E-2</v>
      </c>
      <c r="O1858" t="s">
        <v>6</v>
      </c>
    </row>
    <row r="1859" spans="12:15" x14ac:dyDescent="0.45">
      <c r="L1859" t="s">
        <v>321</v>
      </c>
      <c r="M1859" t="s">
        <v>56</v>
      </c>
      <c r="N1859">
        <v>1.6480890433793111E-2</v>
      </c>
      <c r="O1859" t="s">
        <v>6</v>
      </c>
    </row>
    <row r="1860" spans="12:15" x14ac:dyDescent="0.45">
      <c r="L1860" t="s">
        <v>321</v>
      </c>
      <c r="M1860" t="s">
        <v>57</v>
      </c>
      <c r="N1860">
        <v>2.4908406226301059E-2</v>
      </c>
      <c r="O1860" t="s">
        <v>6</v>
      </c>
    </row>
    <row r="1861" spans="12:15" x14ac:dyDescent="0.45">
      <c r="L1861" t="s">
        <v>321</v>
      </c>
      <c r="M1861" t="s">
        <v>58</v>
      </c>
      <c r="N1861">
        <v>4.8339179130282642E-2</v>
      </c>
      <c r="O1861" t="s">
        <v>6</v>
      </c>
    </row>
    <row r="1862" spans="12:15" x14ac:dyDescent="0.45">
      <c r="L1862" t="s">
        <v>321</v>
      </c>
      <c r="M1862" t="s">
        <v>59</v>
      </c>
      <c r="N1862">
        <v>1.9070080322460933E-2</v>
      </c>
      <c r="O1862" t="s">
        <v>6</v>
      </c>
    </row>
    <row r="1863" spans="12:15" x14ac:dyDescent="0.45">
      <c r="L1863" t="s">
        <v>321</v>
      </c>
      <c r="M1863" t="s">
        <v>60</v>
      </c>
      <c r="N1863">
        <v>1.8793816335608469E-2</v>
      </c>
      <c r="O1863" t="s">
        <v>6</v>
      </c>
    </row>
    <row r="1864" spans="12:15" x14ac:dyDescent="0.45">
      <c r="L1864" t="s">
        <v>321</v>
      </c>
      <c r="M1864" t="s">
        <v>61</v>
      </c>
      <c r="N1864">
        <v>1.9124693261948385E-2</v>
      </c>
      <c r="O1864" t="s">
        <v>6</v>
      </c>
    </row>
    <row r="1865" spans="12:15" x14ac:dyDescent="0.45">
      <c r="L1865" t="s">
        <v>321</v>
      </c>
      <c r="M1865" t="s">
        <v>62</v>
      </c>
      <c r="N1865">
        <v>1.9402168893380818E-2</v>
      </c>
      <c r="O1865" t="s">
        <v>6</v>
      </c>
    </row>
    <row r="1866" spans="12:15" x14ac:dyDescent="0.45">
      <c r="L1866" t="s">
        <v>321</v>
      </c>
      <c r="M1866" t="s">
        <v>63</v>
      </c>
      <c r="N1866">
        <v>1.9182513353368236E-2</v>
      </c>
      <c r="O1866" t="s">
        <v>6</v>
      </c>
    </row>
    <row r="1867" spans="12:15" x14ac:dyDescent="0.45">
      <c r="L1867" t="s">
        <v>321</v>
      </c>
      <c r="M1867" t="s">
        <v>64</v>
      </c>
      <c r="N1867">
        <v>1.9211184876947757E-2</v>
      </c>
      <c r="O1867" t="s">
        <v>6</v>
      </c>
    </row>
    <row r="1868" spans="12:15" x14ac:dyDescent="0.45">
      <c r="L1868" t="s">
        <v>321</v>
      </c>
      <c r="M1868" t="s">
        <v>65</v>
      </c>
      <c r="N1868">
        <v>1.9170043021194072E-2</v>
      </c>
      <c r="O1868" t="s">
        <v>6</v>
      </c>
    </row>
    <row r="1869" spans="12:15" x14ac:dyDescent="0.45">
      <c r="L1869" t="s">
        <v>321</v>
      </c>
      <c r="M1869" t="s">
        <v>66</v>
      </c>
      <c r="N1869">
        <v>1.9112725524872757E-2</v>
      </c>
      <c r="O1869" t="s">
        <v>6</v>
      </c>
    </row>
    <row r="1870" spans="12:15" x14ac:dyDescent="0.45">
      <c r="L1870" t="s">
        <v>321</v>
      </c>
      <c r="M1870" t="s">
        <v>67</v>
      </c>
      <c r="N1870">
        <v>2.9003105053336722E-2</v>
      </c>
      <c r="O1870" t="s">
        <v>6</v>
      </c>
    </row>
    <row r="1871" spans="12:15" x14ac:dyDescent="0.45">
      <c r="L1871" t="s">
        <v>322</v>
      </c>
      <c r="M1871" t="s">
        <v>5</v>
      </c>
      <c r="N1871">
        <v>3.672661546034936E-2</v>
      </c>
      <c r="O1871" t="s">
        <v>6</v>
      </c>
    </row>
    <row r="1872" spans="12:15" x14ac:dyDescent="0.45">
      <c r="L1872" t="s">
        <v>322</v>
      </c>
      <c r="M1872" t="s">
        <v>9</v>
      </c>
      <c r="N1872">
        <v>1.475816604450356E-2</v>
      </c>
      <c r="O1872" t="s">
        <v>6</v>
      </c>
    </row>
    <row r="1873" spans="12:15" x14ac:dyDescent="0.45">
      <c r="L1873" t="s">
        <v>322</v>
      </c>
      <c r="M1873" t="s">
        <v>10</v>
      </c>
      <c r="N1873">
        <v>1.5218509661170311E-2</v>
      </c>
      <c r="O1873" t="s">
        <v>6</v>
      </c>
    </row>
    <row r="1874" spans="12:15" x14ac:dyDescent="0.45">
      <c r="L1874" t="s">
        <v>322</v>
      </c>
      <c r="M1874" t="s">
        <v>11</v>
      </c>
      <c r="N1874">
        <v>1.5159693392528352E-2</v>
      </c>
      <c r="O1874" t="s">
        <v>6</v>
      </c>
    </row>
    <row r="1875" spans="12:15" x14ac:dyDescent="0.45">
      <c r="L1875" t="s">
        <v>322</v>
      </c>
      <c r="M1875" t="s">
        <v>12</v>
      </c>
      <c r="N1875">
        <v>1.4690367282464929E-2</v>
      </c>
      <c r="O1875" t="s">
        <v>6</v>
      </c>
    </row>
    <row r="1876" spans="12:15" x14ac:dyDescent="0.45">
      <c r="L1876" t="s">
        <v>322</v>
      </c>
      <c r="M1876" t="s">
        <v>13</v>
      </c>
      <c r="N1876">
        <v>1.4612766032917108E-2</v>
      </c>
      <c r="O1876" t="s">
        <v>6</v>
      </c>
    </row>
    <row r="1877" spans="12:15" x14ac:dyDescent="0.45">
      <c r="L1877" t="s">
        <v>322</v>
      </c>
      <c r="M1877" t="s">
        <v>14</v>
      </c>
      <c r="N1877">
        <v>1.4254780216283708E-2</v>
      </c>
      <c r="O1877" t="s">
        <v>6</v>
      </c>
    </row>
    <row r="1878" spans="12:15" x14ac:dyDescent="0.45">
      <c r="L1878" t="s">
        <v>322</v>
      </c>
      <c r="M1878" t="s">
        <v>15</v>
      </c>
      <c r="N1878">
        <v>1.4377635246597053E-2</v>
      </c>
      <c r="O1878" t="s">
        <v>6</v>
      </c>
    </row>
    <row r="1879" spans="12:15" x14ac:dyDescent="0.45">
      <c r="L1879" t="s">
        <v>322</v>
      </c>
      <c r="M1879" t="s">
        <v>16</v>
      </c>
      <c r="N1879">
        <v>1.4666404907979411E-2</v>
      </c>
      <c r="O1879" t="s">
        <v>6</v>
      </c>
    </row>
    <row r="1880" spans="12:15" x14ac:dyDescent="0.45">
      <c r="L1880" t="s">
        <v>322</v>
      </c>
      <c r="M1880" t="s">
        <v>17</v>
      </c>
      <c r="N1880">
        <v>2.2069756458855581E-2</v>
      </c>
      <c r="O1880" t="s">
        <v>6</v>
      </c>
    </row>
    <row r="1881" spans="12:15" x14ac:dyDescent="0.45">
      <c r="L1881" t="s">
        <v>322</v>
      </c>
      <c r="M1881" t="s">
        <v>18</v>
      </c>
      <c r="N1881">
        <v>3.2906843491104974E-2</v>
      </c>
      <c r="O1881" t="s">
        <v>6</v>
      </c>
    </row>
    <row r="1882" spans="12:15" x14ac:dyDescent="0.45">
      <c r="L1882" t="s">
        <v>322</v>
      </c>
      <c r="M1882" t="s">
        <v>19</v>
      </c>
      <c r="N1882">
        <v>1.2614071717785296E-2</v>
      </c>
      <c r="O1882" t="s">
        <v>6</v>
      </c>
    </row>
    <row r="1883" spans="12:15" x14ac:dyDescent="0.45">
      <c r="L1883" t="s">
        <v>322</v>
      </c>
      <c r="M1883" t="s">
        <v>20</v>
      </c>
      <c r="N1883">
        <v>1.2429156222945414E-2</v>
      </c>
      <c r="O1883" t="s">
        <v>6</v>
      </c>
    </row>
    <row r="1884" spans="12:15" x14ac:dyDescent="0.45">
      <c r="L1884" t="s">
        <v>322</v>
      </c>
      <c r="M1884" t="s">
        <v>21</v>
      </c>
      <c r="N1884">
        <v>1.2396674241167202E-2</v>
      </c>
      <c r="O1884" t="s">
        <v>6</v>
      </c>
    </row>
    <row r="1885" spans="12:15" x14ac:dyDescent="0.45">
      <c r="L1885" t="s">
        <v>322</v>
      </c>
      <c r="M1885" t="s">
        <v>22</v>
      </c>
      <c r="N1885">
        <v>1.2529838222368243E-2</v>
      </c>
      <c r="O1885" t="s">
        <v>6</v>
      </c>
    </row>
    <row r="1886" spans="12:15" x14ac:dyDescent="0.45">
      <c r="L1886" t="s">
        <v>322</v>
      </c>
      <c r="M1886" t="s">
        <v>23</v>
      </c>
      <c r="N1886">
        <v>1.2766279430350158E-2</v>
      </c>
      <c r="O1886" t="s">
        <v>6</v>
      </c>
    </row>
    <row r="1887" spans="12:15" x14ac:dyDescent="0.45">
      <c r="L1887" t="s">
        <v>322</v>
      </c>
      <c r="M1887" t="s">
        <v>24</v>
      </c>
      <c r="N1887">
        <v>1.3144571311740098E-2</v>
      </c>
      <c r="O1887" t="s">
        <v>6</v>
      </c>
    </row>
    <row r="1888" spans="12:15" x14ac:dyDescent="0.45">
      <c r="L1888" t="s">
        <v>322</v>
      </c>
      <c r="M1888" t="s">
        <v>25</v>
      </c>
      <c r="N1888">
        <v>1.3523467520627811E-2</v>
      </c>
      <c r="O1888" t="s">
        <v>6</v>
      </c>
    </row>
    <row r="1889" spans="12:15" x14ac:dyDescent="0.45">
      <c r="L1889" t="s">
        <v>322</v>
      </c>
      <c r="M1889" t="s">
        <v>26</v>
      </c>
      <c r="N1889">
        <v>1.3781358411369134E-2</v>
      </c>
      <c r="O1889" t="s">
        <v>6</v>
      </c>
    </row>
    <row r="1890" spans="12:15" x14ac:dyDescent="0.45">
      <c r="L1890" t="s">
        <v>322</v>
      </c>
      <c r="M1890" t="s">
        <v>27</v>
      </c>
      <c r="N1890">
        <v>2.0919345396664641E-2</v>
      </c>
      <c r="O1890" t="s">
        <v>6</v>
      </c>
    </row>
    <row r="1891" spans="12:15" x14ac:dyDescent="0.45">
      <c r="L1891" t="s">
        <v>322</v>
      </c>
      <c r="M1891" t="s">
        <v>28</v>
      </c>
      <c r="N1891">
        <v>2.8320783343336271E-2</v>
      </c>
      <c r="O1891" t="s">
        <v>6</v>
      </c>
    </row>
    <row r="1892" spans="12:15" x14ac:dyDescent="0.45">
      <c r="L1892" t="s">
        <v>322</v>
      </c>
      <c r="M1892" t="s">
        <v>29</v>
      </c>
      <c r="N1892">
        <v>1.0729465184636336E-2</v>
      </c>
      <c r="O1892" t="s">
        <v>6</v>
      </c>
    </row>
    <row r="1893" spans="12:15" x14ac:dyDescent="0.45">
      <c r="L1893" t="s">
        <v>322</v>
      </c>
      <c r="M1893" t="s">
        <v>30</v>
      </c>
      <c r="N1893">
        <v>1.0439512286207986E-2</v>
      </c>
      <c r="O1893" t="s">
        <v>6</v>
      </c>
    </row>
    <row r="1894" spans="12:15" x14ac:dyDescent="0.45">
      <c r="L1894" t="s">
        <v>322</v>
      </c>
      <c r="M1894" t="s">
        <v>31</v>
      </c>
      <c r="N1894">
        <v>1.0286349430420663E-2</v>
      </c>
      <c r="O1894" t="s">
        <v>6</v>
      </c>
    </row>
    <row r="1895" spans="12:15" x14ac:dyDescent="0.45">
      <c r="L1895" t="s">
        <v>322</v>
      </c>
      <c r="M1895" t="s">
        <v>32</v>
      </c>
      <c r="N1895">
        <v>1.0126158692497861E-2</v>
      </c>
      <c r="O1895" t="s">
        <v>6</v>
      </c>
    </row>
    <row r="1896" spans="12:15" x14ac:dyDescent="0.45">
      <c r="L1896" t="s">
        <v>322</v>
      </c>
      <c r="M1896" t="s">
        <v>33</v>
      </c>
      <c r="N1896">
        <v>1.0473882261885141E-2</v>
      </c>
      <c r="O1896" t="s">
        <v>6</v>
      </c>
    </row>
    <row r="1897" spans="12:15" x14ac:dyDescent="0.45">
      <c r="L1897" t="s">
        <v>322</v>
      </c>
      <c r="M1897" t="s">
        <v>34</v>
      </c>
      <c r="N1897">
        <v>1.1126476269889475E-2</v>
      </c>
      <c r="O1897" t="s">
        <v>6</v>
      </c>
    </row>
    <row r="1898" spans="12:15" x14ac:dyDescent="0.45">
      <c r="L1898" t="s">
        <v>322</v>
      </c>
      <c r="M1898" t="s">
        <v>35</v>
      </c>
      <c r="N1898">
        <v>1.1646688601176836E-2</v>
      </c>
      <c r="O1898" t="s">
        <v>6</v>
      </c>
    </row>
    <row r="1899" spans="12:15" x14ac:dyDescent="0.45">
      <c r="L1899" t="s">
        <v>322</v>
      </c>
      <c r="M1899" t="s">
        <v>36</v>
      </c>
      <c r="N1899">
        <v>1.1669521668641677E-2</v>
      </c>
      <c r="O1899" t="s">
        <v>6</v>
      </c>
    </row>
    <row r="1900" spans="12:15" x14ac:dyDescent="0.45">
      <c r="L1900" t="s">
        <v>322</v>
      </c>
      <c r="M1900" t="s">
        <v>37</v>
      </c>
      <c r="N1900">
        <v>1.7059903887451947E-2</v>
      </c>
      <c r="O1900" t="s">
        <v>6</v>
      </c>
    </row>
    <row r="1901" spans="12:15" x14ac:dyDescent="0.45">
      <c r="L1901" t="s">
        <v>322</v>
      </c>
      <c r="M1901" t="s">
        <v>38</v>
      </c>
      <c r="N1901">
        <v>2.5421012837421084E-2</v>
      </c>
      <c r="O1901" t="s">
        <v>6</v>
      </c>
    </row>
    <row r="1902" spans="12:15" x14ac:dyDescent="0.45">
      <c r="L1902" t="s">
        <v>322</v>
      </c>
      <c r="M1902" t="s">
        <v>39</v>
      </c>
      <c r="N1902">
        <v>1.0434082302510174E-2</v>
      </c>
      <c r="O1902" t="s">
        <v>6</v>
      </c>
    </row>
    <row r="1903" spans="12:15" x14ac:dyDescent="0.45">
      <c r="L1903" t="s">
        <v>322</v>
      </c>
      <c r="M1903" t="s">
        <v>40</v>
      </c>
      <c r="N1903">
        <v>1.0546870179267384E-2</v>
      </c>
      <c r="O1903" t="s">
        <v>6</v>
      </c>
    </row>
    <row r="1904" spans="12:15" x14ac:dyDescent="0.45">
      <c r="L1904" t="s">
        <v>322</v>
      </c>
      <c r="M1904" t="s">
        <v>41</v>
      </c>
      <c r="N1904">
        <v>1.0432788661455977E-2</v>
      </c>
      <c r="O1904" t="s">
        <v>6</v>
      </c>
    </row>
    <row r="1905" spans="12:15" x14ac:dyDescent="0.45">
      <c r="L1905" t="s">
        <v>322</v>
      </c>
      <c r="M1905" t="s">
        <v>42</v>
      </c>
      <c r="N1905">
        <v>1.0348341475438252E-2</v>
      </c>
      <c r="O1905" t="s">
        <v>6</v>
      </c>
    </row>
    <row r="1906" spans="12:15" x14ac:dyDescent="0.45">
      <c r="L1906" t="s">
        <v>322</v>
      </c>
      <c r="M1906" t="s">
        <v>43</v>
      </c>
      <c r="N1906">
        <v>1.040654183200353E-2</v>
      </c>
      <c r="O1906" t="s">
        <v>6</v>
      </c>
    </row>
    <row r="1907" spans="12:15" x14ac:dyDescent="0.45">
      <c r="L1907" t="s">
        <v>322</v>
      </c>
      <c r="M1907" t="s">
        <v>44</v>
      </c>
      <c r="N1907">
        <v>1.0624331479031942E-2</v>
      </c>
      <c r="O1907" t="s">
        <v>6</v>
      </c>
    </row>
    <row r="1908" spans="12:15" x14ac:dyDescent="0.45">
      <c r="L1908" t="s">
        <v>322</v>
      </c>
      <c r="M1908" t="s">
        <v>45</v>
      </c>
      <c r="N1908">
        <v>1.0689058872417941E-2</v>
      </c>
      <c r="O1908" t="s">
        <v>6</v>
      </c>
    </row>
    <row r="1909" spans="12:15" x14ac:dyDescent="0.45">
      <c r="L1909" t="s">
        <v>322</v>
      </c>
      <c r="M1909" t="s">
        <v>46</v>
      </c>
      <c r="N1909">
        <v>1.0637636040901254E-2</v>
      </c>
      <c r="O1909" t="s">
        <v>6</v>
      </c>
    </row>
    <row r="1910" spans="12:15" x14ac:dyDescent="0.45">
      <c r="L1910" t="s">
        <v>322</v>
      </c>
      <c r="M1910" t="s">
        <v>47</v>
      </c>
      <c r="N1910">
        <v>1.5384034477196429E-2</v>
      </c>
      <c r="O1910" t="s">
        <v>6</v>
      </c>
    </row>
    <row r="1911" spans="12:15" x14ac:dyDescent="0.45">
      <c r="L1911" t="s">
        <v>322</v>
      </c>
      <c r="M1911" t="s">
        <v>48</v>
      </c>
      <c r="N1911">
        <v>3.5134559878297222E-2</v>
      </c>
      <c r="O1911" t="s">
        <v>6</v>
      </c>
    </row>
    <row r="1912" spans="12:15" x14ac:dyDescent="0.45">
      <c r="L1912" t="s">
        <v>322</v>
      </c>
      <c r="M1912" t="s">
        <v>49</v>
      </c>
      <c r="N1912">
        <v>1.3642995598954745E-2</v>
      </c>
      <c r="O1912" t="s">
        <v>6</v>
      </c>
    </row>
    <row r="1913" spans="12:15" x14ac:dyDescent="0.45">
      <c r="L1913" t="s">
        <v>322</v>
      </c>
      <c r="M1913" t="s">
        <v>50</v>
      </c>
      <c r="N1913">
        <v>1.3931555010912255E-2</v>
      </c>
      <c r="O1913" t="s">
        <v>6</v>
      </c>
    </row>
    <row r="1914" spans="12:15" x14ac:dyDescent="0.45">
      <c r="L1914" t="s">
        <v>322</v>
      </c>
      <c r="M1914" t="s">
        <v>51</v>
      </c>
      <c r="N1914">
        <v>1.3982218985323053E-2</v>
      </c>
      <c r="O1914" t="s">
        <v>6</v>
      </c>
    </row>
    <row r="1915" spans="12:15" x14ac:dyDescent="0.45">
      <c r="L1915" t="s">
        <v>322</v>
      </c>
      <c r="M1915" t="s">
        <v>52</v>
      </c>
      <c r="N1915">
        <v>1.4129538917100835E-2</v>
      </c>
      <c r="O1915" t="s">
        <v>6</v>
      </c>
    </row>
    <row r="1916" spans="12:15" x14ac:dyDescent="0.45">
      <c r="L1916" t="s">
        <v>322</v>
      </c>
      <c r="M1916" t="s">
        <v>53</v>
      </c>
      <c r="N1916">
        <v>1.4169143597403188E-2</v>
      </c>
      <c r="O1916" t="s">
        <v>6</v>
      </c>
    </row>
    <row r="1917" spans="12:15" x14ac:dyDescent="0.45">
      <c r="L1917" t="s">
        <v>322</v>
      </c>
      <c r="M1917" t="s">
        <v>54</v>
      </c>
      <c r="N1917">
        <v>1.4189463301148932E-2</v>
      </c>
      <c r="O1917" t="s">
        <v>6</v>
      </c>
    </row>
    <row r="1918" spans="12:15" x14ac:dyDescent="0.45">
      <c r="L1918" t="s">
        <v>322</v>
      </c>
      <c r="M1918" t="s">
        <v>55</v>
      </c>
      <c r="N1918">
        <v>1.4556319922682508E-2</v>
      </c>
      <c r="O1918" t="s">
        <v>6</v>
      </c>
    </row>
    <row r="1919" spans="12:15" x14ac:dyDescent="0.45">
      <c r="L1919" t="s">
        <v>322</v>
      </c>
      <c r="M1919" t="s">
        <v>56</v>
      </c>
      <c r="N1919">
        <v>1.5055143400101638E-2</v>
      </c>
      <c r="O1919" t="s">
        <v>6</v>
      </c>
    </row>
    <row r="1920" spans="12:15" x14ac:dyDescent="0.45">
      <c r="L1920" t="s">
        <v>322</v>
      </c>
      <c r="M1920" t="s">
        <v>57</v>
      </c>
      <c r="N1920">
        <v>2.2552433855290353E-2</v>
      </c>
      <c r="O1920" t="s">
        <v>6</v>
      </c>
    </row>
    <row r="1921" spans="12:15" x14ac:dyDescent="0.45">
      <c r="L1921" t="s">
        <v>322</v>
      </c>
      <c r="M1921" t="s">
        <v>58</v>
      </c>
      <c r="N1921">
        <v>5.1967454512234182E-2</v>
      </c>
      <c r="O1921" t="s">
        <v>6</v>
      </c>
    </row>
    <row r="1922" spans="12:15" x14ac:dyDescent="0.45">
      <c r="L1922" t="s">
        <v>322</v>
      </c>
      <c r="M1922" t="s">
        <v>59</v>
      </c>
      <c r="N1922">
        <v>2.0389277995832077E-2</v>
      </c>
      <c r="O1922" t="s">
        <v>6</v>
      </c>
    </row>
    <row r="1923" spans="12:15" x14ac:dyDescent="0.45">
      <c r="L1923" t="s">
        <v>322</v>
      </c>
      <c r="M1923" t="s">
        <v>60</v>
      </c>
      <c r="N1923">
        <v>2.0070446128637464E-2</v>
      </c>
      <c r="O1923" t="s">
        <v>6</v>
      </c>
    </row>
    <row r="1924" spans="12:15" x14ac:dyDescent="0.45">
      <c r="L1924" t="s">
        <v>322</v>
      </c>
      <c r="M1924" t="s">
        <v>61</v>
      </c>
      <c r="N1924">
        <v>1.9547914765690608E-2</v>
      </c>
      <c r="O1924" t="s">
        <v>6</v>
      </c>
    </row>
    <row r="1925" spans="12:15" x14ac:dyDescent="0.45">
      <c r="L1925" t="s">
        <v>322</v>
      </c>
      <c r="M1925" t="s">
        <v>62</v>
      </c>
      <c r="N1925">
        <v>1.882105363692653E-2</v>
      </c>
      <c r="O1925" t="s">
        <v>6</v>
      </c>
    </row>
    <row r="1926" spans="12:15" x14ac:dyDescent="0.45">
      <c r="L1926" t="s">
        <v>322</v>
      </c>
      <c r="M1926" t="s">
        <v>63</v>
      </c>
      <c r="N1926">
        <v>1.8818956554557082E-2</v>
      </c>
      <c r="O1926" t="s">
        <v>6</v>
      </c>
    </row>
    <row r="1927" spans="12:15" x14ac:dyDescent="0.45">
      <c r="L1927" t="s">
        <v>322</v>
      </c>
      <c r="M1927" t="s">
        <v>64</v>
      </c>
      <c r="N1927">
        <v>1.8920505407271623E-2</v>
      </c>
      <c r="O1927" t="s">
        <v>6</v>
      </c>
    </row>
    <row r="1928" spans="12:15" x14ac:dyDescent="0.45">
      <c r="L1928" t="s">
        <v>322</v>
      </c>
      <c r="M1928" t="s">
        <v>65</v>
      </c>
      <c r="N1928">
        <v>1.9301678225720983E-2</v>
      </c>
      <c r="O1928" t="s">
        <v>6</v>
      </c>
    </row>
    <row r="1929" spans="12:15" x14ac:dyDescent="0.45">
      <c r="L1929" t="s">
        <v>322</v>
      </c>
      <c r="M1929" t="s">
        <v>66</v>
      </c>
      <c r="N1929">
        <v>1.9943064422314936E-2</v>
      </c>
      <c r="O1929" t="s">
        <v>6</v>
      </c>
    </row>
    <row r="1930" spans="12:15" x14ac:dyDescent="0.45">
      <c r="L1930" t="s">
        <v>322</v>
      </c>
      <c r="M1930" t="s">
        <v>67</v>
      </c>
      <c r="N1930">
        <v>3.0526535430037839E-2</v>
      </c>
      <c r="O1930" t="s">
        <v>6</v>
      </c>
    </row>
    <row r="1931" spans="12:15" x14ac:dyDescent="0.45">
      <c r="L1931" t="s">
        <v>323</v>
      </c>
      <c r="M1931" t="s">
        <v>5</v>
      </c>
      <c r="N1931">
        <v>3.5358984173138763E-2</v>
      </c>
      <c r="O1931" t="s">
        <v>6</v>
      </c>
    </row>
    <row r="1932" spans="12:15" x14ac:dyDescent="0.45">
      <c r="L1932" t="s">
        <v>323</v>
      </c>
      <c r="M1932" t="s">
        <v>9</v>
      </c>
      <c r="N1932">
        <v>1.3895206208305082E-2</v>
      </c>
      <c r="O1932" t="s">
        <v>6</v>
      </c>
    </row>
    <row r="1933" spans="12:15" x14ac:dyDescent="0.45">
      <c r="L1933" t="s">
        <v>323</v>
      </c>
      <c r="M1933" t="s">
        <v>10</v>
      </c>
      <c r="N1933">
        <v>1.4480596146057194E-2</v>
      </c>
      <c r="O1933" t="s">
        <v>6</v>
      </c>
    </row>
    <row r="1934" spans="12:15" x14ac:dyDescent="0.45">
      <c r="L1934" t="s">
        <v>323</v>
      </c>
      <c r="M1934" t="s">
        <v>11</v>
      </c>
      <c r="N1934">
        <v>1.4730299221248183E-2</v>
      </c>
      <c r="O1934" t="s">
        <v>6</v>
      </c>
    </row>
    <row r="1935" spans="12:15" x14ac:dyDescent="0.45">
      <c r="L1935" t="s">
        <v>323</v>
      </c>
      <c r="M1935" t="s">
        <v>12</v>
      </c>
      <c r="N1935">
        <v>1.4681429760522257E-2</v>
      </c>
      <c r="O1935" t="s">
        <v>6</v>
      </c>
    </row>
    <row r="1936" spans="12:15" x14ac:dyDescent="0.45">
      <c r="L1936" t="s">
        <v>323</v>
      </c>
      <c r="M1936" t="s">
        <v>13</v>
      </c>
      <c r="N1936">
        <v>1.4519587084175103E-2</v>
      </c>
      <c r="O1936" t="s">
        <v>6</v>
      </c>
    </row>
    <row r="1937" spans="12:15" x14ac:dyDescent="0.45">
      <c r="L1937" t="s">
        <v>323</v>
      </c>
      <c r="M1937" t="s">
        <v>14</v>
      </c>
      <c r="N1937">
        <v>1.4489005768794428E-2</v>
      </c>
      <c r="O1937" t="s">
        <v>6</v>
      </c>
    </row>
    <row r="1938" spans="12:15" x14ac:dyDescent="0.45">
      <c r="L1938" t="s">
        <v>323</v>
      </c>
      <c r="M1938" t="s">
        <v>15</v>
      </c>
      <c r="N1938">
        <v>1.4336001120579266E-2</v>
      </c>
      <c r="O1938" t="s">
        <v>6</v>
      </c>
    </row>
    <row r="1939" spans="12:15" x14ac:dyDescent="0.45">
      <c r="L1939" t="s">
        <v>323</v>
      </c>
      <c r="M1939" t="s">
        <v>16</v>
      </c>
      <c r="N1939">
        <v>1.4598006542698931E-2</v>
      </c>
      <c r="O1939" t="s">
        <v>6</v>
      </c>
    </row>
    <row r="1940" spans="12:15" x14ac:dyDescent="0.45">
      <c r="L1940" t="s">
        <v>323</v>
      </c>
      <c r="M1940" t="s">
        <v>17</v>
      </c>
      <c r="N1940">
        <v>2.2475231635629925E-2</v>
      </c>
      <c r="O1940" t="s">
        <v>6</v>
      </c>
    </row>
    <row r="1941" spans="12:15" x14ac:dyDescent="0.45">
      <c r="L1941" t="s">
        <v>323</v>
      </c>
      <c r="M1941" t="s">
        <v>18</v>
      </c>
      <c r="N1941">
        <v>3.374478599744507E-2</v>
      </c>
      <c r="O1941" t="s">
        <v>6</v>
      </c>
    </row>
    <row r="1942" spans="12:15" x14ac:dyDescent="0.45">
      <c r="L1942" t="s">
        <v>323</v>
      </c>
      <c r="M1942" t="s">
        <v>19</v>
      </c>
      <c r="N1942">
        <v>1.289168430052497E-2</v>
      </c>
      <c r="O1942" t="s">
        <v>6</v>
      </c>
    </row>
    <row r="1943" spans="12:15" x14ac:dyDescent="0.45">
      <c r="L1943" t="s">
        <v>323</v>
      </c>
      <c r="M1943" t="s">
        <v>20</v>
      </c>
      <c r="N1943">
        <v>1.2672392587776256E-2</v>
      </c>
      <c r="O1943" t="s">
        <v>6</v>
      </c>
    </row>
    <row r="1944" spans="12:15" x14ac:dyDescent="0.45">
      <c r="L1944" t="s">
        <v>323</v>
      </c>
      <c r="M1944" t="s">
        <v>21</v>
      </c>
      <c r="N1944">
        <v>1.2452129221039486E-2</v>
      </c>
      <c r="O1944" t="s">
        <v>6</v>
      </c>
    </row>
    <row r="1945" spans="12:15" x14ac:dyDescent="0.45">
      <c r="L1945" t="s">
        <v>323</v>
      </c>
      <c r="M1945" t="s">
        <v>22</v>
      </c>
      <c r="N1945">
        <v>1.2149515909388724E-2</v>
      </c>
      <c r="O1945" t="s">
        <v>6</v>
      </c>
    </row>
    <row r="1946" spans="12:15" x14ac:dyDescent="0.45">
      <c r="L1946" t="s">
        <v>323</v>
      </c>
      <c r="M1946" t="s">
        <v>23</v>
      </c>
      <c r="N1946">
        <v>1.2318460587742643E-2</v>
      </c>
      <c r="O1946" t="s">
        <v>6</v>
      </c>
    </row>
    <row r="1947" spans="12:15" x14ac:dyDescent="0.45">
      <c r="L1947" t="s">
        <v>323</v>
      </c>
      <c r="M1947" t="s">
        <v>24</v>
      </c>
      <c r="N1947">
        <v>1.2961067854368824E-2</v>
      </c>
      <c r="O1947" t="s">
        <v>6</v>
      </c>
    </row>
    <row r="1948" spans="12:15" x14ac:dyDescent="0.45">
      <c r="L1948" t="s">
        <v>323</v>
      </c>
      <c r="M1948" t="s">
        <v>25</v>
      </c>
      <c r="N1948">
        <v>1.3631297817429288E-2</v>
      </c>
      <c r="O1948" t="s">
        <v>6</v>
      </c>
    </row>
    <row r="1949" spans="12:15" x14ac:dyDescent="0.45">
      <c r="L1949" t="s">
        <v>323</v>
      </c>
      <c r="M1949" t="s">
        <v>26</v>
      </c>
      <c r="N1949">
        <v>1.3864497968810329E-2</v>
      </c>
      <c r="O1949" t="s">
        <v>6</v>
      </c>
    </row>
    <row r="1950" spans="12:15" x14ac:dyDescent="0.45">
      <c r="L1950" t="s">
        <v>323</v>
      </c>
      <c r="M1950" t="s">
        <v>27</v>
      </c>
      <c r="N1950">
        <v>2.0933005837171847E-2</v>
      </c>
      <c r="O1950" t="s">
        <v>6</v>
      </c>
    </row>
    <row r="1951" spans="12:15" x14ac:dyDescent="0.45">
      <c r="L1951" t="s">
        <v>323</v>
      </c>
      <c r="M1951" t="s">
        <v>28</v>
      </c>
      <c r="N1951">
        <v>2.9089186742255399E-2</v>
      </c>
      <c r="O1951" t="s">
        <v>6</v>
      </c>
    </row>
    <row r="1952" spans="12:15" x14ac:dyDescent="0.45">
      <c r="L1952" t="s">
        <v>323</v>
      </c>
      <c r="M1952" t="s">
        <v>29</v>
      </c>
      <c r="N1952">
        <v>1.1852173802151781E-2</v>
      </c>
      <c r="O1952" t="s">
        <v>6</v>
      </c>
    </row>
    <row r="1953" spans="12:15" x14ac:dyDescent="0.45">
      <c r="L1953" t="s">
        <v>323</v>
      </c>
      <c r="M1953" t="s">
        <v>30</v>
      </c>
      <c r="N1953">
        <v>1.1451990484315661E-2</v>
      </c>
      <c r="O1953" t="s">
        <v>6</v>
      </c>
    </row>
    <row r="1954" spans="12:15" x14ac:dyDescent="0.45">
      <c r="L1954" t="s">
        <v>323</v>
      </c>
      <c r="M1954" t="s">
        <v>31</v>
      </c>
      <c r="N1954">
        <v>1.1214133436572947E-2</v>
      </c>
      <c r="O1954" t="s">
        <v>6</v>
      </c>
    </row>
    <row r="1955" spans="12:15" x14ac:dyDescent="0.45">
      <c r="L1955" t="s">
        <v>323</v>
      </c>
      <c r="M1955" t="s">
        <v>32</v>
      </c>
      <c r="N1955">
        <v>1.1147184324069316E-2</v>
      </c>
      <c r="O1955" t="s">
        <v>6</v>
      </c>
    </row>
    <row r="1956" spans="12:15" x14ac:dyDescent="0.45">
      <c r="L1956" t="s">
        <v>323</v>
      </c>
      <c r="M1956" t="s">
        <v>33</v>
      </c>
      <c r="N1956">
        <v>1.1232583870912737E-2</v>
      </c>
      <c r="O1956" t="s">
        <v>6</v>
      </c>
    </row>
    <row r="1957" spans="12:15" x14ac:dyDescent="0.45">
      <c r="L1957" t="s">
        <v>323</v>
      </c>
      <c r="M1957" t="s">
        <v>34</v>
      </c>
      <c r="N1957">
        <v>1.1058964863987648E-2</v>
      </c>
      <c r="O1957" t="s">
        <v>6</v>
      </c>
    </row>
    <row r="1958" spans="12:15" x14ac:dyDescent="0.45">
      <c r="L1958" t="s">
        <v>323</v>
      </c>
      <c r="M1958" t="s">
        <v>35</v>
      </c>
      <c r="N1958">
        <v>1.1252761381005299E-2</v>
      </c>
      <c r="O1958" t="s">
        <v>6</v>
      </c>
    </row>
    <row r="1959" spans="12:15" x14ac:dyDescent="0.45">
      <c r="L1959" t="s">
        <v>323</v>
      </c>
      <c r="M1959" t="s">
        <v>36</v>
      </c>
      <c r="N1959">
        <v>1.1507094207928165E-2</v>
      </c>
      <c r="O1959" t="s">
        <v>6</v>
      </c>
    </row>
    <row r="1960" spans="12:15" x14ac:dyDescent="0.45">
      <c r="L1960" t="s">
        <v>323</v>
      </c>
      <c r="M1960" t="s">
        <v>37</v>
      </c>
      <c r="N1960">
        <v>1.7295757200275721E-2</v>
      </c>
      <c r="O1960" t="s">
        <v>6</v>
      </c>
    </row>
    <row r="1961" spans="12:15" x14ac:dyDescent="0.45">
      <c r="L1961" t="s">
        <v>323</v>
      </c>
      <c r="M1961" t="s">
        <v>38</v>
      </c>
      <c r="N1961">
        <v>2.8122619133066365E-2</v>
      </c>
      <c r="O1961" t="s">
        <v>6</v>
      </c>
    </row>
    <row r="1962" spans="12:15" x14ac:dyDescent="0.45">
      <c r="L1962" t="s">
        <v>323</v>
      </c>
      <c r="M1962" t="s">
        <v>39</v>
      </c>
      <c r="N1962">
        <v>1.1170632273876978E-2</v>
      </c>
      <c r="O1962" t="s">
        <v>6</v>
      </c>
    </row>
    <row r="1963" spans="12:15" x14ac:dyDescent="0.45">
      <c r="L1963" t="s">
        <v>323</v>
      </c>
      <c r="M1963" t="s">
        <v>40</v>
      </c>
      <c r="N1963">
        <v>1.1455793151374738E-2</v>
      </c>
      <c r="O1963" t="s">
        <v>6</v>
      </c>
    </row>
    <row r="1964" spans="12:15" x14ac:dyDescent="0.45">
      <c r="L1964" t="s">
        <v>323</v>
      </c>
      <c r="M1964" t="s">
        <v>41</v>
      </c>
      <c r="N1964">
        <v>1.1420302424671645E-2</v>
      </c>
      <c r="O1964" t="s">
        <v>6</v>
      </c>
    </row>
    <row r="1965" spans="12:15" x14ac:dyDescent="0.45">
      <c r="L1965" t="s">
        <v>323</v>
      </c>
      <c r="M1965" t="s">
        <v>42</v>
      </c>
      <c r="N1965">
        <v>1.1421080206700986E-2</v>
      </c>
      <c r="O1965" t="s">
        <v>6</v>
      </c>
    </row>
    <row r="1966" spans="12:15" x14ac:dyDescent="0.45">
      <c r="L1966" t="s">
        <v>323</v>
      </c>
      <c r="M1966" t="s">
        <v>43</v>
      </c>
      <c r="N1966">
        <v>1.1345376522125541E-2</v>
      </c>
      <c r="O1966" t="s">
        <v>6</v>
      </c>
    </row>
    <row r="1967" spans="12:15" x14ac:dyDescent="0.45">
      <c r="L1967" t="s">
        <v>323</v>
      </c>
      <c r="M1967" t="s">
        <v>44</v>
      </c>
      <c r="N1967">
        <v>1.0971747770521812E-2</v>
      </c>
      <c r="O1967" t="s">
        <v>6</v>
      </c>
    </row>
    <row r="1968" spans="12:15" x14ac:dyDescent="0.45">
      <c r="L1968" t="s">
        <v>323</v>
      </c>
      <c r="M1968" t="s">
        <v>45</v>
      </c>
      <c r="N1968">
        <v>1.064338464191171E-2</v>
      </c>
      <c r="O1968" t="s">
        <v>6</v>
      </c>
    </row>
    <row r="1969" spans="12:15" x14ac:dyDescent="0.45">
      <c r="L1969" t="s">
        <v>323</v>
      </c>
      <c r="M1969" t="s">
        <v>46</v>
      </c>
      <c r="N1969">
        <v>1.0720485017308209E-2</v>
      </c>
      <c r="O1969" t="s">
        <v>6</v>
      </c>
    </row>
    <row r="1970" spans="12:15" x14ac:dyDescent="0.45">
      <c r="L1970" t="s">
        <v>323</v>
      </c>
      <c r="M1970" t="s">
        <v>47</v>
      </c>
      <c r="N1970">
        <v>1.6600964345128387E-2</v>
      </c>
      <c r="O1970" t="s">
        <v>6</v>
      </c>
    </row>
    <row r="1971" spans="12:15" x14ac:dyDescent="0.45">
      <c r="L1971" t="s">
        <v>323</v>
      </c>
      <c r="M1971" t="s">
        <v>48</v>
      </c>
      <c r="N1971">
        <v>3.6164227469114754E-2</v>
      </c>
      <c r="O1971" t="s">
        <v>6</v>
      </c>
    </row>
    <row r="1972" spans="12:15" x14ac:dyDescent="0.45">
      <c r="L1972" t="s">
        <v>323</v>
      </c>
      <c r="M1972" t="s">
        <v>49</v>
      </c>
      <c r="N1972">
        <v>1.3889120732195415E-2</v>
      </c>
      <c r="O1972" t="s">
        <v>6</v>
      </c>
    </row>
    <row r="1973" spans="12:15" x14ac:dyDescent="0.45">
      <c r="L1973" t="s">
        <v>323</v>
      </c>
      <c r="M1973" t="s">
        <v>50</v>
      </c>
      <c r="N1973">
        <v>1.4105974703833577E-2</v>
      </c>
      <c r="O1973" t="s">
        <v>6</v>
      </c>
    </row>
    <row r="1974" spans="12:15" x14ac:dyDescent="0.45">
      <c r="L1974" t="s">
        <v>323</v>
      </c>
      <c r="M1974" t="s">
        <v>51</v>
      </c>
      <c r="N1974">
        <v>1.3838143878630863E-2</v>
      </c>
      <c r="O1974" t="s">
        <v>6</v>
      </c>
    </row>
    <row r="1975" spans="12:15" x14ac:dyDescent="0.45">
      <c r="L1975" t="s">
        <v>323</v>
      </c>
      <c r="M1975" t="s">
        <v>52</v>
      </c>
      <c r="N1975">
        <v>1.3294277092461294E-2</v>
      </c>
      <c r="O1975" t="s">
        <v>6</v>
      </c>
    </row>
    <row r="1976" spans="12:15" x14ac:dyDescent="0.45">
      <c r="L1976" t="s">
        <v>323</v>
      </c>
      <c r="M1976" t="s">
        <v>53</v>
      </c>
      <c r="N1976">
        <v>1.3239367744110652E-2</v>
      </c>
      <c r="O1976" t="s">
        <v>6</v>
      </c>
    </row>
    <row r="1977" spans="12:15" x14ac:dyDescent="0.45">
      <c r="L1977" t="s">
        <v>323</v>
      </c>
      <c r="M1977" t="s">
        <v>54</v>
      </c>
      <c r="N1977">
        <v>1.3619329932529782E-2</v>
      </c>
      <c r="O1977" t="s">
        <v>6</v>
      </c>
    </row>
    <row r="1978" spans="12:15" x14ac:dyDescent="0.45">
      <c r="L1978" t="s">
        <v>323</v>
      </c>
      <c r="M1978" t="s">
        <v>55</v>
      </c>
      <c r="N1978">
        <v>1.3972261526400701E-2</v>
      </c>
      <c r="O1978" t="s">
        <v>6</v>
      </c>
    </row>
    <row r="1979" spans="12:15" x14ac:dyDescent="0.45">
      <c r="L1979" t="s">
        <v>323</v>
      </c>
      <c r="M1979" t="s">
        <v>56</v>
      </c>
      <c r="N1979">
        <v>1.4477034704471922E-2</v>
      </c>
      <c r="O1979" t="s">
        <v>6</v>
      </c>
    </row>
    <row r="1980" spans="12:15" x14ac:dyDescent="0.45">
      <c r="L1980" t="s">
        <v>323</v>
      </c>
      <c r="M1980" t="s">
        <v>57</v>
      </c>
      <c r="N1980">
        <v>2.1916992199741414E-2</v>
      </c>
      <c r="O1980" t="s">
        <v>6</v>
      </c>
    </row>
    <row r="1981" spans="12:15" x14ac:dyDescent="0.45">
      <c r="L1981" t="s">
        <v>323</v>
      </c>
      <c r="M1981" t="s">
        <v>58</v>
      </c>
      <c r="N1981">
        <v>4.9385875699287242E-2</v>
      </c>
      <c r="O1981" t="s">
        <v>6</v>
      </c>
    </row>
    <row r="1982" spans="12:15" x14ac:dyDescent="0.45">
      <c r="L1982" t="s">
        <v>323</v>
      </c>
      <c r="M1982" t="s">
        <v>59</v>
      </c>
      <c r="N1982">
        <v>1.9288372611909604E-2</v>
      </c>
      <c r="O1982" t="s">
        <v>6</v>
      </c>
    </row>
    <row r="1983" spans="12:15" x14ac:dyDescent="0.45">
      <c r="L1983" t="s">
        <v>323</v>
      </c>
      <c r="M1983" t="s">
        <v>60</v>
      </c>
      <c r="N1983">
        <v>1.9449701353946584E-2</v>
      </c>
      <c r="O1983" t="s">
        <v>6</v>
      </c>
    </row>
    <row r="1984" spans="12:15" x14ac:dyDescent="0.45">
      <c r="L1984" t="s">
        <v>323</v>
      </c>
      <c r="M1984" t="s">
        <v>61</v>
      </c>
      <c r="N1984">
        <v>1.9211414975028755E-2</v>
      </c>
      <c r="O1984" t="s">
        <v>6</v>
      </c>
    </row>
    <row r="1985" spans="12:15" x14ac:dyDescent="0.45">
      <c r="L1985" t="s">
        <v>323</v>
      </c>
      <c r="M1985" t="s">
        <v>62</v>
      </c>
      <c r="N1985">
        <v>1.8806129911328514E-2</v>
      </c>
      <c r="O1985" t="s">
        <v>6</v>
      </c>
    </row>
    <row r="1986" spans="12:15" x14ac:dyDescent="0.45">
      <c r="L1986" t="s">
        <v>323</v>
      </c>
      <c r="M1986" t="s">
        <v>63</v>
      </c>
      <c r="N1986">
        <v>1.852509414419656E-2</v>
      </c>
      <c r="O1986" t="s">
        <v>6</v>
      </c>
    </row>
    <row r="1987" spans="12:15" x14ac:dyDescent="0.45">
      <c r="L1987" t="s">
        <v>323</v>
      </c>
      <c r="M1987" t="s">
        <v>64</v>
      </c>
      <c r="N1987">
        <v>1.8335585591327998E-2</v>
      </c>
      <c r="O1987" t="s">
        <v>6</v>
      </c>
    </row>
    <row r="1988" spans="12:15" x14ac:dyDescent="0.45">
      <c r="L1988" t="s">
        <v>323</v>
      </c>
      <c r="M1988" t="s">
        <v>65</v>
      </c>
      <c r="N1988">
        <v>1.8295998807841298E-2</v>
      </c>
      <c r="O1988" t="s">
        <v>6</v>
      </c>
    </row>
    <row r="1989" spans="12:15" x14ac:dyDescent="0.45">
      <c r="L1989" t="s">
        <v>323</v>
      </c>
      <c r="M1989" t="s">
        <v>66</v>
      </c>
      <c r="N1989">
        <v>1.9034861899421714E-2</v>
      </c>
      <c r="O1989" t="s">
        <v>6</v>
      </c>
    </row>
    <row r="1990" spans="12:15" x14ac:dyDescent="0.45">
      <c r="L1990" t="s">
        <v>323</v>
      </c>
      <c r="M1990" t="s">
        <v>67</v>
      </c>
      <c r="N1990">
        <v>2.8992833479213317E-2</v>
      </c>
      <c r="O1990" t="s">
        <v>6</v>
      </c>
    </row>
    <row r="1991" spans="12:15" x14ac:dyDescent="0.45">
      <c r="L1991" t="s">
        <v>324</v>
      </c>
      <c r="M1991" t="s">
        <v>5</v>
      </c>
      <c r="N1991">
        <v>3.7118535649659605E-2</v>
      </c>
      <c r="O1991" t="s">
        <v>6</v>
      </c>
    </row>
    <row r="1992" spans="12:15" x14ac:dyDescent="0.45">
      <c r="L1992" t="s">
        <v>324</v>
      </c>
      <c r="M1992" t="s">
        <v>9</v>
      </c>
      <c r="N1992">
        <v>1.459429198094386E-2</v>
      </c>
      <c r="O1992" t="s">
        <v>6</v>
      </c>
    </row>
    <row r="1993" spans="12:15" x14ac:dyDescent="0.45">
      <c r="L1993" t="s">
        <v>324</v>
      </c>
      <c r="M1993" t="s">
        <v>10</v>
      </c>
      <c r="N1993">
        <v>1.4854499395660241E-2</v>
      </c>
      <c r="O1993" t="s">
        <v>6</v>
      </c>
    </row>
    <row r="1994" spans="12:15" x14ac:dyDescent="0.45">
      <c r="L1994" t="s">
        <v>324</v>
      </c>
      <c r="M1994" t="s">
        <v>11</v>
      </c>
      <c r="N1994">
        <v>1.5152448582721145E-2</v>
      </c>
      <c r="O1994" t="s">
        <v>6</v>
      </c>
    </row>
    <row r="1995" spans="12:15" x14ac:dyDescent="0.45">
      <c r="L1995" t="s">
        <v>324</v>
      </c>
      <c r="M1995" t="s">
        <v>12</v>
      </c>
      <c r="N1995">
        <v>1.5115330983500911E-2</v>
      </c>
      <c r="O1995" t="s">
        <v>6</v>
      </c>
    </row>
    <row r="1996" spans="12:15" x14ac:dyDescent="0.45">
      <c r="L1996" t="s">
        <v>324</v>
      </c>
      <c r="M1996" t="s">
        <v>13</v>
      </c>
      <c r="N1996">
        <v>1.4898264158102636E-2</v>
      </c>
      <c r="O1996" t="s">
        <v>6</v>
      </c>
    </row>
    <row r="1997" spans="12:15" x14ac:dyDescent="0.45">
      <c r="L1997" t="s">
        <v>324</v>
      </c>
      <c r="M1997" t="s">
        <v>14</v>
      </c>
      <c r="N1997">
        <v>1.4522339761406404E-2</v>
      </c>
      <c r="O1997" t="s">
        <v>6</v>
      </c>
    </row>
    <row r="1998" spans="12:15" x14ac:dyDescent="0.45">
      <c r="L1998" t="s">
        <v>324</v>
      </c>
      <c r="M1998" t="s">
        <v>15</v>
      </c>
      <c r="N1998">
        <v>1.4321726875841871E-2</v>
      </c>
      <c r="O1998" t="s">
        <v>6</v>
      </c>
    </row>
    <row r="1999" spans="12:15" x14ac:dyDescent="0.45">
      <c r="L1999" t="s">
        <v>324</v>
      </c>
      <c r="M1999" t="s">
        <v>16</v>
      </c>
      <c r="N1999">
        <v>1.4357993108983121E-2</v>
      </c>
      <c r="O1999" t="s">
        <v>6</v>
      </c>
    </row>
    <row r="2000" spans="12:15" x14ac:dyDescent="0.45">
      <c r="L2000" t="s">
        <v>324</v>
      </c>
      <c r="M2000" t="s">
        <v>17</v>
      </c>
      <c r="N2000">
        <v>2.1974677838363502E-2</v>
      </c>
      <c r="O2000" t="s">
        <v>6</v>
      </c>
    </row>
    <row r="2001" spans="12:15" x14ac:dyDescent="0.45">
      <c r="L2001" t="s">
        <v>324</v>
      </c>
      <c r="M2001" t="s">
        <v>18</v>
      </c>
      <c r="N2001">
        <v>3.4056657235160936E-2</v>
      </c>
      <c r="O2001" t="s">
        <v>6</v>
      </c>
    </row>
    <row r="2002" spans="12:15" x14ac:dyDescent="0.45">
      <c r="L2002" t="s">
        <v>324</v>
      </c>
      <c r="M2002" t="s">
        <v>19</v>
      </c>
      <c r="N2002">
        <v>1.3572578113371418E-2</v>
      </c>
      <c r="O2002" t="s">
        <v>6</v>
      </c>
    </row>
    <row r="2003" spans="12:15" x14ac:dyDescent="0.45">
      <c r="L2003" t="s">
        <v>324</v>
      </c>
      <c r="M2003" t="s">
        <v>20</v>
      </c>
      <c r="N2003">
        <v>1.3548271813306827E-2</v>
      </c>
      <c r="O2003" t="s">
        <v>6</v>
      </c>
    </row>
    <row r="2004" spans="12:15" x14ac:dyDescent="0.45">
      <c r="L2004" t="s">
        <v>324</v>
      </c>
      <c r="M2004" t="s">
        <v>21</v>
      </c>
      <c r="N2004">
        <v>1.3383634125094888E-2</v>
      </c>
      <c r="O2004" t="s">
        <v>6</v>
      </c>
    </row>
    <row r="2005" spans="12:15" x14ac:dyDescent="0.45">
      <c r="L2005" t="s">
        <v>324</v>
      </c>
      <c r="M2005" t="s">
        <v>22</v>
      </c>
      <c r="N2005">
        <v>1.3095827533409756E-2</v>
      </c>
      <c r="O2005" t="s">
        <v>6</v>
      </c>
    </row>
    <row r="2006" spans="12:15" x14ac:dyDescent="0.45">
      <c r="L2006" t="s">
        <v>324</v>
      </c>
      <c r="M2006" t="s">
        <v>23</v>
      </c>
      <c r="N2006">
        <v>1.2769326383115686E-2</v>
      </c>
      <c r="O2006" t="s">
        <v>6</v>
      </c>
    </row>
    <row r="2007" spans="12:15" x14ac:dyDescent="0.45">
      <c r="L2007" t="s">
        <v>324</v>
      </c>
      <c r="M2007" t="s">
        <v>24</v>
      </c>
      <c r="N2007">
        <v>1.2575708192902536E-2</v>
      </c>
      <c r="O2007" t="s">
        <v>6</v>
      </c>
    </row>
    <row r="2008" spans="12:15" x14ac:dyDescent="0.45">
      <c r="L2008" t="s">
        <v>324</v>
      </c>
      <c r="M2008" t="s">
        <v>25</v>
      </c>
      <c r="N2008">
        <v>1.2810085998311335E-2</v>
      </c>
      <c r="O2008" t="s">
        <v>6</v>
      </c>
    </row>
    <row r="2009" spans="12:15" x14ac:dyDescent="0.45">
      <c r="L2009" t="s">
        <v>324</v>
      </c>
      <c r="M2009" t="s">
        <v>26</v>
      </c>
      <c r="N2009">
        <v>1.3450522359494971E-2</v>
      </c>
      <c r="O2009" t="s">
        <v>6</v>
      </c>
    </row>
    <row r="2010" spans="12:15" x14ac:dyDescent="0.45">
      <c r="L2010" t="s">
        <v>324</v>
      </c>
      <c r="M2010" t="s">
        <v>27</v>
      </c>
      <c r="N2010">
        <v>2.0901582899550974E-2</v>
      </c>
      <c r="O2010" t="s">
        <v>6</v>
      </c>
    </row>
    <row r="2011" spans="12:15" x14ac:dyDescent="0.45">
      <c r="L2011" t="s">
        <v>324</v>
      </c>
      <c r="M2011" t="s">
        <v>28</v>
      </c>
      <c r="N2011">
        <v>2.9191231726298426E-2</v>
      </c>
      <c r="O2011" t="s">
        <v>6</v>
      </c>
    </row>
    <row r="2012" spans="12:15" x14ac:dyDescent="0.45">
      <c r="L2012" t="s">
        <v>324</v>
      </c>
      <c r="M2012" t="s">
        <v>29</v>
      </c>
      <c r="N2012">
        <v>1.1498863798573417E-2</v>
      </c>
      <c r="O2012" t="s">
        <v>6</v>
      </c>
    </row>
    <row r="2013" spans="12:15" x14ac:dyDescent="0.45">
      <c r="L2013" t="s">
        <v>324</v>
      </c>
      <c r="M2013" t="s">
        <v>30</v>
      </c>
      <c r="N2013">
        <v>1.1309346120853299E-2</v>
      </c>
      <c r="O2013" t="s">
        <v>6</v>
      </c>
    </row>
    <row r="2014" spans="12:15" x14ac:dyDescent="0.45">
      <c r="L2014" t="s">
        <v>324</v>
      </c>
      <c r="M2014" t="s">
        <v>31</v>
      </c>
      <c r="N2014">
        <v>1.1016975520610362E-2</v>
      </c>
      <c r="O2014" t="s">
        <v>6</v>
      </c>
    </row>
    <row r="2015" spans="12:15" x14ac:dyDescent="0.45">
      <c r="L2015" t="s">
        <v>324</v>
      </c>
      <c r="M2015" t="s">
        <v>32</v>
      </c>
      <c r="N2015">
        <v>1.0515694969944202E-2</v>
      </c>
      <c r="O2015" t="s">
        <v>6</v>
      </c>
    </row>
    <row r="2016" spans="12:15" x14ac:dyDescent="0.45">
      <c r="L2016" t="s">
        <v>324</v>
      </c>
      <c r="M2016" t="s">
        <v>33</v>
      </c>
      <c r="N2016">
        <v>1.084863585223126E-2</v>
      </c>
      <c r="O2016" t="s">
        <v>6</v>
      </c>
    </row>
    <row r="2017" spans="12:15" x14ac:dyDescent="0.45">
      <c r="L2017" t="s">
        <v>324</v>
      </c>
      <c r="M2017" t="s">
        <v>34</v>
      </c>
      <c r="N2017">
        <v>1.1316219764289839E-2</v>
      </c>
      <c r="O2017" t="s">
        <v>6</v>
      </c>
    </row>
    <row r="2018" spans="12:15" x14ac:dyDescent="0.45">
      <c r="L2018" t="s">
        <v>324</v>
      </c>
      <c r="M2018" t="s">
        <v>35</v>
      </c>
      <c r="N2018">
        <v>1.1743364937558825E-2</v>
      </c>
      <c r="O2018" t="s">
        <v>6</v>
      </c>
    </row>
    <row r="2019" spans="12:15" x14ac:dyDescent="0.45">
      <c r="L2019" t="s">
        <v>324</v>
      </c>
      <c r="M2019" t="s">
        <v>36</v>
      </c>
      <c r="N2019">
        <v>1.2056485542495566E-2</v>
      </c>
      <c r="O2019" t="s">
        <v>6</v>
      </c>
    </row>
    <row r="2020" spans="12:15" x14ac:dyDescent="0.45">
      <c r="L2020" t="s">
        <v>324</v>
      </c>
      <c r="M2020" t="s">
        <v>37</v>
      </c>
      <c r="N2020">
        <v>1.7634262386418929E-2</v>
      </c>
      <c r="O2020" t="s">
        <v>6</v>
      </c>
    </row>
    <row r="2021" spans="12:15" x14ac:dyDescent="0.45">
      <c r="L2021" t="s">
        <v>324</v>
      </c>
      <c r="M2021" t="s">
        <v>38</v>
      </c>
      <c r="N2021">
        <v>2.3619919151597172E-2</v>
      </c>
      <c r="O2021" t="s">
        <v>6</v>
      </c>
    </row>
    <row r="2022" spans="12:15" x14ac:dyDescent="0.45">
      <c r="L2022" t="s">
        <v>324</v>
      </c>
      <c r="M2022" t="s">
        <v>39</v>
      </c>
      <c r="N2022">
        <v>9.5838359437130077E-3</v>
      </c>
      <c r="O2022" t="s">
        <v>6</v>
      </c>
    </row>
    <row r="2023" spans="12:15" x14ac:dyDescent="0.45">
      <c r="L2023" t="s">
        <v>324</v>
      </c>
      <c r="M2023" t="s">
        <v>40</v>
      </c>
      <c r="N2023">
        <v>9.9045055945242589E-3</v>
      </c>
      <c r="O2023" t="s">
        <v>6</v>
      </c>
    </row>
    <row r="2024" spans="12:15" x14ac:dyDescent="0.45">
      <c r="L2024" t="s">
        <v>324</v>
      </c>
      <c r="M2024" t="s">
        <v>41</v>
      </c>
      <c r="N2024">
        <v>9.7432627806852516E-3</v>
      </c>
      <c r="O2024" t="s">
        <v>6</v>
      </c>
    </row>
    <row r="2025" spans="12:15" x14ac:dyDescent="0.45">
      <c r="L2025" t="s">
        <v>324</v>
      </c>
      <c r="M2025" t="s">
        <v>42</v>
      </c>
      <c r="N2025">
        <v>9.1835560991492572E-3</v>
      </c>
      <c r="O2025" t="s">
        <v>6</v>
      </c>
    </row>
    <row r="2026" spans="12:15" x14ac:dyDescent="0.45">
      <c r="L2026" t="s">
        <v>324</v>
      </c>
      <c r="M2026" t="s">
        <v>43</v>
      </c>
      <c r="N2026">
        <v>8.7164838602807881E-3</v>
      </c>
      <c r="O2026" t="s">
        <v>6</v>
      </c>
    </row>
    <row r="2027" spans="12:15" x14ac:dyDescent="0.45">
      <c r="L2027" t="s">
        <v>324</v>
      </c>
      <c r="M2027" t="s">
        <v>44</v>
      </c>
      <c r="N2027">
        <v>8.9414690743706438E-3</v>
      </c>
      <c r="O2027" t="s">
        <v>6</v>
      </c>
    </row>
    <row r="2028" spans="12:15" x14ac:dyDescent="0.45">
      <c r="L2028" t="s">
        <v>324</v>
      </c>
      <c r="M2028" t="s">
        <v>45</v>
      </c>
      <c r="N2028">
        <v>9.3498037820123146E-3</v>
      </c>
      <c r="O2028" t="s">
        <v>6</v>
      </c>
    </row>
    <row r="2029" spans="12:15" x14ac:dyDescent="0.45">
      <c r="L2029" t="s">
        <v>324</v>
      </c>
      <c r="M2029" t="s">
        <v>46</v>
      </c>
      <c r="N2029">
        <v>9.8067811356630074E-3</v>
      </c>
      <c r="O2029" t="s">
        <v>6</v>
      </c>
    </row>
    <row r="2030" spans="12:15" x14ac:dyDescent="0.45">
      <c r="L2030" t="s">
        <v>324</v>
      </c>
      <c r="M2030" t="s">
        <v>47</v>
      </c>
      <c r="N2030">
        <v>1.4856477885885585E-2</v>
      </c>
      <c r="O2030" t="s">
        <v>6</v>
      </c>
    </row>
    <row r="2031" spans="12:15" x14ac:dyDescent="0.45">
      <c r="L2031" t="s">
        <v>324</v>
      </c>
      <c r="M2031" t="s">
        <v>48</v>
      </c>
      <c r="N2031">
        <v>3.8117554006681903E-2</v>
      </c>
      <c r="O2031" t="s">
        <v>6</v>
      </c>
    </row>
    <row r="2032" spans="12:15" x14ac:dyDescent="0.45">
      <c r="L2032" t="s">
        <v>324</v>
      </c>
      <c r="M2032" t="s">
        <v>49</v>
      </c>
      <c r="N2032">
        <v>1.4393965264472921E-2</v>
      </c>
      <c r="O2032" t="s">
        <v>6</v>
      </c>
    </row>
    <row r="2033" spans="12:15" x14ac:dyDescent="0.45">
      <c r="L2033" t="s">
        <v>324</v>
      </c>
      <c r="M2033" t="s">
        <v>50</v>
      </c>
      <c r="N2033">
        <v>1.4212065948232086E-2</v>
      </c>
      <c r="O2033" t="s">
        <v>6</v>
      </c>
    </row>
    <row r="2034" spans="12:15" x14ac:dyDescent="0.45">
      <c r="L2034" t="s">
        <v>324</v>
      </c>
      <c r="M2034" t="s">
        <v>51</v>
      </c>
      <c r="N2034">
        <v>1.4166882127906849E-2</v>
      </c>
      <c r="O2034" t="s">
        <v>6</v>
      </c>
    </row>
    <row r="2035" spans="12:15" x14ac:dyDescent="0.45">
      <c r="L2035" t="s">
        <v>324</v>
      </c>
      <c r="M2035" t="s">
        <v>52</v>
      </c>
      <c r="N2035">
        <v>1.44369441813704E-2</v>
      </c>
      <c r="O2035" t="s">
        <v>6</v>
      </c>
    </row>
    <row r="2036" spans="12:15" x14ac:dyDescent="0.45">
      <c r="L2036" t="s">
        <v>324</v>
      </c>
      <c r="M2036" t="s">
        <v>53</v>
      </c>
      <c r="N2036">
        <v>1.4799968674096062E-2</v>
      </c>
      <c r="O2036" t="s">
        <v>6</v>
      </c>
    </row>
    <row r="2037" spans="12:15" x14ac:dyDescent="0.45">
      <c r="L2037" t="s">
        <v>324</v>
      </c>
      <c r="M2037" t="s">
        <v>54</v>
      </c>
      <c r="N2037">
        <v>1.495233905590721E-2</v>
      </c>
      <c r="O2037" t="s">
        <v>6</v>
      </c>
    </row>
    <row r="2038" spans="12:15" x14ac:dyDescent="0.45">
      <c r="L2038" t="s">
        <v>324</v>
      </c>
      <c r="M2038" t="s">
        <v>55</v>
      </c>
      <c r="N2038">
        <v>1.5270813076369122E-2</v>
      </c>
      <c r="O2038" t="s">
        <v>6</v>
      </c>
    </row>
    <row r="2039" spans="12:15" x14ac:dyDescent="0.45">
      <c r="L2039" t="s">
        <v>324</v>
      </c>
      <c r="M2039" t="s">
        <v>56</v>
      </c>
      <c r="N2039">
        <v>1.5628004213453492E-2</v>
      </c>
      <c r="O2039" t="s">
        <v>6</v>
      </c>
    </row>
    <row r="2040" spans="12:15" x14ac:dyDescent="0.45">
      <c r="L2040" t="s">
        <v>324</v>
      </c>
      <c r="M2040" t="s">
        <v>57</v>
      </c>
      <c r="N2040">
        <v>2.3501470979500269E-2</v>
      </c>
      <c r="O2040" t="s">
        <v>6</v>
      </c>
    </row>
    <row r="2041" spans="12:15" x14ac:dyDescent="0.45">
      <c r="L2041" t="s">
        <v>324</v>
      </c>
      <c r="M2041" t="s">
        <v>58</v>
      </c>
      <c r="N2041">
        <v>4.921269965194594E-2</v>
      </c>
      <c r="O2041" t="s">
        <v>6</v>
      </c>
    </row>
    <row r="2042" spans="12:15" x14ac:dyDescent="0.45">
      <c r="L2042" t="s">
        <v>324</v>
      </c>
      <c r="M2042" t="s">
        <v>59</v>
      </c>
      <c r="N2042">
        <v>1.9775122348119185E-2</v>
      </c>
      <c r="O2042" t="s">
        <v>6</v>
      </c>
    </row>
    <row r="2043" spans="12:15" x14ac:dyDescent="0.45">
      <c r="L2043" t="s">
        <v>324</v>
      </c>
      <c r="M2043" t="s">
        <v>60</v>
      </c>
      <c r="N2043">
        <v>1.9809125718968687E-2</v>
      </c>
      <c r="O2043" t="s">
        <v>6</v>
      </c>
    </row>
    <row r="2044" spans="12:15" x14ac:dyDescent="0.45">
      <c r="L2044" t="s">
        <v>324</v>
      </c>
      <c r="M2044" t="s">
        <v>61</v>
      </c>
      <c r="N2044">
        <v>1.9465228728704338E-2</v>
      </c>
      <c r="O2044" t="s">
        <v>6</v>
      </c>
    </row>
    <row r="2045" spans="12:15" x14ac:dyDescent="0.45">
      <c r="L2045" t="s">
        <v>324</v>
      </c>
      <c r="M2045" t="s">
        <v>62</v>
      </c>
      <c r="N2045">
        <v>1.9156543467916728E-2</v>
      </c>
      <c r="O2045" t="s">
        <v>6</v>
      </c>
    </row>
    <row r="2046" spans="12:15" x14ac:dyDescent="0.45">
      <c r="L2046" t="s">
        <v>324</v>
      </c>
      <c r="M2046" t="s">
        <v>63</v>
      </c>
      <c r="N2046">
        <v>1.8763499816456586E-2</v>
      </c>
      <c r="O2046" t="s">
        <v>6</v>
      </c>
    </row>
    <row r="2047" spans="12:15" x14ac:dyDescent="0.45">
      <c r="L2047" t="s">
        <v>324</v>
      </c>
      <c r="M2047" t="s">
        <v>64</v>
      </c>
      <c r="N2047">
        <v>1.8669153353701055E-2</v>
      </c>
      <c r="O2047" t="s">
        <v>6</v>
      </c>
    </row>
    <row r="2048" spans="12:15" x14ac:dyDescent="0.45">
      <c r="L2048" t="s">
        <v>324</v>
      </c>
      <c r="M2048" t="s">
        <v>65</v>
      </c>
      <c r="N2048">
        <v>1.9042298631235868E-2</v>
      </c>
      <c r="O2048" t="s">
        <v>6</v>
      </c>
    </row>
    <row r="2049" spans="12:15" x14ac:dyDescent="0.45">
      <c r="L2049" t="s">
        <v>324</v>
      </c>
      <c r="M2049" t="s">
        <v>66</v>
      </c>
      <c r="N2049">
        <v>1.9559337630887495E-2</v>
      </c>
      <c r="O2049" t="s">
        <v>6</v>
      </c>
    </row>
    <row r="2050" spans="12:15" x14ac:dyDescent="0.45">
      <c r="L2050" t="s">
        <v>324</v>
      </c>
      <c r="M2050" t="s">
        <v>67</v>
      </c>
      <c r="N2050">
        <v>2.9155504208014868E-2</v>
      </c>
      <c r="O2050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7E1B-2EEB-494F-A39C-125389088D43}">
  <dimension ref="B9:LO86"/>
  <sheetViews>
    <sheetView workbookViewId="0"/>
  </sheetViews>
  <sheetFormatPr defaultRowHeight="14.25" x14ac:dyDescent="0.45"/>
  <sheetData>
    <row r="9" spans="2:327" x14ac:dyDescent="0.45">
      <c r="B9" t="str">
        <f>IF(A11="x","DeActivated","~TFM_DINS-TSL: attribute=FLO_EMIS; other_indexes=ACT; region=GBR")</f>
        <v>~TFM_DINS-TSL: attribute=FLO_EMIS; other_indexes=ACT; region=GBR</v>
      </c>
      <c r="BM9" t="str">
        <f>IF(A11="x","DeActivated","~TFM_DINS-TSL: attribute=FLO_SHAR; limtype=FX; region=GBR")</f>
        <v>~TFM_DINS-TSL: attribute=FLO_SHAR; limtype=FX; region=GBR</v>
      </c>
      <c r="DX9" t="str">
        <f>IF(A11="x","DeActivated","~TFM_DINS-TSL: attribute=FLO_SHAR; limtype=FX; region=GBR")</f>
        <v>~TFM_DINS-TSL: attribute=FLO_SHAR; limtype=FX; region=GBR</v>
      </c>
      <c r="GI9" t="str">
        <f>IF(A11="x","DeActivated","~TFM_DINS-TSL: attribute=FLO_SHAR; limtype=FX; region=GBR")</f>
        <v>~TFM_DINS-TSL: attribute=FLO_SHAR; limtype=FX; region=GBR</v>
      </c>
      <c r="IT9" t="str">
        <f>IF(A11="x","DeActivated","~TFM_INS: region=GBR")</f>
        <v>~TFM_INS: region=GBR</v>
      </c>
      <c r="JB9" t="str">
        <f>IF(A11="x","DeActivated","~TFM_DINS-TSL: attribute=NCAP_PKCNT; region=GBR")</f>
        <v>~TFM_DINS-TSL: attribute=NCAP_PKCNT; region=GBR</v>
      </c>
      <c r="LL9" t="str">
        <f>IF(A11="x","DeActivated","~TFM_DINS-AT: region=GBR")</f>
        <v>~TFM_DINS-AT: region=GBR</v>
      </c>
    </row>
    <row r="10" spans="2:3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M10" t="s">
        <v>3</v>
      </c>
      <c r="BN10" t="s">
        <v>0</v>
      </c>
      <c r="BO10" t="s">
        <v>5</v>
      </c>
      <c r="BP10" t="s">
        <v>9</v>
      </c>
      <c r="BQ10" t="s">
        <v>10</v>
      </c>
      <c r="BR10" t="s">
        <v>11</v>
      </c>
      <c r="BS10" t="s">
        <v>12</v>
      </c>
      <c r="BT10" t="s">
        <v>13</v>
      </c>
      <c r="BU10" t="s">
        <v>14</v>
      </c>
      <c r="BV10" t="s">
        <v>15</v>
      </c>
      <c r="BW10" t="s">
        <v>16</v>
      </c>
      <c r="BX10" t="s">
        <v>17</v>
      </c>
      <c r="BY10" t="s">
        <v>18</v>
      </c>
      <c r="BZ10" t="s">
        <v>19</v>
      </c>
      <c r="CA10" t="s">
        <v>20</v>
      </c>
      <c r="CB10" t="s">
        <v>21</v>
      </c>
      <c r="CC10" t="s">
        <v>22</v>
      </c>
      <c r="CD10" t="s">
        <v>23</v>
      </c>
      <c r="CE10" t="s">
        <v>24</v>
      </c>
      <c r="CF10" t="s">
        <v>25</v>
      </c>
      <c r="CG10" t="s">
        <v>26</v>
      </c>
      <c r="CH10" t="s">
        <v>27</v>
      </c>
      <c r="CI10" t="s">
        <v>28</v>
      </c>
      <c r="CJ10" t="s">
        <v>29</v>
      </c>
      <c r="CK10" t="s">
        <v>30</v>
      </c>
      <c r="CL10" t="s">
        <v>31</v>
      </c>
      <c r="CM10" t="s">
        <v>32</v>
      </c>
      <c r="CN10" t="s">
        <v>33</v>
      </c>
      <c r="CO10" t="s">
        <v>34</v>
      </c>
      <c r="CP10" t="s">
        <v>35</v>
      </c>
      <c r="CQ10" t="s">
        <v>36</v>
      </c>
      <c r="CR10" t="s">
        <v>37</v>
      </c>
      <c r="CS10" t="s">
        <v>38</v>
      </c>
      <c r="CT10" t="s">
        <v>39</v>
      </c>
      <c r="CU10" t="s">
        <v>40</v>
      </c>
      <c r="CV10" t="s">
        <v>41</v>
      </c>
      <c r="CW10" t="s">
        <v>42</v>
      </c>
      <c r="CX10" t="s">
        <v>43</v>
      </c>
      <c r="CY10" t="s">
        <v>44</v>
      </c>
      <c r="CZ10" t="s">
        <v>45</v>
      </c>
      <c r="DA10" t="s">
        <v>46</v>
      </c>
      <c r="DB10" t="s">
        <v>47</v>
      </c>
      <c r="DC10" t="s">
        <v>48</v>
      </c>
      <c r="DD10" t="s">
        <v>49</v>
      </c>
      <c r="DE10" t="s">
        <v>50</v>
      </c>
      <c r="DF10" t="s">
        <v>51</v>
      </c>
      <c r="DG10" t="s">
        <v>52</v>
      </c>
      <c r="DH10" t="s">
        <v>53</v>
      </c>
      <c r="DI10" t="s">
        <v>54</v>
      </c>
      <c r="DJ10" t="s">
        <v>55</v>
      </c>
      <c r="DK10" t="s">
        <v>56</v>
      </c>
      <c r="DL10" t="s">
        <v>57</v>
      </c>
      <c r="DM10" t="s">
        <v>58</v>
      </c>
      <c r="DN10" t="s">
        <v>59</v>
      </c>
      <c r="DO10" t="s">
        <v>60</v>
      </c>
      <c r="DP10" t="s">
        <v>61</v>
      </c>
      <c r="DQ10" t="s">
        <v>62</v>
      </c>
      <c r="DR10" t="s">
        <v>63</v>
      </c>
      <c r="DS10" t="s">
        <v>64</v>
      </c>
      <c r="DT10" t="s">
        <v>65</v>
      </c>
      <c r="DU10" t="s">
        <v>66</v>
      </c>
      <c r="DV10" t="s">
        <v>67</v>
      </c>
      <c r="DX10" t="s">
        <v>3</v>
      </c>
      <c r="DY10" t="s">
        <v>0</v>
      </c>
      <c r="DZ10" t="s">
        <v>5</v>
      </c>
      <c r="EA10" t="s">
        <v>9</v>
      </c>
      <c r="EB10" t="s">
        <v>10</v>
      </c>
      <c r="EC10" t="s">
        <v>11</v>
      </c>
      <c r="ED10" t="s">
        <v>12</v>
      </c>
      <c r="EE10" t="s">
        <v>13</v>
      </c>
      <c r="EF10" t="s">
        <v>14</v>
      </c>
      <c r="EG10" t="s">
        <v>15</v>
      </c>
      <c r="EH10" t="s">
        <v>16</v>
      </c>
      <c r="EI10" t="s">
        <v>17</v>
      </c>
      <c r="EJ10" t="s">
        <v>18</v>
      </c>
      <c r="EK10" t="s">
        <v>19</v>
      </c>
      <c r="EL10" t="s">
        <v>20</v>
      </c>
      <c r="EM10" t="s">
        <v>21</v>
      </c>
      <c r="EN10" t="s">
        <v>22</v>
      </c>
      <c r="EO10" t="s">
        <v>23</v>
      </c>
      <c r="EP10" t="s">
        <v>24</v>
      </c>
      <c r="EQ10" t="s">
        <v>25</v>
      </c>
      <c r="ER10" t="s">
        <v>26</v>
      </c>
      <c r="ES10" t="s">
        <v>27</v>
      </c>
      <c r="ET10" t="s">
        <v>28</v>
      </c>
      <c r="EU10" t="s">
        <v>29</v>
      </c>
      <c r="EV10" t="s">
        <v>30</v>
      </c>
      <c r="EW10" t="s">
        <v>31</v>
      </c>
      <c r="EX10" t="s">
        <v>32</v>
      </c>
      <c r="EY10" t="s">
        <v>33</v>
      </c>
      <c r="EZ10" t="s">
        <v>34</v>
      </c>
      <c r="FA10" t="s">
        <v>35</v>
      </c>
      <c r="FB10" t="s">
        <v>36</v>
      </c>
      <c r="FC10" t="s">
        <v>37</v>
      </c>
      <c r="FD10" t="s">
        <v>38</v>
      </c>
      <c r="FE10" t="s">
        <v>39</v>
      </c>
      <c r="FF10" t="s">
        <v>40</v>
      </c>
      <c r="FG10" t="s">
        <v>41</v>
      </c>
      <c r="FH10" t="s">
        <v>42</v>
      </c>
      <c r="FI10" t="s">
        <v>43</v>
      </c>
      <c r="FJ10" t="s">
        <v>44</v>
      </c>
      <c r="FK10" t="s">
        <v>45</v>
      </c>
      <c r="FL10" t="s">
        <v>46</v>
      </c>
      <c r="FM10" t="s">
        <v>47</v>
      </c>
      <c r="FN10" t="s">
        <v>48</v>
      </c>
      <c r="FO10" t="s">
        <v>49</v>
      </c>
      <c r="FP10" t="s">
        <v>50</v>
      </c>
      <c r="FQ10" t="s">
        <v>51</v>
      </c>
      <c r="FR10" t="s">
        <v>52</v>
      </c>
      <c r="FS10" t="s">
        <v>53</v>
      </c>
      <c r="FT10" t="s">
        <v>54</v>
      </c>
      <c r="FU10" t="s">
        <v>55</v>
      </c>
      <c r="FV10" t="s">
        <v>56</v>
      </c>
      <c r="FW10" t="s">
        <v>57</v>
      </c>
      <c r="FX10" t="s">
        <v>58</v>
      </c>
      <c r="FY10" t="s">
        <v>59</v>
      </c>
      <c r="FZ10" t="s">
        <v>60</v>
      </c>
      <c r="GA10" t="s">
        <v>61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I10" t="s">
        <v>3</v>
      </c>
      <c r="GJ10" t="s">
        <v>0</v>
      </c>
      <c r="GK10" t="s">
        <v>5</v>
      </c>
      <c r="GL10" t="s">
        <v>9</v>
      </c>
      <c r="GM10" t="s">
        <v>10</v>
      </c>
      <c r="GN10" t="s">
        <v>11</v>
      </c>
      <c r="GO10" t="s">
        <v>12</v>
      </c>
      <c r="GP10" t="s">
        <v>13</v>
      </c>
      <c r="GQ10" t="s">
        <v>14</v>
      </c>
      <c r="GR10" t="s">
        <v>15</v>
      </c>
      <c r="GS10" t="s">
        <v>16</v>
      </c>
      <c r="GT10" t="s">
        <v>17</v>
      </c>
      <c r="GU10" t="s">
        <v>18</v>
      </c>
      <c r="GV10" t="s">
        <v>19</v>
      </c>
      <c r="GW10" t="s">
        <v>20</v>
      </c>
      <c r="GX10" t="s">
        <v>21</v>
      </c>
      <c r="GY10" t="s">
        <v>22</v>
      </c>
      <c r="GZ10" t="s">
        <v>23</v>
      </c>
      <c r="HA10" t="s">
        <v>24</v>
      </c>
      <c r="HB10" t="s">
        <v>25</v>
      </c>
      <c r="HC10" t="s">
        <v>26</v>
      </c>
      <c r="HD10" t="s">
        <v>27</v>
      </c>
      <c r="HE10" t="s">
        <v>28</v>
      </c>
      <c r="HF10" t="s">
        <v>29</v>
      </c>
      <c r="HG10" t="s">
        <v>30</v>
      </c>
      <c r="HH10" t="s">
        <v>31</v>
      </c>
      <c r="HI10" t="s">
        <v>32</v>
      </c>
      <c r="HJ10" t="s">
        <v>33</v>
      </c>
      <c r="HK10" t="s">
        <v>34</v>
      </c>
      <c r="HL10" t="s">
        <v>35</v>
      </c>
      <c r="HM10" t="s">
        <v>36</v>
      </c>
      <c r="HN10" t="s">
        <v>37</v>
      </c>
      <c r="HO10" t="s">
        <v>38</v>
      </c>
      <c r="HP10" t="s">
        <v>39</v>
      </c>
      <c r="HQ10" t="s">
        <v>40</v>
      </c>
      <c r="HR10" t="s">
        <v>41</v>
      </c>
      <c r="HS10" t="s">
        <v>42</v>
      </c>
      <c r="HT10" t="s">
        <v>43</v>
      </c>
      <c r="HU10" t="s">
        <v>44</v>
      </c>
      <c r="HV10" t="s">
        <v>45</v>
      </c>
      <c r="HW10" t="s">
        <v>46</v>
      </c>
      <c r="HX10" t="s">
        <v>47</v>
      </c>
      <c r="HY10" t="s">
        <v>48</v>
      </c>
      <c r="HZ10" t="s">
        <v>49</v>
      </c>
      <c r="IA10" t="s">
        <v>50</v>
      </c>
      <c r="IB10" t="s">
        <v>51</v>
      </c>
      <c r="IC10" t="s">
        <v>52</v>
      </c>
      <c r="ID10" t="s">
        <v>53</v>
      </c>
      <c r="IE10" t="s">
        <v>54</v>
      </c>
      <c r="IF10" t="s">
        <v>55</v>
      </c>
      <c r="IG10" t="s">
        <v>56</v>
      </c>
      <c r="IH10" t="s">
        <v>57</v>
      </c>
      <c r="II10" t="s">
        <v>58</v>
      </c>
      <c r="IJ10" t="s">
        <v>59</v>
      </c>
      <c r="IK10" t="s">
        <v>60</v>
      </c>
      <c r="IL10" t="s">
        <v>61</v>
      </c>
      <c r="IM10" t="s">
        <v>62</v>
      </c>
      <c r="IN10" t="s">
        <v>63</v>
      </c>
      <c r="IO10" t="s">
        <v>64</v>
      </c>
      <c r="IP10" t="s">
        <v>65</v>
      </c>
      <c r="IQ10" t="s">
        <v>66</v>
      </c>
      <c r="IR10" t="s">
        <v>67</v>
      </c>
      <c r="IT10" t="s">
        <v>140</v>
      </c>
      <c r="IU10" t="s">
        <v>3</v>
      </c>
      <c r="IV10" t="s">
        <v>0</v>
      </c>
      <c r="IW10" t="s">
        <v>141</v>
      </c>
      <c r="IX10" t="s">
        <v>142</v>
      </c>
      <c r="IY10" t="s">
        <v>143</v>
      </c>
      <c r="IZ10" t="s">
        <v>1</v>
      </c>
      <c r="JB10" t="s">
        <v>3</v>
      </c>
      <c r="JC10" t="s">
        <v>5</v>
      </c>
      <c r="JD10" t="s">
        <v>9</v>
      </c>
      <c r="JE10" t="s">
        <v>10</v>
      </c>
      <c r="JF10" t="s">
        <v>11</v>
      </c>
      <c r="JG10" t="s">
        <v>12</v>
      </c>
      <c r="JH10" t="s">
        <v>13</v>
      </c>
      <c r="JI10" t="s">
        <v>14</v>
      </c>
      <c r="JJ10" t="s">
        <v>15</v>
      </c>
      <c r="JK10" t="s">
        <v>16</v>
      </c>
      <c r="JL10" t="s">
        <v>17</v>
      </c>
      <c r="JM10" t="s">
        <v>18</v>
      </c>
      <c r="JN10" t="s">
        <v>19</v>
      </c>
      <c r="JO10" t="s">
        <v>20</v>
      </c>
      <c r="JP10" t="s">
        <v>21</v>
      </c>
      <c r="JQ10" t="s">
        <v>22</v>
      </c>
      <c r="JR10" t="s">
        <v>23</v>
      </c>
      <c r="JS10" t="s">
        <v>24</v>
      </c>
      <c r="JT10" t="s">
        <v>25</v>
      </c>
      <c r="JU10" t="s">
        <v>26</v>
      </c>
      <c r="JV10" t="s">
        <v>27</v>
      </c>
      <c r="JW10" t="s">
        <v>28</v>
      </c>
      <c r="JX10" t="s">
        <v>29</v>
      </c>
      <c r="JY10" t="s">
        <v>30</v>
      </c>
      <c r="JZ10" t="s">
        <v>31</v>
      </c>
      <c r="KA10" t="s">
        <v>32</v>
      </c>
      <c r="KB10" t="s">
        <v>33</v>
      </c>
      <c r="KC10" t="s">
        <v>34</v>
      </c>
      <c r="KD10" t="s">
        <v>35</v>
      </c>
      <c r="KE10" t="s">
        <v>36</v>
      </c>
      <c r="KF10" t="s">
        <v>37</v>
      </c>
      <c r="KG10" t="s">
        <v>38</v>
      </c>
      <c r="KH10" t="s">
        <v>39</v>
      </c>
      <c r="KI10" t="s">
        <v>40</v>
      </c>
      <c r="KJ10" t="s">
        <v>41</v>
      </c>
      <c r="KK10" t="s">
        <v>42</v>
      </c>
      <c r="KL10" t="s">
        <v>43</v>
      </c>
      <c r="KM10" t="s">
        <v>44</v>
      </c>
      <c r="KN10" t="s">
        <v>45</v>
      </c>
      <c r="KO10" t="s">
        <v>46</v>
      </c>
      <c r="KP10" t="s">
        <v>47</v>
      </c>
      <c r="KQ10" t="s">
        <v>48</v>
      </c>
      <c r="KR10" t="s">
        <v>49</v>
      </c>
      <c r="KS10" t="s">
        <v>50</v>
      </c>
      <c r="KT10" t="s">
        <v>51</v>
      </c>
      <c r="KU10" t="s">
        <v>52</v>
      </c>
      <c r="KV10" t="s">
        <v>53</v>
      </c>
      <c r="KW10" t="s">
        <v>54</v>
      </c>
      <c r="KX10" t="s">
        <v>55</v>
      </c>
      <c r="KY10" t="s">
        <v>56</v>
      </c>
      <c r="KZ10" t="s">
        <v>57</v>
      </c>
      <c r="LA10" t="s">
        <v>58</v>
      </c>
      <c r="LB10" t="s">
        <v>59</v>
      </c>
      <c r="LC10" t="s">
        <v>60</v>
      </c>
      <c r="LD10" t="s">
        <v>61</v>
      </c>
      <c r="LE10" t="s">
        <v>62</v>
      </c>
      <c r="LF10" t="s">
        <v>63</v>
      </c>
      <c r="LG10" t="s">
        <v>64</v>
      </c>
      <c r="LH10" t="s">
        <v>65</v>
      </c>
      <c r="LI10" t="s">
        <v>66</v>
      </c>
      <c r="LJ10" t="s">
        <v>67</v>
      </c>
      <c r="LL10" t="s">
        <v>3</v>
      </c>
      <c r="LM10" t="s">
        <v>0</v>
      </c>
      <c r="LN10" t="s">
        <v>144</v>
      </c>
      <c r="LO10" t="s">
        <v>145</v>
      </c>
    </row>
    <row r="11" spans="2:327" x14ac:dyDescent="0.45">
      <c r="B11" t="s">
        <v>325</v>
      </c>
      <c r="C11" t="s">
        <v>147</v>
      </c>
      <c r="D11">
        <v>0</v>
      </c>
      <c r="E11">
        <v>0</v>
      </c>
      <c r="F11">
        <v>0.93908246560575936</v>
      </c>
      <c r="G11">
        <v>0.43893087351190141</v>
      </c>
      <c r="H11">
        <v>0.31173043401622069</v>
      </c>
      <c r="I11">
        <v>0.31011438983268502</v>
      </c>
      <c r="J11">
        <v>0.36395685162415387</v>
      </c>
      <c r="K11">
        <v>0.71534138886698373</v>
      </c>
      <c r="L11">
        <v>0</v>
      </c>
      <c r="M11">
        <v>0</v>
      </c>
      <c r="N11">
        <v>0</v>
      </c>
      <c r="O11">
        <v>0.88624635912055594</v>
      </c>
      <c r="P11">
        <v>0.43499708974185985</v>
      </c>
      <c r="Q11">
        <v>0.23043354918121559</v>
      </c>
      <c r="R11">
        <v>0.1863587591630177</v>
      </c>
      <c r="S11">
        <v>0.18770298517103512</v>
      </c>
      <c r="T11">
        <v>0.19476976392560244</v>
      </c>
      <c r="U11">
        <v>0.28530631020606295</v>
      </c>
      <c r="V11">
        <v>0.73216147246820296</v>
      </c>
      <c r="W11">
        <v>0</v>
      </c>
      <c r="X11">
        <v>0</v>
      </c>
      <c r="Y11">
        <v>0.41700921090686344</v>
      </c>
      <c r="Z11">
        <v>0.23398216925638893</v>
      </c>
      <c r="AA11">
        <v>0.17820171346167071</v>
      </c>
      <c r="AB11">
        <v>0.16934859652868736</v>
      </c>
      <c r="AC11">
        <v>0.15581806732419551</v>
      </c>
      <c r="AD11">
        <v>0.16437155782088089</v>
      </c>
      <c r="AE11">
        <v>0.19641376693050216</v>
      </c>
      <c r="AF11">
        <v>0.31110364488203268</v>
      </c>
      <c r="AG11">
        <v>0.93374278791822196</v>
      </c>
      <c r="AH11">
        <v>0</v>
      </c>
      <c r="AI11">
        <v>0.58234657194798534</v>
      </c>
      <c r="AJ11">
        <v>0.26906412772728538</v>
      </c>
      <c r="AK11">
        <v>0.17615514330847298</v>
      </c>
      <c r="AL11">
        <v>0.12857577802380268</v>
      </c>
      <c r="AM11">
        <v>0.12037623874673981</v>
      </c>
      <c r="AN11">
        <v>0.13935322412515327</v>
      </c>
      <c r="AO11">
        <v>0.19444233534303776</v>
      </c>
      <c r="AP11">
        <v>0.38140778211982451</v>
      </c>
      <c r="AQ11">
        <v>0.97030935141677377</v>
      </c>
      <c r="AR11">
        <v>0</v>
      </c>
      <c r="AS11">
        <v>0</v>
      </c>
      <c r="AT11">
        <v>0.49527537372728031</v>
      </c>
      <c r="AU11">
        <v>0.26408630748017287</v>
      </c>
      <c r="AV11">
        <v>0.19490077306153197</v>
      </c>
      <c r="AW11">
        <v>0.20289793229964295</v>
      </c>
      <c r="AX11">
        <v>0.2540933327562177</v>
      </c>
      <c r="AY11">
        <v>0.46779269196269124</v>
      </c>
      <c r="AZ11">
        <v>0.91803278688524614</v>
      </c>
      <c r="BA11">
        <v>0</v>
      </c>
      <c r="BB11">
        <v>0</v>
      </c>
      <c r="BC11">
        <v>0</v>
      </c>
      <c r="BD11">
        <v>0.96721311475409799</v>
      </c>
      <c r="BE11">
        <v>0.44926070250880512</v>
      </c>
      <c r="BF11">
        <v>0.28273416457376199</v>
      </c>
      <c r="BG11">
        <v>0.27207249107931258</v>
      </c>
      <c r="BH11">
        <v>0.34681989716807504</v>
      </c>
      <c r="BI11">
        <v>0.97046129058530184</v>
      </c>
      <c r="BJ11">
        <v>0</v>
      </c>
      <c r="BK11">
        <v>0</v>
      </c>
      <c r="BM11" t="s">
        <v>325</v>
      </c>
      <c r="BN11" t="s">
        <v>148</v>
      </c>
      <c r="BO11">
        <v>0</v>
      </c>
      <c r="BP11">
        <v>0</v>
      </c>
      <c r="BQ11">
        <v>0.8833741837477902</v>
      </c>
      <c r="BR11">
        <v>0.28802380265399163</v>
      </c>
      <c r="BS11">
        <v>0.18688945217364319</v>
      </c>
      <c r="BT11">
        <v>0.12878839135066841</v>
      </c>
      <c r="BU11">
        <v>3.0444103098804139E-2</v>
      </c>
      <c r="BV11">
        <v>8.6193875748974982E-2</v>
      </c>
      <c r="BW11">
        <v>0</v>
      </c>
      <c r="BX11">
        <v>0</v>
      </c>
      <c r="BY11">
        <v>0</v>
      </c>
      <c r="BZ11">
        <v>0.79498490655250886</v>
      </c>
      <c r="CA11">
        <v>0.29514098820499002</v>
      </c>
      <c r="CB11">
        <v>0.12097313396028588</v>
      </c>
      <c r="CC11">
        <v>7.6382581713065625E-2</v>
      </c>
      <c r="CD11">
        <v>3.3349030783509245E-2</v>
      </c>
      <c r="CE11">
        <v>2.3747451768904637E-2</v>
      </c>
      <c r="CF11">
        <v>6.3206862733162186E-2</v>
      </c>
      <c r="CG11">
        <v>0.34528584323478023</v>
      </c>
      <c r="CH11">
        <v>0</v>
      </c>
      <c r="CI11">
        <v>0</v>
      </c>
      <c r="CJ11">
        <v>0.2551175393838413</v>
      </c>
      <c r="CK11">
        <v>0.15736492552504736</v>
      </c>
      <c r="CL11">
        <v>9.8711281245757468E-2</v>
      </c>
      <c r="CM11">
        <v>9.0794834946000547E-2</v>
      </c>
      <c r="CN11">
        <v>1.6378267673145454E-2</v>
      </c>
      <c r="CO11">
        <v>3.1283596724465172E-2</v>
      </c>
      <c r="CP11">
        <v>5.953105304329722E-2</v>
      </c>
      <c r="CQ11">
        <v>0.16426785145679884</v>
      </c>
      <c r="CR11">
        <v>0.60778056565665972</v>
      </c>
      <c r="CS11">
        <v>0</v>
      </c>
      <c r="CT11">
        <v>0.41744997982781179</v>
      </c>
      <c r="CU11">
        <v>0.17252008621437842</v>
      </c>
      <c r="CV11">
        <v>9.871341648891116E-2</v>
      </c>
      <c r="CW11">
        <v>6.7168179982933202E-2</v>
      </c>
      <c r="CX11">
        <v>2.2296708631085696E-2</v>
      </c>
      <c r="CY11">
        <v>2.5403295768754969E-2</v>
      </c>
      <c r="CZ11">
        <v>4.2678830443941711E-2</v>
      </c>
      <c r="DA11">
        <v>0.13833429063613936</v>
      </c>
      <c r="DB11">
        <v>0.67619713131727399</v>
      </c>
      <c r="DC11">
        <v>0</v>
      </c>
      <c r="DD11">
        <v>0</v>
      </c>
      <c r="DE11">
        <v>0.35192502353789479</v>
      </c>
      <c r="DF11">
        <v>0.15870731327142176</v>
      </c>
      <c r="DG11">
        <v>0.11076336204338251</v>
      </c>
      <c r="DH11">
        <v>5.4912801298649436E-2</v>
      </c>
      <c r="DI11">
        <v>6.292799814087828E-2</v>
      </c>
      <c r="DJ11">
        <v>0.10162444571709721</v>
      </c>
      <c r="DK11">
        <v>0.2549302779980282</v>
      </c>
      <c r="DL11">
        <v>0</v>
      </c>
      <c r="DM11">
        <v>0</v>
      </c>
      <c r="DN11">
        <v>0</v>
      </c>
      <c r="DO11">
        <v>0.93550120935232473</v>
      </c>
      <c r="DP11">
        <v>0.28965968187134761</v>
      </c>
      <c r="DQ11">
        <v>0.16408702439036713</v>
      </c>
      <c r="DR11">
        <v>0.12997882732327817</v>
      </c>
      <c r="DS11">
        <v>7.7469542680517478E-2</v>
      </c>
      <c r="DT11">
        <v>0.90830571751788014</v>
      </c>
      <c r="DU11">
        <v>0</v>
      </c>
      <c r="DV11">
        <v>0</v>
      </c>
      <c r="DX11" t="s">
        <v>325</v>
      </c>
      <c r="DY11" t="s">
        <v>149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6.6298784311422526E-2</v>
      </c>
      <c r="EF11">
        <v>0.20406244624906944</v>
      </c>
      <c r="EG11">
        <v>0.46347216790365847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1.930707017142955E-2</v>
      </c>
      <c r="EO11">
        <v>7.2382940756672579E-2</v>
      </c>
      <c r="EP11">
        <v>8.7873765205132973E-2</v>
      </c>
      <c r="EQ11">
        <v>7.7289687543239824E-2</v>
      </c>
      <c r="ER11">
        <v>2.0972885198164253E-2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6.4258295715985098E-2</v>
      </c>
      <c r="EZ11">
        <v>5.3488278153226945E-2</v>
      </c>
      <c r="FA11">
        <v>6.8007243898797184E-2</v>
      </c>
      <c r="FB11">
        <v>1.4792645710957002E-2</v>
      </c>
      <c r="FC11">
        <v>0.26473318698823595</v>
      </c>
      <c r="FD11">
        <v>0</v>
      </c>
      <c r="FE11">
        <v>0</v>
      </c>
      <c r="FF11">
        <v>0</v>
      </c>
      <c r="FG11">
        <v>0</v>
      </c>
      <c r="FH11">
        <v>2.7539777888172176E-3</v>
      </c>
      <c r="FI11">
        <v>4.3749963563857998E-2</v>
      </c>
      <c r="FJ11">
        <v>4.831743492138757E-2</v>
      </c>
      <c r="FK11">
        <v>7.0354492830551951E-2</v>
      </c>
      <c r="FL11">
        <v>3.0199901061737575E-2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6.374023785346658E-2</v>
      </c>
      <c r="FT11">
        <v>9.449673762193346E-2</v>
      </c>
      <c r="FU11">
        <v>0.22366476359664667</v>
      </c>
      <c r="FV11">
        <v>0.40013946951603663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2.8742805266767923E-2</v>
      </c>
      <c r="GD11">
        <v>0.15308880261232555</v>
      </c>
      <c r="GE11">
        <v>3.8291770839913745E-2</v>
      </c>
      <c r="GF11">
        <v>0</v>
      </c>
      <c r="GG11">
        <v>0</v>
      </c>
      <c r="GI11" t="s">
        <v>325</v>
      </c>
      <c r="GJ11" t="s">
        <v>150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9.272080018536917E-3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3.805315194678531E-2</v>
      </c>
      <c r="HC11">
        <v>0.20440057410320392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1.4485321249650154E-2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5.7571835416762151E-3</v>
      </c>
      <c r="HW11">
        <v>9.2146999735273127E-2</v>
      </c>
      <c r="HX11">
        <v>0.2680286353839953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5.1872133238617165E-3</v>
      </c>
      <c r="IG11">
        <v>0.18771445028222658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T11" t="s">
        <v>151</v>
      </c>
      <c r="IU11" t="s">
        <v>152</v>
      </c>
      <c r="IV11" t="s">
        <v>153</v>
      </c>
      <c r="IW11">
        <v>0</v>
      </c>
      <c r="IX11" t="s">
        <v>154</v>
      </c>
      <c r="IY11">
        <v>3</v>
      </c>
      <c r="IZ11" t="s">
        <v>155</v>
      </c>
      <c r="JB11" t="s">
        <v>325</v>
      </c>
      <c r="JC11">
        <v>0</v>
      </c>
      <c r="JD11">
        <v>0</v>
      </c>
      <c r="JE11">
        <v>1.6848900605543537E-3</v>
      </c>
      <c r="JF11">
        <v>0.1014472842069568</v>
      </c>
      <c r="JG11">
        <v>0.24679017832350955</v>
      </c>
      <c r="JH11">
        <v>0.27125106793361459</v>
      </c>
      <c r="JI11">
        <v>0.16816943336573068</v>
      </c>
      <c r="JJ11">
        <v>2.6011723940731892E-2</v>
      </c>
      <c r="JK11">
        <v>0</v>
      </c>
      <c r="JL11">
        <v>0</v>
      </c>
      <c r="JM11">
        <v>0</v>
      </c>
      <c r="JN11">
        <v>5.5459301867410169E-4</v>
      </c>
      <c r="JO11">
        <v>7.3340262997968614E-2</v>
      </c>
      <c r="JP11">
        <v>0.30281860331319255</v>
      </c>
      <c r="JQ11">
        <v>0.44245642866756763</v>
      </c>
      <c r="JR11">
        <v>0.4457916653782702</v>
      </c>
      <c r="JS11">
        <v>0.336987200296894</v>
      </c>
      <c r="JT11">
        <v>0.14210558919587457</v>
      </c>
      <c r="JU11">
        <v>3.2230128929944444E-3</v>
      </c>
      <c r="JV11">
        <v>0</v>
      </c>
      <c r="JW11">
        <v>0</v>
      </c>
      <c r="JX11">
        <v>1.3997399895090379E-2</v>
      </c>
      <c r="JY11">
        <v>0.14707216028923442</v>
      </c>
      <c r="JZ11">
        <v>0.3543924996338339</v>
      </c>
      <c r="KA11">
        <v>0.48446405093314299</v>
      </c>
      <c r="KB11">
        <v>0.50160784902712263</v>
      </c>
      <c r="KC11">
        <v>0.40468937937560895</v>
      </c>
      <c r="KD11">
        <v>0.20714614602786463</v>
      </c>
      <c r="KE11">
        <v>2.6942889911901795E-2</v>
      </c>
      <c r="KF11">
        <v>1.6249227862926037E-5</v>
      </c>
      <c r="KG11">
        <v>0</v>
      </c>
      <c r="KH11">
        <v>7.2312494463331982E-3</v>
      </c>
      <c r="KI11">
        <v>0.11735738183625058</v>
      </c>
      <c r="KJ11">
        <v>0.33437034193199594</v>
      </c>
      <c r="KK11">
        <v>0.49708916683760351</v>
      </c>
      <c r="KL11">
        <v>0.51300065586143029</v>
      </c>
      <c r="KM11">
        <v>0.41850899483921117</v>
      </c>
      <c r="KN11">
        <v>0.20896861124867172</v>
      </c>
      <c r="KO11">
        <v>2.4539880489361912E-2</v>
      </c>
      <c r="KP11">
        <v>3.4965133331060603E-6</v>
      </c>
      <c r="KQ11">
        <v>0</v>
      </c>
      <c r="KR11">
        <v>0</v>
      </c>
      <c r="KS11">
        <v>3.2857821837970612E-2</v>
      </c>
      <c r="KT11">
        <v>0.18295541763072101</v>
      </c>
      <c r="KU11">
        <v>0.313865903294683</v>
      </c>
      <c r="KV11">
        <v>0.33338703141453502</v>
      </c>
      <c r="KW11">
        <v>0.2238444667626632</v>
      </c>
      <c r="KX11">
        <v>5.6547891113444257E-2</v>
      </c>
      <c r="KY11">
        <v>3.1390082503585613E-4</v>
      </c>
      <c r="KZ11">
        <v>0</v>
      </c>
      <c r="LA11">
        <v>0</v>
      </c>
      <c r="LB11">
        <v>0</v>
      </c>
      <c r="LC11">
        <v>4.7281300886152207E-4</v>
      </c>
      <c r="LD11">
        <v>7.5188282516518518E-2</v>
      </c>
      <c r="LE11">
        <v>0.21035641610855163</v>
      </c>
      <c r="LF11">
        <v>0.21391979505712275</v>
      </c>
      <c r="LG11">
        <v>9.4487947556970764E-2</v>
      </c>
      <c r="LH11">
        <v>1.2085211618507779E-4</v>
      </c>
      <c r="LI11">
        <v>0</v>
      </c>
      <c r="LJ11">
        <v>0</v>
      </c>
      <c r="LL11" t="s">
        <v>325</v>
      </c>
      <c r="LM11" t="s">
        <v>156</v>
      </c>
      <c r="LN11" t="s">
        <v>157</v>
      </c>
      <c r="LO11">
        <v>0.45471366319009288</v>
      </c>
    </row>
    <row r="12" spans="2:327" x14ac:dyDescent="0.45">
      <c r="B12" t="s">
        <v>326</v>
      </c>
      <c r="C12" t="s">
        <v>147</v>
      </c>
      <c r="D12">
        <v>0</v>
      </c>
      <c r="E12">
        <v>0</v>
      </c>
      <c r="F12">
        <v>0.91245871410995427</v>
      </c>
      <c r="G12">
        <v>0.40087980017426833</v>
      </c>
      <c r="H12">
        <v>0.27358949400078364</v>
      </c>
      <c r="I12">
        <v>0.28012067165691873</v>
      </c>
      <c r="J12">
        <v>0.33082198730300266</v>
      </c>
      <c r="K12">
        <v>0.67243115299043532</v>
      </c>
      <c r="L12">
        <v>0</v>
      </c>
      <c r="M12">
        <v>0</v>
      </c>
      <c r="N12">
        <v>0</v>
      </c>
      <c r="O12">
        <v>0.89139678445668735</v>
      </c>
      <c r="P12">
        <v>0.43036406661130439</v>
      </c>
      <c r="Q12">
        <v>0.21571646068977599</v>
      </c>
      <c r="R12">
        <v>0.17409905917223664</v>
      </c>
      <c r="S12">
        <v>0.17238749026475339</v>
      </c>
      <c r="T12">
        <v>0.20055988394868915</v>
      </c>
      <c r="U12">
        <v>0.28096150923868107</v>
      </c>
      <c r="V12">
        <v>0.736743689913267</v>
      </c>
      <c r="W12">
        <v>0</v>
      </c>
      <c r="X12">
        <v>0</v>
      </c>
      <c r="Y12">
        <v>0.46984187402729688</v>
      </c>
      <c r="Z12">
        <v>0.23931510730796138</v>
      </c>
      <c r="AA12">
        <v>0.16193923031508817</v>
      </c>
      <c r="AB12">
        <v>0.14201913344583339</v>
      </c>
      <c r="AC12">
        <v>0.13562031673750949</v>
      </c>
      <c r="AD12">
        <v>0.1441651246609422</v>
      </c>
      <c r="AE12">
        <v>0.19471748007388623</v>
      </c>
      <c r="AF12">
        <v>0.32607966396249721</v>
      </c>
      <c r="AG12">
        <v>0</v>
      </c>
      <c r="AH12">
        <v>0</v>
      </c>
      <c r="AI12">
        <v>0.63101897128339002</v>
      </c>
      <c r="AJ12">
        <v>0.27338682360053163</v>
      </c>
      <c r="AK12">
        <v>0.14717860355182669</v>
      </c>
      <c r="AL12">
        <v>0.1271550558937668</v>
      </c>
      <c r="AM12">
        <v>0.11959208207893436</v>
      </c>
      <c r="AN12">
        <v>0.13161911557048939</v>
      </c>
      <c r="AO12">
        <v>0.18099686056291919</v>
      </c>
      <c r="AP12">
        <v>0.4043929025446179</v>
      </c>
      <c r="AQ12">
        <v>0</v>
      </c>
      <c r="AR12">
        <v>0</v>
      </c>
      <c r="AS12">
        <v>0</v>
      </c>
      <c r="AT12">
        <v>0.47111781768197231</v>
      </c>
      <c r="AU12">
        <v>0.24336636953464216</v>
      </c>
      <c r="AV12">
        <v>0.20922022955116401</v>
      </c>
      <c r="AW12">
        <v>0.20304270712762895</v>
      </c>
      <c r="AX12">
        <v>0.24593104393179316</v>
      </c>
      <c r="AY12">
        <v>0.43813200595366902</v>
      </c>
      <c r="AZ12">
        <v>0.91904247421716356</v>
      </c>
      <c r="BA12">
        <v>0</v>
      </c>
      <c r="BB12">
        <v>0</v>
      </c>
      <c r="BC12">
        <v>0</v>
      </c>
      <c r="BD12">
        <v>0.9625483894079343</v>
      </c>
      <c r="BE12">
        <v>0.39079711732696776</v>
      </c>
      <c r="BF12">
        <v>0.24447395303362446</v>
      </c>
      <c r="BG12">
        <v>0.24056658689751462</v>
      </c>
      <c r="BH12">
        <v>0.34158940627785062</v>
      </c>
      <c r="BI12">
        <v>0.94204460028515591</v>
      </c>
      <c r="BJ12">
        <v>0</v>
      </c>
      <c r="BK12">
        <v>0</v>
      </c>
      <c r="BM12" t="s">
        <v>326</v>
      </c>
      <c r="BN12" t="s">
        <v>148</v>
      </c>
      <c r="BO12">
        <v>0</v>
      </c>
      <c r="BP12">
        <v>0</v>
      </c>
      <c r="BQ12">
        <v>0.83884416721088462</v>
      </c>
      <c r="BR12">
        <v>0.27043709486058337</v>
      </c>
      <c r="BS12">
        <v>0.16188193039522936</v>
      </c>
      <c r="BT12">
        <v>0.13247057237171728</v>
      </c>
      <c r="BU12">
        <v>4.8470302530993853E-2</v>
      </c>
      <c r="BV12">
        <v>0.10320284700845368</v>
      </c>
      <c r="BW12">
        <v>0</v>
      </c>
      <c r="BX12">
        <v>0</v>
      </c>
      <c r="BY12">
        <v>0</v>
      </c>
      <c r="BZ12">
        <v>0.79641188119490924</v>
      </c>
      <c r="CA12">
        <v>0.29661850375774795</v>
      </c>
      <c r="CB12">
        <v>0.12370943846592632</v>
      </c>
      <c r="CC12">
        <v>8.1286983735949489E-2</v>
      </c>
      <c r="CD12">
        <v>2.6703915950160195E-2</v>
      </c>
      <c r="CE12">
        <v>2.2480572565035169E-2</v>
      </c>
      <c r="CF12">
        <v>2.7103322572028989E-2</v>
      </c>
      <c r="CG12">
        <v>0.27055512602062703</v>
      </c>
      <c r="CH12">
        <v>0</v>
      </c>
      <c r="CI12">
        <v>0</v>
      </c>
      <c r="CJ12">
        <v>0.28276737834918075</v>
      </c>
      <c r="CK12">
        <v>0.15241682309142049</v>
      </c>
      <c r="CL12">
        <v>8.7591729044204286E-2</v>
      </c>
      <c r="CM12">
        <v>7.7772451696606945E-2</v>
      </c>
      <c r="CN12">
        <v>1.9804977672232587E-2</v>
      </c>
      <c r="CO12">
        <v>1.3405180742788172E-2</v>
      </c>
      <c r="CP12">
        <v>3.4628173719522044E-2</v>
      </c>
      <c r="CQ12">
        <v>0.19286045154063264</v>
      </c>
      <c r="CR12">
        <v>0</v>
      </c>
      <c r="CS12">
        <v>0</v>
      </c>
      <c r="CT12">
        <v>0.45717867394084089</v>
      </c>
      <c r="CU12">
        <v>0.17230555167954201</v>
      </c>
      <c r="CV12">
        <v>7.8474087782779936E-2</v>
      </c>
      <c r="CW12">
        <v>6.1236617022761196E-2</v>
      </c>
      <c r="CX12">
        <v>2.414529089210302E-2</v>
      </c>
      <c r="CY12">
        <v>1.6705457493783035E-2</v>
      </c>
      <c r="CZ12">
        <v>2.723206346006957E-2</v>
      </c>
      <c r="DA12">
        <v>0.22966659652307767</v>
      </c>
      <c r="DB12">
        <v>0</v>
      </c>
      <c r="DC12">
        <v>0</v>
      </c>
      <c r="DD12">
        <v>0</v>
      </c>
      <c r="DE12">
        <v>0.32650638774590818</v>
      </c>
      <c r="DF12">
        <v>0.15193192587988524</v>
      </c>
      <c r="DG12">
        <v>0.1141465361844001</v>
      </c>
      <c r="DH12">
        <v>4.7009419526992863E-2</v>
      </c>
      <c r="DI12">
        <v>4.6619214933099597E-2</v>
      </c>
      <c r="DJ12">
        <v>8.249688641334646E-2</v>
      </c>
      <c r="DK12">
        <v>2.7387305924892913E-2</v>
      </c>
      <c r="DL12">
        <v>0</v>
      </c>
      <c r="DM12">
        <v>0</v>
      </c>
      <c r="DN12">
        <v>0</v>
      </c>
      <c r="DO12">
        <v>0.9309894258207887</v>
      </c>
      <c r="DP12">
        <v>0.24335560387242366</v>
      </c>
      <c r="DQ12">
        <v>0.13536773481995948</v>
      </c>
      <c r="DR12">
        <v>0.10678415553248959</v>
      </c>
      <c r="DS12">
        <v>9.2637026111440715E-2</v>
      </c>
      <c r="DT12">
        <v>5.4561829743922555E-2</v>
      </c>
      <c r="DU12">
        <v>0</v>
      </c>
      <c r="DV12">
        <v>0</v>
      </c>
      <c r="DX12" t="s">
        <v>326</v>
      </c>
      <c r="DY12" t="s">
        <v>149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3.8820815033377497E-2</v>
      </c>
      <c r="EF12">
        <v>0.17699603367751907</v>
      </c>
      <c r="EG12">
        <v>0.40361606497770491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1.8777325034042849E-2</v>
      </c>
      <c r="EO12">
        <v>6.9859894972482725E-2</v>
      </c>
      <c r="EP12">
        <v>9.8040960310304251E-2</v>
      </c>
      <c r="EQ12">
        <v>0.11268838402659374</v>
      </c>
      <c r="ER12">
        <v>1.8504450726029721E-2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5.1685733015081621E-2</v>
      </c>
      <c r="EZ12">
        <v>6.1274049737492654E-2</v>
      </c>
      <c r="FA12">
        <v>8.9355052746383751E-2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3.4009143747722237E-2</v>
      </c>
      <c r="FJ12">
        <v>4.9579925248930616E-2</v>
      </c>
      <c r="FK12">
        <v>9.0647652374301821E-2</v>
      </c>
      <c r="FL12">
        <v>1.9088480843440961E-2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5.8739409427474104E-2</v>
      </c>
      <c r="FT12">
        <v>9.6789744070934783E-2</v>
      </c>
      <c r="FU12">
        <v>0.21162319862066339</v>
      </c>
      <c r="FV12">
        <v>0.14164156814792866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1.8526074612332091E-2</v>
      </c>
      <c r="GD12">
        <v>0.1177257014026059</v>
      </c>
      <c r="GE12">
        <v>0.84148922187966935</v>
      </c>
      <c r="GF12">
        <v>0</v>
      </c>
      <c r="GG12">
        <v>0</v>
      </c>
      <c r="GI12" t="s">
        <v>326</v>
      </c>
      <c r="GJ12" t="s">
        <v>150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4.7997902218785977E-2</v>
      </c>
      <c r="HC12">
        <v>0.28862680816374003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4.0125975466115439E-3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1.9025971913863675E-2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5.5736747440254678E-3</v>
      </c>
      <c r="IG12">
        <v>0.68221538483323996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JB12" t="s">
        <v>326</v>
      </c>
      <c r="JC12">
        <v>0</v>
      </c>
      <c r="JD12">
        <v>0</v>
      </c>
      <c r="JE12">
        <v>2.7254316004321306E-3</v>
      </c>
      <c r="JF12">
        <v>0.1169769190679532</v>
      </c>
      <c r="JG12">
        <v>0.2726649612029079</v>
      </c>
      <c r="JH12">
        <v>0.28173452729376564</v>
      </c>
      <c r="JI12">
        <v>0.17257175037301381</v>
      </c>
      <c r="JJ12">
        <v>2.559536346084482E-2</v>
      </c>
      <c r="JK12">
        <v>0</v>
      </c>
      <c r="JL12">
        <v>0</v>
      </c>
      <c r="JM12">
        <v>0</v>
      </c>
      <c r="JN12">
        <v>4.9279549379921048E-4</v>
      </c>
      <c r="JO12">
        <v>7.2060218078315738E-2</v>
      </c>
      <c r="JP12">
        <v>0.29874744672640657</v>
      </c>
      <c r="JQ12">
        <v>0.44033187525022732</v>
      </c>
      <c r="JR12">
        <v>0.44743572249319402</v>
      </c>
      <c r="JS12">
        <v>0.3288823547153229</v>
      </c>
      <c r="JT12">
        <v>0.13050095313341326</v>
      </c>
      <c r="JU12">
        <v>2.8038181203777846E-3</v>
      </c>
      <c r="JV12">
        <v>0</v>
      </c>
      <c r="JW12">
        <v>0</v>
      </c>
      <c r="JX12">
        <v>1.2741247975505861E-2</v>
      </c>
      <c r="JY12">
        <v>0.14981885989920088</v>
      </c>
      <c r="JZ12">
        <v>0.37858247728207811</v>
      </c>
      <c r="KA12">
        <v>0.51609695936145472</v>
      </c>
      <c r="KB12">
        <v>0.52973701039632626</v>
      </c>
      <c r="KC12">
        <v>0.42407912082473831</v>
      </c>
      <c r="KD12">
        <v>0.20886609292125977</v>
      </c>
      <c r="KE12">
        <v>2.5660623944378215E-2</v>
      </c>
      <c r="KF12">
        <v>0</v>
      </c>
      <c r="KG12">
        <v>0</v>
      </c>
      <c r="KH12">
        <v>6.3176609639025664E-3</v>
      </c>
      <c r="KI12">
        <v>0.12246068986361511</v>
      </c>
      <c r="KJ12">
        <v>0.36672169773224711</v>
      </c>
      <c r="KK12">
        <v>0.52836951854327352</v>
      </c>
      <c r="KL12">
        <v>0.55915922581757516</v>
      </c>
      <c r="KM12">
        <v>0.44565876443344521</v>
      </c>
      <c r="KN12">
        <v>0.21933327709709347</v>
      </c>
      <c r="KO12">
        <v>2.1791574460187643E-2</v>
      </c>
      <c r="KP12">
        <v>0</v>
      </c>
      <c r="KQ12">
        <v>0</v>
      </c>
      <c r="KR12">
        <v>0</v>
      </c>
      <c r="KS12">
        <v>3.84374071290563E-2</v>
      </c>
      <c r="KT12">
        <v>0.21350619285646616</v>
      </c>
      <c r="KU12">
        <v>0.35120968230072219</v>
      </c>
      <c r="KV12">
        <v>0.37794806808987153</v>
      </c>
      <c r="KW12">
        <v>0.25860623517251846</v>
      </c>
      <c r="KX12">
        <v>6.782282678659092E-2</v>
      </c>
      <c r="KY12">
        <v>3.1870961408615213E-4</v>
      </c>
      <c r="KZ12">
        <v>0</v>
      </c>
      <c r="LA12">
        <v>0</v>
      </c>
      <c r="LB12">
        <v>0</v>
      </c>
      <c r="LC12">
        <v>1.5478145373825939E-3</v>
      </c>
      <c r="LD12">
        <v>0.10622736443803574</v>
      </c>
      <c r="LE12">
        <v>0.26245062359693649</v>
      </c>
      <c r="LF12">
        <v>0.26942508136323035</v>
      </c>
      <c r="LG12">
        <v>0.12262516747300571</v>
      </c>
      <c r="LH12">
        <v>9.9950514486478416E-4</v>
      </c>
      <c r="LI12">
        <v>0</v>
      </c>
      <c r="LJ12">
        <v>0</v>
      </c>
      <c r="LL12" t="s">
        <v>326</v>
      </c>
      <c r="LM12" t="s">
        <v>156</v>
      </c>
      <c r="LN12" t="s">
        <v>157</v>
      </c>
      <c r="LO12">
        <v>0.48504941880504038</v>
      </c>
    </row>
    <row r="13" spans="2:327" x14ac:dyDescent="0.45">
      <c r="B13" t="s">
        <v>327</v>
      </c>
      <c r="C13" t="s">
        <v>147</v>
      </c>
      <c r="D13">
        <v>0</v>
      </c>
      <c r="E13">
        <v>0</v>
      </c>
      <c r="F13">
        <v>0.92414260794265668</v>
      </c>
      <c r="G13">
        <v>0.41678222732234838</v>
      </c>
      <c r="H13">
        <v>0.27855754605943428</v>
      </c>
      <c r="I13">
        <v>0.27218568988569719</v>
      </c>
      <c r="J13">
        <v>0.34603957435363997</v>
      </c>
      <c r="K13">
        <v>0.68714448229047254</v>
      </c>
      <c r="L13">
        <v>0</v>
      </c>
      <c r="M13">
        <v>0</v>
      </c>
      <c r="N13">
        <v>0</v>
      </c>
      <c r="O13">
        <v>0.88424979632906464</v>
      </c>
      <c r="P13">
        <v>0.41787272940399695</v>
      </c>
      <c r="Q13">
        <v>0.22719002195833629</v>
      </c>
      <c r="R13">
        <v>0.18566198346465912</v>
      </c>
      <c r="S13">
        <v>0.18206094519761257</v>
      </c>
      <c r="T13">
        <v>0.18945155300967123</v>
      </c>
      <c r="U13">
        <v>0.27500883907212276</v>
      </c>
      <c r="V13">
        <v>0.72853167323660328</v>
      </c>
      <c r="W13">
        <v>0</v>
      </c>
      <c r="X13">
        <v>0</v>
      </c>
      <c r="Y13">
        <v>0.44045696242751087</v>
      </c>
      <c r="Z13">
        <v>0.21571770445875113</v>
      </c>
      <c r="AA13">
        <v>0.16808796540878354</v>
      </c>
      <c r="AB13">
        <v>0.15633252156189989</v>
      </c>
      <c r="AC13">
        <v>0.14801866122997767</v>
      </c>
      <c r="AD13">
        <v>0.14961261408468554</v>
      </c>
      <c r="AE13">
        <v>0.1905221554293583</v>
      </c>
      <c r="AF13">
        <v>0.32342927120831377</v>
      </c>
      <c r="AG13">
        <v>0.94683774508210972</v>
      </c>
      <c r="AH13">
        <v>0</v>
      </c>
      <c r="AI13">
        <v>0.60194031768507128</v>
      </c>
      <c r="AJ13">
        <v>0.26476275772002844</v>
      </c>
      <c r="AK13">
        <v>0.15064211538895797</v>
      </c>
      <c r="AL13">
        <v>0.12533008607724666</v>
      </c>
      <c r="AM13">
        <v>0.11533735089744418</v>
      </c>
      <c r="AN13">
        <v>0.1245978740332648</v>
      </c>
      <c r="AO13">
        <v>0.18114351465663248</v>
      </c>
      <c r="AP13">
        <v>0.38778601933535695</v>
      </c>
      <c r="AQ13">
        <v>0.97849462365591433</v>
      </c>
      <c r="AR13">
        <v>0</v>
      </c>
      <c r="AS13">
        <v>0</v>
      </c>
      <c r="AT13">
        <v>0.47978864570503238</v>
      </c>
      <c r="AU13">
        <v>0.24665573971545293</v>
      </c>
      <c r="AV13">
        <v>0.1969131324394969</v>
      </c>
      <c r="AW13">
        <v>0.19028401184154844</v>
      </c>
      <c r="AX13">
        <v>0.23762486431859173</v>
      </c>
      <c r="AY13">
        <v>0.44222859024859013</v>
      </c>
      <c r="AZ13">
        <v>0.91793255284850617</v>
      </c>
      <c r="BA13">
        <v>0</v>
      </c>
      <c r="BB13">
        <v>0</v>
      </c>
      <c r="BC13">
        <v>0</v>
      </c>
      <c r="BD13">
        <v>0.96560791564837278</v>
      </c>
      <c r="BE13">
        <v>0.41061725210504346</v>
      </c>
      <c r="BF13">
        <v>0.26882007870400365</v>
      </c>
      <c r="BG13">
        <v>0.24925199878569629</v>
      </c>
      <c r="BH13">
        <v>0.3308248258308199</v>
      </c>
      <c r="BI13">
        <v>0.96639441879628107</v>
      </c>
      <c r="BJ13">
        <v>0</v>
      </c>
      <c r="BK13">
        <v>0</v>
      </c>
      <c r="BM13" t="s">
        <v>327</v>
      </c>
      <c r="BN13" t="s">
        <v>148</v>
      </c>
      <c r="BO13">
        <v>0</v>
      </c>
      <c r="BP13">
        <v>0</v>
      </c>
      <c r="BQ13">
        <v>0.86148887181095124</v>
      </c>
      <c r="BR13">
        <v>0.26778137552567327</v>
      </c>
      <c r="BS13">
        <v>0.15676331079049388</v>
      </c>
      <c r="BT13">
        <v>0.1210149892674557</v>
      </c>
      <c r="BU13">
        <v>4.9490095037875458E-2</v>
      </c>
      <c r="BV13">
        <v>7.0234173614378462E-2</v>
      </c>
      <c r="BW13">
        <v>0</v>
      </c>
      <c r="BX13">
        <v>0</v>
      </c>
      <c r="BY13">
        <v>0</v>
      </c>
      <c r="BZ13">
        <v>0.78277850822572936</v>
      </c>
      <c r="CA13">
        <v>0.28410626261961053</v>
      </c>
      <c r="CB13">
        <v>0.1241844484214631</v>
      </c>
      <c r="CC13">
        <v>8.1418459431185267E-2</v>
      </c>
      <c r="CD13">
        <v>4.0148435113512203E-2</v>
      </c>
      <c r="CE13">
        <v>2.9192664737407843E-2</v>
      </c>
      <c r="CF13">
        <v>3.978377903854511E-2</v>
      </c>
      <c r="CG13">
        <v>0.27159638071311398</v>
      </c>
      <c r="CH13">
        <v>0</v>
      </c>
      <c r="CI13">
        <v>0</v>
      </c>
      <c r="CJ13">
        <v>0.25743652478561824</v>
      </c>
      <c r="CK13">
        <v>0.14425582095730521</v>
      </c>
      <c r="CL13">
        <v>9.1959393479224993E-2</v>
      </c>
      <c r="CM13">
        <v>8.555685518315144E-2</v>
      </c>
      <c r="CN13">
        <v>1.4684205598297681E-2</v>
      </c>
      <c r="CO13">
        <v>1.4372186192961139E-2</v>
      </c>
      <c r="CP13">
        <v>5.1181834602084898E-2</v>
      </c>
      <c r="CQ13">
        <v>0.18544686147792705</v>
      </c>
      <c r="CR13">
        <v>0.90266276703657644</v>
      </c>
      <c r="CS13">
        <v>0</v>
      </c>
      <c r="CT13">
        <v>0.43063809705472705</v>
      </c>
      <c r="CU13">
        <v>0.17079160011779168</v>
      </c>
      <c r="CV13">
        <v>8.4049175080270086E-2</v>
      </c>
      <c r="CW13">
        <v>6.2328060549369332E-2</v>
      </c>
      <c r="CX13">
        <v>2.381113341646008E-2</v>
      </c>
      <c r="CY13">
        <v>1.9055578388244124E-2</v>
      </c>
      <c r="CZ13">
        <v>4.6675047407500676E-2</v>
      </c>
      <c r="DA13">
        <v>0.17858733814933306</v>
      </c>
      <c r="DB13">
        <v>0.95745172852352856</v>
      </c>
      <c r="DC13">
        <v>0</v>
      </c>
      <c r="DD13">
        <v>0</v>
      </c>
      <c r="DE13">
        <v>0.3439399660992018</v>
      </c>
      <c r="DF13">
        <v>0.14817165581258337</v>
      </c>
      <c r="DG13">
        <v>0.106940340909515</v>
      </c>
      <c r="DH13">
        <v>4.86596057773762E-2</v>
      </c>
      <c r="DI13">
        <v>4.1583224294859653E-2</v>
      </c>
      <c r="DJ13">
        <v>9.2384842357882024E-2</v>
      </c>
      <c r="DK13">
        <v>0.15508627622674404</v>
      </c>
      <c r="DL13">
        <v>0</v>
      </c>
      <c r="DM13">
        <v>0</v>
      </c>
      <c r="DN13">
        <v>0</v>
      </c>
      <c r="DO13">
        <v>0.93498778658512482</v>
      </c>
      <c r="DP13">
        <v>0.26583368248051392</v>
      </c>
      <c r="DQ13">
        <v>0.14569853393089377</v>
      </c>
      <c r="DR13">
        <v>0.112726095418062</v>
      </c>
      <c r="DS13">
        <v>8.0607020870160376E-2</v>
      </c>
      <c r="DT13">
        <v>0.12805918942588301</v>
      </c>
      <c r="DU13">
        <v>0</v>
      </c>
      <c r="DV13">
        <v>0</v>
      </c>
      <c r="DX13" t="s">
        <v>327</v>
      </c>
      <c r="DY13" t="s">
        <v>149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4.1653140121188356E-2</v>
      </c>
      <c r="EF13">
        <v>0.17416594433256491</v>
      </c>
      <c r="EG13">
        <v>0.4642354401690153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1.3345347791108976E-2</v>
      </c>
      <c r="EO13">
        <v>5.9353443536748707E-2</v>
      </c>
      <c r="EP13">
        <v>7.6671470314090634E-2</v>
      </c>
      <c r="EQ13">
        <v>9.7733169544805376E-2</v>
      </c>
      <c r="ER13">
        <v>4.4984432489062122E-2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5.87344875079008E-2</v>
      </c>
      <c r="EZ13">
        <v>5.639583201554671E-2</v>
      </c>
      <c r="FA13">
        <v>6.9054859984584382E-2</v>
      </c>
      <c r="FB13">
        <v>7.6504761210413426E-3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3.7309135979368586E-2</v>
      </c>
      <c r="FJ13">
        <v>4.6568078174745127E-2</v>
      </c>
      <c r="FK13">
        <v>6.6603806496994725E-2</v>
      </c>
      <c r="FL13">
        <v>4.5457744590201861E-2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5.2865016660486971E-2</v>
      </c>
      <c r="FT13">
        <v>9.7491649574366207E-2</v>
      </c>
      <c r="FU13">
        <v>0.20020123692390887</v>
      </c>
      <c r="FV13">
        <v>0.22526056223629934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2.1345602512969301E-2</v>
      </c>
      <c r="GD13">
        <v>0.12811780043028187</v>
      </c>
      <c r="GE13">
        <v>0.80665016645904408</v>
      </c>
      <c r="GF13">
        <v>0</v>
      </c>
      <c r="GG13">
        <v>0</v>
      </c>
      <c r="GI13" t="s">
        <v>327</v>
      </c>
      <c r="GJ13" t="s">
        <v>150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3.3991280059967176E-2</v>
      </c>
      <c r="HC13">
        <v>0.2485107457698443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3.5728220127974305E-3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3.7425552298490664E-2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3.996937321103183E-3</v>
      </c>
      <c r="IG13">
        <v>0.46280643062759325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JB13" t="s">
        <v>327</v>
      </c>
      <c r="JC13">
        <v>0</v>
      </c>
      <c r="JD13">
        <v>0</v>
      </c>
      <c r="JE13">
        <v>2.4212805576800112E-3</v>
      </c>
      <c r="JF13">
        <v>0.11005281954319396</v>
      </c>
      <c r="JG13">
        <v>0.2657748476351503</v>
      </c>
      <c r="JH13">
        <v>0.28681093972831734</v>
      </c>
      <c r="JI13">
        <v>0.17734585555865115</v>
      </c>
      <c r="JJ13">
        <v>2.6231684654190155E-2</v>
      </c>
      <c r="JK13">
        <v>0</v>
      </c>
      <c r="JL13">
        <v>0</v>
      </c>
      <c r="JM13">
        <v>0</v>
      </c>
      <c r="JN13">
        <v>5.0719665961035301E-4</v>
      </c>
      <c r="JO13">
        <v>7.6226153612630909E-2</v>
      </c>
      <c r="JP13">
        <v>0.30770592381220768</v>
      </c>
      <c r="JQ13">
        <v>0.45809167713091831</v>
      </c>
      <c r="JR13">
        <v>0.45496213338479496</v>
      </c>
      <c r="JS13">
        <v>0.34366604357573749</v>
      </c>
      <c r="JT13">
        <v>0.13738291516519383</v>
      </c>
      <c r="JU13">
        <v>3.0712269457428653E-3</v>
      </c>
      <c r="JV13">
        <v>0</v>
      </c>
      <c r="JW13">
        <v>0</v>
      </c>
      <c r="JX13">
        <v>1.3998825441558766E-2</v>
      </c>
      <c r="JY13">
        <v>0.15432590603811974</v>
      </c>
      <c r="JZ13">
        <v>0.36971277814879944</v>
      </c>
      <c r="KA13">
        <v>0.49428190843201247</v>
      </c>
      <c r="KB13">
        <v>0.50392957476432187</v>
      </c>
      <c r="KC13">
        <v>0.41316418045613362</v>
      </c>
      <c r="KD13">
        <v>0.20942842116170562</v>
      </c>
      <c r="KE13">
        <v>2.5940869632887855E-2</v>
      </c>
      <c r="KF13">
        <v>3.350035007370344E-7</v>
      </c>
      <c r="KG13">
        <v>0</v>
      </c>
      <c r="KH13">
        <v>7.0159286575021702E-3</v>
      </c>
      <c r="KI13">
        <v>0.12410048117262298</v>
      </c>
      <c r="KJ13">
        <v>0.35495607419885278</v>
      </c>
      <c r="KK13">
        <v>0.50914051087607703</v>
      </c>
      <c r="KL13">
        <v>0.53226562237740638</v>
      </c>
      <c r="KM13">
        <v>0.43675964716226012</v>
      </c>
      <c r="KN13">
        <v>0.21756009418576081</v>
      </c>
      <c r="KO13">
        <v>2.3378540884342949E-2</v>
      </c>
      <c r="KP13">
        <v>5.4501754254288001E-8</v>
      </c>
      <c r="KQ13">
        <v>0</v>
      </c>
      <c r="KR13">
        <v>0</v>
      </c>
      <c r="KS13">
        <v>3.6225855489393687E-2</v>
      </c>
      <c r="KT13">
        <v>0.19960983885217123</v>
      </c>
      <c r="KU13">
        <v>0.33288898463584427</v>
      </c>
      <c r="KV13">
        <v>0.35744221305945123</v>
      </c>
      <c r="KW13">
        <v>0.24078709369257487</v>
      </c>
      <c r="KX13">
        <v>6.1582176838153459E-2</v>
      </c>
      <c r="KY13">
        <v>3.4604872701312283E-4</v>
      </c>
      <c r="KZ13">
        <v>0</v>
      </c>
      <c r="LA13">
        <v>0</v>
      </c>
      <c r="LB13">
        <v>0</v>
      </c>
      <c r="LC13">
        <v>9.3474040411917994E-4</v>
      </c>
      <c r="LD13">
        <v>8.7658973607516788E-2</v>
      </c>
      <c r="LE13">
        <v>0.23551695875670903</v>
      </c>
      <c r="LF13">
        <v>0.24686440114284608</v>
      </c>
      <c r="LG13">
        <v>0.11527885685291492</v>
      </c>
      <c r="LH13">
        <v>7.9356007868352813E-4</v>
      </c>
      <c r="LI13">
        <v>0</v>
      </c>
      <c r="LJ13">
        <v>0</v>
      </c>
      <c r="LL13" t="s">
        <v>327</v>
      </c>
      <c r="LM13" t="s">
        <v>156</v>
      </c>
      <c r="LN13" t="s">
        <v>157</v>
      </c>
      <c r="LO13">
        <v>0.43622359294124169</v>
      </c>
    </row>
    <row r="14" spans="2:327" x14ac:dyDescent="0.45">
      <c r="B14" t="s">
        <v>328</v>
      </c>
      <c r="C14" t="s">
        <v>147</v>
      </c>
      <c r="D14">
        <v>0</v>
      </c>
      <c r="E14">
        <v>0</v>
      </c>
      <c r="F14">
        <v>0.91394736689261424</v>
      </c>
      <c r="G14">
        <v>0.39190928145588755</v>
      </c>
      <c r="H14">
        <v>0.28033990180439922</v>
      </c>
      <c r="I14">
        <v>0.27624722161284399</v>
      </c>
      <c r="J14">
        <v>0.32966143588407071</v>
      </c>
      <c r="K14">
        <v>0.77152951404040526</v>
      </c>
      <c r="L14">
        <v>0</v>
      </c>
      <c r="M14">
        <v>0</v>
      </c>
      <c r="N14">
        <v>0</v>
      </c>
      <c r="O14">
        <v>0.84691985823994542</v>
      </c>
      <c r="P14">
        <v>0.407976489974405</v>
      </c>
      <c r="Q14">
        <v>0.23420811536328029</v>
      </c>
      <c r="R14">
        <v>0.1910447830210816</v>
      </c>
      <c r="S14">
        <v>0.18646267863329943</v>
      </c>
      <c r="T14">
        <v>0.20385880850581664</v>
      </c>
      <c r="U14">
        <v>0.310902317788609</v>
      </c>
      <c r="V14">
        <v>0.77800989130872023</v>
      </c>
      <c r="W14">
        <v>0</v>
      </c>
      <c r="X14">
        <v>0</v>
      </c>
      <c r="Y14">
        <v>0.34928050125795362</v>
      </c>
      <c r="Z14">
        <v>0.22135213779396928</v>
      </c>
      <c r="AA14">
        <v>0.18274220094970306</v>
      </c>
      <c r="AB14">
        <v>0.17070421831164062</v>
      </c>
      <c r="AC14">
        <v>0.15657458205278729</v>
      </c>
      <c r="AD14">
        <v>0.15859549227190473</v>
      </c>
      <c r="AE14">
        <v>0.18767325432803469</v>
      </c>
      <c r="AF14">
        <v>0.30826852039601066</v>
      </c>
      <c r="AG14">
        <v>0.97217471168143366</v>
      </c>
      <c r="AH14">
        <v>0</v>
      </c>
      <c r="AI14">
        <v>0.48582957490450679</v>
      </c>
      <c r="AJ14">
        <v>0.24321074610257143</v>
      </c>
      <c r="AK14">
        <v>0.14817806999792574</v>
      </c>
      <c r="AL14">
        <v>0.12196841341701274</v>
      </c>
      <c r="AM14">
        <v>0.13095267928173271</v>
      </c>
      <c r="AN14">
        <v>0.14614806068402561</v>
      </c>
      <c r="AO14">
        <v>0.20705209202769459</v>
      </c>
      <c r="AP14">
        <v>0.4006207929380009</v>
      </c>
      <c r="AQ14">
        <v>0</v>
      </c>
      <c r="AR14">
        <v>0</v>
      </c>
      <c r="AS14">
        <v>0.95901639344262291</v>
      </c>
      <c r="AT14">
        <v>0.47454405221365703</v>
      </c>
      <c r="AU14">
        <v>0.3014038628036555</v>
      </c>
      <c r="AV14">
        <v>0.25098111506437676</v>
      </c>
      <c r="AW14">
        <v>0.22839703277297133</v>
      </c>
      <c r="AX14">
        <v>0.25897781129548081</v>
      </c>
      <c r="AY14">
        <v>0.48592742813840945</v>
      </c>
      <c r="AZ14">
        <v>0.954073161265235</v>
      </c>
      <c r="BA14">
        <v>0</v>
      </c>
      <c r="BB14">
        <v>0</v>
      </c>
      <c r="BC14">
        <v>0</v>
      </c>
      <c r="BD14">
        <v>0.94142271056175886</v>
      </c>
      <c r="BE14">
        <v>0.40831637869234017</v>
      </c>
      <c r="BF14">
        <v>0.24769046065846989</v>
      </c>
      <c r="BG14">
        <v>0.27090206003022482</v>
      </c>
      <c r="BH14">
        <v>0.40401909165909128</v>
      </c>
      <c r="BI14">
        <v>0</v>
      </c>
      <c r="BJ14">
        <v>0</v>
      </c>
      <c r="BK14">
        <v>0</v>
      </c>
      <c r="BM14" t="s">
        <v>328</v>
      </c>
      <c r="BN14" t="s">
        <v>148</v>
      </c>
      <c r="BO14">
        <v>0</v>
      </c>
      <c r="BP14">
        <v>0</v>
      </c>
      <c r="BQ14">
        <v>0.84362453644917257</v>
      </c>
      <c r="BR14">
        <v>0.26759318108776492</v>
      </c>
      <c r="BS14">
        <v>0.15450376566432975</v>
      </c>
      <c r="BT14">
        <v>9.5985151599830759E-2</v>
      </c>
      <c r="BU14">
        <v>3.6650422224513132E-2</v>
      </c>
      <c r="BV14">
        <v>0.16710678775490365</v>
      </c>
      <c r="BW14">
        <v>0</v>
      </c>
      <c r="BX14">
        <v>0</v>
      </c>
      <c r="BY14">
        <v>0</v>
      </c>
      <c r="BZ14">
        <v>0.73198327347045067</v>
      </c>
      <c r="CA14">
        <v>0.27319628566706439</v>
      </c>
      <c r="CB14">
        <v>0.12690725345881318</v>
      </c>
      <c r="CC14">
        <v>7.7093702668310296E-2</v>
      </c>
      <c r="CD14">
        <v>3.3124721416138023E-2</v>
      </c>
      <c r="CE14">
        <v>2.3255252265601618E-2</v>
      </c>
      <c r="CF14">
        <v>5.1354644185847308E-2</v>
      </c>
      <c r="CG14">
        <v>0.34054457400983623</v>
      </c>
      <c r="CH14">
        <v>0</v>
      </c>
      <c r="CI14">
        <v>0</v>
      </c>
      <c r="CJ14">
        <v>0.20906042967960575</v>
      </c>
      <c r="CK14">
        <v>0.15216347053293452</v>
      </c>
      <c r="CL14">
        <v>0.10634460973706526</v>
      </c>
      <c r="CM14">
        <v>7.4332354194490913E-2</v>
      </c>
      <c r="CN14">
        <v>2.0116990069584863E-2</v>
      </c>
      <c r="CO14">
        <v>2.1172884739461623E-2</v>
      </c>
      <c r="CP14">
        <v>6.6139375064397196E-2</v>
      </c>
      <c r="CQ14">
        <v>0.18404030066041782</v>
      </c>
      <c r="CR14">
        <v>0.94561256108904501</v>
      </c>
      <c r="CS14">
        <v>0</v>
      </c>
      <c r="CT14">
        <v>0.33106403324034611</v>
      </c>
      <c r="CU14">
        <v>0.15777130135180201</v>
      </c>
      <c r="CV14">
        <v>7.8836621738653634E-2</v>
      </c>
      <c r="CW14">
        <v>5.6834806793945321E-2</v>
      </c>
      <c r="CX14">
        <v>4.2929915065582157E-2</v>
      </c>
      <c r="CY14">
        <v>3.6219165626482613E-2</v>
      </c>
      <c r="CZ14">
        <v>5.1933174895862216E-2</v>
      </c>
      <c r="DA14">
        <v>0.19509355313026705</v>
      </c>
      <c r="DB14">
        <v>0</v>
      </c>
      <c r="DC14">
        <v>0</v>
      </c>
      <c r="DD14">
        <v>0.91971244289169574</v>
      </c>
      <c r="DE14">
        <v>0.33412552127725098</v>
      </c>
      <c r="DF14">
        <v>0.1778411175970209</v>
      </c>
      <c r="DG14">
        <v>0.12475064225795994</v>
      </c>
      <c r="DH14">
        <v>4.6511497058772076E-2</v>
      </c>
      <c r="DI14">
        <v>4.2974751920912664E-2</v>
      </c>
      <c r="DJ14">
        <v>0.10207610049877379</v>
      </c>
      <c r="DK14">
        <v>0.45687330471147392</v>
      </c>
      <c r="DL14">
        <v>0</v>
      </c>
      <c r="DM14">
        <v>0</v>
      </c>
      <c r="DN14">
        <v>0</v>
      </c>
      <c r="DO14">
        <v>0.88806965723695142</v>
      </c>
      <c r="DP14">
        <v>0.25854631406327483</v>
      </c>
      <c r="DQ14">
        <v>0.14098652880891435</v>
      </c>
      <c r="DR14">
        <v>0.10200316288382207</v>
      </c>
      <c r="DS14">
        <v>0.1056520015819077</v>
      </c>
      <c r="DT14">
        <v>0</v>
      </c>
      <c r="DU14">
        <v>0</v>
      </c>
      <c r="DV14">
        <v>0</v>
      </c>
      <c r="DX14" t="s">
        <v>328</v>
      </c>
      <c r="DY14" t="s">
        <v>149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6.4849796468876481E-2</v>
      </c>
      <c r="EF14">
        <v>0.17311106152645267</v>
      </c>
      <c r="EG14">
        <v>0.4523318711467561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1.9864284550771782E-2</v>
      </c>
      <c r="EO14">
        <v>6.73462296214484E-2</v>
      </c>
      <c r="EP14">
        <v>8.7722173160438274E-2</v>
      </c>
      <c r="EQ14">
        <v>0.12627522938534511</v>
      </c>
      <c r="ER14">
        <v>5.9854964592294911E-2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2.0626454378346204E-2</v>
      </c>
      <c r="EY14">
        <v>6.5312272534242863E-2</v>
      </c>
      <c r="EZ14">
        <v>6.2848273842462027E-2</v>
      </c>
      <c r="FA14">
        <v>4.0217492051983585E-2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7.5288171787873471E-3</v>
      </c>
      <c r="FI14">
        <v>2.3164949059742354E-2</v>
      </c>
      <c r="FJ14">
        <v>4.6247523318712701E-2</v>
      </c>
      <c r="FK14">
        <v>5.6216722925226961E-2</v>
      </c>
      <c r="FL14">
        <v>3.2421526775964347E-2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1.5700319643164252E-2</v>
      </c>
      <c r="FS14">
        <v>8.491435479590087E-2</v>
      </c>
      <c r="FT14">
        <v>0.10698039966579893</v>
      </c>
      <c r="FU14">
        <v>0.15018512960788491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4.1809496382024511E-2</v>
      </c>
      <c r="GD14">
        <v>0.16072806576837428</v>
      </c>
      <c r="GE14">
        <v>0</v>
      </c>
      <c r="GF14">
        <v>0</v>
      </c>
      <c r="GG14">
        <v>0</v>
      </c>
      <c r="GI14" t="s">
        <v>328</v>
      </c>
      <c r="GJ14" t="s">
        <v>150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5.710931890577595E-3</v>
      </c>
      <c r="HB14">
        <v>2.4282783675309672E-2</v>
      </c>
      <c r="HC14">
        <v>0.22988169761030833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1.7168241969237653E-2</v>
      </c>
      <c r="HM14">
        <v>7.1868491604328228E-3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1.6450214271352463E-2</v>
      </c>
      <c r="HW14">
        <v>4.6133638534266927E-2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7.8708714402790037E-2</v>
      </c>
      <c r="IG14">
        <v>0.45809849748551384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JB14" t="s">
        <v>328</v>
      </c>
      <c r="JC14">
        <v>0</v>
      </c>
      <c r="JD14">
        <v>0</v>
      </c>
      <c r="JE14">
        <v>2.5364946257161792E-3</v>
      </c>
      <c r="JF14">
        <v>0.10754127692259642</v>
      </c>
      <c r="JG14">
        <v>0.26420216748820208</v>
      </c>
      <c r="JH14">
        <v>0.26406909796668365</v>
      </c>
      <c r="JI14">
        <v>0.14716494220374826</v>
      </c>
      <c r="JJ14">
        <v>1.6808337309700133E-2</v>
      </c>
      <c r="JK14">
        <v>0</v>
      </c>
      <c r="JL14">
        <v>0</v>
      </c>
      <c r="JM14">
        <v>0</v>
      </c>
      <c r="JN14">
        <v>1.3057207723226707E-3</v>
      </c>
      <c r="JO14">
        <v>8.5399088454045716E-2</v>
      </c>
      <c r="JP14">
        <v>0.29359118972936382</v>
      </c>
      <c r="JQ14">
        <v>0.41529529743852373</v>
      </c>
      <c r="JR14">
        <v>0.40244982942696644</v>
      </c>
      <c r="JS14">
        <v>0.29521959476303694</v>
      </c>
      <c r="JT14">
        <v>0.10667538398572012</v>
      </c>
      <c r="JU14">
        <v>2.1953431533478138E-3</v>
      </c>
      <c r="JV14">
        <v>0</v>
      </c>
      <c r="JW14">
        <v>0</v>
      </c>
      <c r="JX14">
        <v>1.8665003983144593E-2</v>
      </c>
      <c r="JY14">
        <v>0.16104045753908572</v>
      </c>
      <c r="JZ14">
        <v>0.3536888046783675</v>
      </c>
      <c r="KA14">
        <v>0.45195093193289487</v>
      </c>
      <c r="KB14">
        <v>0.44534079762593187</v>
      </c>
      <c r="KC14">
        <v>0.34348352679707789</v>
      </c>
      <c r="KD14">
        <v>0.1669150991264837</v>
      </c>
      <c r="KE14">
        <v>2.176234980737914E-2</v>
      </c>
      <c r="KF14">
        <v>7.3658811169982917E-8</v>
      </c>
      <c r="KG14">
        <v>0</v>
      </c>
      <c r="KH14">
        <v>1.1146601354891414E-2</v>
      </c>
      <c r="KI14">
        <v>0.13717338154165001</v>
      </c>
      <c r="KJ14">
        <v>0.362654930538437</v>
      </c>
      <c r="KK14">
        <v>0.47040901959130621</v>
      </c>
      <c r="KL14">
        <v>0.45958169311263003</v>
      </c>
      <c r="KM14">
        <v>0.35243042033060273</v>
      </c>
      <c r="KN14">
        <v>0.169855949908707</v>
      </c>
      <c r="KO14">
        <v>1.8005605141929754E-2</v>
      </c>
      <c r="KP14">
        <v>0</v>
      </c>
      <c r="KQ14">
        <v>0</v>
      </c>
      <c r="KR14">
        <v>3.7489452007712705E-5</v>
      </c>
      <c r="KS14">
        <v>4.7919880436740725E-2</v>
      </c>
      <c r="KT14">
        <v>0.20152500247027316</v>
      </c>
      <c r="KU14">
        <v>0.30556593154196321</v>
      </c>
      <c r="KV14">
        <v>0.30136284359741128</v>
      </c>
      <c r="KW14">
        <v>0.20114701185765485</v>
      </c>
      <c r="KX14">
        <v>4.3863620749496575E-2</v>
      </c>
      <c r="KY14">
        <v>1.2177016810894737E-4</v>
      </c>
      <c r="KZ14">
        <v>0</v>
      </c>
      <c r="LA14">
        <v>0</v>
      </c>
      <c r="LB14">
        <v>0</v>
      </c>
      <c r="LC14">
        <v>2.1868999361522447E-3</v>
      </c>
      <c r="LD14">
        <v>0.10985946695135759</v>
      </c>
      <c r="LE14">
        <v>0.26350569629017212</v>
      </c>
      <c r="LF14">
        <v>0.24769423757376169</v>
      </c>
      <c r="LG14">
        <v>9.1427790186874178E-2</v>
      </c>
      <c r="LH14">
        <v>0</v>
      </c>
      <c r="LI14">
        <v>0</v>
      </c>
      <c r="LJ14">
        <v>0</v>
      </c>
      <c r="LL14" t="s">
        <v>328</v>
      </c>
      <c r="LM14" t="s">
        <v>156</v>
      </c>
      <c r="LN14" t="s">
        <v>157</v>
      </c>
      <c r="LO14">
        <v>0.3796282410991928</v>
      </c>
    </row>
    <row r="15" spans="2:327" x14ac:dyDescent="0.45">
      <c r="B15" t="s">
        <v>329</v>
      </c>
      <c r="C15" t="s">
        <v>147</v>
      </c>
      <c r="D15">
        <v>0</v>
      </c>
      <c r="E15">
        <v>0</v>
      </c>
      <c r="F15">
        <v>0.87799656813865634</v>
      </c>
      <c r="G15">
        <v>0.33598270148180515</v>
      </c>
      <c r="H15">
        <v>0.23253111751776503</v>
      </c>
      <c r="I15">
        <v>0.25820495501627888</v>
      </c>
      <c r="J15">
        <v>0.34223763962220988</v>
      </c>
      <c r="K15">
        <v>0.79349977815064188</v>
      </c>
      <c r="L15">
        <v>0</v>
      </c>
      <c r="M15">
        <v>0</v>
      </c>
      <c r="N15">
        <v>0</v>
      </c>
      <c r="O15">
        <v>0.80639274329275223</v>
      </c>
      <c r="P15">
        <v>0.38348886857051445</v>
      </c>
      <c r="Q15">
        <v>0.20838178028245249</v>
      </c>
      <c r="R15">
        <v>0.16694826418598896</v>
      </c>
      <c r="S15">
        <v>0.15776997502300893</v>
      </c>
      <c r="T15">
        <v>0.19678297572002384</v>
      </c>
      <c r="U15">
        <v>0.33739824292639908</v>
      </c>
      <c r="V15">
        <v>0.80434221495513114</v>
      </c>
      <c r="W15">
        <v>0</v>
      </c>
      <c r="X15">
        <v>0</v>
      </c>
      <c r="Y15">
        <v>0.3263779117721991</v>
      </c>
      <c r="Z15">
        <v>0.21152775347058458</v>
      </c>
      <c r="AA15">
        <v>0.16973117794152648</v>
      </c>
      <c r="AB15">
        <v>0.15331242638540105</v>
      </c>
      <c r="AC15">
        <v>0.14714122248115852</v>
      </c>
      <c r="AD15">
        <v>0.15892016448483531</v>
      </c>
      <c r="AE15">
        <v>0.20258594911396074</v>
      </c>
      <c r="AF15">
        <v>0.35653556914121459</v>
      </c>
      <c r="AG15">
        <v>0</v>
      </c>
      <c r="AH15">
        <v>0</v>
      </c>
      <c r="AI15">
        <v>0.45094486759595959</v>
      </c>
      <c r="AJ15">
        <v>0.22403223525527474</v>
      </c>
      <c r="AK15">
        <v>0.1320546634340061</v>
      </c>
      <c r="AL15">
        <v>0.10650157662755914</v>
      </c>
      <c r="AM15">
        <v>0.10400528815974239</v>
      </c>
      <c r="AN15">
        <v>0.12272850695023628</v>
      </c>
      <c r="AO15">
        <v>0.20074968978059837</v>
      </c>
      <c r="AP15">
        <v>0.42041021661033579</v>
      </c>
      <c r="AQ15">
        <v>0</v>
      </c>
      <c r="AR15">
        <v>0</v>
      </c>
      <c r="AS15">
        <v>0.93442622950819654</v>
      </c>
      <c r="AT15">
        <v>0.40868312457957839</v>
      </c>
      <c r="AU15">
        <v>0.22284460696195893</v>
      </c>
      <c r="AV15">
        <v>0.1810465082899185</v>
      </c>
      <c r="AW15">
        <v>0.19059320932678592</v>
      </c>
      <c r="AX15">
        <v>0.24856380334412298</v>
      </c>
      <c r="AY15">
        <v>0.51663049678121409</v>
      </c>
      <c r="AZ15">
        <v>0.96721311475409832</v>
      </c>
      <c r="BA15">
        <v>0</v>
      </c>
      <c r="BB15">
        <v>0</v>
      </c>
      <c r="BC15">
        <v>0</v>
      </c>
      <c r="BD15">
        <v>0.90160633481102437</v>
      </c>
      <c r="BE15">
        <v>0.3613362670355309</v>
      </c>
      <c r="BF15">
        <v>0.24581220868133183</v>
      </c>
      <c r="BG15">
        <v>0.25051143440349755</v>
      </c>
      <c r="BH15">
        <v>0.42604330470201351</v>
      </c>
      <c r="BI15">
        <v>0</v>
      </c>
      <c r="BJ15">
        <v>0</v>
      </c>
      <c r="BK15">
        <v>0</v>
      </c>
      <c r="BM15" t="s">
        <v>329</v>
      </c>
      <c r="BN15" t="s">
        <v>148</v>
      </c>
      <c r="BO15">
        <v>0</v>
      </c>
      <c r="BP15">
        <v>0</v>
      </c>
      <c r="BQ15">
        <v>0.78104844993642242</v>
      </c>
      <c r="BR15">
        <v>0.2133978213052444</v>
      </c>
      <c r="BS15">
        <v>0.13498805578898138</v>
      </c>
      <c r="BT15">
        <v>0.12220531537031341</v>
      </c>
      <c r="BU15">
        <v>6.2969641788786113E-2</v>
      </c>
      <c r="BV15">
        <v>0.17761088631327845</v>
      </c>
      <c r="BW15">
        <v>0</v>
      </c>
      <c r="BX15">
        <v>0</v>
      </c>
      <c r="BY15">
        <v>0</v>
      </c>
      <c r="BZ15">
        <v>0.67938871485703112</v>
      </c>
      <c r="CA15">
        <v>0.24947732480891766</v>
      </c>
      <c r="CB15">
        <v>0.11225838621130534</v>
      </c>
      <c r="CC15">
        <v>6.8490711902803245E-2</v>
      </c>
      <c r="CD15">
        <v>3.2052913564351304E-2</v>
      </c>
      <c r="CE15">
        <v>2.605156422055124E-2</v>
      </c>
      <c r="CF15">
        <v>5.3318572951666698E-2</v>
      </c>
      <c r="CG15">
        <v>0.37865346436585406</v>
      </c>
      <c r="CH15">
        <v>0</v>
      </c>
      <c r="CI15">
        <v>0</v>
      </c>
      <c r="CJ15">
        <v>0.18947117193013885</v>
      </c>
      <c r="CK15">
        <v>0.14281356229750192</v>
      </c>
      <c r="CL15">
        <v>9.591134560052611E-2</v>
      </c>
      <c r="CM15">
        <v>7.2797692209357584E-2</v>
      </c>
      <c r="CN15">
        <v>1.7588833794932632E-2</v>
      </c>
      <c r="CO15">
        <v>1.2074760461456892E-2</v>
      </c>
      <c r="CP15">
        <v>4.8807609492264523E-2</v>
      </c>
      <c r="CQ15">
        <v>0.20416386489365146</v>
      </c>
      <c r="CR15">
        <v>0</v>
      </c>
      <c r="CS15">
        <v>0</v>
      </c>
      <c r="CT15">
        <v>0.30352090966221473</v>
      </c>
      <c r="CU15">
        <v>0.14244542679393743</v>
      </c>
      <c r="CV15">
        <v>7.0492998048516456E-2</v>
      </c>
      <c r="CW15">
        <v>4.9083728564572118E-2</v>
      </c>
      <c r="CX15">
        <v>2.8124857959598005E-2</v>
      </c>
      <c r="CY15">
        <v>1.4232071719929025E-2</v>
      </c>
      <c r="CZ15">
        <v>5.473662515396565E-2</v>
      </c>
      <c r="DA15">
        <v>0.25387317658747705</v>
      </c>
      <c r="DB15">
        <v>0</v>
      </c>
      <c r="DC15">
        <v>0</v>
      </c>
      <c r="DD15">
        <v>0.87315237839290516</v>
      </c>
      <c r="DE15">
        <v>0.27839948720675523</v>
      </c>
      <c r="DF15">
        <v>0.13099908950947342</v>
      </c>
      <c r="DG15">
        <v>8.9640099535257103E-2</v>
      </c>
      <c r="DH15">
        <v>3.3711628415698899E-2</v>
      </c>
      <c r="DI15">
        <v>2.7955272573569136E-2</v>
      </c>
      <c r="DJ15">
        <v>0.11121546025704626</v>
      </c>
      <c r="DK15">
        <v>1.8948650333680823E-2</v>
      </c>
      <c r="DL15">
        <v>0</v>
      </c>
      <c r="DM15">
        <v>0</v>
      </c>
      <c r="DN15">
        <v>0</v>
      </c>
      <c r="DO15">
        <v>0.81486706295802169</v>
      </c>
      <c r="DP15">
        <v>0.23079843259366206</v>
      </c>
      <c r="DQ15">
        <v>0.12805690357621216</v>
      </c>
      <c r="DR15">
        <v>0.10315539498676637</v>
      </c>
      <c r="DS15">
        <v>9.1368416467404179E-2</v>
      </c>
      <c r="DT15">
        <v>0</v>
      </c>
      <c r="DU15">
        <v>0</v>
      </c>
      <c r="DV15">
        <v>0</v>
      </c>
      <c r="DX15" t="s">
        <v>329</v>
      </c>
      <c r="DY15" t="s">
        <v>149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2.6536209316780985E-2</v>
      </c>
      <c r="EF15">
        <v>0.15664909695377013</v>
      </c>
      <c r="EG15">
        <v>0.47887167237892769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1.4171868306223388E-2</v>
      </c>
      <c r="EO15">
        <v>4.575825401601006E-2</v>
      </c>
      <c r="EP15">
        <v>7.9265089598963598E-2</v>
      </c>
      <c r="EQ15">
        <v>0.12924992430146562</v>
      </c>
      <c r="ER15">
        <v>9.2868110398414513E-2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1.4988353088270087E-2</v>
      </c>
      <c r="EY15">
        <v>6.4583816847046824E-2</v>
      </c>
      <c r="EZ15">
        <v>8.2054297720047825E-2</v>
      </c>
      <c r="FA15">
        <v>5.5392343765430327E-2</v>
      </c>
      <c r="FB15">
        <v>1.4840545155027347E-2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4.1987635997579173E-3</v>
      </c>
      <c r="FI15">
        <v>2.9082160401660274E-2</v>
      </c>
      <c r="FJ15">
        <v>5.4606800299199343E-2</v>
      </c>
      <c r="FK15">
        <v>6.5341935586209252E-2</v>
      </c>
      <c r="FL15">
        <v>7.4499349228872537E-3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1.1020128194981729E-2</v>
      </c>
      <c r="FS15">
        <v>7.2574885725237639E-2</v>
      </c>
      <c r="FT15">
        <v>0.12027431471411174</v>
      </c>
      <c r="FU15">
        <v>0.16574557464710776</v>
      </c>
      <c r="FV15">
        <v>0.64133646484616025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3.7589147734363025E-2</v>
      </c>
      <c r="GD15">
        <v>0.18785197981999033</v>
      </c>
      <c r="GE15">
        <v>0</v>
      </c>
      <c r="GF15">
        <v>0</v>
      </c>
      <c r="GG15">
        <v>0</v>
      </c>
      <c r="GI15" t="s">
        <v>329</v>
      </c>
      <c r="GJ15" t="s">
        <v>150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2.3019765665104781E-3</v>
      </c>
      <c r="HB15">
        <v>4.0005756487115955E-2</v>
      </c>
      <c r="HC15">
        <v>0.19053740420033741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3.3577839170754895E-2</v>
      </c>
      <c r="HM15">
        <v>5.1748283684497935E-3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1.2816252439363331E-2</v>
      </c>
      <c r="HW15">
        <v>2.5047787977150689E-2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8.7798240638737077E-2</v>
      </c>
      <c r="IG15">
        <v>0.27521609417248355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JB15" t="s">
        <v>329</v>
      </c>
      <c r="JC15">
        <v>0</v>
      </c>
      <c r="JD15">
        <v>0</v>
      </c>
      <c r="JE15">
        <v>3.548988144607712E-3</v>
      </c>
      <c r="JF15">
        <v>0.12034480093337228</v>
      </c>
      <c r="JG15">
        <v>0.27213192453211038</v>
      </c>
      <c r="JH15">
        <v>0.2789183631990349</v>
      </c>
      <c r="JI15">
        <v>0.14820631529640915</v>
      </c>
      <c r="JJ15">
        <v>1.1939527063218488E-2</v>
      </c>
      <c r="JK15">
        <v>0</v>
      </c>
      <c r="JL15">
        <v>0</v>
      </c>
      <c r="JM15">
        <v>0</v>
      </c>
      <c r="JN15">
        <v>1.9292082080077189E-3</v>
      </c>
      <c r="JO15">
        <v>0.10244166791165779</v>
      </c>
      <c r="JP15">
        <v>0.3253284120720657</v>
      </c>
      <c r="JQ15">
        <v>0.4698022697862474</v>
      </c>
      <c r="JR15">
        <v>0.47668660874860214</v>
      </c>
      <c r="JS15">
        <v>0.3311205980601335</v>
      </c>
      <c r="JT15">
        <v>0.10405585582371882</v>
      </c>
      <c r="JU15">
        <v>1.4392258148870501E-3</v>
      </c>
      <c r="JV15">
        <v>0</v>
      </c>
      <c r="JW15">
        <v>0</v>
      </c>
      <c r="JX15">
        <v>2.1861637319342129E-2</v>
      </c>
      <c r="JY15">
        <v>0.18082762914611603</v>
      </c>
      <c r="JZ15">
        <v>0.38284909444701892</v>
      </c>
      <c r="KA15">
        <v>0.50211969399672074</v>
      </c>
      <c r="KB15">
        <v>0.49574061343555442</v>
      </c>
      <c r="KC15">
        <v>0.36164331029603303</v>
      </c>
      <c r="KD15">
        <v>0.16052260388133818</v>
      </c>
      <c r="KE15">
        <v>1.8458243541993376E-2</v>
      </c>
      <c r="KF15">
        <v>0</v>
      </c>
      <c r="KG15">
        <v>0</v>
      </c>
      <c r="KH15">
        <v>1.3244590283737059E-2</v>
      </c>
      <c r="KI15">
        <v>0.15945647953803471</v>
      </c>
      <c r="KJ15">
        <v>0.40251432435827394</v>
      </c>
      <c r="KK15">
        <v>0.54086557145698289</v>
      </c>
      <c r="KL15">
        <v>0.52328898371433341</v>
      </c>
      <c r="KM15">
        <v>0.38708061313316711</v>
      </c>
      <c r="KN15">
        <v>0.16822575470904738</v>
      </c>
      <c r="KO15">
        <v>1.4906088215196405E-2</v>
      </c>
      <c r="KP15">
        <v>0</v>
      </c>
      <c r="KQ15">
        <v>0</v>
      </c>
      <c r="KR15">
        <v>1.2347020562193802E-4</v>
      </c>
      <c r="KS15">
        <v>6.8029598944642972E-2</v>
      </c>
      <c r="KT15">
        <v>0.26619461216784984</v>
      </c>
      <c r="KU15">
        <v>0.38359968831863006</v>
      </c>
      <c r="KV15">
        <v>0.36442473965023037</v>
      </c>
      <c r="KW15">
        <v>0.21935697437037194</v>
      </c>
      <c r="KX15">
        <v>3.9837503463266852E-2</v>
      </c>
      <c r="KY15">
        <v>3.4602486803272712E-5</v>
      </c>
      <c r="KZ15">
        <v>0</v>
      </c>
      <c r="LA15">
        <v>0</v>
      </c>
      <c r="LB15">
        <v>0</v>
      </c>
      <c r="LC15">
        <v>5.1561620587433164E-3</v>
      </c>
      <c r="LD15">
        <v>0.13046061848452709</v>
      </c>
      <c r="LE15">
        <v>0.26909674471394168</v>
      </c>
      <c r="LF15">
        <v>0.24221603941053499</v>
      </c>
      <c r="LG15">
        <v>8.2994822188439815E-2</v>
      </c>
      <c r="LH15">
        <v>0</v>
      </c>
      <c r="LI15">
        <v>0</v>
      </c>
      <c r="LJ15">
        <v>0</v>
      </c>
      <c r="LL15" t="s">
        <v>329</v>
      </c>
      <c r="LM15" t="s">
        <v>156</v>
      </c>
      <c r="LN15" t="s">
        <v>157</v>
      </c>
      <c r="LO15">
        <v>0.43916256050960945</v>
      </c>
    </row>
    <row r="16" spans="2:327" x14ac:dyDescent="0.45">
      <c r="B16" t="s">
        <v>330</v>
      </c>
      <c r="C16" t="s">
        <v>147</v>
      </c>
      <c r="D16">
        <v>0</v>
      </c>
      <c r="E16">
        <v>0</v>
      </c>
      <c r="F16">
        <v>0.87802497970420068</v>
      </c>
      <c r="G16">
        <v>0.37333602320452258</v>
      </c>
      <c r="H16">
        <v>0.29009241436103628</v>
      </c>
      <c r="I16">
        <v>0.31200848335518733</v>
      </c>
      <c r="J16">
        <v>0.3748534874218884</v>
      </c>
      <c r="K16">
        <v>0.77686696340950867</v>
      </c>
      <c r="L16">
        <v>0</v>
      </c>
      <c r="M16">
        <v>0</v>
      </c>
      <c r="N16">
        <v>0</v>
      </c>
      <c r="O16">
        <v>0.85686066324385113</v>
      </c>
      <c r="P16">
        <v>0.41079918608573474</v>
      </c>
      <c r="Q16">
        <v>0.22771490590479285</v>
      </c>
      <c r="R16">
        <v>0.17803069522156709</v>
      </c>
      <c r="S16">
        <v>0.1907194615989273</v>
      </c>
      <c r="T16">
        <v>0.20774176078557677</v>
      </c>
      <c r="U16">
        <v>0.31829369271707197</v>
      </c>
      <c r="V16">
        <v>0.81784848364441165</v>
      </c>
      <c r="W16">
        <v>0</v>
      </c>
      <c r="X16">
        <v>0</v>
      </c>
      <c r="Y16">
        <v>0.38822437914411284</v>
      </c>
      <c r="Z16">
        <v>0.21984191422236701</v>
      </c>
      <c r="AA16">
        <v>0.18203199048623431</v>
      </c>
      <c r="AB16">
        <v>0.16877337938399894</v>
      </c>
      <c r="AC16">
        <v>0.18434274275988083</v>
      </c>
      <c r="AD16">
        <v>0.18184759749776289</v>
      </c>
      <c r="AE16">
        <v>0.21274009062614135</v>
      </c>
      <c r="AF16">
        <v>0.39171275955742929</v>
      </c>
      <c r="AG16">
        <v>0</v>
      </c>
      <c r="AH16">
        <v>0</v>
      </c>
      <c r="AI16">
        <v>0.50210701356417808</v>
      </c>
      <c r="AJ16">
        <v>0.23321103030127591</v>
      </c>
      <c r="AK16">
        <v>0.14017006190790207</v>
      </c>
      <c r="AL16">
        <v>0.10721358162683155</v>
      </c>
      <c r="AM16">
        <v>0.1169282668451459</v>
      </c>
      <c r="AN16">
        <v>0.14023473088952776</v>
      </c>
      <c r="AO16">
        <v>0.21174326234152094</v>
      </c>
      <c r="AP16">
        <v>0.43804514311965775</v>
      </c>
      <c r="AQ16">
        <v>0</v>
      </c>
      <c r="AR16">
        <v>0</v>
      </c>
      <c r="AS16">
        <v>0.95786451596607125</v>
      </c>
      <c r="AT16">
        <v>0.42107364831015964</v>
      </c>
      <c r="AU16">
        <v>0.23967566863504819</v>
      </c>
      <c r="AV16">
        <v>0.22086379593804908</v>
      </c>
      <c r="AW16">
        <v>0.23680601506282231</v>
      </c>
      <c r="AX16">
        <v>0.26358421543496441</v>
      </c>
      <c r="AY16">
        <v>0.48841535615055065</v>
      </c>
      <c r="AZ16">
        <v>0.97540983606557363</v>
      </c>
      <c r="BA16">
        <v>0</v>
      </c>
      <c r="BB16">
        <v>0</v>
      </c>
      <c r="BC16">
        <v>0</v>
      </c>
      <c r="BD16">
        <v>0.8915015050535432</v>
      </c>
      <c r="BE16">
        <v>0.37525424888249326</v>
      </c>
      <c r="BF16">
        <v>0.32104326227973662</v>
      </c>
      <c r="BG16">
        <v>0.31941633205077663</v>
      </c>
      <c r="BH16">
        <v>0.37349676688010192</v>
      </c>
      <c r="BI16">
        <v>0</v>
      </c>
      <c r="BJ16">
        <v>0</v>
      </c>
      <c r="BK16">
        <v>0</v>
      </c>
      <c r="BM16" t="s">
        <v>330</v>
      </c>
      <c r="BN16" t="s">
        <v>148</v>
      </c>
      <c r="BO16">
        <v>0</v>
      </c>
      <c r="BP16">
        <v>0</v>
      </c>
      <c r="BQ16">
        <v>0.77557034713550443</v>
      </c>
      <c r="BR16">
        <v>0.24308733100488128</v>
      </c>
      <c r="BS16">
        <v>0.1796099383798965</v>
      </c>
      <c r="BT16">
        <v>0.14508622691378625</v>
      </c>
      <c r="BU16">
        <v>5.9311232149909618E-2</v>
      </c>
      <c r="BV16">
        <v>0.24635750362357076</v>
      </c>
      <c r="BW16">
        <v>0</v>
      </c>
      <c r="BX16">
        <v>0</v>
      </c>
      <c r="BY16">
        <v>0</v>
      </c>
      <c r="BZ16">
        <v>0.75011471730432999</v>
      </c>
      <c r="CA16">
        <v>0.27637784542655708</v>
      </c>
      <c r="CB16">
        <v>0.12562039138100853</v>
      </c>
      <c r="CC16">
        <v>7.5773426912923394E-2</v>
      </c>
      <c r="CD16">
        <v>4.2336131224072093E-2</v>
      </c>
      <c r="CE16">
        <v>2.2399139400799763E-2</v>
      </c>
      <c r="CF16">
        <v>7.3064390303165597E-2</v>
      </c>
      <c r="CG16">
        <v>0.36767770731080074</v>
      </c>
      <c r="CH16">
        <v>0</v>
      </c>
      <c r="CI16">
        <v>0</v>
      </c>
      <c r="CJ16">
        <v>0.22362693052387228</v>
      </c>
      <c r="CK16">
        <v>0.14950435118519553</v>
      </c>
      <c r="CL16">
        <v>0.10028265151598344</v>
      </c>
      <c r="CM16">
        <v>8.9732348281645821E-2</v>
      </c>
      <c r="CN16">
        <v>1.1072667418234657E-2</v>
      </c>
      <c r="CO16">
        <v>1.8833909897316158E-2</v>
      </c>
      <c r="CP16">
        <v>4.0553776698423603E-2</v>
      </c>
      <c r="CQ16">
        <v>0.22174656255559858</v>
      </c>
      <c r="CR16">
        <v>0</v>
      </c>
      <c r="CS16">
        <v>0</v>
      </c>
      <c r="CT16">
        <v>0.33796543980215094</v>
      </c>
      <c r="CU16">
        <v>0.14546764329290199</v>
      </c>
      <c r="CV16">
        <v>7.2920453077920624E-2</v>
      </c>
      <c r="CW16">
        <v>4.919490793121975E-2</v>
      </c>
      <c r="CX16">
        <v>3.5060735131347165E-2</v>
      </c>
      <c r="CY16">
        <v>2.7231118549007272E-2</v>
      </c>
      <c r="CZ16">
        <v>6.7007226342069806E-2</v>
      </c>
      <c r="DA16">
        <v>0.29057033359285012</v>
      </c>
      <c r="DB16">
        <v>0</v>
      </c>
      <c r="DC16">
        <v>0</v>
      </c>
      <c r="DD16">
        <v>0.91919737489745867</v>
      </c>
      <c r="DE16">
        <v>0.29566745761705665</v>
      </c>
      <c r="DF16">
        <v>0.14129915550687805</v>
      </c>
      <c r="DG16">
        <v>9.7900165585534146E-2</v>
      </c>
      <c r="DH16">
        <v>3.5531182744173294E-2</v>
      </c>
      <c r="DI16">
        <v>3.9279671878254312E-2</v>
      </c>
      <c r="DJ16">
        <v>9.4347837397093029E-2</v>
      </c>
      <c r="DK16">
        <v>0</v>
      </c>
      <c r="DL16">
        <v>0</v>
      </c>
      <c r="DM16">
        <v>0</v>
      </c>
      <c r="DN16">
        <v>0</v>
      </c>
      <c r="DO16">
        <v>0.80475789500715633</v>
      </c>
      <c r="DP16">
        <v>0.24923193977691582</v>
      </c>
      <c r="DQ16">
        <v>0.18424720002029024</v>
      </c>
      <c r="DR16">
        <v>0.10163841986432225</v>
      </c>
      <c r="DS16">
        <v>8.9538955588972832E-2</v>
      </c>
      <c r="DT16">
        <v>0</v>
      </c>
      <c r="DU16">
        <v>0</v>
      </c>
      <c r="DV16">
        <v>0</v>
      </c>
      <c r="DX16" t="s">
        <v>330</v>
      </c>
      <c r="DY16" t="s">
        <v>149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4.3201852244567802E-2</v>
      </c>
      <c r="EF16">
        <v>0.18047673224616589</v>
      </c>
      <c r="EG16">
        <v>0.3907090061254701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3.1621779076083469E-2</v>
      </c>
      <c r="EO16">
        <v>7.4803020678862214E-2</v>
      </c>
      <c r="EP16">
        <v>0.10073588551371471</v>
      </c>
      <c r="EQ16">
        <v>0.10532003238694604</v>
      </c>
      <c r="ER16">
        <v>4.0170826693061858E-2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6.7997776726274909E-3</v>
      </c>
      <c r="EY16">
        <v>9.5655416682350725E-2</v>
      </c>
      <c r="EZ16">
        <v>8.3933362503860603E-2</v>
      </c>
      <c r="FA16">
        <v>9.1097848378701968E-2</v>
      </c>
      <c r="FB16">
        <v>1.0889886822497379E-2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2.1257944448931542E-2</v>
      </c>
      <c r="FJ16">
        <v>4.649817498979153E-2</v>
      </c>
      <c r="FK16">
        <v>7.106889011465653E-2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1.9013810657731785E-2</v>
      </c>
      <c r="FS16">
        <v>9.0006437938561404E-2</v>
      </c>
      <c r="FT16">
        <v>0.1242020300959288</v>
      </c>
      <c r="FU16">
        <v>0.16798509062764544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8.0458230861262733E-2</v>
      </c>
      <c r="GD16">
        <v>0.16394944219598334</v>
      </c>
      <c r="GE16">
        <v>0</v>
      </c>
      <c r="GF16">
        <v>0</v>
      </c>
      <c r="GG16">
        <v>0</v>
      </c>
      <c r="GI16" t="s">
        <v>330</v>
      </c>
      <c r="GJ16" t="s">
        <v>150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2.2751416554130763E-3</v>
      </c>
      <c r="HB16">
        <v>3.5192730245710548E-2</v>
      </c>
      <c r="HC16">
        <v>0.2739827560343594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1.3498686861871509E-2</v>
      </c>
      <c r="HM16">
        <v>1.5711817558360337E-2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7.8952541748861182E-2</v>
      </c>
      <c r="IG16">
        <v>0.95142434829346967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JB16" t="s">
        <v>330</v>
      </c>
      <c r="JC16">
        <v>0</v>
      </c>
      <c r="JD16">
        <v>0</v>
      </c>
      <c r="JE16">
        <v>4.7720275032290442E-3</v>
      </c>
      <c r="JF16">
        <v>0.12268849484335508</v>
      </c>
      <c r="JG16">
        <v>0.2469415307079405</v>
      </c>
      <c r="JH16">
        <v>0.25221720968071609</v>
      </c>
      <c r="JI16">
        <v>0.14337265464399584</v>
      </c>
      <c r="JJ16">
        <v>1.5501726695073284E-2</v>
      </c>
      <c r="JK16">
        <v>0</v>
      </c>
      <c r="JL16">
        <v>0</v>
      </c>
      <c r="JM16">
        <v>0</v>
      </c>
      <c r="JN16">
        <v>1.3338870111928751E-3</v>
      </c>
      <c r="JO16">
        <v>9.7197485763913113E-2</v>
      </c>
      <c r="JP16">
        <v>0.31509210129353898</v>
      </c>
      <c r="JQ16">
        <v>0.43806103014916659</v>
      </c>
      <c r="JR16">
        <v>0.4192561900672726</v>
      </c>
      <c r="JS16">
        <v>0.29482029939230608</v>
      </c>
      <c r="JT16">
        <v>0.10019658727033692</v>
      </c>
      <c r="JU16">
        <v>1.4301079138361703E-3</v>
      </c>
      <c r="JV16">
        <v>0</v>
      </c>
      <c r="JW16">
        <v>0</v>
      </c>
      <c r="JX16">
        <v>1.8893326229489506E-2</v>
      </c>
      <c r="JY16">
        <v>0.16862962526898195</v>
      </c>
      <c r="JZ16">
        <v>0.3710672332629632</v>
      </c>
      <c r="KA16">
        <v>0.46996119588199392</v>
      </c>
      <c r="KB16">
        <v>0.449356879248762</v>
      </c>
      <c r="KC16">
        <v>0.35459841290164457</v>
      </c>
      <c r="KD16">
        <v>0.16310588003635276</v>
      </c>
      <c r="KE16">
        <v>1.7781340168154143E-2</v>
      </c>
      <c r="KF16">
        <v>0</v>
      </c>
      <c r="KG16">
        <v>0</v>
      </c>
      <c r="KH16">
        <v>1.1177811342806116E-2</v>
      </c>
      <c r="KI16">
        <v>0.1548289046049004</v>
      </c>
      <c r="KJ16">
        <v>0.39872139773526388</v>
      </c>
      <c r="KK16">
        <v>0.54976187363649631</v>
      </c>
      <c r="KL16">
        <v>0.53843479195145205</v>
      </c>
      <c r="KM16">
        <v>0.40395129601368801</v>
      </c>
      <c r="KN16">
        <v>0.18279517643327209</v>
      </c>
      <c r="KO16">
        <v>1.361739656095841E-2</v>
      </c>
      <c r="KP16">
        <v>0</v>
      </c>
      <c r="KQ16">
        <v>0</v>
      </c>
      <c r="KR16">
        <v>6.7156355083614129E-5</v>
      </c>
      <c r="KS16">
        <v>6.5316620920845073E-2</v>
      </c>
      <c r="KT16">
        <v>0.25843114911510562</v>
      </c>
      <c r="KU16">
        <v>0.36774467353813173</v>
      </c>
      <c r="KV16">
        <v>0.33194732019815965</v>
      </c>
      <c r="KW16">
        <v>0.20711917997558693</v>
      </c>
      <c r="KX16">
        <v>4.4432153518266231E-2</v>
      </c>
      <c r="KY16">
        <v>3.5661214385614509E-5</v>
      </c>
      <c r="KZ16">
        <v>0</v>
      </c>
      <c r="LA16">
        <v>0</v>
      </c>
      <c r="LB16">
        <v>0</v>
      </c>
      <c r="LC16">
        <v>4.7184774369175798E-3</v>
      </c>
      <c r="LD16">
        <v>0.12730994600969731</v>
      </c>
      <c r="LE16">
        <v>0.25118968352823595</v>
      </c>
      <c r="LF16">
        <v>0.24395212405075567</v>
      </c>
      <c r="LG16">
        <v>0.10548251967395736</v>
      </c>
      <c r="LH16">
        <v>0</v>
      </c>
      <c r="LI16">
        <v>0</v>
      </c>
      <c r="LJ16">
        <v>0</v>
      </c>
      <c r="LL16" t="s">
        <v>330</v>
      </c>
      <c r="LM16" t="s">
        <v>156</v>
      </c>
      <c r="LN16" t="s">
        <v>157</v>
      </c>
      <c r="LO16">
        <v>0.51250647520552661</v>
      </c>
    </row>
    <row r="17" spans="2:327" x14ac:dyDescent="0.45">
      <c r="B17" t="s">
        <v>331</v>
      </c>
      <c r="C17" t="s">
        <v>147</v>
      </c>
      <c r="D17">
        <v>0</v>
      </c>
      <c r="E17">
        <v>0</v>
      </c>
      <c r="F17">
        <v>0.8823990871185281</v>
      </c>
      <c r="G17">
        <v>0.39385305760229039</v>
      </c>
      <c r="H17">
        <v>0.30965877106660045</v>
      </c>
      <c r="I17">
        <v>0.30981988816696693</v>
      </c>
      <c r="J17">
        <v>0.3525559625249578</v>
      </c>
      <c r="K17">
        <v>0.72077765482949696</v>
      </c>
      <c r="L17">
        <v>0</v>
      </c>
      <c r="M17">
        <v>0</v>
      </c>
      <c r="N17">
        <v>0</v>
      </c>
      <c r="O17">
        <v>0.86312870737672165</v>
      </c>
      <c r="P17">
        <v>0.41807068436659867</v>
      </c>
      <c r="Q17">
        <v>0.23157248409933717</v>
      </c>
      <c r="R17">
        <v>0.18128369787369267</v>
      </c>
      <c r="S17">
        <v>0.17336958943139305</v>
      </c>
      <c r="T17">
        <v>0.19343133381165106</v>
      </c>
      <c r="U17">
        <v>0.29739955817334113</v>
      </c>
      <c r="V17">
        <v>0.76507334985775322</v>
      </c>
      <c r="W17">
        <v>0</v>
      </c>
      <c r="X17">
        <v>0</v>
      </c>
      <c r="Y17">
        <v>0.42617267989183366</v>
      </c>
      <c r="Z17">
        <v>0.22112422946455676</v>
      </c>
      <c r="AA17">
        <v>0.17272390669518303</v>
      </c>
      <c r="AB17">
        <v>0.17035166632122137</v>
      </c>
      <c r="AC17">
        <v>0.14949428196646042</v>
      </c>
      <c r="AD17">
        <v>0.15324373283648091</v>
      </c>
      <c r="AE17">
        <v>0.19639929912958343</v>
      </c>
      <c r="AF17">
        <v>0.34695253562018463</v>
      </c>
      <c r="AG17">
        <v>0</v>
      </c>
      <c r="AH17">
        <v>0</v>
      </c>
      <c r="AI17">
        <v>0.55942389148145066</v>
      </c>
      <c r="AJ17">
        <v>0.24558497596358761</v>
      </c>
      <c r="AK17">
        <v>0.13826905207385454</v>
      </c>
      <c r="AL17">
        <v>0.11990557351056268</v>
      </c>
      <c r="AM17">
        <v>0.12769487282805494</v>
      </c>
      <c r="AN17">
        <v>0.13908279787978808</v>
      </c>
      <c r="AO17">
        <v>0.19891511106490264</v>
      </c>
      <c r="AP17">
        <v>0.40363418603592055</v>
      </c>
      <c r="AQ17">
        <v>0</v>
      </c>
      <c r="AR17">
        <v>0</v>
      </c>
      <c r="AS17">
        <v>0.97540983606557363</v>
      </c>
      <c r="AT17">
        <v>0.46077476406839074</v>
      </c>
      <c r="AU17">
        <v>0.24802647233929634</v>
      </c>
      <c r="AV17">
        <v>0.21029562067029853</v>
      </c>
      <c r="AW17">
        <v>0.2099193766429128</v>
      </c>
      <c r="AX17">
        <v>0.25117309974381136</v>
      </c>
      <c r="AY17">
        <v>0.45103184480293984</v>
      </c>
      <c r="AZ17">
        <v>0.93442622950819665</v>
      </c>
      <c r="BA17">
        <v>0</v>
      </c>
      <c r="BB17">
        <v>0</v>
      </c>
      <c r="BC17">
        <v>0</v>
      </c>
      <c r="BD17">
        <v>0.91923917401435518</v>
      </c>
      <c r="BE17">
        <v>0.37196342885034694</v>
      </c>
      <c r="BF17">
        <v>0.27202448665015883</v>
      </c>
      <c r="BG17">
        <v>0.25228981940891337</v>
      </c>
      <c r="BH17">
        <v>0.32914682319394023</v>
      </c>
      <c r="BI17">
        <v>0.98360655737704961</v>
      </c>
      <c r="BJ17">
        <v>0</v>
      </c>
      <c r="BK17">
        <v>0</v>
      </c>
      <c r="BM17" t="s">
        <v>331</v>
      </c>
      <c r="BN17" t="s">
        <v>148</v>
      </c>
      <c r="BO17">
        <v>0</v>
      </c>
      <c r="BP17">
        <v>0</v>
      </c>
      <c r="BQ17">
        <v>0.78833185935595296</v>
      </c>
      <c r="BR17">
        <v>0.27392655991751375</v>
      </c>
      <c r="BS17">
        <v>0.18844156069339407</v>
      </c>
      <c r="BT17">
        <v>0.14086548608389987</v>
      </c>
      <c r="BU17">
        <v>3.7887028905486037E-2</v>
      </c>
      <c r="BV17">
        <v>0.1372404745371599</v>
      </c>
      <c r="BW17">
        <v>0</v>
      </c>
      <c r="BX17">
        <v>0</v>
      </c>
      <c r="BY17">
        <v>0</v>
      </c>
      <c r="BZ17">
        <v>0.7542412177837502</v>
      </c>
      <c r="CA17">
        <v>0.28147656106528707</v>
      </c>
      <c r="CB17">
        <v>0.13527794486227965</v>
      </c>
      <c r="CC17">
        <v>8.3080389343207078E-2</v>
      </c>
      <c r="CD17">
        <v>2.4771504087451296E-2</v>
      </c>
      <c r="CE17">
        <v>2.8401826485485258E-2</v>
      </c>
      <c r="CF17">
        <v>5.2424921137460577E-2</v>
      </c>
      <c r="CG17">
        <v>0.23452861658057195</v>
      </c>
      <c r="CH17">
        <v>0</v>
      </c>
      <c r="CI17">
        <v>0</v>
      </c>
      <c r="CJ17">
        <v>0.25342807611630319</v>
      </c>
      <c r="CK17">
        <v>0.14738779897956311</v>
      </c>
      <c r="CL17">
        <v>9.3721176153454377E-2</v>
      </c>
      <c r="CM17">
        <v>0.10064816714365242</v>
      </c>
      <c r="CN17">
        <v>2.1068421290009118E-2</v>
      </c>
      <c r="CO17">
        <v>1.6329465862404743E-2</v>
      </c>
      <c r="CP17">
        <v>4.11013972202477E-2</v>
      </c>
      <c r="CQ17">
        <v>0.19498380951665603</v>
      </c>
      <c r="CR17">
        <v>0</v>
      </c>
      <c r="CS17">
        <v>0</v>
      </c>
      <c r="CT17">
        <v>0.3917656312501161</v>
      </c>
      <c r="CU17">
        <v>0.15524221957715367</v>
      </c>
      <c r="CV17">
        <v>7.4266242638458421E-2</v>
      </c>
      <c r="CW17">
        <v>6.0170144711721163E-2</v>
      </c>
      <c r="CX17">
        <v>2.4496684582665674E-2</v>
      </c>
      <c r="CY17">
        <v>1.4914937725208476E-2</v>
      </c>
      <c r="CZ17">
        <v>3.4660351575203169E-2</v>
      </c>
      <c r="DA17">
        <v>0.21294674025995464</v>
      </c>
      <c r="DB17">
        <v>0</v>
      </c>
      <c r="DC17">
        <v>0</v>
      </c>
      <c r="DD17">
        <v>0.95142434829346945</v>
      </c>
      <c r="DE17">
        <v>0.33118767599597881</v>
      </c>
      <c r="DF17">
        <v>0.14987451144969485</v>
      </c>
      <c r="DG17">
        <v>0.10610946059278981</v>
      </c>
      <c r="DH17">
        <v>4.0941589328804637E-2</v>
      </c>
      <c r="DI17">
        <v>5.572570859834565E-2</v>
      </c>
      <c r="DJ17">
        <v>0.12147801151469483</v>
      </c>
      <c r="DK17">
        <v>6.2484144948914085E-2</v>
      </c>
      <c r="DL17">
        <v>0</v>
      </c>
      <c r="DM17">
        <v>0</v>
      </c>
      <c r="DN17">
        <v>0</v>
      </c>
      <c r="DO17">
        <v>0.85142644806247636</v>
      </c>
      <c r="DP17">
        <v>0.24106924523790907</v>
      </c>
      <c r="DQ17">
        <v>0.15435093847569709</v>
      </c>
      <c r="DR17">
        <v>9.5672154461527326E-2</v>
      </c>
      <c r="DS17">
        <v>9.6830610939516157E-2</v>
      </c>
      <c r="DT17">
        <v>0.96748185971513012</v>
      </c>
      <c r="DU17">
        <v>0</v>
      </c>
      <c r="DV17">
        <v>0</v>
      </c>
      <c r="DX17" t="s">
        <v>331</v>
      </c>
      <c r="DY17" t="s">
        <v>149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5.3137132760338046E-2</v>
      </c>
      <c r="EF17">
        <v>0.20036319821492957</v>
      </c>
      <c r="EG17">
        <v>0.43005027973247395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1.8928667465029268E-2</v>
      </c>
      <c r="EO17">
        <v>7.6358940445819617E-2</v>
      </c>
      <c r="EP17">
        <v>8.5265773599825845E-2</v>
      </c>
      <c r="EQ17">
        <v>0.11343283842564776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6.8111743557366503E-2</v>
      </c>
      <c r="EZ17">
        <v>7.2575575576248275E-2</v>
      </c>
      <c r="FA17">
        <v>8.283981244374404E-2</v>
      </c>
      <c r="FB17">
        <v>8.8954058917291752E-3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4.4052836379690458E-2</v>
      </c>
      <c r="FJ17">
        <v>5.8572427471024188E-2</v>
      </c>
      <c r="FK17">
        <v>9.6913382411438945E-2</v>
      </c>
      <c r="FL17">
        <v>1.2580866431058402E-2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1.0873842119190881E-2</v>
      </c>
      <c r="FS17">
        <v>7.4401991943947837E-2</v>
      </c>
      <c r="FT17">
        <v>9.4391337828234931E-2</v>
      </c>
      <c r="FU17">
        <v>0.15198896702464812</v>
      </c>
      <c r="FV17">
        <v>0.13110542531183877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3.2894318174933032E-2</v>
      </c>
      <c r="GD17">
        <v>0.11013881848484997</v>
      </c>
      <c r="GE17">
        <v>0</v>
      </c>
      <c r="GF17">
        <v>0</v>
      </c>
      <c r="GG17">
        <v>0</v>
      </c>
      <c r="GI17" t="s">
        <v>331</v>
      </c>
      <c r="GJ17" t="s">
        <v>150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1.9194103559669237E-4</v>
      </c>
      <c r="HB17">
        <v>3.0444474429576349E-2</v>
      </c>
      <c r="HC17">
        <v>0.37955460957043335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6.1883031315858473E-3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4.5565033582759408E-2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4.0927822003468721E-2</v>
      </c>
      <c r="IG17">
        <v>0.67956280813215209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JB17" t="s">
        <v>331</v>
      </c>
      <c r="JC17">
        <v>0</v>
      </c>
      <c r="JD17">
        <v>0</v>
      </c>
      <c r="JE17">
        <v>3.6529104293746084E-3</v>
      </c>
      <c r="JF17">
        <v>0.11070760883588926</v>
      </c>
      <c r="JG17">
        <v>0.25607937457855856</v>
      </c>
      <c r="JH17">
        <v>0.25403351043669092</v>
      </c>
      <c r="JI17">
        <v>0.14805941262075409</v>
      </c>
      <c r="JJ17">
        <v>2.0508368269901378E-2</v>
      </c>
      <c r="JK17">
        <v>0</v>
      </c>
      <c r="JL17">
        <v>0</v>
      </c>
      <c r="JM17">
        <v>0</v>
      </c>
      <c r="JN17">
        <v>8.4234458847846992E-4</v>
      </c>
      <c r="JO17">
        <v>8.3212383058680589E-2</v>
      </c>
      <c r="JP17">
        <v>0.2993941294784353</v>
      </c>
      <c r="JQ17">
        <v>0.40809929013965118</v>
      </c>
      <c r="JR17">
        <v>0.39657931512032563</v>
      </c>
      <c r="JS17">
        <v>0.28939306772370743</v>
      </c>
      <c r="JT17">
        <v>0.10834800132441556</v>
      </c>
      <c r="JU17">
        <v>2.0806360757243628E-3</v>
      </c>
      <c r="JV17">
        <v>0</v>
      </c>
      <c r="JW17">
        <v>0</v>
      </c>
      <c r="JX17">
        <v>1.4944569900528748E-2</v>
      </c>
      <c r="JY17">
        <v>0.16020447871195428</v>
      </c>
      <c r="JZ17">
        <v>0.36768885572496518</v>
      </c>
      <c r="KA17">
        <v>0.4626595865344178</v>
      </c>
      <c r="KB17">
        <v>0.47773863715279569</v>
      </c>
      <c r="KC17">
        <v>0.37376566883758877</v>
      </c>
      <c r="KD17">
        <v>0.17875267934382816</v>
      </c>
      <c r="KE17">
        <v>2.1889249147456588E-2</v>
      </c>
      <c r="KF17">
        <v>0</v>
      </c>
      <c r="KG17">
        <v>0</v>
      </c>
      <c r="KH17">
        <v>8.1003617834175742E-3</v>
      </c>
      <c r="KI17">
        <v>0.13744162736714102</v>
      </c>
      <c r="KJ17">
        <v>0.37901517492871339</v>
      </c>
      <c r="KK17">
        <v>0.52086618351435598</v>
      </c>
      <c r="KL17">
        <v>0.51274476880644815</v>
      </c>
      <c r="KM17">
        <v>0.40674443711638092</v>
      </c>
      <c r="KN17">
        <v>0.19269723406864891</v>
      </c>
      <c r="KO17">
        <v>1.6936114169944574E-2</v>
      </c>
      <c r="KP17">
        <v>0</v>
      </c>
      <c r="KQ17">
        <v>0</v>
      </c>
      <c r="KR17">
        <v>6.4796302149174378E-6</v>
      </c>
      <c r="KS17">
        <v>4.5906624126744976E-2</v>
      </c>
      <c r="KT17">
        <v>0.22327091274466171</v>
      </c>
      <c r="KU17">
        <v>0.33761995264161387</v>
      </c>
      <c r="KV17">
        <v>0.3311153552384955</v>
      </c>
      <c r="KW17">
        <v>0.22709394616745204</v>
      </c>
      <c r="KX17">
        <v>5.7951692307337148E-2</v>
      </c>
      <c r="KY17">
        <v>1.8336373357707324E-4</v>
      </c>
      <c r="KZ17">
        <v>0</v>
      </c>
      <c r="LA17">
        <v>0</v>
      </c>
      <c r="LB17">
        <v>0</v>
      </c>
      <c r="LC17">
        <v>1.8099236424878337E-3</v>
      </c>
      <c r="LD17">
        <v>0.11934643282502723</v>
      </c>
      <c r="LE17">
        <v>0.26752682309012166</v>
      </c>
      <c r="LF17">
        <v>0.26452614913643474</v>
      </c>
      <c r="LG17">
        <v>0.11746020895009739</v>
      </c>
      <c r="LH17">
        <v>1.3279581394932478E-4</v>
      </c>
      <c r="LI17">
        <v>0</v>
      </c>
      <c r="LJ17">
        <v>0</v>
      </c>
      <c r="LL17" t="s">
        <v>331</v>
      </c>
      <c r="LM17" t="s">
        <v>156</v>
      </c>
      <c r="LN17" t="s">
        <v>157</v>
      </c>
      <c r="LO17">
        <v>0.43980180917099498</v>
      </c>
    </row>
    <row r="18" spans="2:327" x14ac:dyDescent="0.45">
      <c r="B18" t="s">
        <v>332</v>
      </c>
      <c r="C18" t="s">
        <v>147</v>
      </c>
      <c r="D18">
        <v>0</v>
      </c>
      <c r="E18">
        <v>0</v>
      </c>
      <c r="F18">
        <v>0.91510879041815485</v>
      </c>
      <c r="G18">
        <v>0.42123494585420884</v>
      </c>
      <c r="H18">
        <v>0.32600083257876561</v>
      </c>
      <c r="I18">
        <v>0.30917705972765736</v>
      </c>
      <c r="J18">
        <v>0.35299814845690453</v>
      </c>
      <c r="K18">
        <v>0.73803047769364827</v>
      </c>
      <c r="L18">
        <v>0</v>
      </c>
      <c r="M18">
        <v>0</v>
      </c>
      <c r="N18">
        <v>0</v>
      </c>
      <c r="O18">
        <v>0.85997628647887381</v>
      </c>
      <c r="P18">
        <v>0.41043921432376868</v>
      </c>
      <c r="Q18">
        <v>0.21432473147535444</v>
      </c>
      <c r="R18">
        <v>0.18830208850897623</v>
      </c>
      <c r="S18">
        <v>0.17747144695191869</v>
      </c>
      <c r="T18">
        <v>0.19221145412946</v>
      </c>
      <c r="U18">
        <v>0.3023863383073277</v>
      </c>
      <c r="V18">
        <v>0.75650007582097001</v>
      </c>
      <c r="W18">
        <v>0</v>
      </c>
      <c r="X18">
        <v>0</v>
      </c>
      <c r="Y18">
        <v>0.41101864971726598</v>
      </c>
      <c r="Z18">
        <v>0.23400965788374542</v>
      </c>
      <c r="AA18">
        <v>0.18677039495829531</v>
      </c>
      <c r="AB18">
        <v>0.17351781741531186</v>
      </c>
      <c r="AC18">
        <v>0.17623169957491311</v>
      </c>
      <c r="AD18">
        <v>0.19530339209944092</v>
      </c>
      <c r="AE18">
        <v>0.19874998277285852</v>
      </c>
      <c r="AF18">
        <v>0.33316230747276609</v>
      </c>
      <c r="AG18">
        <v>0</v>
      </c>
      <c r="AH18">
        <v>0</v>
      </c>
      <c r="AI18">
        <v>0.54305784302272475</v>
      </c>
      <c r="AJ18">
        <v>0.26083131842458462</v>
      </c>
      <c r="AK18">
        <v>0.16191448899693225</v>
      </c>
      <c r="AL18">
        <v>0.16338402909118285</v>
      </c>
      <c r="AM18">
        <v>0.16337274847750777</v>
      </c>
      <c r="AN18">
        <v>0.15591630963820027</v>
      </c>
      <c r="AO18">
        <v>0.20224961650160903</v>
      </c>
      <c r="AP18">
        <v>0.39444554287484868</v>
      </c>
      <c r="AQ18">
        <v>0</v>
      </c>
      <c r="AR18">
        <v>0</v>
      </c>
      <c r="AS18">
        <v>0</v>
      </c>
      <c r="AT18">
        <v>0.50896285306864264</v>
      </c>
      <c r="AU18">
        <v>0.29164633658397832</v>
      </c>
      <c r="AV18">
        <v>0.23671439909586767</v>
      </c>
      <c r="AW18">
        <v>0.20990239552573425</v>
      </c>
      <c r="AX18">
        <v>0.25077030819827911</v>
      </c>
      <c r="AY18">
        <v>0.45705049310931811</v>
      </c>
      <c r="AZ18">
        <v>0.93442622950819698</v>
      </c>
      <c r="BA18">
        <v>0</v>
      </c>
      <c r="BB18">
        <v>0</v>
      </c>
      <c r="BC18">
        <v>0</v>
      </c>
      <c r="BD18">
        <v>0.93862362514362752</v>
      </c>
      <c r="BE18">
        <v>0.40914399496688847</v>
      </c>
      <c r="BF18">
        <v>0.27571083057317275</v>
      </c>
      <c r="BG18">
        <v>0.28823318651331925</v>
      </c>
      <c r="BH18">
        <v>0.34547504500144638</v>
      </c>
      <c r="BI18">
        <v>0</v>
      </c>
      <c r="BJ18">
        <v>0</v>
      </c>
      <c r="BK18">
        <v>0</v>
      </c>
      <c r="BM18" t="s">
        <v>332</v>
      </c>
      <c r="BN18" t="s">
        <v>148</v>
      </c>
      <c r="BO18">
        <v>0</v>
      </c>
      <c r="BP18">
        <v>0</v>
      </c>
      <c r="BQ18">
        <v>0.84935762612585597</v>
      </c>
      <c r="BR18">
        <v>0.27742458351213717</v>
      </c>
      <c r="BS18">
        <v>0.18881975464527825</v>
      </c>
      <c r="BT18">
        <v>0.12738457256379965</v>
      </c>
      <c r="BU18">
        <v>4.4547852417270467E-2</v>
      </c>
      <c r="BV18">
        <v>0.14183827413354141</v>
      </c>
      <c r="BW18">
        <v>0</v>
      </c>
      <c r="BX18">
        <v>0</v>
      </c>
      <c r="BY18">
        <v>0</v>
      </c>
      <c r="BZ18">
        <v>0.74969859384495519</v>
      </c>
      <c r="CA18">
        <v>0.27202717873593546</v>
      </c>
      <c r="CB18">
        <v>0.11537312054758168</v>
      </c>
      <c r="CC18">
        <v>9.8203272568813671E-2</v>
      </c>
      <c r="CD18">
        <v>6.562081958695655E-2</v>
      </c>
      <c r="CE18">
        <v>2.2462056405379197E-2</v>
      </c>
      <c r="CF18">
        <v>8.1410012836108464E-2</v>
      </c>
      <c r="CG18">
        <v>0.33697896284280149</v>
      </c>
      <c r="CH18">
        <v>0</v>
      </c>
      <c r="CI18">
        <v>0</v>
      </c>
      <c r="CJ18">
        <v>0.24991477529248773</v>
      </c>
      <c r="CK18">
        <v>0.15280571673592089</v>
      </c>
      <c r="CL18">
        <v>0.10433898682371968</v>
      </c>
      <c r="CM18">
        <v>9.576530719389352E-2</v>
      </c>
      <c r="CN18">
        <v>3.1425605063074791E-2</v>
      </c>
      <c r="CO18">
        <v>4.4693420423686132E-2</v>
      </c>
      <c r="CP18">
        <v>5.3670813406697757E-2</v>
      </c>
      <c r="CQ18">
        <v>0.14273704103466467</v>
      </c>
      <c r="CR18">
        <v>0</v>
      </c>
      <c r="CS18">
        <v>0</v>
      </c>
      <c r="CT18">
        <v>0.38062758910551675</v>
      </c>
      <c r="CU18">
        <v>0.16745479075550174</v>
      </c>
      <c r="CV18">
        <v>8.9501787037289823E-2</v>
      </c>
      <c r="CW18">
        <v>8.9586352557583515E-2</v>
      </c>
      <c r="CX18">
        <v>1.6829133302451921E-2</v>
      </c>
      <c r="CY18">
        <v>1.6027027586817431E-2</v>
      </c>
      <c r="CZ18">
        <v>5.0644542825127641E-2</v>
      </c>
      <c r="DA18">
        <v>0.16788460787240739</v>
      </c>
      <c r="DB18">
        <v>0</v>
      </c>
      <c r="DC18">
        <v>0</v>
      </c>
      <c r="DD18">
        <v>0</v>
      </c>
      <c r="DE18">
        <v>0.36062797231696725</v>
      </c>
      <c r="DF18">
        <v>0.17786763822629889</v>
      </c>
      <c r="DG18">
        <v>0.13234233229305564</v>
      </c>
      <c r="DH18">
        <v>4.2233412485095087E-2</v>
      </c>
      <c r="DI18">
        <v>5.5165449536637726E-2</v>
      </c>
      <c r="DJ18">
        <v>9.3627385569770238E-2</v>
      </c>
      <c r="DK18">
        <v>0.24379005244633181</v>
      </c>
      <c r="DL18">
        <v>0</v>
      </c>
      <c r="DM18">
        <v>0</v>
      </c>
      <c r="DN18">
        <v>0</v>
      </c>
      <c r="DO18">
        <v>0.89416350849875237</v>
      </c>
      <c r="DP18">
        <v>0.26117610820048065</v>
      </c>
      <c r="DQ18">
        <v>0.15015377492958962</v>
      </c>
      <c r="DR18">
        <v>0.13058257724180275</v>
      </c>
      <c r="DS18">
        <v>7.3374328134374139E-2</v>
      </c>
      <c r="DT18">
        <v>0</v>
      </c>
      <c r="DU18">
        <v>0</v>
      </c>
      <c r="DV18">
        <v>0</v>
      </c>
      <c r="DX18" t="s">
        <v>332</v>
      </c>
      <c r="DY18" t="s">
        <v>149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6.0568056742353271E-2</v>
      </c>
      <c r="EF18">
        <v>0.18698130224499965</v>
      </c>
      <c r="EG18">
        <v>0.42013204812146332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8.3645546195447798E-3</v>
      </c>
      <c r="EO18">
        <v>4.208505455285147E-2</v>
      </c>
      <c r="EP18">
        <v>8.903748454347199E-2</v>
      </c>
      <c r="EQ18">
        <v>0.11154288967737892</v>
      </c>
      <c r="ER18">
        <v>0.14342945471372295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3.4979767045855981E-3</v>
      </c>
      <c r="EY18">
        <v>6.8626780122257938E-2</v>
      </c>
      <c r="EZ18">
        <v>6.362943799097534E-2</v>
      </c>
      <c r="FA18">
        <v>7.1753224907192908E-2</v>
      </c>
      <c r="FB18">
        <v>4.1990002854381869E-2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7.6076028952795138E-2</v>
      </c>
      <c r="FJ18">
        <v>7.2976688821994234E-2</v>
      </c>
      <c r="FK18">
        <v>7.4163264942957524E-2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5.6345644071974137E-3</v>
      </c>
      <c r="FS18">
        <v>7.8163582724375569E-2</v>
      </c>
      <c r="FT18">
        <v>0.10085698512998244</v>
      </c>
      <c r="FU18">
        <v>0.1937275099207301</v>
      </c>
      <c r="FV18">
        <v>2.927317188111829E-4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2.8254269677792099E-2</v>
      </c>
      <c r="GD18">
        <v>0.15787179683472019</v>
      </c>
      <c r="GE18">
        <v>0</v>
      </c>
      <c r="GF18">
        <v>0</v>
      </c>
      <c r="GG18">
        <v>0</v>
      </c>
      <c r="GI18" t="s">
        <v>332</v>
      </c>
      <c r="GJ18" t="s">
        <v>150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2.6793360654793715E-3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5.1850631383242446E-3</v>
      </c>
      <c r="HC18">
        <v>0.12367832948795783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5.9836728297007324E-3</v>
      </c>
      <c r="HM18">
        <v>1.4180744796248515E-2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0.10153820383447656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2.9625740412744413E-2</v>
      </c>
      <c r="IG18">
        <v>0.6290695942277621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JB18" t="s">
        <v>332</v>
      </c>
      <c r="JC18">
        <v>0</v>
      </c>
      <c r="JD18">
        <v>0</v>
      </c>
      <c r="JE18">
        <v>2.2205589716116562E-3</v>
      </c>
      <c r="JF18">
        <v>0.10260662599621086</v>
      </c>
      <c r="JG18">
        <v>0.24793668669729715</v>
      </c>
      <c r="JH18">
        <v>0.25672814466163846</v>
      </c>
      <c r="JI18">
        <v>0.15470112027976063</v>
      </c>
      <c r="JJ18">
        <v>2.1149304547606919E-2</v>
      </c>
      <c r="JK18">
        <v>0</v>
      </c>
      <c r="JL18">
        <v>0</v>
      </c>
      <c r="JM18">
        <v>0</v>
      </c>
      <c r="JN18">
        <v>9.5721266692815163E-4</v>
      </c>
      <c r="JO18">
        <v>8.6147841527522431E-2</v>
      </c>
      <c r="JP18">
        <v>0.29919868847807657</v>
      </c>
      <c r="JQ18">
        <v>0.39333428259533965</v>
      </c>
      <c r="JR18">
        <v>0.39509712055544732</v>
      </c>
      <c r="JS18">
        <v>0.29647989783765449</v>
      </c>
      <c r="JT18">
        <v>0.11290870065371567</v>
      </c>
      <c r="JU18">
        <v>2.3481728468757509E-3</v>
      </c>
      <c r="JV18">
        <v>0</v>
      </c>
      <c r="JW18">
        <v>0</v>
      </c>
      <c r="JX18">
        <v>1.6702880905184708E-2</v>
      </c>
      <c r="JY18">
        <v>0.15564976502612801</v>
      </c>
      <c r="JZ18">
        <v>0.34915108736383171</v>
      </c>
      <c r="KA18">
        <v>0.45937757351553454</v>
      </c>
      <c r="KB18">
        <v>0.45098324287465252</v>
      </c>
      <c r="KC18">
        <v>0.35081259527119579</v>
      </c>
      <c r="KD18">
        <v>0.17815448599839503</v>
      </c>
      <c r="KE18">
        <v>2.2720982990153699E-2</v>
      </c>
      <c r="KF18">
        <v>0</v>
      </c>
      <c r="KG18">
        <v>0</v>
      </c>
      <c r="KH18">
        <v>9.0011343233864696E-3</v>
      </c>
      <c r="KI18">
        <v>0.13346280557056975</v>
      </c>
      <c r="KJ18">
        <v>0.35059897069413531</v>
      </c>
      <c r="KK18">
        <v>0.45810055466392419</v>
      </c>
      <c r="KL18">
        <v>0.44724276882134956</v>
      </c>
      <c r="KM18">
        <v>0.35150189688630495</v>
      </c>
      <c r="KN18">
        <v>0.17903912749634257</v>
      </c>
      <c r="KO18">
        <v>1.9538208089380168E-2</v>
      </c>
      <c r="KP18">
        <v>0</v>
      </c>
      <c r="KQ18">
        <v>0</v>
      </c>
      <c r="KR18">
        <v>0</v>
      </c>
      <c r="KS18">
        <v>3.8332678733368868E-2</v>
      </c>
      <c r="KT18">
        <v>0.18476770024551173</v>
      </c>
      <c r="KU18">
        <v>0.30154398210484673</v>
      </c>
      <c r="KV18">
        <v>0.32318735038500979</v>
      </c>
      <c r="KW18">
        <v>0.21051153794957428</v>
      </c>
      <c r="KX18">
        <v>5.3476981345048177E-2</v>
      </c>
      <c r="KY18">
        <v>1.9604275097616093E-4</v>
      </c>
      <c r="KZ18">
        <v>0</v>
      </c>
      <c r="LA18">
        <v>0</v>
      </c>
      <c r="LB18">
        <v>0</v>
      </c>
      <c r="LC18">
        <v>1.6238578909043724E-3</v>
      </c>
      <c r="LD18">
        <v>9.7238737555358334E-2</v>
      </c>
      <c r="LE18">
        <v>0.25114522290223351</v>
      </c>
      <c r="LF18">
        <v>0.24024165610098658</v>
      </c>
      <c r="LG18">
        <v>0.10674953538207441</v>
      </c>
      <c r="LH18">
        <v>0</v>
      </c>
      <c r="LI18">
        <v>0</v>
      </c>
      <c r="LJ18">
        <v>0</v>
      </c>
      <c r="LL18" t="s">
        <v>332</v>
      </c>
      <c r="LM18" t="s">
        <v>156</v>
      </c>
      <c r="LN18" t="s">
        <v>157</v>
      </c>
      <c r="LO18">
        <v>0.37242315711987289</v>
      </c>
    </row>
    <row r="19" spans="2:327" x14ac:dyDescent="0.45">
      <c r="B19" t="s">
        <v>333</v>
      </c>
      <c r="C19" t="s">
        <v>147</v>
      </c>
      <c r="D19">
        <v>0</v>
      </c>
      <c r="E19">
        <v>0</v>
      </c>
      <c r="F19">
        <v>0.89381893272786117</v>
      </c>
      <c r="G19">
        <v>0.38946204196651557</v>
      </c>
      <c r="H19">
        <v>0.3039566186765435</v>
      </c>
      <c r="I19">
        <v>0.29811493122712646</v>
      </c>
      <c r="J19">
        <v>0.34396288896006688</v>
      </c>
      <c r="K19">
        <v>0.75260007443090982</v>
      </c>
      <c r="L19">
        <v>0</v>
      </c>
      <c r="M19">
        <v>0</v>
      </c>
      <c r="N19">
        <v>0</v>
      </c>
      <c r="O19">
        <v>0.84560283208184783</v>
      </c>
      <c r="P19">
        <v>0.40080962077333487</v>
      </c>
      <c r="Q19">
        <v>0.21144677725558542</v>
      </c>
      <c r="R19">
        <v>0.16674768151218061</v>
      </c>
      <c r="S19">
        <v>0.15823800842822053</v>
      </c>
      <c r="T19">
        <v>0.19127210227535968</v>
      </c>
      <c r="U19">
        <v>0.31059870540646933</v>
      </c>
      <c r="V19">
        <v>0.78206990816340116</v>
      </c>
      <c r="W19">
        <v>0</v>
      </c>
      <c r="X19">
        <v>0</v>
      </c>
      <c r="Y19">
        <v>0.3884114959410383</v>
      </c>
      <c r="Z19">
        <v>0.23186563408741562</v>
      </c>
      <c r="AA19">
        <v>0.19366504042979568</v>
      </c>
      <c r="AB19">
        <v>0.17489410931043359</v>
      </c>
      <c r="AC19">
        <v>0.16955524377373424</v>
      </c>
      <c r="AD19">
        <v>0.18698119153131085</v>
      </c>
      <c r="AE19">
        <v>0.21218381206122752</v>
      </c>
      <c r="AF19">
        <v>0.34428385814978935</v>
      </c>
      <c r="AG19">
        <v>0</v>
      </c>
      <c r="AH19">
        <v>0</v>
      </c>
      <c r="AI19">
        <v>0.51652601573655321</v>
      </c>
      <c r="AJ19">
        <v>0.25118987792237274</v>
      </c>
      <c r="AK19">
        <v>0.15788325912618817</v>
      </c>
      <c r="AL19">
        <v>0.13788405134913909</v>
      </c>
      <c r="AM19">
        <v>0.14170731141165283</v>
      </c>
      <c r="AN19">
        <v>0.15806759867922679</v>
      </c>
      <c r="AO19">
        <v>0.20479581069593689</v>
      </c>
      <c r="AP19">
        <v>0.41026070109066698</v>
      </c>
      <c r="AQ19">
        <v>0</v>
      </c>
      <c r="AR19">
        <v>0</v>
      </c>
      <c r="AS19">
        <v>0.97540983606557374</v>
      </c>
      <c r="AT19">
        <v>0.46815024681327205</v>
      </c>
      <c r="AU19">
        <v>0.28991517502696962</v>
      </c>
      <c r="AV19">
        <v>0.24150481325742559</v>
      </c>
      <c r="AW19">
        <v>0.22381377356099397</v>
      </c>
      <c r="AX19">
        <v>0.24979463590356829</v>
      </c>
      <c r="AY19">
        <v>0.48738136799257809</v>
      </c>
      <c r="AZ19">
        <v>0.94876279981074907</v>
      </c>
      <c r="BA19">
        <v>0</v>
      </c>
      <c r="BB19">
        <v>0</v>
      </c>
      <c r="BC19">
        <v>0</v>
      </c>
      <c r="BD19">
        <v>0.92198742165029512</v>
      </c>
      <c r="BE19">
        <v>0.36206946607784057</v>
      </c>
      <c r="BF19">
        <v>0.24488434506304632</v>
      </c>
      <c r="BG19">
        <v>0.26265494968715508</v>
      </c>
      <c r="BH19">
        <v>0.35085221750942075</v>
      </c>
      <c r="BI19">
        <v>0</v>
      </c>
      <c r="BJ19">
        <v>0</v>
      </c>
      <c r="BK19">
        <v>0</v>
      </c>
      <c r="BM19" t="s">
        <v>333</v>
      </c>
      <c r="BN19" t="s">
        <v>148</v>
      </c>
      <c r="BO19">
        <v>0</v>
      </c>
      <c r="BP19">
        <v>0</v>
      </c>
      <c r="BQ19">
        <v>0.80741722682762951</v>
      </c>
      <c r="BR19">
        <v>0.26188644467858424</v>
      </c>
      <c r="BS19">
        <v>0.1786515345751708</v>
      </c>
      <c r="BT19">
        <v>0.11799240816162142</v>
      </c>
      <c r="BU19">
        <v>3.5800465892493617E-2</v>
      </c>
      <c r="BV19">
        <v>0.19379078464484212</v>
      </c>
      <c r="BW19">
        <v>0</v>
      </c>
      <c r="BX19">
        <v>0</v>
      </c>
      <c r="BY19">
        <v>0</v>
      </c>
      <c r="BZ19">
        <v>0.72289441532802301</v>
      </c>
      <c r="CA19">
        <v>0.26338341011105637</v>
      </c>
      <c r="CB19">
        <v>0.10850210626770138</v>
      </c>
      <c r="CC19">
        <v>8.637498375219016E-2</v>
      </c>
      <c r="CD19">
        <v>4.9929689407136671E-2</v>
      </c>
      <c r="CE19">
        <v>2.8093788630870347E-2</v>
      </c>
      <c r="CF19">
        <v>8.9600683888195129E-2</v>
      </c>
      <c r="CG19">
        <v>0.35162333471479412</v>
      </c>
      <c r="CH19">
        <v>0</v>
      </c>
      <c r="CI19">
        <v>0</v>
      </c>
      <c r="CJ19">
        <v>0.24272247539282979</v>
      </c>
      <c r="CK19">
        <v>0.15364292243921798</v>
      </c>
      <c r="CL19">
        <v>0.11444948423360672</v>
      </c>
      <c r="CM19">
        <v>7.7943914454729896E-2</v>
      </c>
      <c r="CN19">
        <v>3.0832590951125768E-2</v>
      </c>
      <c r="CO19">
        <v>2.8050315456718111E-2</v>
      </c>
      <c r="CP19">
        <v>6.6887012967936643E-2</v>
      </c>
      <c r="CQ19">
        <v>0.18786954917550672</v>
      </c>
      <c r="CR19">
        <v>0</v>
      </c>
      <c r="CS19">
        <v>0</v>
      </c>
      <c r="CT19">
        <v>0.35698600090828975</v>
      </c>
      <c r="CU19">
        <v>0.16238699142601615</v>
      </c>
      <c r="CV19">
        <v>8.4208955785515835E-2</v>
      </c>
      <c r="CW19">
        <v>7.6348657086474092E-2</v>
      </c>
      <c r="CX19">
        <v>2.2434034234646627E-2</v>
      </c>
      <c r="CY19">
        <v>2.4444854902066607E-2</v>
      </c>
      <c r="CZ19">
        <v>5.1037246718445881E-2</v>
      </c>
      <c r="DA19">
        <v>0.18333678477241411</v>
      </c>
      <c r="DB19">
        <v>0</v>
      </c>
      <c r="DC19">
        <v>0</v>
      </c>
      <c r="DD19">
        <v>0.95142434829346945</v>
      </c>
      <c r="DE19">
        <v>0.33223656463019202</v>
      </c>
      <c r="DF19">
        <v>0.17706175205194014</v>
      </c>
      <c r="DG19">
        <v>0.13444932158220324</v>
      </c>
      <c r="DH19">
        <v>4.2563243614305739E-2</v>
      </c>
      <c r="DI19">
        <v>3.9234459360432107E-2</v>
      </c>
      <c r="DJ19">
        <v>0.11365333077173463</v>
      </c>
      <c r="DK19">
        <v>0.18110227936120249</v>
      </c>
      <c r="DL19">
        <v>0</v>
      </c>
      <c r="DM19">
        <v>0</v>
      </c>
      <c r="DN19">
        <v>0</v>
      </c>
      <c r="DO19">
        <v>0.85397195611871612</v>
      </c>
      <c r="DP19">
        <v>0.23340097058047499</v>
      </c>
      <c r="DQ19">
        <v>0.14325741240595263</v>
      </c>
      <c r="DR19">
        <v>9.3618059357272174E-2</v>
      </c>
      <c r="DS19">
        <v>7.6815755293706184E-2</v>
      </c>
      <c r="DT19">
        <v>0</v>
      </c>
      <c r="DU19">
        <v>0</v>
      </c>
      <c r="DV19">
        <v>0</v>
      </c>
      <c r="DX19" t="s">
        <v>333</v>
      </c>
      <c r="DY19" t="s">
        <v>149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6.5849710598864825E-2</v>
      </c>
      <c r="EF19">
        <v>0.19242290764454928</v>
      </c>
      <c r="EG19">
        <v>0.40897113939479751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8.5271811102632378E-3</v>
      </c>
      <c r="EO19">
        <v>4.3723232555789082E-2</v>
      </c>
      <c r="EP19">
        <v>8.0279980242325077E-2</v>
      </c>
      <c r="EQ19">
        <v>0.10623938537814329</v>
      </c>
      <c r="ER19">
        <v>0.18589830098960872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1.9662783634340111E-2</v>
      </c>
      <c r="EY19">
        <v>6.6403099949225303E-2</v>
      </c>
      <c r="EZ19">
        <v>7.3440021378894646E-2</v>
      </c>
      <c r="FA19">
        <v>4.7424806687626955E-2</v>
      </c>
      <c r="FB19">
        <v>1.826418775586312E-2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2.0953991516818714E-3</v>
      </c>
      <c r="FI19">
        <v>6.0148893587061131E-2</v>
      </c>
      <c r="FJ19">
        <v>6.3346684533093556E-2</v>
      </c>
      <c r="FK19">
        <v>7.1421307541497156E-2</v>
      </c>
      <c r="FL19">
        <v>3.1175648986630892E-2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9.3946773232218526E-3</v>
      </c>
      <c r="FS19">
        <v>8.4493383910719033E-2</v>
      </c>
      <c r="FT19">
        <v>0.11157021382277045</v>
      </c>
      <c r="FU19">
        <v>0.19064746238184616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4.7719308741494104E-2</v>
      </c>
      <c r="GD19">
        <v>0.15807056932830527</v>
      </c>
      <c r="GE19">
        <v>0</v>
      </c>
      <c r="GF19">
        <v>0</v>
      </c>
      <c r="GG19">
        <v>0</v>
      </c>
      <c r="GI19" t="s">
        <v>333</v>
      </c>
      <c r="GJ19" t="s">
        <v>150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1.044533224050815E-2</v>
      </c>
      <c r="HC19">
        <v>9.8694023849578982E-2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2.142221534263648E-2</v>
      </c>
      <c r="HM19">
        <v>1.3632739618774297E-2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4.4061778247380173E-3</v>
      </c>
      <c r="HW19">
        <v>6.2333767569735701E-2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3.1800460063493574E-2</v>
      </c>
      <c r="IG19">
        <v>0.72100005488508379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JB19" t="s">
        <v>333</v>
      </c>
      <c r="JC19">
        <v>0</v>
      </c>
      <c r="JD19">
        <v>0</v>
      </c>
      <c r="JE19">
        <v>3.5879712668921496E-3</v>
      </c>
      <c r="JF19">
        <v>0.11753584497056703</v>
      </c>
      <c r="JG19">
        <v>0.25651921250260734</v>
      </c>
      <c r="JH19">
        <v>0.25812314730140368</v>
      </c>
      <c r="JI19">
        <v>0.1461513627378557</v>
      </c>
      <c r="JJ19">
        <v>1.7522918372279414E-2</v>
      </c>
      <c r="JK19">
        <v>0</v>
      </c>
      <c r="JL19">
        <v>0</v>
      </c>
      <c r="JM19">
        <v>0</v>
      </c>
      <c r="JN19">
        <v>1.2969697857464059E-3</v>
      </c>
      <c r="JO19">
        <v>9.1994796746460328E-2</v>
      </c>
      <c r="JP19">
        <v>0.30948851606731581</v>
      </c>
      <c r="JQ19">
        <v>0.41148320757420764</v>
      </c>
      <c r="JR19">
        <v>0.40152856763615841</v>
      </c>
      <c r="JS19">
        <v>0.2896041984864976</v>
      </c>
      <c r="JT19">
        <v>0.10285089183295874</v>
      </c>
      <c r="JU19">
        <v>1.90381051546323E-3</v>
      </c>
      <c r="JV19">
        <v>0</v>
      </c>
      <c r="JW19">
        <v>0</v>
      </c>
      <c r="JX19">
        <v>1.7146962274134602E-2</v>
      </c>
      <c r="JY19">
        <v>0.1570168553934215</v>
      </c>
      <c r="JZ19">
        <v>0.34342002836453184</v>
      </c>
      <c r="KA19">
        <v>0.44944597042929924</v>
      </c>
      <c r="KB19">
        <v>0.45032450573607929</v>
      </c>
      <c r="KC19">
        <v>0.33716004667132055</v>
      </c>
      <c r="KD19">
        <v>0.16324279427903873</v>
      </c>
      <c r="KE19">
        <v>2.0047398236701736E-2</v>
      </c>
      <c r="KF19">
        <v>0</v>
      </c>
      <c r="KG19">
        <v>0</v>
      </c>
      <c r="KH19">
        <v>1.0305947482068692E-2</v>
      </c>
      <c r="KI19">
        <v>0.14176095927137466</v>
      </c>
      <c r="KJ19">
        <v>0.36696618266826919</v>
      </c>
      <c r="KK19">
        <v>0.47806618739871293</v>
      </c>
      <c r="KL19">
        <v>0.46684672042778302</v>
      </c>
      <c r="KM19">
        <v>0.35042114078931064</v>
      </c>
      <c r="KN19">
        <v>0.16890143633951277</v>
      </c>
      <c r="KO19">
        <v>1.6310819991355103E-2</v>
      </c>
      <c r="KP19">
        <v>0</v>
      </c>
      <c r="KQ19">
        <v>0</v>
      </c>
      <c r="KR19">
        <v>2.9091213890854054E-5</v>
      </c>
      <c r="KS19">
        <v>4.9257591672828567E-2</v>
      </c>
      <c r="KT19">
        <v>0.20874860871728593</v>
      </c>
      <c r="KU19">
        <v>0.31940677964457198</v>
      </c>
      <c r="KV19">
        <v>0.31016052900856889</v>
      </c>
      <c r="KW19">
        <v>0.19897058551334135</v>
      </c>
      <c r="KX19">
        <v>4.4433559920787256E-2</v>
      </c>
      <c r="KY19">
        <v>9.7949260802990783E-5</v>
      </c>
      <c r="KZ19">
        <v>0</v>
      </c>
      <c r="LA19">
        <v>0</v>
      </c>
      <c r="LB19">
        <v>0</v>
      </c>
      <c r="LC19">
        <v>2.8209956590187239E-3</v>
      </c>
      <c r="LD19">
        <v>0.11396414461242861</v>
      </c>
      <c r="LE19">
        <v>0.25837744676232749</v>
      </c>
      <c r="LF19">
        <v>0.24905199919165494</v>
      </c>
      <c r="LG19">
        <v>0.10443526406344468</v>
      </c>
      <c r="LH19">
        <v>0</v>
      </c>
      <c r="LI19">
        <v>0</v>
      </c>
      <c r="LJ19">
        <v>0</v>
      </c>
      <c r="LL19" t="s">
        <v>333</v>
      </c>
      <c r="LM19" t="s">
        <v>156</v>
      </c>
      <c r="LN19" t="s">
        <v>157</v>
      </c>
      <c r="LO19">
        <v>0.39993720002347283</v>
      </c>
    </row>
    <row r="20" spans="2:327" x14ac:dyDescent="0.45">
      <c r="B20" t="s">
        <v>334</v>
      </c>
      <c r="C20" t="s">
        <v>147</v>
      </c>
      <c r="D20">
        <v>0</v>
      </c>
      <c r="E20">
        <v>0</v>
      </c>
      <c r="F20">
        <v>0</v>
      </c>
      <c r="G20">
        <v>0.5508063555659205</v>
      </c>
      <c r="H20">
        <v>0.35607818828879462</v>
      </c>
      <c r="I20">
        <v>0.3536423867453713</v>
      </c>
      <c r="J20">
        <v>0.3992737370251716</v>
      </c>
      <c r="K20">
        <v>0.74030257389986442</v>
      </c>
      <c r="L20">
        <v>0</v>
      </c>
      <c r="M20">
        <v>0</v>
      </c>
      <c r="N20">
        <v>0</v>
      </c>
      <c r="O20">
        <v>0.90599010485671749</v>
      </c>
      <c r="P20">
        <v>0.48633996201348118</v>
      </c>
      <c r="Q20">
        <v>0.23211320506573199</v>
      </c>
      <c r="R20">
        <v>0.1768565213397704</v>
      </c>
      <c r="S20">
        <v>0.1665064243217427</v>
      </c>
      <c r="T20">
        <v>0.18332694219397416</v>
      </c>
      <c r="U20">
        <v>0.26950265524427097</v>
      </c>
      <c r="V20">
        <v>0.65240554534440609</v>
      </c>
      <c r="W20">
        <v>0</v>
      </c>
      <c r="X20">
        <v>0</v>
      </c>
      <c r="Y20">
        <v>0.38612488428983821</v>
      </c>
      <c r="Z20">
        <v>0.25431276697581023</v>
      </c>
      <c r="AA20">
        <v>0.19823986719085909</v>
      </c>
      <c r="AB20">
        <v>0.19179884374601133</v>
      </c>
      <c r="AC20">
        <v>0.17099545951531125</v>
      </c>
      <c r="AD20">
        <v>0.17114963620468251</v>
      </c>
      <c r="AE20">
        <v>0.189734397355942</v>
      </c>
      <c r="AF20">
        <v>0.30320906990670504</v>
      </c>
      <c r="AG20">
        <v>0.80068311567531669</v>
      </c>
      <c r="AH20">
        <v>0</v>
      </c>
      <c r="AI20">
        <v>0.56910028841250515</v>
      </c>
      <c r="AJ20">
        <v>0.27636823049508658</v>
      </c>
      <c r="AK20">
        <v>0.17626737312365673</v>
      </c>
      <c r="AL20">
        <v>0.14343253137783574</v>
      </c>
      <c r="AM20">
        <v>0.14470520085032051</v>
      </c>
      <c r="AN20">
        <v>0.19572948657487693</v>
      </c>
      <c r="AO20">
        <v>0.21891188216570232</v>
      </c>
      <c r="AP20">
        <v>0.35782648488318852</v>
      </c>
      <c r="AQ20">
        <v>0.85110035977596488</v>
      </c>
      <c r="AR20">
        <v>0</v>
      </c>
      <c r="AS20">
        <v>0</v>
      </c>
      <c r="AT20">
        <v>0.58898669472612164</v>
      </c>
      <c r="AU20">
        <v>0.30055619063754874</v>
      </c>
      <c r="AV20">
        <v>0.26264384959956527</v>
      </c>
      <c r="AW20">
        <v>0.23472048388572384</v>
      </c>
      <c r="AX20">
        <v>0.25605968577141791</v>
      </c>
      <c r="AY20">
        <v>0.44921064661483245</v>
      </c>
      <c r="AZ20">
        <v>0.88240393719582577</v>
      </c>
      <c r="BA20">
        <v>0</v>
      </c>
      <c r="BB20">
        <v>0</v>
      </c>
      <c r="BC20">
        <v>0</v>
      </c>
      <c r="BD20">
        <v>0</v>
      </c>
      <c r="BE20">
        <v>0.60402470274697428</v>
      </c>
      <c r="BF20">
        <v>0.38018222254409606</v>
      </c>
      <c r="BG20">
        <v>0.34084269351727764</v>
      </c>
      <c r="BH20">
        <v>0.43930656762659659</v>
      </c>
      <c r="BI20">
        <v>0.99180327868852469</v>
      </c>
      <c r="BJ20">
        <v>0</v>
      </c>
      <c r="BK20">
        <v>0</v>
      </c>
      <c r="BM20" t="s">
        <v>334</v>
      </c>
      <c r="BN20" t="s">
        <v>148</v>
      </c>
      <c r="BO20">
        <v>0</v>
      </c>
      <c r="BP20">
        <v>0</v>
      </c>
      <c r="BQ20">
        <v>0</v>
      </c>
      <c r="BR20">
        <v>0.38957115263728365</v>
      </c>
      <c r="BS20">
        <v>0.22739995737250754</v>
      </c>
      <c r="BT20">
        <v>0.15888965585821271</v>
      </c>
      <c r="BU20">
        <v>5.7152231261112858E-2</v>
      </c>
      <c r="BV20">
        <v>7.9951181721315434E-2</v>
      </c>
      <c r="BW20">
        <v>0</v>
      </c>
      <c r="BX20">
        <v>0</v>
      </c>
      <c r="BY20">
        <v>0</v>
      </c>
      <c r="BZ20">
        <v>0.82430247245160382</v>
      </c>
      <c r="CA20">
        <v>0.33796671977077203</v>
      </c>
      <c r="CB20">
        <v>0.12612110208702523</v>
      </c>
      <c r="CC20">
        <v>7.5501480517074629E-2</v>
      </c>
      <c r="CD20">
        <v>4.4417794992398008E-2</v>
      </c>
      <c r="CE20">
        <v>2.4554127784482824E-2</v>
      </c>
      <c r="CF20">
        <v>4.4334202468696474E-2</v>
      </c>
      <c r="CG20">
        <v>0.23559351130806028</v>
      </c>
      <c r="CH20">
        <v>0</v>
      </c>
      <c r="CI20">
        <v>0</v>
      </c>
      <c r="CJ20">
        <v>0.23809374146676532</v>
      </c>
      <c r="CK20">
        <v>0.1703548154321641</v>
      </c>
      <c r="CL20">
        <v>0.11091445539470131</v>
      </c>
      <c r="CM20">
        <v>9.8674334699675209E-2</v>
      </c>
      <c r="CN20">
        <v>1.6887196690909618E-2</v>
      </c>
      <c r="CO20">
        <v>1.9971958110035767E-2</v>
      </c>
      <c r="CP20">
        <v>3.6392875908462477E-2</v>
      </c>
      <c r="CQ20">
        <v>0.11993060604735863</v>
      </c>
      <c r="CR20">
        <v>0.61498773591256672</v>
      </c>
      <c r="CS20">
        <v>0</v>
      </c>
      <c r="CT20">
        <v>0.40713333111769151</v>
      </c>
      <c r="CU20">
        <v>0.17821880846484889</v>
      </c>
      <c r="CV20">
        <v>0.10038423782971356</v>
      </c>
      <c r="CW20">
        <v>7.5555024705617146E-2</v>
      </c>
      <c r="CX20">
        <v>2.7766110192986464E-2</v>
      </c>
      <c r="CY20">
        <v>2.4584836164738409E-2</v>
      </c>
      <c r="CZ20">
        <v>4.1388236886126563E-2</v>
      </c>
      <c r="DA20">
        <v>0.13689123338407083</v>
      </c>
      <c r="DB20">
        <v>0.68151825155972168</v>
      </c>
      <c r="DC20">
        <v>0</v>
      </c>
      <c r="DD20">
        <v>0</v>
      </c>
      <c r="DE20">
        <v>0.4386652483657576</v>
      </c>
      <c r="DF20">
        <v>0.19558283564121506</v>
      </c>
      <c r="DG20">
        <v>0.16325232894123642</v>
      </c>
      <c r="DH20">
        <v>3.0141478839983474E-2</v>
      </c>
      <c r="DI20">
        <v>2.0716680764091309E-2</v>
      </c>
      <c r="DJ20">
        <v>0.10538693060911947</v>
      </c>
      <c r="DK20">
        <v>0.34663905077904145</v>
      </c>
      <c r="DL20">
        <v>0</v>
      </c>
      <c r="DM20">
        <v>0</v>
      </c>
      <c r="DN20">
        <v>0</v>
      </c>
      <c r="DO20">
        <v>0</v>
      </c>
      <c r="DP20">
        <v>0.45142656573870732</v>
      </c>
      <c r="DQ20">
        <v>0.25640495640449179</v>
      </c>
      <c r="DR20">
        <v>0.18141504420937651</v>
      </c>
      <c r="DS20">
        <v>0.11244866885993023</v>
      </c>
      <c r="DT20">
        <v>0</v>
      </c>
      <c r="DU20">
        <v>0</v>
      </c>
      <c r="DV20">
        <v>0</v>
      </c>
      <c r="DX20" t="s">
        <v>334</v>
      </c>
      <c r="DY20" t="s">
        <v>149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5.7844443518606854E-2</v>
      </c>
      <c r="EF20">
        <v>0.21674192503425074</v>
      </c>
      <c r="EG20">
        <v>0.5303883021387058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2.4884297634199227E-3</v>
      </c>
      <c r="EO20">
        <v>3.6965355404993523E-2</v>
      </c>
      <c r="EP20">
        <v>7.6479186194779475E-2</v>
      </c>
      <c r="EQ20">
        <v>0.11701768502157228</v>
      </c>
      <c r="ER20">
        <v>0.14260319311260525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6.4466944887188821E-2</v>
      </c>
      <c r="EZ20">
        <v>6.2267827876002935E-2</v>
      </c>
      <c r="FA20">
        <v>7.7846185565574974E-2</v>
      </c>
      <c r="FB20">
        <v>1.2716165766802076E-2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1.929371489305096E-3</v>
      </c>
      <c r="FI20">
        <v>5.57331274067209E-2</v>
      </c>
      <c r="FJ20">
        <v>8.4069347279419143E-2</v>
      </c>
      <c r="FK20">
        <v>8.4771597890643979E-2</v>
      </c>
      <c r="FL20">
        <v>2.2499606194070442E-2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0.11153616988519982</v>
      </c>
      <c r="FT20">
        <v>0.13366937021072811</v>
      </c>
      <c r="FU20">
        <v>0.17906220611147716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5.0190593390764926E-2</v>
      </c>
      <c r="GD20">
        <v>0.17269505883730923</v>
      </c>
      <c r="GE20">
        <v>0.98367374361730731</v>
      </c>
      <c r="GF20">
        <v>0</v>
      </c>
      <c r="GG20">
        <v>0</v>
      </c>
      <c r="GI20" t="s">
        <v>334</v>
      </c>
      <c r="GJ20" t="s">
        <v>150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6.4943716311016619E-3</v>
      </c>
      <c r="HC20">
        <v>0.11232117939643864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4.9197262046448719E-6</v>
      </c>
      <c r="HM20">
        <v>5.6701166968335666E-2</v>
      </c>
      <c r="HN20">
        <v>4.7130137802334972E-2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8.9384682019333847E-3</v>
      </c>
      <c r="HW20">
        <v>7.5647789221350473E-2</v>
      </c>
      <c r="HX20">
        <v>6.2455389356272366E-2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2.194166783845207E-2</v>
      </c>
      <c r="IG20">
        <v>0.43488146777496056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JB20" t="s">
        <v>334</v>
      </c>
      <c r="JC20">
        <v>0</v>
      </c>
      <c r="JD20">
        <v>0</v>
      </c>
      <c r="JE20">
        <v>0</v>
      </c>
      <c r="JF20">
        <v>5.0327757064765437E-2</v>
      </c>
      <c r="JG20">
        <v>0.17924080335516049</v>
      </c>
      <c r="JH20">
        <v>0.21728981471569683</v>
      </c>
      <c r="JI20">
        <v>0.13708501972997744</v>
      </c>
      <c r="JJ20">
        <v>2.1849432079462609E-2</v>
      </c>
      <c r="JK20">
        <v>0</v>
      </c>
      <c r="JL20">
        <v>0</v>
      </c>
      <c r="JM20">
        <v>0</v>
      </c>
      <c r="JN20">
        <v>4.6548879933109709E-4</v>
      </c>
      <c r="JO20">
        <v>5.7974864442499954E-2</v>
      </c>
      <c r="JP20">
        <v>0.29181217694231137</v>
      </c>
      <c r="JQ20">
        <v>0.4749796727382663</v>
      </c>
      <c r="JR20">
        <v>0.49321836505592626</v>
      </c>
      <c r="JS20">
        <v>0.37385650288375311</v>
      </c>
      <c r="JT20">
        <v>0.16499047077319945</v>
      </c>
      <c r="JU20">
        <v>7.918941806017531E-3</v>
      </c>
      <c r="JV20">
        <v>0</v>
      </c>
      <c r="JW20">
        <v>0</v>
      </c>
      <c r="JX20">
        <v>1.3590983529030839E-2</v>
      </c>
      <c r="JY20">
        <v>0.12652557433254374</v>
      </c>
      <c r="JZ20">
        <v>0.32412650173231189</v>
      </c>
      <c r="KA20">
        <v>0.46727678781206772</v>
      </c>
      <c r="KB20">
        <v>0.52235233857542063</v>
      </c>
      <c r="KC20">
        <v>0.44017487885655765</v>
      </c>
      <c r="KD20">
        <v>0.24383051610604153</v>
      </c>
      <c r="KE20">
        <v>4.912971851659495E-2</v>
      </c>
      <c r="KF20">
        <v>1.4348449376853447E-3</v>
      </c>
      <c r="KG20">
        <v>0</v>
      </c>
      <c r="KH20">
        <v>6.7736853854966413E-3</v>
      </c>
      <c r="KI20">
        <v>9.1920924116799571E-2</v>
      </c>
      <c r="KJ20">
        <v>0.27110416392991904</v>
      </c>
      <c r="KK20">
        <v>0.41732221276230752</v>
      </c>
      <c r="KL20">
        <v>0.45034868458699817</v>
      </c>
      <c r="KM20">
        <v>0.36228152723723611</v>
      </c>
      <c r="KN20">
        <v>0.19994896930560524</v>
      </c>
      <c r="KO20">
        <v>3.7685146298615455E-2</v>
      </c>
      <c r="KP20">
        <v>6.30392507649206E-4</v>
      </c>
      <c r="KQ20">
        <v>0</v>
      </c>
      <c r="KR20">
        <v>0</v>
      </c>
      <c r="KS20">
        <v>2.1066076470181973E-2</v>
      </c>
      <c r="KT20">
        <v>0.15852920305960097</v>
      </c>
      <c r="KU20">
        <v>0.29268048857342382</v>
      </c>
      <c r="KV20">
        <v>0.3190832671090324</v>
      </c>
      <c r="KW20">
        <v>0.21714502757149917</v>
      </c>
      <c r="KX20">
        <v>6.3618262467828923E-2</v>
      </c>
      <c r="KY20">
        <v>7.1180685819591683E-4</v>
      </c>
      <c r="KZ20">
        <v>0</v>
      </c>
      <c r="LA20">
        <v>0</v>
      </c>
      <c r="LB20">
        <v>0</v>
      </c>
      <c r="LC20">
        <v>0</v>
      </c>
      <c r="LD20">
        <v>3.7770677273678881E-2</v>
      </c>
      <c r="LE20">
        <v>0.132796410430886</v>
      </c>
      <c r="LF20">
        <v>0.14728565280915606</v>
      </c>
      <c r="LG20">
        <v>7.046548241756935E-2</v>
      </c>
      <c r="LH20">
        <v>1.5783571253780957E-4</v>
      </c>
      <c r="LI20">
        <v>0</v>
      </c>
      <c r="LJ20">
        <v>0</v>
      </c>
      <c r="LL20" t="s">
        <v>334</v>
      </c>
      <c r="LM20" t="s">
        <v>156</v>
      </c>
      <c r="LN20" t="s">
        <v>157</v>
      </c>
      <c r="LO20">
        <v>0.46056639770105035</v>
      </c>
    </row>
    <row r="21" spans="2:327" x14ac:dyDescent="0.45">
      <c r="B21" t="s">
        <v>335</v>
      </c>
      <c r="C21" t="s">
        <v>147</v>
      </c>
      <c r="D21">
        <v>0</v>
      </c>
      <c r="E21">
        <v>0</v>
      </c>
      <c r="F21">
        <v>0</v>
      </c>
      <c r="G21">
        <v>0.54340700855448043</v>
      </c>
      <c r="H21">
        <v>0.32884067321462501</v>
      </c>
      <c r="I21">
        <v>0.32377351361159762</v>
      </c>
      <c r="J21">
        <v>0.4164414654549769</v>
      </c>
      <c r="K21">
        <v>0.77597400406403971</v>
      </c>
      <c r="L21">
        <v>0</v>
      </c>
      <c r="M21">
        <v>0</v>
      </c>
      <c r="N21">
        <v>0</v>
      </c>
      <c r="O21">
        <v>0.88872078367774099</v>
      </c>
      <c r="P21">
        <v>0.4647146619142043</v>
      </c>
      <c r="Q21">
        <v>0.23568635223831003</v>
      </c>
      <c r="R21">
        <v>0.1678088327905857</v>
      </c>
      <c r="S21">
        <v>0.15671664325571832</v>
      </c>
      <c r="T21">
        <v>0.17350028545706295</v>
      </c>
      <c r="U21">
        <v>0.26688685510319277</v>
      </c>
      <c r="V21">
        <v>0.65358418166171017</v>
      </c>
      <c r="W21">
        <v>0</v>
      </c>
      <c r="X21">
        <v>0</v>
      </c>
      <c r="Y21">
        <v>0.355028993171431</v>
      </c>
      <c r="Z21">
        <v>0.24467637010552354</v>
      </c>
      <c r="AA21">
        <v>0.19616273715790752</v>
      </c>
      <c r="AB21">
        <v>0.17992480720310874</v>
      </c>
      <c r="AC21">
        <v>0.17220658677573009</v>
      </c>
      <c r="AD21">
        <v>0.16493228020986683</v>
      </c>
      <c r="AE21">
        <v>0.18293103440887348</v>
      </c>
      <c r="AF21">
        <v>0.27389454129533863</v>
      </c>
      <c r="AG21">
        <v>0.78485948269176542</v>
      </c>
      <c r="AH21">
        <v>0</v>
      </c>
      <c r="AI21">
        <v>0.52274675613197119</v>
      </c>
      <c r="AJ21">
        <v>0.26205229500164456</v>
      </c>
      <c r="AK21">
        <v>0.19422858300078211</v>
      </c>
      <c r="AL21">
        <v>0.16693885303914452</v>
      </c>
      <c r="AM21">
        <v>0.13725144766316691</v>
      </c>
      <c r="AN21">
        <v>0.1603062707067745</v>
      </c>
      <c r="AO21">
        <v>0.20345511981109934</v>
      </c>
      <c r="AP21">
        <v>0.35389371442884299</v>
      </c>
      <c r="AQ21">
        <v>0.84329040412495115</v>
      </c>
      <c r="AR21">
        <v>0</v>
      </c>
      <c r="AS21">
        <v>0</v>
      </c>
      <c r="AT21">
        <v>0.58808951414153221</v>
      </c>
      <c r="AU21">
        <v>0.31567425723552794</v>
      </c>
      <c r="AV21">
        <v>0.25888973598088694</v>
      </c>
      <c r="AW21">
        <v>0.2477891288430096</v>
      </c>
      <c r="AX21">
        <v>0.28331284272030882</v>
      </c>
      <c r="AY21">
        <v>0.48168684088795766</v>
      </c>
      <c r="AZ21">
        <v>0.87683346629295655</v>
      </c>
      <c r="BA21">
        <v>0</v>
      </c>
      <c r="BB21">
        <v>0</v>
      </c>
      <c r="BC21">
        <v>0</v>
      </c>
      <c r="BD21">
        <v>0</v>
      </c>
      <c r="BE21">
        <v>0.62624237901111024</v>
      </c>
      <c r="BF21">
        <v>0.36104164743594586</v>
      </c>
      <c r="BG21">
        <v>0.33798343484200749</v>
      </c>
      <c r="BH21">
        <v>0.48644358825388273</v>
      </c>
      <c r="BI21">
        <v>0</v>
      </c>
      <c r="BJ21">
        <v>0</v>
      </c>
      <c r="BK21">
        <v>0</v>
      </c>
      <c r="BM21" t="s">
        <v>335</v>
      </c>
      <c r="BN21" t="s">
        <v>148</v>
      </c>
      <c r="BO21">
        <v>0</v>
      </c>
      <c r="BP21">
        <v>0</v>
      </c>
      <c r="BQ21">
        <v>0</v>
      </c>
      <c r="BR21">
        <v>0.37968445541344398</v>
      </c>
      <c r="BS21">
        <v>0.20585696729176362</v>
      </c>
      <c r="BT21">
        <v>0.13417075110430651</v>
      </c>
      <c r="BU21">
        <v>1.3717739158235822E-2</v>
      </c>
      <c r="BV21">
        <v>4.8647273658084099E-2</v>
      </c>
      <c r="BW21">
        <v>0</v>
      </c>
      <c r="BX21">
        <v>0</v>
      </c>
      <c r="BY21">
        <v>0</v>
      </c>
      <c r="BZ21">
        <v>0.80130562462747124</v>
      </c>
      <c r="CA21">
        <v>0.3246296935738</v>
      </c>
      <c r="CB21">
        <v>0.12611339664701884</v>
      </c>
      <c r="CC21">
        <v>8.0483076461161346E-2</v>
      </c>
      <c r="CD21">
        <v>2.5899411904059651E-2</v>
      </c>
      <c r="CE21">
        <v>2.1623272230164969E-2</v>
      </c>
      <c r="CF21">
        <v>2.8196961146460125E-2</v>
      </c>
      <c r="CG21">
        <v>0.20174654853436269</v>
      </c>
      <c r="CH21">
        <v>0</v>
      </c>
      <c r="CI21">
        <v>0</v>
      </c>
      <c r="CJ21">
        <v>0.22722541089669815</v>
      </c>
      <c r="CK21">
        <v>0.16639050488985735</v>
      </c>
      <c r="CL21">
        <v>0.11001478939547672</v>
      </c>
      <c r="CM21">
        <v>7.7628326602542916E-2</v>
      </c>
      <c r="CN21">
        <v>2.6313983997988004E-2</v>
      </c>
      <c r="CO21">
        <v>2.5875874835995877E-2</v>
      </c>
      <c r="CP21">
        <v>4.1974662223678447E-2</v>
      </c>
      <c r="CQ21">
        <v>0.11136291034741512</v>
      </c>
      <c r="CR21">
        <v>0.54942002242926591</v>
      </c>
      <c r="CS21">
        <v>0</v>
      </c>
      <c r="CT21">
        <v>0.36600840239419036</v>
      </c>
      <c r="CU21">
        <v>0.17259306562528773</v>
      </c>
      <c r="CV21">
        <v>0.11170353408087304</v>
      </c>
      <c r="CW21">
        <v>7.9913837004093505E-2</v>
      </c>
      <c r="CX21">
        <v>3.0574527834438477E-2</v>
      </c>
      <c r="CY21">
        <v>7.9799853265294339E-3</v>
      </c>
      <c r="CZ21">
        <v>2.6416607924565225E-2</v>
      </c>
      <c r="DA21">
        <v>0.13323980532889351</v>
      </c>
      <c r="DB21">
        <v>0.7260361480040205</v>
      </c>
      <c r="DC21">
        <v>0</v>
      </c>
      <c r="DD21">
        <v>0</v>
      </c>
      <c r="DE21">
        <v>0.43783355699384097</v>
      </c>
      <c r="DF21">
        <v>0.21262741589009129</v>
      </c>
      <c r="DG21">
        <v>0.15281225586593244</v>
      </c>
      <c r="DH21">
        <v>2.6313282421755905E-2</v>
      </c>
      <c r="DI21">
        <v>2.3145080505734685E-2</v>
      </c>
      <c r="DJ21">
        <v>8.0727203655732868E-2</v>
      </c>
      <c r="DK21">
        <v>0.37378666156069612</v>
      </c>
      <c r="DL21">
        <v>0</v>
      </c>
      <c r="DM21">
        <v>0</v>
      </c>
      <c r="DN21">
        <v>0</v>
      </c>
      <c r="DO21">
        <v>0</v>
      </c>
      <c r="DP21">
        <v>0.47063459501570398</v>
      </c>
      <c r="DQ21">
        <v>0.23224461434890478</v>
      </c>
      <c r="DR21">
        <v>0.17205306852983362</v>
      </c>
      <c r="DS21">
        <v>7.198427503688952E-2</v>
      </c>
      <c r="DT21">
        <v>0</v>
      </c>
      <c r="DU21">
        <v>0</v>
      </c>
      <c r="DV21">
        <v>0</v>
      </c>
      <c r="DX21" t="s">
        <v>335</v>
      </c>
      <c r="DY21" t="s">
        <v>149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6.4595322599054386E-2</v>
      </c>
      <c r="EF21">
        <v>0.26562972082294811</v>
      </c>
      <c r="EG21">
        <v>0.5894204941891803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1.1354963432180227E-3</v>
      </c>
      <c r="EO21">
        <v>4.7851488761193793E-2</v>
      </c>
      <c r="EP21">
        <v>6.6520514510632303E-2</v>
      </c>
      <c r="EQ21">
        <v>0.13312338032764839</v>
      </c>
      <c r="ER21">
        <v>0.1683348345367254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1.5191471161695827E-2</v>
      </c>
      <c r="EY21">
        <v>5.8852443991556737E-2</v>
      </c>
      <c r="EZ21">
        <v>6.0896637243653073E-2</v>
      </c>
      <c r="FA21">
        <v>5.4772599342081639E-2</v>
      </c>
      <c r="FB21">
        <v>3.5099121106268394E-2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5.45300930310561E-3</v>
      </c>
      <c r="FI21">
        <v>4.374218909448202E-2</v>
      </c>
      <c r="FJ21">
        <v>8.3925219750575306E-2</v>
      </c>
      <c r="FK21">
        <v>8.7658263459719568E-2</v>
      </c>
      <c r="FL21">
        <v>4.5896864241288443E-2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0.12661736380354224</v>
      </c>
      <c r="FT21">
        <v>0.15392842328827169</v>
      </c>
      <c r="FU21">
        <v>0.24829758931141696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5.0094253908004531E-2</v>
      </c>
      <c r="GD21">
        <v>0.25861397584378326</v>
      </c>
      <c r="GE21">
        <v>0</v>
      </c>
      <c r="GF21">
        <v>0</v>
      </c>
      <c r="GG21">
        <v>0</v>
      </c>
      <c r="GI21" t="s">
        <v>335</v>
      </c>
      <c r="GJ21" t="s">
        <v>150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7.5542873684390369E-3</v>
      </c>
      <c r="HC21">
        <v>0.11601914797262201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1.5921879264888302E-2</v>
      </c>
      <c r="HM21">
        <v>2.5164256473767493E-2</v>
      </c>
      <c r="HN21">
        <v>8.6651530721903319E-2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1.2954019353084559E-2</v>
      </c>
      <c r="HW21">
        <v>6.0884829251509377E-2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1.8606849158106519E-2</v>
      </c>
      <c r="IG21">
        <v>0.40512955184755778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JB21" t="s">
        <v>335</v>
      </c>
      <c r="JC21">
        <v>0</v>
      </c>
      <c r="JD21">
        <v>0</v>
      </c>
      <c r="JE21">
        <v>0</v>
      </c>
      <c r="JF21">
        <v>5.9232944325385964E-2</v>
      </c>
      <c r="JG21">
        <v>0.20240747616408442</v>
      </c>
      <c r="JH21">
        <v>0.24086495586698553</v>
      </c>
      <c r="JI21">
        <v>0.14153948249243509</v>
      </c>
      <c r="JJ21">
        <v>2.0856612869086907E-2</v>
      </c>
      <c r="JK21">
        <v>0</v>
      </c>
      <c r="JL21">
        <v>0</v>
      </c>
      <c r="JM21">
        <v>0</v>
      </c>
      <c r="JN21">
        <v>6.8354305220120321E-4</v>
      </c>
      <c r="JO21">
        <v>6.2547867231271564E-2</v>
      </c>
      <c r="JP21">
        <v>0.29429908529092169</v>
      </c>
      <c r="JQ21">
        <v>0.48254683700354628</v>
      </c>
      <c r="JR21">
        <v>0.4994627832485346</v>
      </c>
      <c r="JS21">
        <v>0.38186594903876392</v>
      </c>
      <c r="JT21">
        <v>0.15873452851200656</v>
      </c>
      <c r="JU21">
        <v>7.1972130848580998E-3</v>
      </c>
      <c r="JV21">
        <v>0</v>
      </c>
      <c r="JW21">
        <v>0</v>
      </c>
      <c r="JX21">
        <v>1.5593867765912664E-2</v>
      </c>
      <c r="JY21">
        <v>0.12758766957040291</v>
      </c>
      <c r="JZ21">
        <v>0.31047601291473081</v>
      </c>
      <c r="KA21">
        <v>0.44963022333781377</v>
      </c>
      <c r="KB21">
        <v>0.48423918783456571</v>
      </c>
      <c r="KC21">
        <v>0.4084801673012442</v>
      </c>
      <c r="KD21">
        <v>0.22811241600122276</v>
      </c>
      <c r="KE21">
        <v>4.7221060103242306E-2</v>
      </c>
      <c r="KF21">
        <v>1.466996396232455E-3</v>
      </c>
      <c r="KG21">
        <v>0</v>
      </c>
      <c r="KH21">
        <v>8.1440296180067834E-3</v>
      </c>
      <c r="KI21">
        <v>9.1828883470763151E-2</v>
      </c>
      <c r="KJ21">
        <v>0.26497027621415015</v>
      </c>
      <c r="KK21">
        <v>0.40126232826860664</v>
      </c>
      <c r="KL21">
        <v>0.45228657074204259</v>
      </c>
      <c r="KM21">
        <v>0.36096272745111008</v>
      </c>
      <c r="KN21">
        <v>0.18889236676438206</v>
      </c>
      <c r="KO21">
        <v>3.4695014406943059E-2</v>
      </c>
      <c r="KP21">
        <v>6.0032274401129184E-4</v>
      </c>
      <c r="KQ21">
        <v>0</v>
      </c>
      <c r="KR21">
        <v>0</v>
      </c>
      <c r="KS21">
        <v>2.2398003325344223E-2</v>
      </c>
      <c r="KT21">
        <v>0.14997552264013844</v>
      </c>
      <c r="KU21">
        <v>0.27207985543220825</v>
      </c>
      <c r="KV21">
        <v>0.29104314905984507</v>
      </c>
      <c r="KW21">
        <v>0.19637960251706754</v>
      </c>
      <c r="KX21">
        <v>5.6639077116794487E-2</v>
      </c>
      <c r="KY21">
        <v>4.9296692057012779E-4</v>
      </c>
      <c r="KZ21">
        <v>0</v>
      </c>
      <c r="LA21">
        <v>0</v>
      </c>
      <c r="LB21">
        <v>0</v>
      </c>
      <c r="LC21">
        <v>0</v>
      </c>
      <c r="LD21">
        <v>2.9422560074491209E-2</v>
      </c>
      <c r="LE21">
        <v>0.12343654533673237</v>
      </c>
      <c r="LF21">
        <v>0.13633252625176845</v>
      </c>
      <c r="LG21">
        <v>5.0443227902849969E-2</v>
      </c>
      <c r="LH21">
        <v>0</v>
      </c>
      <c r="LI21">
        <v>0</v>
      </c>
      <c r="LJ21">
        <v>0</v>
      </c>
      <c r="LL21" t="s">
        <v>335</v>
      </c>
      <c r="LM21" t="s">
        <v>156</v>
      </c>
      <c r="LN21" t="s">
        <v>157</v>
      </c>
      <c r="LO21">
        <v>0.44667602200053452</v>
      </c>
    </row>
    <row r="22" spans="2:327" x14ac:dyDescent="0.45">
      <c r="B22" t="s">
        <v>336</v>
      </c>
      <c r="C22" t="s">
        <v>147</v>
      </c>
      <c r="D22">
        <v>0</v>
      </c>
      <c r="E22">
        <v>0</v>
      </c>
      <c r="F22">
        <v>0.96610169491525433</v>
      </c>
      <c r="G22">
        <v>0.48361016131687051</v>
      </c>
      <c r="H22">
        <v>0.27520698252645781</v>
      </c>
      <c r="I22">
        <v>0.27534330096213616</v>
      </c>
      <c r="J22">
        <v>0.3747844074380573</v>
      </c>
      <c r="K22">
        <v>0.82299213732334131</v>
      </c>
      <c r="L22">
        <v>0</v>
      </c>
      <c r="M22">
        <v>0</v>
      </c>
      <c r="N22">
        <v>0</v>
      </c>
      <c r="O22">
        <v>0.83198256007401827</v>
      </c>
      <c r="P22">
        <v>0.41246225831459737</v>
      </c>
      <c r="Q22">
        <v>0.21311115554174265</v>
      </c>
      <c r="R22">
        <v>0.16434227945660207</v>
      </c>
      <c r="S22">
        <v>0.14789338390677584</v>
      </c>
      <c r="T22">
        <v>0.1673468288858784</v>
      </c>
      <c r="U22">
        <v>0.29224231215062724</v>
      </c>
      <c r="V22">
        <v>0.7152643863722058</v>
      </c>
      <c r="W22">
        <v>0</v>
      </c>
      <c r="X22">
        <v>0.890364943169487</v>
      </c>
      <c r="Y22">
        <v>0.27444663004780739</v>
      </c>
      <c r="Z22">
        <v>0.20772991277716288</v>
      </c>
      <c r="AA22">
        <v>0.16121384896753627</v>
      </c>
      <c r="AB22">
        <v>0.14815561745245479</v>
      </c>
      <c r="AC22">
        <v>0.1569411441337909</v>
      </c>
      <c r="AD22">
        <v>0.15833653184103413</v>
      </c>
      <c r="AE22">
        <v>0.18901802573337922</v>
      </c>
      <c r="AF22">
        <v>0.28197643479896828</v>
      </c>
      <c r="AG22">
        <v>0.79175333771876966</v>
      </c>
      <c r="AH22">
        <v>0.97355999973814789</v>
      </c>
      <c r="AI22">
        <v>0.42272627970609594</v>
      </c>
      <c r="AJ22">
        <v>0.2301187798928625</v>
      </c>
      <c r="AK22">
        <v>0.15948441595745949</v>
      </c>
      <c r="AL22">
        <v>0.14691723675473453</v>
      </c>
      <c r="AM22">
        <v>0.141798282101322</v>
      </c>
      <c r="AN22">
        <v>0.15812138341591092</v>
      </c>
      <c r="AO22">
        <v>0.19805148984477228</v>
      </c>
      <c r="AP22">
        <v>0.34988837026949143</v>
      </c>
      <c r="AQ22">
        <v>0.87429070895266614</v>
      </c>
      <c r="AR22">
        <v>0</v>
      </c>
      <c r="AS22">
        <v>0.97011191738770253</v>
      </c>
      <c r="AT22">
        <v>0.5496387129998197</v>
      </c>
      <c r="AU22">
        <v>0.31254402077443982</v>
      </c>
      <c r="AV22">
        <v>0.24557666956547547</v>
      </c>
      <c r="AW22">
        <v>0.24726994834456692</v>
      </c>
      <c r="AX22">
        <v>0.31714841222748286</v>
      </c>
      <c r="AY22">
        <v>0.54139513251789861</v>
      </c>
      <c r="AZ22">
        <v>0.93401789286444592</v>
      </c>
      <c r="BA22">
        <v>0</v>
      </c>
      <c r="BB22">
        <v>0</v>
      </c>
      <c r="BC22">
        <v>0</v>
      </c>
      <c r="BD22">
        <v>0</v>
      </c>
      <c r="BE22">
        <v>0.55069900909516145</v>
      </c>
      <c r="BF22">
        <v>0.31978593226981455</v>
      </c>
      <c r="BG22">
        <v>0.32949380360759623</v>
      </c>
      <c r="BH22">
        <v>0.53346840415330099</v>
      </c>
      <c r="BI22">
        <v>0</v>
      </c>
      <c r="BJ22">
        <v>0</v>
      </c>
      <c r="BK22">
        <v>0</v>
      </c>
      <c r="BM22" t="s">
        <v>336</v>
      </c>
      <c r="BN22" t="s">
        <v>148</v>
      </c>
      <c r="BO22">
        <v>0</v>
      </c>
      <c r="BP22">
        <v>0</v>
      </c>
      <c r="BQ22">
        <v>0.93335248491812683</v>
      </c>
      <c r="BR22">
        <v>0.3152936251313404</v>
      </c>
      <c r="BS22">
        <v>0.17057679873770393</v>
      </c>
      <c r="BT22">
        <v>9.7225853464622217E-2</v>
      </c>
      <c r="BU22">
        <v>4.0467610321629786E-2</v>
      </c>
      <c r="BV22">
        <v>0.13607037110225945</v>
      </c>
      <c r="BW22">
        <v>0</v>
      </c>
      <c r="BX22">
        <v>0</v>
      </c>
      <c r="BY22">
        <v>0</v>
      </c>
      <c r="BZ22">
        <v>0.70872198039527456</v>
      </c>
      <c r="CA22">
        <v>0.27628493261855025</v>
      </c>
      <c r="CB22">
        <v>0.11859488588860942</v>
      </c>
      <c r="CC22">
        <v>6.0203886456837094E-2</v>
      </c>
      <c r="CD22">
        <v>2.6931295470056908E-2</v>
      </c>
      <c r="CE22">
        <v>1.5837209782349614E-2</v>
      </c>
      <c r="CF22">
        <v>5.1889553009926738E-2</v>
      </c>
      <c r="CG22">
        <v>0.39793560702154529</v>
      </c>
      <c r="CH22">
        <v>0</v>
      </c>
      <c r="CI22">
        <v>0.80988192787701963</v>
      </c>
      <c r="CJ22">
        <v>0.16994641478949093</v>
      </c>
      <c r="CK22">
        <v>0.13529917677437989</v>
      </c>
      <c r="CL22">
        <v>8.9584288184731117E-2</v>
      </c>
      <c r="CM22">
        <v>7.3842624763894055E-2</v>
      </c>
      <c r="CN22">
        <v>2.5678645907615687E-2</v>
      </c>
      <c r="CO22">
        <v>2.1017803137491048E-2</v>
      </c>
      <c r="CP22">
        <v>3.6295696889778573E-2</v>
      </c>
      <c r="CQ22">
        <v>0.13985598507097105</v>
      </c>
      <c r="CR22">
        <v>0.6450803906204875</v>
      </c>
      <c r="CS22">
        <v>0.95157638684083479</v>
      </c>
      <c r="CT22">
        <v>0.28090522039216181</v>
      </c>
      <c r="CU22">
        <v>0.1490963348741042</v>
      </c>
      <c r="CV22">
        <v>8.5292676190627525E-2</v>
      </c>
      <c r="CW22">
        <v>6.8963662942493717E-2</v>
      </c>
      <c r="CX22">
        <v>3.7615305798826625E-2</v>
      </c>
      <c r="CY22">
        <v>3.1136012390537902E-2</v>
      </c>
      <c r="CZ22">
        <v>3.4872644584119185E-2</v>
      </c>
      <c r="DA22">
        <v>0.15210759255284834</v>
      </c>
      <c r="DB22">
        <v>0.63943011383695836</v>
      </c>
      <c r="DC22">
        <v>0</v>
      </c>
      <c r="DD22">
        <v>0.94625670630439818</v>
      </c>
      <c r="DE22">
        <v>0.40650740763883436</v>
      </c>
      <c r="DF22">
        <v>0.20104106398171717</v>
      </c>
      <c r="DG22">
        <v>0.11863455383515659</v>
      </c>
      <c r="DH22">
        <v>5.3425484788244326E-2</v>
      </c>
      <c r="DI22">
        <v>6.7623556737776869E-2</v>
      </c>
      <c r="DJ22">
        <v>0.10248672438265373</v>
      </c>
      <c r="DK22">
        <v>9.7906077181582798E-2</v>
      </c>
      <c r="DL22">
        <v>0</v>
      </c>
      <c r="DM22">
        <v>0</v>
      </c>
      <c r="DN22">
        <v>0</v>
      </c>
      <c r="DO22">
        <v>0</v>
      </c>
      <c r="DP22">
        <v>0.38567076873636452</v>
      </c>
      <c r="DQ22">
        <v>0.20886600586224355</v>
      </c>
      <c r="DR22">
        <v>0.16432062323264832</v>
      </c>
      <c r="DS22">
        <v>0.10796512759860723</v>
      </c>
      <c r="DT22">
        <v>0</v>
      </c>
      <c r="DU22">
        <v>0</v>
      </c>
      <c r="DV22">
        <v>0</v>
      </c>
      <c r="DX22" t="s">
        <v>336</v>
      </c>
      <c r="DY22" t="s">
        <v>149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6.2175487192154197E-2</v>
      </c>
      <c r="EF22">
        <v>0.1985395038595042</v>
      </c>
      <c r="EG22">
        <v>0.56005833553150663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1.9367195504836978E-2</v>
      </c>
      <c r="EO22">
        <v>4.448399692936441E-2</v>
      </c>
      <c r="EP22">
        <v>7.3272330479490513E-2</v>
      </c>
      <c r="EQ22">
        <v>0.13032307632491105</v>
      </c>
      <c r="ER22">
        <v>9.7236836980502367E-2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8.7754221084083896E-3</v>
      </c>
      <c r="EY22">
        <v>5.895085776632876E-2</v>
      </c>
      <c r="EZ22">
        <v>6.6322176213513398E-2</v>
      </c>
      <c r="FA22">
        <v>6.9294091054838927E-2</v>
      </c>
      <c r="FB22">
        <v>2.1985449736636107E-2</v>
      </c>
      <c r="FC22">
        <v>0</v>
      </c>
      <c r="FD22">
        <v>0</v>
      </c>
      <c r="FE22">
        <v>0</v>
      </c>
      <c r="FF22">
        <v>0</v>
      </c>
      <c r="FG22">
        <v>8.8359450319887255E-3</v>
      </c>
      <c r="FH22">
        <v>6.8870014249071722E-3</v>
      </c>
      <c r="FI22">
        <v>3.8655636936377198E-2</v>
      </c>
      <c r="FJ22">
        <v>5.7923587798290321E-2</v>
      </c>
      <c r="FK22">
        <v>8.513262322590634E-2</v>
      </c>
      <c r="FL22">
        <v>4.449661145366287E-2</v>
      </c>
      <c r="FM22">
        <v>6.7400006045457705E-2</v>
      </c>
      <c r="FN22">
        <v>0</v>
      </c>
      <c r="FO22">
        <v>0</v>
      </c>
      <c r="FP22">
        <v>0</v>
      </c>
      <c r="FQ22">
        <v>0</v>
      </c>
      <c r="FR22">
        <v>2.3297456186105035E-2</v>
      </c>
      <c r="FS22">
        <v>8.8660067593504532E-2</v>
      </c>
      <c r="FT22">
        <v>0.1215695603528021</v>
      </c>
      <c r="FU22">
        <v>0.23647970310085961</v>
      </c>
      <c r="FV22">
        <v>0.43350378359604441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4.078394301935024E-2</v>
      </c>
      <c r="GD22">
        <v>0.26270823610692706</v>
      </c>
      <c r="GE22">
        <v>0</v>
      </c>
      <c r="GF22">
        <v>0</v>
      </c>
      <c r="GG22">
        <v>0</v>
      </c>
      <c r="GI22" t="s">
        <v>336</v>
      </c>
      <c r="GJ22" t="s">
        <v>150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7.3303249850135274E-3</v>
      </c>
      <c r="HC22">
        <v>7.0434861507850013E-2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1.341857795317679E-2</v>
      </c>
      <c r="HM22">
        <v>1.869846727998203E-2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5.3000949590611976E-3</v>
      </c>
      <c r="HW22">
        <v>4.3471751644518247E-2</v>
      </c>
      <c r="HX22">
        <v>6.4049860054343502E-2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7.0098898057475286E-3</v>
      </c>
      <c r="IF22">
        <v>6.1243189332060709E-2</v>
      </c>
      <c r="IG22">
        <v>0.34136095714488762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JB22" t="s">
        <v>336</v>
      </c>
      <c r="JC22">
        <v>0</v>
      </c>
      <c r="JD22">
        <v>0</v>
      </c>
      <c r="JE22">
        <v>5.5232439207201893E-4</v>
      </c>
      <c r="JF22">
        <v>6.9925807957018249E-2</v>
      </c>
      <c r="JG22">
        <v>0.22118839628672485</v>
      </c>
      <c r="JH22">
        <v>0.25202295448131368</v>
      </c>
      <c r="JI22">
        <v>0.13563136471779591</v>
      </c>
      <c r="JJ22">
        <v>1.3836001812549101E-2</v>
      </c>
      <c r="JK22">
        <v>0</v>
      </c>
      <c r="JL22">
        <v>0</v>
      </c>
      <c r="JM22">
        <v>0</v>
      </c>
      <c r="JN22">
        <v>1.3873215866138271E-3</v>
      </c>
      <c r="JO22">
        <v>7.9149004269403953E-2</v>
      </c>
      <c r="JP22">
        <v>0.30402660668592479</v>
      </c>
      <c r="JQ22">
        <v>0.47845629937765966</v>
      </c>
      <c r="JR22">
        <v>0.50638531061294123</v>
      </c>
      <c r="JS22">
        <v>0.37871349842855401</v>
      </c>
      <c r="JT22">
        <v>0.14311966001702503</v>
      </c>
      <c r="JU22">
        <v>4.0714192048147396E-3</v>
      </c>
      <c r="JV22">
        <v>0</v>
      </c>
      <c r="JW22">
        <v>6.5957861645366201E-5</v>
      </c>
      <c r="JX22">
        <v>2.3729457111750032E-2</v>
      </c>
      <c r="JY22">
        <v>0.16224565994178719</v>
      </c>
      <c r="JZ22">
        <v>0.3645335500782047</v>
      </c>
      <c r="KA22">
        <v>0.48212497834487139</v>
      </c>
      <c r="KB22">
        <v>0.49593787436483366</v>
      </c>
      <c r="KC22">
        <v>0.40061762980959126</v>
      </c>
      <c r="KD22">
        <v>0.20348997596932572</v>
      </c>
      <c r="KE22">
        <v>3.4778342577057419E-2</v>
      </c>
      <c r="KF22">
        <v>9.3410791373385507E-4</v>
      </c>
      <c r="KG22">
        <v>3.4217499699728602E-6</v>
      </c>
      <c r="KH22">
        <v>1.3664254667276445E-2</v>
      </c>
      <c r="KI22">
        <v>0.11802948388952353</v>
      </c>
      <c r="KJ22">
        <v>0.29485943909344142</v>
      </c>
      <c r="KK22">
        <v>0.41671262633436179</v>
      </c>
      <c r="KL22">
        <v>0.44946745111082281</v>
      </c>
      <c r="KM22">
        <v>0.36444586554759784</v>
      </c>
      <c r="KN22">
        <v>0.18315207964599195</v>
      </c>
      <c r="KO22">
        <v>2.8902501489885424E-2</v>
      </c>
      <c r="KP22">
        <v>4.3560540367140071E-4</v>
      </c>
      <c r="KQ22">
        <v>0</v>
      </c>
      <c r="KR22">
        <v>4.179964164881568E-6</v>
      </c>
      <c r="KS22">
        <v>2.7785516317969432E-2</v>
      </c>
      <c r="KT22">
        <v>0.15556685557659367</v>
      </c>
      <c r="KU22">
        <v>0.2755116316736716</v>
      </c>
      <c r="KV22">
        <v>0.29288562875190699</v>
      </c>
      <c r="KW22">
        <v>0.18673634559602428</v>
      </c>
      <c r="KX22">
        <v>4.3687710800890081E-2</v>
      </c>
      <c r="KY22">
        <v>2.2725199274187553E-4</v>
      </c>
      <c r="KZ22">
        <v>0</v>
      </c>
      <c r="LA22">
        <v>0</v>
      </c>
      <c r="LB22">
        <v>0</v>
      </c>
      <c r="LC22">
        <v>0</v>
      </c>
      <c r="LD22">
        <v>4.3929176948906995E-2</v>
      </c>
      <c r="LE22">
        <v>0.13514689395012186</v>
      </c>
      <c r="LF22">
        <v>0.13538421580580284</v>
      </c>
      <c r="LG22">
        <v>3.6889925607328754E-2</v>
      </c>
      <c r="LH22">
        <v>0</v>
      </c>
      <c r="LI22">
        <v>0</v>
      </c>
      <c r="LJ22">
        <v>0</v>
      </c>
      <c r="LL22" t="s">
        <v>336</v>
      </c>
      <c r="LM22" t="s">
        <v>156</v>
      </c>
      <c r="LN22" t="s">
        <v>157</v>
      </c>
      <c r="LO22">
        <v>0.45935015295472259</v>
      </c>
    </row>
    <row r="23" spans="2:327" x14ac:dyDescent="0.45">
      <c r="B23" t="s">
        <v>337</v>
      </c>
      <c r="C23" t="s">
        <v>147</v>
      </c>
      <c r="D23">
        <v>0</v>
      </c>
      <c r="E23">
        <v>0</v>
      </c>
      <c r="F23">
        <v>0.98305084745762694</v>
      </c>
      <c r="G23">
        <v>0.52210379944376062</v>
      </c>
      <c r="H23">
        <v>0.32834080605597482</v>
      </c>
      <c r="I23">
        <v>0.29266584272876489</v>
      </c>
      <c r="J23">
        <v>0.40692150554965006</v>
      </c>
      <c r="K23">
        <v>0.78196968507117381</v>
      </c>
      <c r="L23">
        <v>0</v>
      </c>
      <c r="M23">
        <v>0</v>
      </c>
      <c r="N23">
        <v>0</v>
      </c>
      <c r="O23">
        <v>0.86601224185177705</v>
      </c>
      <c r="P23">
        <v>0.4475608887622784</v>
      </c>
      <c r="Q23">
        <v>0.25410105418313689</v>
      </c>
      <c r="R23">
        <v>0.1864122769838284</v>
      </c>
      <c r="S23">
        <v>0.17899814462998359</v>
      </c>
      <c r="T23">
        <v>0.1816778980132516</v>
      </c>
      <c r="U23">
        <v>0.26323275686949588</v>
      </c>
      <c r="V23">
        <v>0.696033597053899</v>
      </c>
      <c r="W23">
        <v>0</v>
      </c>
      <c r="X23">
        <v>0</v>
      </c>
      <c r="Y23">
        <v>0.37021168115369951</v>
      </c>
      <c r="Z23">
        <v>0.2493820909223434</v>
      </c>
      <c r="AA23">
        <v>0.19176843513227715</v>
      </c>
      <c r="AB23">
        <v>0.20068003786860789</v>
      </c>
      <c r="AC23">
        <v>0.19884517241386368</v>
      </c>
      <c r="AD23">
        <v>0.19680801926832384</v>
      </c>
      <c r="AE23">
        <v>0.22064395349681004</v>
      </c>
      <c r="AF23">
        <v>0.29372317365617762</v>
      </c>
      <c r="AG23">
        <v>0.80429094333927797</v>
      </c>
      <c r="AH23">
        <v>0</v>
      </c>
      <c r="AI23">
        <v>0.51601159790989681</v>
      </c>
      <c r="AJ23">
        <v>0.28427266229545856</v>
      </c>
      <c r="AK23">
        <v>0.19886287480011311</v>
      </c>
      <c r="AL23">
        <v>0.19219500675036735</v>
      </c>
      <c r="AM23">
        <v>0.17969634443221241</v>
      </c>
      <c r="AN23">
        <v>0.19767604544189032</v>
      </c>
      <c r="AO23">
        <v>0.23812243206332842</v>
      </c>
      <c r="AP23">
        <v>0.37418590614987007</v>
      </c>
      <c r="AQ23">
        <v>0.89242907833494101</v>
      </c>
      <c r="AR23">
        <v>0</v>
      </c>
      <c r="AS23">
        <v>0</v>
      </c>
      <c r="AT23">
        <v>0.57180584255187683</v>
      </c>
      <c r="AU23">
        <v>0.32955462763406962</v>
      </c>
      <c r="AV23">
        <v>0.25621944848021622</v>
      </c>
      <c r="AW23">
        <v>0.26519453392505493</v>
      </c>
      <c r="AX23">
        <v>0.32742717247997244</v>
      </c>
      <c r="AY23">
        <v>0.50797670520983884</v>
      </c>
      <c r="AZ23">
        <v>0.92012579803631533</v>
      </c>
      <c r="BA23">
        <v>0</v>
      </c>
      <c r="BB23">
        <v>0</v>
      </c>
      <c r="BC23">
        <v>0</v>
      </c>
      <c r="BD23">
        <v>0</v>
      </c>
      <c r="BE23">
        <v>0.53550208699824153</v>
      </c>
      <c r="BF23">
        <v>0.38885862327297854</v>
      </c>
      <c r="BG23">
        <v>0.38208746614030348</v>
      </c>
      <c r="BH23">
        <v>0.54163650218107418</v>
      </c>
      <c r="BI23">
        <v>0</v>
      </c>
      <c r="BJ23">
        <v>0</v>
      </c>
      <c r="BK23">
        <v>0</v>
      </c>
      <c r="BM23" t="s">
        <v>337</v>
      </c>
      <c r="BN23" t="s">
        <v>148</v>
      </c>
      <c r="BO23">
        <v>0</v>
      </c>
      <c r="BP23">
        <v>0</v>
      </c>
      <c r="BQ23">
        <v>0.96638896868715873</v>
      </c>
      <c r="BR23">
        <v>0.38458196619148749</v>
      </c>
      <c r="BS23">
        <v>0.22530315519847743</v>
      </c>
      <c r="BT23">
        <v>0.12151807387690136</v>
      </c>
      <c r="BU23">
        <v>5.2644923990940042E-2</v>
      </c>
      <c r="BV23">
        <v>0.10106565974500195</v>
      </c>
      <c r="BW23">
        <v>0</v>
      </c>
      <c r="BX23">
        <v>0</v>
      </c>
      <c r="BY23">
        <v>0</v>
      </c>
      <c r="BZ23">
        <v>0.77312807639533332</v>
      </c>
      <c r="CA23">
        <v>0.31488986370247879</v>
      </c>
      <c r="CB23">
        <v>0.1463516134930275</v>
      </c>
      <c r="CC23">
        <v>9.0486867531871795E-2</v>
      </c>
      <c r="CD23">
        <v>3.0018564111076677E-2</v>
      </c>
      <c r="CE23">
        <v>3.5776128814821756E-2</v>
      </c>
      <c r="CF23">
        <v>9.0805560744206551E-2</v>
      </c>
      <c r="CG23">
        <v>0.43307655433747888</v>
      </c>
      <c r="CH23">
        <v>0</v>
      </c>
      <c r="CI23">
        <v>0</v>
      </c>
      <c r="CJ23">
        <v>0.23297966193761196</v>
      </c>
      <c r="CK23">
        <v>0.16861757377320399</v>
      </c>
      <c r="CL23">
        <v>0.11278287975708895</v>
      </c>
      <c r="CM23">
        <v>9.3435076213762222E-2</v>
      </c>
      <c r="CN23">
        <v>4.6740371882550466E-2</v>
      </c>
      <c r="CO23">
        <v>2.9593669024070058E-2</v>
      </c>
      <c r="CP23">
        <v>4.952524472838632E-2</v>
      </c>
      <c r="CQ23">
        <v>0.13573633838764543</v>
      </c>
      <c r="CR23">
        <v>0.63582424353677147</v>
      </c>
      <c r="CS23">
        <v>0</v>
      </c>
      <c r="CT23">
        <v>0.36628847332324549</v>
      </c>
      <c r="CU23">
        <v>0.18284582322885221</v>
      </c>
      <c r="CV23">
        <v>0.1210991114105172</v>
      </c>
      <c r="CW23">
        <v>7.9444472589960138E-2</v>
      </c>
      <c r="CX23">
        <v>3.0061426051947938E-2</v>
      </c>
      <c r="CY23">
        <v>1.3012745428535154E-2</v>
      </c>
      <c r="CZ23">
        <v>2.9164574275066621E-2</v>
      </c>
      <c r="DA23">
        <v>0.12135355640879295</v>
      </c>
      <c r="DB23">
        <v>0.43358389380649281</v>
      </c>
      <c r="DC23">
        <v>0</v>
      </c>
      <c r="DD23">
        <v>0</v>
      </c>
      <c r="DE23">
        <v>0.42207163507863621</v>
      </c>
      <c r="DF23">
        <v>0.21042734273919286</v>
      </c>
      <c r="DG23">
        <v>0.15153862339806293</v>
      </c>
      <c r="DH23">
        <v>4.8482686277811361E-2</v>
      </c>
      <c r="DI23">
        <v>6.4387478727953501E-2</v>
      </c>
      <c r="DJ23">
        <v>9.4806848306119976E-2</v>
      </c>
      <c r="DK23">
        <v>0.364887332566949</v>
      </c>
      <c r="DL23">
        <v>0</v>
      </c>
      <c r="DM23">
        <v>0</v>
      </c>
      <c r="DN23">
        <v>0</v>
      </c>
      <c r="DO23">
        <v>0</v>
      </c>
      <c r="DP23">
        <v>0.37959395021225045</v>
      </c>
      <c r="DQ23">
        <v>0.25459865833992462</v>
      </c>
      <c r="DR23">
        <v>0.19499796672806113</v>
      </c>
      <c r="DS23">
        <v>7.0831875647018164E-2</v>
      </c>
      <c r="DT23">
        <v>0</v>
      </c>
      <c r="DU23">
        <v>0</v>
      </c>
      <c r="DV23">
        <v>0</v>
      </c>
      <c r="DX23" t="s">
        <v>337</v>
      </c>
      <c r="DY23" t="s">
        <v>149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7.0292042453834622E-2</v>
      </c>
      <c r="EF23">
        <v>0.2337649001289081</v>
      </c>
      <c r="EG23">
        <v>0.54119201545992257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1.0585139456112821E-2</v>
      </c>
      <c r="EO23">
        <v>6.5558928358897539E-2</v>
      </c>
      <c r="EP23">
        <v>6.2024462710307739E-2</v>
      </c>
      <c r="EQ23">
        <v>5.7860902980098855E-2</v>
      </c>
      <c r="ER23">
        <v>3.9222336114849571E-2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2.5008916406166388E-2</v>
      </c>
      <c r="EY23">
        <v>7.3558108105160724E-2</v>
      </c>
      <c r="EZ23">
        <v>8.2636322035304327E-2</v>
      </c>
      <c r="FA23">
        <v>7.0052810026926635E-2</v>
      </c>
      <c r="FB23">
        <v>2.1922818749116963E-2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3.3766851070582214E-2</v>
      </c>
      <c r="FI23">
        <v>7.9264287272119344E-2</v>
      </c>
      <c r="FJ23">
        <v>0.10310188736279582</v>
      </c>
      <c r="FK23">
        <v>6.1784308097767061E-2</v>
      </c>
      <c r="FL23">
        <v>1.8450906238353836E-2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9.9596885399761657E-3</v>
      </c>
      <c r="FS23">
        <v>0.13691593502252042</v>
      </c>
      <c r="FT23">
        <v>0.15564929237375141</v>
      </c>
      <c r="FU23">
        <v>0.2122746050848949</v>
      </c>
      <c r="FV23">
        <v>0.11251316561847281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5.4243591146969486E-2</v>
      </c>
      <c r="GD23">
        <v>0.30742819866684312</v>
      </c>
      <c r="GE23">
        <v>0</v>
      </c>
      <c r="GF23">
        <v>0</v>
      </c>
      <c r="GG23">
        <v>0</v>
      </c>
      <c r="GI23" t="s">
        <v>337</v>
      </c>
      <c r="GJ23" t="s">
        <v>150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2.5689155494096351E-3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1.6946599163838411E-2</v>
      </c>
      <c r="HC23">
        <v>7.5964668242185049E-2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1.6898568655655668E-2</v>
      </c>
      <c r="HM23">
        <v>2.9448511652480854E-2</v>
      </c>
      <c r="HN23">
        <v>3.7790082340748592E-2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5.1158845186657392E-2</v>
      </c>
      <c r="HW23">
        <v>0.11522583678434122</v>
      </c>
      <c r="HX23">
        <v>0.37248108017345399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5.235424247601269E-2</v>
      </c>
      <c r="IG23">
        <v>0.38238918194687255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JB23" t="s">
        <v>337</v>
      </c>
      <c r="JC23">
        <v>0</v>
      </c>
      <c r="JD23">
        <v>0</v>
      </c>
      <c r="JE23">
        <v>4.4518139540096154E-4</v>
      </c>
      <c r="JF23">
        <v>6.3175043206091783E-2</v>
      </c>
      <c r="JG23">
        <v>0.20538273959963885</v>
      </c>
      <c r="JH23">
        <v>0.25419130261687978</v>
      </c>
      <c r="JI23">
        <v>0.14422327652584752</v>
      </c>
      <c r="JJ23">
        <v>1.8905427137866949E-2</v>
      </c>
      <c r="JK23">
        <v>0</v>
      </c>
      <c r="JL23">
        <v>0</v>
      </c>
      <c r="JM23">
        <v>0</v>
      </c>
      <c r="JN23">
        <v>9.0747695027260924E-4</v>
      </c>
      <c r="JO23">
        <v>6.1321256825406949E-2</v>
      </c>
      <c r="JP23">
        <v>0.25764565593097905</v>
      </c>
      <c r="JQ23">
        <v>0.40235978182748883</v>
      </c>
      <c r="JR23">
        <v>0.40618672438989023</v>
      </c>
      <c r="JS23">
        <v>0.31228585223378541</v>
      </c>
      <c r="JT23">
        <v>0.13346994067307696</v>
      </c>
      <c r="JU23">
        <v>5.1920115894344586E-3</v>
      </c>
      <c r="JV23">
        <v>0</v>
      </c>
      <c r="JW23">
        <v>0</v>
      </c>
      <c r="JX23">
        <v>1.8011473537911549E-2</v>
      </c>
      <c r="JY23">
        <v>0.13041378963902714</v>
      </c>
      <c r="JZ23">
        <v>0.29407269010188358</v>
      </c>
      <c r="KA23">
        <v>0.39204302418949388</v>
      </c>
      <c r="KB23">
        <v>0.38254878284866534</v>
      </c>
      <c r="KC23">
        <v>0.30975441953114313</v>
      </c>
      <c r="KD23">
        <v>0.16353537821899397</v>
      </c>
      <c r="KE23">
        <v>3.5456702644129645E-2</v>
      </c>
      <c r="KF23">
        <v>6.3081192919874041E-4</v>
      </c>
      <c r="KG23">
        <v>0</v>
      </c>
      <c r="KH23">
        <v>9.252937051027239E-3</v>
      </c>
      <c r="KI23">
        <v>0.10405905896709952</v>
      </c>
      <c r="KJ23">
        <v>0.27990936459045607</v>
      </c>
      <c r="KK23">
        <v>0.39889904602311999</v>
      </c>
      <c r="KL23">
        <v>0.42817102641971932</v>
      </c>
      <c r="KM23">
        <v>0.34017951989011536</v>
      </c>
      <c r="KN23">
        <v>0.17369713911824655</v>
      </c>
      <c r="KO23">
        <v>2.9268056511430333E-2</v>
      </c>
      <c r="KP23">
        <v>3.0671140789648524E-4</v>
      </c>
      <c r="KQ23">
        <v>0</v>
      </c>
      <c r="KR23">
        <v>0</v>
      </c>
      <c r="KS23">
        <v>2.4342073315412556E-2</v>
      </c>
      <c r="KT23">
        <v>0.15172638820600251</v>
      </c>
      <c r="KU23">
        <v>0.26322051895857923</v>
      </c>
      <c r="KV23">
        <v>0.2522091318539641</v>
      </c>
      <c r="KW23">
        <v>0.16818668289036767</v>
      </c>
      <c r="KX23">
        <v>4.5037031075168155E-2</v>
      </c>
      <c r="KY23">
        <v>2.3191984489177381E-4</v>
      </c>
      <c r="KZ23">
        <v>0</v>
      </c>
      <c r="LA23">
        <v>0</v>
      </c>
      <c r="LB23">
        <v>0</v>
      </c>
      <c r="LC23">
        <v>0</v>
      </c>
      <c r="LD23">
        <v>3.7983363474198069E-2</v>
      </c>
      <c r="LE23">
        <v>0.12054500469851327</v>
      </c>
      <c r="LF23">
        <v>0.13106470850676383</v>
      </c>
      <c r="LG23">
        <v>4.7139342103264585E-2</v>
      </c>
      <c r="LH23">
        <v>0</v>
      </c>
      <c r="LI23">
        <v>0</v>
      </c>
      <c r="LJ23">
        <v>0</v>
      </c>
      <c r="LL23" t="s">
        <v>337</v>
      </c>
      <c r="LM23" t="s">
        <v>156</v>
      </c>
      <c r="LN23" t="s">
        <v>157</v>
      </c>
      <c r="LO23">
        <v>0.36624399062170854</v>
      </c>
    </row>
    <row r="24" spans="2:327" x14ac:dyDescent="0.45">
      <c r="B24" t="s">
        <v>338</v>
      </c>
      <c r="C24" t="s">
        <v>147</v>
      </c>
      <c r="D24">
        <v>0</v>
      </c>
      <c r="E24">
        <v>0</v>
      </c>
      <c r="F24">
        <v>0.97457627118644086</v>
      </c>
      <c r="G24">
        <v>0.46605226744546779</v>
      </c>
      <c r="H24">
        <v>0.25553836949022463</v>
      </c>
      <c r="I24">
        <v>0.24334601261434319</v>
      </c>
      <c r="J24">
        <v>0.35357178261889827</v>
      </c>
      <c r="K24">
        <v>0.80108844355893605</v>
      </c>
      <c r="L24">
        <v>0</v>
      </c>
      <c r="M24">
        <v>0</v>
      </c>
      <c r="N24">
        <v>0</v>
      </c>
      <c r="O24">
        <v>0.84255162432710828</v>
      </c>
      <c r="P24">
        <v>0.41410160017174835</v>
      </c>
      <c r="Q24">
        <v>0.21799330911441084</v>
      </c>
      <c r="R24">
        <v>0.16898225302046785</v>
      </c>
      <c r="S24">
        <v>0.16966105962975297</v>
      </c>
      <c r="T24">
        <v>0.18164867300462556</v>
      </c>
      <c r="U24">
        <v>0.26809266764789114</v>
      </c>
      <c r="V24">
        <v>0.70126196370728311</v>
      </c>
      <c r="W24">
        <v>0</v>
      </c>
      <c r="X24">
        <v>0.95426439862882995</v>
      </c>
      <c r="Y24">
        <v>0.30840085796217898</v>
      </c>
      <c r="Z24">
        <v>0.22702233624323304</v>
      </c>
      <c r="AA24">
        <v>0.16667352628661641</v>
      </c>
      <c r="AB24">
        <v>0.15800772268103624</v>
      </c>
      <c r="AC24">
        <v>0.16629911598572114</v>
      </c>
      <c r="AD24">
        <v>0.16761218941335068</v>
      </c>
      <c r="AE24">
        <v>0.20853379175719228</v>
      </c>
      <c r="AF24">
        <v>0.2852022286630031</v>
      </c>
      <c r="AG24">
        <v>0.78915746221281846</v>
      </c>
      <c r="AH24">
        <v>0</v>
      </c>
      <c r="AI24">
        <v>0.45562694012008803</v>
      </c>
      <c r="AJ24">
        <v>0.24917050701269927</v>
      </c>
      <c r="AK24">
        <v>0.15896712115417161</v>
      </c>
      <c r="AL24">
        <v>0.15022362509064383</v>
      </c>
      <c r="AM24">
        <v>0.14451124072482788</v>
      </c>
      <c r="AN24">
        <v>0.16465085228064932</v>
      </c>
      <c r="AO24">
        <v>0.20193877584754324</v>
      </c>
      <c r="AP24">
        <v>0.35097609630285231</v>
      </c>
      <c r="AQ24">
        <v>0.8693814671727782</v>
      </c>
      <c r="AR24">
        <v>0</v>
      </c>
      <c r="AS24">
        <v>0.99180327868852458</v>
      </c>
      <c r="AT24">
        <v>0.56284195024116568</v>
      </c>
      <c r="AU24">
        <v>0.30204879308964039</v>
      </c>
      <c r="AV24">
        <v>0.24199958400236238</v>
      </c>
      <c r="AW24">
        <v>0.23538708243757558</v>
      </c>
      <c r="AX24">
        <v>0.31559077990918177</v>
      </c>
      <c r="AY24">
        <v>0.50165411931334902</v>
      </c>
      <c r="AZ24">
        <v>0.91775112340780796</v>
      </c>
      <c r="BA24">
        <v>0</v>
      </c>
      <c r="BB24">
        <v>0</v>
      </c>
      <c r="BC24">
        <v>0</v>
      </c>
      <c r="BD24">
        <v>0</v>
      </c>
      <c r="BE24">
        <v>0.53625723797272495</v>
      </c>
      <c r="BF24">
        <v>0.32083789185667533</v>
      </c>
      <c r="BG24">
        <v>0.31931836719235507</v>
      </c>
      <c r="BH24">
        <v>0.52144962535728046</v>
      </c>
      <c r="BI24">
        <v>0</v>
      </c>
      <c r="BJ24">
        <v>0</v>
      </c>
      <c r="BK24">
        <v>0</v>
      </c>
      <c r="BM24" t="s">
        <v>338</v>
      </c>
      <c r="BN24" t="s">
        <v>148</v>
      </c>
      <c r="BO24">
        <v>0</v>
      </c>
      <c r="BP24">
        <v>0</v>
      </c>
      <c r="BQ24">
        <v>0.94979890835966674</v>
      </c>
      <c r="BR24">
        <v>0.31112794208813349</v>
      </c>
      <c r="BS24">
        <v>0.16049998093580486</v>
      </c>
      <c r="BT24">
        <v>7.8562805026656024E-2</v>
      </c>
      <c r="BU24">
        <v>6.5743031616911612E-2</v>
      </c>
      <c r="BV24">
        <v>0.12393697751942549</v>
      </c>
      <c r="BW24">
        <v>0</v>
      </c>
      <c r="BX24">
        <v>0</v>
      </c>
      <c r="BY24">
        <v>0</v>
      </c>
      <c r="BZ24">
        <v>0.7182766765059696</v>
      </c>
      <c r="CA24">
        <v>0.28165964652175729</v>
      </c>
      <c r="CB24">
        <v>0.11725060603006508</v>
      </c>
      <c r="CC24">
        <v>7.0214830654992441E-2</v>
      </c>
      <c r="CD24">
        <v>4.1918709130237007E-2</v>
      </c>
      <c r="CE24">
        <v>2.5472733403774633E-2</v>
      </c>
      <c r="CF24">
        <v>4.749216209862557E-2</v>
      </c>
      <c r="CG24">
        <v>0.37748104612500566</v>
      </c>
      <c r="CH24">
        <v>0</v>
      </c>
      <c r="CI24">
        <v>0.91914160296778569</v>
      </c>
      <c r="CJ24">
        <v>0.19014839553055479</v>
      </c>
      <c r="CK24">
        <v>0.14988366326802402</v>
      </c>
      <c r="CL24">
        <v>9.1657507181440542E-2</v>
      </c>
      <c r="CM24">
        <v>7.4277373992394341E-2</v>
      </c>
      <c r="CN24">
        <v>3.0108089934579686E-2</v>
      </c>
      <c r="CO24">
        <v>3.2455974643484334E-2</v>
      </c>
      <c r="CP24">
        <v>4.5024290446976208E-2</v>
      </c>
      <c r="CQ24">
        <v>0.12048993379488612</v>
      </c>
      <c r="CR24">
        <v>0.63244865090476399</v>
      </c>
      <c r="CS24">
        <v>0</v>
      </c>
      <c r="CT24">
        <v>0.30350275284772288</v>
      </c>
      <c r="CU24">
        <v>0.15840707861686823</v>
      </c>
      <c r="CV24">
        <v>8.9843400321489061E-2</v>
      </c>
      <c r="CW24">
        <v>7.7077071732767163E-2</v>
      </c>
      <c r="CX24">
        <v>3.6880704813492378E-2</v>
      </c>
      <c r="CY24">
        <v>2.6356650470879758E-2</v>
      </c>
      <c r="CZ24">
        <v>3.2997656767675389E-2</v>
      </c>
      <c r="DA24">
        <v>0.11626897139776612</v>
      </c>
      <c r="DB24">
        <v>0.69404503992701017</v>
      </c>
      <c r="DC24">
        <v>0</v>
      </c>
      <c r="DD24">
        <v>0.98367374361730719</v>
      </c>
      <c r="DE24">
        <v>0.41587909075477392</v>
      </c>
      <c r="DF24">
        <v>0.19069933786145971</v>
      </c>
      <c r="DG24">
        <v>0.13352229079481112</v>
      </c>
      <c r="DH24">
        <v>4.0335488124715851E-2</v>
      </c>
      <c r="DI24">
        <v>3.9147272152599874E-2</v>
      </c>
      <c r="DJ24">
        <v>8.7909062473603417E-2</v>
      </c>
      <c r="DK24">
        <v>1.4575224675033964E-2</v>
      </c>
      <c r="DL24">
        <v>0</v>
      </c>
      <c r="DM24">
        <v>0</v>
      </c>
      <c r="DN24">
        <v>0</v>
      </c>
      <c r="DO24">
        <v>0</v>
      </c>
      <c r="DP24">
        <v>0.36483445411806853</v>
      </c>
      <c r="DQ24">
        <v>0.20415822528336761</v>
      </c>
      <c r="DR24">
        <v>0.16785463578039758</v>
      </c>
      <c r="DS24">
        <v>0.1651624887265313</v>
      </c>
      <c r="DT24">
        <v>0</v>
      </c>
      <c r="DU24">
        <v>0</v>
      </c>
      <c r="DV24">
        <v>0</v>
      </c>
      <c r="DX24" t="s">
        <v>338</v>
      </c>
      <c r="DY24" t="s">
        <v>149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6.11155823401279E-2</v>
      </c>
      <c r="EF24">
        <v>0.16099595446905943</v>
      </c>
      <c r="EG24">
        <v>0.54137376374138568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7.1756313631622251E-3</v>
      </c>
      <c r="EO24">
        <v>3.8571076934125682E-2</v>
      </c>
      <c r="EP24">
        <v>6.8801216394993855E-2</v>
      </c>
      <c r="EQ24">
        <v>0.12594116082298903</v>
      </c>
      <c r="ER24">
        <v>0.14592333247465628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1.4241601277824097E-2</v>
      </c>
      <c r="EY24">
        <v>6.0684900971118283E-2</v>
      </c>
      <c r="EZ24">
        <v>6.0762654032176275E-2</v>
      </c>
      <c r="FA24">
        <v>7.0711374574226674E-2</v>
      </c>
      <c r="FB24">
        <v>3.507446440560695E-2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8.1245410766488009E-3</v>
      </c>
      <c r="FI24">
        <v>4.6656666498144921E-2</v>
      </c>
      <c r="FJ24">
        <v>7.0953620028701744E-2</v>
      </c>
      <c r="FK24">
        <v>7.3574271836230956E-2</v>
      </c>
      <c r="FL24">
        <v>5.0866009282880015E-2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7.0325015830114889E-3</v>
      </c>
      <c r="FS24">
        <v>9.7276008708838027E-2</v>
      </c>
      <c r="FT24">
        <v>0.15798076765505129</v>
      </c>
      <c r="FU24">
        <v>0.26412626220121577</v>
      </c>
      <c r="FV24">
        <v>0.32993591504361719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2.9905370644667185E-2</v>
      </c>
      <c r="GD24">
        <v>0.20169962802993338</v>
      </c>
      <c r="GE24">
        <v>0</v>
      </c>
      <c r="GF24">
        <v>0</v>
      </c>
      <c r="GG24">
        <v>0</v>
      </c>
      <c r="GI24" t="s">
        <v>338</v>
      </c>
      <c r="GJ24" t="s">
        <v>150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3.1640417222848626E-2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1.2875369283901235E-2</v>
      </c>
      <c r="HM24">
        <v>2.2978707955692762E-2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1.7573091944759613E-2</v>
      </c>
      <c r="HW24">
        <v>7.0320450902520509E-2</v>
      </c>
      <c r="HX24">
        <v>7.4482434051195937E-2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1.7381229978113925E-2</v>
      </c>
      <c r="IG24">
        <v>0.50553703196235134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JB24" t="s">
        <v>338</v>
      </c>
      <c r="JC24">
        <v>0</v>
      </c>
      <c r="JD24">
        <v>0</v>
      </c>
      <c r="JE24">
        <v>2.5512362739418332E-4</v>
      </c>
      <c r="JF24">
        <v>7.415645494514024E-2</v>
      </c>
      <c r="JG24">
        <v>0.23433811666621862</v>
      </c>
      <c r="JH24">
        <v>0.26950217306058188</v>
      </c>
      <c r="JI24">
        <v>0.14663475067382789</v>
      </c>
      <c r="JJ24">
        <v>1.6736628557836603E-2</v>
      </c>
      <c r="JK24">
        <v>0</v>
      </c>
      <c r="JL24">
        <v>0</v>
      </c>
      <c r="JM24">
        <v>0</v>
      </c>
      <c r="JN24">
        <v>1.197672372824877E-3</v>
      </c>
      <c r="JO24">
        <v>7.4853071049507836E-2</v>
      </c>
      <c r="JP24">
        <v>0.29618994790857867</v>
      </c>
      <c r="JQ24">
        <v>0.45244902770014711</v>
      </c>
      <c r="JR24">
        <v>0.46714845749104544</v>
      </c>
      <c r="JS24">
        <v>0.35466061111411995</v>
      </c>
      <c r="JT24">
        <v>0.14320053063871119</v>
      </c>
      <c r="JU24">
        <v>4.9902989826787984E-3</v>
      </c>
      <c r="JV24">
        <v>0</v>
      </c>
      <c r="JW24">
        <v>6.3091468081360858E-6</v>
      </c>
      <c r="JX24">
        <v>2.0871005658666245E-2</v>
      </c>
      <c r="JY24">
        <v>0.14786252856759208</v>
      </c>
      <c r="JZ24">
        <v>0.33149515065235363</v>
      </c>
      <c r="KA24">
        <v>0.43403640142842986</v>
      </c>
      <c r="KB24">
        <v>0.44701895763160138</v>
      </c>
      <c r="KC24">
        <v>0.36221835265714475</v>
      </c>
      <c r="KD24">
        <v>0.18727534465886617</v>
      </c>
      <c r="KE24">
        <v>3.5694703492155221E-2</v>
      </c>
      <c r="KF24">
        <v>9.3395398189696939E-4</v>
      </c>
      <c r="KG24">
        <v>0</v>
      </c>
      <c r="KH24">
        <v>1.1782822636701063E-2</v>
      </c>
      <c r="KI24">
        <v>0.11565197123411762</v>
      </c>
      <c r="KJ24">
        <v>0.30281861519922115</v>
      </c>
      <c r="KK24">
        <v>0.41689938427647838</v>
      </c>
      <c r="KL24">
        <v>0.44343708146206173</v>
      </c>
      <c r="KM24">
        <v>0.35768357870791329</v>
      </c>
      <c r="KN24">
        <v>0.18072051777184112</v>
      </c>
      <c r="KO24">
        <v>3.0052755490480105E-2</v>
      </c>
      <c r="KP24">
        <v>4.5034361976500621E-4</v>
      </c>
      <c r="KQ24">
        <v>0</v>
      </c>
      <c r="KR24">
        <v>9.8130021991522861E-9</v>
      </c>
      <c r="KS24">
        <v>2.8363213822129096E-2</v>
      </c>
      <c r="KT24">
        <v>0.17088413920694023</v>
      </c>
      <c r="KU24">
        <v>0.29876513888688283</v>
      </c>
      <c r="KV24">
        <v>0.30188430163805707</v>
      </c>
      <c r="KW24">
        <v>0.19051088107088801</v>
      </c>
      <c r="KX24">
        <v>4.7676526370296804E-2</v>
      </c>
      <c r="KY24">
        <v>2.7781417115927456E-4</v>
      </c>
      <c r="KZ24">
        <v>0</v>
      </c>
      <c r="LA24">
        <v>0</v>
      </c>
      <c r="LB24">
        <v>0</v>
      </c>
      <c r="LC24">
        <v>0</v>
      </c>
      <c r="LD24">
        <v>4.2057722507648297E-2</v>
      </c>
      <c r="LE24">
        <v>0.13517573182222198</v>
      </c>
      <c r="LF24">
        <v>0.13553393263554231</v>
      </c>
      <c r="LG24">
        <v>4.0984574036647459E-2</v>
      </c>
      <c r="LH24">
        <v>0</v>
      </c>
      <c r="LI24">
        <v>0</v>
      </c>
      <c r="LJ24">
        <v>0</v>
      </c>
      <c r="LL24" t="s">
        <v>338</v>
      </c>
      <c r="LM24" t="s">
        <v>156</v>
      </c>
      <c r="LN24" t="s">
        <v>157</v>
      </c>
      <c r="LO24">
        <v>0.41028751458789858</v>
      </c>
    </row>
    <row r="25" spans="2:327" x14ac:dyDescent="0.45">
      <c r="B25" t="s">
        <v>339</v>
      </c>
      <c r="C25" t="s">
        <v>147</v>
      </c>
      <c r="D25">
        <v>0</v>
      </c>
      <c r="E25">
        <v>0</v>
      </c>
      <c r="F25">
        <v>0.95762711864406747</v>
      </c>
      <c r="G25">
        <v>0.45544601383457139</v>
      </c>
      <c r="H25">
        <v>0.28014456933586795</v>
      </c>
      <c r="I25">
        <v>0.24882159485490998</v>
      </c>
      <c r="J25">
        <v>0.34215026425984757</v>
      </c>
      <c r="K25">
        <v>0.78193377097045169</v>
      </c>
      <c r="L25">
        <v>0</v>
      </c>
      <c r="M25">
        <v>0</v>
      </c>
      <c r="N25">
        <v>0</v>
      </c>
      <c r="O25">
        <v>0.84312386991874688</v>
      </c>
      <c r="P25">
        <v>0.41721152348189555</v>
      </c>
      <c r="Q25">
        <v>0.22764745607668879</v>
      </c>
      <c r="R25">
        <v>0.16838318524586163</v>
      </c>
      <c r="S25">
        <v>0.15601155871023312</v>
      </c>
      <c r="T25">
        <v>0.17013086856382967</v>
      </c>
      <c r="U25">
        <v>0.28146870745481761</v>
      </c>
      <c r="V25">
        <v>0.7234571903532746</v>
      </c>
      <c r="W25">
        <v>0</v>
      </c>
      <c r="X25">
        <v>0.97377049180327824</v>
      </c>
      <c r="Y25">
        <v>0.30789159596986354</v>
      </c>
      <c r="Z25">
        <v>0.20297973333357053</v>
      </c>
      <c r="AA25">
        <v>0.14133179588259262</v>
      </c>
      <c r="AB25">
        <v>0.13417862466664524</v>
      </c>
      <c r="AC25">
        <v>0.13461953559372278</v>
      </c>
      <c r="AD25">
        <v>0.14146241577348578</v>
      </c>
      <c r="AE25">
        <v>0.18076981583136262</v>
      </c>
      <c r="AF25">
        <v>0.27747027664256829</v>
      </c>
      <c r="AG25">
        <v>0.81978008204744801</v>
      </c>
      <c r="AH25">
        <v>0</v>
      </c>
      <c r="AI25">
        <v>0.46390198056815468</v>
      </c>
      <c r="AJ25">
        <v>0.24859701616951449</v>
      </c>
      <c r="AK25">
        <v>0.15931841711480763</v>
      </c>
      <c r="AL25">
        <v>0.15112629658729546</v>
      </c>
      <c r="AM25">
        <v>0.15326381306237993</v>
      </c>
      <c r="AN25">
        <v>0.16390369955616027</v>
      </c>
      <c r="AO25">
        <v>0.19548683441732956</v>
      </c>
      <c r="AP25">
        <v>0.36278471098138237</v>
      </c>
      <c r="AQ25">
        <v>0.88999830573233363</v>
      </c>
      <c r="AR25">
        <v>0</v>
      </c>
      <c r="AS25">
        <v>0.96721311475409788</v>
      </c>
      <c r="AT25">
        <v>0.50882740919577429</v>
      </c>
      <c r="AU25">
        <v>0.27828420409228249</v>
      </c>
      <c r="AV25">
        <v>0.22480920020201589</v>
      </c>
      <c r="AW25">
        <v>0.21946117520720887</v>
      </c>
      <c r="AX25">
        <v>0.27450397289322276</v>
      </c>
      <c r="AY25">
        <v>0.49212298632891754</v>
      </c>
      <c r="AZ25">
        <v>0.91853109754967233</v>
      </c>
      <c r="BA25">
        <v>0</v>
      </c>
      <c r="BB25">
        <v>0</v>
      </c>
      <c r="BC25">
        <v>0</v>
      </c>
      <c r="BD25">
        <v>0</v>
      </c>
      <c r="BE25">
        <v>0.47679429276796548</v>
      </c>
      <c r="BF25">
        <v>0.29017170295841654</v>
      </c>
      <c r="BG25">
        <v>0.29081902362917544</v>
      </c>
      <c r="BH25">
        <v>0.47421088667202482</v>
      </c>
      <c r="BI25">
        <v>0</v>
      </c>
      <c r="BJ25">
        <v>0</v>
      </c>
      <c r="BK25">
        <v>0</v>
      </c>
      <c r="BM25" t="s">
        <v>339</v>
      </c>
      <c r="BN25" t="s">
        <v>148</v>
      </c>
      <c r="BO25">
        <v>0</v>
      </c>
      <c r="BP25">
        <v>0</v>
      </c>
      <c r="BQ25">
        <v>0.91704969836253936</v>
      </c>
      <c r="BR25">
        <v>0.30732549433617468</v>
      </c>
      <c r="BS25">
        <v>0.1698644723027988</v>
      </c>
      <c r="BT25">
        <v>8.3114164318561029E-2</v>
      </c>
      <c r="BU25">
        <v>4.7287553363220276E-2</v>
      </c>
      <c r="BV25">
        <v>0.14666420995435916</v>
      </c>
      <c r="BW25">
        <v>0</v>
      </c>
      <c r="BX25">
        <v>0</v>
      </c>
      <c r="BY25">
        <v>0</v>
      </c>
      <c r="BZ25">
        <v>0.72946985664346309</v>
      </c>
      <c r="CA25">
        <v>0.28201943638121968</v>
      </c>
      <c r="CB25">
        <v>0.12771987458169357</v>
      </c>
      <c r="CC25">
        <v>5.6131429382798269E-2</v>
      </c>
      <c r="CD25">
        <v>4.0197887365200941E-2</v>
      </c>
      <c r="CE25">
        <v>4.9890685233378661E-2</v>
      </c>
      <c r="CF25">
        <v>8.3343251342380895E-2</v>
      </c>
      <c r="CG25">
        <v>0.37010105223216366</v>
      </c>
      <c r="CH25">
        <v>0</v>
      </c>
      <c r="CI25">
        <v>0.94979248634343216</v>
      </c>
      <c r="CJ25">
        <v>0.18549218235285084</v>
      </c>
      <c r="CK25">
        <v>0.12916617674781294</v>
      </c>
      <c r="CL25">
        <v>8.0413993316184984E-2</v>
      </c>
      <c r="CM25">
        <v>7.3852901815466443E-2</v>
      </c>
      <c r="CN25">
        <v>3.159508143305758E-2</v>
      </c>
      <c r="CO25">
        <v>1.9195230438719183E-2</v>
      </c>
      <c r="CP25">
        <v>5.1733158972503045E-2</v>
      </c>
      <c r="CQ25">
        <v>0.14441844237796181</v>
      </c>
      <c r="CR25">
        <v>0.64690332349047708</v>
      </c>
      <c r="CS25">
        <v>0</v>
      </c>
      <c r="CT25">
        <v>0.31769332785751708</v>
      </c>
      <c r="CU25">
        <v>0.15787532599563903</v>
      </c>
      <c r="CV25">
        <v>9.2976482794788859E-2</v>
      </c>
      <c r="CW25">
        <v>8.0790253439129836E-2</v>
      </c>
      <c r="CX25">
        <v>2.878774781523007E-2</v>
      </c>
      <c r="CY25">
        <v>1.3699037185999199E-2</v>
      </c>
      <c r="CZ25">
        <v>3.3696216906208588E-2</v>
      </c>
      <c r="DA25">
        <v>0.11980506944687801</v>
      </c>
      <c r="DB25">
        <v>0.65373854780187091</v>
      </c>
      <c r="DC25">
        <v>0</v>
      </c>
      <c r="DD25">
        <v>0.93550120935232473</v>
      </c>
      <c r="DE25">
        <v>0.37144209264682448</v>
      </c>
      <c r="DF25">
        <v>0.16544845266825106</v>
      </c>
      <c r="DG25">
        <v>0.11341892640397813</v>
      </c>
      <c r="DH25">
        <v>6.8725536205724608E-2</v>
      </c>
      <c r="DI25">
        <v>3.2552616472987871E-2</v>
      </c>
      <c r="DJ25">
        <v>6.0424897376466342E-2</v>
      </c>
      <c r="DK25">
        <v>0.21808900665349365</v>
      </c>
      <c r="DL25">
        <v>0</v>
      </c>
      <c r="DM25">
        <v>0</v>
      </c>
      <c r="DN25">
        <v>0</v>
      </c>
      <c r="DO25">
        <v>0</v>
      </c>
      <c r="DP25">
        <v>0.30383054154623679</v>
      </c>
      <c r="DQ25">
        <v>0.17112172042399459</v>
      </c>
      <c r="DR25">
        <v>0.13707949029180921</v>
      </c>
      <c r="DS25">
        <v>6.5620590467896422E-2</v>
      </c>
      <c r="DT25">
        <v>0</v>
      </c>
      <c r="DU25">
        <v>0</v>
      </c>
      <c r="DV25">
        <v>0</v>
      </c>
      <c r="DX25" t="s">
        <v>339</v>
      </c>
      <c r="DY25" t="s">
        <v>149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6.3629877437741372E-2</v>
      </c>
      <c r="EF25">
        <v>0.18126476623791538</v>
      </c>
      <c r="EG25">
        <v>0.49136264702823418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2.8460415863471946E-2</v>
      </c>
      <c r="EO25">
        <v>3.5084163374329902E-2</v>
      </c>
      <c r="EP25">
        <v>4.209211249026993E-2</v>
      </c>
      <c r="EQ25">
        <v>8.9389199766832642E-2</v>
      </c>
      <c r="ER25">
        <v>9.1788380596633287E-2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5.0527969670338072E-3</v>
      </c>
      <c r="EY25">
        <v>5.0125193396684413E-2</v>
      </c>
      <c r="EZ25">
        <v>6.1908251510869698E-2</v>
      </c>
      <c r="FA25">
        <v>5.7150188179063248E-2</v>
      </c>
      <c r="FB25">
        <v>3.0067195770035717E-2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6.8975165069790415E-3</v>
      </c>
      <c r="FI25">
        <v>5.6958870076480921E-2</v>
      </c>
      <c r="FJ25">
        <v>8.1989099480193034E-2</v>
      </c>
      <c r="FK25">
        <v>7.7757296281597776E-2</v>
      </c>
      <c r="FL25">
        <v>5.8624957018919309E-2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1.4591732843596963E-2</v>
      </c>
      <c r="FS25">
        <v>6.1501955186782462E-2</v>
      </c>
      <c r="FT25">
        <v>0.12785632822422593</v>
      </c>
      <c r="FU25">
        <v>0.21414732481798415</v>
      </c>
      <c r="FV25">
        <v>0.12175573997402492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3.7126134502673498E-2</v>
      </c>
      <c r="GD25">
        <v>0.24061206549583558</v>
      </c>
      <c r="GE25">
        <v>0</v>
      </c>
      <c r="GF25">
        <v>0</v>
      </c>
      <c r="GG25">
        <v>0</v>
      </c>
      <c r="GI25" t="s">
        <v>339</v>
      </c>
      <c r="GJ25" t="s">
        <v>150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2.7528997643095238E-4</v>
      </c>
      <c r="HB25">
        <v>5.3790324141304016E-3</v>
      </c>
      <c r="HC25">
        <v>0.11485456298520903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7.669153931436269E-3</v>
      </c>
      <c r="HM25">
        <v>5.9589707282366169E-3</v>
      </c>
      <c r="HN25">
        <v>5.1400687029967022E-2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9.600385319950765E-3</v>
      </c>
      <c r="HW25">
        <v>6.7642566230618428E-2</v>
      </c>
      <c r="HX25">
        <v>0.14534595250619203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1.0428815195537884E-2</v>
      </c>
      <c r="IF25">
        <v>6.1948898539640904E-2</v>
      </c>
      <c r="IG25">
        <v>0.51092586011930918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JB25" t="s">
        <v>339</v>
      </c>
      <c r="JC25">
        <v>0</v>
      </c>
      <c r="JD25">
        <v>0</v>
      </c>
      <c r="JE25">
        <v>1.5118309813172742E-3</v>
      </c>
      <c r="JF25">
        <v>8.3194553205198044E-2</v>
      </c>
      <c r="JG25">
        <v>0.24211552743143108</v>
      </c>
      <c r="JH25">
        <v>0.28074257355976551</v>
      </c>
      <c r="JI25">
        <v>0.15602085038033028</v>
      </c>
      <c r="JJ25">
        <v>1.8516724241018724E-2</v>
      </c>
      <c r="JK25">
        <v>0</v>
      </c>
      <c r="JL25">
        <v>0</v>
      </c>
      <c r="JM25">
        <v>0</v>
      </c>
      <c r="JN25">
        <v>1.3042217973011445E-3</v>
      </c>
      <c r="JO25">
        <v>7.5381255887013152E-2</v>
      </c>
      <c r="JP25">
        <v>0.28341129249349889</v>
      </c>
      <c r="JQ25">
        <v>0.41921551248922279</v>
      </c>
      <c r="JR25">
        <v>0.42721166084842233</v>
      </c>
      <c r="JS25">
        <v>0.32672694370304572</v>
      </c>
      <c r="JT25">
        <v>0.13391373560840145</v>
      </c>
      <c r="JU25">
        <v>4.2100101278364672E-3</v>
      </c>
      <c r="JV25">
        <v>0</v>
      </c>
      <c r="JW25">
        <v>4.2298086287700145E-7</v>
      </c>
      <c r="JX25">
        <v>2.1498807405297148E-2</v>
      </c>
      <c r="JY25">
        <v>0.15907403580479385</v>
      </c>
      <c r="JZ25">
        <v>0.34126230527399759</v>
      </c>
      <c r="KA25">
        <v>0.44982700439437734</v>
      </c>
      <c r="KB25">
        <v>0.44337842304595676</v>
      </c>
      <c r="KC25">
        <v>0.35267633322034969</v>
      </c>
      <c r="KD25">
        <v>0.18243589606582478</v>
      </c>
      <c r="KE25">
        <v>3.2761338493920135E-2</v>
      </c>
      <c r="KF25">
        <v>4.855061820800055E-4</v>
      </c>
      <c r="KG25">
        <v>0</v>
      </c>
      <c r="KH25">
        <v>1.1409684047675785E-2</v>
      </c>
      <c r="KI25">
        <v>0.12777503413503763</v>
      </c>
      <c r="KJ25">
        <v>0.32331216614954472</v>
      </c>
      <c r="KK25">
        <v>0.44017792797564442</v>
      </c>
      <c r="KL25">
        <v>0.4582669974655445</v>
      </c>
      <c r="KM25">
        <v>0.35904003317744926</v>
      </c>
      <c r="KN25">
        <v>0.18689217687930257</v>
      </c>
      <c r="KO25">
        <v>2.7201562153294362E-2</v>
      </c>
      <c r="KP25">
        <v>2.1108826192503768E-4</v>
      </c>
      <c r="KQ25">
        <v>0</v>
      </c>
      <c r="KR25">
        <v>3.0643535501658326E-6</v>
      </c>
      <c r="KS25">
        <v>3.4820444510895186E-2</v>
      </c>
      <c r="KT25">
        <v>0.19209664940979265</v>
      </c>
      <c r="KU25">
        <v>0.30181821724540214</v>
      </c>
      <c r="KV25">
        <v>0.28233115931612335</v>
      </c>
      <c r="KW25">
        <v>0.18735692745686461</v>
      </c>
      <c r="KX25">
        <v>4.8312926906770151E-2</v>
      </c>
      <c r="KY25">
        <v>2.2319569200703404E-4</v>
      </c>
      <c r="KZ25">
        <v>0</v>
      </c>
      <c r="LA25">
        <v>0</v>
      </c>
      <c r="LB25">
        <v>0</v>
      </c>
      <c r="LC25">
        <v>0</v>
      </c>
      <c r="LD25">
        <v>6.8217808650434655E-2</v>
      </c>
      <c r="LE25">
        <v>0.19427186667566226</v>
      </c>
      <c r="LF25">
        <v>0.19117650118522125</v>
      </c>
      <c r="LG25">
        <v>6.471647264731123E-2</v>
      </c>
      <c r="LH25">
        <v>0</v>
      </c>
      <c r="LI25">
        <v>0</v>
      </c>
      <c r="LJ25">
        <v>0</v>
      </c>
      <c r="LL25" t="s">
        <v>339</v>
      </c>
      <c r="LM25" t="s">
        <v>156</v>
      </c>
      <c r="LN25" t="s">
        <v>157</v>
      </c>
      <c r="LO25">
        <v>0.40658319463608272</v>
      </c>
    </row>
    <row r="26" spans="2:327" x14ac:dyDescent="0.45">
      <c r="B26" t="s">
        <v>340</v>
      </c>
      <c r="C26" t="s">
        <v>147</v>
      </c>
      <c r="D26">
        <v>0</v>
      </c>
      <c r="E26">
        <v>0</v>
      </c>
      <c r="F26">
        <v>0.95173781308147043</v>
      </c>
      <c r="G26">
        <v>0.47384989817679185</v>
      </c>
      <c r="H26">
        <v>0.31688618320334483</v>
      </c>
      <c r="I26">
        <v>0.31190873819255555</v>
      </c>
      <c r="J26">
        <v>0.3590885575021715</v>
      </c>
      <c r="K26">
        <v>0.73651613131161597</v>
      </c>
      <c r="L26">
        <v>0</v>
      </c>
      <c r="M26">
        <v>0</v>
      </c>
      <c r="N26">
        <v>0</v>
      </c>
      <c r="O26">
        <v>0.88612838473768374</v>
      </c>
      <c r="P26">
        <v>0.45160718098797481</v>
      </c>
      <c r="Q26">
        <v>0.2511163306475892</v>
      </c>
      <c r="R26">
        <v>0.19005591825129123</v>
      </c>
      <c r="S26">
        <v>0.16682264779165562</v>
      </c>
      <c r="T26">
        <v>0.17891957961233096</v>
      </c>
      <c r="U26">
        <v>0.27259201295350377</v>
      </c>
      <c r="V26">
        <v>0.72211808425016</v>
      </c>
      <c r="W26">
        <v>0</v>
      </c>
      <c r="X26">
        <v>0</v>
      </c>
      <c r="Y26">
        <v>0.37629496577457644</v>
      </c>
      <c r="Z26">
        <v>0.21180071796177982</v>
      </c>
      <c r="AA26">
        <v>0.17109830270520571</v>
      </c>
      <c r="AB26">
        <v>0.17411061048183871</v>
      </c>
      <c r="AC26">
        <v>0.18858673672836387</v>
      </c>
      <c r="AD26">
        <v>0.18803425184282976</v>
      </c>
      <c r="AE26">
        <v>0.18818373672864613</v>
      </c>
      <c r="AF26">
        <v>0.29652634457212501</v>
      </c>
      <c r="AG26">
        <v>0.84686761377018083</v>
      </c>
      <c r="AH26">
        <v>0</v>
      </c>
      <c r="AI26">
        <v>0.53692326506629262</v>
      </c>
      <c r="AJ26">
        <v>0.25905425767575696</v>
      </c>
      <c r="AK26">
        <v>0.17386042400410731</v>
      </c>
      <c r="AL26">
        <v>0.16049867130112813</v>
      </c>
      <c r="AM26">
        <v>0.15253827926122052</v>
      </c>
      <c r="AN26">
        <v>0.15336845495270232</v>
      </c>
      <c r="AO26">
        <v>0.19610774115854457</v>
      </c>
      <c r="AP26">
        <v>0.38794050771603567</v>
      </c>
      <c r="AQ26">
        <v>0.90638532048740694</v>
      </c>
      <c r="AR26">
        <v>0</v>
      </c>
      <c r="AS26">
        <v>0</v>
      </c>
      <c r="AT26">
        <v>0.50606714712330358</v>
      </c>
      <c r="AU26">
        <v>0.29149346773012463</v>
      </c>
      <c r="AV26">
        <v>0.23956312453053596</v>
      </c>
      <c r="AW26">
        <v>0.23896453220469821</v>
      </c>
      <c r="AX26">
        <v>0.26999022750937829</v>
      </c>
      <c r="AY26">
        <v>0.47431662078567211</v>
      </c>
      <c r="AZ26">
        <v>0.92491084195545625</v>
      </c>
      <c r="BA26">
        <v>0</v>
      </c>
      <c r="BB26">
        <v>0</v>
      </c>
      <c r="BC26">
        <v>0</v>
      </c>
      <c r="BD26">
        <v>0.98360655737704927</v>
      </c>
      <c r="BE26">
        <v>0.45701482597983373</v>
      </c>
      <c r="BF26">
        <v>0.28659299195427851</v>
      </c>
      <c r="BG26">
        <v>0.28934447028531124</v>
      </c>
      <c r="BH26">
        <v>0.39074405998388145</v>
      </c>
      <c r="BI26">
        <v>0.99180327868852403</v>
      </c>
      <c r="BJ26">
        <v>0</v>
      </c>
      <c r="BK26">
        <v>0</v>
      </c>
      <c r="BM26" t="s">
        <v>340</v>
      </c>
      <c r="BN26" t="s">
        <v>148</v>
      </c>
      <c r="BO26">
        <v>0</v>
      </c>
      <c r="BP26">
        <v>0</v>
      </c>
      <c r="BQ26">
        <v>0.91140993964581507</v>
      </c>
      <c r="BR26">
        <v>0.31228115204725454</v>
      </c>
      <c r="BS26">
        <v>0.19060197931848119</v>
      </c>
      <c r="BT26">
        <v>8.4235082374219825E-2</v>
      </c>
      <c r="BU26">
        <v>2.8838808781115565E-2</v>
      </c>
      <c r="BV26">
        <v>0.12307338041390421</v>
      </c>
      <c r="BW26">
        <v>0</v>
      </c>
      <c r="BX26">
        <v>0</v>
      </c>
      <c r="BY26">
        <v>0</v>
      </c>
      <c r="BZ26">
        <v>0.80623156316297429</v>
      </c>
      <c r="CA26">
        <v>0.30956902851604323</v>
      </c>
      <c r="CB26">
        <v>0.13410271977152943</v>
      </c>
      <c r="CC26">
        <v>8.0627845881390284E-2</v>
      </c>
      <c r="CD26">
        <v>3.5550406964879037E-2</v>
      </c>
      <c r="CE26">
        <v>2.2460399182042623E-2</v>
      </c>
      <c r="CF26">
        <v>6.4198016097246804E-2</v>
      </c>
      <c r="CG26">
        <v>0.40233753083981727</v>
      </c>
      <c r="CH26">
        <v>0</v>
      </c>
      <c r="CI26">
        <v>0</v>
      </c>
      <c r="CJ26">
        <v>0.22570198487234058</v>
      </c>
      <c r="CK26">
        <v>0.13719167590562034</v>
      </c>
      <c r="CL26">
        <v>9.5527417163375594E-2</v>
      </c>
      <c r="CM26">
        <v>8.6018500917394602E-2</v>
      </c>
      <c r="CN26">
        <v>3.2558841384224942E-2</v>
      </c>
      <c r="CO26">
        <v>3.1826553793920166E-2</v>
      </c>
      <c r="CP26">
        <v>3.1463056658661288E-2</v>
      </c>
      <c r="CQ26">
        <v>0.15371537581133762</v>
      </c>
      <c r="CR26">
        <v>0.74290559783816035</v>
      </c>
      <c r="CS26">
        <v>0</v>
      </c>
      <c r="CT26">
        <v>0.38655209235176696</v>
      </c>
      <c r="CU26">
        <v>0.17196438497791089</v>
      </c>
      <c r="CV26">
        <v>9.9532782331390124E-2</v>
      </c>
      <c r="CW26">
        <v>6.6715336499174521E-2</v>
      </c>
      <c r="CX26">
        <v>3.7834065700767021E-2</v>
      </c>
      <c r="CY26">
        <v>1.9970059318463965E-2</v>
      </c>
      <c r="CZ26">
        <v>2.4160082113178428E-2</v>
      </c>
      <c r="DA26">
        <v>0.12836731744730481</v>
      </c>
      <c r="DB26">
        <v>0.70569483051213677</v>
      </c>
      <c r="DC26">
        <v>0</v>
      </c>
      <c r="DD26">
        <v>0</v>
      </c>
      <c r="DE26">
        <v>0.36459761214065195</v>
      </c>
      <c r="DF26">
        <v>0.18182509120012555</v>
      </c>
      <c r="DG26">
        <v>0.14301870897886318</v>
      </c>
      <c r="DH26">
        <v>5.8580645175453028E-2</v>
      </c>
      <c r="DI26">
        <v>5.0691865492464794E-2</v>
      </c>
      <c r="DJ26">
        <v>9.1835822990147226E-2</v>
      </c>
      <c r="DK26">
        <v>0.17445685717017084</v>
      </c>
      <c r="DL26">
        <v>0</v>
      </c>
      <c r="DM26">
        <v>0</v>
      </c>
      <c r="DN26">
        <v>0</v>
      </c>
      <c r="DO26">
        <v>0.97007153617974018</v>
      </c>
      <c r="DP26">
        <v>0.29190904415328661</v>
      </c>
      <c r="DQ26">
        <v>0.1668503320482429</v>
      </c>
      <c r="DR26">
        <v>0.11116608632971982</v>
      </c>
      <c r="DS26">
        <v>7.8520376853160961E-2</v>
      </c>
      <c r="DT26">
        <v>0</v>
      </c>
      <c r="DU26">
        <v>0</v>
      </c>
      <c r="DV26">
        <v>0</v>
      </c>
      <c r="DX26" t="s">
        <v>340</v>
      </c>
      <c r="DY26" t="s">
        <v>149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9.8485958146436736E-2</v>
      </c>
      <c r="EF26">
        <v>0.20251341436490253</v>
      </c>
      <c r="EG26">
        <v>0.44639302541094195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2.424980629421113E-2</v>
      </c>
      <c r="EO26">
        <v>5.7120900562393259E-2</v>
      </c>
      <c r="EP26">
        <v>6.6324329034030891E-2</v>
      </c>
      <c r="EQ26">
        <v>7.5215295617586206E-2</v>
      </c>
      <c r="ER26">
        <v>1.8136920404760511E-2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5.5332735495605854E-3</v>
      </c>
      <c r="EY26">
        <v>6.1947846557841413E-2</v>
      </c>
      <c r="EZ26">
        <v>6.2134371713663518E-2</v>
      </c>
      <c r="FA26">
        <v>7.973175492272852E-2</v>
      </c>
      <c r="FB26">
        <v>1.2282432101200403E-2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1.6859998576426428E-2</v>
      </c>
      <c r="FI26">
        <v>4.4830386700504543E-2</v>
      </c>
      <c r="FJ26">
        <v>6.9645191816415639E-2</v>
      </c>
      <c r="FK26">
        <v>6.8550676677881367E-2</v>
      </c>
      <c r="FL26">
        <v>6.559380521213358E-2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8.6191229288861748E-2</v>
      </c>
      <c r="FT26">
        <v>0.11575791565379435</v>
      </c>
      <c r="FU26">
        <v>0.23203309306434058</v>
      </c>
      <c r="FV26">
        <v>0.51509848541360115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5.2925196197510294E-2</v>
      </c>
      <c r="GD26">
        <v>0.17519556408093978</v>
      </c>
      <c r="GE26">
        <v>0.98367374361730731</v>
      </c>
      <c r="GF26">
        <v>0</v>
      </c>
      <c r="GG26">
        <v>0</v>
      </c>
      <c r="GI26" t="s">
        <v>340</v>
      </c>
      <c r="GJ26" t="s">
        <v>150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5.217551548494688E-3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1.782848751262472E-3</v>
      </c>
      <c r="HB26">
        <v>3.3264189962872927E-2</v>
      </c>
      <c r="HC26">
        <v>0.15249780133439858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8.0112949224485659E-3</v>
      </c>
      <c r="HM26">
        <v>2.070054569776026E-2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2.5753719624414296E-2</v>
      </c>
      <c r="HW26">
        <v>6.393158605269382E-2</v>
      </c>
      <c r="HX26">
        <v>0.12698052646952387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8.0434110997874408E-3</v>
      </c>
      <c r="IG26">
        <v>0.16712437168644573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JB26" t="s">
        <v>340</v>
      </c>
      <c r="JC26">
        <v>0</v>
      </c>
      <c r="JD26">
        <v>0</v>
      </c>
      <c r="JE26">
        <v>1.4854674057562739E-3</v>
      </c>
      <c r="JF26">
        <v>8.9478558511593448E-2</v>
      </c>
      <c r="JG26">
        <v>0.24662819994671661</v>
      </c>
      <c r="JH26">
        <v>0.26960008888993248</v>
      </c>
      <c r="JI26">
        <v>0.16442877948576073</v>
      </c>
      <c r="JJ26">
        <v>2.3994671246217451E-2</v>
      </c>
      <c r="JK26">
        <v>0</v>
      </c>
      <c r="JL26">
        <v>0</v>
      </c>
      <c r="JM26">
        <v>0</v>
      </c>
      <c r="JN26">
        <v>6.7669773481760962E-4</v>
      </c>
      <c r="JO26">
        <v>7.0263665851155635E-2</v>
      </c>
      <c r="JP26">
        <v>0.2831111688089093</v>
      </c>
      <c r="JQ26">
        <v>0.40661452465318937</v>
      </c>
      <c r="JR26">
        <v>0.43060852461744969</v>
      </c>
      <c r="JS26">
        <v>0.33124234737724595</v>
      </c>
      <c r="JT26">
        <v>0.14361411662568049</v>
      </c>
      <c r="JU26">
        <v>3.8680056935991541E-3</v>
      </c>
      <c r="JV26">
        <v>0</v>
      </c>
      <c r="JW26">
        <v>0</v>
      </c>
      <c r="JX26">
        <v>1.7071525212200022E-2</v>
      </c>
      <c r="JY26">
        <v>0.14721262068730881</v>
      </c>
      <c r="JZ26">
        <v>0.32547812414550104</v>
      </c>
      <c r="KA26">
        <v>0.42992182258372191</v>
      </c>
      <c r="KB26">
        <v>0.42586125297323457</v>
      </c>
      <c r="KC26">
        <v>0.33996919054647606</v>
      </c>
      <c r="KD26">
        <v>0.1855448254827981</v>
      </c>
      <c r="KE26">
        <v>3.1473377630022066E-2</v>
      </c>
      <c r="KF26">
        <v>1.9957941131791736E-4</v>
      </c>
      <c r="KG26">
        <v>0</v>
      </c>
      <c r="KH26">
        <v>8.4848568763617582E-3</v>
      </c>
      <c r="KI26">
        <v>0.11078399160651277</v>
      </c>
      <c r="KJ26">
        <v>0.30482714044639492</v>
      </c>
      <c r="KK26">
        <v>0.42974680903253504</v>
      </c>
      <c r="KL26">
        <v>0.45552451118039516</v>
      </c>
      <c r="KM26">
        <v>0.37137843079134258</v>
      </c>
      <c r="KN26">
        <v>0.19567830839901096</v>
      </c>
      <c r="KO26">
        <v>2.6795116274909235E-2</v>
      </c>
      <c r="KP26">
        <v>9.6670497704086028E-5</v>
      </c>
      <c r="KQ26">
        <v>0</v>
      </c>
      <c r="KR26">
        <v>0</v>
      </c>
      <c r="KS26">
        <v>2.9565366400536662E-2</v>
      </c>
      <c r="KT26">
        <v>0.17063910838073681</v>
      </c>
      <c r="KU26">
        <v>0.28197877858767051</v>
      </c>
      <c r="KV26">
        <v>0.28236492525227175</v>
      </c>
      <c r="KW26">
        <v>0.19396722582217335</v>
      </c>
      <c r="KX26">
        <v>5.2975376081002772E-2</v>
      </c>
      <c r="KY26">
        <v>2.1405227877521328E-4</v>
      </c>
      <c r="KZ26">
        <v>0</v>
      </c>
      <c r="LA26">
        <v>0</v>
      </c>
      <c r="LB26">
        <v>0</v>
      </c>
      <c r="LC26">
        <v>5.6649421257276157E-6</v>
      </c>
      <c r="LD26">
        <v>7.9536768549110445E-2</v>
      </c>
      <c r="LE26">
        <v>0.20807760370779291</v>
      </c>
      <c r="LF26">
        <v>0.21801340065182179</v>
      </c>
      <c r="LG26">
        <v>8.9252866094138558E-2</v>
      </c>
      <c r="LH26">
        <v>8.3693700720130906E-6</v>
      </c>
      <c r="LI26">
        <v>0</v>
      </c>
      <c r="LJ26">
        <v>0</v>
      </c>
      <c r="LL26" t="s">
        <v>340</v>
      </c>
      <c r="LM26" t="s">
        <v>156</v>
      </c>
      <c r="LN26" t="s">
        <v>157</v>
      </c>
      <c r="LO26">
        <v>0.40039236517159393</v>
      </c>
    </row>
    <row r="27" spans="2:327" x14ac:dyDescent="0.45">
      <c r="B27" t="s">
        <v>341</v>
      </c>
      <c r="C27" t="s">
        <v>147</v>
      </c>
      <c r="D27">
        <v>0</v>
      </c>
      <c r="E27">
        <v>0</v>
      </c>
      <c r="F27">
        <v>0.93820455951224935</v>
      </c>
      <c r="G27">
        <v>0.42344258468068002</v>
      </c>
      <c r="H27">
        <v>0.27678921670256296</v>
      </c>
      <c r="I27">
        <v>0.28129809585914695</v>
      </c>
      <c r="J27">
        <v>0.34292213400839006</v>
      </c>
      <c r="K27">
        <v>0.76966121010271393</v>
      </c>
      <c r="L27">
        <v>0</v>
      </c>
      <c r="M27">
        <v>0</v>
      </c>
      <c r="N27">
        <v>0</v>
      </c>
      <c r="O27">
        <v>0.85825265969888509</v>
      </c>
      <c r="P27">
        <v>0.42631896257162111</v>
      </c>
      <c r="Q27">
        <v>0.25240903983121354</v>
      </c>
      <c r="R27">
        <v>0.19745117197009862</v>
      </c>
      <c r="S27">
        <v>0.17978446457266009</v>
      </c>
      <c r="T27">
        <v>0.17759062401658604</v>
      </c>
      <c r="U27">
        <v>0.28059385784942131</v>
      </c>
      <c r="V27">
        <v>0.7478258575603034</v>
      </c>
      <c r="W27">
        <v>0</v>
      </c>
      <c r="X27">
        <v>0</v>
      </c>
      <c r="Y27">
        <v>0.33775819915718347</v>
      </c>
      <c r="Z27">
        <v>0.21270988098405777</v>
      </c>
      <c r="AA27">
        <v>0.16411599845854916</v>
      </c>
      <c r="AB27">
        <v>0.17853465730235923</v>
      </c>
      <c r="AC27">
        <v>0.16998283977968595</v>
      </c>
      <c r="AD27">
        <v>0.17247917363938467</v>
      </c>
      <c r="AE27">
        <v>0.17835372142344252</v>
      </c>
      <c r="AF27">
        <v>0.2922316042577987</v>
      </c>
      <c r="AG27">
        <v>0.87939496820964735</v>
      </c>
      <c r="AH27">
        <v>0</v>
      </c>
      <c r="AI27">
        <v>0.49390538217420421</v>
      </c>
      <c r="AJ27">
        <v>0.25364443930529845</v>
      </c>
      <c r="AK27">
        <v>0.15996313974990908</v>
      </c>
      <c r="AL27">
        <v>0.14805759136928934</v>
      </c>
      <c r="AM27">
        <v>0.15939811048235669</v>
      </c>
      <c r="AN27">
        <v>0.1688778799429409</v>
      </c>
      <c r="AO27">
        <v>0.2066321360283494</v>
      </c>
      <c r="AP27">
        <v>0.38225405822063424</v>
      </c>
      <c r="AQ27">
        <v>0.92937251702676338</v>
      </c>
      <c r="AR27">
        <v>0</v>
      </c>
      <c r="AS27">
        <v>0.9666080746757435</v>
      </c>
      <c r="AT27">
        <v>0.49355971436555707</v>
      </c>
      <c r="AU27">
        <v>0.30078711586167334</v>
      </c>
      <c r="AV27">
        <v>0.24682046476650066</v>
      </c>
      <c r="AW27">
        <v>0.25760244864897797</v>
      </c>
      <c r="AX27">
        <v>0.29905765696610787</v>
      </c>
      <c r="AY27">
        <v>0.51372772973116565</v>
      </c>
      <c r="AZ27">
        <v>0.93442622950819676</v>
      </c>
      <c r="BA27">
        <v>0</v>
      </c>
      <c r="BB27">
        <v>0</v>
      </c>
      <c r="BC27">
        <v>0</v>
      </c>
      <c r="BD27">
        <v>0.9753118382900916</v>
      </c>
      <c r="BE27">
        <v>0.44520962642066442</v>
      </c>
      <c r="BF27">
        <v>0.27309385908389638</v>
      </c>
      <c r="BG27">
        <v>0.26806211020950721</v>
      </c>
      <c r="BH27">
        <v>0.43953241019497113</v>
      </c>
      <c r="BI27">
        <v>0</v>
      </c>
      <c r="BJ27">
        <v>0</v>
      </c>
      <c r="BK27">
        <v>0</v>
      </c>
      <c r="BM27" t="s">
        <v>341</v>
      </c>
      <c r="BN27" t="s">
        <v>148</v>
      </c>
      <c r="BO27">
        <v>0</v>
      </c>
      <c r="BP27">
        <v>0</v>
      </c>
      <c r="BQ27">
        <v>0.88254835682931976</v>
      </c>
      <c r="BR27">
        <v>0.27320262425251868</v>
      </c>
      <c r="BS27">
        <v>0.16212921452682233</v>
      </c>
      <c r="BT27">
        <v>0.10423941019049623</v>
      </c>
      <c r="BU27">
        <v>3.36635585685085E-2</v>
      </c>
      <c r="BV27">
        <v>0.22452594273752802</v>
      </c>
      <c r="BW27">
        <v>0</v>
      </c>
      <c r="BX27">
        <v>0</v>
      </c>
      <c r="BY27">
        <v>0</v>
      </c>
      <c r="BZ27">
        <v>0.76243984941672094</v>
      </c>
      <c r="CA27">
        <v>0.29151037216292652</v>
      </c>
      <c r="CB27">
        <v>0.14051457217277608</v>
      </c>
      <c r="CC27">
        <v>7.7523640809660829E-2</v>
      </c>
      <c r="CD27">
        <v>4.3141797584914321E-2</v>
      </c>
      <c r="CE27">
        <v>3.1425939887506936E-2</v>
      </c>
      <c r="CF27">
        <v>7.8127771655648437E-2</v>
      </c>
      <c r="CG27">
        <v>0.43717524714370437</v>
      </c>
      <c r="CH27">
        <v>0</v>
      </c>
      <c r="CI27">
        <v>0</v>
      </c>
      <c r="CJ27">
        <v>0.21032955963149863</v>
      </c>
      <c r="CK27">
        <v>0.13757325958216632</v>
      </c>
      <c r="CL27">
        <v>9.6153422877229444E-2</v>
      </c>
      <c r="CM27">
        <v>0.11064243730651555</v>
      </c>
      <c r="CN27">
        <v>3.9710932694534087E-2</v>
      </c>
      <c r="CO27">
        <v>2.257089482325458E-2</v>
      </c>
      <c r="CP27">
        <v>5.4999370723498503E-2</v>
      </c>
      <c r="CQ27">
        <v>0.16778537844857563</v>
      </c>
      <c r="CR27">
        <v>0.79289710248410827</v>
      </c>
      <c r="CS27">
        <v>0</v>
      </c>
      <c r="CT27">
        <v>0.34510411254886658</v>
      </c>
      <c r="CU27">
        <v>0.16686357720050107</v>
      </c>
      <c r="CV27">
        <v>8.4932864529982693E-2</v>
      </c>
      <c r="CW27">
        <v>6.8992834627650018E-2</v>
      </c>
      <c r="CX27">
        <v>3.6178063984368895E-2</v>
      </c>
      <c r="CY27">
        <v>2.3145059665268104E-2</v>
      </c>
      <c r="CZ27">
        <v>2.800875932986888E-2</v>
      </c>
      <c r="DA27">
        <v>0.12657771232934636</v>
      </c>
      <c r="DB27">
        <v>0.8451313531931316</v>
      </c>
      <c r="DC27">
        <v>0</v>
      </c>
      <c r="DD27">
        <v>0.93793444318647801</v>
      </c>
      <c r="DE27">
        <v>0.35936568365962362</v>
      </c>
      <c r="DF27">
        <v>0.18467112939761871</v>
      </c>
      <c r="DG27">
        <v>0.14688752434295976</v>
      </c>
      <c r="DH27">
        <v>5.6276298137413985E-2</v>
      </c>
      <c r="DI27">
        <v>5.2662700799768362E-2</v>
      </c>
      <c r="DJ27">
        <v>0.12577145981076673</v>
      </c>
      <c r="DK27">
        <v>0.42459949675555958</v>
      </c>
      <c r="DL27">
        <v>0</v>
      </c>
      <c r="DM27">
        <v>0</v>
      </c>
      <c r="DN27">
        <v>0</v>
      </c>
      <c r="DO27">
        <v>0.95932311962959804</v>
      </c>
      <c r="DP27">
        <v>0.29343713808610222</v>
      </c>
      <c r="DQ27">
        <v>0.15548977188373983</v>
      </c>
      <c r="DR27">
        <v>0.10463104899210567</v>
      </c>
      <c r="DS27">
        <v>8.4777089434048408E-2</v>
      </c>
      <c r="DT27">
        <v>0</v>
      </c>
      <c r="DU27">
        <v>0</v>
      </c>
      <c r="DV27">
        <v>0</v>
      </c>
      <c r="DX27" t="s">
        <v>341</v>
      </c>
      <c r="DY27" t="s">
        <v>149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7.1151242509945714E-2</v>
      </c>
      <c r="EF27">
        <v>0.17994775964358192</v>
      </c>
      <c r="EG27">
        <v>0.4032008163806064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2.5415244838883327E-2</v>
      </c>
      <c r="EO27">
        <v>5.3984514505740815E-2</v>
      </c>
      <c r="EP27">
        <v>6.0941029042075455E-2</v>
      </c>
      <c r="EQ27">
        <v>7.8909887406343068E-2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7.7222044863008794E-4</v>
      </c>
      <c r="EY27">
        <v>5.9023727599046102E-2</v>
      </c>
      <c r="EZ27">
        <v>7.1210093785792489E-2</v>
      </c>
      <c r="FA27">
        <v>5.6398874359319777E-2</v>
      </c>
      <c r="FB27">
        <v>9.0686294148597281E-3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1.0230931029074901E-2</v>
      </c>
      <c r="FI27">
        <v>5.2995853576577871E-2</v>
      </c>
      <c r="FJ27">
        <v>7.6899123924836693E-2</v>
      </c>
      <c r="FK27">
        <v>7.9847830434551875E-2</v>
      </c>
      <c r="FL27">
        <v>5.8008916201472832E-2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4.9393617666921774E-3</v>
      </c>
      <c r="FS27">
        <v>9.7034428121540825E-2</v>
      </c>
      <c r="FT27">
        <v>0.13598547766043911</v>
      </c>
      <c r="FU27">
        <v>0.23711979348943621</v>
      </c>
      <c r="FV27">
        <v>0.22887665579018995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4.0991058930911622E-2</v>
      </c>
      <c r="GD27">
        <v>0.18992661757165571</v>
      </c>
      <c r="GE27">
        <v>0</v>
      </c>
      <c r="GF27">
        <v>0</v>
      </c>
      <c r="GG27">
        <v>0</v>
      </c>
      <c r="GI27" t="s">
        <v>341</v>
      </c>
      <c r="GJ27" t="s">
        <v>150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4.5362578038974635E-4</v>
      </c>
      <c r="HB27">
        <v>2.6710444016001988E-2</v>
      </c>
      <c r="HC27">
        <v>0.15711246028882025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6.9528936623396796E-3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1.9617052293172153E-2</v>
      </c>
      <c r="HW27">
        <v>7.3522218532040703E-2</v>
      </c>
      <c r="HX27">
        <v>2.5404849311120612E-2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9.091098032792096E-3</v>
      </c>
      <c r="IG27">
        <v>0.22346555912549793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JB27" t="s">
        <v>341</v>
      </c>
      <c r="JC27">
        <v>0</v>
      </c>
      <c r="JD27">
        <v>0</v>
      </c>
      <c r="JE27">
        <v>2.2105803231116396E-3</v>
      </c>
      <c r="JF27">
        <v>0.10140329233602277</v>
      </c>
      <c r="JG27">
        <v>0.25297751512645406</v>
      </c>
      <c r="JH27">
        <v>0.26290343355800189</v>
      </c>
      <c r="JI27">
        <v>0.14988922003187935</v>
      </c>
      <c r="JJ27">
        <v>1.7619302396672924E-2</v>
      </c>
      <c r="JK27">
        <v>0</v>
      </c>
      <c r="JL27">
        <v>0</v>
      </c>
      <c r="JM27">
        <v>0</v>
      </c>
      <c r="JN27">
        <v>1.0858644762874264E-3</v>
      </c>
      <c r="JO27">
        <v>7.7113743896510892E-2</v>
      </c>
      <c r="JP27">
        <v>0.27935299692282922</v>
      </c>
      <c r="JQ27">
        <v>0.41280037679502546</v>
      </c>
      <c r="JR27">
        <v>0.41668062163875469</v>
      </c>
      <c r="JS27">
        <v>0.3227739034690511</v>
      </c>
      <c r="JT27">
        <v>0.1289674308536001</v>
      </c>
      <c r="JU27">
        <v>3.4058685521362667E-3</v>
      </c>
      <c r="JV27">
        <v>0</v>
      </c>
      <c r="JW27">
        <v>0</v>
      </c>
      <c r="JX27">
        <v>2.0555205927300223E-2</v>
      </c>
      <c r="JY27">
        <v>0.16553317974733728</v>
      </c>
      <c r="JZ27">
        <v>0.34558426422006894</v>
      </c>
      <c r="KA27">
        <v>0.42543984221650755</v>
      </c>
      <c r="KB27">
        <v>0.43975134023657392</v>
      </c>
      <c r="KC27">
        <v>0.33784382874282332</v>
      </c>
      <c r="KD27">
        <v>0.17446449474886844</v>
      </c>
      <c r="KE27">
        <v>2.8748917931273127E-2</v>
      </c>
      <c r="KF27">
        <v>1.0266719407404123E-4</v>
      </c>
      <c r="KG27">
        <v>0</v>
      </c>
      <c r="KH27">
        <v>1.1038378561167511E-2</v>
      </c>
      <c r="KI27">
        <v>0.12852826482923141</v>
      </c>
      <c r="KJ27">
        <v>0.34294440829769385</v>
      </c>
      <c r="KK27">
        <v>0.45698891206442832</v>
      </c>
      <c r="KL27">
        <v>0.45726581274655542</v>
      </c>
      <c r="KM27">
        <v>0.35585684747363117</v>
      </c>
      <c r="KN27">
        <v>0.17878255782448754</v>
      </c>
      <c r="KO27">
        <v>2.2924565973575475E-2</v>
      </c>
      <c r="KP27">
        <v>5.1125407123989959E-5</v>
      </c>
      <c r="KQ27">
        <v>0</v>
      </c>
      <c r="KR27">
        <v>2.8402544365282822E-6</v>
      </c>
      <c r="KS27">
        <v>4.0043991238999155E-2</v>
      </c>
      <c r="KT27">
        <v>0.18680672589000083</v>
      </c>
      <c r="KU27">
        <v>0.28752360649362813</v>
      </c>
      <c r="KV27">
        <v>0.27899080252221309</v>
      </c>
      <c r="KW27">
        <v>0.18500283063295286</v>
      </c>
      <c r="KX27">
        <v>4.5906744730067922E-2</v>
      </c>
      <c r="KY27">
        <v>1.5352755977987622E-4</v>
      </c>
      <c r="KZ27">
        <v>0</v>
      </c>
      <c r="LA27">
        <v>0</v>
      </c>
      <c r="LB27">
        <v>0</v>
      </c>
      <c r="LC27">
        <v>4.6101482884993317E-4</v>
      </c>
      <c r="LD27">
        <v>9.7166544286675635E-2</v>
      </c>
      <c r="LE27">
        <v>0.24322624949169183</v>
      </c>
      <c r="LF27">
        <v>0.22986041723585823</v>
      </c>
      <c r="LG27">
        <v>8.6264870386869363E-2</v>
      </c>
      <c r="LH27">
        <v>0</v>
      </c>
      <c r="LI27">
        <v>0</v>
      </c>
      <c r="LJ27">
        <v>0</v>
      </c>
      <c r="LL27" t="s">
        <v>341</v>
      </c>
      <c r="LM27" t="s">
        <v>156</v>
      </c>
      <c r="LN27" t="s">
        <v>157</v>
      </c>
      <c r="LO27">
        <v>0.39899576509314966</v>
      </c>
    </row>
    <row r="28" spans="2:327" x14ac:dyDescent="0.45">
      <c r="B28" t="s">
        <v>342</v>
      </c>
      <c r="C28" t="s">
        <v>147</v>
      </c>
      <c r="D28">
        <v>0</v>
      </c>
      <c r="E28">
        <v>0</v>
      </c>
      <c r="F28">
        <v>0.93103770318287193</v>
      </c>
      <c r="G28">
        <v>0.42147646976772196</v>
      </c>
      <c r="H28">
        <v>0.28579355675998908</v>
      </c>
      <c r="I28">
        <v>0.28980639315164081</v>
      </c>
      <c r="J28">
        <v>0.36009019644643619</v>
      </c>
      <c r="K28">
        <v>0.74459092097490076</v>
      </c>
      <c r="L28">
        <v>0</v>
      </c>
      <c r="M28">
        <v>0</v>
      </c>
      <c r="N28">
        <v>0</v>
      </c>
      <c r="O28">
        <v>0.86836399791792995</v>
      </c>
      <c r="P28">
        <v>0.42322168611809369</v>
      </c>
      <c r="Q28">
        <v>0.23953000137241484</v>
      </c>
      <c r="R28">
        <v>0.19345882197945219</v>
      </c>
      <c r="S28">
        <v>0.17249220156449691</v>
      </c>
      <c r="T28">
        <v>0.18144254795828124</v>
      </c>
      <c r="U28">
        <v>0.2901778669334184</v>
      </c>
      <c r="V28">
        <v>0.75401764407641059</v>
      </c>
      <c r="W28">
        <v>0</v>
      </c>
      <c r="X28">
        <v>0</v>
      </c>
      <c r="Y28">
        <v>0.38168145236724166</v>
      </c>
      <c r="Z28">
        <v>0.21580860608740179</v>
      </c>
      <c r="AA28">
        <v>0.17858127534928489</v>
      </c>
      <c r="AB28">
        <v>0.17751948977054102</v>
      </c>
      <c r="AC28">
        <v>0.17444248595549286</v>
      </c>
      <c r="AD28">
        <v>0.16479672195438105</v>
      </c>
      <c r="AE28">
        <v>0.19243029025726999</v>
      </c>
      <c r="AF28">
        <v>0.29710682016933204</v>
      </c>
      <c r="AG28">
        <v>0.91256830601092853</v>
      </c>
      <c r="AH28">
        <v>0</v>
      </c>
      <c r="AI28">
        <v>0.52115554354443072</v>
      </c>
      <c r="AJ28">
        <v>0.25319605874889101</v>
      </c>
      <c r="AK28">
        <v>0.16044731599207543</v>
      </c>
      <c r="AL28">
        <v>0.14785495084917846</v>
      </c>
      <c r="AM28">
        <v>0.13863167466132292</v>
      </c>
      <c r="AN28">
        <v>0.15883786510862907</v>
      </c>
      <c r="AO28">
        <v>0.21054748695848183</v>
      </c>
      <c r="AP28">
        <v>0.39510222340529094</v>
      </c>
      <c r="AQ28">
        <v>0.95161290322580661</v>
      </c>
      <c r="AR28">
        <v>0</v>
      </c>
      <c r="AS28">
        <v>0.98360655737704916</v>
      </c>
      <c r="AT28">
        <v>0.4820599210927704</v>
      </c>
      <c r="AU28">
        <v>0.27759258950281213</v>
      </c>
      <c r="AV28">
        <v>0.22302192523718389</v>
      </c>
      <c r="AW28">
        <v>0.21500339874640886</v>
      </c>
      <c r="AX28">
        <v>0.26128148441734811</v>
      </c>
      <c r="AY28">
        <v>0.48638152713541272</v>
      </c>
      <c r="AZ28">
        <v>0.93330437312475456</v>
      </c>
      <c r="BA28">
        <v>0</v>
      </c>
      <c r="BB28">
        <v>0</v>
      </c>
      <c r="BC28">
        <v>0</v>
      </c>
      <c r="BD28">
        <v>0.96022922093114427</v>
      </c>
      <c r="BE28">
        <v>0.44326246234505673</v>
      </c>
      <c r="BF28">
        <v>0.27663157407516703</v>
      </c>
      <c r="BG28">
        <v>0.2638257917663715</v>
      </c>
      <c r="BH28">
        <v>0.37634907873305079</v>
      </c>
      <c r="BI28">
        <v>0</v>
      </c>
      <c r="BJ28">
        <v>0</v>
      </c>
      <c r="BK28">
        <v>0</v>
      </c>
      <c r="BM28" t="s">
        <v>342</v>
      </c>
      <c r="BN28" t="s">
        <v>148</v>
      </c>
      <c r="BO28">
        <v>0</v>
      </c>
      <c r="BP28">
        <v>0</v>
      </c>
      <c r="BQ28">
        <v>0.867916502967084</v>
      </c>
      <c r="BR28">
        <v>0.27489928844635053</v>
      </c>
      <c r="BS28">
        <v>0.17549973203938699</v>
      </c>
      <c r="BT28">
        <v>0.10105885831961862</v>
      </c>
      <c r="BU28">
        <v>3.9746107692517525E-2</v>
      </c>
      <c r="BV28">
        <v>0.15610439868839557</v>
      </c>
      <c r="BW28">
        <v>0</v>
      </c>
      <c r="BX28">
        <v>0</v>
      </c>
      <c r="BY28">
        <v>0</v>
      </c>
      <c r="BZ28">
        <v>0.76878730357338743</v>
      </c>
      <c r="CA28">
        <v>0.28488075574869931</v>
      </c>
      <c r="CB28">
        <v>0.12705321875263087</v>
      </c>
      <c r="CC28">
        <v>8.2365799972406978E-2</v>
      </c>
      <c r="CD28">
        <v>4.0646046470674949E-2</v>
      </c>
      <c r="CE28">
        <v>2.2731854818799281E-2</v>
      </c>
      <c r="CF28">
        <v>5.6094609489001766E-2</v>
      </c>
      <c r="CG28">
        <v>0.41881717973719756</v>
      </c>
      <c r="CH28">
        <v>0</v>
      </c>
      <c r="CI28">
        <v>0</v>
      </c>
      <c r="CJ28">
        <v>0.24207654973511297</v>
      </c>
      <c r="CK28">
        <v>0.14087097663469503</v>
      </c>
      <c r="CL28">
        <v>0.1088399503638502</v>
      </c>
      <c r="CM28">
        <v>8.8177829244928688E-2</v>
      </c>
      <c r="CN28">
        <v>3.5487102045737372E-2</v>
      </c>
      <c r="CO28">
        <v>2.4809375898149692E-2</v>
      </c>
      <c r="CP28">
        <v>5.2980428602208973E-2</v>
      </c>
      <c r="CQ28">
        <v>0.1589178436067625</v>
      </c>
      <c r="CR28">
        <v>0.84006763986855559</v>
      </c>
      <c r="CS28">
        <v>0</v>
      </c>
      <c r="CT28">
        <v>0.37436128167448163</v>
      </c>
      <c r="CU28">
        <v>0.16009852228545357</v>
      </c>
      <c r="CV28">
        <v>9.0475150154855966E-2</v>
      </c>
      <c r="CW28">
        <v>7.0945794311413679E-2</v>
      </c>
      <c r="CX28">
        <v>2.7849524487057797E-2</v>
      </c>
      <c r="CY28">
        <v>2.0743702099943723E-2</v>
      </c>
      <c r="CZ28">
        <v>3.1887282116614769E-2</v>
      </c>
      <c r="DA28">
        <v>0.14224044996900323</v>
      </c>
      <c r="DB28">
        <v>0.56222672105232585</v>
      </c>
      <c r="DC28">
        <v>0</v>
      </c>
      <c r="DD28">
        <v>0.96748185971513023</v>
      </c>
      <c r="DE28">
        <v>0.34862553591875728</v>
      </c>
      <c r="DF28">
        <v>0.17508570115143485</v>
      </c>
      <c r="DG28">
        <v>0.12756194876489796</v>
      </c>
      <c r="DH28">
        <v>4.0554035203234869E-2</v>
      </c>
      <c r="DI28">
        <v>3.9521083258914867E-2</v>
      </c>
      <c r="DJ28">
        <v>0.10012343820395561</v>
      </c>
      <c r="DK28">
        <v>0.28576831669660935</v>
      </c>
      <c r="DL28">
        <v>0</v>
      </c>
      <c r="DM28">
        <v>0</v>
      </c>
      <c r="DN28">
        <v>0</v>
      </c>
      <c r="DO28">
        <v>0.92874629565471345</v>
      </c>
      <c r="DP28">
        <v>0.29609076463080525</v>
      </c>
      <c r="DQ28">
        <v>0.16977454206775452</v>
      </c>
      <c r="DR28">
        <v>0.10298031076959993</v>
      </c>
      <c r="DS28">
        <v>5.6223701635150142E-2</v>
      </c>
      <c r="DT28">
        <v>0</v>
      </c>
      <c r="DU28">
        <v>0</v>
      </c>
      <c r="DV28">
        <v>0</v>
      </c>
      <c r="DX28" t="s">
        <v>342</v>
      </c>
      <c r="DY28" t="s">
        <v>149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8.5681246694345445E-2</v>
      </c>
      <c r="EF28">
        <v>0.19662678493381708</v>
      </c>
      <c r="EG28">
        <v>0.41310750133956398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1.8536895402879717E-2</v>
      </c>
      <c r="EO28">
        <v>5.1064159793791856E-2</v>
      </c>
      <c r="EP28">
        <v>7.6590509117060002E-2</v>
      </c>
      <c r="EQ28">
        <v>9.5674495173242474E-2</v>
      </c>
      <c r="ER28">
        <v>2.0819038755211024E-2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1.3053293761735882E-2</v>
      </c>
      <c r="EY28">
        <v>5.9542148971806368E-2</v>
      </c>
      <c r="EZ28">
        <v>6.5753951150096926E-2</v>
      </c>
      <c r="FA28">
        <v>5.7130286145626444E-2</v>
      </c>
      <c r="FB28">
        <v>8.2954704193814437E-3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8.5650477791406297E-3</v>
      </c>
      <c r="FI28">
        <v>4.7857490299176207E-2</v>
      </c>
      <c r="FJ28">
        <v>6.8418869328948251E-2</v>
      </c>
      <c r="FK28">
        <v>7.7351876133831959E-2</v>
      </c>
      <c r="FL28">
        <v>4.8187062223324174E-2</v>
      </c>
      <c r="FM28">
        <v>0.34334039653352216</v>
      </c>
      <c r="FN28">
        <v>0</v>
      </c>
      <c r="FO28">
        <v>0</v>
      </c>
      <c r="FP28">
        <v>0</v>
      </c>
      <c r="FQ28">
        <v>0</v>
      </c>
      <c r="FR28">
        <v>5.6638954722682358E-4</v>
      </c>
      <c r="FS28">
        <v>9.1113486490059889E-2</v>
      </c>
      <c r="FT28">
        <v>0.12619971023644486</v>
      </c>
      <c r="FU28">
        <v>0.23587613273918187</v>
      </c>
      <c r="FV28">
        <v>0.2007435952988719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5.6456770928340123E-2</v>
      </c>
      <c r="GD28">
        <v>0.18364405956571103</v>
      </c>
      <c r="GE28">
        <v>0</v>
      </c>
      <c r="GF28">
        <v>0</v>
      </c>
      <c r="GG28">
        <v>0</v>
      </c>
      <c r="GI28" t="s">
        <v>342</v>
      </c>
      <c r="GJ28" t="s">
        <v>150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1.7284989101181455E-3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1.3804219599278039E-3</v>
      </c>
      <c r="HB28">
        <v>3.5729435939076341E-2</v>
      </c>
      <c r="HC28">
        <v>0.15913779070129092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8.912194103110789E-3</v>
      </c>
      <c r="HM28">
        <v>1.4816000374686377E-2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1.790802392277719E-2</v>
      </c>
      <c r="HW28">
        <v>8.2828417505797822E-2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6.7167731943119239E-3</v>
      </c>
      <c r="IG28">
        <v>0.39139543247740616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JB28" t="s">
        <v>342</v>
      </c>
      <c r="JC28">
        <v>0</v>
      </c>
      <c r="JD28">
        <v>0</v>
      </c>
      <c r="JE28">
        <v>2.4979303994036592E-3</v>
      </c>
      <c r="JF28">
        <v>9.7564996811291743E-2</v>
      </c>
      <c r="JG28">
        <v>0.24701998276359888</v>
      </c>
      <c r="JH28">
        <v>0.25936836793425067</v>
      </c>
      <c r="JI28">
        <v>0.15261035569273174</v>
      </c>
      <c r="JJ28">
        <v>2.1556801941170035E-2</v>
      </c>
      <c r="JK28">
        <v>0</v>
      </c>
      <c r="JL28">
        <v>0</v>
      </c>
      <c r="JM28">
        <v>0</v>
      </c>
      <c r="JN28">
        <v>9.1331574108173758E-4</v>
      </c>
      <c r="JO28">
        <v>7.6785322997138847E-2</v>
      </c>
      <c r="JP28">
        <v>0.29380159206584383</v>
      </c>
      <c r="JQ28">
        <v>0.41897330854400661</v>
      </c>
      <c r="JR28">
        <v>0.42584337185901727</v>
      </c>
      <c r="JS28">
        <v>0.32678461676004417</v>
      </c>
      <c r="JT28">
        <v>0.12705455789526399</v>
      </c>
      <c r="JU28">
        <v>2.8411986214306119E-3</v>
      </c>
      <c r="JV28">
        <v>0</v>
      </c>
      <c r="JW28">
        <v>0</v>
      </c>
      <c r="JX28">
        <v>1.8182012902454869E-2</v>
      </c>
      <c r="JY28">
        <v>0.15357074501668472</v>
      </c>
      <c r="JZ28">
        <v>0.33071741887563538</v>
      </c>
      <c r="KA28">
        <v>0.4203178935356407</v>
      </c>
      <c r="KB28">
        <v>0.43228936853371353</v>
      </c>
      <c r="KC28">
        <v>0.34483752038473886</v>
      </c>
      <c r="KD28">
        <v>0.17820900369354811</v>
      </c>
      <c r="KE28">
        <v>2.5430866707141571E-2</v>
      </c>
      <c r="KF28">
        <v>3.2515001963645348E-5</v>
      </c>
      <c r="KG28">
        <v>0</v>
      </c>
      <c r="KH28">
        <v>9.6418427674952421E-3</v>
      </c>
      <c r="KI28">
        <v>0.12273751246214229</v>
      </c>
      <c r="KJ28">
        <v>0.32982096021569474</v>
      </c>
      <c r="KK28">
        <v>0.44322014192550158</v>
      </c>
      <c r="KL28">
        <v>0.45511505581118283</v>
      </c>
      <c r="KM28">
        <v>0.35599844346424409</v>
      </c>
      <c r="KN28">
        <v>0.17843294372101434</v>
      </c>
      <c r="KO28">
        <v>2.1572175683292255E-2</v>
      </c>
      <c r="KP28">
        <v>9.734762056136451E-6</v>
      </c>
      <c r="KQ28">
        <v>0</v>
      </c>
      <c r="KR28">
        <v>2.0401959245516145E-6</v>
      </c>
      <c r="KS28">
        <v>3.3985455365413295E-2</v>
      </c>
      <c r="KT28">
        <v>0.17013588412430755</v>
      </c>
      <c r="KU28">
        <v>0.27906459134815409</v>
      </c>
      <c r="KV28">
        <v>0.27942572083662631</v>
      </c>
      <c r="KW28">
        <v>0.18352157713304107</v>
      </c>
      <c r="KX28">
        <v>4.7448876882699609E-2</v>
      </c>
      <c r="KY28">
        <v>1.6053541500989969E-4</v>
      </c>
      <c r="KZ28">
        <v>0</v>
      </c>
      <c r="LA28">
        <v>0</v>
      </c>
      <c r="LB28">
        <v>0</v>
      </c>
      <c r="LC28">
        <v>7.9688845355145956E-4</v>
      </c>
      <c r="LD28">
        <v>8.8754413092559672E-2</v>
      </c>
      <c r="LE28">
        <v>0.22857241745960682</v>
      </c>
      <c r="LF28">
        <v>0.21684788044629968</v>
      </c>
      <c r="LG28">
        <v>8.943577824930582E-2</v>
      </c>
      <c r="LH28">
        <v>0</v>
      </c>
      <c r="LI28">
        <v>0</v>
      </c>
      <c r="LJ28">
        <v>0</v>
      </c>
      <c r="LL28" t="s">
        <v>342</v>
      </c>
      <c r="LM28" t="s">
        <v>156</v>
      </c>
      <c r="LN28" t="s">
        <v>157</v>
      </c>
      <c r="LO28">
        <v>0.39995469604070177</v>
      </c>
    </row>
    <row r="29" spans="2:327" x14ac:dyDescent="0.45">
      <c r="B29" t="s">
        <v>343</v>
      </c>
      <c r="C29" t="s">
        <v>147</v>
      </c>
      <c r="D29">
        <v>0</v>
      </c>
      <c r="E29">
        <v>0</v>
      </c>
      <c r="F29">
        <v>0.98175162645779557</v>
      </c>
      <c r="G29">
        <v>0.53642120212696509</v>
      </c>
      <c r="H29">
        <v>0.36217635441905449</v>
      </c>
      <c r="I29">
        <v>0.32607838386407917</v>
      </c>
      <c r="J29">
        <v>0.37435627895040713</v>
      </c>
      <c r="K29">
        <v>0.64999605354620815</v>
      </c>
      <c r="L29">
        <v>0</v>
      </c>
      <c r="M29">
        <v>0</v>
      </c>
      <c r="N29">
        <v>0</v>
      </c>
      <c r="O29">
        <v>0.91525228310952134</v>
      </c>
      <c r="P29">
        <v>0.49971571480093846</v>
      </c>
      <c r="Q29">
        <v>0.25512494831559901</v>
      </c>
      <c r="R29">
        <v>0.19680117693616481</v>
      </c>
      <c r="S29">
        <v>0.1925994513655104</v>
      </c>
      <c r="T29">
        <v>0.18799331539362407</v>
      </c>
      <c r="U29">
        <v>0.25604928753275935</v>
      </c>
      <c r="V29">
        <v>0.67353823008024827</v>
      </c>
      <c r="W29">
        <v>0</v>
      </c>
      <c r="X29">
        <v>0</v>
      </c>
      <c r="Y29">
        <v>0.47208339200423483</v>
      </c>
      <c r="Z29">
        <v>0.27560155858859609</v>
      </c>
      <c r="AA29">
        <v>0.22955777899011595</v>
      </c>
      <c r="AB29">
        <v>0.19746185414321443</v>
      </c>
      <c r="AC29">
        <v>0.1745732803496729</v>
      </c>
      <c r="AD29">
        <v>0.16721181953295991</v>
      </c>
      <c r="AE29">
        <v>0.17506092645900345</v>
      </c>
      <c r="AF29">
        <v>0.30368735233522698</v>
      </c>
      <c r="AG29">
        <v>0.83270929365839996</v>
      </c>
      <c r="AH29">
        <v>0</v>
      </c>
      <c r="AI29">
        <v>0.62036111394823301</v>
      </c>
      <c r="AJ29">
        <v>0.29774402113369486</v>
      </c>
      <c r="AK29">
        <v>0.1770521279946454</v>
      </c>
      <c r="AL29">
        <v>0.15361262408625276</v>
      </c>
      <c r="AM29">
        <v>0.15440930858469401</v>
      </c>
      <c r="AN29">
        <v>0.15492380255221627</v>
      </c>
      <c r="AO29">
        <v>0.20208208633645039</v>
      </c>
      <c r="AP29">
        <v>0.37682409032126907</v>
      </c>
      <c r="AQ29">
        <v>0.89115566416449665</v>
      </c>
      <c r="AR29">
        <v>0</v>
      </c>
      <c r="AS29">
        <v>0</v>
      </c>
      <c r="AT29">
        <v>0.56617729063198918</v>
      </c>
      <c r="AU29">
        <v>0.29230949128268124</v>
      </c>
      <c r="AV29">
        <v>0.23532346865571652</v>
      </c>
      <c r="AW29">
        <v>0.23938646017447007</v>
      </c>
      <c r="AX29">
        <v>0.25991736001065097</v>
      </c>
      <c r="AY29">
        <v>0.41706636127906682</v>
      </c>
      <c r="AZ29">
        <v>0.88650143460274766</v>
      </c>
      <c r="BA29">
        <v>0</v>
      </c>
      <c r="BB29">
        <v>0</v>
      </c>
      <c r="BC29">
        <v>0</v>
      </c>
      <c r="BD29">
        <v>0</v>
      </c>
      <c r="BE29">
        <v>0.49085046230068258</v>
      </c>
      <c r="BF29">
        <v>0.28515713915586449</v>
      </c>
      <c r="BG29">
        <v>0.24690206278606872</v>
      </c>
      <c r="BH29">
        <v>0.33389118556126263</v>
      </c>
      <c r="BI29">
        <v>0.93590859751027533</v>
      </c>
      <c r="BJ29">
        <v>0</v>
      </c>
      <c r="BK29">
        <v>0</v>
      </c>
      <c r="BM29" t="s">
        <v>343</v>
      </c>
      <c r="BN29" t="s">
        <v>148</v>
      </c>
      <c r="BO29">
        <v>0</v>
      </c>
      <c r="BP29">
        <v>0</v>
      </c>
      <c r="BQ29">
        <v>0.96511176838223933</v>
      </c>
      <c r="BR29">
        <v>0.36968903039839118</v>
      </c>
      <c r="BS29">
        <v>0.21266224580329998</v>
      </c>
      <c r="BT29">
        <v>0.14538980916066399</v>
      </c>
      <c r="BU29">
        <v>5.6797552742536221E-2</v>
      </c>
      <c r="BV29">
        <v>0.10729420950090293</v>
      </c>
      <c r="BW29">
        <v>0</v>
      </c>
      <c r="BX29">
        <v>0</v>
      </c>
      <c r="BY29">
        <v>0</v>
      </c>
      <c r="BZ29">
        <v>0.85506270398713868</v>
      </c>
      <c r="CA29">
        <v>0.34878531429003462</v>
      </c>
      <c r="CB29">
        <v>0.14739068619096465</v>
      </c>
      <c r="CC29">
        <v>9.6028857044935703E-2</v>
      </c>
      <c r="CD29">
        <v>5.3227229203949157E-2</v>
      </c>
      <c r="CE29">
        <v>2.0480432338521953E-2</v>
      </c>
      <c r="CF29">
        <v>4.4420719875755001E-2</v>
      </c>
      <c r="CG29">
        <v>0.24062730186542453</v>
      </c>
      <c r="CH29">
        <v>0</v>
      </c>
      <c r="CI29">
        <v>0</v>
      </c>
      <c r="CJ29">
        <v>0.30417625121681147</v>
      </c>
      <c r="CK29">
        <v>0.19191843783936946</v>
      </c>
      <c r="CL29">
        <v>0.13289956286758733</v>
      </c>
      <c r="CM29">
        <v>0.10974447495537161</v>
      </c>
      <c r="CN29">
        <v>1.4625047853679723E-2</v>
      </c>
      <c r="CO29">
        <v>1.6228701106754635E-2</v>
      </c>
      <c r="CP29">
        <v>3.1698145275897371E-2</v>
      </c>
      <c r="CQ29">
        <v>0.1257789076142741</v>
      </c>
      <c r="CR29">
        <v>0.64247650654766353</v>
      </c>
      <c r="CS29">
        <v>0</v>
      </c>
      <c r="CT29">
        <v>0.44129209147496357</v>
      </c>
      <c r="CU29">
        <v>0.18981679271066232</v>
      </c>
      <c r="CV29">
        <v>0.10116423435040771</v>
      </c>
      <c r="CW29">
        <v>9.0442696537660475E-2</v>
      </c>
      <c r="CX29">
        <v>2.0053727682619378E-2</v>
      </c>
      <c r="CY29">
        <v>2.0449457742926003E-2</v>
      </c>
      <c r="CZ29">
        <v>3.1545113549406527E-2</v>
      </c>
      <c r="DA29">
        <v>0.13231883736085004</v>
      </c>
      <c r="DB29">
        <v>0.80354639049333043</v>
      </c>
      <c r="DC29">
        <v>0</v>
      </c>
      <c r="DD29">
        <v>0</v>
      </c>
      <c r="DE29">
        <v>0.42347346207046993</v>
      </c>
      <c r="DF29">
        <v>0.17814699153412683</v>
      </c>
      <c r="DG29">
        <v>0.13605428913634182</v>
      </c>
      <c r="DH29">
        <v>4.6698970918722674E-2</v>
      </c>
      <c r="DI29">
        <v>5.3438733554233266E-2</v>
      </c>
      <c r="DJ29">
        <v>0.10471155846017788</v>
      </c>
      <c r="DK29">
        <v>0.1436235163222061</v>
      </c>
      <c r="DL29">
        <v>0</v>
      </c>
      <c r="DM29">
        <v>0</v>
      </c>
      <c r="DN29">
        <v>0</v>
      </c>
      <c r="DO29">
        <v>0</v>
      </c>
      <c r="DP29">
        <v>0.32353013924473717</v>
      </c>
      <c r="DQ29">
        <v>0.17428385213335287</v>
      </c>
      <c r="DR29">
        <v>0.11494493076038426</v>
      </c>
      <c r="DS29">
        <v>7.0030066118465753E-2</v>
      </c>
      <c r="DT29">
        <v>2.6170651318151949E-2</v>
      </c>
      <c r="DU29">
        <v>0</v>
      </c>
      <c r="DV29">
        <v>0</v>
      </c>
      <c r="DX29" t="s">
        <v>343</v>
      </c>
      <c r="DY29" t="s">
        <v>149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4.5573607582490322E-2</v>
      </c>
      <c r="EF29">
        <v>0.17934766141930514</v>
      </c>
      <c r="EG29">
        <v>0.38156803161695585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8.5266349946585742E-3</v>
      </c>
      <c r="EO29">
        <v>5.0759480053342576E-2</v>
      </c>
      <c r="EP29">
        <v>8.3835463294425733E-2</v>
      </c>
      <c r="EQ29">
        <v>0.1013912257944837</v>
      </c>
      <c r="ER29">
        <v>8.8900987519185903E-2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8.0599993554625049E-2</v>
      </c>
      <c r="EZ29">
        <v>7.5211655751477466E-2</v>
      </c>
      <c r="FA29">
        <v>7.8769344777983571E-2</v>
      </c>
      <c r="FB29">
        <v>8.6831388732193579E-3</v>
      </c>
      <c r="FC29">
        <v>6.1649669613753483E-2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6.3648496492582751E-2</v>
      </c>
      <c r="FJ29">
        <v>6.9312191970098122E-2</v>
      </c>
      <c r="FK29">
        <v>8.5177584082079247E-2</v>
      </c>
      <c r="FL29">
        <v>2.5198852753753116E-2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9.5328189616974909E-2</v>
      </c>
      <c r="FT29">
        <v>0.11155106317490789</v>
      </c>
      <c r="FU29">
        <v>0.17405538095379089</v>
      </c>
      <c r="FV29">
        <v>0.21403643480601417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2.2095842025278128E-2</v>
      </c>
      <c r="GD29">
        <v>0.13775322146586325</v>
      </c>
      <c r="GE29">
        <v>0.86370965451129034</v>
      </c>
      <c r="GF29">
        <v>0</v>
      </c>
      <c r="GG29">
        <v>0</v>
      </c>
      <c r="GI29" t="s">
        <v>343</v>
      </c>
      <c r="GJ29" t="s">
        <v>150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7.6730634694594782E-3</v>
      </c>
      <c r="HC29">
        <v>0.16988418389464546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7.5074190919278332E-4</v>
      </c>
      <c r="HM29">
        <v>5.0990244997959247E-2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3.383255692141895E-3</v>
      </c>
      <c r="HW29">
        <v>9.3857626401235378E-2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3.5022500309682867E-3</v>
      </c>
      <c r="IG29">
        <v>0.44891102625624674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JB29" t="s">
        <v>343</v>
      </c>
      <c r="JC29">
        <v>0</v>
      </c>
      <c r="JD29">
        <v>0</v>
      </c>
      <c r="JE29">
        <v>2.6718932671397359E-5</v>
      </c>
      <c r="JF29">
        <v>6.9431860100251139E-2</v>
      </c>
      <c r="JG29">
        <v>0.20078292485942387</v>
      </c>
      <c r="JH29">
        <v>0.24081781367729099</v>
      </c>
      <c r="JI29">
        <v>0.15966376384217171</v>
      </c>
      <c r="JJ29">
        <v>3.0531983477080627E-2</v>
      </c>
      <c r="JK29">
        <v>0</v>
      </c>
      <c r="JL29">
        <v>0</v>
      </c>
      <c r="JM29">
        <v>0</v>
      </c>
      <c r="JN29">
        <v>2.6000214035723241E-4</v>
      </c>
      <c r="JO29">
        <v>5.1482186775886667E-2</v>
      </c>
      <c r="JP29">
        <v>0.25505800360414288</v>
      </c>
      <c r="JQ29">
        <v>0.39301514285998934</v>
      </c>
      <c r="JR29">
        <v>0.41328521738368568</v>
      </c>
      <c r="JS29">
        <v>0.32438956760522875</v>
      </c>
      <c r="JT29">
        <v>0.1447206884875141</v>
      </c>
      <c r="JU29">
        <v>7.1320478681568657E-3</v>
      </c>
      <c r="JV29">
        <v>0</v>
      </c>
      <c r="JW29">
        <v>0</v>
      </c>
      <c r="JX29">
        <v>1.089882761980389E-2</v>
      </c>
      <c r="JY29">
        <v>0.11262041377563493</v>
      </c>
      <c r="JZ29">
        <v>0.29281065669931633</v>
      </c>
      <c r="KA29">
        <v>0.41801988721127381</v>
      </c>
      <c r="KB29">
        <v>0.43915984781647677</v>
      </c>
      <c r="KC29">
        <v>0.37232421800491106</v>
      </c>
      <c r="KD29">
        <v>0.20936561384505595</v>
      </c>
      <c r="KE29">
        <v>3.8838143758836458E-2</v>
      </c>
      <c r="KF29">
        <v>3.8639519441312014E-4</v>
      </c>
      <c r="KG29">
        <v>0</v>
      </c>
      <c r="KH29">
        <v>6.0241357810603925E-3</v>
      </c>
      <c r="KI29">
        <v>9.6252357216024362E-2</v>
      </c>
      <c r="KJ29">
        <v>0.28549510261115252</v>
      </c>
      <c r="KK29">
        <v>0.41334676820773419</v>
      </c>
      <c r="KL29">
        <v>0.43495009722540651</v>
      </c>
      <c r="KM29">
        <v>0.36036194032981994</v>
      </c>
      <c r="KN29">
        <v>0.19507667324782246</v>
      </c>
      <c r="KO29">
        <v>3.2400250036029352E-2</v>
      </c>
      <c r="KP29">
        <v>2.1785187859106912E-4</v>
      </c>
      <c r="KQ29">
        <v>0</v>
      </c>
      <c r="KR29">
        <v>0</v>
      </c>
      <c r="KS29">
        <v>2.4505849754462749E-2</v>
      </c>
      <c r="KT29">
        <v>0.17402561784022461</v>
      </c>
      <c r="KU29">
        <v>0.28734980571693286</v>
      </c>
      <c r="KV29">
        <v>0.28855212734152813</v>
      </c>
      <c r="KW29">
        <v>0.20680542440105695</v>
      </c>
      <c r="KX29">
        <v>6.3563627437211029E-2</v>
      </c>
      <c r="KY29">
        <v>6.3422853684729072E-4</v>
      </c>
      <c r="KZ29">
        <v>0</v>
      </c>
      <c r="LA29">
        <v>0</v>
      </c>
      <c r="LB29">
        <v>0</v>
      </c>
      <c r="LC29">
        <v>0</v>
      </c>
      <c r="LD29">
        <v>6.7182680090322786E-2</v>
      </c>
      <c r="LE29">
        <v>0.21644923227860591</v>
      </c>
      <c r="LF29">
        <v>0.24475534704620339</v>
      </c>
      <c r="LG29">
        <v>0.11293626586124111</v>
      </c>
      <c r="LH29">
        <v>1.3735144380799499E-3</v>
      </c>
      <c r="LI29">
        <v>0</v>
      </c>
      <c r="LJ29">
        <v>0</v>
      </c>
      <c r="LL29" t="s">
        <v>343</v>
      </c>
      <c r="LM29" t="s">
        <v>156</v>
      </c>
      <c r="LN29" t="s">
        <v>157</v>
      </c>
      <c r="LO29">
        <v>0.38264990284957395</v>
      </c>
    </row>
    <row r="30" spans="2:327" x14ac:dyDescent="0.45">
      <c r="B30" t="s">
        <v>344</v>
      </c>
      <c r="C30" t="s">
        <v>147</v>
      </c>
      <c r="D30">
        <v>0</v>
      </c>
      <c r="E30">
        <v>0</v>
      </c>
      <c r="F30">
        <v>0.97457627118644075</v>
      </c>
      <c r="G30">
        <v>0.51224585506351694</v>
      </c>
      <c r="H30">
        <v>0.33855435195443817</v>
      </c>
      <c r="I30">
        <v>0.32526738689859924</v>
      </c>
      <c r="J30">
        <v>0.39202532016989261</v>
      </c>
      <c r="K30">
        <v>0.75076924269766387</v>
      </c>
      <c r="L30">
        <v>0</v>
      </c>
      <c r="M30">
        <v>0</v>
      </c>
      <c r="N30">
        <v>0</v>
      </c>
      <c r="O30">
        <v>0.89128727414757891</v>
      </c>
      <c r="P30">
        <v>0.47018160505415041</v>
      </c>
      <c r="Q30">
        <v>0.25876147439791547</v>
      </c>
      <c r="R30">
        <v>0.18804718664840792</v>
      </c>
      <c r="S30">
        <v>0.15703453159949127</v>
      </c>
      <c r="T30">
        <v>0.16899244316862091</v>
      </c>
      <c r="U30">
        <v>0.26538832704885273</v>
      </c>
      <c r="V30">
        <v>0.70513011210953569</v>
      </c>
      <c r="W30">
        <v>0</v>
      </c>
      <c r="X30">
        <v>0</v>
      </c>
      <c r="Y30">
        <v>0.3886678510602502</v>
      </c>
      <c r="Z30">
        <v>0.23412325736979964</v>
      </c>
      <c r="AA30">
        <v>0.19068020728627724</v>
      </c>
      <c r="AB30">
        <v>0.17987964112944391</v>
      </c>
      <c r="AC30">
        <v>0.18137733179111296</v>
      </c>
      <c r="AD30">
        <v>0.19278604387740267</v>
      </c>
      <c r="AE30">
        <v>0.20009237114956882</v>
      </c>
      <c r="AF30">
        <v>0.29552487216161039</v>
      </c>
      <c r="AG30">
        <v>0.82273552814716688</v>
      </c>
      <c r="AH30">
        <v>0</v>
      </c>
      <c r="AI30">
        <v>0.54623337755663648</v>
      </c>
      <c r="AJ30">
        <v>0.27150857539416434</v>
      </c>
      <c r="AK30">
        <v>0.19916436865194576</v>
      </c>
      <c r="AL30">
        <v>0.1677270328437884</v>
      </c>
      <c r="AM30">
        <v>0.15284201813467391</v>
      </c>
      <c r="AN30">
        <v>0.16152970184734461</v>
      </c>
      <c r="AO30">
        <v>0.20174442074266546</v>
      </c>
      <c r="AP30">
        <v>0.37500600432680586</v>
      </c>
      <c r="AQ30">
        <v>0.90072907545948344</v>
      </c>
      <c r="AR30">
        <v>0</v>
      </c>
      <c r="AS30">
        <v>0</v>
      </c>
      <c r="AT30">
        <v>0.56333567726655009</v>
      </c>
      <c r="AU30">
        <v>0.30664286426969117</v>
      </c>
      <c r="AV30">
        <v>0.24913710730913544</v>
      </c>
      <c r="AW30">
        <v>0.24817747086361941</v>
      </c>
      <c r="AX30">
        <v>0.28383878258421741</v>
      </c>
      <c r="AY30">
        <v>0.47234614780453155</v>
      </c>
      <c r="AZ30">
        <v>0.91735505539376605</v>
      </c>
      <c r="BA30">
        <v>0</v>
      </c>
      <c r="BB30">
        <v>0</v>
      </c>
      <c r="BC30">
        <v>0</v>
      </c>
      <c r="BD30">
        <v>0</v>
      </c>
      <c r="BE30">
        <v>0.50510950023400225</v>
      </c>
      <c r="BF30">
        <v>0.33468475285519428</v>
      </c>
      <c r="BG30">
        <v>0.33572780978990963</v>
      </c>
      <c r="BH30">
        <v>0.45110034055382014</v>
      </c>
      <c r="BI30">
        <v>0</v>
      </c>
      <c r="BJ30">
        <v>0</v>
      </c>
      <c r="BK30">
        <v>0</v>
      </c>
      <c r="BM30" t="s">
        <v>344</v>
      </c>
      <c r="BN30" t="s">
        <v>148</v>
      </c>
      <c r="BO30">
        <v>0</v>
      </c>
      <c r="BP30">
        <v>0</v>
      </c>
      <c r="BQ30">
        <v>0.94979890835966685</v>
      </c>
      <c r="BR30">
        <v>0.35086113633203986</v>
      </c>
      <c r="BS30">
        <v>0.20459689831039821</v>
      </c>
      <c r="BT30">
        <v>0.10506843549758747</v>
      </c>
      <c r="BU30">
        <v>3.7490842549595331E-2</v>
      </c>
      <c r="BV30">
        <v>8.4165177702482885E-2</v>
      </c>
      <c r="BW30">
        <v>0</v>
      </c>
      <c r="BX30">
        <v>0</v>
      </c>
      <c r="BY30">
        <v>0</v>
      </c>
      <c r="BZ30">
        <v>0.81052218603232384</v>
      </c>
      <c r="CA30">
        <v>0.32274879086521241</v>
      </c>
      <c r="CB30">
        <v>0.14972812140632322</v>
      </c>
      <c r="CC30">
        <v>7.9309079203928184E-2</v>
      </c>
      <c r="CD30">
        <v>3.145463764704963E-2</v>
      </c>
      <c r="CE30">
        <v>4.0631266308741219E-2</v>
      </c>
      <c r="CF30">
        <v>8.0069964847452185E-2</v>
      </c>
      <c r="CG30">
        <v>0.40743448078451905</v>
      </c>
      <c r="CH30">
        <v>0</v>
      </c>
      <c r="CI30">
        <v>0</v>
      </c>
      <c r="CJ30">
        <v>0.24394004660178872</v>
      </c>
      <c r="CK30">
        <v>0.15878182120512899</v>
      </c>
      <c r="CL30">
        <v>0.10481147230008003</v>
      </c>
      <c r="CM30">
        <v>9.24501028434635E-2</v>
      </c>
      <c r="CN30">
        <v>3.4400070789414032E-2</v>
      </c>
      <c r="CO30">
        <v>3.1623377956145796E-2</v>
      </c>
      <c r="CP30">
        <v>4.142980300117504E-2</v>
      </c>
      <c r="CQ30">
        <v>0.15402122537662863</v>
      </c>
      <c r="CR30">
        <v>0.69551666186333361</v>
      </c>
      <c r="CS30">
        <v>0</v>
      </c>
      <c r="CT30">
        <v>0.40022676264187135</v>
      </c>
      <c r="CU30">
        <v>0.18138980774840607</v>
      </c>
      <c r="CV30">
        <v>0.11550085202740401</v>
      </c>
      <c r="CW30">
        <v>7.1839674819345209E-2</v>
      </c>
      <c r="CX30">
        <v>2.1591169841149234E-2</v>
      </c>
      <c r="CY30">
        <v>1.649967663637833E-2</v>
      </c>
      <c r="CZ30">
        <v>2.7670253469546373E-2</v>
      </c>
      <c r="DA30">
        <v>0.11724543507082327</v>
      </c>
      <c r="DB30">
        <v>0.48720723318692166</v>
      </c>
      <c r="DC30">
        <v>0</v>
      </c>
      <c r="DD30">
        <v>0</v>
      </c>
      <c r="DE30">
        <v>0.41101902029369519</v>
      </c>
      <c r="DF30">
        <v>0.18464533368949054</v>
      </c>
      <c r="DG30">
        <v>0.1567499959856323</v>
      </c>
      <c r="DH30">
        <v>4.9911804992680449E-2</v>
      </c>
      <c r="DI30">
        <v>4.6248563559568051E-2</v>
      </c>
      <c r="DJ30">
        <v>8.7551464203260543E-2</v>
      </c>
      <c r="DK30">
        <v>7.8609341827000759E-2</v>
      </c>
      <c r="DL30">
        <v>0</v>
      </c>
      <c r="DM30">
        <v>0</v>
      </c>
      <c r="DN30">
        <v>0</v>
      </c>
      <c r="DO30">
        <v>0</v>
      </c>
      <c r="DP30">
        <v>0.3523480278367232</v>
      </c>
      <c r="DQ30">
        <v>0.21449743039063207</v>
      </c>
      <c r="DR30">
        <v>0.15955422918581941</v>
      </c>
      <c r="DS30">
        <v>6.7025218944754092E-2</v>
      </c>
      <c r="DT30">
        <v>0</v>
      </c>
      <c r="DU30">
        <v>0</v>
      </c>
      <c r="DV30">
        <v>0</v>
      </c>
      <c r="DX30" t="s">
        <v>344</v>
      </c>
      <c r="DY30" t="s">
        <v>149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8.4482759893163187E-2</v>
      </c>
      <c r="EF30">
        <v>0.22182033575602036</v>
      </c>
      <c r="EG30">
        <v>0.50572535070598024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2.4735350216013054E-2</v>
      </c>
      <c r="EO30">
        <v>5.2562034334740881E-2</v>
      </c>
      <c r="EP30">
        <v>5.344776790794193E-2</v>
      </c>
      <c r="EQ30">
        <v>6.0934362896726581E-2</v>
      </c>
      <c r="ER30">
        <v>2.8391969496390824E-2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9.5045143095720402E-3</v>
      </c>
      <c r="EY30">
        <v>6.6714038014049279E-2</v>
      </c>
      <c r="EZ30">
        <v>7.7595315203896578E-2</v>
      </c>
      <c r="FA30">
        <v>6.2025161479198919E-2</v>
      </c>
      <c r="FB30">
        <v>1.4394197886166058E-2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2.1261306750352069E-2</v>
      </c>
      <c r="FI30">
        <v>6.7386169736331242E-2</v>
      </c>
      <c r="FJ30">
        <v>7.8499667069936177E-2</v>
      </c>
      <c r="FK30">
        <v>6.7227474964462103E-2</v>
      </c>
      <c r="FL30">
        <v>2.782273689626226E-2</v>
      </c>
      <c r="FM30">
        <v>0.10169388829077722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9.9290490645427401E-2</v>
      </c>
      <c r="FT30">
        <v>0.13025825739998456</v>
      </c>
      <c r="FU30">
        <v>0.23767131330275704</v>
      </c>
      <c r="FV30">
        <v>0.34709587429619992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4.8574301488649572E-2</v>
      </c>
      <c r="GD30">
        <v>0.22740858569954883</v>
      </c>
      <c r="GE30">
        <v>0</v>
      </c>
      <c r="GF30">
        <v>0</v>
      </c>
      <c r="GG30">
        <v>0</v>
      </c>
      <c r="GI30" t="s">
        <v>344</v>
      </c>
      <c r="GJ30" t="s">
        <v>150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9.2896498694471693E-3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1.2521794215057231E-3</v>
      </c>
      <c r="HB30">
        <v>2.4573708403301139E-2</v>
      </c>
      <c r="HC30">
        <v>0.12224071066605811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1.7981398344673324E-2</v>
      </c>
      <c r="HM30">
        <v>1.739544800349065E-2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2.8144221698040775E-2</v>
      </c>
      <c r="HW30">
        <v>0.10152282923341331</v>
      </c>
      <c r="HX30">
        <v>0.22827674369124124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8.7728829003228571E-3</v>
      </c>
      <c r="IG30">
        <v>0.4164568019432075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JB30" t="s">
        <v>344</v>
      </c>
      <c r="JC30">
        <v>0</v>
      </c>
      <c r="JD30">
        <v>0</v>
      </c>
      <c r="JE30">
        <v>3.5924125078419153E-4</v>
      </c>
      <c r="JF30">
        <v>7.031232451988513E-2</v>
      </c>
      <c r="JG30">
        <v>0.21989233304343</v>
      </c>
      <c r="JH30">
        <v>0.2493651546413998</v>
      </c>
      <c r="JI30">
        <v>0.1501894231432315</v>
      </c>
      <c r="JJ30">
        <v>2.1917592851332407E-2</v>
      </c>
      <c r="JK30">
        <v>0</v>
      </c>
      <c r="JL30">
        <v>0</v>
      </c>
      <c r="JM30">
        <v>0</v>
      </c>
      <c r="JN30">
        <v>6.7864448154681181E-4</v>
      </c>
      <c r="JO30">
        <v>6.2131970078920878E-2</v>
      </c>
      <c r="JP30">
        <v>0.2698557259119107</v>
      </c>
      <c r="JQ30">
        <v>0.4026031966718201</v>
      </c>
      <c r="JR30">
        <v>0.41663011381731768</v>
      </c>
      <c r="JS30">
        <v>0.31587742751503084</v>
      </c>
      <c r="JT30">
        <v>0.13824822341329529</v>
      </c>
      <c r="JU30">
        <v>4.6414365014924948E-3</v>
      </c>
      <c r="JV30">
        <v>0</v>
      </c>
      <c r="JW30">
        <v>0</v>
      </c>
      <c r="JX30">
        <v>1.6315138792674735E-2</v>
      </c>
      <c r="JY30">
        <v>0.13397435741519309</v>
      </c>
      <c r="JZ30">
        <v>0.30022147164567681</v>
      </c>
      <c r="KA30">
        <v>0.40574687652713609</v>
      </c>
      <c r="KB30">
        <v>0.39445378757173938</v>
      </c>
      <c r="KC30">
        <v>0.31423000686822955</v>
      </c>
      <c r="KD30">
        <v>0.17518573114381619</v>
      </c>
      <c r="KE30">
        <v>3.4773397766707938E-2</v>
      </c>
      <c r="KF30">
        <v>4.2248460827200047E-4</v>
      </c>
      <c r="KG30">
        <v>0</v>
      </c>
      <c r="KH30">
        <v>7.9372616588702163E-3</v>
      </c>
      <c r="KI30">
        <v>9.6596661307558326E-2</v>
      </c>
      <c r="KJ30">
        <v>0.26675590828064066</v>
      </c>
      <c r="KK30">
        <v>0.4001842039862013</v>
      </c>
      <c r="KL30">
        <v>0.43472522756487031</v>
      </c>
      <c r="KM30">
        <v>0.35702914468957336</v>
      </c>
      <c r="KN30">
        <v>0.19065716174054673</v>
      </c>
      <c r="KO30">
        <v>2.9315376768414704E-2</v>
      </c>
      <c r="KP30">
        <v>1.9760039848130221E-4</v>
      </c>
      <c r="KQ30">
        <v>0</v>
      </c>
      <c r="KR30">
        <v>0</v>
      </c>
      <c r="KS30">
        <v>2.7076849584978833E-2</v>
      </c>
      <c r="KT30">
        <v>0.1586542662904433</v>
      </c>
      <c r="KU30">
        <v>0.26747937083498219</v>
      </c>
      <c r="KV30">
        <v>0.26673539376299221</v>
      </c>
      <c r="KW30">
        <v>0.18938821733739875</v>
      </c>
      <c r="KX30">
        <v>5.2300631887208411E-2</v>
      </c>
      <c r="KY30">
        <v>2.2343074640599324E-4</v>
      </c>
      <c r="KZ30">
        <v>0</v>
      </c>
      <c r="LA30">
        <v>0</v>
      </c>
      <c r="LB30">
        <v>0</v>
      </c>
      <c r="LC30">
        <v>0</v>
      </c>
      <c r="LD30">
        <v>5.6321262655343263E-2</v>
      </c>
      <c r="LE30">
        <v>0.16224303967538892</v>
      </c>
      <c r="LF30">
        <v>0.1708461504931221</v>
      </c>
      <c r="LG30">
        <v>6.7446930457490728E-2</v>
      </c>
      <c r="LH30">
        <v>0</v>
      </c>
      <c r="LI30">
        <v>0</v>
      </c>
      <c r="LJ30">
        <v>0</v>
      </c>
      <c r="LL30" t="s">
        <v>344</v>
      </c>
      <c r="LM30" t="s">
        <v>156</v>
      </c>
      <c r="LN30" t="s">
        <v>157</v>
      </c>
      <c r="LO30">
        <v>0.38017667522221843</v>
      </c>
    </row>
    <row r="31" spans="2:327" x14ac:dyDescent="0.45">
      <c r="B31" t="s">
        <v>345</v>
      </c>
      <c r="C31" t="s">
        <v>147</v>
      </c>
      <c r="D31">
        <v>0</v>
      </c>
      <c r="E31">
        <v>0</v>
      </c>
      <c r="F31">
        <v>0.98305084745762705</v>
      </c>
      <c r="G31">
        <v>0.51628271368504453</v>
      </c>
      <c r="H31">
        <v>0.34214505633044778</v>
      </c>
      <c r="I31">
        <v>0.31175371419218795</v>
      </c>
      <c r="J31">
        <v>0.37585411952352721</v>
      </c>
      <c r="K31">
        <v>0.7189915226673067</v>
      </c>
      <c r="L31">
        <v>0</v>
      </c>
      <c r="M31">
        <v>0</v>
      </c>
      <c r="N31">
        <v>0</v>
      </c>
      <c r="O31">
        <v>0.90293611002631402</v>
      </c>
      <c r="P31">
        <v>0.47566454788803431</v>
      </c>
      <c r="Q31">
        <v>0.23860820375033487</v>
      </c>
      <c r="R31">
        <v>0.17220174779346092</v>
      </c>
      <c r="S31">
        <v>0.15532710686949752</v>
      </c>
      <c r="T31">
        <v>0.16740015239476275</v>
      </c>
      <c r="U31">
        <v>0.26146024904838527</v>
      </c>
      <c r="V31">
        <v>0.67669532070493965</v>
      </c>
      <c r="W31">
        <v>0</v>
      </c>
      <c r="X31">
        <v>0</v>
      </c>
      <c r="Y31">
        <v>0.40962563037268379</v>
      </c>
      <c r="Z31">
        <v>0.25707312929095677</v>
      </c>
      <c r="AA31">
        <v>0.19533555185469054</v>
      </c>
      <c r="AB31">
        <v>0.19815603208733384</v>
      </c>
      <c r="AC31">
        <v>0.18009305676322732</v>
      </c>
      <c r="AD31">
        <v>0.17135820348374414</v>
      </c>
      <c r="AE31">
        <v>0.1829168853661462</v>
      </c>
      <c r="AF31">
        <v>0.30360475006730836</v>
      </c>
      <c r="AG31">
        <v>0.82202914677059535</v>
      </c>
      <c r="AH31">
        <v>0</v>
      </c>
      <c r="AI31">
        <v>0.58207598969835828</v>
      </c>
      <c r="AJ31">
        <v>0.2728880564197248</v>
      </c>
      <c r="AK31">
        <v>0.1577496645585362</v>
      </c>
      <c r="AL31">
        <v>0.11807519739745631</v>
      </c>
      <c r="AM31">
        <v>0.11919689094905185</v>
      </c>
      <c r="AN31">
        <v>0.14463435826951465</v>
      </c>
      <c r="AO31">
        <v>0.19789998837204692</v>
      </c>
      <c r="AP31">
        <v>0.36648309245516941</v>
      </c>
      <c r="AQ31">
        <v>0.88606629466240383</v>
      </c>
      <c r="AR31">
        <v>0</v>
      </c>
      <c r="AS31">
        <v>0</v>
      </c>
      <c r="AT31">
        <v>0.5456472025030723</v>
      </c>
      <c r="AU31">
        <v>0.26359016389447942</v>
      </c>
      <c r="AV31">
        <v>0.22286457022994632</v>
      </c>
      <c r="AW31">
        <v>0.21528370373018613</v>
      </c>
      <c r="AX31">
        <v>0.24656518336691904</v>
      </c>
      <c r="AY31">
        <v>0.4100435669527781</v>
      </c>
      <c r="AZ31">
        <v>0.89203741308486129</v>
      </c>
      <c r="BA31">
        <v>0</v>
      </c>
      <c r="BB31">
        <v>0</v>
      </c>
      <c r="BC31">
        <v>0</v>
      </c>
      <c r="BD31">
        <v>0</v>
      </c>
      <c r="BE31">
        <v>0.49618092312826084</v>
      </c>
      <c r="BF31">
        <v>0.31096298683699863</v>
      </c>
      <c r="BG31">
        <v>0.28544470727642268</v>
      </c>
      <c r="BH31">
        <v>0.3569564266023455</v>
      </c>
      <c r="BI31">
        <v>0.98360655737704905</v>
      </c>
      <c r="BJ31">
        <v>0</v>
      </c>
      <c r="BK31">
        <v>0</v>
      </c>
      <c r="BM31" t="s">
        <v>345</v>
      </c>
      <c r="BN31" t="s">
        <v>148</v>
      </c>
      <c r="BO31">
        <v>0</v>
      </c>
      <c r="BP31">
        <v>0</v>
      </c>
      <c r="BQ31">
        <v>0.96638896868715873</v>
      </c>
      <c r="BR31">
        <v>0.35796551781667718</v>
      </c>
      <c r="BS31">
        <v>0.2055401665756523</v>
      </c>
      <c r="BT31">
        <v>0.13144726352228492</v>
      </c>
      <c r="BU31">
        <v>6.075619684765822E-2</v>
      </c>
      <c r="BV31">
        <v>9.0851313417189453E-2</v>
      </c>
      <c r="BW31">
        <v>0</v>
      </c>
      <c r="BX31">
        <v>0</v>
      </c>
      <c r="BY31">
        <v>0</v>
      </c>
      <c r="BZ31">
        <v>0.82864696266116467</v>
      </c>
      <c r="CA31">
        <v>0.33793985239348862</v>
      </c>
      <c r="CB31">
        <v>0.136238190680711</v>
      </c>
      <c r="CC31">
        <v>7.3957233389729968E-2</v>
      </c>
      <c r="CD31">
        <v>2.6062776892716123E-2</v>
      </c>
      <c r="CE31">
        <v>2.3882495832502921E-2</v>
      </c>
      <c r="CF31">
        <v>4.4251904962947855E-2</v>
      </c>
      <c r="CG31">
        <v>0.29234749580107289</v>
      </c>
      <c r="CH31">
        <v>0</v>
      </c>
      <c r="CI31">
        <v>0</v>
      </c>
      <c r="CJ31">
        <v>0.25946547366342582</v>
      </c>
      <c r="CK31">
        <v>0.1768414419465017</v>
      </c>
      <c r="CL31">
        <v>0.10801779823537108</v>
      </c>
      <c r="CM31">
        <v>0.10605705500504047</v>
      </c>
      <c r="CN31">
        <v>1.424721964602276E-2</v>
      </c>
      <c r="CO31">
        <v>9.9872109284720768E-3</v>
      </c>
      <c r="CP31">
        <v>2.0527022303329128E-2</v>
      </c>
      <c r="CQ31">
        <v>0.12014740745599317</v>
      </c>
      <c r="CR31">
        <v>0.69519788638524382</v>
      </c>
      <c r="CS31">
        <v>0</v>
      </c>
      <c r="CT31">
        <v>0.41851642952948248</v>
      </c>
      <c r="CU31">
        <v>0.17723493916009089</v>
      </c>
      <c r="CV31">
        <v>8.8337001673555654E-2</v>
      </c>
      <c r="CW31">
        <v>6.1000923521122248E-2</v>
      </c>
      <c r="CX31">
        <v>3.3256369522865203E-2</v>
      </c>
      <c r="CY31">
        <v>2.1480839044982949E-2</v>
      </c>
      <c r="CZ31">
        <v>3.3963463305626697E-2</v>
      </c>
      <c r="DA31">
        <v>0.11049233519907187</v>
      </c>
      <c r="DB31">
        <v>0.72057973918070306</v>
      </c>
      <c r="DC31">
        <v>0</v>
      </c>
      <c r="DD31">
        <v>0</v>
      </c>
      <c r="DE31">
        <v>0.39240387350422468</v>
      </c>
      <c r="DF31">
        <v>0.16246963733645808</v>
      </c>
      <c r="DG31">
        <v>0.13413292703159074</v>
      </c>
      <c r="DH31">
        <v>4.3063188844098384E-2</v>
      </c>
      <c r="DI31">
        <v>4.3790241363241264E-2</v>
      </c>
      <c r="DJ31">
        <v>0.10244320135522515</v>
      </c>
      <c r="DK31">
        <v>0.28619871457590279</v>
      </c>
      <c r="DL31">
        <v>0</v>
      </c>
      <c r="DM31">
        <v>0</v>
      </c>
      <c r="DN31">
        <v>0</v>
      </c>
      <c r="DO31">
        <v>0</v>
      </c>
      <c r="DP31">
        <v>0.33143303801682661</v>
      </c>
      <c r="DQ31">
        <v>0.19526477012410212</v>
      </c>
      <c r="DR31">
        <v>0.12815744943711793</v>
      </c>
      <c r="DS31">
        <v>7.4359454855652804E-2</v>
      </c>
      <c r="DT31">
        <v>0.14220030345347967</v>
      </c>
      <c r="DU31">
        <v>0</v>
      </c>
      <c r="DV31">
        <v>0</v>
      </c>
      <c r="DX31" t="s">
        <v>345</v>
      </c>
      <c r="DY31" t="s">
        <v>149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4.7817845751210508E-2</v>
      </c>
      <c r="EF31">
        <v>0.18493070330584294</v>
      </c>
      <c r="EG31">
        <v>0.47151238082902835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1.7159129202840274E-2</v>
      </c>
      <c r="EO31">
        <v>5.2578252753865025E-2</v>
      </c>
      <c r="EP31">
        <v>6.6711841451534054E-2</v>
      </c>
      <c r="EQ31">
        <v>8.3794786103561017E-2</v>
      </c>
      <c r="ER31">
        <v>0.10819865543055102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8.2004918550482697E-2</v>
      </c>
      <c r="EZ31">
        <v>8.337091850032044E-2</v>
      </c>
      <c r="FA31">
        <v>9.435835879496611E-2</v>
      </c>
      <c r="FB31">
        <v>1.3731917554967586E-2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2.9753751622728742E-2</v>
      </c>
      <c r="FJ31">
        <v>5.7632466402108354E-2</v>
      </c>
      <c r="FK31">
        <v>8.3156026818366868E-2</v>
      </c>
      <c r="FL31">
        <v>7.8457953066612157E-2</v>
      </c>
      <c r="FM31">
        <v>7.5853134174798595E-2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8.5611143813418902E-2</v>
      </c>
      <c r="FT31">
        <v>0.10280385406013157</v>
      </c>
      <c r="FU31">
        <v>0.17237117979107694</v>
      </c>
      <c r="FV31">
        <v>0.11999914997737893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3.01018355486515E-2</v>
      </c>
      <c r="GD31">
        <v>0.15318866342207299</v>
      </c>
      <c r="GE31">
        <v>0.82528155626165067</v>
      </c>
      <c r="GF31">
        <v>0</v>
      </c>
      <c r="GG31">
        <v>0</v>
      </c>
      <c r="GI31" t="s">
        <v>345</v>
      </c>
      <c r="GJ31" t="s">
        <v>150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3.3823160873383044E-2</v>
      </c>
      <c r="HC31">
        <v>0.11821608941723419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3.6923074042509712E-5</v>
      </c>
      <c r="HM31">
        <v>5.3849472515767251E-2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1.257567795791581E-4</v>
      </c>
      <c r="HW31">
        <v>5.5768239200726585E-2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6.351883014134709E-3</v>
      </c>
      <c r="IG31">
        <v>0.40511665602168218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JB31" t="s">
        <v>345</v>
      </c>
      <c r="JC31">
        <v>0</v>
      </c>
      <c r="JD31">
        <v>0</v>
      </c>
      <c r="JE31">
        <v>9.9307619755946863E-6</v>
      </c>
      <c r="JF31">
        <v>6.6337442613935399E-2</v>
      </c>
      <c r="JG31">
        <v>0.19995369334281068</v>
      </c>
      <c r="JH31">
        <v>0.24076029274019667</v>
      </c>
      <c r="JI31">
        <v>0.15803778696910797</v>
      </c>
      <c r="JJ31">
        <v>2.5109953649005277E-2</v>
      </c>
      <c r="JK31">
        <v>0</v>
      </c>
      <c r="JL31">
        <v>0</v>
      </c>
      <c r="JM31">
        <v>0</v>
      </c>
      <c r="JN31">
        <v>3.9036722763459902E-4</v>
      </c>
      <c r="JO31">
        <v>5.7803017575315405E-2</v>
      </c>
      <c r="JP31">
        <v>0.27417494751983201</v>
      </c>
      <c r="JQ31">
        <v>0.45057731754257035</v>
      </c>
      <c r="JR31">
        <v>0.47839990076661415</v>
      </c>
      <c r="JS31">
        <v>0.36746233624411195</v>
      </c>
      <c r="JT31">
        <v>0.15483742061941799</v>
      </c>
      <c r="JU31">
        <v>6.2587856420968056E-3</v>
      </c>
      <c r="JV31">
        <v>0</v>
      </c>
      <c r="JW31">
        <v>0</v>
      </c>
      <c r="JX31">
        <v>1.3344693199790026E-2</v>
      </c>
      <c r="JY31">
        <v>0.12523419225927726</v>
      </c>
      <c r="JZ31">
        <v>0.32217531291505475</v>
      </c>
      <c r="KA31">
        <v>0.44934599671601111</v>
      </c>
      <c r="KB31">
        <v>0.47916816781737515</v>
      </c>
      <c r="KC31">
        <v>0.39710732521156406</v>
      </c>
      <c r="KD31">
        <v>0.2187596804559476</v>
      </c>
      <c r="KE31">
        <v>4.0489298702195121E-2</v>
      </c>
      <c r="KF31">
        <v>5.3901179769308752E-4</v>
      </c>
      <c r="KG31">
        <v>0</v>
      </c>
      <c r="KH31">
        <v>7.0998208924395985E-3</v>
      </c>
      <c r="KI31">
        <v>9.8991098219362889E-2</v>
      </c>
      <c r="KJ31">
        <v>0.29832586056076205</v>
      </c>
      <c r="KK31">
        <v>0.45601498079571234</v>
      </c>
      <c r="KL31">
        <v>0.48259097820904134</v>
      </c>
      <c r="KM31">
        <v>0.39492657505676931</v>
      </c>
      <c r="KN31">
        <v>0.20770556925391015</v>
      </c>
      <c r="KO31">
        <v>3.3848128170880634E-2</v>
      </c>
      <c r="KP31">
        <v>2.7918709143389596E-4</v>
      </c>
      <c r="KQ31">
        <v>0</v>
      </c>
      <c r="KR31">
        <v>0</v>
      </c>
      <c r="KS31">
        <v>2.7603597729276497E-2</v>
      </c>
      <c r="KT31">
        <v>0.18525860447498169</v>
      </c>
      <c r="KU31">
        <v>0.31695612876188384</v>
      </c>
      <c r="KV31">
        <v>0.33032543197390146</v>
      </c>
      <c r="KW31">
        <v>0.22746148823294135</v>
      </c>
      <c r="KX31">
        <v>6.5721776424665465E-2</v>
      </c>
      <c r="KY31">
        <v>4.5273382979765938E-4</v>
      </c>
      <c r="KZ31">
        <v>0</v>
      </c>
      <c r="LA31">
        <v>0</v>
      </c>
      <c r="LB31">
        <v>0</v>
      </c>
      <c r="LC31">
        <v>0</v>
      </c>
      <c r="LD31">
        <v>5.6399803726937127E-2</v>
      </c>
      <c r="LE31">
        <v>0.18257400830095394</v>
      </c>
      <c r="LF31">
        <v>0.20513053542506618</v>
      </c>
      <c r="LG31">
        <v>9.3744089301738859E-2</v>
      </c>
      <c r="LH31">
        <v>2.6257014960280091E-4</v>
      </c>
      <c r="LI31">
        <v>0</v>
      </c>
      <c r="LJ31">
        <v>0</v>
      </c>
      <c r="LL31" t="s">
        <v>345</v>
      </c>
      <c r="LM31" t="s">
        <v>156</v>
      </c>
      <c r="LN31" t="s">
        <v>157</v>
      </c>
      <c r="LO31">
        <v>0.4175913088486275</v>
      </c>
    </row>
    <row r="32" spans="2:327" x14ac:dyDescent="0.45">
      <c r="B32" t="s">
        <v>346</v>
      </c>
      <c r="C32" t="s">
        <v>147</v>
      </c>
      <c r="D32">
        <v>0.23460237262250186</v>
      </c>
      <c r="E32">
        <v>0.23674122711706916</v>
      </c>
      <c r="F32">
        <v>0.23648422748238285</v>
      </c>
      <c r="G32">
        <v>0.2280840303760456</v>
      </c>
      <c r="H32">
        <v>0.21619330003924878</v>
      </c>
      <c r="I32">
        <v>0.2221758040289965</v>
      </c>
      <c r="J32">
        <v>0.2365678491463942</v>
      </c>
      <c r="K32">
        <v>0.25046818509448587</v>
      </c>
      <c r="L32">
        <v>0.25549615879138893</v>
      </c>
      <c r="M32">
        <v>0.24593791535880496</v>
      </c>
      <c r="N32">
        <v>0.22897467748584194</v>
      </c>
      <c r="O32">
        <v>0.23486379261032392</v>
      </c>
      <c r="P32">
        <v>0.24267598794211259</v>
      </c>
      <c r="Q32">
        <v>0.26142459154997483</v>
      </c>
      <c r="R32">
        <v>0.26586370609968007</v>
      </c>
      <c r="S32">
        <v>0.25783462981768029</v>
      </c>
      <c r="T32">
        <v>0.25395757744246544</v>
      </c>
      <c r="U32">
        <v>0.24342461879519264</v>
      </c>
      <c r="V32">
        <v>0.22979224575609039</v>
      </c>
      <c r="W32">
        <v>0.23611311298557239</v>
      </c>
      <c r="X32">
        <v>0.23782887162307975</v>
      </c>
      <c r="Y32">
        <v>0.26718022899772487</v>
      </c>
      <c r="Z32">
        <v>0.28124843954973427</v>
      </c>
      <c r="AA32">
        <v>0.29746035462814197</v>
      </c>
      <c r="AB32">
        <v>0.30931043696120775</v>
      </c>
      <c r="AC32">
        <v>0.29697641087910237</v>
      </c>
      <c r="AD32">
        <v>0.26848891965855004</v>
      </c>
      <c r="AE32">
        <v>0.24995903044731257</v>
      </c>
      <c r="AF32">
        <v>0.23287921201840048</v>
      </c>
      <c r="AG32">
        <v>0.22883546959400469</v>
      </c>
      <c r="AH32">
        <v>0.35182132488617179</v>
      </c>
      <c r="AI32">
        <v>0.36681170791353762</v>
      </c>
      <c r="AJ32">
        <v>0.36316131356189113</v>
      </c>
      <c r="AK32">
        <v>0.36874910579762349</v>
      </c>
      <c r="AL32">
        <v>0.37806234488152968</v>
      </c>
      <c r="AM32">
        <v>0.36801982161600194</v>
      </c>
      <c r="AN32">
        <v>0.3391798912537124</v>
      </c>
      <c r="AO32">
        <v>0.30421285587478514</v>
      </c>
      <c r="AP32">
        <v>0.27722133312996849</v>
      </c>
      <c r="AQ32">
        <v>0.28907383845998069</v>
      </c>
      <c r="AR32">
        <v>0.29725267897786534</v>
      </c>
      <c r="AS32">
        <v>0.31713919398568491</v>
      </c>
      <c r="AT32">
        <v>0.30349688197727898</v>
      </c>
      <c r="AU32">
        <v>0.29320698796288747</v>
      </c>
      <c r="AV32">
        <v>0.29429272643813453</v>
      </c>
      <c r="AW32">
        <v>0.27576998936636599</v>
      </c>
      <c r="AX32">
        <v>0.26122972414604284</v>
      </c>
      <c r="AY32">
        <v>0.26735872429937796</v>
      </c>
      <c r="AZ32">
        <v>0.27681038190416124</v>
      </c>
      <c r="BA32">
        <v>0.28242086313105103</v>
      </c>
      <c r="BB32">
        <v>0.24776454412857726</v>
      </c>
      <c r="BC32">
        <v>0.24291288824872245</v>
      </c>
      <c r="BD32">
        <v>0.23070148345481703</v>
      </c>
      <c r="BE32">
        <v>0.22924998639959879</v>
      </c>
      <c r="BF32">
        <v>0.24173696364011177</v>
      </c>
      <c r="BG32">
        <v>0.25201390866105372</v>
      </c>
      <c r="BH32">
        <v>0.2427350088139304</v>
      </c>
      <c r="BI32">
        <v>0.23966841850097584</v>
      </c>
      <c r="BJ32">
        <v>0.24522898941821061</v>
      </c>
      <c r="BK32">
        <v>0.25505594825610434</v>
      </c>
      <c r="BM32" t="s">
        <v>346</v>
      </c>
      <c r="BN32" t="s">
        <v>148</v>
      </c>
      <c r="BO32">
        <v>8.7177631116073066E-3</v>
      </c>
      <c r="BP32">
        <v>5.002777108847516E-3</v>
      </c>
      <c r="BQ32">
        <v>5.9458371758781981E-3</v>
      </c>
      <c r="BR32">
        <v>1.4814589789675255E-2</v>
      </c>
      <c r="BS32">
        <v>2.3348603557412403E-2</v>
      </c>
      <c r="BT32">
        <v>2.0382393660339653E-2</v>
      </c>
      <c r="BU32">
        <v>2.0075802918669498E-2</v>
      </c>
      <c r="BV32">
        <v>1.6630359508559473E-2</v>
      </c>
      <c r="BW32">
        <v>6.7980473945882967E-3</v>
      </c>
      <c r="BX32">
        <v>1.0033603875325099E-2</v>
      </c>
      <c r="BY32">
        <v>7.7873991267666826E-3</v>
      </c>
      <c r="BZ32">
        <v>1.3657548343846521E-2</v>
      </c>
      <c r="CA32">
        <v>1.8953486327498704E-2</v>
      </c>
      <c r="CB32">
        <v>1.0791593546568947E-2</v>
      </c>
      <c r="CC32">
        <v>2.6221266808195572E-3</v>
      </c>
      <c r="CD32">
        <v>4.8288589267160651E-3</v>
      </c>
      <c r="CE32">
        <v>6.3560115256951601E-3</v>
      </c>
      <c r="CF32">
        <v>1.368065102910726E-2</v>
      </c>
      <c r="CG32">
        <v>1.0667781044534166E-2</v>
      </c>
      <c r="CH32">
        <v>3.4320081774972828E-3</v>
      </c>
      <c r="CI32">
        <v>1.2918760062490825E-2</v>
      </c>
      <c r="CJ32">
        <v>1.315172176368541E-2</v>
      </c>
      <c r="CK32">
        <v>2.0594677617182179E-2</v>
      </c>
      <c r="CL32">
        <v>8.1186805222727681E-3</v>
      </c>
      <c r="CM32">
        <v>6.7675703308335668E-3</v>
      </c>
      <c r="CN32">
        <v>1.1938870111107258E-2</v>
      </c>
      <c r="CO32">
        <v>7.4372641526300716E-3</v>
      </c>
      <c r="CP32">
        <v>7.5769059142792279E-3</v>
      </c>
      <c r="CQ32">
        <v>6.6031347799445752E-3</v>
      </c>
      <c r="CR32">
        <v>1.6410968294297227E-2</v>
      </c>
      <c r="CS32">
        <v>2.293634512091898E-2</v>
      </c>
      <c r="CT32">
        <v>2.0165896913820251E-2</v>
      </c>
      <c r="CU32">
        <v>1.6511285441696631E-2</v>
      </c>
      <c r="CV32">
        <v>1.8509131574594863E-2</v>
      </c>
      <c r="CW32">
        <v>2.4624661202413869E-2</v>
      </c>
      <c r="CX32">
        <v>6.9331844425889856E-3</v>
      </c>
      <c r="CY32">
        <v>5.7886727415606349E-3</v>
      </c>
      <c r="CZ32">
        <v>9.0995074135127741E-3</v>
      </c>
      <c r="DA32">
        <v>2.0902490678621575E-2</v>
      </c>
      <c r="DB32">
        <v>2.9019618928504222E-2</v>
      </c>
      <c r="DC32">
        <v>3.1582580914569953E-3</v>
      </c>
      <c r="DD32">
        <v>1.9007108541947402E-2</v>
      </c>
      <c r="DE32">
        <v>1.6231752927556752E-2</v>
      </c>
      <c r="DF32">
        <v>2.1688119737323201E-2</v>
      </c>
      <c r="DG32">
        <v>2.4781730155609787E-2</v>
      </c>
      <c r="DH32">
        <v>1.7209627639507202E-2</v>
      </c>
      <c r="DI32">
        <v>2.2828424262300955E-2</v>
      </c>
      <c r="DJ32">
        <v>1.3576915160440539E-2</v>
      </c>
      <c r="DK32">
        <v>3.3546873057858956E-3</v>
      </c>
      <c r="DL32">
        <v>4.0680484359669339E-3</v>
      </c>
      <c r="DM32">
        <v>1.3831877752783047E-2</v>
      </c>
      <c r="DN32">
        <v>1.7947227889331542E-2</v>
      </c>
      <c r="DO32">
        <v>1.0054102900949729E-2</v>
      </c>
      <c r="DP32">
        <v>2.1418993316809222E-2</v>
      </c>
      <c r="DQ32">
        <v>1.753576496229714E-2</v>
      </c>
      <c r="DR32">
        <v>8.2255993531645498E-3</v>
      </c>
      <c r="DS32">
        <v>1.5196060213231393E-2</v>
      </c>
      <c r="DT32">
        <v>1.1160678594819012E-2</v>
      </c>
      <c r="DU32">
        <v>1.4137706992676703E-2</v>
      </c>
      <c r="DV32">
        <v>7.8591300580528201E-3</v>
      </c>
      <c r="DX32" t="s">
        <v>346</v>
      </c>
      <c r="DY32" t="s">
        <v>149</v>
      </c>
      <c r="DZ32">
        <v>1.1626433277540624E-2</v>
      </c>
      <c r="EA32">
        <v>1.1300037634078178E-2</v>
      </c>
      <c r="EB32">
        <v>6.9606543896614335E-3</v>
      </c>
      <c r="EC32">
        <v>3.9794074549362899E-3</v>
      </c>
      <c r="ED32">
        <v>5.4582209516354215E-4</v>
      </c>
      <c r="EE32">
        <v>1.0024535311593178E-2</v>
      </c>
      <c r="EF32">
        <v>2.3873602469480032E-2</v>
      </c>
      <c r="EG32">
        <v>2.8131815779753388E-2</v>
      </c>
      <c r="EH32">
        <v>2.9150696265337783E-2</v>
      </c>
      <c r="EI32">
        <v>2.1372986165171706E-2</v>
      </c>
      <c r="EJ32">
        <v>4.1525154519579085E-3</v>
      </c>
      <c r="EK32">
        <v>5.3191145421047038E-3</v>
      </c>
      <c r="EL32">
        <v>1.0349073655088815E-2</v>
      </c>
      <c r="EM32">
        <v>2.4307130035161582E-2</v>
      </c>
      <c r="EN32">
        <v>3.5992778465242951E-2</v>
      </c>
      <c r="EO32">
        <v>1.8436207343158924E-2</v>
      </c>
      <c r="EP32">
        <v>1.017637048648571E-2</v>
      </c>
      <c r="EQ32">
        <v>8.2638343951666384E-3</v>
      </c>
      <c r="ER32">
        <v>6.0612089578289102E-3</v>
      </c>
      <c r="ES32">
        <v>1.1253590878166861E-2</v>
      </c>
      <c r="ET32">
        <v>1.6099815025402444E-2</v>
      </c>
      <c r="EU32">
        <v>2.584760089163839E-2</v>
      </c>
      <c r="EV32">
        <v>1.9780004569651771E-2</v>
      </c>
      <c r="EW32">
        <v>1.4480013386603048E-2</v>
      </c>
      <c r="EX32">
        <v>9.554637897238533E-3</v>
      </c>
      <c r="EY32">
        <v>4.3043640464845495E-3</v>
      </c>
      <c r="EZ32">
        <v>8.8092795043448607E-3</v>
      </c>
      <c r="FA32">
        <v>1.0699723111318915E-2</v>
      </c>
      <c r="FB32">
        <v>1.1546985275924397E-2</v>
      </c>
      <c r="FC32">
        <v>1.0305650091172205E-2</v>
      </c>
      <c r="FD32">
        <v>2.7379297710625597E-2</v>
      </c>
      <c r="FE32">
        <v>4.2693425684053224E-2</v>
      </c>
      <c r="FF32">
        <v>5.5460072628842713E-2</v>
      </c>
      <c r="FG32">
        <v>3.2032561121254022E-2</v>
      </c>
      <c r="FH32">
        <v>2.4611581728123035E-2</v>
      </c>
      <c r="FI32">
        <v>2.9789547066419928E-2</v>
      </c>
      <c r="FJ32">
        <v>2.7350837621293648E-2</v>
      </c>
      <c r="FK32">
        <v>1.9779884498756135E-2</v>
      </c>
      <c r="FL32">
        <v>9.5134336633909532E-3</v>
      </c>
      <c r="FM32">
        <v>9.1303390328572129E-3</v>
      </c>
      <c r="FN32">
        <v>6.0208388289966748E-3</v>
      </c>
      <c r="FO32">
        <v>0</v>
      </c>
      <c r="FP32">
        <v>1.5065797865493445E-2</v>
      </c>
      <c r="FQ32">
        <v>2.2343640961485577E-2</v>
      </c>
      <c r="FR32">
        <v>2.4852622285393061E-2</v>
      </c>
      <c r="FS32">
        <v>2.1154156317294042E-2</v>
      </c>
      <c r="FT32">
        <v>2.127687750287283E-2</v>
      </c>
      <c r="FU32">
        <v>2.3550694731369819E-2</v>
      </c>
      <c r="FV32">
        <v>3.1297663478859046E-2</v>
      </c>
      <c r="FW32">
        <v>1.4905175303312942E-2</v>
      </c>
      <c r="FX32">
        <v>1.0328803292926046E-2</v>
      </c>
      <c r="FY32">
        <v>1.3432177433953344E-2</v>
      </c>
      <c r="FZ32">
        <v>2.0845431515753736E-2</v>
      </c>
      <c r="GA32">
        <v>1.7662884145029697E-2</v>
      </c>
      <c r="GB32">
        <v>1.5778810073225333E-2</v>
      </c>
      <c r="GC32">
        <v>2.6342143826776802E-2</v>
      </c>
      <c r="GD32">
        <v>2.3167848778812384E-2</v>
      </c>
      <c r="GE32">
        <v>1.5939881105582494E-2</v>
      </c>
      <c r="GF32">
        <v>1.077378447712247E-2</v>
      </c>
      <c r="GG32">
        <v>1.519354461345322E-2</v>
      </c>
      <c r="GI32" t="s">
        <v>346</v>
      </c>
      <c r="GJ32" t="s">
        <v>150</v>
      </c>
      <c r="GK32">
        <v>0.10470206611579615</v>
      </c>
      <c r="GL32">
        <v>0.10576135782547876</v>
      </c>
      <c r="GM32">
        <v>0.10318139223196164</v>
      </c>
      <c r="GN32">
        <v>9.4624841610244703E-2</v>
      </c>
      <c r="GO32">
        <v>9.059640003617675E-2</v>
      </c>
      <c r="GP32">
        <v>8.4419032730938509E-2</v>
      </c>
      <c r="GQ32">
        <v>7.9362183770080447E-2</v>
      </c>
      <c r="GR32">
        <v>7.9845773554797661E-2</v>
      </c>
      <c r="GS32">
        <v>8.8545615063412159E-2</v>
      </c>
      <c r="GT32">
        <v>9.5926390203668083E-2</v>
      </c>
      <c r="GU32">
        <v>0.10319177702017521</v>
      </c>
      <c r="GV32">
        <v>0.10326989991037243</v>
      </c>
      <c r="GW32">
        <v>0.10503934826444528</v>
      </c>
      <c r="GX32">
        <v>0.10941381136412653</v>
      </c>
      <c r="GY32">
        <v>0.10770067457049937</v>
      </c>
      <c r="GZ32">
        <v>0.11488388264615874</v>
      </c>
      <c r="HA32">
        <v>0.11417926577592546</v>
      </c>
      <c r="HB32">
        <v>0.10161529924519024</v>
      </c>
      <c r="HC32">
        <v>0.1005115191002639</v>
      </c>
      <c r="HD32">
        <v>0.11137940584091706</v>
      </c>
      <c r="HE32">
        <v>0.10085087189345419</v>
      </c>
      <c r="HF32">
        <v>0.10899595254846889</v>
      </c>
      <c r="HG32">
        <v>0.1238256990465646</v>
      </c>
      <c r="HH32">
        <v>0.15485843591290177</v>
      </c>
      <c r="HI32">
        <v>0.16760061279381366</v>
      </c>
      <c r="HJ32">
        <v>0.16768755538050081</v>
      </c>
      <c r="HK32">
        <v>0.1503766350299299</v>
      </c>
      <c r="HL32">
        <v>0.1276754927444845</v>
      </c>
      <c r="HM32">
        <v>0.11008460076645633</v>
      </c>
      <c r="HN32">
        <v>9.4347658596934975E-2</v>
      </c>
      <c r="HO32">
        <v>0.16939391231886558</v>
      </c>
      <c r="HP32">
        <v>0.16362897509578223</v>
      </c>
      <c r="HQ32">
        <v>0.15676898906666958</v>
      </c>
      <c r="HR32">
        <v>0.18256387428094545</v>
      </c>
      <c r="HS32">
        <v>0.1852687119855129</v>
      </c>
      <c r="HT32">
        <v>0.18845112962049301</v>
      </c>
      <c r="HU32">
        <v>0.17567782229296949</v>
      </c>
      <c r="HV32">
        <v>0.15505480068556909</v>
      </c>
      <c r="HW32">
        <v>0.13749162359011463</v>
      </c>
      <c r="HX32">
        <v>0.14422510760679944</v>
      </c>
      <c r="HY32">
        <v>0.16145948283962094</v>
      </c>
      <c r="HZ32">
        <v>0.16816193045526465</v>
      </c>
      <c r="IA32">
        <v>0.14865370382899706</v>
      </c>
      <c r="IB32">
        <v>0.12589887707503636</v>
      </c>
      <c r="IC32">
        <v>0.12205089737929029</v>
      </c>
      <c r="ID32">
        <v>0.11592951058385352</v>
      </c>
      <c r="IE32">
        <v>9.6218390414478328E-2</v>
      </c>
      <c r="IF32">
        <v>9.8552219966605431E-2</v>
      </c>
      <c r="IG32">
        <v>0.112821378293343</v>
      </c>
      <c r="IH32">
        <v>0.13727777805426036</v>
      </c>
      <c r="II32">
        <v>9.7072965797827232E-2</v>
      </c>
      <c r="IJ32">
        <v>8.7492841910831912E-2</v>
      </c>
      <c r="IK32">
        <v>7.6922707644520416E-2</v>
      </c>
      <c r="IL32">
        <v>7.8172365385598283E-2</v>
      </c>
      <c r="IM32">
        <v>9.7606601178250707E-2</v>
      </c>
      <c r="IN32">
        <v>0.10150889104000796</v>
      </c>
      <c r="IO32">
        <v>9.4900608744193274E-2</v>
      </c>
      <c r="IP32">
        <v>0.10096396422874532</v>
      </c>
      <c r="IQ32">
        <v>0.10489131479611845</v>
      </c>
      <c r="IR32">
        <v>0.10969563743299129</v>
      </c>
      <c r="JB32" t="s">
        <v>346</v>
      </c>
      <c r="JC32">
        <v>0.60892584693987395</v>
      </c>
      <c r="JD32">
        <v>0.60883068921043293</v>
      </c>
      <c r="JE32">
        <v>0.6122647672384488</v>
      </c>
      <c r="JF32">
        <v>0.60249351925001526</v>
      </c>
      <c r="JG32">
        <v>0.59208070576201655</v>
      </c>
      <c r="JH32">
        <v>0.5903753659524571</v>
      </c>
      <c r="JI32">
        <v>0.59449652593966407</v>
      </c>
      <c r="JJ32">
        <v>0.6020422837677879</v>
      </c>
      <c r="JK32">
        <v>0.60514226806875815</v>
      </c>
      <c r="JL32">
        <v>0.60228249184519145</v>
      </c>
      <c r="JM32">
        <v>0.61227284963618589</v>
      </c>
      <c r="JN32">
        <v>0.60391181799914972</v>
      </c>
      <c r="JO32">
        <v>0.59718403580301449</v>
      </c>
      <c r="JP32">
        <v>0.57883384788487369</v>
      </c>
      <c r="JQ32">
        <v>0.57035154338610916</v>
      </c>
      <c r="JR32">
        <v>0.57821755947950682</v>
      </c>
      <c r="JS32">
        <v>0.59305270021483714</v>
      </c>
      <c r="JT32">
        <v>0.60909507356179327</v>
      </c>
      <c r="JU32">
        <v>0.61508363442322345</v>
      </c>
      <c r="JV32">
        <v>0.59470034434064623</v>
      </c>
      <c r="JW32">
        <v>0.56493341240267847</v>
      </c>
      <c r="JX32">
        <v>0.53529928592433973</v>
      </c>
      <c r="JY32">
        <v>0.51563382092501486</v>
      </c>
      <c r="JZ32">
        <v>0.48673691799093899</v>
      </c>
      <c r="KA32">
        <v>0.48042467309409492</v>
      </c>
      <c r="KB32">
        <v>0.50151240531015651</v>
      </c>
      <c r="KC32">
        <v>0.53642438651193303</v>
      </c>
      <c r="KD32">
        <v>0.56466041141268064</v>
      </c>
      <c r="KE32">
        <v>0.58425718325752984</v>
      </c>
      <c r="KF32">
        <v>0.58083958231768995</v>
      </c>
      <c r="KG32">
        <v>0.35189041027639845</v>
      </c>
      <c r="KH32">
        <v>0.35451484854084031</v>
      </c>
      <c r="KI32">
        <v>0.35958204945195377</v>
      </c>
      <c r="KJ32">
        <v>0.34919982493150731</v>
      </c>
      <c r="KK32">
        <v>0.34131929137022637</v>
      </c>
      <c r="KL32">
        <v>0.35530980577235483</v>
      </c>
      <c r="KM32">
        <v>0.37406429238834754</v>
      </c>
      <c r="KN32">
        <v>0.38930364365627668</v>
      </c>
      <c r="KO32">
        <v>0.39051793816098962</v>
      </c>
      <c r="KP32">
        <v>0.36795154757802995</v>
      </c>
      <c r="KQ32">
        <v>0.5218223400236025</v>
      </c>
      <c r="KR32">
        <v>0.50544318191395199</v>
      </c>
      <c r="KS32">
        <v>0.51546480817911455</v>
      </c>
      <c r="KT32">
        <v>0.51582828874096942</v>
      </c>
      <c r="KU32">
        <v>0.51479337820092508</v>
      </c>
      <c r="KV32">
        <v>0.54085668424461297</v>
      </c>
      <c r="KW32">
        <v>0.57229875559927257</v>
      </c>
      <c r="KX32">
        <v>0.58443900598634024</v>
      </c>
      <c r="KY32">
        <v>0.56852426196715122</v>
      </c>
      <c r="KZ32">
        <v>0.55360556289582918</v>
      </c>
      <c r="LA32">
        <v>0.62146176270211706</v>
      </c>
      <c r="LB32">
        <v>0.62347064079026826</v>
      </c>
      <c r="LC32">
        <v>0.63608125340921828</v>
      </c>
      <c r="LD32">
        <v>0.63248548050910969</v>
      </c>
      <c r="LE32">
        <v>0.61416178664450738</v>
      </c>
      <c r="LF32">
        <v>0.60406931773195804</v>
      </c>
      <c r="LG32">
        <v>0.60678371396813535</v>
      </c>
      <c r="LH32">
        <v>0.61876203194525414</v>
      </c>
      <c r="LI32">
        <v>0.62353342417936009</v>
      </c>
      <c r="LJ32">
        <v>0.60908333380069823</v>
      </c>
      <c r="LL32" t="s">
        <v>347</v>
      </c>
      <c r="LM32" t="s">
        <v>156</v>
      </c>
      <c r="LN32" t="s">
        <v>157</v>
      </c>
      <c r="LO32">
        <v>0.70296104107997759</v>
      </c>
    </row>
    <row r="33" spans="2:327" x14ac:dyDescent="0.45">
      <c r="B33" t="s">
        <v>348</v>
      </c>
      <c r="C33" t="s">
        <v>147</v>
      </c>
      <c r="D33">
        <v>0.24168239217900386</v>
      </c>
      <c r="E33">
        <v>0.23950205388449977</v>
      </c>
      <c r="F33">
        <v>0.25297125562216577</v>
      </c>
      <c r="G33">
        <v>0.26753385702563781</v>
      </c>
      <c r="H33">
        <v>0.27877058540950067</v>
      </c>
      <c r="I33">
        <v>0.28789292950717743</v>
      </c>
      <c r="J33">
        <v>0.29225961936597039</v>
      </c>
      <c r="K33">
        <v>0.2811899724385748</v>
      </c>
      <c r="L33">
        <v>0.26573703515195973</v>
      </c>
      <c r="M33">
        <v>0.24659597420265622</v>
      </c>
      <c r="N33">
        <v>0.24786517537169886</v>
      </c>
      <c r="O33">
        <v>0.24832583655049548</v>
      </c>
      <c r="P33">
        <v>0.24950980736781106</v>
      </c>
      <c r="Q33">
        <v>0.27142378333263251</v>
      </c>
      <c r="R33">
        <v>0.30375002673663598</v>
      </c>
      <c r="S33">
        <v>0.30240763468983578</v>
      </c>
      <c r="T33">
        <v>0.2779838979205857</v>
      </c>
      <c r="U33">
        <v>0.25336873219054928</v>
      </c>
      <c r="V33">
        <v>0.24558260543825219</v>
      </c>
      <c r="W33">
        <v>0.23525185628925513</v>
      </c>
      <c r="X33">
        <v>0.26742787289525916</v>
      </c>
      <c r="Y33">
        <v>0.29553755701280843</v>
      </c>
      <c r="Z33">
        <v>0.31276735480928358</v>
      </c>
      <c r="AA33">
        <v>0.34218077123757101</v>
      </c>
      <c r="AB33">
        <v>0.36268575636582229</v>
      </c>
      <c r="AC33">
        <v>0.34825233501900277</v>
      </c>
      <c r="AD33">
        <v>0.31918667149083163</v>
      </c>
      <c r="AE33">
        <v>0.29596732395101216</v>
      </c>
      <c r="AF33">
        <v>0.27362805645473542</v>
      </c>
      <c r="AG33">
        <v>0.25302104918681168</v>
      </c>
      <c r="AH33">
        <v>0.34469101726532331</v>
      </c>
      <c r="AI33">
        <v>0.35151158099518393</v>
      </c>
      <c r="AJ33">
        <v>0.34872669316520971</v>
      </c>
      <c r="AK33">
        <v>0.37688888099864842</v>
      </c>
      <c r="AL33">
        <v>0.38386924009145912</v>
      </c>
      <c r="AM33">
        <v>0.39347985281940523</v>
      </c>
      <c r="AN33">
        <v>0.39777569216796088</v>
      </c>
      <c r="AO33">
        <v>0.37689591294145747</v>
      </c>
      <c r="AP33">
        <v>0.35747210075058844</v>
      </c>
      <c r="AQ33">
        <v>0.32754276432400514</v>
      </c>
      <c r="AR33">
        <v>0.32897490049198153</v>
      </c>
      <c r="AS33">
        <v>0.35264102585950352</v>
      </c>
      <c r="AT33">
        <v>0.34221992705401144</v>
      </c>
      <c r="AU33">
        <v>0.3357223286162303</v>
      </c>
      <c r="AV33">
        <v>0.34391881937963731</v>
      </c>
      <c r="AW33">
        <v>0.3157001768642243</v>
      </c>
      <c r="AX33">
        <v>0.29316730042316996</v>
      </c>
      <c r="AY33">
        <v>0.27337373471804016</v>
      </c>
      <c r="AZ33">
        <v>0.27458378011105905</v>
      </c>
      <c r="BA33">
        <v>0.28291189202468642</v>
      </c>
      <c r="BB33">
        <v>0.27241156655350901</v>
      </c>
      <c r="BC33">
        <v>0.24118234246594691</v>
      </c>
      <c r="BD33">
        <v>0.24502910534839675</v>
      </c>
      <c r="BE33">
        <v>0.23601027323548049</v>
      </c>
      <c r="BF33">
        <v>0.22669549040443629</v>
      </c>
      <c r="BG33">
        <v>0.23134954989612436</v>
      </c>
      <c r="BH33">
        <v>0.24284771832977972</v>
      </c>
      <c r="BI33">
        <v>0.23964804942120177</v>
      </c>
      <c r="BJ33">
        <v>0.23373749215876374</v>
      </c>
      <c r="BK33">
        <v>0.25020329358170057</v>
      </c>
      <c r="BM33" t="s">
        <v>348</v>
      </c>
      <c r="BN33" t="s">
        <v>148</v>
      </c>
      <c r="BO33">
        <v>1.1270091474230776E-2</v>
      </c>
      <c r="BP33">
        <v>9.8513480426569381E-3</v>
      </c>
      <c r="BQ33">
        <v>1.3111065907114002E-2</v>
      </c>
      <c r="BR33">
        <v>2.8695462637153734E-2</v>
      </c>
      <c r="BS33">
        <v>2.6384505820477893E-2</v>
      </c>
      <c r="BT33">
        <v>1.4579603935008373E-2</v>
      </c>
      <c r="BU33">
        <v>8.9108209645996049E-3</v>
      </c>
      <c r="BV33">
        <v>9.7617803202468736E-3</v>
      </c>
      <c r="BW33">
        <v>1.9637352320230866E-2</v>
      </c>
      <c r="BX33">
        <v>2.0264868990598036E-2</v>
      </c>
      <c r="BY33">
        <v>1.6046872839408779E-2</v>
      </c>
      <c r="BZ33">
        <v>1.5370437702535782E-2</v>
      </c>
      <c r="CA33">
        <v>1.6057520221004366E-2</v>
      </c>
      <c r="CB33">
        <v>4.5808463919012159E-3</v>
      </c>
      <c r="CC33">
        <v>1.1002748703570179E-2</v>
      </c>
      <c r="CD33">
        <v>6.9839596504095366E-3</v>
      </c>
      <c r="CE33">
        <v>9.2309173440474155E-3</v>
      </c>
      <c r="CF33">
        <v>1.816080112116282E-2</v>
      </c>
      <c r="CG33">
        <v>2.3928731832945929E-2</v>
      </c>
      <c r="CH33">
        <v>1.5341232743401663E-2</v>
      </c>
      <c r="CI33">
        <v>1.7687875996058099E-2</v>
      </c>
      <c r="CJ33">
        <v>3.6474698687298454E-3</v>
      </c>
      <c r="CK33">
        <v>1.1738691684811665E-2</v>
      </c>
      <c r="CL33">
        <v>1.8071785282074218E-2</v>
      </c>
      <c r="CM33">
        <v>7.4627969959181585E-3</v>
      </c>
      <c r="CN33">
        <v>6.8500344077507859E-3</v>
      </c>
      <c r="CO33">
        <v>1.0716824992609623E-2</v>
      </c>
      <c r="CP33">
        <v>2.3687944399316478E-2</v>
      </c>
      <c r="CQ33">
        <v>2.1174970521223021E-2</v>
      </c>
      <c r="CR33">
        <v>1.7358774560741301E-2</v>
      </c>
      <c r="CS33">
        <v>2.972303380240739E-2</v>
      </c>
      <c r="CT33">
        <v>1.360391095890188E-2</v>
      </c>
      <c r="CU33">
        <v>2.1457336168982214E-2</v>
      </c>
      <c r="CV33">
        <v>1.4469765744453602E-2</v>
      </c>
      <c r="CW33">
        <v>2.0357981388989199E-2</v>
      </c>
      <c r="CX33">
        <v>1.404075977583648E-2</v>
      </c>
      <c r="CY33">
        <v>2.4231634528408114E-2</v>
      </c>
      <c r="CZ33">
        <v>3.3331624464979899E-2</v>
      </c>
      <c r="DA33">
        <v>1.6938086784237357E-2</v>
      </c>
      <c r="DB33">
        <v>2.6346026659397215E-2</v>
      </c>
      <c r="DC33">
        <v>1.3462026047587906E-2</v>
      </c>
      <c r="DD33">
        <v>1.7727354244659186E-2</v>
      </c>
      <c r="DE33">
        <v>1.750563842532751E-2</v>
      </c>
      <c r="DF33">
        <v>3.284409583049093E-2</v>
      </c>
      <c r="DG33">
        <v>4.0436032769090684E-2</v>
      </c>
      <c r="DH33">
        <v>1.904799727929507E-2</v>
      </c>
      <c r="DI33">
        <v>1.2015276916458716E-2</v>
      </c>
      <c r="DJ33">
        <v>2.0289604263513901E-2</v>
      </c>
      <c r="DK33">
        <v>2.3518055777385055E-2</v>
      </c>
      <c r="DL33">
        <v>3.9017407299699503E-3</v>
      </c>
      <c r="DM33">
        <v>1.2297590121092571E-2</v>
      </c>
      <c r="DN33">
        <v>1.3402353967939595E-2</v>
      </c>
      <c r="DO33">
        <v>1.639707032704997E-2</v>
      </c>
      <c r="DP33">
        <v>1.5161295331433003E-2</v>
      </c>
      <c r="DQ33">
        <v>1.7940972948699316E-2</v>
      </c>
      <c r="DR33">
        <v>1.3253432795349851E-2</v>
      </c>
      <c r="DS33">
        <v>3.5703906289124721E-3</v>
      </c>
      <c r="DT33">
        <v>5.2082014802153709E-3</v>
      </c>
      <c r="DU33">
        <v>1.2276580246252097E-2</v>
      </c>
      <c r="DV33">
        <v>1.3994911730234117E-2</v>
      </c>
      <c r="DX33" t="s">
        <v>348</v>
      </c>
      <c r="DY33" t="s">
        <v>149</v>
      </c>
      <c r="DZ33">
        <v>2.24921263208601E-2</v>
      </c>
      <c r="EA33">
        <v>1.1062321566884123E-2</v>
      </c>
      <c r="EB33">
        <v>1.21971548742316E-2</v>
      </c>
      <c r="EC33">
        <v>9.02458703611278E-3</v>
      </c>
      <c r="ED33">
        <v>1.4835732837141683E-2</v>
      </c>
      <c r="EE33">
        <v>3.165485952115784E-2</v>
      </c>
      <c r="EF33">
        <v>3.3374280061601626E-2</v>
      </c>
      <c r="EG33">
        <v>1.9658599501520248E-2</v>
      </c>
      <c r="EH33">
        <v>1.1706885431703845E-2</v>
      </c>
      <c r="EI33">
        <v>1.2527421844217001E-2</v>
      </c>
      <c r="EJ33">
        <v>2.3869442676756905E-2</v>
      </c>
      <c r="EK33">
        <v>2.0346591961234162E-2</v>
      </c>
      <c r="EL33">
        <v>1.4150281095205627E-2</v>
      </c>
      <c r="EM33">
        <v>1.0153744158278383E-2</v>
      </c>
      <c r="EN33">
        <v>1.1486439081452032E-2</v>
      </c>
      <c r="EO33">
        <v>1.1523494508219653E-2</v>
      </c>
      <c r="EP33">
        <v>1.5746559651084034E-2</v>
      </c>
      <c r="EQ33">
        <v>1.4796898757097105E-2</v>
      </c>
      <c r="ER33">
        <v>7.8524681698021216E-3</v>
      </c>
      <c r="ES33">
        <v>1.0173234828520849E-2</v>
      </c>
      <c r="ET33">
        <v>1.9246619066689463E-2</v>
      </c>
      <c r="EU33">
        <v>3.3814522600928903E-2</v>
      </c>
      <c r="EV33">
        <v>1.9689553448537848E-2</v>
      </c>
      <c r="EW33">
        <v>6.7655217364259237E-3</v>
      </c>
      <c r="EX33">
        <v>1.9117231156565079E-2</v>
      </c>
      <c r="EY33">
        <v>1.8993394160504624E-2</v>
      </c>
      <c r="EZ33">
        <v>1.2156789082680624E-2</v>
      </c>
      <c r="FA33">
        <v>0</v>
      </c>
      <c r="FB33">
        <v>7.4651560140144785E-3</v>
      </c>
      <c r="FC33">
        <v>1.5676363507773437E-2</v>
      </c>
      <c r="FD33">
        <v>3.5255735694268993E-2</v>
      </c>
      <c r="FE33">
        <v>4.1160536124717713E-2</v>
      </c>
      <c r="FF33">
        <v>3.4188924243784301E-2</v>
      </c>
      <c r="FG33">
        <v>1.5865995943262486E-2</v>
      </c>
      <c r="FH33">
        <v>3.4688536671544201E-2</v>
      </c>
      <c r="FI33">
        <v>5.6266211839675888E-2</v>
      </c>
      <c r="FJ33">
        <v>4.4346441310064717E-2</v>
      </c>
      <c r="FK33">
        <v>3.1777647443981108E-2</v>
      </c>
      <c r="FL33">
        <v>2.0271902322813042E-2</v>
      </c>
      <c r="FM33">
        <v>2.3206889358721759E-2</v>
      </c>
      <c r="FN33">
        <v>1.6815662749707593E-2</v>
      </c>
      <c r="FO33">
        <v>9.9739753965726857E-3</v>
      </c>
      <c r="FP33">
        <v>2.6944350759400007E-2</v>
      </c>
      <c r="FQ33">
        <v>2.0475330236300802E-2</v>
      </c>
      <c r="FR33">
        <v>1.5905721995717759E-2</v>
      </c>
      <c r="FS33">
        <v>3.716465268912951E-2</v>
      </c>
      <c r="FT33">
        <v>3.9235626176455339E-2</v>
      </c>
      <c r="FU33">
        <v>2.7925993289869246E-2</v>
      </c>
      <c r="FV33">
        <v>1.306489342339699E-2</v>
      </c>
      <c r="FW33">
        <v>3.2120685688018333E-2</v>
      </c>
      <c r="FX33">
        <v>1.4756060372820182E-2</v>
      </c>
      <c r="FY33">
        <v>1.1569160792494782E-2</v>
      </c>
      <c r="FZ33">
        <v>1.5003410027668041E-2</v>
      </c>
      <c r="GA33">
        <v>8.875035187744228E-3</v>
      </c>
      <c r="GB33">
        <v>1.0209283539101732E-2</v>
      </c>
      <c r="GC33">
        <v>1.7970365215743907E-2</v>
      </c>
      <c r="GD33">
        <v>2.3749040154269156E-2</v>
      </c>
      <c r="GE33">
        <v>1.8578341779835635E-2</v>
      </c>
      <c r="GF33">
        <v>8.2937731110877804E-3</v>
      </c>
      <c r="GG33">
        <v>8.1813723970602988E-3</v>
      </c>
      <c r="GI33" t="s">
        <v>348</v>
      </c>
      <c r="GJ33" t="s">
        <v>150</v>
      </c>
      <c r="GK33">
        <v>9.7250447671671597E-2</v>
      </c>
      <c r="GL33">
        <v>0.11352792769050121</v>
      </c>
      <c r="GM33">
        <v>0.10890678112161921</v>
      </c>
      <c r="GN33">
        <v>0.10039186458946406</v>
      </c>
      <c r="GO33">
        <v>0.10574814924385263</v>
      </c>
      <c r="GP33">
        <v>0.1124931704047139</v>
      </c>
      <c r="GQ33">
        <v>0.11314840530683044</v>
      </c>
      <c r="GR33">
        <v>0.1124358745762597</v>
      </c>
      <c r="GS33">
        <v>0.10176698457694651</v>
      </c>
      <c r="GT33">
        <v>9.1958453453916789E-2</v>
      </c>
      <c r="GU33">
        <v>9.40662020242473E-2</v>
      </c>
      <c r="GV33">
        <v>9.2594079785829883E-2</v>
      </c>
      <c r="GW33">
        <v>0.10425244721576178</v>
      </c>
      <c r="GX33">
        <v>0.13665620886799801</v>
      </c>
      <c r="GY33">
        <v>0.15796994957313915</v>
      </c>
      <c r="GZ33">
        <v>0.16047785609635334</v>
      </c>
      <c r="HA33">
        <v>0.13748847461655156</v>
      </c>
      <c r="HB33">
        <v>0.10740798090198948</v>
      </c>
      <c r="HC33">
        <v>0.10375170186365211</v>
      </c>
      <c r="HD33">
        <v>0.10288522447561865</v>
      </c>
      <c r="HE33">
        <v>0.10117478488177452</v>
      </c>
      <c r="HF33">
        <v>0.11843978359568585</v>
      </c>
      <c r="HG33">
        <v>0.13853056426303798</v>
      </c>
      <c r="HH33">
        <v>0.16625371636848996</v>
      </c>
      <c r="HI33">
        <v>0.17549665798825131</v>
      </c>
      <c r="HJ33">
        <v>0.16826734461048093</v>
      </c>
      <c r="HK33">
        <v>0.14589135359963404</v>
      </c>
      <c r="HL33">
        <v>0.13754317573919114</v>
      </c>
      <c r="HM33">
        <v>0.11938640819989893</v>
      </c>
      <c r="HN33">
        <v>9.7287496265007309E-2</v>
      </c>
      <c r="HO33">
        <v>0.16029924594064154</v>
      </c>
      <c r="HP33">
        <v>0.16747724727812191</v>
      </c>
      <c r="HQ33">
        <v>0.16350421668227605</v>
      </c>
      <c r="HR33">
        <v>0.20005060048389958</v>
      </c>
      <c r="HS33">
        <v>0.19530887691693888</v>
      </c>
      <c r="HT33">
        <v>0.17702879431196333</v>
      </c>
      <c r="HU33">
        <v>0.17446239525093549</v>
      </c>
      <c r="HV33">
        <v>0.15945903953128901</v>
      </c>
      <c r="HW33">
        <v>0.17211076403595332</v>
      </c>
      <c r="HX33">
        <v>0.1489234673762643</v>
      </c>
      <c r="HY33">
        <v>0.1633568417096406</v>
      </c>
      <c r="HZ33">
        <v>0.1827465156204644</v>
      </c>
      <c r="IA33">
        <v>0.15492814045705883</v>
      </c>
      <c r="IB33">
        <v>0.13224155525951786</v>
      </c>
      <c r="IC33">
        <v>0.13790032874170147</v>
      </c>
      <c r="ID33">
        <v>0.11941059359010067</v>
      </c>
      <c r="IE33">
        <v>0.10792287804568815</v>
      </c>
      <c r="IF33">
        <v>9.2534920756349004E-2</v>
      </c>
      <c r="IG33">
        <v>0.1076610791801596</v>
      </c>
      <c r="IH33">
        <v>0.11781469463726466</v>
      </c>
      <c r="II33">
        <v>0.10303676146715819</v>
      </c>
      <c r="IJ33">
        <v>8.2938434199109248E-2</v>
      </c>
      <c r="IK33">
        <v>8.2614112115595315E-2</v>
      </c>
      <c r="IL33">
        <v>7.9381661055252808E-2</v>
      </c>
      <c r="IM33">
        <v>7.2278280930466787E-2</v>
      </c>
      <c r="IN33">
        <v>7.818777598539195E-2</v>
      </c>
      <c r="IO33">
        <v>8.9710997822550029E-2</v>
      </c>
      <c r="IP33">
        <v>8.5072659158409045E-2</v>
      </c>
      <c r="IQ33">
        <v>8.3388462952089321E-2</v>
      </c>
      <c r="IR33">
        <v>9.2403086960833769E-2</v>
      </c>
      <c r="JB33" t="s">
        <v>348</v>
      </c>
      <c r="JC33">
        <v>0.60782140269777762</v>
      </c>
      <c r="JD33">
        <v>0.59156114837600682</v>
      </c>
      <c r="JE33">
        <v>0.59112045502729182</v>
      </c>
      <c r="JF33">
        <v>0.58802909738726228</v>
      </c>
      <c r="JG33">
        <v>0.57000946697137334</v>
      </c>
      <c r="JH33">
        <v>0.56434454519209165</v>
      </c>
      <c r="JI33">
        <v>0.57215157127186778</v>
      </c>
      <c r="JJ33">
        <v>0.59164439346734543</v>
      </c>
      <c r="JK33">
        <v>0.61001614878486365</v>
      </c>
      <c r="JL33">
        <v>0.61754749485314342</v>
      </c>
      <c r="JM33">
        <v>0.58702279152055648</v>
      </c>
      <c r="JN33">
        <v>0.59193872431306305</v>
      </c>
      <c r="JO33">
        <v>0.58308080521568406</v>
      </c>
      <c r="JP33">
        <v>0.54517030459760751</v>
      </c>
      <c r="JQ33">
        <v>0.5106106150629901</v>
      </c>
      <c r="JR33">
        <v>0.51018677285453362</v>
      </c>
      <c r="JS33">
        <v>0.54077533877860018</v>
      </c>
      <c r="JT33">
        <v>0.58168131272305046</v>
      </c>
      <c r="JU33">
        <v>0.601656499665847</v>
      </c>
      <c r="JV33">
        <v>0.59501604756575044</v>
      </c>
      <c r="JW33">
        <v>0.57192229190237698</v>
      </c>
      <c r="JX33">
        <v>0.53557463260109073</v>
      </c>
      <c r="JY33">
        <v>0.52315578811586305</v>
      </c>
      <c r="JZ33">
        <v>0.48321846483304565</v>
      </c>
      <c r="KA33">
        <v>0.4706016307269914</v>
      </c>
      <c r="KB33">
        <v>0.49432960509588952</v>
      </c>
      <c r="KC33">
        <v>0.53457935594334549</v>
      </c>
      <c r="KD33">
        <v>0.5654026508236184</v>
      </c>
      <c r="KE33">
        <v>0.5872140709928465</v>
      </c>
      <c r="KF33">
        <v>0.60000649785990801</v>
      </c>
      <c r="KG33">
        <v>0.39662852967862966</v>
      </c>
      <c r="KH33">
        <v>0.36446238521693414</v>
      </c>
      <c r="KI33">
        <v>0.37524029369673823</v>
      </c>
      <c r="KJ33">
        <v>0.35810745705184927</v>
      </c>
      <c r="KK33">
        <v>0.34471039647164087</v>
      </c>
      <c r="KL33">
        <v>0.37101316978220589</v>
      </c>
      <c r="KM33">
        <v>0.40434095420901067</v>
      </c>
      <c r="KN33">
        <v>0.43317640120653295</v>
      </c>
      <c r="KO33">
        <v>0.45483416602616439</v>
      </c>
      <c r="KP33">
        <v>0.45769649223019232</v>
      </c>
      <c r="KQ33">
        <v>0.50609399438335401</v>
      </c>
      <c r="KR33">
        <v>0.47553051550951903</v>
      </c>
      <c r="KS33">
        <v>0.49576394610026292</v>
      </c>
      <c r="KT33">
        <v>0.51780141494129761</v>
      </c>
      <c r="KU33">
        <v>0.50509110191827267</v>
      </c>
      <c r="KV33">
        <v>0.51287087593732117</v>
      </c>
      <c r="KW33">
        <v>0.53691034469059817</v>
      </c>
      <c r="KX33">
        <v>0.57207848416838902</v>
      </c>
      <c r="KY33">
        <v>0.57469059340568907</v>
      </c>
      <c r="KZ33">
        <v>0.56648678457804547</v>
      </c>
      <c r="LA33">
        <v>0.62642247652069438</v>
      </c>
      <c r="LB33">
        <v>0.65082839103404599</v>
      </c>
      <c r="LC33">
        <v>0.64626884316314015</v>
      </c>
      <c r="LD33">
        <v>0.66561779009203825</v>
      </c>
      <c r="LE33">
        <v>0.66967460278472801</v>
      </c>
      <c r="LF33">
        <v>0.65772430980799168</v>
      </c>
      <c r="LG33">
        <v>0.64667325082821647</v>
      </c>
      <c r="LH33">
        <v>0.65362689446330968</v>
      </c>
      <c r="LI33">
        <v>0.66810815714137362</v>
      </c>
      <c r="LJ33">
        <v>0.64222480000583804</v>
      </c>
      <c r="LL33" t="s">
        <v>349</v>
      </c>
      <c r="LM33" t="s">
        <v>156</v>
      </c>
      <c r="LN33" t="s">
        <v>157</v>
      </c>
      <c r="LO33">
        <v>0.54453601580741262</v>
      </c>
    </row>
    <row r="34" spans="2:327" x14ac:dyDescent="0.45">
      <c r="B34" t="s">
        <v>350</v>
      </c>
      <c r="C34" t="s">
        <v>147</v>
      </c>
      <c r="D34">
        <v>0.26426268198811448</v>
      </c>
      <c r="E34">
        <v>0.25128330245352132</v>
      </c>
      <c r="F34">
        <v>0.26182428702481841</v>
      </c>
      <c r="G34">
        <v>0.26624237575359028</v>
      </c>
      <c r="H34">
        <v>0.29183003874631908</v>
      </c>
      <c r="I34">
        <v>0.29442373438326574</v>
      </c>
      <c r="J34">
        <v>0.28553226262208614</v>
      </c>
      <c r="K34">
        <v>0.27517325986577135</v>
      </c>
      <c r="L34">
        <v>0.26788601754172192</v>
      </c>
      <c r="M34">
        <v>0.26863223686434079</v>
      </c>
      <c r="N34">
        <v>0.27058658178993938</v>
      </c>
      <c r="O34">
        <v>0.26241015189901751</v>
      </c>
      <c r="P34">
        <v>0.26062406353250933</v>
      </c>
      <c r="Q34">
        <v>0.27515236323912351</v>
      </c>
      <c r="R34">
        <v>0.29495414741005682</v>
      </c>
      <c r="S34">
        <v>0.29532733986624349</v>
      </c>
      <c r="T34">
        <v>0.2746092263968522</v>
      </c>
      <c r="U34">
        <v>0.25267880669556564</v>
      </c>
      <c r="V34">
        <v>0.24132918470252479</v>
      </c>
      <c r="W34">
        <v>0.24694375808467664</v>
      </c>
      <c r="X34">
        <v>0.27019210172339647</v>
      </c>
      <c r="Y34">
        <v>0.26163205013492824</v>
      </c>
      <c r="Z34">
        <v>0.25529279803480209</v>
      </c>
      <c r="AA34">
        <v>0.27740567294974394</v>
      </c>
      <c r="AB34">
        <v>0.2864827575993309</v>
      </c>
      <c r="AC34">
        <v>0.27948762854932208</v>
      </c>
      <c r="AD34">
        <v>0.26240531722196586</v>
      </c>
      <c r="AE34">
        <v>0.25734402464044537</v>
      </c>
      <c r="AF34">
        <v>0.25306357453230738</v>
      </c>
      <c r="AG34">
        <v>0.26788273226438214</v>
      </c>
      <c r="AH34">
        <v>0.31137140512923334</v>
      </c>
      <c r="AI34">
        <v>0.32684842091019434</v>
      </c>
      <c r="AJ34">
        <v>0.3453140847760337</v>
      </c>
      <c r="AK34">
        <v>0.35574728458935267</v>
      </c>
      <c r="AL34">
        <v>0.34733692460471988</v>
      </c>
      <c r="AM34">
        <v>0.3375636173897239</v>
      </c>
      <c r="AN34">
        <v>0.32760675522799765</v>
      </c>
      <c r="AO34">
        <v>0.31333348623957563</v>
      </c>
      <c r="AP34">
        <v>0.30332685386404573</v>
      </c>
      <c r="AQ34">
        <v>0.29750701416924408</v>
      </c>
      <c r="AR34">
        <v>0.2842316755184619</v>
      </c>
      <c r="AS34">
        <v>0.30842878962274167</v>
      </c>
      <c r="AT34">
        <v>0.32770704547659668</v>
      </c>
      <c r="AU34">
        <v>0.3247978379602337</v>
      </c>
      <c r="AV34">
        <v>0.32142992030733941</v>
      </c>
      <c r="AW34">
        <v>0.31354537509593261</v>
      </c>
      <c r="AX34">
        <v>0.31117060231600452</v>
      </c>
      <c r="AY34">
        <v>0.29711108272473197</v>
      </c>
      <c r="AZ34">
        <v>0.27819807804064695</v>
      </c>
      <c r="BA34">
        <v>0.27173723971569086</v>
      </c>
      <c r="BB34">
        <v>0.24715589729578993</v>
      </c>
      <c r="BC34">
        <v>0.21709248128327041</v>
      </c>
      <c r="BD34">
        <v>0.21757963833325161</v>
      </c>
      <c r="BE34">
        <v>0.23250592436214004</v>
      </c>
      <c r="BF34">
        <v>0.23373022072942257</v>
      </c>
      <c r="BG34">
        <v>0.23028884554165074</v>
      </c>
      <c r="BH34">
        <v>0.2364840666398742</v>
      </c>
      <c r="BI34">
        <v>0.22730535896315315</v>
      </c>
      <c r="BJ34">
        <v>0.21036268271961606</v>
      </c>
      <c r="BK34">
        <v>0.23200356588338802</v>
      </c>
      <c r="BM34" t="s">
        <v>350</v>
      </c>
      <c r="BN34" t="s">
        <v>148</v>
      </c>
      <c r="BO34">
        <v>8.8931720785203963E-3</v>
      </c>
      <c r="BP34">
        <v>9.251497351675578E-4</v>
      </c>
      <c r="BQ34">
        <v>1.4456834841046632E-2</v>
      </c>
      <c r="BR34">
        <v>2.4778730082443641E-2</v>
      </c>
      <c r="BS34">
        <v>1.4085922398849635E-2</v>
      </c>
      <c r="BT34">
        <v>0</v>
      </c>
      <c r="BU34">
        <v>1.6060094290168761E-3</v>
      </c>
      <c r="BV34">
        <v>1.2431417074212872E-2</v>
      </c>
      <c r="BW34">
        <v>2.3523651261060853E-2</v>
      </c>
      <c r="BX34">
        <v>1.6193958953187662E-2</v>
      </c>
      <c r="BY34">
        <v>6.5424030861135577E-3</v>
      </c>
      <c r="BZ34">
        <v>7.9863506395664984E-3</v>
      </c>
      <c r="CA34">
        <v>1.3880798910562542E-2</v>
      </c>
      <c r="CB34">
        <v>8.8126528428254924E-3</v>
      </c>
      <c r="CC34">
        <v>1.1092229146447585E-2</v>
      </c>
      <c r="CD34">
        <v>1.2688663336509894E-2</v>
      </c>
      <c r="CE34">
        <v>1.3357290283132862E-2</v>
      </c>
      <c r="CF34">
        <v>2.7323872786568218E-3</v>
      </c>
      <c r="CG34">
        <v>4.7211328093818249E-3</v>
      </c>
      <c r="CH34">
        <v>8.3436222844955332E-3</v>
      </c>
      <c r="CI34">
        <v>1.602054033181096E-2</v>
      </c>
      <c r="CJ34">
        <v>1.3600613779586133E-2</v>
      </c>
      <c r="CK34">
        <v>1.845136666577845E-2</v>
      </c>
      <c r="CL34">
        <v>1.5104305496767738E-2</v>
      </c>
      <c r="CM34">
        <v>1.4802723466599369E-2</v>
      </c>
      <c r="CN34">
        <v>1.4172821863979664E-2</v>
      </c>
      <c r="CO34">
        <v>8.2967215396675797E-3</v>
      </c>
      <c r="CP34">
        <v>8.5495132902449096E-3</v>
      </c>
      <c r="CQ34">
        <v>1.0617284058318735E-2</v>
      </c>
      <c r="CR34">
        <v>1.1715279098689208E-2</v>
      </c>
      <c r="CS34">
        <v>1.6572286125825651E-2</v>
      </c>
      <c r="CT34">
        <v>1.0781969037677419E-2</v>
      </c>
      <c r="CU34">
        <v>2.0012029474858931E-2</v>
      </c>
      <c r="CV34">
        <v>3.7415011687565364E-2</v>
      </c>
      <c r="CW34">
        <v>4.4429789328995738E-2</v>
      </c>
      <c r="CX34">
        <v>2.0668184815023596E-2</v>
      </c>
      <c r="CY34">
        <v>1.3420331763310967E-2</v>
      </c>
      <c r="CZ34">
        <v>1.3184240832464406E-2</v>
      </c>
      <c r="DA34">
        <v>2.2308384815244692E-2</v>
      </c>
      <c r="DB34">
        <v>4.7645301076789014E-2</v>
      </c>
      <c r="DC34">
        <v>6.1118349859294579E-3</v>
      </c>
      <c r="DD34">
        <v>8.2287792726457882E-3</v>
      </c>
      <c r="DE34">
        <v>1.0693916613825419E-2</v>
      </c>
      <c r="DF34">
        <v>1.4222826495854666E-2</v>
      </c>
      <c r="DG34">
        <v>3.0688884448982049E-2</v>
      </c>
      <c r="DH34">
        <v>3.9811077264376923E-2</v>
      </c>
      <c r="DI34">
        <v>2.5381890010952656E-2</v>
      </c>
      <c r="DJ34">
        <v>1.6536369404152724E-2</v>
      </c>
      <c r="DK34">
        <v>1.0212331135893366E-2</v>
      </c>
      <c r="DL34">
        <v>7.1146227318690828E-3</v>
      </c>
      <c r="DM34">
        <v>1.333496357211552E-2</v>
      </c>
      <c r="DN34">
        <v>1.5799997837752981E-2</v>
      </c>
      <c r="DO34">
        <v>2.7191708281077472E-2</v>
      </c>
      <c r="DP34">
        <v>2.5497698416661049E-2</v>
      </c>
      <c r="DQ34">
        <v>1.8852148701666845E-2</v>
      </c>
      <c r="DR34">
        <v>1.3131890022401154E-2</v>
      </c>
      <c r="DS34">
        <v>1.3914804131594285E-2</v>
      </c>
      <c r="DT34">
        <v>1.1105975344820674E-2</v>
      </c>
      <c r="DU34">
        <v>9.0105751969246726E-3</v>
      </c>
      <c r="DV34">
        <v>2.6428634687787639E-2</v>
      </c>
      <c r="DX34" t="s">
        <v>350</v>
      </c>
      <c r="DY34" t="s">
        <v>149</v>
      </c>
      <c r="DZ34">
        <v>2.2199883498962347E-2</v>
      </c>
      <c r="EA34">
        <v>1.2392695334011663E-2</v>
      </c>
      <c r="EB34">
        <v>1.0276546471693286E-2</v>
      </c>
      <c r="EC34">
        <v>5.2700278198046313E-3</v>
      </c>
      <c r="ED34">
        <v>1.6962665119836531E-2</v>
      </c>
      <c r="EE34">
        <v>3.3811668109814182E-2</v>
      </c>
      <c r="EF34">
        <v>2.6156799318228268E-2</v>
      </c>
      <c r="EG34">
        <v>5.400790506868332E-3</v>
      </c>
      <c r="EH34">
        <v>1.0238754499247401E-3</v>
      </c>
      <c r="EI34">
        <v>1.3707804147202268E-2</v>
      </c>
      <c r="EJ34">
        <v>1.0582737373036817E-2</v>
      </c>
      <c r="EK34">
        <v>1.1991896761300469E-2</v>
      </c>
      <c r="EL34">
        <v>9.9700582780066042E-3</v>
      </c>
      <c r="EM34">
        <v>2.3565603625213666E-2</v>
      </c>
      <c r="EN34">
        <v>2.758598861497738E-2</v>
      </c>
      <c r="EO34">
        <v>1.4960158067738686E-2</v>
      </c>
      <c r="EP34">
        <v>8.7320732878331461E-3</v>
      </c>
      <c r="EQ34">
        <v>2.0503515793739577E-2</v>
      </c>
      <c r="ER34">
        <v>1.6083731938089218E-2</v>
      </c>
      <c r="ES34">
        <v>1.2343971904425859E-2</v>
      </c>
      <c r="ET34">
        <v>2.2896570370875707E-2</v>
      </c>
      <c r="EU34">
        <v>2.7344938919967778E-2</v>
      </c>
      <c r="EV34">
        <v>1.7959047375051402E-2</v>
      </c>
      <c r="EW34">
        <v>1.2113851221393341E-2</v>
      </c>
      <c r="EX34">
        <v>1.7578494446185453E-2</v>
      </c>
      <c r="EY34">
        <v>2.0884834469302043E-2</v>
      </c>
      <c r="EZ34">
        <v>2.1819519862812307E-2</v>
      </c>
      <c r="FA34">
        <v>2.3649825972973385E-2</v>
      </c>
      <c r="FB34">
        <v>1.100015802092924E-2</v>
      </c>
      <c r="FC34">
        <v>2.2868819160963831E-2</v>
      </c>
      <c r="FD34">
        <v>5.1358796655698889E-2</v>
      </c>
      <c r="FE34">
        <v>3.7346656676209025E-2</v>
      </c>
      <c r="FF34">
        <v>1.130623922332971E-2</v>
      </c>
      <c r="FG34">
        <v>1.8557906302821028E-2</v>
      </c>
      <c r="FH34">
        <v>3.2698990193617099E-2</v>
      </c>
      <c r="FI34">
        <v>4.744789410046623E-2</v>
      </c>
      <c r="FJ34">
        <v>5.6319829289198278E-2</v>
      </c>
      <c r="FK34">
        <v>3.9463438295631807E-2</v>
      </c>
      <c r="FL34">
        <v>2.358725090827506E-2</v>
      </c>
      <c r="FM34">
        <v>1.0321443559271193E-2</v>
      </c>
      <c r="FN34">
        <v>1.1331111953928087E-2</v>
      </c>
      <c r="FO34">
        <v>9.0214236640410433E-3</v>
      </c>
      <c r="FP34">
        <v>1.8274265277532776E-2</v>
      </c>
      <c r="FQ34">
        <v>1.2131436729717979E-2</v>
      </c>
      <c r="FR34">
        <v>4.6571576791724963E-3</v>
      </c>
      <c r="FS34">
        <v>1.2251933272174444E-3</v>
      </c>
      <c r="FT34">
        <v>2.7749552089668901E-2</v>
      </c>
      <c r="FU34">
        <v>3.7954226949917715E-2</v>
      </c>
      <c r="FV34">
        <v>3.3884840560847923E-2</v>
      </c>
      <c r="FW34">
        <v>2.6697824522056171E-2</v>
      </c>
      <c r="FX34">
        <v>1.6475043534369006E-2</v>
      </c>
      <c r="FY34">
        <v>9.4834629617599944E-3</v>
      </c>
      <c r="FZ34">
        <v>8.0631056680350709E-3</v>
      </c>
      <c r="GA34">
        <v>2.3174165779598816E-2</v>
      </c>
      <c r="GB34">
        <v>2.9717605902994753E-2</v>
      </c>
      <c r="GC34">
        <v>3.2754420938787172E-2</v>
      </c>
      <c r="GD34">
        <v>3.0835884947471422E-2</v>
      </c>
      <c r="GE34">
        <v>2.2485301843204502E-2</v>
      </c>
      <c r="GF34">
        <v>2.1933258976913859E-2</v>
      </c>
      <c r="GG34">
        <v>1.2031434396218914E-2</v>
      </c>
      <c r="GI34" t="s">
        <v>350</v>
      </c>
      <c r="GJ34" t="s">
        <v>150</v>
      </c>
      <c r="GK34">
        <v>0.10966782292034821</v>
      </c>
      <c r="GL34">
        <v>0.12474927652992332</v>
      </c>
      <c r="GM34">
        <v>0.11558928981920101</v>
      </c>
      <c r="GN34">
        <v>0.11719065930707061</v>
      </c>
      <c r="GO34">
        <v>0.13224571069312782</v>
      </c>
      <c r="GP34">
        <v>0.13566376094254029</v>
      </c>
      <c r="GQ34">
        <v>0.13452374003770681</v>
      </c>
      <c r="GR34">
        <v>0.13078746791442503</v>
      </c>
      <c r="GS34">
        <v>0.12002131965654009</v>
      </c>
      <c r="GT34">
        <v>0.11722307598328295</v>
      </c>
      <c r="GU34">
        <v>0.14170741320731406</v>
      </c>
      <c r="GV34">
        <v>0.12918882812694701</v>
      </c>
      <c r="GW34">
        <v>0.12634535318939605</v>
      </c>
      <c r="GX34">
        <v>0.12947133737942312</v>
      </c>
      <c r="GY34">
        <v>0.13371065351160671</v>
      </c>
      <c r="GZ34">
        <v>0.139113671560157</v>
      </c>
      <c r="HA34">
        <v>0.1285960275997311</v>
      </c>
      <c r="HB34">
        <v>0.11751954196847576</v>
      </c>
      <c r="HC34">
        <v>0.11837792398672012</v>
      </c>
      <c r="HD34">
        <v>0.12860925287420455</v>
      </c>
      <c r="HE34">
        <v>0.11991081021455449</v>
      </c>
      <c r="HF34">
        <v>0.10857290108715151</v>
      </c>
      <c r="HG34">
        <v>0.10931065146595356</v>
      </c>
      <c r="HH34">
        <v>0.12691785687626289</v>
      </c>
      <c r="HI34">
        <v>0.13081882485452512</v>
      </c>
      <c r="HJ34">
        <v>0.12729972946022436</v>
      </c>
      <c r="HK34">
        <v>0.12855239392601692</v>
      </c>
      <c r="HL34">
        <v>0.12255500293492073</v>
      </c>
      <c r="HM34">
        <v>0.12194365814837338</v>
      </c>
      <c r="HN34">
        <v>0.11404945362996845</v>
      </c>
      <c r="HO34">
        <v>0.12079054929169465</v>
      </c>
      <c r="HP34">
        <v>0.15113152356906515</v>
      </c>
      <c r="HQ34">
        <v>0.17447319349621487</v>
      </c>
      <c r="HR34">
        <v>0.16313260197956062</v>
      </c>
      <c r="HS34">
        <v>0.13693078491448504</v>
      </c>
      <c r="HT34">
        <v>0.13809580749232042</v>
      </c>
      <c r="HU34">
        <v>0.13149129509873025</v>
      </c>
      <c r="HV34">
        <v>0.14705204801384383</v>
      </c>
      <c r="HW34">
        <v>0.14381866460109188</v>
      </c>
      <c r="HX34">
        <v>0.12392668723982163</v>
      </c>
      <c r="HY34">
        <v>0.14553299515092699</v>
      </c>
      <c r="HZ34">
        <v>0.15911764859595076</v>
      </c>
      <c r="IA34">
        <v>0.15989563004653815</v>
      </c>
      <c r="IB34">
        <v>0.15903154152049118</v>
      </c>
      <c r="IC34">
        <v>0.13427047065715861</v>
      </c>
      <c r="ID34">
        <v>0.12845249069926298</v>
      </c>
      <c r="IE34">
        <v>0.11377294864441705</v>
      </c>
      <c r="IF34">
        <v>9.88475031661388E-2</v>
      </c>
      <c r="IG34">
        <v>0.10084666903148785</v>
      </c>
      <c r="IH34">
        <v>0.11701959775104318</v>
      </c>
      <c r="II34">
        <v>9.6770177419161468E-2</v>
      </c>
      <c r="IJ34">
        <v>7.9398769420742338E-2</v>
      </c>
      <c r="IK34">
        <v>6.5007570049992372E-2</v>
      </c>
      <c r="IL34">
        <v>6.6526322336275492E-2</v>
      </c>
      <c r="IM34">
        <v>7.0772895106970199E-2</v>
      </c>
      <c r="IN34">
        <v>6.9711026538585116E-2</v>
      </c>
      <c r="IO34">
        <v>7.6939272807957357E-2</v>
      </c>
      <c r="IP34">
        <v>8.7466204419157673E-2</v>
      </c>
      <c r="IQ34">
        <v>8.8963616068070628E-2</v>
      </c>
      <c r="IR34">
        <v>8.5912204374998635E-2</v>
      </c>
      <c r="JB34" t="s">
        <v>350</v>
      </c>
      <c r="JC34">
        <v>0.55694327045374059</v>
      </c>
      <c r="JD34">
        <v>0.55135068497334305</v>
      </c>
      <c r="JE34">
        <v>0.54741636333575217</v>
      </c>
      <c r="JF34">
        <v>0.52669489477833908</v>
      </c>
      <c r="JG34">
        <v>0.50187490119604716</v>
      </c>
      <c r="JH34">
        <v>0.4986733422798964</v>
      </c>
      <c r="JI34">
        <v>0.51921050983498818</v>
      </c>
      <c r="JJ34">
        <v>0.54781662731759184</v>
      </c>
      <c r="JK34">
        <v>0.56520590100715484</v>
      </c>
      <c r="JL34">
        <v>0.55703667313795691</v>
      </c>
      <c r="JM34">
        <v>0.5253118616745085</v>
      </c>
      <c r="JN34">
        <v>0.53353707846756693</v>
      </c>
      <c r="JO34">
        <v>0.53525820230809718</v>
      </c>
      <c r="JP34">
        <v>0.52536400129611793</v>
      </c>
      <c r="JQ34">
        <v>0.51277409823425801</v>
      </c>
      <c r="JR34">
        <v>0.52645950467342917</v>
      </c>
      <c r="JS34">
        <v>0.54250122170206905</v>
      </c>
      <c r="JT34">
        <v>0.55535756293262439</v>
      </c>
      <c r="JU34">
        <v>0.55862002731963956</v>
      </c>
      <c r="JV34">
        <v>0.54712713471357211</v>
      </c>
      <c r="JW34">
        <v>0.4999721184022981</v>
      </c>
      <c r="JX34">
        <v>0.49780197733532128</v>
      </c>
      <c r="JY34">
        <v>0.49358835729294293</v>
      </c>
      <c r="JZ34">
        <v>0.47578279707426963</v>
      </c>
      <c r="KA34">
        <v>0.47593026351103873</v>
      </c>
      <c r="KB34">
        <v>0.48899938567652035</v>
      </c>
      <c r="KC34">
        <v>0.50437494150714035</v>
      </c>
      <c r="KD34">
        <v>0.50932146882757867</v>
      </c>
      <c r="KE34">
        <v>0.52553452620511809</v>
      </c>
      <c r="KF34">
        <v>0.52266552055810456</v>
      </c>
      <c r="KG34">
        <v>0.32875448433517601</v>
      </c>
      <c r="KH34">
        <v>0.30676607378589554</v>
      </c>
      <c r="KI34">
        <v>0.29669068134406362</v>
      </c>
      <c r="KJ34">
        <v>0.27920762858646758</v>
      </c>
      <c r="KK34">
        <v>0.28552875943102635</v>
      </c>
      <c r="KL34">
        <v>0.31870856555873978</v>
      </c>
      <c r="KM34">
        <v>0.33641742489109805</v>
      </c>
      <c r="KN34">
        <v>0.33606759824612342</v>
      </c>
      <c r="KO34">
        <v>0.34068339503350731</v>
      </c>
      <c r="KP34">
        <v>0.35226422593410056</v>
      </c>
      <c r="KQ34">
        <v>0.5183661173993932</v>
      </c>
      <c r="KR34">
        <v>0.5010733482662113</v>
      </c>
      <c r="KS34">
        <v>0.49025908832690795</v>
      </c>
      <c r="KT34">
        <v>0.48203073254447698</v>
      </c>
      <c r="KU34">
        <v>0.49261628906458638</v>
      </c>
      <c r="KV34">
        <v>0.50416817476690767</v>
      </c>
      <c r="KW34">
        <v>0.50664034086089149</v>
      </c>
      <c r="KX34">
        <v>0.53100120966607123</v>
      </c>
      <c r="KY34">
        <v>0.55658872051522001</v>
      </c>
      <c r="KZ34">
        <v>0.55062115454683369</v>
      </c>
      <c r="LA34">
        <v>0.59684896541867849</v>
      </c>
      <c r="LB34">
        <v>0.6212348236128602</v>
      </c>
      <c r="LC34">
        <v>0.63539614741221218</v>
      </c>
      <c r="LD34">
        <v>0.6188871911575059</v>
      </c>
      <c r="LE34">
        <v>0.61828271465282458</v>
      </c>
      <c r="LF34">
        <v>0.6340783680424259</v>
      </c>
      <c r="LG34">
        <v>0.62745204979402436</v>
      </c>
      <c r="LH34">
        <v>0.63091921693849595</v>
      </c>
      <c r="LI34">
        <v>0.63128516563238057</v>
      </c>
      <c r="LJ34">
        <v>0.61655086537388848</v>
      </c>
      <c r="LL34" t="s">
        <v>351</v>
      </c>
      <c r="LM34" t="s">
        <v>156</v>
      </c>
      <c r="LN34" t="s">
        <v>157</v>
      </c>
      <c r="LO34">
        <v>0.60374220120733069</v>
      </c>
    </row>
    <row r="35" spans="2:327" x14ac:dyDescent="0.45">
      <c r="B35" t="s">
        <v>352</v>
      </c>
      <c r="C35" t="s">
        <v>147</v>
      </c>
      <c r="D35">
        <v>0.20793649173160941</v>
      </c>
      <c r="E35">
        <v>0.19078163061841633</v>
      </c>
      <c r="F35">
        <v>0.18040032755640428</v>
      </c>
      <c r="G35">
        <v>0.17784370030118643</v>
      </c>
      <c r="H35">
        <v>0.18099052990538789</v>
      </c>
      <c r="I35">
        <v>0.1851386746516708</v>
      </c>
      <c r="J35">
        <v>0.19458985366565265</v>
      </c>
      <c r="K35">
        <v>0.21142263026123639</v>
      </c>
      <c r="L35">
        <v>0.22397156129220758</v>
      </c>
      <c r="M35">
        <v>0.2215094185636603</v>
      </c>
      <c r="N35">
        <v>0.1877424051438418</v>
      </c>
      <c r="O35">
        <v>0.20674117769562267</v>
      </c>
      <c r="P35">
        <v>0.22075379441371878</v>
      </c>
      <c r="Q35">
        <v>0.23304050487933173</v>
      </c>
      <c r="R35">
        <v>0.23485892680674966</v>
      </c>
      <c r="S35">
        <v>0.22140474736431623</v>
      </c>
      <c r="T35">
        <v>0.21038212602257689</v>
      </c>
      <c r="U35">
        <v>0.1922126614193469</v>
      </c>
      <c r="V35">
        <v>0.18272190388927687</v>
      </c>
      <c r="W35">
        <v>0.18731351587130246</v>
      </c>
      <c r="X35">
        <v>0.24513363977337713</v>
      </c>
      <c r="Y35">
        <v>0.2564301515692568</v>
      </c>
      <c r="Z35">
        <v>0.25983372579340053</v>
      </c>
      <c r="AA35">
        <v>0.280856384060716</v>
      </c>
      <c r="AB35">
        <v>0.29058220136778573</v>
      </c>
      <c r="AC35">
        <v>0.26773808429942525</v>
      </c>
      <c r="AD35">
        <v>0.24530085002939123</v>
      </c>
      <c r="AE35">
        <v>0.22968998735025684</v>
      </c>
      <c r="AF35">
        <v>0.23581012578130844</v>
      </c>
      <c r="AG35">
        <v>0.25548736152934254</v>
      </c>
      <c r="AH35">
        <v>0.33836707491643625</v>
      </c>
      <c r="AI35">
        <v>0.34375375272390557</v>
      </c>
      <c r="AJ35">
        <v>0.35429834657207682</v>
      </c>
      <c r="AK35">
        <v>0.37103866776200656</v>
      </c>
      <c r="AL35">
        <v>0.37404418455733496</v>
      </c>
      <c r="AM35">
        <v>0.34981398854845086</v>
      </c>
      <c r="AN35">
        <v>0.31993417704911103</v>
      </c>
      <c r="AO35">
        <v>0.29505342622569153</v>
      </c>
      <c r="AP35">
        <v>0.28670987840465989</v>
      </c>
      <c r="AQ35">
        <v>0.30862625776468844</v>
      </c>
      <c r="AR35">
        <v>0.31038080607979363</v>
      </c>
      <c r="AS35">
        <v>0.31954221481546474</v>
      </c>
      <c r="AT35">
        <v>0.32136210074091393</v>
      </c>
      <c r="AU35">
        <v>0.3237141942260825</v>
      </c>
      <c r="AV35">
        <v>0.31044340719264624</v>
      </c>
      <c r="AW35">
        <v>0.30149751716224371</v>
      </c>
      <c r="AX35">
        <v>0.2938312241175613</v>
      </c>
      <c r="AY35">
        <v>0.28821323996847631</v>
      </c>
      <c r="AZ35">
        <v>0.28491100848512624</v>
      </c>
      <c r="BA35">
        <v>0.29803637063156152</v>
      </c>
      <c r="BB35">
        <v>0.24753933652437612</v>
      </c>
      <c r="BC35">
        <v>0.25376272024998836</v>
      </c>
      <c r="BD35">
        <v>0.25345599211562025</v>
      </c>
      <c r="BE35">
        <v>0.26707529138962816</v>
      </c>
      <c r="BF35">
        <v>0.28549023355127195</v>
      </c>
      <c r="BG35">
        <v>0.28958900628636375</v>
      </c>
      <c r="BH35">
        <v>0.2647042017357093</v>
      </c>
      <c r="BI35">
        <v>0.23588080318384178</v>
      </c>
      <c r="BJ35">
        <v>0.22114061119633471</v>
      </c>
      <c r="BK35">
        <v>0.21270122050004289</v>
      </c>
      <c r="BM35" t="s">
        <v>352</v>
      </c>
      <c r="BN35" t="s">
        <v>148</v>
      </c>
      <c r="BO35">
        <v>1.2713014602024175E-2</v>
      </c>
      <c r="BP35">
        <v>4.076095340616444E-3</v>
      </c>
      <c r="BQ35">
        <v>4.9201235283006552E-4</v>
      </c>
      <c r="BR35">
        <v>6.6092268126342378E-3</v>
      </c>
      <c r="BS35">
        <v>1.8248595818400656E-2</v>
      </c>
      <c r="BT35">
        <v>1.9750089926271263E-2</v>
      </c>
      <c r="BU35">
        <v>5.1230612735121729E-3</v>
      </c>
      <c r="BV35">
        <v>3.7558046108481036E-3</v>
      </c>
      <c r="BW35">
        <v>1.242764545820387E-2</v>
      </c>
      <c r="BX35">
        <v>1.1195563474669627E-2</v>
      </c>
      <c r="BY35">
        <v>1.3370680892912832E-2</v>
      </c>
      <c r="BZ35">
        <v>1.4398992653268352E-2</v>
      </c>
      <c r="CA35">
        <v>9.1941251696161953E-3</v>
      </c>
      <c r="CB35">
        <v>5.8331168228627659E-3</v>
      </c>
      <c r="CC35">
        <v>9.5913264173199935E-3</v>
      </c>
      <c r="CD35">
        <v>5.2421071341866897E-3</v>
      </c>
      <c r="CE35">
        <v>2.3801813814860028E-3</v>
      </c>
      <c r="CF35">
        <v>6.3609339230820319E-3</v>
      </c>
      <c r="CG35">
        <v>5.7342972629932905E-3</v>
      </c>
      <c r="CH35">
        <v>1.1983843132831868E-2</v>
      </c>
      <c r="CI35">
        <v>6.7775141719258573E-3</v>
      </c>
      <c r="CJ35">
        <v>1.5128840160291337E-2</v>
      </c>
      <c r="CK35">
        <v>1.6655406639737608E-2</v>
      </c>
      <c r="CL35">
        <v>1.614027563992251E-2</v>
      </c>
      <c r="CM35">
        <v>1.838882791607108E-3</v>
      </c>
      <c r="CN35">
        <v>7.0162775514098705E-3</v>
      </c>
      <c r="CO35">
        <v>1.6494745294827574E-2</v>
      </c>
      <c r="CP35">
        <v>1.9206663338664338E-2</v>
      </c>
      <c r="CQ35">
        <v>6.5064860791989995E-3</v>
      </c>
      <c r="CR35">
        <v>1.4097279860649811E-2</v>
      </c>
      <c r="CS35">
        <v>2.4426520250355549E-2</v>
      </c>
      <c r="CT35">
        <v>8.3121728372264943E-3</v>
      </c>
      <c r="CU35">
        <v>1.9681300980481226E-2</v>
      </c>
      <c r="CV35">
        <v>2.3886794377806164E-2</v>
      </c>
      <c r="CW35">
        <v>1.108227843780742E-2</v>
      </c>
      <c r="CX35">
        <v>8.5963109599183143E-3</v>
      </c>
      <c r="CY35">
        <v>2.0004733666476569E-2</v>
      </c>
      <c r="CZ35">
        <v>2.3624055804407795E-2</v>
      </c>
      <c r="DA35">
        <v>2.2268103073901591E-2</v>
      </c>
      <c r="DB35">
        <v>1.0535309741942216E-2</v>
      </c>
      <c r="DC35">
        <v>2.2805576035813593E-2</v>
      </c>
      <c r="DD35">
        <v>9.7627019694503502E-3</v>
      </c>
      <c r="DE35">
        <v>1.2591935343373307E-2</v>
      </c>
      <c r="DF35">
        <v>2.5529944423404768E-2</v>
      </c>
      <c r="DG35">
        <v>2.7390265364097936E-2</v>
      </c>
      <c r="DH35">
        <v>1.4737719746925679E-2</v>
      </c>
      <c r="DI35">
        <v>1.2509291875489631E-2</v>
      </c>
      <c r="DJ35">
        <v>2.2818598628181631E-3</v>
      </c>
      <c r="DK35">
        <v>5.7693599266367352E-3</v>
      </c>
      <c r="DL35">
        <v>1.5676898931767724E-2</v>
      </c>
      <c r="DM35">
        <v>1.5768923795881455E-2</v>
      </c>
      <c r="DN35">
        <v>8.1093934001468665E-3</v>
      </c>
      <c r="DO35">
        <v>1.8390936863572741E-2</v>
      </c>
      <c r="DP35">
        <v>1.987778771111149E-2</v>
      </c>
      <c r="DQ35">
        <v>1.2718491121649855E-2</v>
      </c>
      <c r="DR35">
        <v>1.542619062919923E-2</v>
      </c>
      <c r="DS35">
        <v>1.6783256950084674E-2</v>
      </c>
      <c r="DT35">
        <v>1.5270860964054037E-2</v>
      </c>
      <c r="DU35">
        <v>6.4091236516012609E-3</v>
      </c>
      <c r="DV35">
        <v>6.8630901582659365E-3</v>
      </c>
      <c r="DX35" t="s">
        <v>352</v>
      </c>
      <c r="DY35" t="s">
        <v>149</v>
      </c>
      <c r="DZ35">
        <v>1.2407728494050016E-2</v>
      </c>
      <c r="EA35">
        <v>1.1349707293813332E-2</v>
      </c>
      <c r="EB35">
        <v>1.5563239292935906E-2</v>
      </c>
      <c r="EC35">
        <v>9.3916340552593278E-3</v>
      </c>
      <c r="ED35">
        <v>1.3515160775218638E-3</v>
      </c>
      <c r="EE35">
        <v>7.604862525189035E-3</v>
      </c>
      <c r="EF35">
        <v>2.4910222064299544E-2</v>
      </c>
      <c r="EG35">
        <v>2.7594958557886917E-2</v>
      </c>
      <c r="EH35">
        <v>1.4061179083089551E-2</v>
      </c>
      <c r="EI35">
        <v>1.1323338818127422E-2</v>
      </c>
      <c r="EJ35">
        <v>1.1443837918886309E-2</v>
      </c>
      <c r="EK35">
        <v>1.4105545969599934E-2</v>
      </c>
      <c r="EL35">
        <v>1.9768891371473158E-2</v>
      </c>
      <c r="EM35">
        <v>2.2933996818983612E-2</v>
      </c>
      <c r="EN35">
        <v>1.586035210883539E-2</v>
      </c>
      <c r="EO35">
        <v>8.9095104808929147E-3</v>
      </c>
      <c r="EP35">
        <v>6.7129168980328176E-3</v>
      </c>
      <c r="EQ35">
        <v>5.0533780771006096E-3</v>
      </c>
      <c r="ER35">
        <v>1.345772801835698E-4</v>
      </c>
      <c r="ES35">
        <v>2.151800680557476E-3</v>
      </c>
      <c r="ET35">
        <v>1.4572187546618418E-2</v>
      </c>
      <c r="EU35">
        <v>3.6787697473925217E-3</v>
      </c>
      <c r="EV35">
        <v>9.9521547464223332E-3</v>
      </c>
      <c r="EW35">
        <v>2.0269329893991959E-2</v>
      </c>
      <c r="EX35">
        <v>3.1652332058639418E-2</v>
      </c>
      <c r="EY35">
        <v>1.8233752382281559E-2</v>
      </c>
      <c r="EZ35">
        <v>8.3630739561858774E-3</v>
      </c>
      <c r="FA35">
        <v>6.9050576806337829E-3</v>
      </c>
      <c r="FB35">
        <v>2.4488143755931252E-2</v>
      </c>
      <c r="FC35">
        <v>2.269690494550022E-2</v>
      </c>
      <c r="FD35">
        <v>2.0920458472036392E-2</v>
      </c>
      <c r="FE35">
        <v>4.175544537155769E-2</v>
      </c>
      <c r="FF35">
        <v>4.9939575872732435E-2</v>
      </c>
      <c r="FG35">
        <v>3.9243287171098998E-2</v>
      </c>
      <c r="FH35">
        <v>2.9596339553066883E-2</v>
      </c>
      <c r="FI35">
        <v>3.6488117471277115E-2</v>
      </c>
      <c r="FJ35">
        <v>1.0812232843275531E-2</v>
      </c>
      <c r="FK35">
        <v>1.0209923824786872E-2</v>
      </c>
      <c r="FL35">
        <v>3.3294144660984633E-2</v>
      </c>
      <c r="FM35">
        <v>5.5453627082314091E-2</v>
      </c>
      <c r="FN35">
        <v>1.5618892010321831E-2</v>
      </c>
      <c r="FO35">
        <v>4.7307590728216498E-2</v>
      </c>
      <c r="FP35">
        <v>3.9746187597372966E-2</v>
      </c>
      <c r="FQ35">
        <v>2.2350568163587489E-2</v>
      </c>
      <c r="FR35">
        <v>1.6475045252625723E-2</v>
      </c>
      <c r="FS35">
        <v>3.3922951717590438E-2</v>
      </c>
      <c r="FT35">
        <v>3.4540620810017235E-2</v>
      </c>
      <c r="FU35">
        <v>2.7049793300312663E-2</v>
      </c>
      <c r="FV35">
        <v>1.4238466173795318E-2</v>
      </c>
      <c r="FW35">
        <v>4.8648245999288976E-3</v>
      </c>
      <c r="FX35">
        <v>1.0124350032358795E-2</v>
      </c>
      <c r="FY35">
        <v>2.4848833452733587E-2</v>
      </c>
      <c r="FZ35">
        <v>1.7711641974937391E-2</v>
      </c>
      <c r="GA35">
        <v>9.3642257112088213E-3</v>
      </c>
      <c r="GB35">
        <v>2.0557242140774094E-2</v>
      </c>
      <c r="GC35">
        <v>1.7967476143036263E-2</v>
      </c>
      <c r="GD35">
        <v>1.2918155100776048E-2</v>
      </c>
      <c r="GE35">
        <v>1.0065390430491226E-2</v>
      </c>
      <c r="GF35">
        <v>1.7679632388997852E-2</v>
      </c>
      <c r="GG35">
        <v>1.1778557100332713E-2</v>
      </c>
      <c r="GI35" t="s">
        <v>352</v>
      </c>
      <c r="GJ35" t="s">
        <v>150</v>
      </c>
      <c r="GK35">
        <v>7.6309531602205133E-2</v>
      </c>
      <c r="GL35">
        <v>7.8282071553021748E-2</v>
      </c>
      <c r="GM35">
        <v>7.1642306464472602E-2</v>
      </c>
      <c r="GN35">
        <v>7.035127422881729E-2</v>
      </c>
      <c r="GO35">
        <v>6.8182201933209452E-2</v>
      </c>
      <c r="GP35">
        <v>6.5288110327464483E-2</v>
      </c>
      <c r="GQ35">
        <v>7.0564464768528776E-2</v>
      </c>
      <c r="GR35">
        <v>7.5713058102641007E-2</v>
      </c>
      <c r="GS35">
        <v>7.9965996786006632E-2</v>
      </c>
      <c r="GT35">
        <v>9.0978850037604267E-2</v>
      </c>
      <c r="GU35">
        <v>6.9343191136943039E-2</v>
      </c>
      <c r="GV35">
        <v>7.0562211255262727E-2</v>
      </c>
      <c r="GW35">
        <v>7.8472586248630877E-2</v>
      </c>
      <c r="GX35">
        <v>8.5161541621116749E-2</v>
      </c>
      <c r="GY35">
        <v>9.136429508247404E-2</v>
      </c>
      <c r="GZ35">
        <v>9.4408954491795052E-2</v>
      </c>
      <c r="HA35">
        <v>8.8186453124256367E-2</v>
      </c>
      <c r="HB35">
        <v>7.9481026626077825E-2</v>
      </c>
      <c r="HC35">
        <v>7.7365765583324517E-2</v>
      </c>
      <c r="HD35">
        <v>7.5821220172822126E-2</v>
      </c>
      <c r="HE35">
        <v>0.10955386400723643</v>
      </c>
      <c r="HF35">
        <v>0.11101015473554546</v>
      </c>
      <c r="HG35">
        <v>0.11080745332879129</v>
      </c>
      <c r="HH35">
        <v>0.11564954860658251</v>
      </c>
      <c r="HI35">
        <v>0.12636596586961246</v>
      </c>
      <c r="HJ35">
        <v>0.1167877739256853</v>
      </c>
      <c r="HK35">
        <v>0.1017421894666535</v>
      </c>
      <c r="HL35">
        <v>9.35587618120447E-2</v>
      </c>
      <c r="HM35">
        <v>9.5671808999540697E-2</v>
      </c>
      <c r="HN35">
        <v>0.1067675589343719</v>
      </c>
      <c r="HO35">
        <v>0.16307552394429292</v>
      </c>
      <c r="HP35">
        <v>0.15496054824630193</v>
      </c>
      <c r="HQ35">
        <v>0.15390074372824519</v>
      </c>
      <c r="HR35">
        <v>0.18128617107492637</v>
      </c>
      <c r="HS35">
        <v>0.1941308048168533</v>
      </c>
      <c r="HT35">
        <v>0.16243921941374367</v>
      </c>
      <c r="HU35">
        <v>0.15201608295845592</v>
      </c>
      <c r="HV35">
        <v>0.13484197536142492</v>
      </c>
      <c r="HW35">
        <v>0.11820291780292196</v>
      </c>
      <c r="HX35">
        <v>0.12490600832639775</v>
      </c>
      <c r="HY35">
        <v>0.1406183372169951</v>
      </c>
      <c r="HZ35">
        <v>0.1257403297765714</v>
      </c>
      <c r="IA35">
        <v>0.13064908111055559</v>
      </c>
      <c r="IB35">
        <v>0.13685627840271802</v>
      </c>
      <c r="IC35">
        <v>0.13018613949885102</v>
      </c>
      <c r="ID35">
        <v>0.12791191013392877</v>
      </c>
      <c r="IE35">
        <v>0.12090227629381256</v>
      </c>
      <c r="IF35">
        <v>0.13097829189632057</v>
      </c>
      <c r="IG35">
        <v>0.13413975910919287</v>
      </c>
      <c r="IH35">
        <v>0.15284499449610703</v>
      </c>
      <c r="II35">
        <v>9.0658102644245231E-2</v>
      </c>
      <c r="IJ35">
        <v>9.4343180198279267E-2</v>
      </c>
      <c r="IK35">
        <v>9.1283171610119146E-2</v>
      </c>
      <c r="IL35">
        <v>0.10623924962290666</v>
      </c>
      <c r="IM35">
        <v>0.11309749737431087</v>
      </c>
      <c r="IN35">
        <v>0.11271867672255056</v>
      </c>
      <c r="IO35">
        <v>0.10073154377259547</v>
      </c>
      <c r="IP35">
        <v>8.9058016403777696E-2</v>
      </c>
      <c r="IQ35">
        <v>8.6598287409702088E-2</v>
      </c>
      <c r="IR35">
        <v>8.3215525530548923E-2</v>
      </c>
      <c r="JB35" t="s">
        <v>352</v>
      </c>
      <c r="JC35">
        <v>0.66335330122400571</v>
      </c>
      <c r="JD35">
        <v>0.67567440506768939</v>
      </c>
      <c r="JE35">
        <v>0.68669309084068542</v>
      </c>
      <c r="JF35">
        <v>0.68528850489749382</v>
      </c>
      <c r="JG35">
        <v>0.68134178962919678</v>
      </c>
      <c r="JH35">
        <v>0.6808315708250533</v>
      </c>
      <c r="JI35">
        <v>0.67126267953201846</v>
      </c>
      <c r="JJ35">
        <v>0.65973806447919991</v>
      </c>
      <c r="JK35">
        <v>0.65388991990746037</v>
      </c>
      <c r="JL35">
        <v>0.64352230165320068</v>
      </c>
      <c r="JM35">
        <v>0.6732896741981369</v>
      </c>
      <c r="JN35">
        <v>0.66181102905893352</v>
      </c>
      <c r="JO35">
        <v>0.65019543389991741</v>
      </c>
      <c r="JP35">
        <v>0.64084181993473555</v>
      </c>
      <c r="JQ35">
        <v>0.63851265476183416</v>
      </c>
      <c r="JR35">
        <v>0.64568975013731933</v>
      </c>
      <c r="JS35">
        <v>0.66391963775217488</v>
      </c>
      <c r="JT35">
        <v>0.68153264229575294</v>
      </c>
      <c r="JU35">
        <v>0.69252182722176403</v>
      </c>
      <c r="JV35">
        <v>0.67971664475054405</v>
      </c>
      <c r="JW35">
        <v>0.58372571748312907</v>
      </c>
      <c r="JX35">
        <v>0.5696161659257728</v>
      </c>
      <c r="JY35">
        <v>0.55367858000598402</v>
      </c>
      <c r="JZ35">
        <v>0.53894551074161645</v>
      </c>
      <c r="KA35">
        <v>0.53420503540290487</v>
      </c>
      <c r="KB35">
        <v>0.5687222070646889</v>
      </c>
      <c r="KC35">
        <v>0.59777089824584118</v>
      </c>
      <c r="KD35">
        <v>0.60763636650224506</v>
      </c>
      <c r="KE35">
        <v>0.59818332818119369</v>
      </c>
      <c r="KF35">
        <v>0.56484218109525675</v>
      </c>
      <c r="KG35">
        <v>0.403924457674179</v>
      </c>
      <c r="KH35">
        <v>0.39300496222375458</v>
      </c>
      <c r="KI35">
        <v>0.38455637241592427</v>
      </c>
      <c r="KJ35">
        <v>0.37754046209832265</v>
      </c>
      <c r="KK35">
        <v>0.37100312376496863</v>
      </c>
      <c r="KL35">
        <v>0.38640157783328138</v>
      </c>
      <c r="KM35">
        <v>0.41741887862055838</v>
      </c>
      <c r="KN35">
        <v>0.43899029303610887</v>
      </c>
      <c r="KO35">
        <v>0.4261525798797115</v>
      </c>
      <c r="KP35">
        <v>0.40364211297852187</v>
      </c>
      <c r="KQ35">
        <v>0.51671447003713056</v>
      </c>
      <c r="KR35">
        <v>0.51094574717935382</v>
      </c>
      <c r="KS35">
        <v>0.51595282231254092</v>
      </c>
      <c r="KT35">
        <v>0.5211574666363562</v>
      </c>
      <c r="KU35">
        <v>0.53577264120837309</v>
      </c>
      <c r="KV35">
        <v>0.53644125527251219</v>
      </c>
      <c r="KW35">
        <v>0.54824908394398841</v>
      </c>
      <c r="KX35">
        <v>0.55369309651852916</v>
      </c>
      <c r="KY35">
        <v>0.54928505364378899</v>
      </c>
      <c r="KZ35">
        <v>0.52311629934063786</v>
      </c>
      <c r="LA35">
        <v>0.64212994569871029</v>
      </c>
      <c r="LB35">
        <v>0.63348336365394819</v>
      </c>
      <c r="LC35">
        <v>0.62703338359832583</v>
      </c>
      <c r="LD35">
        <v>0.60677514166051305</v>
      </c>
      <c r="LE35">
        <v>0.5867660202245969</v>
      </c>
      <c r="LF35">
        <v>0.58791764064624052</v>
      </c>
      <c r="LG35">
        <v>0.62291664456889562</v>
      </c>
      <c r="LH35">
        <v>0.65739936763190665</v>
      </c>
      <c r="LI35">
        <v>0.66674256122856423</v>
      </c>
      <c r="LJ35">
        <v>0.67179068493349303</v>
      </c>
      <c r="LL35" t="s">
        <v>353</v>
      </c>
      <c r="LM35" t="s">
        <v>156</v>
      </c>
      <c r="LN35" t="s">
        <v>157</v>
      </c>
      <c r="LO35">
        <v>0.54798208703446416</v>
      </c>
    </row>
    <row r="36" spans="2:327" x14ac:dyDescent="0.45">
      <c r="B36" t="s">
        <v>354</v>
      </c>
      <c r="C36" t="s">
        <v>147</v>
      </c>
      <c r="D36">
        <v>0.18850205263507797</v>
      </c>
      <c r="E36">
        <v>0.17576564668680031</v>
      </c>
      <c r="F36">
        <v>0.17184429400014636</v>
      </c>
      <c r="G36">
        <v>0.17291071230461341</v>
      </c>
      <c r="H36">
        <v>0.18206753693505706</v>
      </c>
      <c r="I36">
        <v>0.19010829837770468</v>
      </c>
      <c r="J36">
        <v>0.19026614372127326</v>
      </c>
      <c r="K36">
        <v>0.19109256494079871</v>
      </c>
      <c r="L36">
        <v>0.19399953928562649</v>
      </c>
      <c r="M36">
        <v>0.19560425050547564</v>
      </c>
      <c r="N36">
        <v>0.16753215029093652</v>
      </c>
      <c r="O36">
        <v>0.18214015223377039</v>
      </c>
      <c r="P36">
        <v>0.18152004308606398</v>
      </c>
      <c r="Q36">
        <v>0.18964720852986156</v>
      </c>
      <c r="R36">
        <v>0.19828086865340253</v>
      </c>
      <c r="S36">
        <v>0.19902026962667424</v>
      </c>
      <c r="T36">
        <v>0.19542205068822277</v>
      </c>
      <c r="U36">
        <v>0.18444526503694464</v>
      </c>
      <c r="V36">
        <v>0.1687871972773089</v>
      </c>
      <c r="W36">
        <v>0.17404032616680032</v>
      </c>
      <c r="X36">
        <v>0.25901849463921423</v>
      </c>
      <c r="Y36">
        <v>0.2696578859977527</v>
      </c>
      <c r="Z36">
        <v>0.27227553227212337</v>
      </c>
      <c r="AA36">
        <v>0.29177160976870564</v>
      </c>
      <c r="AB36">
        <v>0.28927535734745768</v>
      </c>
      <c r="AC36">
        <v>0.27304023119812049</v>
      </c>
      <c r="AD36">
        <v>0.25877966983075701</v>
      </c>
      <c r="AE36">
        <v>0.23531862158273778</v>
      </c>
      <c r="AF36">
        <v>0.23575512702959822</v>
      </c>
      <c r="AG36">
        <v>0.24550704491529238</v>
      </c>
      <c r="AH36">
        <v>0.29954804848328398</v>
      </c>
      <c r="AI36">
        <v>0.30782049510889969</v>
      </c>
      <c r="AJ36">
        <v>0.30830516219806492</v>
      </c>
      <c r="AK36">
        <v>0.30674166159208893</v>
      </c>
      <c r="AL36">
        <v>0.31694298866886539</v>
      </c>
      <c r="AM36">
        <v>0.31515933944473135</v>
      </c>
      <c r="AN36">
        <v>0.31012333308454881</v>
      </c>
      <c r="AO36">
        <v>0.3027516974293078</v>
      </c>
      <c r="AP36">
        <v>0.29250648289669484</v>
      </c>
      <c r="AQ36">
        <v>0.29427856322672047</v>
      </c>
      <c r="AR36">
        <v>0.26998628815057701</v>
      </c>
      <c r="AS36">
        <v>0.2710216734574169</v>
      </c>
      <c r="AT36">
        <v>0.28417923282704732</v>
      </c>
      <c r="AU36">
        <v>0.28680920436208268</v>
      </c>
      <c r="AV36">
        <v>0.28125050452604416</v>
      </c>
      <c r="AW36">
        <v>0.28130464373232422</v>
      </c>
      <c r="AX36">
        <v>0.2750328707381306</v>
      </c>
      <c r="AY36">
        <v>0.27938579288424803</v>
      </c>
      <c r="AZ36">
        <v>0.29446879890442407</v>
      </c>
      <c r="BA36">
        <v>0.2934414705415333</v>
      </c>
      <c r="BB36">
        <v>0.27313334589492216</v>
      </c>
      <c r="BC36">
        <v>0.27614946805257329</v>
      </c>
      <c r="BD36">
        <v>0.27834766683406026</v>
      </c>
      <c r="BE36">
        <v>0.27259239246329142</v>
      </c>
      <c r="BF36">
        <v>0.25801858350475865</v>
      </c>
      <c r="BG36">
        <v>0.24894743650080178</v>
      </c>
      <c r="BH36">
        <v>0.23657713377649317</v>
      </c>
      <c r="BI36">
        <v>0.22987700314885326</v>
      </c>
      <c r="BJ36">
        <v>0.22918578536917428</v>
      </c>
      <c r="BK36">
        <v>0.24926539687750651</v>
      </c>
      <c r="BM36" t="s">
        <v>354</v>
      </c>
      <c r="BN36" t="s">
        <v>148</v>
      </c>
      <c r="BO36">
        <v>9.6506060989641936E-3</v>
      </c>
      <c r="BP36">
        <v>3.6643470778167974E-3</v>
      </c>
      <c r="BQ36">
        <v>4.7284388956019214E-3</v>
      </c>
      <c r="BR36">
        <v>1.3157230611634757E-2</v>
      </c>
      <c r="BS36">
        <v>2.0058227942334063E-2</v>
      </c>
      <c r="BT36">
        <v>2.284907018578199E-2</v>
      </c>
      <c r="BU36">
        <v>1.1251365442561983E-2</v>
      </c>
      <c r="BV36">
        <v>7.6780575068764187E-3</v>
      </c>
      <c r="BW36">
        <v>6.8708380718532618E-4</v>
      </c>
      <c r="BX36">
        <v>5.9096947887648721E-3</v>
      </c>
      <c r="BY36">
        <v>1.2309703598038757E-2</v>
      </c>
      <c r="BZ36">
        <v>7.5332409819173834E-3</v>
      </c>
      <c r="CA36">
        <v>1.8102989341409151E-3</v>
      </c>
      <c r="CB36">
        <v>5.9072374335132054E-3</v>
      </c>
      <c r="CC36">
        <v>7.5312431319116508E-3</v>
      </c>
      <c r="CD36">
        <v>5.595881757050801E-3</v>
      </c>
      <c r="CE36">
        <v>3.0846054009970327E-3</v>
      </c>
      <c r="CF36">
        <v>6.4356711688012287E-3</v>
      </c>
      <c r="CG36">
        <v>5.1680083202576459E-3</v>
      </c>
      <c r="CH36">
        <v>1.0400032798491804E-2</v>
      </c>
      <c r="CI36">
        <v>1.484459681597244E-2</v>
      </c>
      <c r="CJ36">
        <v>1.0545482244745757E-2</v>
      </c>
      <c r="CK36">
        <v>1.3074461397241909E-2</v>
      </c>
      <c r="CL36">
        <v>7.3840918630576069E-3</v>
      </c>
      <c r="CM36">
        <v>1.031253395952101E-2</v>
      </c>
      <c r="CN36">
        <v>1.1043321627706756E-2</v>
      </c>
      <c r="CO36">
        <v>1.0318044019895006E-2</v>
      </c>
      <c r="CP36">
        <v>9.0253013621308595E-3</v>
      </c>
      <c r="CQ36">
        <v>3.4934727580874748E-3</v>
      </c>
      <c r="CR36">
        <v>5.5585709739231579E-3</v>
      </c>
      <c r="CS36">
        <v>2.3024582202819978E-2</v>
      </c>
      <c r="CT36">
        <v>2.3605617599392517E-2</v>
      </c>
      <c r="CU36">
        <v>2.1905636995371559E-2</v>
      </c>
      <c r="CV36">
        <v>9.3184700237203407E-4</v>
      </c>
      <c r="CW36">
        <v>1.4759772137075107E-2</v>
      </c>
      <c r="CX36">
        <v>2.8732398627173656E-2</v>
      </c>
      <c r="CY36">
        <v>2.687898882380663E-2</v>
      </c>
      <c r="CZ36">
        <v>2.0599734418846046E-2</v>
      </c>
      <c r="DA36">
        <v>1.8276136255343883E-2</v>
      </c>
      <c r="DB36">
        <v>1.7444247375202334E-2</v>
      </c>
      <c r="DC36">
        <v>1.8301762728676792E-2</v>
      </c>
      <c r="DD36">
        <v>1.6064129676569158E-2</v>
      </c>
      <c r="DE36">
        <v>3.6742315169518688E-2</v>
      </c>
      <c r="DF36">
        <v>3.1400040910426419E-2</v>
      </c>
      <c r="DG36">
        <v>1.3350251610313842E-2</v>
      </c>
      <c r="DH36">
        <v>5.760916103175885E-3</v>
      </c>
      <c r="DI36">
        <v>1.1181040874452286E-2</v>
      </c>
      <c r="DJ36">
        <v>2.0097921589426179E-2</v>
      </c>
      <c r="DK36">
        <v>1.7288727751638755E-2</v>
      </c>
      <c r="DL36">
        <v>1.670546876532374E-2</v>
      </c>
      <c r="DM36">
        <v>6.7803754066194976E-3</v>
      </c>
      <c r="DN36">
        <v>1.7616696926945535E-2</v>
      </c>
      <c r="DO36">
        <v>2.4113565433775498E-2</v>
      </c>
      <c r="DP36">
        <v>2.2545258339497116E-2</v>
      </c>
      <c r="DQ36">
        <v>1.3599436282883534E-2</v>
      </c>
      <c r="DR36">
        <v>2.0088773416633808E-2</v>
      </c>
      <c r="DS36">
        <v>1.6028021046379282E-2</v>
      </c>
      <c r="DT36">
        <v>1.3952797561037115E-2</v>
      </c>
      <c r="DU36">
        <v>1.2064012694265354E-2</v>
      </c>
      <c r="DV36">
        <v>1.0320203822962684E-2</v>
      </c>
      <c r="DX36" t="s">
        <v>354</v>
      </c>
      <c r="DY36" t="s">
        <v>149</v>
      </c>
      <c r="DZ36">
        <v>3.5227074073619058E-3</v>
      </c>
      <c r="EA36">
        <v>1.1264083449101734E-2</v>
      </c>
      <c r="EB36">
        <v>1.3283051417943189E-2</v>
      </c>
      <c r="EC36">
        <v>6.7132021777439391E-3</v>
      </c>
      <c r="ED36">
        <v>6.7331987344981569E-3</v>
      </c>
      <c r="EE36">
        <v>7.1926816670588286E-3</v>
      </c>
      <c r="EF36">
        <v>2.619915926551002E-2</v>
      </c>
      <c r="EG36">
        <v>3.1110905242071347E-2</v>
      </c>
      <c r="EH36">
        <v>2.2569177403371148E-2</v>
      </c>
      <c r="EI36">
        <v>1.0758399340183413E-2</v>
      </c>
      <c r="EJ36">
        <v>1.0293887783282404E-2</v>
      </c>
      <c r="EK36">
        <v>2.0080196794101772E-2</v>
      </c>
      <c r="EL36">
        <v>1.7554461805871644E-2</v>
      </c>
      <c r="EM36">
        <v>1.2957258900726109E-2</v>
      </c>
      <c r="EN36">
        <v>2.4289339149720771E-3</v>
      </c>
      <c r="EO36">
        <v>3.616683764426303E-3</v>
      </c>
      <c r="EP36">
        <v>9.0098068850016453E-3</v>
      </c>
      <c r="EQ36">
        <v>5.5320886231417085E-3</v>
      </c>
      <c r="ER36">
        <v>8.870098314458728E-3</v>
      </c>
      <c r="ES36">
        <v>7.082944906194156E-3</v>
      </c>
      <c r="ET36">
        <v>1.332734409557638E-2</v>
      </c>
      <c r="EU36">
        <v>2.2090830455690474E-2</v>
      </c>
      <c r="EV36">
        <v>2.2354196828498072E-2</v>
      </c>
      <c r="EW36">
        <v>2.1454361785523464E-2</v>
      </c>
      <c r="EX36">
        <v>1.9308393154495666E-2</v>
      </c>
      <c r="EY36">
        <v>1.6004875990418874E-2</v>
      </c>
      <c r="EZ36">
        <v>9.1271922928981928E-3</v>
      </c>
      <c r="FA36">
        <v>1.446669820198441E-2</v>
      </c>
      <c r="FB36">
        <v>1.5974962529329742E-2</v>
      </c>
      <c r="FC36">
        <v>1.3994256673765273E-2</v>
      </c>
      <c r="FD36">
        <v>2.5608968163525165E-2</v>
      </c>
      <c r="FE36">
        <v>4.1711070697558132E-2</v>
      </c>
      <c r="FF36">
        <v>4.9748049617906472E-2</v>
      </c>
      <c r="FG36">
        <v>6.5400800578739884E-2</v>
      </c>
      <c r="FH36">
        <v>3.7938565974439786E-2</v>
      </c>
      <c r="FI36">
        <v>5.9764767383475095E-3</v>
      </c>
      <c r="FJ36">
        <v>1.5291336786219951E-2</v>
      </c>
      <c r="FK36">
        <v>2.5468101852318178E-2</v>
      </c>
      <c r="FL36">
        <v>3.7070014580867484E-2</v>
      </c>
      <c r="FM36">
        <v>4.5899075405198615E-2</v>
      </c>
      <c r="FN36">
        <v>1.4854806534759648E-2</v>
      </c>
      <c r="FO36">
        <v>2.4593080658624311E-2</v>
      </c>
      <c r="FP36">
        <v>1.7521483927032681E-2</v>
      </c>
      <c r="FQ36">
        <v>2.0534966763189312E-2</v>
      </c>
      <c r="FR36">
        <v>3.9901447602141434E-2</v>
      </c>
      <c r="FS36">
        <v>3.8217097618752381E-2</v>
      </c>
      <c r="FT36">
        <v>1.803411462678205E-2</v>
      </c>
      <c r="FU36">
        <v>3.6445120698880727E-3</v>
      </c>
      <c r="FV36">
        <v>1.6688556449225324E-2</v>
      </c>
      <c r="FW36">
        <v>2.0010027022221301E-2</v>
      </c>
      <c r="FX36">
        <v>2.3141034624560148E-2</v>
      </c>
      <c r="FY36">
        <v>8.221531158132709E-3</v>
      </c>
      <c r="FZ36">
        <v>8.3875035818051068E-3</v>
      </c>
      <c r="GA36">
        <v>1.0714911216910228E-2</v>
      </c>
      <c r="GB36">
        <v>1.8559286856895441E-2</v>
      </c>
      <c r="GC36">
        <v>1.1654797677387304E-2</v>
      </c>
      <c r="GD36">
        <v>1.6334968654575125E-2</v>
      </c>
      <c r="GE36">
        <v>1.3672597215518291E-2</v>
      </c>
      <c r="GF36">
        <v>1.2311197744705005E-2</v>
      </c>
      <c r="GG36">
        <v>2.0273882965506251E-2</v>
      </c>
      <c r="GI36" t="s">
        <v>354</v>
      </c>
      <c r="GJ36" t="s">
        <v>150</v>
      </c>
      <c r="GK36">
        <v>8.279226477910856E-2</v>
      </c>
      <c r="GL36">
        <v>7.2654514814905244E-2</v>
      </c>
      <c r="GM36">
        <v>6.6595969753016682E-2</v>
      </c>
      <c r="GN36">
        <v>5.8787197616628727E-2</v>
      </c>
      <c r="GO36">
        <v>5.3831427267088332E-2</v>
      </c>
      <c r="GP36">
        <v>5.623753423340809E-2</v>
      </c>
      <c r="GQ36">
        <v>5.3500389311534426E-2</v>
      </c>
      <c r="GR36">
        <v>5.6043778555713339E-2</v>
      </c>
      <c r="GS36">
        <v>7.2284120611532138E-2</v>
      </c>
      <c r="GT36">
        <v>7.8077424295871389E-2</v>
      </c>
      <c r="GU36">
        <v>5.8661908433470945E-2</v>
      </c>
      <c r="GV36">
        <v>6.2896992442666499E-2</v>
      </c>
      <c r="GW36">
        <v>6.9396511983751658E-2</v>
      </c>
      <c r="GX36">
        <v>7.649562645841218E-2</v>
      </c>
      <c r="GY36">
        <v>8.4861456602979252E-2</v>
      </c>
      <c r="GZ36">
        <v>8.8184740615795162E-2</v>
      </c>
      <c r="HA36">
        <v>8.5339231263749399E-2</v>
      </c>
      <c r="HB36">
        <v>8.0062320420562341E-2</v>
      </c>
      <c r="HC36">
        <v>7.0955829951019872E-2</v>
      </c>
      <c r="HD36">
        <v>6.479741682580234E-2</v>
      </c>
      <c r="HE36">
        <v>0.101159219963109</v>
      </c>
      <c r="HF36">
        <v>0.1029594903795607</v>
      </c>
      <c r="HG36">
        <v>0.10566353768988021</v>
      </c>
      <c r="HH36">
        <v>0.12550597857338239</v>
      </c>
      <c r="HI36">
        <v>0.13159569651614739</v>
      </c>
      <c r="HJ36">
        <v>0.12817185681432261</v>
      </c>
      <c r="HK36">
        <v>0.12094791131698844</v>
      </c>
      <c r="HL36">
        <v>0.10724566780053051</v>
      </c>
      <c r="HM36">
        <v>0.10901133734663475</v>
      </c>
      <c r="HN36">
        <v>0.11194507178569017</v>
      </c>
      <c r="HO36">
        <v>0.12291933004287255</v>
      </c>
      <c r="HP36">
        <v>0.12309905297241529</v>
      </c>
      <c r="HQ36">
        <v>0.12851569690775505</v>
      </c>
      <c r="HR36">
        <v>0.14303714584375243</v>
      </c>
      <c r="HS36">
        <v>0.16501906070306951</v>
      </c>
      <c r="HT36">
        <v>0.17421167019445985</v>
      </c>
      <c r="HU36">
        <v>0.1551371611993177</v>
      </c>
      <c r="HV36">
        <v>0.1410185806150222</v>
      </c>
      <c r="HW36">
        <v>0.12507320255323451</v>
      </c>
      <c r="HX36">
        <v>0.12085106136254829</v>
      </c>
      <c r="HY36">
        <v>0.12224856481313442</v>
      </c>
      <c r="HZ36">
        <v>0.11082339659212548</v>
      </c>
      <c r="IA36">
        <v>0.10847496193634713</v>
      </c>
      <c r="IB36">
        <v>0.1132981420706574</v>
      </c>
      <c r="IC36">
        <v>0.1029495919131503</v>
      </c>
      <c r="ID36">
        <v>0.10515796043204194</v>
      </c>
      <c r="IE36">
        <v>0.12016440030973743</v>
      </c>
      <c r="IF36">
        <v>0.12946125083698551</v>
      </c>
      <c r="IG36">
        <v>0.13532153075095685</v>
      </c>
      <c r="IH36">
        <v>0.12500710027531192</v>
      </c>
      <c r="II36">
        <v>0.10727551364087748</v>
      </c>
      <c r="IJ36">
        <v>0.11102879533805571</v>
      </c>
      <c r="IK36">
        <v>0.11787448818226749</v>
      </c>
      <c r="IL36">
        <v>0.1149647742089786</v>
      </c>
      <c r="IM36">
        <v>0.10244063889486206</v>
      </c>
      <c r="IN36">
        <v>8.6185529999866145E-2</v>
      </c>
      <c r="IO36">
        <v>7.2358189772241219E-2</v>
      </c>
      <c r="IP36">
        <v>6.8091001652663213E-2</v>
      </c>
      <c r="IQ36">
        <v>6.8299623926720121E-2</v>
      </c>
      <c r="IR36">
        <v>8.2771428791627882E-2</v>
      </c>
      <c r="JB36" t="s">
        <v>354</v>
      </c>
      <c r="JC36">
        <v>0.68480300496751512</v>
      </c>
      <c r="JD36">
        <v>0.69478410161653226</v>
      </c>
      <c r="JE36">
        <v>0.70111516370176186</v>
      </c>
      <c r="JF36">
        <v>0.70667985627655094</v>
      </c>
      <c r="JG36">
        <v>0.70529522973710945</v>
      </c>
      <c r="JH36">
        <v>0.69872920378851633</v>
      </c>
      <c r="JI36">
        <v>0.69478625041642228</v>
      </c>
      <c r="JJ36">
        <v>0.69071492953031666</v>
      </c>
      <c r="JK36">
        <v>0.68708113793002701</v>
      </c>
      <c r="JL36">
        <v>0.6772057384481176</v>
      </c>
      <c r="JM36">
        <v>0.70490373493441283</v>
      </c>
      <c r="JN36">
        <v>0.69849238045259054</v>
      </c>
      <c r="JO36">
        <v>0.69881494101667474</v>
      </c>
      <c r="JP36">
        <v>0.68559536757234552</v>
      </c>
      <c r="JQ36">
        <v>0.67772827150979553</v>
      </c>
      <c r="JR36">
        <v>0.66382647734074041</v>
      </c>
      <c r="JS36">
        <v>0.66125493635404586</v>
      </c>
      <c r="JT36">
        <v>0.67038691843996256</v>
      </c>
      <c r="JU36">
        <v>0.69065638124677631</v>
      </c>
      <c r="JV36">
        <v>0.69214770860520047</v>
      </c>
      <c r="JW36">
        <v>0.59197090471401625</v>
      </c>
      <c r="JX36">
        <v>0.57832449453293566</v>
      </c>
      <c r="JY36">
        <v>0.56441124301334644</v>
      </c>
      <c r="JZ36">
        <v>0.54209356204276127</v>
      </c>
      <c r="KA36">
        <v>0.53760792807179647</v>
      </c>
      <c r="KB36">
        <v>0.557244233644833</v>
      </c>
      <c r="KC36">
        <v>0.57851971990348994</v>
      </c>
      <c r="KD36">
        <v>0.59952970005010797</v>
      </c>
      <c r="KE36">
        <v>0.60146263780484288</v>
      </c>
      <c r="KF36">
        <v>0.58495439571950669</v>
      </c>
      <c r="KG36">
        <v>0.40635304682621742</v>
      </c>
      <c r="KH36">
        <v>0.39919427470139862</v>
      </c>
      <c r="KI36">
        <v>0.39123068845135361</v>
      </c>
      <c r="KJ36">
        <v>0.36189566805855972</v>
      </c>
      <c r="KK36">
        <v>0.35238369682841741</v>
      </c>
      <c r="KL36">
        <v>0.36948877026912674</v>
      </c>
      <c r="KM36">
        <v>0.39749532071713939</v>
      </c>
      <c r="KN36">
        <v>0.40451138804989151</v>
      </c>
      <c r="KO36">
        <v>0.39414565086510511</v>
      </c>
      <c r="KP36">
        <v>0.38921879584768465</v>
      </c>
      <c r="KQ36">
        <v>0.54037077359554253</v>
      </c>
      <c r="KR36">
        <v>0.5493770797740144</v>
      </c>
      <c r="KS36">
        <v>0.54957674114053878</v>
      </c>
      <c r="KT36">
        <v>0.55468312397323605</v>
      </c>
      <c r="KU36">
        <v>0.55870958560762773</v>
      </c>
      <c r="KV36">
        <v>0.56279363569248053</v>
      </c>
      <c r="KW36">
        <v>0.5627207919809426</v>
      </c>
      <c r="KX36">
        <v>0.5392219078518411</v>
      </c>
      <c r="KY36">
        <v>0.51462217663176391</v>
      </c>
      <c r="KZ36">
        <v>0.51989244403440904</v>
      </c>
      <c r="LA36">
        <v>0.61518677682293565</v>
      </c>
      <c r="LB36">
        <v>0.61060099682263258</v>
      </c>
      <c r="LC36">
        <v>0.60086912805777271</v>
      </c>
      <c r="LD36">
        <v>0.59401111736776724</v>
      </c>
      <c r="LE36">
        <v>0.60955432624888251</v>
      </c>
      <c r="LF36">
        <v>0.63803102940479672</v>
      </c>
      <c r="LG36">
        <v>0.66785568286842301</v>
      </c>
      <c r="LH36">
        <v>0.68450129627310374</v>
      </c>
      <c r="LI36">
        <v>0.68700714772179616</v>
      </c>
      <c r="LJ36">
        <v>0.65441356058156896</v>
      </c>
      <c r="LL36" t="s">
        <v>355</v>
      </c>
      <c r="LM36" t="s">
        <v>156</v>
      </c>
      <c r="LN36" t="s">
        <v>157</v>
      </c>
      <c r="LO36">
        <v>0.45942221552017537</v>
      </c>
    </row>
    <row r="37" spans="2:327" x14ac:dyDescent="0.45">
      <c r="B37" t="s">
        <v>356</v>
      </c>
      <c r="C37" t="s">
        <v>147</v>
      </c>
      <c r="D37">
        <v>0.21292884525627373</v>
      </c>
      <c r="E37">
        <v>0.22411564045874574</v>
      </c>
      <c r="F37">
        <v>0.23596688841684588</v>
      </c>
      <c r="G37">
        <v>0.24481423073581809</v>
      </c>
      <c r="H37">
        <v>0.2444039291195243</v>
      </c>
      <c r="I37">
        <v>0.25466474684292106</v>
      </c>
      <c r="J37">
        <v>0.24506482733353066</v>
      </c>
      <c r="K37">
        <v>0.24783604898693345</v>
      </c>
      <c r="L37">
        <v>0.2396268649052869</v>
      </c>
      <c r="M37">
        <v>0.22777636881183086</v>
      </c>
      <c r="N37">
        <v>0.24374290554221031</v>
      </c>
      <c r="O37">
        <v>0.22881635788570859</v>
      </c>
      <c r="P37">
        <v>0.22092662562110382</v>
      </c>
      <c r="Q37">
        <v>0.21179481941243167</v>
      </c>
      <c r="R37">
        <v>0.22502243918473483</v>
      </c>
      <c r="S37">
        <v>0.23879829369618055</v>
      </c>
      <c r="T37">
        <v>0.24393497897986366</v>
      </c>
      <c r="U37">
        <v>0.24021607593413147</v>
      </c>
      <c r="V37">
        <v>0.23553728237968746</v>
      </c>
      <c r="W37">
        <v>0.25330631691393851</v>
      </c>
      <c r="X37">
        <v>0.29776522096414082</v>
      </c>
      <c r="Y37">
        <v>0.31120012865005625</v>
      </c>
      <c r="Z37">
        <v>0.31169228212642763</v>
      </c>
      <c r="AA37">
        <v>0.32012544640459989</v>
      </c>
      <c r="AB37">
        <v>0.31557643465050494</v>
      </c>
      <c r="AC37">
        <v>0.28822150030245874</v>
      </c>
      <c r="AD37">
        <v>0.27668245865462288</v>
      </c>
      <c r="AE37">
        <v>0.26673232956825083</v>
      </c>
      <c r="AF37">
        <v>0.26919444339724097</v>
      </c>
      <c r="AG37">
        <v>0.28717349782099755</v>
      </c>
      <c r="AH37">
        <v>0.33374824099765171</v>
      </c>
      <c r="AI37">
        <v>0.33828603263106582</v>
      </c>
      <c r="AJ37">
        <v>0.35816266702276911</v>
      </c>
      <c r="AK37">
        <v>0.3692145083392227</v>
      </c>
      <c r="AL37">
        <v>0.36777027096418891</v>
      </c>
      <c r="AM37">
        <v>0.3507096011892753</v>
      </c>
      <c r="AN37">
        <v>0.31716777763476067</v>
      </c>
      <c r="AO37">
        <v>0.29618501343259185</v>
      </c>
      <c r="AP37">
        <v>0.29842725559403016</v>
      </c>
      <c r="AQ37">
        <v>0.32665429389887907</v>
      </c>
      <c r="AR37">
        <v>0.26620323328420331</v>
      </c>
      <c r="AS37">
        <v>0.28503873410383007</v>
      </c>
      <c r="AT37">
        <v>0.29905829996985051</v>
      </c>
      <c r="AU37">
        <v>0.30065061608183974</v>
      </c>
      <c r="AV37">
        <v>0.29801491892837911</v>
      </c>
      <c r="AW37">
        <v>0.27417462523640962</v>
      </c>
      <c r="AX37">
        <v>0.25936629087068469</v>
      </c>
      <c r="AY37">
        <v>0.26595821765659305</v>
      </c>
      <c r="AZ37">
        <v>0.26755857546544565</v>
      </c>
      <c r="BA37">
        <v>0.26917175939819366</v>
      </c>
      <c r="BB37">
        <v>0.2700447806385462</v>
      </c>
      <c r="BC37">
        <v>0.26072405362191786</v>
      </c>
      <c r="BD37">
        <v>0.26035399403272325</v>
      </c>
      <c r="BE37">
        <v>0.28199863164306233</v>
      </c>
      <c r="BF37">
        <v>0.27589067423277175</v>
      </c>
      <c r="BG37">
        <v>0.27809793385584836</v>
      </c>
      <c r="BH37">
        <v>0.28235992932492626</v>
      </c>
      <c r="BI37">
        <v>0.27667823279002629</v>
      </c>
      <c r="BJ37">
        <v>0.27258909260783709</v>
      </c>
      <c r="BK37">
        <v>0.26589134534349146</v>
      </c>
      <c r="BM37" t="s">
        <v>356</v>
      </c>
      <c r="BN37" t="s">
        <v>148</v>
      </c>
      <c r="BO37">
        <v>1.3021028978969656E-2</v>
      </c>
      <c r="BP37">
        <v>1.2342206357788535E-3</v>
      </c>
      <c r="BQ37">
        <v>7.3896995821735667E-3</v>
      </c>
      <c r="BR37">
        <v>2.1892764214417056E-2</v>
      </c>
      <c r="BS37">
        <v>2.2135042885609739E-2</v>
      </c>
      <c r="BT37">
        <v>1.578167099927312E-2</v>
      </c>
      <c r="BU37">
        <v>1.8315059804786763E-2</v>
      </c>
      <c r="BV37">
        <v>1.2365252592923903E-2</v>
      </c>
      <c r="BW37">
        <v>6.664118067759281E-3</v>
      </c>
      <c r="BX37">
        <v>6.5472493670792531E-3</v>
      </c>
      <c r="BY37">
        <v>1.5152210963085777E-2</v>
      </c>
      <c r="BZ37">
        <v>1.1320556066402148E-2</v>
      </c>
      <c r="CA37">
        <v>1.0539020260120203E-2</v>
      </c>
      <c r="CB37">
        <v>1.5939792407794275E-2</v>
      </c>
      <c r="CC37">
        <v>4.6861482900038397E-3</v>
      </c>
      <c r="CD37">
        <v>6.5380320818297314E-3</v>
      </c>
      <c r="CE37">
        <v>1.3574824184705458E-2</v>
      </c>
      <c r="CF37">
        <v>7.4651875264831243E-3</v>
      </c>
      <c r="CG37">
        <v>4.2117184141037345E-3</v>
      </c>
      <c r="CH37">
        <v>1.0002942938502218E-2</v>
      </c>
      <c r="CI37">
        <v>2.0921627856837537E-2</v>
      </c>
      <c r="CJ37">
        <v>1.0757679142641294E-2</v>
      </c>
      <c r="CK37">
        <v>1.3019271538813762E-3</v>
      </c>
      <c r="CL37">
        <v>6.3903532058862157E-3</v>
      </c>
      <c r="CM37">
        <v>1.6178516587563439E-2</v>
      </c>
      <c r="CN37">
        <v>1.1677749473083945E-2</v>
      </c>
      <c r="CO37">
        <v>1.3121868153963311E-2</v>
      </c>
      <c r="CP37">
        <v>2.3361408983845196E-2</v>
      </c>
      <c r="CQ37">
        <v>1.0460340854415415E-2</v>
      </c>
      <c r="CR37">
        <v>1.1358634903485669E-2</v>
      </c>
      <c r="CS37">
        <v>1.9261949056618415E-2</v>
      </c>
      <c r="CT37">
        <v>4.4826959702576337E-2</v>
      </c>
      <c r="CU37">
        <v>3.8988161176179092E-2</v>
      </c>
      <c r="CV37">
        <v>2.949529738464381E-2</v>
      </c>
      <c r="CW37">
        <v>2.2708135485590773E-2</v>
      </c>
      <c r="CX37">
        <v>3.0807906678163324E-2</v>
      </c>
      <c r="CY37">
        <v>4.1935953722916385E-2</v>
      </c>
      <c r="CZ37">
        <v>3.203680400307244E-2</v>
      </c>
      <c r="DA37">
        <v>2.8796629724195919E-2</v>
      </c>
      <c r="DB37">
        <v>9.4965920733961519E-3</v>
      </c>
      <c r="DC37">
        <v>1.2670810958870035E-2</v>
      </c>
      <c r="DD37">
        <v>2.6408889535342213E-2</v>
      </c>
      <c r="DE37">
        <v>3.195985149051965E-2</v>
      </c>
      <c r="DF37">
        <v>2.6733103837015614E-2</v>
      </c>
      <c r="DG37">
        <v>2.3567411719787892E-2</v>
      </c>
      <c r="DH37">
        <v>1.8230941868058955E-2</v>
      </c>
      <c r="DI37">
        <v>1.5129971187369858E-3</v>
      </c>
      <c r="DJ37">
        <v>4.7947418785941132E-3</v>
      </c>
      <c r="DK37">
        <v>8.6611978683407507E-3</v>
      </c>
      <c r="DL37">
        <v>1.1587708885452311E-2</v>
      </c>
      <c r="DM37">
        <v>1.5001683330576871E-2</v>
      </c>
      <c r="DN37">
        <v>1.1654522244919171E-2</v>
      </c>
      <c r="DO37">
        <v>1.7048213562010441E-2</v>
      </c>
      <c r="DP37">
        <v>2.5568894850220233E-2</v>
      </c>
      <c r="DQ37">
        <v>1.6000106662101804E-2</v>
      </c>
      <c r="DR37">
        <v>1.6177545792895046E-2</v>
      </c>
      <c r="DS37">
        <v>2.1142947628837439E-2</v>
      </c>
      <c r="DT37">
        <v>2.2004568738819511E-2</v>
      </c>
      <c r="DU37">
        <v>9.3366810504413988E-3</v>
      </c>
      <c r="DV37">
        <v>9.0416332967789576E-3</v>
      </c>
      <c r="DX37" t="s">
        <v>356</v>
      </c>
      <c r="DY37" t="s">
        <v>149</v>
      </c>
      <c r="DZ37">
        <v>2.1428345467600306E-3</v>
      </c>
      <c r="EA37">
        <v>1.5004686615875045E-2</v>
      </c>
      <c r="EB37">
        <v>1.5887044536670815E-2</v>
      </c>
      <c r="EC37">
        <v>6.3313117412372453E-3</v>
      </c>
      <c r="ED37">
        <v>6.2230517140515846E-3</v>
      </c>
      <c r="EE37">
        <v>1.8459917245966691E-2</v>
      </c>
      <c r="EF37">
        <v>2.0919589156120969E-2</v>
      </c>
      <c r="EG37">
        <v>2.6853656974886505E-2</v>
      </c>
      <c r="EH37">
        <v>1.6000879038932308E-2</v>
      </c>
      <c r="EI37">
        <v>1.0643238694941591E-2</v>
      </c>
      <c r="EJ37">
        <v>1.139107840092393E-2</v>
      </c>
      <c r="EK37">
        <v>2.2903475917654684E-2</v>
      </c>
      <c r="EL37">
        <v>1.7465173696356903E-2</v>
      </c>
      <c r="EM37">
        <v>1.0548606630761235E-2</v>
      </c>
      <c r="EN37">
        <v>1.8544324767324934E-2</v>
      </c>
      <c r="EO37">
        <v>1.9660065313748785E-2</v>
      </c>
      <c r="EP37">
        <v>1.6701042513086718E-2</v>
      </c>
      <c r="EQ37">
        <v>6.6862120881880684E-3</v>
      </c>
      <c r="ER37">
        <v>1.0509029081632893E-2</v>
      </c>
      <c r="ES37">
        <v>3.8045880578194036E-3</v>
      </c>
      <c r="ET37">
        <v>2.0122680344326651E-2</v>
      </c>
      <c r="EU37">
        <v>3.4680334505307671E-2</v>
      </c>
      <c r="EV37">
        <v>3.746061331655122E-2</v>
      </c>
      <c r="EW37">
        <v>2.5198080849481063E-2</v>
      </c>
      <c r="EX37">
        <v>0</v>
      </c>
      <c r="EY37">
        <v>5.4640514143308424E-3</v>
      </c>
      <c r="EZ37">
        <v>1.3420143793934872E-2</v>
      </c>
      <c r="FA37">
        <v>1.3907391744244631E-2</v>
      </c>
      <c r="FB37">
        <v>2.5045141614917242E-2</v>
      </c>
      <c r="FC37">
        <v>4.0564229406905024E-2</v>
      </c>
      <c r="FD37">
        <v>2.1683029153406641E-2</v>
      </c>
      <c r="FE37">
        <v>3.2744487750251274E-2</v>
      </c>
      <c r="FF37">
        <v>5.7901116605185064E-2</v>
      </c>
      <c r="FG37">
        <v>9.245933023458866E-2</v>
      </c>
      <c r="FH37">
        <v>7.1783566100994747E-2</v>
      </c>
      <c r="FI37">
        <v>5.1596037063924516E-2</v>
      </c>
      <c r="FJ37">
        <v>3.0602722364042424E-2</v>
      </c>
      <c r="FK37">
        <v>2.976461103117085E-2</v>
      </c>
      <c r="FL37">
        <v>2.9386470565277031E-2</v>
      </c>
      <c r="FM37">
        <v>5.3692295125443511E-2</v>
      </c>
      <c r="FN37">
        <v>5.4964971991263165E-3</v>
      </c>
      <c r="FO37">
        <v>1.0480274544896449E-2</v>
      </c>
      <c r="FP37">
        <v>1.7135574955168802E-2</v>
      </c>
      <c r="FQ37">
        <v>3.0167823684867773E-2</v>
      </c>
      <c r="FR37">
        <v>4.5180347404524875E-2</v>
      </c>
      <c r="FS37">
        <v>2.943985167747595E-2</v>
      </c>
      <c r="FT37">
        <v>3.4779744104462711E-2</v>
      </c>
      <c r="FU37">
        <v>2.5579289784244633E-2</v>
      </c>
      <c r="FV37">
        <v>1.4867338689301159E-2</v>
      </c>
      <c r="FW37">
        <v>6.4578163430507258E-3</v>
      </c>
      <c r="FX37">
        <v>9.8653718322558818E-3</v>
      </c>
      <c r="FY37">
        <v>2.247074106994677E-2</v>
      </c>
      <c r="FZ37">
        <v>2.0968132688880231E-2</v>
      </c>
      <c r="GA37">
        <v>1.2501721289903072E-2</v>
      </c>
      <c r="GB37">
        <v>2.1356270897601278E-2</v>
      </c>
      <c r="GC37">
        <v>2.4982046641621743E-2</v>
      </c>
      <c r="GD37">
        <v>2.0848782329187344E-2</v>
      </c>
      <c r="GE37">
        <v>1.3846789536833558E-2</v>
      </c>
      <c r="GF37">
        <v>1.9083770871137908E-2</v>
      </c>
      <c r="GG37">
        <v>1.7790693941673614E-2</v>
      </c>
      <c r="GI37" t="s">
        <v>356</v>
      </c>
      <c r="GJ37" t="s">
        <v>150</v>
      </c>
      <c r="GK37">
        <v>0.10553886795693103</v>
      </c>
      <c r="GL37">
        <v>0.10874935140818852</v>
      </c>
      <c r="GM37">
        <v>0.10381720238723049</v>
      </c>
      <c r="GN37">
        <v>0.10024850436403297</v>
      </c>
      <c r="GO37">
        <v>9.7290916605488761E-2</v>
      </c>
      <c r="GP37">
        <v>0.10076293423965606</v>
      </c>
      <c r="GQ37">
        <v>9.6181920315540334E-2</v>
      </c>
      <c r="GR37">
        <v>9.4245543293903999E-2</v>
      </c>
      <c r="GS37">
        <v>0.11119860928869761</v>
      </c>
      <c r="GT37">
        <v>0.11391407126128902</v>
      </c>
      <c r="GU37">
        <v>9.8870762533173645E-2</v>
      </c>
      <c r="GV37">
        <v>7.9008145117556383E-2</v>
      </c>
      <c r="GW37">
        <v>7.9761694537004768E-2</v>
      </c>
      <c r="GX37">
        <v>7.9676138289915363E-2</v>
      </c>
      <c r="GY37">
        <v>9.0858070775416244E-2</v>
      </c>
      <c r="GZ37">
        <v>9.4227148298655791E-2</v>
      </c>
      <c r="HA37">
        <v>9.176959755593829E-2</v>
      </c>
      <c r="HB37">
        <v>0.10419470107925445</v>
      </c>
      <c r="HC37">
        <v>0.10358400802447537</v>
      </c>
      <c r="HD37">
        <v>0.11870139424685197</v>
      </c>
      <c r="HE37">
        <v>0.12255888120368143</v>
      </c>
      <c r="HF37">
        <v>0.14134728438378294</v>
      </c>
      <c r="HG37">
        <v>0.15022518169526419</v>
      </c>
      <c r="HH37">
        <v>0.15281965686655036</v>
      </c>
      <c r="HI37">
        <v>0.17066352351293293</v>
      </c>
      <c r="HJ37">
        <v>0.15810437065882813</v>
      </c>
      <c r="HK37">
        <v>0.12962259699427697</v>
      </c>
      <c r="HL37">
        <v>0.11475584480760331</v>
      </c>
      <c r="HM37">
        <v>0.11190060832288022</v>
      </c>
      <c r="HN37">
        <v>0.10366097047424996</v>
      </c>
      <c r="HO37">
        <v>0.17724593442156561</v>
      </c>
      <c r="HP37">
        <v>0.14510407897133645</v>
      </c>
      <c r="HQ37">
        <v>0.14157289872571407</v>
      </c>
      <c r="HR37">
        <v>0.12165399642683811</v>
      </c>
      <c r="HS37">
        <v>0.1569804466352768</v>
      </c>
      <c r="HT37">
        <v>0.14447126713846103</v>
      </c>
      <c r="HU37">
        <v>0.13364457823105891</v>
      </c>
      <c r="HV37">
        <v>0.13383984006649086</v>
      </c>
      <c r="HW37">
        <v>0.13883480403058845</v>
      </c>
      <c r="HX37">
        <v>0.15452584878833317</v>
      </c>
      <c r="HY37">
        <v>0.13749899599857071</v>
      </c>
      <c r="HZ37">
        <v>0.11955350687955772</v>
      </c>
      <c r="IA37">
        <v>0.11498035507023502</v>
      </c>
      <c r="IB37">
        <v>0.10408615371924454</v>
      </c>
      <c r="IC37">
        <v>9.5587848893923813E-2</v>
      </c>
      <c r="ID37">
        <v>0.1039682204995796</v>
      </c>
      <c r="IE37">
        <v>0.10499190613631426</v>
      </c>
      <c r="IF37">
        <v>0.11274710233658781</v>
      </c>
      <c r="IG37">
        <v>0.12949530989026781</v>
      </c>
      <c r="IH37">
        <v>0.13860859735503731</v>
      </c>
      <c r="II37">
        <v>0.10860720378108053</v>
      </c>
      <c r="IJ37">
        <v>0.1040254164397819</v>
      </c>
      <c r="IK37">
        <v>9.5096406563280625E-2</v>
      </c>
      <c r="IL37">
        <v>0.11276126615618041</v>
      </c>
      <c r="IM37">
        <v>0.11408719001443024</v>
      </c>
      <c r="IN37">
        <v>0.1042865407124189</v>
      </c>
      <c r="IO37">
        <v>9.935487246223039E-2</v>
      </c>
      <c r="IP37">
        <v>0.10080809403542298</v>
      </c>
      <c r="IQ37">
        <v>0.11011161575948379</v>
      </c>
      <c r="IR37">
        <v>0.11036114541393757</v>
      </c>
      <c r="JB37" t="s">
        <v>356</v>
      </c>
      <c r="JC37">
        <v>0.60959447868427108</v>
      </c>
      <c r="JD37">
        <v>0.59797395575544232</v>
      </c>
      <c r="JE37">
        <v>0.59631124312886974</v>
      </c>
      <c r="JF37">
        <v>0.5919439587896218</v>
      </c>
      <c r="JG37">
        <v>0.59902103541478735</v>
      </c>
      <c r="JH37">
        <v>0.59221522714488972</v>
      </c>
      <c r="JI37">
        <v>0.59595427173388249</v>
      </c>
      <c r="JJ37">
        <v>0.60538967737375915</v>
      </c>
      <c r="JK37">
        <v>0.60000865683709459</v>
      </c>
      <c r="JL37">
        <v>0.59732034497253461</v>
      </c>
      <c r="JM37">
        <v>0.58994647025696501</v>
      </c>
      <c r="JN37">
        <v>0.61228955393780238</v>
      </c>
      <c r="JO37">
        <v>0.62462441209388087</v>
      </c>
      <c r="JP37">
        <v>0.62960874310998849</v>
      </c>
      <c r="JQ37">
        <v>0.60604074911077077</v>
      </c>
      <c r="JR37">
        <v>0.58769898870445969</v>
      </c>
      <c r="JS37">
        <v>0.58016961900596986</v>
      </c>
      <c r="JT37">
        <v>0.58735998707054438</v>
      </c>
      <c r="JU37">
        <v>0.58990518154873428</v>
      </c>
      <c r="JV37">
        <v>0.56927116285555868</v>
      </c>
      <c r="JW37">
        <v>0.53095894006428124</v>
      </c>
      <c r="JX37">
        <v>0.50294238639573818</v>
      </c>
      <c r="JY37">
        <v>0.49729013468432021</v>
      </c>
      <c r="JZ37">
        <v>0.48708315604050517</v>
      </c>
      <c r="KA37">
        <v>0.47852163818397458</v>
      </c>
      <c r="KB37">
        <v>0.50745720797061122</v>
      </c>
      <c r="KC37">
        <v>0.54094014332689366</v>
      </c>
      <c r="KD37">
        <v>0.54864392486619784</v>
      </c>
      <c r="KE37">
        <v>0.54862973047488184</v>
      </c>
      <c r="KF37">
        <v>0.53505579584607188</v>
      </c>
      <c r="KG37">
        <v>0.34701136274216077</v>
      </c>
      <c r="KH37">
        <v>0.31403929907540445</v>
      </c>
      <c r="KI37">
        <v>0.30718680575678364</v>
      </c>
      <c r="KJ37">
        <v>0.29861383818508763</v>
      </c>
      <c r="KK37">
        <v>0.30150735822151881</v>
      </c>
      <c r="KL37">
        <v>0.33848409474819552</v>
      </c>
      <c r="KM37">
        <v>0.35893839449882115</v>
      </c>
      <c r="KN37">
        <v>0.36588703488578139</v>
      </c>
      <c r="KO37">
        <v>0.35611654626707068</v>
      </c>
      <c r="KP37">
        <v>0.34999303550494332</v>
      </c>
      <c r="KQ37">
        <v>0.51909074864197469</v>
      </c>
      <c r="KR37">
        <v>0.5172742033730473</v>
      </c>
      <c r="KS37">
        <v>0.5190987661337928</v>
      </c>
      <c r="KT37">
        <v>0.52822318034984017</v>
      </c>
      <c r="KU37">
        <v>0.53771719225535441</v>
      </c>
      <c r="KV37">
        <v>0.55370063431021221</v>
      </c>
      <c r="KW37">
        <v>0.57520278170437211</v>
      </c>
      <c r="KX37">
        <v>0.57263985580237631</v>
      </c>
      <c r="KY37">
        <v>0.55247353668872357</v>
      </c>
      <c r="KZ37">
        <v>0.53637146233613053</v>
      </c>
      <c r="LA37">
        <v>0.59804887403801044</v>
      </c>
      <c r="LB37">
        <v>0.59700315171038421</v>
      </c>
      <c r="LC37">
        <v>0.60164049028715461</v>
      </c>
      <c r="LD37">
        <v>0.57530202008590092</v>
      </c>
      <c r="LE37">
        <v>0.57946783484113351</v>
      </c>
      <c r="LF37">
        <v>0.58418853126765158</v>
      </c>
      <c r="LG37">
        <v>0.58730733070313179</v>
      </c>
      <c r="LH37">
        <v>0.60874762825221962</v>
      </c>
      <c r="LI37">
        <v>0.60820309783097493</v>
      </c>
      <c r="LJ37">
        <v>0.60520133966879119</v>
      </c>
      <c r="LL37" t="s">
        <v>357</v>
      </c>
      <c r="LM37" t="s">
        <v>156</v>
      </c>
      <c r="LN37" t="s">
        <v>157</v>
      </c>
      <c r="LO37">
        <v>0.52952157112749165</v>
      </c>
    </row>
    <row r="38" spans="2:327" x14ac:dyDescent="0.45">
      <c r="B38" t="s">
        <v>358</v>
      </c>
      <c r="C38" t="s">
        <v>147</v>
      </c>
      <c r="D38">
        <v>0.23957181325723179</v>
      </c>
      <c r="E38">
        <v>0.23643302114248033</v>
      </c>
      <c r="F38">
        <v>0.23794665019029912</v>
      </c>
      <c r="G38">
        <v>0.2402954892848678</v>
      </c>
      <c r="H38">
        <v>0.2603969913110607</v>
      </c>
      <c r="I38">
        <v>0.26791092710458814</v>
      </c>
      <c r="J38">
        <v>0.25509551304171896</v>
      </c>
      <c r="K38">
        <v>0.24638914813048099</v>
      </c>
      <c r="L38">
        <v>0.23324477186751369</v>
      </c>
      <c r="M38">
        <v>0.22913841613277333</v>
      </c>
      <c r="N38">
        <v>0.25902628370642683</v>
      </c>
      <c r="O38">
        <v>0.25185121064547183</v>
      </c>
      <c r="P38">
        <v>0.23351534696093398</v>
      </c>
      <c r="Q38">
        <v>0.24034126573341746</v>
      </c>
      <c r="R38">
        <v>0.26266542405354448</v>
      </c>
      <c r="S38">
        <v>0.2678707890571691</v>
      </c>
      <c r="T38">
        <v>0.25826450990090249</v>
      </c>
      <c r="U38">
        <v>0.25799821706102749</v>
      </c>
      <c r="V38">
        <v>0.26247820199327004</v>
      </c>
      <c r="W38">
        <v>0.25417229786060291</v>
      </c>
      <c r="X38">
        <v>0.34439590268008952</v>
      </c>
      <c r="Y38">
        <v>0.34849210688905952</v>
      </c>
      <c r="Z38">
        <v>0.36212275049619502</v>
      </c>
      <c r="AA38">
        <v>0.39380043492860917</v>
      </c>
      <c r="AB38">
        <v>0.39723872746225874</v>
      </c>
      <c r="AC38">
        <v>0.36481406869474764</v>
      </c>
      <c r="AD38">
        <v>0.33770584491538364</v>
      </c>
      <c r="AE38">
        <v>0.3306601576815153</v>
      </c>
      <c r="AF38">
        <v>0.31560647438450973</v>
      </c>
      <c r="AG38">
        <v>0.3103042346497214</v>
      </c>
      <c r="AH38">
        <v>0.32666054571533754</v>
      </c>
      <c r="AI38">
        <v>0.35022596806280526</v>
      </c>
      <c r="AJ38">
        <v>0.35401906142549233</v>
      </c>
      <c r="AK38">
        <v>0.35925068143152389</v>
      </c>
      <c r="AL38">
        <v>0.3573799272460052</v>
      </c>
      <c r="AM38">
        <v>0.33258147787634229</v>
      </c>
      <c r="AN38">
        <v>0.30485947621956117</v>
      </c>
      <c r="AO38">
        <v>0.29040896751312451</v>
      </c>
      <c r="AP38">
        <v>0.28639787700730657</v>
      </c>
      <c r="AQ38">
        <v>0.29352002105387126</v>
      </c>
      <c r="AR38">
        <v>0.24403394977915044</v>
      </c>
      <c r="AS38">
        <v>0.26290749936614755</v>
      </c>
      <c r="AT38">
        <v>0.26755084185635564</v>
      </c>
      <c r="AU38">
        <v>0.25885147790827678</v>
      </c>
      <c r="AV38">
        <v>0.25178174963351585</v>
      </c>
      <c r="AW38">
        <v>0.25312508716010823</v>
      </c>
      <c r="AX38">
        <v>0.24909603238744316</v>
      </c>
      <c r="AY38">
        <v>0.2326962629849858</v>
      </c>
      <c r="AZ38">
        <v>0.22935883356433781</v>
      </c>
      <c r="BA38">
        <v>0.2358738052903214</v>
      </c>
      <c r="BB38">
        <v>0.23730360392190916</v>
      </c>
      <c r="BC38">
        <v>0.23565039244258246</v>
      </c>
      <c r="BD38">
        <v>0.23922141524048873</v>
      </c>
      <c r="BE38">
        <v>0.23997058025011725</v>
      </c>
      <c r="BF38">
        <v>0.24333264421606757</v>
      </c>
      <c r="BG38">
        <v>0.26207832986467139</v>
      </c>
      <c r="BH38">
        <v>0.26758497514620228</v>
      </c>
      <c r="BI38">
        <v>0.25451977582717533</v>
      </c>
      <c r="BJ38">
        <v>0.2457384326317929</v>
      </c>
      <c r="BK38">
        <v>0.23660109807128382</v>
      </c>
      <c r="BM38" t="s">
        <v>358</v>
      </c>
      <c r="BN38" t="s">
        <v>148</v>
      </c>
      <c r="BO38">
        <v>8.9217883930563444E-3</v>
      </c>
      <c r="BP38">
        <v>1.0583434268848597E-2</v>
      </c>
      <c r="BQ38">
        <v>6.2060030906934422E-3</v>
      </c>
      <c r="BR38">
        <v>1.1148473481064139E-2</v>
      </c>
      <c r="BS38">
        <v>1.2587348349908493E-2</v>
      </c>
      <c r="BT38">
        <v>9.1707651545980297E-3</v>
      </c>
      <c r="BU38">
        <v>4.4479512486939867E-3</v>
      </c>
      <c r="BV38">
        <v>1.0266814928781714E-2</v>
      </c>
      <c r="BW38">
        <v>1.5357114494657811E-2</v>
      </c>
      <c r="BX38">
        <v>9.3323974325245519E-3</v>
      </c>
      <c r="BY38">
        <v>1.5856489225436338E-2</v>
      </c>
      <c r="BZ38">
        <v>1.3905199759472794E-2</v>
      </c>
      <c r="CA38">
        <v>7.0063462337600644E-3</v>
      </c>
      <c r="CB38">
        <v>1.0607293742234285E-2</v>
      </c>
      <c r="CC38">
        <v>1.9116672785716118E-2</v>
      </c>
      <c r="CD38">
        <v>3.5402204987615665E-3</v>
      </c>
      <c r="CE38">
        <v>4.7178839708511833E-3</v>
      </c>
      <c r="CF38">
        <v>8.7735522954231187E-3</v>
      </c>
      <c r="CG38">
        <v>1.0167205789366454E-2</v>
      </c>
      <c r="CH38">
        <v>1.4667989786401034E-2</v>
      </c>
      <c r="CI38">
        <v>2.6124889528153623E-2</v>
      </c>
      <c r="CJ38">
        <v>3.2277906696794208E-3</v>
      </c>
      <c r="CK38">
        <v>6.6274605649863615E-3</v>
      </c>
      <c r="CL38">
        <v>1.8107660752697773E-2</v>
      </c>
      <c r="CM38">
        <v>2.010122553606682E-2</v>
      </c>
      <c r="CN38">
        <v>9.2407664481198946E-3</v>
      </c>
      <c r="CO38">
        <v>2.3280092470860429E-2</v>
      </c>
      <c r="CP38">
        <v>2.8990505754492329E-2</v>
      </c>
      <c r="CQ38">
        <v>2.3367263747122603E-2</v>
      </c>
      <c r="CR38">
        <v>2.6052894630991346E-2</v>
      </c>
      <c r="CS38">
        <v>1.6180885028589727E-2</v>
      </c>
      <c r="CT38">
        <v>9.8011150021767319E-3</v>
      </c>
      <c r="CU38">
        <v>2.3612219243241441E-2</v>
      </c>
      <c r="CV38">
        <v>3.7641741799692652E-2</v>
      </c>
      <c r="CW38">
        <v>6.3771160698238544E-2</v>
      </c>
      <c r="CX38">
        <v>4.7404566273562654E-2</v>
      </c>
      <c r="CY38">
        <v>5.3771672473713027E-2</v>
      </c>
      <c r="CZ38">
        <v>2.3241257066714361E-2</v>
      </c>
      <c r="DA38">
        <v>1.7019511851247286E-2</v>
      </c>
      <c r="DB38">
        <v>7.1638684783831919E-3</v>
      </c>
      <c r="DC38">
        <v>1.8439790893839146E-2</v>
      </c>
      <c r="DD38">
        <v>3.2577212219487554E-2</v>
      </c>
      <c r="DE38">
        <v>4.2294309738173524E-2</v>
      </c>
      <c r="DF38">
        <v>3.4178372488883474E-2</v>
      </c>
      <c r="DG38">
        <v>1.5220307492692828E-2</v>
      </c>
      <c r="DH38">
        <v>1.0418405821216323E-2</v>
      </c>
      <c r="DI38">
        <v>3.4937999220787056E-3</v>
      </c>
      <c r="DJ38">
        <v>6.5902041977605776E-3</v>
      </c>
      <c r="DK38">
        <v>1.191565248028607E-2</v>
      </c>
      <c r="DL38">
        <v>1.0880116957670828E-2</v>
      </c>
      <c r="DM38">
        <v>1.4708592149036519E-2</v>
      </c>
      <c r="DN38">
        <v>3.5918646642702674E-3</v>
      </c>
      <c r="DO38">
        <v>1.2655170546074674E-2</v>
      </c>
      <c r="DP38">
        <v>2.1492261663846348E-2</v>
      </c>
      <c r="DQ38">
        <v>1.5840306028480623E-2</v>
      </c>
      <c r="DR38">
        <v>2.3633900788270643E-2</v>
      </c>
      <c r="DS38">
        <v>2.8146712939467061E-2</v>
      </c>
      <c r="DT38">
        <v>1.4887430289342127E-2</v>
      </c>
      <c r="DU38">
        <v>1.6738631445263382E-2</v>
      </c>
      <c r="DV38">
        <v>1.7945078293144956E-2</v>
      </c>
      <c r="DX38" t="s">
        <v>358</v>
      </c>
      <c r="DY38" t="s">
        <v>149</v>
      </c>
      <c r="DZ38">
        <v>2.1224969853721978E-2</v>
      </c>
      <c r="EA38">
        <v>1.6787062961312282E-2</v>
      </c>
      <c r="EB38">
        <v>1.4660031695626021E-2</v>
      </c>
      <c r="EC38">
        <v>8.4987113597471322E-3</v>
      </c>
      <c r="ED38">
        <v>6.1318156520740455E-3</v>
      </c>
      <c r="EE38">
        <v>1.2857270527711658E-2</v>
      </c>
      <c r="EF38">
        <v>1.8762413670516738E-2</v>
      </c>
      <c r="EG38">
        <v>7.3490682799056666E-3</v>
      </c>
      <c r="EH38">
        <v>5.7120370019955822E-3</v>
      </c>
      <c r="EI38">
        <v>1.3907885059446897E-2</v>
      </c>
      <c r="EJ38">
        <v>1.6359847164893141E-2</v>
      </c>
      <c r="EK38">
        <v>1.8950116487176909E-2</v>
      </c>
      <c r="EL38">
        <v>1.3355009531053117E-2</v>
      </c>
      <c r="EM38">
        <v>1.4734024721419275E-2</v>
      </c>
      <c r="EN38">
        <v>1.4154505665955145E-2</v>
      </c>
      <c r="EO38">
        <v>1.6143851231626691E-2</v>
      </c>
      <c r="EP38">
        <v>1.4330159918264921E-2</v>
      </c>
      <c r="EQ38">
        <v>9.0089991985032973E-3</v>
      </c>
      <c r="ER38">
        <v>6.5198966419730432E-3</v>
      </c>
      <c r="ES38">
        <v>1.6756156241907513E-2</v>
      </c>
      <c r="ET38">
        <v>4.1035722635685404E-2</v>
      </c>
      <c r="EU38">
        <v>5.563831775555312E-2</v>
      </c>
      <c r="EV38">
        <v>2.1596244773057174E-2</v>
      </c>
      <c r="EW38">
        <v>1.5827232251773654E-2</v>
      </c>
      <c r="EX38">
        <v>2.0840647195807412E-2</v>
      </c>
      <c r="EY38">
        <v>2.4608961456351146E-2</v>
      </c>
      <c r="EZ38">
        <v>2.0575607123361362E-2</v>
      </c>
      <c r="FA38">
        <v>6.4727550598917549E-3</v>
      </c>
      <c r="FB38">
        <v>1.0834724685424913E-2</v>
      </c>
      <c r="FC38">
        <v>3.1425415701507899E-2</v>
      </c>
      <c r="FD38">
        <v>1.7747333932845975E-2</v>
      </c>
      <c r="FE38">
        <v>2.3364189396939686E-2</v>
      </c>
      <c r="FF38">
        <v>1.1273056772353521E-2</v>
      </c>
      <c r="FG38">
        <v>1.3781864543399238E-2</v>
      </c>
      <c r="FH38">
        <v>1.9692470138104823E-2</v>
      </c>
      <c r="FI38">
        <v>3.5326608242321922E-2</v>
      </c>
      <c r="FJ38">
        <v>1.3062086968946564E-2</v>
      </c>
      <c r="FK38">
        <v>4.0150222976690846E-2</v>
      </c>
      <c r="FL38">
        <v>4.5428014501354648E-2</v>
      </c>
      <c r="FM38">
        <v>3.1986874448809655E-2</v>
      </c>
      <c r="FN38">
        <v>1.3991919182198097E-2</v>
      </c>
      <c r="FO38">
        <v>2.2223738866926062E-2</v>
      </c>
      <c r="FP38">
        <v>1.5883379268152101E-2</v>
      </c>
      <c r="FQ38">
        <v>2.5004613334183856E-2</v>
      </c>
      <c r="FR38">
        <v>3.744285829750002E-2</v>
      </c>
      <c r="FS38">
        <v>3.8267580209860992E-2</v>
      </c>
      <c r="FT38">
        <v>2.6945810397870786E-2</v>
      </c>
      <c r="FU38">
        <v>1.5260815410868184E-2</v>
      </c>
      <c r="FV38">
        <v>8.3203676788943474E-3</v>
      </c>
      <c r="FW38">
        <v>8.372655966390077E-3</v>
      </c>
      <c r="FX38">
        <v>2.0315580795651711E-2</v>
      </c>
      <c r="FY38">
        <v>2.2457236481971069E-2</v>
      </c>
      <c r="FZ38">
        <v>2.1081433275046906E-2</v>
      </c>
      <c r="GA38">
        <v>5.8270408396421556E-3</v>
      </c>
      <c r="GB38">
        <v>8.9684414109056174E-3</v>
      </c>
      <c r="GC38">
        <v>1.9485125668044855E-2</v>
      </c>
      <c r="GD38">
        <v>1.9820789559057504E-2</v>
      </c>
      <c r="GE38">
        <v>2.9509116161041501E-2</v>
      </c>
      <c r="GF38">
        <v>2.470598533725759E-2</v>
      </c>
      <c r="GG38">
        <v>1.3743328712568618E-2</v>
      </c>
      <c r="GI38" t="s">
        <v>358</v>
      </c>
      <c r="GJ38" t="s">
        <v>150</v>
      </c>
      <c r="GK38">
        <v>8.77367219364453E-2</v>
      </c>
      <c r="GL38">
        <v>9.3666540583048144E-2</v>
      </c>
      <c r="GM38">
        <v>9.3733850453936798E-2</v>
      </c>
      <c r="GN38">
        <v>0.1001281547756564</v>
      </c>
      <c r="GO38">
        <v>0.11249278616542985</v>
      </c>
      <c r="GP38">
        <v>0.1155906896468735</v>
      </c>
      <c r="GQ38">
        <v>0.11421795195464297</v>
      </c>
      <c r="GR38">
        <v>0.11171321871759576</v>
      </c>
      <c r="GS38">
        <v>9.9446159400343084E-2</v>
      </c>
      <c r="GT38">
        <v>9.0774396152079065E-2</v>
      </c>
      <c r="GU38">
        <v>9.8893558045992841E-2</v>
      </c>
      <c r="GV38">
        <v>9.6874300936376556E-2</v>
      </c>
      <c r="GW38">
        <v>9.4070790214397793E-2</v>
      </c>
      <c r="GX38">
        <v>8.9757786630007649E-2</v>
      </c>
      <c r="GY38">
        <v>0.10540648805044857</v>
      </c>
      <c r="GZ38">
        <v>0.1309097506050691</v>
      </c>
      <c r="HA38">
        <v>0.12831664510384097</v>
      </c>
      <c r="HB38">
        <v>0.12910766940421139</v>
      </c>
      <c r="HC38">
        <v>0.12199774785489496</v>
      </c>
      <c r="HD38">
        <v>0.10126073300401753</v>
      </c>
      <c r="HE38">
        <v>0.13306985240116051</v>
      </c>
      <c r="HF38">
        <v>0.14550038945885316</v>
      </c>
      <c r="HG38">
        <v>0.19080306395808383</v>
      </c>
      <c r="HH38">
        <v>0.20984269316583351</v>
      </c>
      <c r="HI38">
        <v>0.21582144398372363</v>
      </c>
      <c r="HJ38">
        <v>0.19143259347900621</v>
      </c>
      <c r="HK38">
        <v>0.15480180030428328</v>
      </c>
      <c r="HL38">
        <v>0.14809857685495192</v>
      </c>
      <c r="HM38">
        <v>0.13458916674412913</v>
      </c>
      <c r="HN38">
        <v>0.11179304213600974</v>
      </c>
      <c r="HO38">
        <v>0.16851537144066356</v>
      </c>
      <c r="HP38">
        <v>0.19896474358526897</v>
      </c>
      <c r="HQ38">
        <v>0.20381501809643091</v>
      </c>
      <c r="HR38">
        <v>0.19569269490821964</v>
      </c>
      <c r="HS38">
        <v>0.158263840472842</v>
      </c>
      <c r="HT38">
        <v>0.12620003372047039</v>
      </c>
      <c r="HU38">
        <v>0.10987257076875931</v>
      </c>
      <c r="HV38">
        <v>0.10252453399934838</v>
      </c>
      <c r="HW38">
        <v>0.11089105584252901</v>
      </c>
      <c r="HX38">
        <v>0.13785993698397625</v>
      </c>
      <c r="HY38">
        <v>0.113690770380761</v>
      </c>
      <c r="HZ38">
        <v>9.3607289428933899E-2</v>
      </c>
      <c r="IA38">
        <v>9.1611420050201522E-2</v>
      </c>
      <c r="IB38">
        <v>7.6674005718614283E-2</v>
      </c>
      <c r="IC38">
        <v>7.8073428037310752E-2</v>
      </c>
      <c r="ID38">
        <v>8.6479298853414696E-2</v>
      </c>
      <c r="IE38">
        <v>0.10305166390656108</v>
      </c>
      <c r="IF38">
        <v>0.10463397386960928</v>
      </c>
      <c r="IG38">
        <v>0.10946917122146964</v>
      </c>
      <c r="IH38">
        <v>0.11691798309704847</v>
      </c>
      <c r="II38">
        <v>7.3078316493019796E-2</v>
      </c>
      <c r="IJ38">
        <v>9.1974110710865031E-2</v>
      </c>
      <c r="IK38">
        <v>9.0496233625349448E-2</v>
      </c>
      <c r="IL38">
        <v>0.10816062006782093</v>
      </c>
      <c r="IM38">
        <v>0.10643050432194498</v>
      </c>
      <c r="IN38">
        <v>8.8374104640856974E-2</v>
      </c>
      <c r="IO38">
        <v>8.5292137571543053E-2</v>
      </c>
      <c r="IP38">
        <v>7.9440483190454311E-2</v>
      </c>
      <c r="IQ38">
        <v>7.5170159337961021E-2</v>
      </c>
      <c r="IR38">
        <v>7.5947179686151361E-2</v>
      </c>
      <c r="JB38" t="s">
        <v>358</v>
      </c>
      <c r="JC38">
        <v>0.62067807016052912</v>
      </c>
      <c r="JD38">
        <v>0.61647377446982565</v>
      </c>
      <c r="JE38">
        <v>0.62218687434975806</v>
      </c>
      <c r="JF38">
        <v>0.6125636055427055</v>
      </c>
      <c r="JG38">
        <v>0.5979866707311271</v>
      </c>
      <c r="JH38">
        <v>0.58661788016967509</v>
      </c>
      <c r="JI38">
        <v>0.5835495005582928</v>
      </c>
      <c r="JJ38">
        <v>0.60275356903676958</v>
      </c>
      <c r="JK38">
        <v>0.61681311327638622</v>
      </c>
      <c r="JL38">
        <v>0.62203667362832826</v>
      </c>
      <c r="JM38">
        <v>0.5755579135489709</v>
      </c>
      <c r="JN38">
        <v>0.59947221644598925</v>
      </c>
      <c r="JO38">
        <v>0.62729122556323724</v>
      </c>
      <c r="JP38">
        <v>0.62340891544800392</v>
      </c>
      <c r="JQ38">
        <v>0.57244622733830453</v>
      </c>
      <c r="JR38">
        <v>0.54172091940255307</v>
      </c>
      <c r="JS38">
        <v>0.53471994168498649</v>
      </c>
      <c r="JT38">
        <v>0.53626150019873164</v>
      </c>
      <c r="JU38">
        <v>0.54962746265961482</v>
      </c>
      <c r="JV38">
        <v>0.55934496843961978</v>
      </c>
      <c r="JW38">
        <v>0.48208971673645079</v>
      </c>
      <c r="JX38">
        <v>0.46341814335698028</v>
      </c>
      <c r="JY38">
        <v>0.45987007963441728</v>
      </c>
      <c r="JZ38">
        <v>0.43672431688019031</v>
      </c>
      <c r="KA38">
        <v>0.430522959520593</v>
      </c>
      <c r="KB38">
        <v>0.45967100111210452</v>
      </c>
      <c r="KC38">
        <v>0.48905411352173112</v>
      </c>
      <c r="KD38">
        <v>0.50470283203909028</v>
      </c>
      <c r="KE38">
        <v>0.5101968809140246</v>
      </c>
      <c r="KF38">
        <v>0.5247422185394488</v>
      </c>
      <c r="KG38">
        <v>0.353300963846854</v>
      </c>
      <c r="KH38">
        <v>0.32144699122421305</v>
      </c>
      <c r="KI38">
        <v>0.32349877506819608</v>
      </c>
      <c r="KJ38">
        <v>0.30961776376446215</v>
      </c>
      <c r="KK38">
        <v>0.32542129701562744</v>
      </c>
      <c r="KL38">
        <v>0.37402108936858924</v>
      </c>
      <c r="KM38">
        <v>0.41846959223067831</v>
      </c>
      <c r="KN38">
        <v>0.44629388980403517</v>
      </c>
      <c r="KO38">
        <v>0.42942339899573795</v>
      </c>
      <c r="KP38">
        <v>0.40215353390966524</v>
      </c>
      <c r="KQ38">
        <v>0.54338667853960632</v>
      </c>
      <c r="KR38">
        <v>0.54840150680149224</v>
      </c>
      <c r="KS38">
        <v>0.56366792436765356</v>
      </c>
      <c r="KT38">
        <v>0.58371303247947259</v>
      </c>
      <c r="KU38">
        <v>0.58982747228101962</v>
      </c>
      <c r="KV38">
        <v>0.58729372249747624</v>
      </c>
      <c r="KW38">
        <v>0.58591720333524311</v>
      </c>
      <c r="KX38">
        <v>0.58684770213813198</v>
      </c>
      <c r="KY38">
        <v>0.5881868907008776</v>
      </c>
      <c r="KZ38">
        <v>0.57413817446927962</v>
      </c>
      <c r="LA38">
        <v>0.65617618161280244</v>
      </c>
      <c r="LB38">
        <v>0.63815741664576753</v>
      </c>
      <c r="LC38">
        <v>0.63421536744950202</v>
      </c>
      <c r="LD38">
        <v>0.62352579046174761</v>
      </c>
      <c r="LE38">
        <v>0.62225168332833802</v>
      </c>
      <c r="LF38">
        <v>0.61305683766564922</v>
      </c>
      <c r="LG38">
        <v>0.61297920303331055</v>
      </c>
      <c r="LH38">
        <v>0.62855106969422736</v>
      </c>
      <c r="LI38">
        <v>0.64100002819973434</v>
      </c>
      <c r="LJ38">
        <v>0.6608021264546321</v>
      </c>
      <c r="LL38" t="s">
        <v>359</v>
      </c>
      <c r="LM38" t="s">
        <v>156</v>
      </c>
      <c r="LN38" t="s">
        <v>157</v>
      </c>
      <c r="LO38">
        <v>0.47784047620081926</v>
      </c>
    </row>
    <row r="39" spans="2:327" x14ac:dyDescent="0.45">
      <c r="B39" t="s">
        <v>360</v>
      </c>
      <c r="C39" t="s">
        <v>147</v>
      </c>
      <c r="D39">
        <v>0.21761861493437626</v>
      </c>
      <c r="E39">
        <v>0.21818763803768712</v>
      </c>
      <c r="F39">
        <v>0.21035309714242759</v>
      </c>
      <c r="G39">
        <v>0.21834117134913342</v>
      </c>
      <c r="H39">
        <v>0.22685872882622662</v>
      </c>
      <c r="I39">
        <v>0.23006652096136757</v>
      </c>
      <c r="J39">
        <v>0.22268570456865439</v>
      </c>
      <c r="K39">
        <v>0.22958018785836945</v>
      </c>
      <c r="L39">
        <v>0.22509793820072119</v>
      </c>
      <c r="M39">
        <v>0.22537554101895976</v>
      </c>
      <c r="N39">
        <v>0.21425768593321495</v>
      </c>
      <c r="O39">
        <v>0.19191361976095697</v>
      </c>
      <c r="P39">
        <v>0.1910844057138123</v>
      </c>
      <c r="Q39">
        <v>0.19786971362782574</v>
      </c>
      <c r="R39">
        <v>0.21527499177963977</v>
      </c>
      <c r="S39">
        <v>0.22247748257392858</v>
      </c>
      <c r="T39">
        <v>0.21504217079954113</v>
      </c>
      <c r="U39">
        <v>0.21788417008125469</v>
      </c>
      <c r="V39">
        <v>0.23048829759542488</v>
      </c>
      <c r="W39">
        <v>0.23668208963568868</v>
      </c>
      <c r="X39">
        <v>0.27220059403692337</v>
      </c>
      <c r="Y39">
        <v>0.27541803309919261</v>
      </c>
      <c r="Z39">
        <v>0.28233291981776681</v>
      </c>
      <c r="AA39">
        <v>0.30608942815480161</v>
      </c>
      <c r="AB39">
        <v>0.31757309783848264</v>
      </c>
      <c r="AC39">
        <v>0.30480191078291707</v>
      </c>
      <c r="AD39">
        <v>0.29034443731991821</v>
      </c>
      <c r="AE39">
        <v>0.27348408036539135</v>
      </c>
      <c r="AF39">
        <v>0.26160735337429053</v>
      </c>
      <c r="AG39">
        <v>0.26520167477006612</v>
      </c>
      <c r="AH39">
        <v>0.30834107587672244</v>
      </c>
      <c r="AI39">
        <v>0.32800368080296283</v>
      </c>
      <c r="AJ39">
        <v>0.32621335176925692</v>
      </c>
      <c r="AK39">
        <v>0.33213155879060907</v>
      </c>
      <c r="AL39">
        <v>0.33598352314632629</v>
      </c>
      <c r="AM39">
        <v>0.31171520858320323</v>
      </c>
      <c r="AN39">
        <v>0.28943210414669079</v>
      </c>
      <c r="AO39">
        <v>0.28179691542116858</v>
      </c>
      <c r="AP39">
        <v>0.27229425257736556</v>
      </c>
      <c r="AQ39">
        <v>0.27841568674597444</v>
      </c>
      <c r="AR39">
        <v>0.25575233193576907</v>
      </c>
      <c r="AS39">
        <v>0.2540493610388978</v>
      </c>
      <c r="AT39">
        <v>0.25677101375777905</v>
      </c>
      <c r="AU39">
        <v>0.26521978611199387</v>
      </c>
      <c r="AV39">
        <v>0.26997166193033828</v>
      </c>
      <c r="AW39">
        <v>0.25980221451552199</v>
      </c>
      <c r="AX39">
        <v>0.24415138828866548</v>
      </c>
      <c r="AY39">
        <v>0.23892402592221959</v>
      </c>
      <c r="AZ39">
        <v>0.24347866258966641</v>
      </c>
      <c r="BA39">
        <v>0.24878025433680676</v>
      </c>
      <c r="BB39">
        <v>0.25457398814884569</v>
      </c>
      <c r="BC39">
        <v>0.25122714866847773</v>
      </c>
      <c r="BD39">
        <v>0.24506094867464892</v>
      </c>
      <c r="BE39">
        <v>0.24554945461270258</v>
      </c>
      <c r="BF39">
        <v>0.24612927043134991</v>
      </c>
      <c r="BG39">
        <v>0.26301932570426007</v>
      </c>
      <c r="BH39">
        <v>0.26680539049834762</v>
      </c>
      <c r="BI39">
        <v>0.25741754168588227</v>
      </c>
      <c r="BJ39">
        <v>0.25582968545729984</v>
      </c>
      <c r="BK39">
        <v>0.25841812808156006</v>
      </c>
      <c r="BM39" t="s">
        <v>360</v>
      </c>
      <c r="BN39" t="s">
        <v>148</v>
      </c>
      <c r="BO39">
        <v>1.4667823887686048E-2</v>
      </c>
      <c r="BP39">
        <v>1.08735314117498E-2</v>
      </c>
      <c r="BQ39">
        <v>1.5115505799238664E-2</v>
      </c>
      <c r="BR39">
        <v>2.1804060537060573E-2</v>
      </c>
      <c r="BS39">
        <v>1.4466764853904317E-2</v>
      </c>
      <c r="BT39">
        <v>1.4397975279191134E-2</v>
      </c>
      <c r="BU39">
        <v>1.1584389394324265E-2</v>
      </c>
      <c r="BV39">
        <v>9.9973046796343647E-3</v>
      </c>
      <c r="BW39">
        <v>8.3306040283112545E-3</v>
      </c>
      <c r="BX39">
        <v>7.6266866912663321E-3</v>
      </c>
      <c r="BY39">
        <v>1.2604583003274567E-2</v>
      </c>
      <c r="BZ39">
        <v>6.9032393554877549E-3</v>
      </c>
      <c r="CA39">
        <v>8.7018659701413332E-3</v>
      </c>
      <c r="CB39">
        <v>9.9643838592642833E-3</v>
      </c>
      <c r="CC39">
        <v>7.9866243182836853E-3</v>
      </c>
      <c r="CD39">
        <v>7.8652613416943257E-3</v>
      </c>
      <c r="CE39">
        <v>0</v>
      </c>
      <c r="CF39">
        <v>1.0525007921601741E-3</v>
      </c>
      <c r="CG39">
        <v>6.7951387405710117E-3</v>
      </c>
      <c r="CH39">
        <v>2.1374102165985599E-2</v>
      </c>
      <c r="CI39">
        <v>2.0411471788451218E-2</v>
      </c>
      <c r="CJ39">
        <v>3.2691704922613632E-4</v>
      </c>
      <c r="CK39">
        <v>3.1168155143671499E-4</v>
      </c>
      <c r="CL39">
        <v>7.9545741728026861E-3</v>
      </c>
      <c r="CM39">
        <v>2.6150536267193266E-2</v>
      </c>
      <c r="CN39">
        <v>3.3264502197729702E-2</v>
      </c>
      <c r="CO39">
        <v>1.6964500215072793E-2</v>
      </c>
      <c r="CP39">
        <v>1.1184755933318706E-2</v>
      </c>
      <c r="CQ39">
        <v>8.5313394041311007E-3</v>
      </c>
      <c r="CR39">
        <v>9.0973782554619152E-3</v>
      </c>
      <c r="CS39">
        <v>2.3540136298020355E-2</v>
      </c>
      <c r="CT39">
        <v>3.1626581329072395E-2</v>
      </c>
      <c r="CU39">
        <v>1.6378567228073477E-2</v>
      </c>
      <c r="CV39">
        <v>1.5131520919698879E-2</v>
      </c>
      <c r="CW39">
        <v>1.8720006683041402E-2</v>
      </c>
      <c r="CX39">
        <v>2.1830518734805959E-2</v>
      </c>
      <c r="CY39">
        <v>1.4553104618333979E-2</v>
      </c>
      <c r="CZ39">
        <v>1.6782737047378132E-2</v>
      </c>
      <c r="DA39">
        <v>1.4258101021965196E-2</v>
      </c>
      <c r="DB39">
        <v>1.8501737686714093E-2</v>
      </c>
      <c r="DC39">
        <v>1.5689809232385232E-2</v>
      </c>
      <c r="DD39">
        <v>2.8627405728577127E-2</v>
      </c>
      <c r="DE39">
        <v>2.1681302212472948E-2</v>
      </c>
      <c r="DF39">
        <v>2.0752210613881789E-2</v>
      </c>
      <c r="DG39">
        <v>1.9682876363235017E-2</v>
      </c>
      <c r="DH39">
        <v>3.8744792062594584E-3</v>
      </c>
      <c r="DI39">
        <v>4.1135827815760176E-3</v>
      </c>
      <c r="DJ39">
        <v>6.270052294874544E-3</v>
      </c>
      <c r="DK39">
        <v>1.1523867081407036E-2</v>
      </c>
      <c r="DL39">
        <v>6.9753987912343817E-3</v>
      </c>
      <c r="DM39">
        <v>8.060965890436797E-3</v>
      </c>
      <c r="DN39">
        <v>1.0440713540188735E-2</v>
      </c>
      <c r="DO39">
        <v>1.2356256063632021E-2</v>
      </c>
      <c r="DP39">
        <v>1.331372570777983E-2</v>
      </c>
      <c r="DQ39">
        <v>1.9619196046720088E-2</v>
      </c>
      <c r="DR39">
        <v>2.8934494620135542E-2</v>
      </c>
      <c r="DS39">
        <v>2.3008642770977299E-2</v>
      </c>
      <c r="DT39">
        <v>1.1463036418050854E-2</v>
      </c>
      <c r="DU39">
        <v>1.1323435710198367E-2</v>
      </c>
      <c r="DV39">
        <v>7.8227149608741837E-3</v>
      </c>
      <c r="DX39" t="s">
        <v>360</v>
      </c>
      <c r="DY39" t="s">
        <v>149</v>
      </c>
      <c r="DZ39">
        <v>6.679359950559907E-3</v>
      </c>
      <c r="EA39">
        <v>1.7625645651849299E-2</v>
      </c>
      <c r="EB39">
        <v>1.6247125402831963E-2</v>
      </c>
      <c r="EC39">
        <v>1.1827182175623599E-2</v>
      </c>
      <c r="ED39">
        <v>2.3509830069236733E-2</v>
      </c>
      <c r="EE39">
        <v>2.8289163319873675E-2</v>
      </c>
      <c r="EF39">
        <v>1.9427315579209157E-2</v>
      </c>
      <c r="EG39">
        <v>1.6598492640885008E-2</v>
      </c>
      <c r="EH39">
        <v>1.1078061520291751E-2</v>
      </c>
      <c r="EI39">
        <v>1.2521973320439715E-2</v>
      </c>
      <c r="EJ39">
        <v>1.6448071397145179E-2</v>
      </c>
      <c r="EK39">
        <v>1.6606980147124768E-2</v>
      </c>
      <c r="EL39">
        <v>1.0390646227609913E-2</v>
      </c>
      <c r="EM39">
        <v>1.0673476094622191E-2</v>
      </c>
      <c r="EN39">
        <v>1.6702459931093074E-2</v>
      </c>
      <c r="EO39">
        <v>1.440475908799768E-2</v>
      </c>
      <c r="EP39">
        <v>1.455876240773118E-2</v>
      </c>
      <c r="EQ39">
        <v>1.3786602705905537E-2</v>
      </c>
      <c r="ER39">
        <v>4.1389024691583622E-3</v>
      </c>
      <c r="ES39">
        <v>2.5755622784003757E-3</v>
      </c>
      <c r="ET39">
        <v>1.854801360241165E-2</v>
      </c>
      <c r="EU39">
        <v>4.0378766628184924E-2</v>
      </c>
      <c r="EV39">
        <v>2.846732268251885E-2</v>
      </c>
      <c r="EW39">
        <v>0</v>
      </c>
      <c r="EX39">
        <v>0</v>
      </c>
      <c r="EY39">
        <v>2.8854650150315054E-3</v>
      </c>
      <c r="EZ39">
        <v>2.4901669115341394E-2</v>
      </c>
      <c r="FA39">
        <v>3.5548207379245723E-2</v>
      </c>
      <c r="FB39">
        <v>2.6078065078502282E-2</v>
      </c>
      <c r="FC39">
        <v>2.0883309106507021E-2</v>
      </c>
      <c r="FD39">
        <v>3.3821100418915014E-2</v>
      </c>
      <c r="FE39">
        <v>4.3239837669674652E-2</v>
      </c>
      <c r="FF39">
        <v>4.9348583562774939E-2</v>
      </c>
      <c r="FG39">
        <v>6.5773443508944082E-2</v>
      </c>
      <c r="FH39">
        <v>5.9915977358186233E-2</v>
      </c>
      <c r="FI39">
        <v>1.8228836113646885E-2</v>
      </c>
      <c r="FJ39">
        <v>1.2653424870769966E-2</v>
      </c>
      <c r="FK39">
        <v>9.4938241556588934E-3</v>
      </c>
      <c r="FL39">
        <v>1.1207663856068499E-2</v>
      </c>
      <c r="FM39">
        <v>1.5470841742240142E-2</v>
      </c>
      <c r="FN39">
        <v>6.8316038636565745E-3</v>
      </c>
      <c r="FO39">
        <v>1.3509925766411109E-2</v>
      </c>
      <c r="FP39">
        <v>2.3800932849658431E-2</v>
      </c>
      <c r="FQ39">
        <v>3.3002620370859742E-2</v>
      </c>
      <c r="FR39">
        <v>2.4273141913105169E-2</v>
      </c>
      <c r="FS39">
        <v>2.6213240234243582E-2</v>
      </c>
      <c r="FT39">
        <v>1.9843474904975386E-2</v>
      </c>
      <c r="FU39">
        <v>1.3077253973935379E-2</v>
      </c>
      <c r="FV39">
        <v>5.9617927795334287E-3</v>
      </c>
      <c r="FW39">
        <v>1.2463745445814937E-2</v>
      </c>
      <c r="FX39">
        <v>1.7623634234380788E-2</v>
      </c>
      <c r="FY39">
        <v>1.1935749632137973E-2</v>
      </c>
      <c r="FZ39">
        <v>1.5069001508287369E-2</v>
      </c>
      <c r="GA39">
        <v>1.0530490251261144E-2</v>
      </c>
      <c r="GB39">
        <v>9.0919111498712589E-3</v>
      </c>
      <c r="GC39">
        <v>7.8186283346786106E-3</v>
      </c>
      <c r="GD39">
        <v>1.8296608908261826E-2</v>
      </c>
      <c r="GE39">
        <v>2.2159926132022549E-2</v>
      </c>
      <c r="GF39">
        <v>1.9999071607325183E-2</v>
      </c>
      <c r="GG39">
        <v>1.2593846315468008E-2</v>
      </c>
      <c r="GI39" t="s">
        <v>360</v>
      </c>
      <c r="GJ39" t="s">
        <v>150</v>
      </c>
      <c r="GK39">
        <v>9.2343932002270937E-2</v>
      </c>
      <c r="GL39">
        <v>8.554263538596682E-2</v>
      </c>
      <c r="GM39">
        <v>7.8211989420647068E-2</v>
      </c>
      <c r="GN39">
        <v>7.7270845201235103E-2</v>
      </c>
      <c r="GO39">
        <v>7.4768683743291445E-2</v>
      </c>
      <c r="GP39">
        <v>7.1132937734174825E-2</v>
      </c>
      <c r="GQ39">
        <v>7.8392528352162844E-2</v>
      </c>
      <c r="GR39">
        <v>8.4579786556267814E-2</v>
      </c>
      <c r="GS39">
        <v>9.8352871235840453E-2</v>
      </c>
      <c r="GT39">
        <v>9.3292517769556438E-2</v>
      </c>
      <c r="GU39">
        <v>7.5030962956506242E-2</v>
      </c>
      <c r="GV39">
        <v>7.0086139521176094E-2</v>
      </c>
      <c r="GW39">
        <v>6.9426463131951582E-2</v>
      </c>
      <c r="GX39">
        <v>7.0598734272713695E-2</v>
      </c>
      <c r="GY39">
        <v>8.066817271383657E-2</v>
      </c>
      <c r="GZ39">
        <v>9.5320734242623301E-2</v>
      </c>
      <c r="HA39">
        <v>0.10413313490548497</v>
      </c>
      <c r="HB39">
        <v>0.10318538802817122</v>
      </c>
      <c r="HC39">
        <v>0.10399856689597546</v>
      </c>
      <c r="HD39">
        <v>9.4330638456302948E-2</v>
      </c>
      <c r="HE39">
        <v>0.11375561262478184</v>
      </c>
      <c r="HF39">
        <v>0.12292175703082624</v>
      </c>
      <c r="HG39">
        <v>0.13358157690042374</v>
      </c>
      <c r="HH39">
        <v>0.16784310901878813</v>
      </c>
      <c r="HI39">
        <v>0.15611089727674146</v>
      </c>
      <c r="HJ39">
        <v>0.13467796533404836</v>
      </c>
      <c r="HK39">
        <v>0.1107585573188983</v>
      </c>
      <c r="HL39">
        <v>9.9162211794621341E-2</v>
      </c>
      <c r="HM39">
        <v>0.10788569372316564</v>
      </c>
      <c r="HN39">
        <v>0.10725526294566844</v>
      </c>
      <c r="HO39">
        <v>0.13734616661384116</v>
      </c>
      <c r="HP39">
        <v>0.1212679754396123</v>
      </c>
      <c r="HQ39">
        <v>0.1337850207634019</v>
      </c>
      <c r="HR39">
        <v>0.13435069031869229</v>
      </c>
      <c r="HS39">
        <v>0.14667433752411999</v>
      </c>
      <c r="HT39">
        <v>0.1712037393365036</v>
      </c>
      <c r="HU39">
        <v>0.15963842477265738</v>
      </c>
      <c r="HV39">
        <v>0.14676484667844078</v>
      </c>
      <c r="HW39">
        <v>0.13293745345311436</v>
      </c>
      <c r="HX39">
        <v>0.13890064319875423</v>
      </c>
      <c r="HY39">
        <v>0.1205991703315563</v>
      </c>
      <c r="HZ39">
        <v>0.10263127949412916</v>
      </c>
      <c r="IA39">
        <v>9.3060245620567222E-2</v>
      </c>
      <c r="IB39">
        <v>8.8670395494320819E-2</v>
      </c>
      <c r="IC39">
        <v>9.9316312859263345E-2</v>
      </c>
      <c r="ID39">
        <v>0.10645113067500207</v>
      </c>
      <c r="IE39">
        <v>0.1060172960255328</v>
      </c>
      <c r="IF39">
        <v>0.10975540472777806</v>
      </c>
      <c r="IG39">
        <v>0.11542696039041518</v>
      </c>
      <c r="IH39">
        <v>0.11588356667160506</v>
      </c>
      <c r="II39">
        <v>0.10164098717028065</v>
      </c>
      <c r="IJ39">
        <v>0.11009664760685818</v>
      </c>
      <c r="IK39">
        <v>0.10769726876821882</v>
      </c>
      <c r="IL39">
        <v>0.10696381610084556</v>
      </c>
      <c r="IM39">
        <v>9.8985192179956119E-2</v>
      </c>
      <c r="IN39">
        <v>8.9696795163601087E-2</v>
      </c>
      <c r="IO39">
        <v>8.3209093276364304E-2</v>
      </c>
      <c r="IP39">
        <v>7.7505238568460283E-2</v>
      </c>
      <c r="IQ39">
        <v>8.6825629384313305E-2</v>
      </c>
      <c r="IR39">
        <v>9.8377341617978717E-2</v>
      </c>
      <c r="JB39" t="s">
        <v>360</v>
      </c>
      <c r="JC39">
        <v>0.6399549728606313</v>
      </c>
      <c r="JD39">
        <v>0.63474120028701086</v>
      </c>
      <c r="JE39">
        <v>0.64248640955172898</v>
      </c>
      <c r="JF39">
        <v>0.64047556962752272</v>
      </c>
      <c r="JG39">
        <v>0.64385612315474616</v>
      </c>
      <c r="JH39">
        <v>0.64380793476010056</v>
      </c>
      <c r="JI39">
        <v>0.6529061744645811</v>
      </c>
      <c r="JJ39">
        <v>0.65088493873342257</v>
      </c>
      <c r="JK39">
        <v>0.64241327146139626</v>
      </c>
      <c r="JL39">
        <v>0.6444962058569782</v>
      </c>
      <c r="JM39">
        <v>0.65016807309990132</v>
      </c>
      <c r="JN39">
        <v>0.68317201530740979</v>
      </c>
      <c r="JO39">
        <v>0.69485694419065891</v>
      </c>
      <c r="JP39">
        <v>0.68277098757168786</v>
      </c>
      <c r="JQ39">
        <v>0.64422699625800173</v>
      </c>
      <c r="JR39">
        <v>0.61334718202702876</v>
      </c>
      <c r="JS39">
        <v>0.60532082473533144</v>
      </c>
      <c r="JT39">
        <v>0.60720979295126221</v>
      </c>
      <c r="JU39">
        <v>0.6156318866322521</v>
      </c>
      <c r="JV39">
        <v>0.61544139827187883</v>
      </c>
      <c r="JW39">
        <v>0.56695680378143443</v>
      </c>
      <c r="JX39">
        <v>0.54356703910860016</v>
      </c>
      <c r="JY39">
        <v>0.53420665258035338</v>
      </c>
      <c r="JZ39">
        <v>0.51094896673895907</v>
      </c>
      <c r="KA39">
        <v>0.50334638308892221</v>
      </c>
      <c r="KB39">
        <v>0.52111471847595536</v>
      </c>
      <c r="KC39">
        <v>0.54647108652582521</v>
      </c>
      <c r="KD39">
        <v>0.56495145266505531</v>
      </c>
      <c r="KE39">
        <v>0.57742384061080942</v>
      </c>
      <c r="KF39">
        <v>0.5793747959591371</v>
      </c>
      <c r="KG39">
        <v>0.38005096651068482</v>
      </c>
      <c r="KH39">
        <v>0.35022064163231359</v>
      </c>
      <c r="KI39">
        <v>0.34980014593162789</v>
      </c>
      <c r="KJ39">
        <v>0.34186220912303739</v>
      </c>
      <c r="KK39">
        <v>0.34185261758500951</v>
      </c>
      <c r="KL39">
        <v>0.37619327477031062</v>
      </c>
      <c r="KM39">
        <v>0.41169497079670403</v>
      </c>
      <c r="KN39">
        <v>0.43025047442365916</v>
      </c>
      <c r="KO39">
        <v>0.43108028412836369</v>
      </c>
      <c r="KP39">
        <v>0.41044252949573889</v>
      </c>
      <c r="KQ39">
        <v>0.54539648282176112</v>
      </c>
      <c r="KR39">
        <v>0.56103750366872918</v>
      </c>
      <c r="KS39">
        <v>0.5713405118220416</v>
      </c>
      <c r="KT39">
        <v>0.58166087386044096</v>
      </c>
      <c r="KU39">
        <v>0.58224845804515279</v>
      </c>
      <c r="KV39">
        <v>0.59352048442538241</v>
      </c>
      <c r="KW39">
        <v>0.60115955585530167</v>
      </c>
      <c r="KX39">
        <v>0.59879677418565902</v>
      </c>
      <c r="KY39">
        <v>0.58535209781156106</v>
      </c>
      <c r="KZ39">
        <v>0.56257800714331663</v>
      </c>
      <c r="LA39">
        <v>0.62672540542769251</v>
      </c>
      <c r="LB39">
        <v>0.61874661361563177</v>
      </c>
      <c r="LC39">
        <v>0.61986586323682091</v>
      </c>
      <c r="LD39">
        <v>0.61712104008912061</v>
      </c>
      <c r="LE39">
        <v>0.6181535673885219</v>
      </c>
      <c r="LF39">
        <v>0.61862752690838652</v>
      </c>
      <c r="LG39">
        <v>0.62666753839879108</v>
      </c>
      <c r="LH39">
        <v>0.65027623152246483</v>
      </c>
      <c r="LI39">
        <v>0.64271833999844818</v>
      </c>
      <c r="LJ39">
        <v>0.64233483658157153</v>
      </c>
      <c r="LL39" t="s">
        <v>361</v>
      </c>
      <c r="LM39" t="s">
        <v>156</v>
      </c>
      <c r="LN39" t="s">
        <v>157</v>
      </c>
      <c r="LO39">
        <v>0.57870415979584811</v>
      </c>
    </row>
    <row r="40" spans="2:327" x14ac:dyDescent="0.45">
      <c r="B40" t="s">
        <v>362</v>
      </c>
      <c r="C40" t="s">
        <v>147</v>
      </c>
      <c r="D40">
        <v>0.2621541350649893</v>
      </c>
      <c r="E40">
        <v>0.26905451292293275</v>
      </c>
      <c r="F40">
        <v>0.28210940130177409</v>
      </c>
      <c r="G40">
        <v>0.29156377839216552</v>
      </c>
      <c r="H40">
        <v>0.28891187185058609</v>
      </c>
      <c r="I40">
        <v>0.29126510683720103</v>
      </c>
      <c r="J40">
        <v>0.28878115956793782</v>
      </c>
      <c r="K40">
        <v>0.27335141158044279</v>
      </c>
      <c r="L40">
        <v>0.26848106255758547</v>
      </c>
      <c r="M40">
        <v>0.26193852776886306</v>
      </c>
      <c r="N40">
        <v>0.35824206799082015</v>
      </c>
      <c r="O40">
        <v>0.38517876031471665</v>
      </c>
      <c r="P40">
        <v>0.39143496209480022</v>
      </c>
      <c r="Q40">
        <v>0.39118671503586622</v>
      </c>
      <c r="R40">
        <v>0.37469162072549339</v>
      </c>
      <c r="S40">
        <v>0.35340825614943705</v>
      </c>
      <c r="T40">
        <v>0.34763593960625627</v>
      </c>
      <c r="U40">
        <v>0.35789674914533454</v>
      </c>
      <c r="V40">
        <v>0.34273260376258624</v>
      </c>
      <c r="W40">
        <v>0.32330349501734029</v>
      </c>
      <c r="X40">
        <v>0.35957923019156868</v>
      </c>
      <c r="Y40">
        <v>0.35120432127032342</v>
      </c>
      <c r="Z40">
        <v>0.35056181878886172</v>
      </c>
      <c r="AA40">
        <v>0.35045452613825401</v>
      </c>
      <c r="AB40">
        <v>0.34491278811129106</v>
      </c>
      <c r="AC40">
        <v>0.36337192177451855</v>
      </c>
      <c r="AD40">
        <v>0.3625452962527469</v>
      </c>
      <c r="AE40">
        <v>0.35118220647425047</v>
      </c>
      <c r="AF40">
        <v>0.35412408269819146</v>
      </c>
      <c r="AG40">
        <v>0.35435534067878111</v>
      </c>
      <c r="AH40">
        <v>0.41315257691890656</v>
      </c>
      <c r="AI40">
        <v>0.39957787268517164</v>
      </c>
      <c r="AJ40">
        <v>0.41008075515781106</v>
      </c>
      <c r="AK40">
        <v>0.40811046561260356</v>
      </c>
      <c r="AL40">
        <v>0.39502230145172462</v>
      </c>
      <c r="AM40">
        <v>0.39318175005690476</v>
      </c>
      <c r="AN40">
        <v>0.38873861810218824</v>
      </c>
      <c r="AO40">
        <v>0.39576595707495077</v>
      </c>
      <c r="AP40">
        <v>0.40347065662853931</v>
      </c>
      <c r="AQ40">
        <v>0.41272697335606701</v>
      </c>
      <c r="AR40">
        <v>0.36880191949637237</v>
      </c>
      <c r="AS40">
        <v>0.33016816924878467</v>
      </c>
      <c r="AT40">
        <v>0.31228067215765382</v>
      </c>
      <c r="AU40">
        <v>0.31047351136184426</v>
      </c>
      <c r="AV40">
        <v>0.31971177601122514</v>
      </c>
      <c r="AW40">
        <v>0.33291964714272665</v>
      </c>
      <c r="AX40">
        <v>0.36171040628854917</v>
      </c>
      <c r="AY40">
        <v>0.35255889857047173</v>
      </c>
      <c r="AZ40">
        <v>0.34720470030504247</v>
      </c>
      <c r="BA40">
        <v>0.35894686841179646</v>
      </c>
      <c r="BB40">
        <v>0.20367568152493218</v>
      </c>
      <c r="BC40">
        <v>0.21488963873703565</v>
      </c>
      <c r="BD40">
        <v>0.21905410066672729</v>
      </c>
      <c r="BE40">
        <v>0.23476396060131807</v>
      </c>
      <c r="BF40">
        <v>0.24227189548117947</v>
      </c>
      <c r="BG40">
        <v>0.22711301812605297</v>
      </c>
      <c r="BH40">
        <v>0.22000188486479841</v>
      </c>
      <c r="BI40">
        <v>0.21340177940393074</v>
      </c>
      <c r="BJ40">
        <v>0.2099187646324393</v>
      </c>
      <c r="BK40">
        <v>0.1971661000360396</v>
      </c>
      <c r="BM40" t="s">
        <v>362</v>
      </c>
      <c r="BN40" t="s">
        <v>148</v>
      </c>
      <c r="BO40">
        <v>1.8646643983656317E-2</v>
      </c>
      <c r="BP40">
        <v>1.616471919006349E-2</v>
      </c>
      <c r="BQ40">
        <v>2.4321637859927449E-2</v>
      </c>
      <c r="BR40">
        <v>2.2713117592656228E-2</v>
      </c>
      <c r="BS40">
        <v>1.7166280668814766E-2</v>
      </c>
      <c r="BT40">
        <v>5.393810821124668E-3</v>
      </c>
      <c r="BU40">
        <v>1.4929678495895937E-2</v>
      </c>
      <c r="BV40">
        <v>1.5609523117954887E-2</v>
      </c>
      <c r="BW40">
        <v>9.4175950352217395E-3</v>
      </c>
      <c r="BX40">
        <v>1.6436560372666838E-2</v>
      </c>
      <c r="BY40">
        <v>1.0246542444787623E-2</v>
      </c>
      <c r="BZ40">
        <v>5.4646848448145066E-3</v>
      </c>
      <c r="CA40">
        <v>2.5216336350030602E-3</v>
      </c>
      <c r="CB40">
        <v>4.0201020760423853E-3</v>
      </c>
      <c r="CC40">
        <v>2.4255933064696337E-3</v>
      </c>
      <c r="CD40">
        <v>4.6808602468866589E-3</v>
      </c>
      <c r="CE40">
        <v>1.9152236237515378E-2</v>
      </c>
      <c r="CF40">
        <v>3.500241723850802E-2</v>
      </c>
      <c r="CG40">
        <v>3.2354311829733508E-2</v>
      </c>
      <c r="CH40">
        <v>1.3971542545641069E-2</v>
      </c>
      <c r="CI40">
        <v>2.2963856517882186E-2</v>
      </c>
      <c r="CJ40">
        <v>2.3664004213869608E-2</v>
      </c>
      <c r="CK40">
        <v>4.4974386944299359E-2</v>
      </c>
      <c r="CL40">
        <v>5.8829688945127086E-2</v>
      </c>
      <c r="CM40">
        <v>3.5091020866537141E-2</v>
      </c>
      <c r="CN40">
        <v>9.9088647636439431E-3</v>
      </c>
      <c r="CO40">
        <v>2.8689620343785908E-2</v>
      </c>
      <c r="CP40">
        <v>3.4204522433101646E-2</v>
      </c>
      <c r="CQ40">
        <v>1.7636309098091864E-2</v>
      </c>
      <c r="CR40">
        <v>8.1131615618078388E-3</v>
      </c>
      <c r="CS40">
        <v>2.3216733427940919E-2</v>
      </c>
      <c r="CT40">
        <v>0</v>
      </c>
      <c r="CU40">
        <v>1.0329160383823587E-3</v>
      </c>
      <c r="CV40">
        <v>3.9628123868679097E-3</v>
      </c>
      <c r="CW40">
        <v>7.5488356593785477E-3</v>
      </c>
      <c r="CX40">
        <v>1.082657377891985E-2</v>
      </c>
      <c r="CY40">
        <v>7.0042751382724819E-3</v>
      </c>
      <c r="CZ40">
        <v>1.1685169424886501E-2</v>
      </c>
      <c r="DA40">
        <v>1.7021312599475848E-2</v>
      </c>
      <c r="DB40">
        <v>3.6380712243098232E-2</v>
      </c>
      <c r="DC40">
        <v>1.7182584910426565E-2</v>
      </c>
      <c r="DD40">
        <v>2.6115564952752662E-2</v>
      </c>
      <c r="DE40">
        <v>1.240849961476626E-2</v>
      </c>
      <c r="DF40">
        <v>3.2867024537630213E-2</v>
      </c>
      <c r="DG40">
        <v>3.0752168592590282E-2</v>
      </c>
      <c r="DH40">
        <v>2.126267713711058E-2</v>
      </c>
      <c r="DI40">
        <v>1.933999530328041E-2</v>
      </c>
      <c r="DJ40">
        <v>1.9713467399288663E-2</v>
      </c>
      <c r="DK40">
        <v>2.2388208422072151E-2</v>
      </c>
      <c r="DL40">
        <v>1.3687311846654745E-2</v>
      </c>
      <c r="DM40">
        <v>1.2517428846400209E-2</v>
      </c>
      <c r="DN40">
        <v>1.7788655797717417E-2</v>
      </c>
      <c r="DO40">
        <v>1.2081718236992589E-2</v>
      </c>
      <c r="DP40">
        <v>1.6839812255651124E-2</v>
      </c>
      <c r="DQ40">
        <v>1.0472924415640702E-2</v>
      </c>
      <c r="DR40">
        <v>7.8462530432533949E-3</v>
      </c>
      <c r="DS40">
        <v>1.0804914409901691E-2</v>
      </c>
      <c r="DT40">
        <v>1.046211608400073E-2</v>
      </c>
      <c r="DU40">
        <v>6.5544809275516402E-3</v>
      </c>
      <c r="DV40">
        <v>1.2693827277555865E-2</v>
      </c>
      <c r="DX40" t="s">
        <v>362</v>
      </c>
      <c r="DY40" t="s">
        <v>149</v>
      </c>
      <c r="DZ40">
        <v>1.6175137178283956E-2</v>
      </c>
      <c r="EA40">
        <v>1.9842986398823891E-2</v>
      </c>
      <c r="EB40">
        <v>2.9867888953596256E-2</v>
      </c>
      <c r="EC40">
        <v>2.7957072607114219E-2</v>
      </c>
      <c r="ED40">
        <v>1.366734887248653E-2</v>
      </c>
      <c r="EE40">
        <v>3.0008253561329939E-2</v>
      </c>
      <c r="EF40">
        <v>1.78533336032758E-2</v>
      </c>
      <c r="EG40">
        <v>2.6042740212702444E-2</v>
      </c>
      <c r="EH40">
        <v>3.0089135601990974E-2</v>
      </c>
      <c r="EI40">
        <v>2.9930519663141492E-2</v>
      </c>
      <c r="EJ40">
        <v>3.9056864610811939E-2</v>
      </c>
      <c r="EK40">
        <v>1.5215644941046056E-2</v>
      </c>
      <c r="EL40">
        <v>1.4815006971126282E-2</v>
      </c>
      <c r="EM40">
        <v>8.1589515213785369E-3</v>
      </c>
      <c r="EN40">
        <v>3.4479524860308317E-3</v>
      </c>
      <c r="EO40">
        <v>1.7714172030606297E-3</v>
      </c>
      <c r="EP40">
        <v>0</v>
      </c>
      <c r="EQ40">
        <v>4.8722437838011967E-3</v>
      </c>
      <c r="ER40">
        <v>1.6791746003632212E-2</v>
      </c>
      <c r="ES40">
        <v>5.5634311019879153E-2</v>
      </c>
      <c r="ET40">
        <v>3.0952261201961147E-3</v>
      </c>
      <c r="EU40">
        <v>3.2869547840847196E-2</v>
      </c>
      <c r="EV40">
        <v>3.6543094182426697E-2</v>
      </c>
      <c r="EW40">
        <v>3.7197993583324006E-2</v>
      </c>
      <c r="EX40">
        <v>5.1202876763939614E-2</v>
      </c>
      <c r="EY40">
        <v>6.6625723412059801E-2</v>
      </c>
      <c r="EZ40">
        <v>3.0711668420291383E-2</v>
      </c>
      <c r="FA40">
        <v>2.589487895919234E-2</v>
      </c>
      <c r="FB40">
        <v>4.1450934494242767E-2</v>
      </c>
      <c r="FC40">
        <v>4.6634637694913619E-2</v>
      </c>
      <c r="FD40">
        <v>4.5681156763276221E-2</v>
      </c>
      <c r="FE40">
        <v>5.8155508603526231E-2</v>
      </c>
      <c r="FF40">
        <v>3.9317878967249566E-2</v>
      </c>
      <c r="FG40">
        <v>9.33381731886237E-3</v>
      </c>
      <c r="FH40">
        <v>0</v>
      </c>
      <c r="FI40">
        <v>4.9673679094546647E-3</v>
      </c>
      <c r="FJ40">
        <v>1.7337603812686658E-2</v>
      </c>
      <c r="FK40">
        <v>1.6777326670942356E-2</v>
      </c>
      <c r="FL40">
        <v>8.5565469733018089E-3</v>
      </c>
      <c r="FM40">
        <v>2.2233552045006093E-2</v>
      </c>
      <c r="FN40">
        <v>2.6717796894473782E-2</v>
      </c>
      <c r="FO40">
        <v>1.6370691527676035E-2</v>
      </c>
      <c r="FP40">
        <v>2.8519101323840085E-2</v>
      </c>
      <c r="FQ40">
        <v>2.2791921532433777E-2</v>
      </c>
      <c r="FR40">
        <v>2.745816136849832E-2</v>
      </c>
      <c r="FS40">
        <v>3.3526622956570169E-2</v>
      </c>
      <c r="FT40">
        <v>4.6458451982305991E-2</v>
      </c>
      <c r="FU40">
        <v>2.8122874805061586E-2</v>
      </c>
      <c r="FV40">
        <v>2.8543825632138524E-2</v>
      </c>
      <c r="FW40">
        <v>3.9308032169039553E-2</v>
      </c>
      <c r="FX40">
        <v>1.5566104523562553E-2</v>
      </c>
      <c r="FY40">
        <v>1.2869828311514796E-2</v>
      </c>
      <c r="FZ40">
        <v>1.6104102939188757E-2</v>
      </c>
      <c r="GA40">
        <v>1.9337205522229436E-2</v>
      </c>
      <c r="GB40">
        <v>2.5255281635570455E-2</v>
      </c>
      <c r="GC40">
        <v>1.7552853448736486E-2</v>
      </c>
      <c r="GD40">
        <v>1.0632576614028139E-2</v>
      </c>
      <c r="GE40">
        <v>1.1164827026698503E-2</v>
      </c>
      <c r="GF40">
        <v>1.1088663159681348E-2</v>
      </c>
      <c r="GG40">
        <v>1.3345587592131931E-2</v>
      </c>
      <c r="GI40" t="s">
        <v>362</v>
      </c>
      <c r="GJ40" t="s">
        <v>150</v>
      </c>
      <c r="GK40">
        <v>0.11955080515368716</v>
      </c>
      <c r="GL40">
        <v>0.12188635411993032</v>
      </c>
      <c r="GM40">
        <v>0.10926514897246155</v>
      </c>
      <c r="GN40">
        <v>0.11874889021958858</v>
      </c>
      <c r="GO40">
        <v>0.13372334617768478</v>
      </c>
      <c r="GP40">
        <v>0.12308538346656438</v>
      </c>
      <c r="GQ40">
        <v>0.12516514996485484</v>
      </c>
      <c r="GR40">
        <v>0.11592132619197362</v>
      </c>
      <c r="GS40">
        <v>0.11200901494884528</v>
      </c>
      <c r="GT40">
        <v>0.10211496182889873</v>
      </c>
      <c r="GU40">
        <v>0.17168723716765993</v>
      </c>
      <c r="GV40">
        <v>0.21639247249668447</v>
      </c>
      <c r="GW40">
        <v>0.22302641195894318</v>
      </c>
      <c r="GX40">
        <v>0.22808548887931479</v>
      </c>
      <c r="GY40">
        <v>0.21759752181674882</v>
      </c>
      <c r="GZ40">
        <v>0.19968496048911974</v>
      </c>
      <c r="HA40">
        <v>0.17614503003364829</v>
      </c>
      <c r="HB40">
        <v>0.16043016323716991</v>
      </c>
      <c r="HC40">
        <v>0.14467585312262157</v>
      </c>
      <c r="HD40">
        <v>0.12050015972918247</v>
      </c>
      <c r="HE40">
        <v>0.20909077271512877</v>
      </c>
      <c r="HF40">
        <v>0.17090515507160534</v>
      </c>
      <c r="HG40">
        <v>0.13996232111935425</v>
      </c>
      <c r="HH40">
        <v>0.13408581546940976</v>
      </c>
      <c r="HI40">
        <v>0.14683558124465243</v>
      </c>
      <c r="HJ40">
        <v>0.15106644280963871</v>
      </c>
      <c r="HK40">
        <v>0.16182286253636399</v>
      </c>
      <c r="HL40">
        <v>0.15910066652131721</v>
      </c>
      <c r="HM40">
        <v>0.17052063413654353</v>
      </c>
      <c r="HN40">
        <v>0.17635897013458934</v>
      </c>
      <c r="HO40">
        <v>0.19870260903940387</v>
      </c>
      <c r="HP40">
        <v>0.21778408172541783</v>
      </c>
      <c r="HQ40">
        <v>0.241779807838227</v>
      </c>
      <c r="HR40">
        <v>0.26443443128812633</v>
      </c>
      <c r="HS40">
        <v>0.24806458155357736</v>
      </c>
      <c r="HT40">
        <v>0.23962155468873123</v>
      </c>
      <c r="HU40">
        <v>0.22144444448200476</v>
      </c>
      <c r="HV40">
        <v>0.22395995144142225</v>
      </c>
      <c r="HW40">
        <v>0.22370671902604275</v>
      </c>
      <c r="HX40">
        <v>0.20761770621402134</v>
      </c>
      <c r="HY40">
        <v>0.18759702060018235</v>
      </c>
      <c r="HZ40">
        <v>0.17053057518891987</v>
      </c>
      <c r="IA40">
        <v>0.15160941984802404</v>
      </c>
      <c r="IB40">
        <v>0.1304627103469071</v>
      </c>
      <c r="IC40">
        <v>0.12909558001548346</v>
      </c>
      <c r="ID40">
        <v>0.14449478594807871</v>
      </c>
      <c r="IE40">
        <v>0.13911689422504581</v>
      </c>
      <c r="IF40">
        <v>0.15207589215070896</v>
      </c>
      <c r="IG40">
        <v>0.14937005820056429</v>
      </c>
      <c r="IH40">
        <v>0.16855885947754709</v>
      </c>
      <c r="II40">
        <v>6.4793900593450179E-2</v>
      </c>
      <c r="IJ40">
        <v>6.613898635163297E-2</v>
      </c>
      <c r="IK40">
        <v>6.8599407461867198E-2</v>
      </c>
      <c r="IL40">
        <v>7.3172285849044436E-2</v>
      </c>
      <c r="IM40">
        <v>8.0887265538522268E-2</v>
      </c>
      <c r="IN40">
        <v>7.5551811253435547E-2</v>
      </c>
      <c r="IO40">
        <v>7.1246215843914149E-2</v>
      </c>
      <c r="IP40">
        <v>7.7194919629623243E-2</v>
      </c>
      <c r="IQ40">
        <v>7.3454710672609641E-2</v>
      </c>
      <c r="IR40">
        <v>5.8881991626627321E-2</v>
      </c>
      <c r="JB40" t="s">
        <v>362</v>
      </c>
      <c r="JC40">
        <v>0.51584032030204519</v>
      </c>
      <c r="JD40">
        <v>0.50164330352778297</v>
      </c>
      <c r="JE40">
        <v>0.49702827038565134</v>
      </c>
      <c r="JF40">
        <v>0.48811898772835444</v>
      </c>
      <c r="JG40">
        <v>0.49644304837282305</v>
      </c>
      <c r="JH40">
        <v>0.50976953608490172</v>
      </c>
      <c r="JI40">
        <v>0.51161593766038904</v>
      </c>
      <c r="JJ40">
        <v>0.51175822041916885</v>
      </c>
      <c r="JK40">
        <v>0.51577658728485332</v>
      </c>
      <c r="JL40">
        <v>0.51534613572312948</v>
      </c>
      <c r="JM40">
        <v>0.41211650752438933</v>
      </c>
      <c r="JN40">
        <v>0.39324652779468072</v>
      </c>
      <c r="JO40">
        <v>0.39049184509522883</v>
      </c>
      <c r="JP40">
        <v>0.4005829318284303</v>
      </c>
      <c r="JQ40">
        <v>0.41989803094438893</v>
      </c>
      <c r="JR40">
        <v>0.43700994621910144</v>
      </c>
      <c r="JS40">
        <v>0.44151967730417591</v>
      </c>
      <c r="JT40">
        <v>0.44433096000991401</v>
      </c>
      <c r="JU40">
        <v>0.45337414919410451</v>
      </c>
      <c r="JV40">
        <v>0.45670094636093683</v>
      </c>
      <c r="JW40">
        <v>0.32659872931261591</v>
      </c>
      <c r="JX40">
        <v>0.32691487135253539</v>
      </c>
      <c r="JY40">
        <v>0.34610865461825729</v>
      </c>
      <c r="JZ40">
        <v>0.35379325953922164</v>
      </c>
      <c r="KA40">
        <v>0.36926146702120266</v>
      </c>
      <c r="KB40">
        <v>0.38334087543832163</v>
      </c>
      <c r="KC40">
        <v>0.39114900734418445</v>
      </c>
      <c r="KD40">
        <v>0.39598046483561594</v>
      </c>
      <c r="KE40">
        <v>0.36221100021625358</v>
      </c>
      <c r="KF40">
        <v>0.32200554938046588</v>
      </c>
      <c r="KG40">
        <v>0.32763206374781023</v>
      </c>
      <c r="KH40">
        <v>0.31865096367725093</v>
      </c>
      <c r="KI40">
        <v>0.33248702926612678</v>
      </c>
      <c r="KJ40">
        <v>0.34528528329858321</v>
      </c>
      <c r="KK40">
        <v>0.3631293812294451</v>
      </c>
      <c r="KL40">
        <v>0.37351986458901032</v>
      </c>
      <c r="KM40">
        <v>0.37029837904750923</v>
      </c>
      <c r="KN40">
        <v>0.348288732532539</v>
      </c>
      <c r="KO40">
        <v>0.31356419509987132</v>
      </c>
      <c r="KP40">
        <v>0.31719524264778343</v>
      </c>
      <c r="KQ40">
        <v>0.39663935235813036</v>
      </c>
      <c r="KR40">
        <v>0.4194899132028066</v>
      </c>
      <c r="KS40">
        <v>0.43874855967387155</v>
      </c>
      <c r="KT40">
        <v>0.46304427799906994</v>
      </c>
      <c r="KU40">
        <v>0.4788730907486658</v>
      </c>
      <c r="KV40">
        <v>0.4686613071730214</v>
      </c>
      <c r="KW40">
        <v>0.4590140480173312</v>
      </c>
      <c r="KX40">
        <v>0.44871555175247008</v>
      </c>
      <c r="KY40">
        <v>0.43514343210675843</v>
      </c>
      <c r="KZ40">
        <v>0.41432697238687599</v>
      </c>
      <c r="LA40">
        <v>0.67071183363826681</v>
      </c>
      <c r="LB40">
        <v>0.66070000663231743</v>
      </c>
      <c r="LC40">
        <v>0.64842338025502122</v>
      </c>
      <c r="LD40">
        <v>0.62951280318002401</v>
      </c>
      <c r="LE40">
        <v>0.61986299507649301</v>
      </c>
      <c r="LF40">
        <v>0.65798854321836564</v>
      </c>
      <c r="LG40">
        <v>0.6697922048237035</v>
      </c>
      <c r="LH40">
        <v>0.66842504247809276</v>
      </c>
      <c r="LI40">
        <v>0.67666061850617332</v>
      </c>
      <c r="LJ40">
        <v>0.68326057774465121</v>
      </c>
      <c r="LL40" t="s">
        <v>363</v>
      </c>
      <c r="LM40" t="s">
        <v>156</v>
      </c>
      <c r="LN40" t="s">
        <v>157</v>
      </c>
      <c r="LO40">
        <v>0.5079561200886521</v>
      </c>
    </row>
    <row r="41" spans="2:327" x14ac:dyDescent="0.45">
      <c r="B41" t="s">
        <v>364</v>
      </c>
      <c r="C41" t="s">
        <v>147</v>
      </c>
      <c r="D41">
        <v>0.34312305531813403</v>
      </c>
      <c r="E41">
        <v>0.3473621662223198</v>
      </c>
      <c r="F41">
        <v>0.33507903992280519</v>
      </c>
      <c r="G41">
        <v>0.33282482447361372</v>
      </c>
      <c r="H41">
        <v>0.33950785841742187</v>
      </c>
      <c r="I41">
        <v>0.34797630074472963</v>
      </c>
      <c r="J41">
        <v>0.35737606113089099</v>
      </c>
      <c r="K41">
        <v>0.35020707821578473</v>
      </c>
      <c r="L41">
        <v>0.34967592926058927</v>
      </c>
      <c r="M41">
        <v>0.35050781081655935</v>
      </c>
      <c r="N41">
        <v>0.38748403497515721</v>
      </c>
      <c r="O41">
        <v>0.40171229195046376</v>
      </c>
      <c r="P41">
        <v>0.41397219329852075</v>
      </c>
      <c r="Q41">
        <v>0.39723727916437596</v>
      </c>
      <c r="R41">
        <v>0.37430830190968728</v>
      </c>
      <c r="S41">
        <v>0.36037026611537115</v>
      </c>
      <c r="T41">
        <v>0.34540184160701692</v>
      </c>
      <c r="U41">
        <v>0.34319345242059623</v>
      </c>
      <c r="V41">
        <v>0.34302758984529802</v>
      </c>
      <c r="W41">
        <v>0.35473130092903737</v>
      </c>
      <c r="X41">
        <v>0.37633939440841035</v>
      </c>
      <c r="Y41">
        <v>0.36750633776107994</v>
      </c>
      <c r="Z41">
        <v>0.38685380617898252</v>
      </c>
      <c r="AA41">
        <v>0.3906901847448962</v>
      </c>
      <c r="AB41">
        <v>0.39947759850603015</v>
      </c>
      <c r="AC41">
        <v>0.3899526810962744</v>
      </c>
      <c r="AD41">
        <v>0.37216996117763285</v>
      </c>
      <c r="AE41">
        <v>0.36659454004528036</v>
      </c>
      <c r="AF41">
        <v>0.36126066772015281</v>
      </c>
      <c r="AG41">
        <v>0.36990980581521393</v>
      </c>
      <c r="AH41">
        <v>0.3691976156471718</v>
      </c>
      <c r="AI41">
        <v>0.37933897543374884</v>
      </c>
      <c r="AJ41">
        <v>0.39790742497430215</v>
      </c>
      <c r="AK41">
        <v>0.4051900982497097</v>
      </c>
      <c r="AL41">
        <v>0.40629454305691914</v>
      </c>
      <c r="AM41">
        <v>0.39265716337239248</v>
      </c>
      <c r="AN41">
        <v>0.38241683015833511</v>
      </c>
      <c r="AO41">
        <v>0.38047391981298173</v>
      </c>
      <c r="AP41">
        <v>0.3729478352706741</v>
      </c>
      <c r="AQ41">
        <v>0.37123084177129939</v>
      </c>
      <c r="AR41">
        <v>0.35046042338067263</v>
      </c>
      <c r="AS41">
        <v>0.34644456241181071</v>
      </c>
      <c r="AT41">
        <v>0.33429734993800897</v>
      </c>
      <c r="AU41">
        <v>0.32045934201488957</v>
      </c>
      <c r="AV41">
        <v>0.31480172391015365</v>
      </c>
      <c r="AW41">
        <v>0.30664759438836214</v>
      </c>
      <c r="AX41">
        <v>0.3315325919159729</v>
      </c>
      <c r="AY41">
        <v>0.3273087099579397</v>
      </c>
      <c r="AZ41">
        <v>0.32647584801871554</v>
      </c>
      <c r="BA41">
        <v>0.33414379594331112</v>
      </c>
      <c r="BB41">
        <v>0.20701178119218433</v>
      </c>
      <c r="BC41">
        <v>0.22141622212457712</v>
      </c>
      <c r="BD41">
        <v>0.23009629499966444</v>
      </c>
      <c r="BE41">
        <v>0.24784456963769452</v>
      </c>
      <c r="BF41">
        <v>0.25215958600693167</v>
      </c>
      <c r="BG41">
        <v>0.2494007933508777</v>
      </c>
      <c r="BH41">
        <v>0.24465647086022085</v>
      </c>
      <c r="BI41">
        <v>0.23843774586995289</v>
      </c>
      <c r="BJ41">
        <v>0.21989944596361885</v>
      </c>
      <c r="BK41">
        <v>0.19603947836847097</v>
      </c>
      <c r="BM41" t="s">
        <v>364</v>
      </c>
      <c r="BN41" t="s">
        <v>148</v>
      </c>
      <c r="BO41">
        <v>1.5558560417497242E-2</v>
      </c>
      <c r="BP41">
        <v>1.9559257418558875E-2</v>
      </c>
      <c r="BQ41">
        <v>2.288306391046473E-2</v>
      </c>
      <c r="BR41">
        <v>1.758244661047299E-2</v>
      </c>
      <c r="BS41">
        <v>3.5347124678337193E-2</v>
      </c>
      <c r="BT41">
        <v>1.1822706341987906E-2</v>
      </c>
      <c r="BU41">
        <v>8.2364306666886447E-3</v>
      </c>
      <c r="BV41">
        <v>1.8492622253055417E-2</v>
      </c>
      <c r="BW41">
        <v>2.9601794794638991E-2</v>
      </c>
      <c r="BX41">
        <v>1.3428513163686344E-2</v>
      </c>
      <c r="BY41">
        <v>1.4623943093969973E-2</v>
      </c>
      <c r="BZ41">
        <v>1.5929076401243237E-2</v>
      </c>
      <c r="CA41">
        <v>1.910681186241717E-2</v>
      </c>
      <c r="CB41">
        <v>1.5374619484162572E-2</v>
      </c>
      <c r="CC41">
        <v>1.7048289583573538E-2</v>
      </c>
      <c r="CD41">
        <v>2.3368791258133962E-2</v>
      </c>
      <c r="CE41">
        <v>2.4870165991929424E-2</v>
      </c>
      <c r="CF41">
        <v>1.6502968729990117E-2</v>
      </c>
      <c r="CG41">
        <v>1.8491615508495186E-2</v>
      </c>
      <c r="CH41">
        <v>1.9580610093263964E-2</v>
      </c>
      <c r="CI41">
        <v>1.582216676076147E-2</v>
      </c>
      <c r="CJ41">
        <v>2.2280307908926288E-2</v>
      </c>
      <c r="CK41">
        <v>1.4010234064821875E-2</v>
      </c>
      <c r="CL41">
        <v>2.009375393021566E-2</v>
      </c>
      <c r="CM41">
        <v>2.5611481518182194E-2</v>
      </c>
      <c r="CN41">
        <v>2.272204330335887E-2</v>
      </c>
      <c r="CO41">
        <v>1.3898620682059543E-2</v>
      </c>
      <c r="CP41">
        <v>1.6647675626695448E-3</v>
      </c>
      <c r="CQ41">
        <v>6.1518192466912909E-3</v>
      </c>
      <c r="CR41">
        <v>2.9964197276745579E-2</v>
      </c>
      <c r="CS41">
        <v>1.5736882025004329E-2</v>
      </c>
      <c r="CT41">
        <v>3.3618151638803891E-2</v>
      </c>
      <c r="CU41">
        <v>3.8294983153789E-2</v>
      </c>
      <c r="CV41">
        <v>1.2950995316199834E-2</v>
      </c>
      <c r="CW41">
        <v>4.0312827993810941E-3</v>
      </c>
      <c r="CX41">
        <v>1.1764724922343156E-2</v>
      </c>
      <c r="CY41">
        <v>8.0308143657707096E-3</v>
      </c>
      <c r="CZ41">
        <v>0</v>
      </c>
      <c r="DA41">
        <v>9.4182773082812053E-3</v>
      </c>
      <c r="DB41">
        <v>1.1942194834879637E-2</v>
      </c>
      <c r="DC41">
        <v>1.2591375660037497E-2</v>
      </c>
      <c r="DD41">
        <v>1.7690803900890742E-3</v>
      </c>
      <c r="DE41">
        <v>8.0327326827835839E-3</v>
      </c>
      <c r="DF41">
        <v>2.4697943007147637E-2</v>
      </c>
      <c r="DG41">
        <v>3.0672924781510659E-2</v>
      </c>
      <c r="DH41">
        <v>4.4771018898118554E-2</v>
      </c>
      <c r="DI41">
        <v>6.5943626821426153E-3</v>
      </c>
      <c r="DJ41">
        <v>1.8790717638093583E-2</v>
      </c>
      <c r="DK41">
        <v>3.3299164425301682E-2</v>
      </c>
      <c r="DL41">
        <v>2.5920272714654542E-2</v>
      </c>
      <c r="DM41">
        <v>2.320220015957801E-2</v>
      </c>
      <c r="DN41">
        <v>1.144548867380169E-2</v>
      </c>
      <c r="DO41">
        <v>1.2575914915331776E-2</v>
      </c>
      <c r="DP41">
        <v>2.2824573617868212E-2</v>
      </c>
      <c r="DQ41">
        <v>2.601226746723408E-2</v>
      </c>
      <c r="DR41">
        <v>1.0203178105442311E-2</v>
      </c>
      <c r="DS41">
        <v>7.5158177305011268E-3</v>
      </c>
      <c r="DT41">
        <v>1.2926095166337411E-2</v>
      </c>
      <c r="DU41">
        <v>1.6168832629054206E-2</v>
      </c>
      <c r="DV41">
        <v>9.6656548617759241E-3</v>
      </c>
      <c r="DX41" t="s">
        <v>364</v>
      </c>
      <c r="DY41" t="s">
        <v>149</v>
      </c>
      <c r="DZ41">
        <v>1.673184776307279E-2</v>
      </c>
      <c r="EA41">
        <v>2.5030657417082561E-2</v>
      </c>
      <c r="EB41">
        <v>1.5430612886422756E-2</v>
      </c>
      <c r="EC41">
        <v>3.2980858184380617E-2</v>
      </c>
      <c r="ED41">
        <v>3.7323023724608481E-2</v>
      </c>
      <c r="EE41">
        <v>4.3203313392254278E-2</v>
      </c>
      <c r="EF41">
        <v>4.5871040475604537E-2</v>
      </c>
      <c r="EG41">
        <v>2.4090584924239072E-2</v>
      </c>
      <c r="EH41">
        <v>8.1948566078255645E-3</v>
      </c>
      <c r="EI41">
        <v>1.544716905529417E-2</v>
      </c>
      <c r="EJ41">
        <v>2.8835279165722663E-2</v>
      </c>
      <c r="EK41">
        <v>2.9322496286430032E-2</v>
      </c>
      <c r="EL41">
        <v>2.0437759235600702E-2</v>
      </c>
      <c r="EM41">
        <v>3.0237970901914327E-2</v>
      </c>
      <c r="EN41">
        <v>1.5329610360322959E-2</v>
      </c>
      <c r="EO41">
        <v>1.1969982432188254E-2</v>
      </c>
      <c r="EP41">
        <v>9.4462187514725588E-3</v>
      </c>
      <c r="EQ41">
        <v>1.6656026891189234E-2</v>
      </c>
      <c r="ER41">
        <v>3.4260609810057678E-2</v>
      </c>
      <c r="ES41">
        <v>4.972738587949805E-2</v>
      </c>
      <c r="ET41">
        <v>2.4121934997580089E-2</v>
      </c>
      <c r="EU41">
        <v>4.3425647291237587E-2</v>
      </c>
      <c r="EV41">
        <v>5.2967787777056081E-2</v>
      </c>
      <c r="EW41">
        <v>4.2460167699728907E-2</v>
      </c>
      <c r="EX41">
        <v>5.1876759865263335E-2</v>
      </c>
      <c r="EY41">
        <v>3.0757881206061686E-2</v>
      </c>
      <c r="EZ41">
        <v>4.016276799736615E-2</v>
      </c>
      <c r="FA41">
        <v>2.8010052097849573E-2</v>
      </c>
      <c r="FB41">
        <v>1.3784653990744468E-2</v>
      </c>
      <c r="FC41">
        <v>0</v>
      </c>
      <c r="FD41">
        <v>4.1354451223806279E-3</v>
      </c>
      <c r="FE41">
        <v>5.6874504100770194E-3</v>
      </c>
      <c r="FF41">
        <v>2.1953674451552534E-2</v>
      </c>
      <c r="FG41">
        <v>5.2915316297963706E-2</v>
      </c>
      <c r="FH41">
        <v>4.3262218401576714E-2</v>
      </c>
      <c r="FI41">
        <v>1.8036797718259102E-2</v>
      </c>
      <c r="FJ41">
        <v>0</v>
      </c>
      <c r="FK41">
        <v>4.8952432901729981E-3</v>
      </c>
      <c r="FL41">
        <v>1.1056119036110916E-2</v>
      </c>
      <c r="FM41">
        <v>4.6817333947005669E-3</v>
      </c>
      <c r="FN41">
        <v>4.8159757028806732E-2</v>
      </c>
      <c r="FO41">
        <v>3.3038240856869086E-2</v>
      </c>
      <c r="FP41">
        <v>2.1881297779445617E-2</v>
      </c>
      <c r="FQ41">
        <v>0</v>
      </c>
      <c r="FR41">
        <v>1.473017828721556E-2</v>
      </c>
      <c r="FS41">
        <v>1.1595800757327846E-2</v>
      </c>
      <c r="FT41">
        <v>6.0299727586130336E-2</v>
      </c>
      <c r="FU41">
        <v>5.1967762577831741E-2</v>
      </c>
      <c r="FV41">
        <v>3.2079029635894596E-2</v>
      </c>
      <c r="FW41">
        <v>3.7682520409167815E-2</v>
      </c>
      <c r="FX41">
        <v>1.2186295180849325E-2</v>
      </c>
      <c r="FY41">
        <v>2.317913286523203E-2</v>
      </c>
      <c r="FZ41">
        <v>1.8433948027285381E-2</v>
      </c>
      <c r="GA41">
        <v>1.8610380800134614E-2</v>
      </c>
      <c r="GB41">
        <v>2.2618944269808167E-2</v>
      </c>
      <c r="GC41">
        <v>3.3891865148707831E-2</v>
      </c>
      <c r="GD41">
        <v>2.2953257323025132E-2</v>
      </c>
      <c r="GE41">
        <v>1.3334672614382339E-2</v>
      </c>
      <c r="GF41">
        <v>6.1234344282320857E-3</v>
      </c>
      <c r="GG41">
        <v>1.8034859778382938E-2</v>
      </c>
      <c r="GI41" t="s">
        <v>364</v>
      </c>
      <c r="GJ41" t="s">
        <v>150</v>
      </c>
      <c r="GK41">
        <v>0.18444300630533947</v>
      </c>
      <c r="GL41">
        <v>0.17096381044046696</v>
      </c>
      <c r="GM41">
        <v>0.16294886167343756</v>
      </c>
      <c r="GN41">
        <v>0.14951751941813396</v>
      </c>
      <c r="GO41">
        <v>0.13856749807166069</v>
      </c>
      <c r="GP41">
        <v>0.16379616717351636</v>
      </c>
      <c r="GQ41">
        <v>0.16944809792645651</v>
      </c>
      <c r="GR41">
        <v>0.17412284596094249</v>
      </c>
      <c r="GS41">
        <v>0.18658673302069156</v>
      </c>
      <c r="GT41">
        <v>0.19449035598026471</v>
      </c>
      <c r="GU41">
        <v>0.20514816822906301</v>
      </c>
      <c r="GV41">
        <v>0.21792820346867056</v>
      </c>
      <c r="GW41">
        <v>0.23211777437327091</v>
      </c>
      <c r="GX41">
        <v>0.21064242659693225</v>
      </c>
      <c r="GY41">
        <v>0.19588146578649634</v>
      </c>
      <c r="GZ41">
        <v>0.18191476177946342</v>
      </c>
      <c r="HA41">
        <v>0.17790649651976087</v>
      </c>
      <c r="HB41">
        <v>0.17950019095110745</v>
      </c>
      <c r="HC41">
        <v>0.16133858404649645</v>
      </c>
      <c r="HD41">
        <v>0.15723748436947377</v>
      </c>
      <c r="HE41">
        <v>0.21071216695353451</v>
      </c>
      <c r="HF41">
        <v>0.1901724937128795</v>
      </c>
      <c r="HG41">
        <v>0.20757918978440712</v>
      </c>
      <c r="HH41">
        <v>0.21526199121854567</v>
      </c>
      <c r="HI41">
        <v>0.19725276643086834</v>
      </c>
      <c r="HJ41">
        <v>0.22259291390275004</v>
      </c>
      <c r="HK41">
        <v>0.20974098178592807</v>
      </c>
      <c r="HL41">
        <v>0.22041131523070848</v>
      </c>
      <c r="HM41">
        <v>0.22335131850332479</v>
      </c>
      <c r="HN41">
        <v>0.2193002126171375</v>
      </c>
      <c r="HO41">
        <v>0.23437493697079789</v>
      </c>
      <c r="HP41">
        <v>0.21449904662803279</v>
      </c>
      <c r="HQ41">
        <v>0.20983654202010846</v>
      </c>
      <c r="HR41">
        <v>0.20706638153087695</v>
      </c>
      <c r="HS41">
        <v>0.21956930048252696</v>
      </c>
      <c r="HT41">
        <v>0.23627429980089792</v>
      </c>
      <c r="HU41">
        <v>0.26236314964067309</v>
      </c>
      <c r="HV41">
        <v>0.26655987776147833</v>
      </c>
      <c r="HW41">
        <v>0.25407667924370148</v>
      </c>
      <c r="HX41">
        <v>0.25471986008512038</v>
      </c>
      <c r="HY41">
        <v>0.16160955348215572</v>
      </c>
      <c r="HZ41">
        <v>0.18591201788399858</v>
      </c>
      <c r="IA41">
        <v>0.18129752709315727</v>
      </c>
      <c r="IB41">
        <v>0.16142167364351592</v>
      </c>
      <c r="IC41">
        <v>0.13793118278137714</v>
      </c>
      <c r="ID41">
        <v>0.13991593292887447</v>
      </c>
      <c r="IE41">
        <v>0.13992534568977197</v>
      </c>
      <c r="IF41">
        <v>0.12232192659865607</v>
      </c>
      <c r="IG41">
        <v>0.1288516862710205</v>
      </c>
      <c r="IH41">
        <v>0.13761469895387174</v>
      </c>
      <c r="II41">
        <v>6.3148079275089655E-2</v>
      </c>
      <c r="IJ41">
        <v>7.9231524100299211E-2</v>
      </c>
      <c r="IK41">
        <v>8.1647311238466747E-2</v>
      </c>
      <c r="IL41">
        <v>8.3446482099575267E-2</v>
      </c>
      <c r="IM41">
        <v>7.8606458812250507E-2</v>
      </c>
      <c r="IN41">
        <v>7.964697504866472E-2</v>
      </c>
      <c r="IO41">
        <v>8.9363521312895156E-2</v>
      </c>
      <c r="IP41">
        <v>9.6087429612020048E-2</v>
      </c>
      <c r="IQ41">
        <v>8.4233868866689293E-2</v>
      </c>
      <c r="IR41">
        <v>6.2531135889165451E-2</v>
      </c>
      <c r="JB41" t="s">
        <v>364</v>
      </c>
      <c r="JC41">
        <v>0.39339221041578387</v>
      </c>
      <c r="JD41">
        <v>0.38257092870421727</v>
      </c>
      <c r="JE41">
        <v>0.39084363660031846</v>
      </c>
      <c r="JF41">
        <v>0.3825776911494343</v>
      </c>
      <c r="JG41">
        <v>0.37146061467027142</v>
      </c>
      <c r="JH41">
        <v>0.368595361717314</v>
      </c>
      <c r="JI41">
        <v>0.37029757112191614</v>
      </c>
      <c r="JJ41">
        <v>0.38195367130666802</v>
      </c>
      <c r="JK41">
        <v>0.39483879189677812</v>
      </c>
      <c r="JL41">
        <v>0.39556558298920952</v>
      </c>
      <c r="JM41">
        <v>0.33983328174752259</v>
      </c>
      <c r="JN41">
        <v>0.32142510324580187</v>
      </c>
      <c r="JO41">
        <v>0.32380227828406871</v>
      </c>
      <c r="JP41">
        <v>0.36086946139736925</v>
      </c>
      <c r="JQ41">
        <v>0.38842738939899996</v>
      </c>
      <c r="JR41">
        <v>0.39880543844853039</v>
      </c>
      <c r="JS41">
        <v>0.39835339465796776</v>
      </c>
      <c r="JT41">
        <v>0.3819606691507379</v>
      </c>
      <c r="JU41">
        <v>0.38573531878595213</v>
      </c>
      <c r="JV41">
        <v>0.37970336612119121</v>
      </c>
      <c r="JW41">
        <v>0.23212853944656647</v>
      </c>
      <c r="JX41">
        <v>0.22790996278823727</v>
      </c>
      <c r="JY41">
        <v>0.24057388342851985</v>
      </c>
      <c r="JZ41">
        <v>0.25180413107950267</v>
      </c>
      <c r="KA41">
        <v>0.27279374555190994</v>
      </c>
      <c r="KB41">
        <v>0.28560854019411797</v>
      </c>
      <c r="KC41">
        <v>0.28828107364316186</v>
      </c>
      <c r="KD41">
        <v>0.27891423045973573</v>
      </c>
      <c r="KE41">
        <v>0.26201327496799709</v>
      </c>
      <c r="KF41">
        <v>0.23540567987499003</v>
      </c>
      <c r="KG41">
        <v>0.23662410845852833</v>
      </c>
      <c r="KH41">
        <v>0.23622433987440708</v>
      </c>
      <c r="KI41">
        <v>0.25301489397072197</v>
      </c>
      <c r="KJ41">
        <v>0.27705783138784335</v>
      </c>
      <c r="KK41">
        <v>0.29547147337926999</v>
      </c>
      <c r="KL41">
        <v>0.30440187280804615</v>
      </c>
      <c r="KM41">
        <v>0.29288158728037506</v>
      </c>
      <c r="KN41">
        <v>0.27075871452349465</v>
      </c>
      <c r="KO41">
        <v>0.24159432424936625</v>
      </c>
      <c r="KP41">
        <v>0.22792876331766412</v>
      </c>
      <c r="KQ41">
        <v>0.32480427955893604</v>
      </c>
      <c r="KR41">
        <v>0.32710845268677285</v>
      </c>
      <c r="KS41">
        <v>0.33348437855929652</v>
      </c>
      <c r="KT41">
        <v>0.35554369483685211</v>
      </c>
      <c r="KU41">
        <v>0.3832144987656963</v>
      </c>
      <c r="KV41">
        <v>0.38405894916485744</v>
      </c>
      <c r="KW41">
        <v>0.37328671525384965</v>
      </c>
      <c r="KX41">
        <v>0.35953639644551633</v>
      </c>
      <c r="KY41">
        <v>0.35970556722970431</v>
      </c>
      <c r="KZ41">
        <v>0.34760292292632855</v>
      </c>
      <c r="LA41">
        <v>0.61454413960771404</v>
      </c>
      <c r="LB41">
        <v>0.58448090232345107</v>
      </c>
      <c r="LC41">
        <v>0.56995488477730172</v>
      </c>
      <c r="LD41">
        <v>0.55024380496912639</v>
      </c>
      <c r="LE41">
        <v>0.5466792927707379</v>
      </c>
      <c r="LF41">
        <v>0.56922655513253273</v>
      </c>
      <c r="LG41">
        <v>0.57322311021291827</v>
      </c>
      <c r="LH41">
        <v>0.56754804427526495</v>
      </c>
      <c r="LI41">
        <v>0.58749581627122793</v>
      </c>
      <c r="LJ41">
        <v>0.59764957818686604</v>
      </c>
      <c r="LL41" t="s">
        <v>365</v>
      </c>
      <c r="LM41" t="s">
        <v>156</v>
      </c>
      <c r="LN41" t="s">
        <v>157</v>
      </c>
      <c r="LO41">
        <v>0.57309040044654713</v>
      </c>
    </row>
    <row r="42" spans="2:327" x14ac:dyDescent="0.45">
      <c r="B42" t="s">
        <v>366</v>
      </c>
      <c r="C42" t="s">
        <v>147</v>
      </c>
      <c r="D42">
        <v>0.21653795486504923</v>
      </c>
      <c r="E42">
        <v>0.21773018829393664</v>
      </c>
      <c r="F42">
        <v>0.22011414177868305</v>
      </c>
      <c r="G42">
        <v>0.22453071307315053</v>
      </c>
      <c r="H42">
        <v>0.22670363612631314</v>
      </c>
      <c r="I42">
        <v>0.24450153818587683</v>
      </c>
      <c r="J42">
        <v>0.26040846683045021</v>
      </c>
      <c r="K42">
        <v>0.25094400875420736</v>
      </c>
      <c r="L42">
        <v>0.22174511335912275</v>
      </c>
      <c r="M42">
        <v>0.21927599883438015</v>
      </c>
      <c r="N42">
        <v>0.24000557912878251</v>
      </c>
      <c r="O42">
        <v>0.24683684516335389</v>
      </c>
      <c r="P42">
        <v>0.23404634815651493</v>
      </c>
      <c r="Q42">
        <v>0.22873254535386062</v>
      </c>
      <c r="R42">
        <v>0.2454156585155553</v>
      </c>
      <c r="S42">
        <v>0.26742934258262746</v>
      </c>
      <c r="T42">
        <v>0.28401700350024406</v>
      </c>
      <c r="U42">
        <v>0.2816410537176034</v>
      </c>
      <c r="V42">
        <v>0.26225660564262548</v>
      </c>
      <c r="W42">
        <v>0.2370308176758894</v>
      </c>
      <c r="X42">
        <v>0.34327549878141739</v>
      </c>
      <c r="Y42">
        <v>0.36241479937293886</v>
      </c>
      <c r="Z42">
        <v>0.3686094079811531</v>
      </c>
      <c r="AA42">
        <v>0.36688152201093621</v>
      </c>
      <c r="AB42">
        <v>0.36911642071409034</v>
      </c>
      <c r="AC42">
        <v>0.34422407650836151</v>
      </c>
      <c r="AD42">
        <v>0.32697752502422034</v>
      </c>
      <c r="AE42">
        <v>0.31551815445896614</v>
      </c>
      <c r="AF42">
        <v>0.30946867627215852</v>
      </c>
      <c r="AG42">
        <v>0.3170858022171491</v>
      </c>
      <c r="AH42">
        <v>0.32869364532779471</v>
      </c>
      <c r="AI42">
        <v>0.35770223946343732</v>
      </c>
      <c r="AJ42">
        <v>0.38052579313927104</v>
      </c>
      <c r="AK42">
        <v>0.39173773887856966</v>
      </c>
      <c r="AL42">
        <v>0.36980816349943757</v>
      </c>
      <c r="AM42">
        <v>0.34888713541314814</v>
      </c>
      <c r="AN42">
        <v>0.32813072957620665</v>
      </c>
      <c r="AO42">
        <v>0.30602720519763332</v>
      </c>
      <c r="AP42">
        <v>0.29786269538359428</v>
      </c>
      <c r="AQ42">
        <v>0.29419895215088093</v>
      </c>
      <c r="AR42">
        <v>0.21263924708818244</v>
      </c>
      <c r="AS42">
        <v>0.24771457127628427</v>
      </c>
      <c r="AT42">
        <v>0.26038463341011009</v>
      </c>
      <c r="AU42">
        <v>0.25139698230424112</v>
      </c>
      <c r="AV42">
        <v>0.24750356252699041</v>
      </c>
      <c r="AW42">
        <v>0.24175170759713208</v>
      </c>
      <c r="AX42">
        <v>0.23305912057116768</v>
      </c>
      <c r="AY42">
        <v>0.21194464889722975</v>
      </c>
      <c r="AZ42">
        <v>0.20410080036663361</v>
      </c>
      <c r="BA42">
        <v>0.18827035774231696</v>
      </c>
      <c r="BB42">
        <v>0.19899613106201505</v>
      </c>
      <c r="BC42">
        <v>0.18526254885350671</v>
      </c>
      <c r="BD42">
        <v>0.18062408069145694</v>
      </c>
      <c r="BE42">
        <v>0.18491612740408589</v>
      </c>
      <c r="BF42">
        <v>0.20894761793788094</v>
      </c>
      <c r="BG42">
        <v>0.22574149657249029</v>
      </c>
      <c r="BH42">
        <v>0.22765347578289877</v>
      </c>
      <c r="BI42">
        <v>0.22179925887694632</v>
      </c>
      <c r="BJ42">
        <v>0.20458450876474413</v>
      </c>
      <c r="BK42">
        <v>0.20660331095163081</v>
      </c>
      <c r="BM42" t="s">
        <v>366</v>
      </c>
      <c r="BN42" t="s">
        <v>148</v>
      </c>
      <c r="BO42">
        <v>1.414562614722587E-2</v>
      </c>
      <c r="BP42">
        <v>6.3865203270018394E-3</v>
      </c>
      <c r="BQ42">
        <v>7.938631182262736E-3</v>
      </c>
      <c r="BR42">
        <v>1.7134121840624728E-2</v>
      </c>
      <c r="BS42">
        <v>1.6848248605278733E-2</v>
      </c>
      <c r="BT42">
        <v>8.8702064577095441E-3</v>
      </c>
      <c r="BU42">
        <v>2.2596666014961259E-2</v>
      </c>
      <c r="BV42">
        <v>2.2665844062275738E-2</v>
      </c>
      <c r="BW42">
        <v>3.0868288456145326E-3</v>
      </c>
      <c r="BX42">
        <v>6.0719483435190116E-3</v>
      </c>
      <c r="BY42">
        <v>1.0901853713692618E-2</v>
      </c>
      <c r="BZ42">
        <v>9.2166869866679418E-3</v>
      </c>
      <c r="CA42">
        <v>1.2238241487639457E-2</v>
      </c>
      <c r="CB42">
        <v>8.7729323313339835E-3</v>
      </c>
      <c r="CC42">
        <v>1.210882344155584E-2</v>
      </c>
      <c r="CD42">
        <v>2.0909026279363613E-2</v>
      </c>
      <c r="CE42">
        <v>4.1154532515323633E-3</v>
      </c>
      <c r="CF42">
        <v>4.8798474405815388E-3</v>
      </c>
      <c r="CG42">
        <v>4.3981029518320889E-3</v>
      </c>
      <c r="CH42">
        <v>5.7151784703623519E-3</v>
      </c>
      <c r="CI42">
        <v>1.7262972396763363E-2</v>
      </c>
      <c r="CJ42">
        <v>1.2350515788858117E-2</v>
      </c>
      <c r="CK42">
        <v>1.8181088924874508E-2</v>
      </c>
      <c r="CL42">
        <v>2.9738146077566596E-2</v>
      </c>
      <c r="CM42">
        <v>1.4647232414191181E-2</v>
      </c>
      <c r="CN42">
        <v>1.0640633781326497E-2</v>
      </c>
      <c r="CO42">
        <v>1.8681305068408156E-2</v>
      </c>
      <c r="CP42">
        <v>1.9280850503251953E-2</v>
      </c>
      <c r="CQ42">
        <v>1.3161204624710713E-2</v>
      </c>
      <c r="CR42">
        <v>2.0293648336678998E-2</v>
      </c>
      <c r="CS42">
        <v>2.6782036655420321E-2</v>
      </c>
      <c r="CT42">
        <v>2.301874853351326E-2</v>
      </c>
      <c r="CU42">
        <v>2.1943646934563809E-2</v>
      </c>
      <c r="CV42">
        <v>3.5967652555477007E-2</v>
      </c>
      <c r="CW42">
        <v>4.3318445840222923E-2</v>
      </c>
      <c r="CX42">
        <v>2.677495787263795E-2</v>
      </c>
      <c r="CY42">
        <v>4.949738104230602E-2</v>
      </c>
      <c r="CZ42">
        <v>2.7711151330058921E-2</v>
      </c>
      <c r="DA42">
        <v>2.7707065245059399E-2</v>
      </c>
      <c r="DB42">
        <v>3.445219561587088E-2</v>
      </c>
      <c r="DC42">
        <v>1.291971314360338E-2</v>
      </c>
      <c r="DD42">
        <v>1.3801423571124372E-2</v>
      </c>
      <c r="DE42">
        <v>2.9232498732212571E-2</v>
      </c>
      <c r="DF42">
        <v>3.9707397095739574E-2</v>
      </c>
      <c r="DG42">
        <v>1.3350072152969381E-2</v>
      </c>
      <c r="DH42">
        <v>9.6878557532169719E-3</v>
      </c>
      <c r="DI42">
        <v>6.1529751965955322E-3</v>
      </c>
      <c r="DJ42">
        <v>3.8740777461694883E-3</v>
      </c>
      <c r="DK42">
        <v>5.1182833209566609E-3</v>
      </c>
      <c r="DL42">
        <v>1.0959385419354142E-2</v>
      </c>
      <c r="DM42">
        <v>3.4973036600627963E-3</v>
      </c>
      <c r="DN42">
        <v>4.7385036016267526E-3</v>
      </c>
      <c r="DO42">
        <v>1.1510851573526713E-2</v>
      </c>
      <c r="DP42">
        <v>1.4910480587819705E-2</v>
      </c>
      <c r="DQ42">
        <v>1.1117629006620463E-2</v>
      </c>
      <c r="DR42">
        <v>1.3413262559652306E-2</v>
      </c>
      <c r="DS42">
        <v>1.5117132726849057E-2</v>
      </c>
      <c r="DT42">
        <v>1.8777701242187226E-2</v>
      </c>
      <c r="DU42">
        <v>1.4046513950775082E-2</v>
      </c>
      <c r="DV42">
        <v>1.3289159132359056E-2</v>
      </c>
      <c r="DX42" t="s">
        <v>366</v>
      </c>
      <c r="DY42" t="s">
        <v>149</v>
      </c>
      <c r="DZ42">
        <v>7.5097877680625393E-3</v>
      </c>
      <c r="EA42">
        <v>2.0189283036649498E-2</v>
      </c>
      <c r="EB42">
        <v>1.9603711119330111E-2</v>
      </c>
      <c r="EC42">
        <v>1.1298090567882087E-2</v>
      </c>
      <c r="ED42">
        <v>9.4634829921746225E-3</v>
      </c>
      <c r="EE42">
        <v>2.387930849085541E-2</v>
      </c>
      <c r="EF42">
        <v>1.8806420143128895E-2</v>
      </c>
      <c r="EG42">
        <v>1.3554748016173349E-2</v>
      </c>
      <c r="EH42">
        <v>2.7543184717264701E-2</v>
      </c>
      <c r="EI42">
        <v>2.262578835503944E-2</v>
      </c>
      <c r="EJ42">
        <v>8.4990892625765903E-3</v>
      </c>
      <c r="EK42">
        <v>1.9465147174235156E-2</v>
      </c>
      <c r="EL42">
        <v>1.4251447468638283E-2</v>
      </c>
      <c r="EM42">
        <v>9.7992838369778939E-3</v>
      </c>
      <c r="EN42">
        <v>9.7079009242105972E-3</v>
      </c>
      <c r="EO42">
        <v>9.4526489912278213E-3</v>
      </c>
      <c r="EP42">
        <v>2.7948165894016209E-2</v>
      </c>
      <c r="EQ42">
        <v>2.9138042933186913E-2</v>
      </c>
      <c r="ER42">
        <v>1.7784788749441737E-2</v>
      </c>
      <c r="ES42">
        <v>4.5655465479713013E-3</v>
      </c>
      <c r="ET42">
        <v>3.2804174149045191E-2</v>
      </c>
      <c r="EU42">
        <v>3.0898674812761144E-2</v>
      </c>
      <c r="EV42">
        <v>1.8938887035448118E-2</v>
      </c>
      <c r="EW42">
        <v>1.6917334151269569E-2</v>
      </c>
      <c r="EX42">
        <v>3.9537337254348409E-2</v>
      </c>
      <c r="EY42">
        <v>4.6767133856050372E-2</v>
      </c>
      <c r="EZ42">
        <v>2.2840994849421602E-2</v>
      </c>
      <c r="FA42">
        <v>1.7441090465169552E-2</v>
      </c>
      <c r="FB42">
        <v>2.3951500081440341E-2</v>
      </c>
      <c r="FC42">
        <v>2.5146907797011276E-2</v>
      </c>
      <c r="FD42">
        <v>3.8424357860653999E-2</v>
      </c>
      <c r="FE42">
        <v>5.1027700326709544E-2</v>
      </c>
      <c r="FF42">
        <v>4.9326885728347356E-2</v>
      </c>
      <c r="FG42">
        <v>3.7374540246756342E-2</v>
      </c>
      <c r="FH42">
        <v>3.5022879287882877E-2</v>
      </c>
      <c r="FI42">
        <v>2.5533816051607844E-2</v>
      </c>
      <c r="FJ42">
        <v>1.7112879341827422E-2</v>
      </c>
      <c r="FK42">
        <v>3.8712701728468489E-2</v>
      </c>
      <c r="FL42">
        <v>4.2196961592441747E-2</v>
      </c>
      <c r="FM42">
        <v>3.4927329369632304E-2</v>
      </c>
      <c r="FN42">
        <v>1.8233166782232968E-2</v>
      </c>
      <c r="FO42">
        <v>1.7571399783945518E-2</v>
      </c>
      <c r="FP42">
        <v>1.52616584259576E-2</v>
      </c>
      <c r="FQ42">
        <v>1.4075815906572963E-2</v>
      </c>
      <c r="FR42">
        <v>3.7575726626046344E-2</v>
      </c>
      <c r="FS42">
        <v>4.519767646690781E-2</v>
      </c>
      <c r="FT42">
        <v>3.1351383970138369E-2</v>
      </c>
      <c r="FU42">
        <v>5.3558045659841394E-3</v>
      </c>
      <c r="FV42">
        <v>8.1636628453188829E-3</v>
      </c>
      <c r="FW42">
        <v>5.1703512070536807E-3</v>
      </c>
      <c r="FX42">
        <v>1.7612476579738998E-2</v>
      </c>
      <c r="FY42">
        <v>9.3804521671997081E-3</v>
      </c>
      <c r="FZ42">
        <v>1.9826941227308408E-3</v>
      </c>
      <c r="GA42">
        <v>4.4770214744534438E-3</v>
      </c>
      <c r="GB42">
        <v>1.4769402257646351E-2</v>
      </c>
      <c r="GC42">
        <v>1.3715532586616747E-2</v>
      </c>
      <c r="GD42">
        <v>1.7203607138116059E-2</v>
      </c>
      <c r="GE42">
        <v>1.3617183884314717E-2</v>
      </c>
      <c r="GF42">
        <v>1.4917493957643888E-2</v>
      </c>
      <c r="GG42">
        <v>1.1650472295599963E-2</v>
      </c>
      <c r="GI42" t="s">
        <v>366</v>
      </c>
      <c r="GJ42" t="s">
        <v>150</v>
      </c>
      <c r="GK42">
        <v>8.7865059663618017E-2</v>
      </c>
      <c r="GL42">
        <v>8.5825649258421829E-2</v>
      </c>
      <c r="GM42">
        <v>7.6320740916947724E-2</v>
      </c>
      <c r="GN42">
        <v>7.9311355214707224E-2</v>
      </c>
      <c r="GO42">
        <v>9.0748801691793043E-2</v>
      </c>
      <c r="GP42">
        <v>9.273419401049357E-2</v>
      </c>
      <c r="GQ42">
        <v>9.483660128425446E-2</v>
      </c>
      <c r="GR42">
        <v>9.5284813693623779E-2</v>
      </c>
      <c r="GS42">
        <v>8.4825864054565006E-2</v>
      </c>
      <c r="GT42">
        <v>7.9797480378589691E-2</v>
      </c>
      <c r="GU42">
        <v>0.10198889427185087</v>
      </c>
      <c r="GV42">
        <v>9.319719490923889E-2</v>
      </c>
      <c r="GW42">
        <v>8.9153186491387662E-2</v>
      </c>
      <c r="GX42">
        <v>9.7414879187153192E-2</v>
      </c>
      <c r="GY42">
        <v>0.10557988589255039</v>
      </c>
      <c r="GZ42">
        <v>0.1155707525255746</v>
      </c>
      <c r="HA42">
        <v>0.11835293472843673</v>
      </c>
      <c r="HB42">
        <v>0.118259386031051</v>
      </c>
      <c r="HC42">
        <v>0.12077100672430317</v>
      </c>
      <c r="HD42">
        <v>0.11048784608045467</v>
      </c>
      <c r="HE42">
        <v>0.16141332005069334</v>
      </c>
      <c r="HF42">
        <v>0.1732745895400839</v>
      </c>
      <c r="HG42">
        <v>0.17437953328674202</v>
      </c>
      <c r="HH42">
        <v>0.17150156826290716</v>
      </c>
      <c r="HI42">
        <v>0.15864296608384792</v>
      </c>
      <c r="HJ42">
        <v>0.14001521649655357</v>
      </c>
      <c r="HK42">
        <v>0.14442745588909162</v>
      </c>
      <c r="HL42">
        <v>0.14216158165870149</v>
      </c>
      <c r="HM42">
        <v>0.14280505738541613</v>
      </c>
      <c r="HN42">
        <v>0.13970008930142813</v>
      </c>
      <c r="HO42">
        <v>0.13791336060909964</v>
      </c>
      <c r="HP42">
        <v>0.16168450054208305</v>
      </c>
      <c r="HQ42">
        <v>0.17505381936149225</v>
      </c>
      <c r="HR42">
        <v>0.20227951648378364</v>
      </c>
      <c r="HS42">
        <v>0.17285534435758931</v>
      </c>
      <c r="HT42">
        <v>0.16269885110375007</v>
      </c>
      <c r="HU42">
        <v>0.13827075127201222</v>
      </c>
      <c r="HV42">
        <v>0.13314116639285675</v>
      </c>
      <c r="HW42">
        <v>0.11990502044249396</v>
      </c>
      <c r="HX42">
        <v>0.11213475665642435</v>
      </c>
      <c r="HY42">
        <v>8.9812002566258972E-2</v>
      </c>
      <c r="HZ42">
        <v>9.6008158470909988E-2</v>
      </c>
      <c r="IA42">
        <v>7.9960909446329914E-2</v>
      </c>
      <c r="IB42">
        <v>7.2276576078071697E-2</v>
      </c>
      <c r="IC42">
        <v>7.5791720819171154E-2</v>
      </c>
      <c r="ID42">
        <v>7.1092941994860021E-2</v>
      </c>
      <c r="IE42">
        <v>8.8254022412729324E-2</v>
      </c>
      <c r="IF42">
        <v>0.10200290896145116</v>
      </c>
      <c r="IG42">
        <v>8.9048698860567155E-2</v>
      </c>
      <c r="IH42">
        <v>8.4161221859589491E-2</v>
      </c>
      <c r="II42">
        <v>6.8095669329522934E-2</v>
      </c>
      <c r="IJ42">
        <v>7.410439043777424E-2</v>
      </c>
      <c r="IK42">
        <v>7.8874537587445698E-2</v>
      </c>
      <c r="IL42">
        <v>7.5079866333295192E-2</v>
      </c>
      <c r="IM42">
        <v>7.5999142316613019E-2</v>
      </c>
      <c r="IN42">
        <v>7.9820465596101856E-2</v>
      </c>
      <c r="IO42">
        <v>7.3196461577069077E-2</v>
      </c>
      <c r="IP42">
        <v>7.4385717621307051E-2</v>
      </c>
      <c r="IQ42">
        <v>5.9833378833351811E-2</v>
      </c>
      <c r="IR42">
        <v>6.5369923670896946E-2</v>
      </c>
      <c r="JB42" t="s">
        <v>366</v>
      </c>
      <c r="JC42">
        <v>0.62867289553655936</v>
      </c>
      <c r="JD42">
        <v>0.61477264365842699</v>
      </c>
      <c r="JE42">
        <v>0.6271256990586126</v>
      </c>
      <c r="JF42">
        <v>0.62410855352435401</v>
      </c>
      <c r="JG42">
        <v>0.61053262614794501</v>
      </c>
      <c r="JH42">
        <v>0.59659387421200916</v>
      </c>
      <c r="JI42">
        <v>0.5903269908735006</v>
      </c>
      <c r="JJ42">
        <v>0.59596610135709505</v>
      </c>
      <c r="JK42">
        <v>0.62062317276611445</v>
      </c>
      <c r="JL42">
        <v>0.62339886352557294</v>
      </c>
      <c r="JM42">
        <v>0.60117785963374326</v>
      </c>
      <c r="JN42">
        <v>0.59944899150252318</v>
      </c>
      <c r="JO42">
        <v>0.61076774072298901</v>
      </c>
      <c r="JP42">
        <v>0.60767643562699392</v>
      </c>
      <c r="JQ42">
        <v>0.58468471277848921</v>
      </c>
      <c r="JR42">
        <v>0.56240455188728034</v>
      </c>
      <c r="JS42">
        <v>0.55072844315415215</v>
      </c>
      <c r="JT42">
        <v>0.54566229431881441</v>
      </c>
      <c r="JU42">
        <v>0.56688220996185268</v>
      </c>
      <c r="JV42">
        <v>0.60174324508837396</v>
      </c>
      <c r="JW42">
        <v>0.44774124283665989</v>
      </c>
      <c r="JX42">
        <v>0.43671595425245918</v>
      </c>
      <c r="JY42">
        <v>0.44906107674730417</v>
      </c>
      <c r="JZ42">
        <v>0.44402702031674934</v>
      </c>
      <c r="KA42">
        <v>0.44144067781860485</v>
      </c>
      <c r="KB42">
        <v>0.46127453236245342</v>
      </c>
      <c r="KC42">
        <v>0.46548838320654257</v>
      </c>
      <c r="KD42">
        <v>0.46756737063013892</v>
      </c>
      <c r="KE42">
        <v>0.47054189643448796</v>
      </c>
      <c r="KF42">
        <v>0.4698255412968998</v>
      </c>
      <c r="KG42">
        <v>0.34232684732283858</v>
      </c>
      <c r="KH42">
        <v>0.32313745305115538</v>
      </c>
      <c r="KI42">
        <v>0.32524963178086347</v>
      </c>
      <c r="KJ42">
        <v>0.30727846489616617</v>
      </c>
      <c r="KK42">
        <v>0.3035525042210207</v>
      </c>
      <c r="KL42">
        <v>0.32293202504582813</v>
      </c>
      <c r="KM42">
        <v>0.33935981663385567</v>
      </c>
      <c r="KN42">
        <v>0.35112322318891787</v>
      </c>
      <c r="KO42">
        <v>0.35710169072196579</v>
      </c>
      <c r="KP42">
        <v>0.35508943090578837</v>
      </c>
      <c r="KQ42">
        <v>0.57336684234794688</v>
      </c>
      <c r="KR42">
        <v>0.56387791501699902</v>
      </c>
      <c r="KS42">
        <v>0.57232135952453678</v>
      </c>
      <c r="KT42">
        <v>0.58254325424489939</v>
      </c>
      <c r="KU42">
        <v>0.59139721537202361</v>
      </c>
      <c r="KV42">
        <v>0.58849525351506582</v>
      </c>
      <c r="KW42">
        <v>0.59141124953735502</v>
      </c>
      <c r="KX42">
        <v>0.59615728210925767</v>
      </c>
      <c r="KY42">
        <v>0.60961008040423159</v>
      </c>
      <c r="KZ42">
        <v>0.6191860441741438</v>
      </c>
      <c r="LA42">
        <v>0.69786244128788477</v>
      </c>
      <c r="LB42">
        <v>0.69157546946190362</v>
      </c>
      <c r="LC42">
        <v>0.6891152446812816</v>
      </c>
      <c r="LD42">
        <v>0.67422569446226754</v>
      </c>
      <c r="LE42">
        <v>0.65158984391047114</v>
      </c>
      <c r="LF42">
        <v>0.65359406402702269</v>
      </c>
      <c r="LG42">
        <v>0.65275235705480406</v>
      </c>
      <c r="LH42">
        <v>0.65755221258005081</v>
      </c>
      <c r="LI42">
        <v>0.68833063324966903</v>
      </c>
      <c r="LJ42">
        <v>0.7016505590989871</v>
      </c>
      <c r="LL42" t="s">
        <v>367</v>
      </c>
      <c r="LM42" t="s">
        <v>156</v>
      </c>
      <c r="LN42" t="s">
        <v>157</v>
      </c>
      <c r="LO42">
        <v>0.70856950987118716</v>
      </c>
    </row>
    <row r="43" spans="2:327" x14ac:dyDescent="0.45">
      <c r="B43" t="s">
        <v>368</v>
      </c>
      <c r="C43" t="s">
        <v>147</v>
      </c>
      <c r="D43">
        <v>0.21132426713745092</v>
      </c>
      <c r="E43">
        <v>0.21785480155612127</v>
      </c>
      <c r="F43">
        <v>0.21939461234382276</v>
      </c>
      <c r="G43">
        <v>0.22786493622637863</v>
      </c>
      <c r="H43">
        <v>0.2393519058857754</v>
      </c>
      <c r="I43">
        <v>0.25444984077903371</v>
      </c>
      <c r="J43">
        <v>0.25482711919763473</v>
      </c>
      <c r="K43">
        <v>0.23955790160561288</v>
      </c>
      <c r="L43">
        <v>0.21552680606211255</v>
      </c>
      <c r="M43">
        <v>0.2184449075464816</v>
      </c>
      <c r="N43">
        <v>0.25909966725334754</v>
      </c>
      <c r="O43">
        <v>0.26162382231662829</v>
      </c>
      <c r="P43">
        <v>0.26315786091575927</v>
      </c>
      <c r="Q43">
        <v>0.26733283033519795</v>
      </c>
      <c r="R43">
        <v>0.28187076062030425</v>
      </c>
      <c r="S43">
        <v>0.2857245602992694</v>
      </c>
      <c r="T43">
        <v>0.28573700647430683</v>
      </c>
      <c r="U43">
        <v>0.2749258770785139</v>
      </c>
      <c r="V43">
        <v>0.2537459677105508</v>
      </c>
      <c r="W43">
        <v>0.23130247775386215</v>
      </c>
      <c r="X43">
        <v>0.34715474467368707</v>
      </c>
      <c r="Y43">
        <v>0.34404266567869163</v>
      </c>
      <c r="Z43">
        <v>0.32651147052050672</v>
      </c>
      <c r="AA43">
        <v>0.30987324677133316</v>
      </c>
      <c r="AB43">
        <v>0.31187839957535574</v>
      </c>
      <c r="AC43">
        <v>0.31945380112108823</v>
      </c>
      <c r="AD43">
        <v>0.31588681090488768</v>
      </c>
      <c r="AE43">
        <v>0.30920897107587958</v>
      </c>
      <c r="AF43">
        <v>0.3009333635086997</v>
      </c>
      <c r="AG43">
        <v>0.32032991973447922</v>
      </c>
      <c r="AH43">
        <v>0.37997636296562237</v>
      </c>
      <c r="AI43">
        <v>0.38681868054662261</v>
      </c>
      <c r="AJ43">
        <v>0.38626091668815526</v>
      </c>
      <c r="AK43">
        <v>0.39043369749358586</v>
      </c>
      <c r="AL43">
        <v>0.39660813344283713</v>
      </c>
      <c r="AM43">
        <v>0.39744037902486173</v>
      </c>
      <c r="AN43">
        <v>0.39492906613554535</v>
      </c>
      <c r="AO43">
        <v>0.39150669177994901</v>
      </c>
      <c r="AP43">
        <v>0.38524166524885572</v>
      </c>
      <c r="AQ43">
        <v>0.37518679260913523</v>
      </c>
      <c r="AR43">
        <v>0.23923519437910495</v>
      </c>
      <c r="AS43">
        <v>0.25652966436974184</v>
      </c>
      <c r="AT43">
        <v>0.25846040804510195</v>
      </c>
      <c r="AU43">
        <v>0.24387103412671082</v>
      </c>
      <c r="AV43">
        <v>0.25434244566183473</v>
      </c>
      <c r="AW43">
        <v>0.25345927494736087</v>
      </c>
      <c r="AX43">
        <v>0.24268203701946553</v>
      </c>
      <c r="AY43">
        <v>0.24227134193420202</v>
      </c>
      <c r="AZ43">
        <v>0.22055800259353131</v>
      </c>
      <c r="BA43">
        <v>0.21890579506227892</v>
      </c>
      <c r="BB43">
        <v>0.18181558668878983</v>
      </c>
      <c r="BC43">
        <v>0.17992755467573876</v>
      </c>
      <c r="BD43">
        <v>0.18715611309749114</v>
      </c>
      <c r="BE43">
        <v>0.19628798695378252</v>
      </c>
      <c r="BF43">
        <v>0.19844238264792166</v>
      </c>
      <c r="BG43">
        <v>0.19713803944998071</v>
      </c>
      <c r="BH43">
        <v>0.19722521185996517</v>
      </c>
      <c r="BI43">
        <v>0.18700145449187699</v>
      </c>
      <c r="BJ43">
        <v>0.18737331533383439</v>
      </c>
      <c r="BK43">
        <v>0.19445636589238763</v>
      </c>
      <c r="BM43" t="s">
        <v>368</v>
      </c>
      <c r="BN43" t="s">
        <v>148</v>
      </c>
      <c r="BO43">
        <v>1.4057340226727385E-2</v>
      </c>
      <c r="BP43">
        <v>1.3635818960767154E-2</v>
      </c>
      <c r="BQ43">
        <v>1.4237431433394154E-2</v>
      </c>
      <c r="BR43">
        <v>2.272320245833722E-2</v>
      </c>
      <c r="BS43">
        <v>2.2557259751254374E-2</v>
      </c>
      <c r="BT43">
        <v>1.5692577886272242E-2</v>
      </c>
      <c r="BU43">
        <v>2.9831815365363896E-3</v>
      </c>
      <c r="BV43">
        <v>4.9448976474645882E-3</v>
      </c>
      <c r="BW43">
        <v>4.7880018410329959E-3</v>
      </c>
      <c r="BX43">
        <v>9.3689977420439788E-3</v>
      </c>
      <c r="BY43">
        <v>1.2014334902987072E-2</v>
      </c>
      <c r="BZ43">
        <v>8.238237670985242E-3</v>
      </c>
      <c r="CA43">
        <v>8.2067686303842653E-3</v>
      </c>
      <c r="CB43">
        <v>9.6564859733569708E-3</v>
      </c>
      <c r="CC43">
        <v>1.1280252082930892E-2</v>
      </c>
      <c r="CD43">
        <v>6.0201340839371132E-3</v>
      </c>
      <c r="CE43">
        <v>3.5056349563300318E-3</v>
      </c>
      <c r="CF43">
        <v>1.2222570870155177E-3</v>
      </c>
      <c r="CG43">
        <v>6.6802480395004235E-3</v>
      </c>
      <c r="CH43">
        <v>1.1660887703960784E-2</v>
      </c>
      <c r="CI43">
        <v>3.3492958874740186E-2</v>
      </c>
      <c r="CJ43">
        <v>1.6116107118364864E-2</v>
      </c>
      <c r="CK43">
        <v>5.8162215277600951E-3</v>
      </c>
      <c r="CL43">
        <v>1.9041166610606817E-2</v>
      </c>
      <c r="CM43">
        <v>4.1567287744564356E-2</v>
      </c>
      <c r="CN43">
        <v>3.4377302159087832E-2</v>
      </c>
      <c r="CO43">
        <v>2.6327702366480937E-2</v>
      </c>
      <c r="CP43">
        <v>1.3852364829955079E-2</v>
      </c>
      <c r="CQ43">
        <v>2.4784204582705596E-2</v>
      </c>
      <c r="CR43">
        <v>2.3981149674576579E-2</v>
      </c>
      <c r="CS43">
        <v>3.3545219672814139E-2</v>
      </c>
      <c r="CT43">
        <v>3.0197484509561001E-2</v>
      </c>
      <c r="CU43">
        <v>3.8628417303607346E-2</v>
      </c>
      <c r="CV43">
        <v>9.928284050127056E-3</v>
      </c>
      <c r="CW43">
        <v>1.2095039394712468E-2</v>
      </c>
      <c r="CX43">
        <v>1.4176838595126541E-2</v>
      </c>
      <c r="CY43">
        <v>1.34329700377495E-2</v>
      </c>
      <c r="CZ43">
        <v>3.1806570749377344E-2</v>
      </c>
      <c r="DA43">
        <v>4.0091457486012373E-2</v>
      </c>
      <c r="DB43">
        <v>4.6086900072080814E-2</v>
      </c>
      <c r="DC43">
        <v>1.7282097929855661E-2</v>
      </c>
      <c r="DD43">
        <v>1.0787667047456938E-2</v>
      </c>
      <c r="DE43">
        <v>1.6486679249795438E-2</v>
      </c>
      <c r="DF43">
        <v>2.1071952798631277E-2</v>
      </c>
      <c r="DG43">
        <v>1.3361757913178979E-2</v>
      </c>
      <c r="DH43">
        <v>1.2207428915928563E-2</v>
      </c>
      <c r="DI43">
        <v>2.6391333381859381E-3</v>
      </c>
      <c r="DJ43">
        <v>2.7183547172717599E-3</v>
      </c>
      <c r="DK43">
        <v>6.9803011982096028E-3</v>
      </c>
      <c r="DL43">
        <v>9.2208200577283926E-3</v>
      </c>
      <c r="DM43">
        <v>1.2858094942846383E-2</v>
      </c>
      <c r="DN43">
        <v>4.7923445947399236E-3</v>
      </c>
      <c r="DO43">
        <v>7.6274081842045227E-3</v>
      </c>
      <c r="DP43">
        <v>1.1436257699731854E-2</v>
      </c>
      <c r="DQ43">
        <v>1.2709600492498255E-2</v>
      </c>
      <c r="DR43">
        <v>9.5748314329597052E-3</v>
      </c>
      <c r="DS43">
        <v>1.3257157013110333E-2</v>
      </c>
      <c r="DT43">
        <v>1.3193036417648994E-2</v>
      </c>
      <c r="DU43">
        <v>1.0531960565438781E-2</v>
      </c>
      <c r="DV43">
        <v>1.106304180388201E-2</v>
      </c>
      <c r="DX43" t="s">
        <v>368</v>
      </c>
      <c r="DY43" t="s">
        <v>149</v>
      </c>
      <c r="DZ43">
        <v>1.4128730066736621E-2</v>
      </c>
      <c r="EA43">
        <v>1.6329395678767181E-2</v>
      </c>
      <c r="EB43">
        <v>1.3987148528314826E-2</v>
      </c>
      <c r="EC43">
        <v>1.2201690128821871E-2</v>
      </c>
      <c r="ED43">
        <v>1.844113697308733E-2</v>
      </c>
      <c r="EE43">
        <v>2.9326992286212005E-2</v>
      </c>
      <c r="EF43">
        <v>3.2094797939865305E-2</v>
      </c>
      <c r="EG43">
        <v>1.5531605801711562E-2</v>
      </c>
      <c r="EH43">
        <v>6.0038557090954965E-3</v>
      </c>
      <c r="EI43">
        <v>4.6824733286105376E-3</v>
      </c>
      <c r="EJ43">
        <v>1.7038160668920922E-2</v>
      </c>
      <c r="EK43">
        <v>1.919060584720942E-2</v>
      </c>
      <c r="EL43">
        <v>2.1023778490126686E-2</v>
      </c>
      <c r="EM43">
        <v>1.7582614797663983E-2</v>
      </c>
      <c r="EN43">
        <v>9.7543610545654767E-3</v>
      </c>
      <c r="EO43">
        <v>1.6673250091296183E-2</v>
      </c>
      <c r="EP43">
        <v>1.3915730206425942E-2</v>
      </c>
      <c r="EQ43">
        <v>1.2392743759876005E-2</v>
      </c>
      <c r="ER43">
        <v>7.2577349249941681E-3</v>
      </c>
      <c r="ES43">
        <v>2.288696052195519E-3</v>
      </c>
      <c r="ET43">
        <v>3.1404047176170111E-2</v>
      </c>
      <c r="EU43">
        <v>5.5266890858421402E-2</v>
      </c>
      <c r="EV43">
        <v>4.7434063719774364E-2</v>
      </c>
      <c r="EW43">
        <v>2.8723321623879736E-2</v>
      </c>
      <c r="EX43">
        <v>1.6445888844111037E-2</v>
      </c>
      <c r="EY43">
        <v>2.1648731433142301E-2</v>
      </c>
      <c r="EZ43">
        <v>3.7266052809734877E-2</v>
      </c>
      <c r="FA43">
        <v>5.0706920078104963E-2</v>
      </c>
      <c r="FB43">
        <v>2.0681984348409926E-2</v>
      </c>
      <c r="FC43">
        <v>2.5831659554617737E-2</v>
      </c>
      <c r="FD43">
        <v>5.2668139747989617E-2</v>
      </c>
      <c r="FE43">
        <v>4.9207324856347365E-2</v>
      </c>
      <c r="FF43">
        <v>5.0497953883890348E-2</v>
      </c>
      <c r="FG43">
        <v>4.2133470370361005E-2</v>
      </c>
      <c r="FH43">
        <v>5.2301775353548637E-2</v>
      </c>
      <c r="FI43">
        <v>4.7681868573947642E-2</v>
      </c>
      <c r="FJ43">
        <v>5.4458991290946253E-3</v>
      </c>
      <c r="FK43">
        <v>0</v>
      </c>
      <c r="FL43">
        <v>1.6776949177913461E-2</v>
      </c>
      <c r="FM43">
        <v>3.974239864102877E-2</v>
      </c>
      <c r="FN43">
        <v>1.4465025814880053E-2</v>
      </c>
      <c r="FO43">
        <v>2.6413830246042394E-2</v>
      </c>
      <c r="FP43">
        <v>2.6361086401652873E-2</v>
      </c>
      <c r="FQ43">
        <v>1.8252343097033556E-2</v>
      </c>
      <c r="FR43">
        <v>2.5742545341508355E-2</v>
      </c>
      <c r="FS43">
        <v>2.3486239157057231E-2</v>
      </c>
      <c r="FT43">
        <v>2.3990511010349259E-2</v>
      </c>
      <c r="FU43">
        <v>7.8486579697488977E-3</v>
      </c>
      <c r="FV43">
        <v>9.818164372015643E-3</v>
      </c>
      <c r="FW43">
        <v>8.4875023809437566E-3</v>
      </c>
      <c r="FX43">
        <v>1.1673935513918581E-2</v>
      </c>
      <c r="FY43">
        <v>1.6311565471131523E-2</v>
      </c>
      <c r="FZ43">
        <v>2.0668141451302507E-2</v>
      </c>
      <c r="GA43">
        <v>1.1393546120459758E-2</v>
      </c>
      <c r="GB43">
        <v>9.0295995489955653E-3</v>
      </c>
      <c r="GC43">
        <v>1.257020589098218E-2</v>
      </c>
      <c r="GD43">
        <v>8.7841795875411993E-3</v>
      </c>
      <c r="GE43">
        <v>5.4646557126532165E-3</v>
      </c>
      <c r="GF43">
        <v>9.6559317758699061E-3</v>
      </c>
      <c r="GG43">
        <v>1.0191297466115731E-2</v>
      </c>
      <c r="GI43" t="s">
        <v>368</v>
      </c>
      <c r="GJ43" t="s">
        <v>150</v>
      </c>
      <c r="GK43">
        <v>7.6216647519690747E-2</v>
      </c>
      <c r="GL43">
        <v>7.6594297754719529E-2</v>
      </c>
      <c r="GM43">
        <v>7.1872482501415272E-2</v>
      </c>
      <c r="GN43">
        <v>7.0375190590908659E-2</v>
      </c>
      <c r="GO43">
        <v>7.5302074890945717E-2</v>
      </c>
      <c r="GP43">
        <v>7.793603759099467E-2</v>
      </c>
      <c r="GQ43">
        <v>8.4464005053721022E-2</v>
      </c>
      <c r="GR43">
        <v>9.0788060956967495E-2</v>
      </c>
      <c r="GS43">
        <v>8.9364875517463124E-2</v>
      </c>
      <c r="GT43">
        <v>9.2469563111218608E-2</v>
      </c>
      <c r="GU43">
        <v>0.10539427164989074</v>
      </c>
      <c r="GV43">
        <v>0.1081342900895408</v>
      </c>
      <c r="GW43">
        <v>0.10232663264137111</v>
      </c>
      <c r="GX43">
        <v>0.11003501586235964</v>
      </c>
      <c r="GY43">
        <v>0.12459691392459568</v>
      </c>
      <c r="GZ43">
        <v>0.13227709227546683</v>
      </c>
      <c r="HA43">
        <v>0.14092980193348742</v>
      </c>
      <c r="HB43">
        <v>0.13711114819720033</v>
      </c>
      <c r="HC43">
        <v>0.11947140185773117</v>
      </c>
      <c r="HD43">
        <v>0.10423749019607439</v>
      </c>
      <c r="HE43">
        <v>0.13727140591621692</v>
      </c>
      <c r="HF43">
        <v>0.1401187659183179</v>
      </c>
      <c r="HG43">
        <v>0.14753162914815007</v>
      </c>
      <c r="HH43">
        <v>0.13478987808258042</v>
      </c>
      <c r="HI43">
        <v>0.13630780055055663</v>
      </c>
      <c r="HJ43">
        <v>0.1364386761443602</v>
      </c>
      <c r="HK43">
        <v>0.11829040440098196</v>
      </c>
      <c r="HL43">
        <v>0.10615744099804976</v>
      </c>
      <c r="HM43">
        <v>0.12943010384573367</v>
      </c>
      <c r="HN43">
        <v>0.13945203780680998</v>
      </c>
      <c r="HO43">
        <v>0.15730520188383526</v>
      </c>
      <c r="HP43">
        <v>0.16727693993629236</v>
      </c>
      <c r="HQ43">
        <v>0.15528651339111482</v>
      </c>
      <c r="HR43">
        <v>0.20607303566392529</v>
      </c>
      <c r="HS43">
        <v>0.21122255161122996</v>
      </c>
      <c r="HT43">
        <v>0.21131588296289716</v>
      </c>
      <c r="HU43">
        <v>0.24270611405427162</v>
      </c>
      <c r="HV43">
        <v>0.2244507597719084</v>
      </c>
      <c r="HW43">
        <v>0.19901483469872353</v>
      </c>
      <c r="HX43">
        <v>0.16882986280353979</v>
      </c>
      <c r="HY43">
        <v>9.8488104649696595E-2</v>
      </c>
      <c r="HZ43">
        <v>9.5832047575561935E-2</v>
      </c>
      <c r="IA43">
        <v>8.7245422960082863E-2</v>
      </c>
      <c r="IB43">
        <v>8.6200695153641524E-2</v>
      </c>
      <c r="IC43">
        <v>9.1479214078300328E-2</v>
      </c>
      <c r="ID43">
        <v>0.10300976699748442</v>
      </c>
      <c r="IE43">
        <v>0.10805737687505917</v>
      </c>
      <c r="IF43">
        <v>0.1061231495248012</v>
      </c>
      <c r="IG43">
        <v>9.9254078403716597E-2</v>
      </c>
      <c r="IH43">
        <v>9.929045880648564E-2</v>
      </c>
      <c r="II43">
        <v>4.9267493806824082E-2</v>
      </c>
      <c r="IJ43">
        <v>5.1470067659169977E-2</v>
      </c>
      <c r="IK43">
        <v>4.8732109772000959E-2</v>
      </c>
      <c r="IL43">
        <v>6.0682503227103619E-2</v>
      </c>
      <c r="IM43">
        <v>6.3534754265616875E-2</v>
      </c>
      <c r="IN43">
        <v>5.9750027730710885E-2</v>
      </c>
      <c r="IO43">
        <v>6.2638451729433373E-2</v>
      </c>
      <c r="IP43">
        <v>5.9516719350997824E-2</v>
      </c>
      <c r="IQ43">
        <v>5.0341316996959797E-2</v>
      </c>
      <c r="IR43">
        <v>5.3055716627847208E-2</v>
      </c>
      <c r="JB43" t="s">
        <v>368</v>
      </c>
      <c r="JC43">
        <v>0.63627988022308579</v>
      </c>
      <c r="JD43">
        <v>0.62605813782812492</v>
      </c>
      <c r="JE43">
        <v>0.6249536371574137</v>
      </c>
      <c r="JF43">
        <v>0.62261227082574611</v>
      </c>
      <c r="JG43">
        <v>0.61511977842381538</v>
      </c>
      <c r="JH43">
        <v>0.60923400442824138</v>
      </c>
      <c r="JI43">
        <v>0.61333492548230428</v>
      </c>
      <c r="JJ43">
        <v>0.62056143898678429</v>
      </c>
      <c r="JK43">
        <v>0.63675384017376013</v>
      </c>
      <c r="JL43">
        <v>0.62929505582944223</v>
      </c>
      <c r="JM43">
        <v>0.5680200733461358</v>
      </c>
      <c r="JN43">
        <v>0.56182194434537369</v>
      </c>
      <c r="JO43">
        <v>0.56944172165508422</v>
      </c>
      <c r="JP43">
        <v>0.56959381039121149</v>
      </c>
      <c r="JQ43">
        <v>0.55986306138241582</v>
      </c>
      <c r="JR43">
        <v>0.55205742661730706</v>
      </c>
      <c r="JS43">
        <v>0.54852908161921377</v>
      </c>
      <c r="JT43">
        <v>0.55709272067114557</v>
      </c>
      <c r="JU43">
        <v>0.58683429805483722</v>
      </c>
      <c r="JV43">
        <v>0.60365300578843284</v>
      </c>
      <c r="JW43">
        <v>0.43080753875843142</v>
      </c>
      <c r="JX43">
        <v>0.42486397098946799</v>
      </c>
      <c r="JY43">
        <v>0.43785172378300491</v>
      </c>
      <c r="JZ43">
        <v>0.45222686099942722</v>
      </c>
      <c r="KA43">
        <v>0.4536748082588169</v>
      </c>
      <c r="KB43">
        <v>0.46669434414185201</v>
      </c>
      <c r="KC43">
        <v>0.48633448435131865</v>
      </c>
      <c r="KD43">
        <v>0.48455911924566269</v>
      </c>
      <c r="KE43">
        <v>0.47069167685550173</v>
      </c>
      <c r="KF43">
        <v>0.44190736195610791</v>
      </c>
      <c r="KG43">
        <v>0.33844596992124221</v>
      </c>
      <c r="KH43">
        <v>0.33474000395496484</v>
      </c>
      <c r="KI43">
        <v>0.33895133214400119</v>
      </c>
      <c r="KJ43">
        <v>0.32112814756567098</v>
      </c>
      <c r="KK43">
        <v>0.3142500463284717</v>
      </c>
      <c r="KL43">
        <v>0.31698846581916257</v>
      </c>
      <c r="KM43">
        <v>0.31830953339956253</v>
      </c>
      <c r="KN43">
        <v>0.31458042247462326</v>
      </c>
      <c r="KO43">
        <v>0.31364631761440109</v>
      </c>
      <c r="KP43">
        <v>0.31794858705725737</v>
      </c>
      <c r="KQ43">
        <v>0.56173347013153663</v>
      </c>
      <c r="KR43">
        <v>0.55966008996144945</v>
      </c>
      <c r="KS43">
        <v>0.57334898964863046</v>
      </c>
      <c r="KT43">
        <v>0.59040985926050937</v>
      </c>
      <c r="KU43">
        <v>0.58422325984813539</v>
      </c>
      <c r="KV43">
        <v>0.57269242930676778</v>
      </c>
      <c r="KW43">
        <v>0.57471246378492902</v>
      </c>
      <c r="KX43">
        <v>0.57891666450577417</v>
      </c>
      <c r="KY43">
        <v>0.57846434507617339</v>
      </c>
      <c r="KZ43">
        <v>0.57634091168728574</v>
      </c>
      <c r="LA43">
        <v>0.7282699618774523</v>
      </c>
      <c r="LB43">
        <v>0.7205464605350802</v>
      </c>
      <c r="LC43">
        <v>0.71229373057888901</v>
      </c>
      <c r="LD43">
        <v>0.69981955800684015</v>
      </c>
      <c r="LE43">
        <v>0.70058384341071078</v>
      </c>
      <c r="LF43">
        <v>0.70738187303682376</v>
      </c>
      <c r="LG43">
        <v>0.70662820595449372</v>
      </c>
      <c r="LH43">
        <v>0.71967686486469851</v>
      </c>
      <c r="LI43">
        <v>0.73064342636589663</v>
      </c>
      <c r="LJ43">
        <v>0.72360095523988177</v>
      </c>
      <c r="LL43" t="s">
        <v>369</v>
      </c>
      <c r="LM43" t="s">
        <v>156</v>
      </c>
      <c r="LN43" t="s">
        <v>157</v>
      </c>
      <c r="LO43">
        <v>0.66145252765522822</v>
      </c>
    </row>
    <row r="44" spans="2:327" x14ac:dyDescent="0.45">
      <c r="B44" t="s">
        <v>370</v>
      </c>
      <c r="C44" t="s">
        <v>147</v>
      </c>
      <c r="D44">
        <v>0.17462737272222315</v>
      </c>
      <c r="E44">
        <v>0.17796378312162506</v>
      </c>
      <c r="F44">
        <v>0.18703671303567035</v>
      </c>
      <c r="G44">
        <v>0.19126371843718429</v>
      </c>
      <c r="H44">
        <v>0.1941867999304471</v>
      </c>
      <c r="I44">
        <v>0.19079761174120743</v>
      </c>
      <c r="J44">
        <v>0.18620716076218852</v>
      </c>
      <c r="K44">
        <v>0.17785031548313468</v>
      </c>
      <c r="L44">
        <v>0.17517289008177508</v>
      </c>
      <c r="M44">
        <v>0.17936707477183902</v>
      </c>
      <c r="N44">
        <v>0.24624553460307574</v>
      </c>
      <c r="O44">
        <v>0.24771237744715177</v>
      </c>
      <c r="P44">
        <v>0.25069618777757241</v>
      </c>
      <c r="Q44">
        <v>0.25042593769035659</v>
      </c>
      <c r="R44">
        <v>0.25120957861012905</v>
      </c>
      <c r="S44">
        <v>0.24192968200121082</v>
      </c>
      <c r="T44">
        <v>0.24214649686532033</v>
      </c>
      <c r="U44">
        <v>0.24167227604948324</v>
      </c>
      <c r="V44">
        <v>0.22646019680718096</v>
      </c>
      <c r="W44">
        <v>0.22396754082470044</v>
      </c>
      <c r="X44">
        <v>0.30075931709574127</v>
      </c>
      <c r="Y44">
        <v>0.28092568614414803</v>
      </c>
      <c r="Z44">
        <v>0.27150008889870891</v>
      </c>
      <c r="AA44">
        <v>0.2855520360352462</v>
      </c>
      <c r="AB44">
        <v>0.30315065073422359</v>
      </c>
      <c r="AC44">
        <v>0.31792972259989732</v>
      </c>
      <c r="AD44">
        <v>0.31027733579438499</v>
      </c>
      <c r="AE44">
        <v>0.30161942173503692</v>
      </c>
      <c r="AF44">
        <v>0.31575077461672174</v>
      </c>
      <c r="AG44">
        <v>0.33283005536894045</v>
      </c>
      <c r="AH44">
        <v>0.33079001367788957</v>
      </c>
      <c r="AI44">
        <v>0.3187141622147952</v>
      </c>
      <c r="AJ44">
        <v>0.32269733276139384</v>
      </c>
      <c r="AK44">
        <v>0.33130319599502339</v>
      </c>
      <c r="AL44">
        <v>0.33045571735662127</v>
      </c>
      <c r="AM44">
        <v>0.32745761303438187</v>
      </c>
      <c r="AN44">
        <v>0.32751431937600584</v>
      </c>
      <c r="AO44">
        <v>0.32350350773722403</v>
      </c>
      <c r="AP44">
        <v>0.32892867724549157</v>
      </c>
      <c r="AQ44">
        <v>0.34106504010120425</v>
      </c>
      <c r="AR44">
        <v>0.26651013242515692</v>
      </c>
      <c r="AS44">
        <v>0.25969254648528278</v>
      </c>
      <c r="AT44">
        <v>0.25309023384288504</v>
      </c>
      <c r="AU44">
        <v>0.25487768286734863</v>
      </c>
      <c r="AV44">
        <v>0.25826432549813994</v>
      </c>
      <c r="AW44">
        <v>0.2671875784154627</v>
      </c>
      <c r="AX44">
        <v>0.26416199906733029</v>
      </c>
      <c r="AY44">
        <v>0.25061547960436326</v>
      </c>
      <c r="AZ44">
        <v>0.24516963537642397</v>
      </c>
      <c r="BA44">
        <v>0.25353438768123204</v>
      </c>
      <c r="BB44">
        <v>0.16359690493217943</v>
      </c>
      <c r="BC44">
        <v>0.17662295594037705</v>
      </c>
      <c r="BD44">
        <v>0.1878573703249217</v>
      </c>
      <c r="BE44">
        <v>0.18238130745895825</v>
      </c>
      <c r="BF44">
        <v>0.17477231883194871</v>
      </c>
      <c r="BG44">
        <v>0.16801863220657087</v>
      </c>
      <c r="BH44">
        <v>0.16287960903484056</v>
      </c>
      <c r="BI44">
        <v>0.16253205384412039</v>
      </c>
      <c r="BJ44">
        <v>0.15765803408631782</v>
      </c>
      <c r="BK44">
        <v>0.16991953035024551</v>
      </c>
      <c r="BM44" t="s">
        <v>370</v>
      </c>
      <c r="BN44" t="s">
        <v>148</v>
      </c>
      <c r="BO44">
        <v>1.2587173651483062E-2</v>
      </c>
      <c r="BP44">
        <v>1.2852276932557681E-2</v>
      </c>
      <c r="BQ44">
        <v>1.6674531416043876E-2</v>
      </c>
      <c r="BR44">
        <v>1.4922982127090303E-2</v>
      </c>
      <c r="BS44">
        <v>1.2643449744678629E-2</v>
      </c>
      <c r="BT44">
        <v>6.5149333766693074E-3</v>
      </c>
      <c r="BU44">
        <v>6.8906165002517918E-3</v>
      </c>
      <c r="BV44">
        <v>5.2144615746390508E-3</v>
      </c>
      <c r="BW44">
        <v>8.4462336784106255E-3</v>
      </c>
      <c r="BX44">
        <v>1.2260528212860217E-2</v>
      </c>
      <c r="BY44">
        <v>8.16329009662441E-3</v>
      </c>
      <c r="BZ44">
        <v>4.2391498067572602E-3</v>
      </c>
      <c r="CA44">
        <v>1.4748047358674955E-2</v>
      </c>
      <c r="CB44">
        <v>1.3025084779722487E-2</v>
      </c>
      <c r="CC44">
        <v>4.8006838501202789E-3</v>
      </c>
      <c r="CD44">
        <v>6.2131538563494617E-3</v>
      </c>
      <c r="CE44">
        <v>5.3980423041924009E-3</v>
      </c>
      <c r="CF44">
        <v>9.0582060862353583E-3</v>
      </c>
      <c r="CG44">
        <v>1.2764926794403879E-2</v>
      </c>
      <c r="CH44">
        <v>1.1715108345922728E-2</v>
      </c>
      <c r="CI44">
        <v>1.5316983859732188E-2</v>
      </c>
      <c r="CJ44">
        <v>1.4927642348442804E-2</v>
      </c>
      <c r="CK44">
        <v>2.2031562131798611E-2</v>
      </c>
      <c r="CL44">
        <v>1.9645394249317671E-2</v>
      </c>
      <c r="CM44">
        <v>2.8530407477083873E-2</v>
      </c>
      <c r="CN44">
        <v>1.972575779060378E-2</v>
      </c>
      <c r="CO44">
        <v>2.0217619868035545E-2</v>
      </c>
      <c r="CP44">
        <v>2.7008002830674342E-2</v>
      </c>
      <c r="CQ44">
        <v>1.7590951183838698E-2</v>
      </c>
      <c r="CR44">
        <v>1.8265350429092362E-2</v>
      </c>
      <c r="CS44">
        <v>1.9253899043020391E-2</v>
      </c>
      <c r="CT44">
        <v>4.5507056005594012E-3</v>
      </c>
      <c r="CU44">
        <v>4.6290680539273548E-3</v>
      </c>
      <c r="CV44">
        <v>7.4799160578568977E-3</v>
      </c>
      <c r="CW44">
        <v>1.4149539140007711E-2</v>
      </c>
      <c r="CX44">
        <v>1.2504819636648193E-2</v>
      </c>
      <c r="CY44">
        <v>6.8428580355435198E-3</v>
      </c>
      <c r="CZ44">
        <v>1.8398793526520508E-2</v>
      </c>
      <c r="DA44">
        <v>3.188375027822743E-2</v>
      </c>
      <c r="DB44">
        <v>3.5634707666500877E-2</v>
      </c>
      <c r="DC44">
        <v>9.684810904316634E-3</v>
      </c>
      <c r="DD44">
        <v>1.5529658167091792E-2</v>
      </c>
      <c r="DE44">
        <v>1.4930009069197881E-2</v>
      </c>
      <c r="DF44">
        <v>9.4364007074904908E-3</v>
      </c>
      <c r="DG44">
        <v>8.4752965102046929E-3</v>
      </c>
      <c r="DH44">
        <v>5.7374718178558404E-3</v>
      </c>
      <c r="DI44">
        <v>1.4942881049439343E-2</v>
      </c>
      <c r="DJ44">
        <v>1.5930027827389302E-2</v>
      </c>
      <c r="DK44">
        <v>9.5980820066308876E-3</v>
      </c>
      <c r="DL44">
        <v>9.2074064546406528E-3</v>
      </c>
      <c r="DM44">
        <v>6.5486786525143972E-3</v>
      </c>
      <c r="DN44">
        <v>7.7535828051102582E-3</v>
      </c>
      <c r="DO44">
        <v>7.2139666971884108E-3</v>
      </c>
      <c r="DP44">
        <v>8.0187637655690543E-3</v>
      </c>
      <c r="DQ44">
        <v>6.9708170891730334E-3</v>
      </c>
      <c r="DR44">
        <v>1.0743441382169259E-2</v>
      </c>
      <c r="DS44">
        <v>9.1771617193358128E-3</v>
      </c>
      <c r="DT44">
        <v>9.8729372946861921E-3</v>
      </c>
      <c r="DU44">
        <v>1.0380716004932223E-2</v>
      </c>
      <c r="DV44">
        <v>5.2953203625122919E-3</v>
      </c>
      <c r="DX44" t="s">
        <v>370</v>
      </c>
      <c r="DY44" t="s">
        <v>149</v>
      </c>
      <c r="DZ44">
        <v>1.3320200951874805E-2</v>
      </c>
      <c r="EA44">
        <v>1.1023338869071243E-2</v>
      </c>
      <c r="EB44">
        <v>1.3345186454491025E-2</v>
      </c>
      <c r="EC44">
        <v>1.3487106578409264E-2</v>
      </c>
      <c r="ED44">
        <v>1.4942539681115564E-2</v>
      </c>
      <c r="EE44">
        <v>1.659485920658503E-2</v>
      </c>
      <c r="EF44">
        <v>1.1627702747771711E-2</v>
      </c>
      <c r="EG44">
        <v>8.5809557258184604E-3</v>
      </c>
      <c r="EH44">
        <v>8.2664689059761612E-3</v>
      </c>
      <c r="EI44">
        <v>5.5081045681521284E-3</v>
      </c>
      <c r="EJ44">
        <v>1.6673433156326158E-2</v>
      </c>
      <c r="EK44">
        <v>1.2806371088475099E-2</v>
      </c>
      <c r="EL44">
        <v>5.7642864485525601E-3</v>
      </c>
      <c r="EM44">
        <v>5.7994820330344093E-3</v>
      </c>
      <c r="EN44">
        <v>1.6990712662423021E-2</v>
      </c>
      <c r="EO44">
        <v>1.5080589120188632E-2</v>
      </c>
      <c r="EP44">
        <v>6.2154659902187697E-3</v>
      </c>
      <c r="EQ44">
        <v>6.0709786625228494E-3</v>
      </c>
      <c r="ER44">
        <v>7.511024911519143E-3</v>
      </c>
      <c r="ES44">
        <v>1.3056179475506174E-2</v>
      </c>
      <c r="ET44">
        <v>2.7353152926521629E-2</v>
      </c>
      <c r="EU44">
        <v>2.6389574763824752E-2</v>
      </c>
      <c r="EV44">
        <v>2.3819161801714062E-2</v>
      </c>
      <c r="EW44">
        <v>2.512582113983074E-2</v>
      </c>
      <c r="EX44">
        <v>1.8521746955301462E-2</v>
      </c>
      <c r="EY44">
        <v>2.3649244140444566E-2</v>
      </c>
      <c r="EZ44">
        <v>2.4844841576455483E-2</v>
      </c>
      <c r="FA44">
        <v>2.3051655311708653E-2</v>
      </c>
      <c r="FB44">
        <v>3.2846694134027916E-2</v>
      </c>
      <c r="FC44">
        <v>3.4017680580043216E-2</v>
      </c>
      <c r="FD44">
        <v>4.1182947920126334E-2</v>
      </c>
      <c r="FE44">
        <v>4.2011199502561075E-2</v>
      </c>
      <c r="FF44">
        <v>2.9314340201152023E-2</v>
      </c>
      <c r="FG44">
        <v>1.7743431731194831E-2</v>
      </c>
      <c r="FH44">
        <v>0</v>
      </c>
      <c r="FI44">
        <v>4.0007341580429491E-3</v>
      </c>
      <c r="FJ44">
        <v>1.8584835561237498E-2</v>
      </c>
      <c r="FK44">
        <v>1.5034924829043738E-2</v>
      </c>
      <c r="FL44">
        <v>1.3661920742449174E-2</v>
      </c>
      <c r="FM44">
        <v>3.2302392457463032E-2</v>
      </c>
      <c r="FN44">
        <v>1.3641643531763427E-2</v>
      </c>
      <c r="FO44">
        <v>1.1050956809303892E-2</v>
      </c>
      <c r="FP44">
        <v>1.4670920891699184E-2</v>
      </c>
      <c r="FQ44">
        <v>2.3971979162548649E-2</v>
      </c>
      <c r="FR44">
        <v>1.9800628467242096E-2</v>
      </c>
      <c r="FS44">
        <v>1.8737552333251133E-2</v>
      </c>
      <c r="FT44">
        <v>1.0073334721121988E-2</v>
      </c>
      <c r="FU44">
        <v>1.2808129756661488E-2</v>
      </c>
      <c r="FV44">
        <v>1.4063328994238131E-2</v>
      </c>
      <c r="FW44">
        <v>1.5817622444284932E-2</v>
      </c>
      <c r="FX44">
        <v>5.9650813448866684E-3</v>
      </c>
      <c r="FY44">
        <v>8.1929134542957256E-3</v>
      </c>
      <c r="FZ44">
        <v>1.0351642841972699E-2</v>
      </c>
      <c r="GA44">
        <v>1.1773457644821142E-2</v>
      </c>
      <c r="GB44">
        <v>7.902340086104253E-3</v>
      </c>
      <c r="GC44">
        <v>7.2145534925942096E-3</v>
      </c>
      <c r="GD44">
        <v>7.8101495037268993E-3</v>
      </c>
      <c r="GE44">
        <v>8.9815580959618259E-3</v>
      </c>
      <c r="GF44">
        <v>9.1276429520514707E-3</v>
      </c>
      <c r="GG44">
        <v>1.2914736157584709E-2</v>
      </c>
      <c r="GI44" t="s">
        <v>370</v>
      </c>
      <c r="GJ44" t="s">
        <v>150</v>
      </c>
      <c r="GK44">
        <v>4.922356588054299E-2</v>
      </c>
      <c r="GL44">
        <v>5.4052468885659795E-2</v>
      </c>
      <c r="GM44">
        <v>5.3973664981711057E-2</v>
      </c>
      <c r="GN44">
        <v>5.0746115818693205E-2</v>
      </c>
      <c r="GO44">
        <v>4.8342330372827029E-2</v>
      </c>
      <c r="GP44">
        <v>5.1403676137967348E-2</v>
      </c>
      <c r="GQ44">
        <v>5.6789635407475662E-2</v>
      </c>
      <c r="GR44">
        <v>5.7583849389206701E-2</v>
      </c>
      <c r="GS44">
        <v>5.2936232037570821E-2</v>
      </c>
      <c r="GT44">
        <v>5.899605576092537E-2</v>
      </c>
      <c r="GU44">
        <v>9.166509677828058E-2</v>
      </c>
      <c r="GV44">
        <v>0.1003782519515198</v>
      </c>
      <c r="GW44">
        <v>0.1026872114810639</v>
      </c>
      <c r="GX44">
        <v>0.10546315050807617</v>
      </c>
      <c r="GY44">
        <v>9.9856752641933014E-2</v>
      </c>
      <c r="GZ44">
        <v>0.1016966426497308</v>
      </c>
      <c r="HA44">
        <v>0.11011941640251476</v>
      </c>
      <c r="HB44">
        <v>0.10326819722619382</v>
      </c>
      <c r="HC44">
        <v>8.6814036172342998E-2</v>
      </c>
      <c r="HD44">
        <v>8.41705657878246E-2</v>
      </c>
      <c r="HE44">
        <v>0.13436760302936374</v>
      </c>
      <c r="HF44">
        <v>0.12966023166837143</v>
      </c>
      <c r="HG44">
        <v>0.11844786910189369</v>
      </c>
      <c r="HH44">
        <v>0.11963837580207248</v>
      </c>
      <c r="HI44">
        <v>0.12489633298914118</v>
      </c>
      <c r="HJ44">
        <v>0.12501869823543499</v>
      </c>
      <c r="HK44">
        <v>0.11738264739891174</v>
      </c>
      <c r="HL44">
        <v>0.12039267163719976</v>
      </c>
      <c r="HM44">
        <v>0.1223880914467175</v>
      </c>
      <c r="HN44">
        <v>0.12873611200871063</v>
      </c>
      <c r="HO44">
        <v>0.12886166097967072</v>
      </c>
      <c r="HP44">
        <v>0.14017658954246934</v>
      </c>
      <c r="HQ44">
        <v>0.1556537190389006</v>
      </c>
      <c r="HR44">
        <v>0.17252302760195171</v>
      </c>
      <c r="HS44">
        <v>0.18632345870118344</v>
      </c>
      <c r="HT44">
        <v>0.18513851858971317</v>
      </c>
      <c r="HU44">
        <v>0.16997785303345486</v>
      </c>
      <c r="HV44">
        <v>0.15737129667384578</v>
      </c>
      <c r="HW44">
        <v>0.15691598180334823</v>
      </c>
      <c r="HX44">
        <v>0.14129273620517488</v>
      </c>
      <c r="HY44">
        <v>0.11738961506832797</v>
      </c>
      <c r="HZ44">
        <v>0.1044906238880151</v>
      </c>
      <c r="IA44">
        <v>9.1866513066081248E-2</v>
      </c>
      <c r="IB44">
        <v>8.9827967330024003E-2</v>
      </c>
      <c r="IC44">
        <v>9.9542443337685471E-2</v>
      </c>
      <c r="ID44">
        <v>0.10558926758690169</v>
      </c>
      <c r="IE44">
        <v>0.10697069182082465</v>
      </c>
      <c r="IF44">
        <v>0.1037153772033468</v>
      </c>
      <c r="IG44">
        <v>0.10918890994096658</v>
      </c>
      <c r="IH44">
        <v>0.11527011679598942</v>
      </c>
      <c r="II44">
        <v>4.7288404151295392E-2</v>
      </c>
      <c r="IJ44">
        <v>5.1218798849297045E-2</v>
      </c>
      <c r="IK44">
        <v>5.7589901394951341E-2</v>
      </c>
      <c r="IL44">
        <v>5.6719893450172885E-2</v>
      </c>
      <c r="IM44">
        <v>5.2344643310669028E-2</v>
      </c>
      <c r="IN44">
        <v>4.2439129340589972E-2</v>
      </c>
      <c r="IO44">
        <v>3.5229534826240014E-2</v>
      </c>
      <c r="IP44">
        <v>3.50649846821516E-2</v>
      </c>
      <c r="IQ44">
        <v>3.7916382622432271E-2</v>
      </c>
      <c r="IR44">
        <v>4.453433762255652E-2</v>
      </c>
      <c r="JB44" t="s">
        <v>370</v>
      </c>
      <c r="JC44">
        <v>0.73029938319233145</v>
      </c>
      <c r="JD44">
        <v>0.71996616228606514</v>
      </c>
      <c r="JE44">
        <v>0.70398205920697554</v>
      </c>
      <c r="JF44">
        <v>0.71690828170551046</v>
      </c>
      <c r="JG44">
        <v>0.71809264333747802</v>
      </c>
      <c r="JH44">
        <v>0.71723031633955558</v>
      </c>
      <c r="JI44">
        <v>0.72116873533545245</v>
      </c>
      <c r="JJ44">
        <v>0.73174458607415571</v>
      </c>
      <c r="JK44">
        <v>0.74042859227402991</v>
      </c>
      <c r="JL44">
        <v>0.72374343818637976</v>
      </c>
      <c r="JM44">
        <v>0.61319187657584562</v>
      </c>
      <c r="JN44">
        <v>0.60667572330244635</v>
      </c>
      <c r="JO44">
        <v>0.61256473830262681</v>
      </c>
      <c r="JP44">
        <v>0.61310581912287154</v>
      </c>
      <c r="JQ44">
        <v>0.61842693394618486</v>
      </c>
      <c r="JR44">
        <v>0.61977102630242398</v>
      </c>
      <c r="JS44">
        <v>0.62241577247763469</v>
      </c>
      <c r="JT44">
        <v>0.62989002452720899</v>
      </c>
      <c r="JU44">
        <v>0.64569601330476079</v>
      </c>
      <c r="JV44">
        <v>0.64259644281647998</v>
      </c>
      <c r="JW44">
        <v>0.50307194782643128</v>
      </c>
      <c r="JX44">
        <v>0.51557367012907962</v>
      </c>
      <c r="JY44">
        <v>0.53165770190718953</v>
      </c>
      <c r="JZ44">
        <v>0.52806903724655474</v>
      </c>
      <c r="KA44">
        <v>0.52098493683639158</v>
      </c>
      <c r="KB44">
        <v>0.52012469084485946</v>
      </c>
      <c r="KC44">
        <v>0.53192026241982349</v>
      </c>
      <c r="KD44">
        <v>0.52899362165026165</v>
      </c>
      <c r="KE44">
        <v>0.5152966340319024</v>
      </c>
      <c r="KF44">
        <v>0.50014320761365982</v>
      </c>
      <c r="KG44">
        <v>0.46072174782271924</v>
      </c>
      <c r="KH44">
        <v>0.45809901331918634</v>
      </c>
      <c r="KI44">
        <v>0.45038487693621915</v>
      </c>
      <c r="KJ44">
        <v>0.43584565137439463</v>
      </c>
      <c r="KK44">
        <v>0.43635706039974892</v>
      </c>
      <c r="KL44">
        <v>0.43910018888598629</v>
      </c>
      <c r="KM44">
        <v>0.44218622234120741</v>
      </c>
      <c r="KN44">
        <v>0.44393636280040877</v>
      </c>
      <c r="KO44">
        <v>0.44128071176814077</v>
      </c>
      <c r="KP44">
        <v>0.44177544437078009</v>
      </c>
      <c r="KQ44">
        <v>0.59460547015403076</v>
      </c>
      <c r="KR44">
        <v>0.62299965694549386</v>
      </c>
      <c r="KS44">
        <v>0.6375528023988225</v>
      </c>
      <c r="KT44">
        <v>0.63762030972509987</v>
      </c>
      <c r="KU44">
        <v>0.6289607065229107</v>
      </c>
      <c r="KV44">
        <v>0.61954102911579312</v>
      </c>
      <c r="KW44">
        <v>0.61565619989905218</v>
      </c>
      <c r="KX44">
        <v>0.61329115678892843</v>
      </c>
      <c r="KY44">
        <v>0.6116219353247272</v>
      </c>
      <c r="KZ44">
        <v>0.59696611226484075</v>
      </c>
      <c r="LA44">
        <v>0.77207281619581491</v>
      </c>
      <c r="LB44">
        <v>0.75846367155868222</v>
      </c>
      <c r="LC44">
        <v>0.73432239613115902</v>
      </c>
      <c r="LD44">
        <v>0.73393200883948184</v>
      </c>
      <c r="LE44">
        <v>0.74977507920782716</v>
      </c>
      <c r="LF44">
        <v>0.77031747671594475</v>
      </c>
      <c r="LG44">
        <v>0.78754197109321267</v>
      </c>
      <c r="LH44">
        <v>0.7867534787390581</v>
      </c>
      <c r="LI44">
        <v>0.78744275719756629</v>
      </c>
      <c r="LJ44">
        <v>0.77248865651528242</v>
      </c>
      <c r="LL44" t="s">
        <v>371</v>
      </c>
      <c r="LM44" t="s">
        <v>156</v>
      </c>
      <c r="LN44" t="s">
        <v>157</v>
      </c>
      <c r="LO44">
        <v>0.61488244151279048</v>
      </c>
    </row>
    <row r="45" spans="2:327" x14ac:dyDescent="0.45">
      <c r="B45" t="s">
        <v>372</v>
      </c>
      <c r="C45" t="s">
        <v>147</v>
      </c>
      <c r="D45">
        <v>0.1667103615609776</v>
      </c>
      <c r="E45">
        <v>0.18411096487280215</v>
      </c>
      <c r="F45">
        <v>0.17745406431320823</v>
      </c>
      <c r="G45">
        <v>0.16727444005961042</v>
      </c>
      <c r="H45">
        <v>0.15900646882074904</v>
      </c>
      <c r="I45">
        <v>0.15317408140333719</v>
      </c>
      <c r="J45">
        <v>0.14123981093273982</v>
      </c>
      <c r="K45">
        <v>0.14488873358218804</v>
      </c>
      <c r="L45">
        <v>0.14775911742482142</v>
      </c>
      <c r="M45">
        <v>0.15989114433257995</v>
      </c>
      <c r="N45">
        <v>0.21290775139880574</v>
      </c>
      <c r="O45">
        <v>0.21189490734232527</v>
      </c>
      <c r="P45">
        <v>0.20423275982698769</v>
      </c>
      <c r="Q45">
        <v>0.19813426928949696</v>
      </c>
      <c r="R45">
        <v>0.19750364120075939</v>
      </c>
      <c r="S45">
        <v>0.20391435012958881</v>
      </c>
      <c r="T45">
        <v>0.21306763124142131</v>
      </c>
      <c r="U45">
        <v>0.21794625100073903</v>
      </c>
      <c r="V45">
        <v>0.21497134742138732</v>
      </c>
      <c r="W45">
        <v>0.20541782789140425</v>
      </c>
      <c r="X45">
        <v>0.28903670256979636</v>
      </c>
      <c r="Y45">
        <v>0.28533322281944667</v>
      </c>
      <c r="Z45">
        <v>0.28289660295043934</v>
      </c>
      <c r="AA45">
        <v>0.26846323188804816</v>
      </c>
      <c r="AB45">
        <v>0.24680769421906754</v>
      </c>
      <c r="AC45">
        <v>0.2410823423359163</v>
      </c>
      <c r="AD45">
        <v>0.24165400860419206</v>
      </c>
      <c r="AE45">
        <v>0.23762906276716322</v>
      </c>
      <c r="AF45">
        <v>0.25225662536878829</v>
      </c>
      <c r="AG45">
        <v>0.27840332578073163</v>
      </c>
      <c r="AH45">
        <v>0.23053502961449612</v>
      </c>
      <c r="AI45">
        <v>0.23502333331869729</v>
      </c>
      <c r="AJ45">
        <v>0.24968920961557217</v>
      </c>
      <c r="AK45">
        <v>0.24555407692997261</v>
      </c>
      <c r="AL45">
        <v>0.24362729507471409</v>
      </c>
      <c r="AM45">
        <v>0.25021261914463749</v>
      </c>
      <c r="AN45">
        <v>0.2611913470662498</v>
      </c>
      <c r="AO45">
        <v>0.2494781735979931</v>
      </c>
      <c r="AP45">
        <v>0.24306880936793984</v>
      </c>
      <c r="AQ45">
        <v>0.23700927401429012</v>
      </c>
      <c r="AR45">
        <v>0.23927459616110847</v>
      </c>
      <c r="AS45">
        <v>0.25164195090638281</v>
      </c>
      <c r="AT45">
        <v>0.25228881898126121</v>
      </c>
      <c r="AU45">
        <v>0.26405843680022784</v>
      </c>
      <c r="AV45">
        <v>0.26416645632696423</v>
      </c>
      <c r="AW45">
        <v>0.25780436681818908</v>
      </c>
      <c r="AX45">
        <v>0.25540064217594549</v>
      </c>
      <c r="AY45">
        <v>0.2743079552909361</v>
      </c>
      <c r="AZ45">
        <v>0.26886644465531839</v>
      </c>
      <c r="BA45">
        <v>0.26078247736336108</v>
      </c>
      <c r="BB45">
        <v>0.19620184120162881</v>
      </c>
      <c r="BC45">
        <v>0.21141013022012747</v>
      </c>
      <c r="BD45">
        <v>0.1958606979256203</v>
      </c>
      <c r="BE45">
        <v>0.17888499705243219</v>
      </c>
      <c r="BF45">
        <v>0.16854679842405446</v>
      </c>
      <c r="BG45">
        <v>0.15120237780217549</v>
      </c>
      <c r="BH45">
        <v>0.13075542658228734</v>
      </c>
      <c r="BI45">
        <v>0.1432890816389179</v>
      </c>
      <c r="BJ45">
        <v>0.16321133012992178</v>
      </c>
      <c r="BK45">
        <v>0.17681617972838104</v>
      </c>
      <c r="BM45" t="s">
        <v>372</v>
      </c>
      <c r="BN45" t="s">
        <v>148</v>
      </c>
      <c r="BO45">
        <v>1.1924941187992736E-2</v>
      </c>
      <c r="BP45">
        <v>1.392412149208703E-2</v>
      </c>
      <c r="BQ45">
        <v>1.2124362360112223E-2</v>
      </c>
      <c r="BR45">
        <v>9.8041413610692775E-3</v>
      </c>
      <c r="BS45">
        <v>1.2955147549099006E-2</v>
      </c>
      <c r="BT45">
        <v>1.175853774327267E-2</v>
      </c>
      <c r="BU45">
        <v>7.6289810067292092E-3</v>
      </c>
      <c r="BV45">
        <v>4.9082725838529148E-3</v>
      </c>
      <c r="BW45">
        <v>8.3554705837943777E-3</v>
      </c>
      <c r="BX45">
        <v>9.0619595552203624E-3</v>
      </c>
      <c r="BY45">
        <v>1.0198764009721485E-2</v>
      </c>
      <c r="BZ45">
        <v>4.7328067011485914E-3</v>
      </c>
      <c r="CA45">
        <v>6.205583788369739E-3</v>
      </c>
      <c r="CB45">
        <v>7.5815637492160429E-3</v>
      </c>
      <c r="CC45">
        <v>8.0891215187032638E-3</v>
      </c>
      <c r="CD45">
        <v>9.2545931119350309E-3</v>
      </c>
      <c r="CE45">
        <v>9.0938835961785393E-3</v>
      </c>
      <c r="CF45">
        <v>2.8913974785497835E-3</v>
      </c>
      <c r="CG45">
        <v>7.306466546959273E-4</v>
      </c>
      <c r="CH45">
        <v>7.3527434676126102E-3</v>
      </c>
      <c r="CI45">
        <v>1.5805237073422733E-2</v>
      </c>
      <c r="CJ45">
        <v>1.3839042356583751E-2</v>
      </c>
      <c r="CK45">
        <v>2.047572813035425E-2</v>
      </c>
      <c r="CL45">
        <v>1.0412215110068795E-2</v>
      </c>
      <c r="CM45">
        <v>4.5111688038255906E-3</v>
      </c>
      <c r="CN45">
        <v>1.1153379810846105E-2</v>
      </c>
      <c r="CO45">
        <v>1.3194926544274838E-2</v>
      </c>
      <c r="CP45">
        <v>5.4297087710633322E-3</v>
      </c>
      <c r="CQ45">
        <v>8.4063006111519973E-3</v>
      </c>
      <c r="CR45">
        <v>2.4158554072323132E-2</v>
      </c>
      <c r="CS45">
        <v>1.2977054363625326E-2</v>
      </c>
      <c r="CT45">
        <v>6.7810634889755817E-3</v>
      </c>
      <c r="CU45">
        <v>7.5568749897161345E-3</v>
      </c>
      <c r="CV45">
        <v>9.5902967907849808E-3</v>
      </c>
      <c r="CW45">
        <v>1.5943890392407491E-2</v>
      </c>
      <c r="CX45">
        <v>1.6457649551790736E-2</v>
      </c>
      <c r="CY45">
        <v>1.9951776166974217E-2</v>
      </c>
      <c r="CZ45">
        <v>1.0762896046728056E-2</v>
      </c>
      <c r="DA45">
        <v>3.918040406941525E-3</v>
      </c>
      <c r="DB45">
        <v>1.3415093130678266E-2</v>
      </c>
      <c r="DC45">
        <v>1.455492222176143E-2</v>
      </c>
      <c r="DD45">
        <v>2.1307496818573732E-2</v>
      </c>
      <c r="DE45">
        <v>1.5757411625351672E-2</v>
      </c>
      <c r="DF45">
        <v>1.9206174198136295E-2</v>
      </c>
      <c r="DG45">
        <v>3.2099006989968371E-2</v>
      </c>
      <c r="DH45">
        <v>1.8507037665763958E-2</v>
      </c>
      <c r="DI45">
        <v>3.7559213270208476E-3</v>
      </c>
      <c r="DJ45">
        <v>1.3826676310088078E-2</v>
      </c>
      <c r="DK45">
        <v>1.3650600274943508E-2</v>
      </c>
      <c r="DL45">
        <v>1.739872217451921E-2</v>
      </c>
      <c r="DM45">
        <v>9.5182451656448328E-3</v>
      </c>
      <c r="DN45">
        <v>1.0770311548054445E-2</v>
      </c>
      <c r="DO45">
        <v>7.5304771482884881E-3</v>
      </c>
      <c r="DP45">
        <v>8.7369526782853646E-3</v>
      </c>
      <c r="DQ45">
        <v>7.6674818845421776E-3</v>
      </c>
      <c r="DR45">
        <v>8.0416247313809495E-3</v>
      </c>
      <c r="DS45">
        <v>8.3769787440648967E-3</v>
      </c>
      <c r="DT45">
        <v>4.7499972716624058E-3</v>
      </c>
      <c r="DU45">
        <v>1.0310324234342623E-2</v>
      </c>
      <c r="DV45">
        <v>1.1279000890222426E-2</v>
      </c>
      <c r="DX45" t="s">
        <v>372</v>
      </c>
      <c r="DY45" t="s">
        <v>149</v>
      </c>
      <c r="DZ45">
        <v>8.99908610286374E-3</v>
      </c>
      <c r="EA45">
        <v>1.4542449287323209E-2</v>
      </c>
      <c r="EB45">
        <v>1.4335257323987072E-2</v>
      </c>
      <c r="EC45">
        <v>1.0627366371031366E-2</v>
      </c>
      <c r="ED45">
        <v>9.6247776002710232E-3</v>
      </c>
      <c r="EE45">
        <v>7.1209717566652108E-3</v>
      </c>
      <c r="EF45">
        <v>1.2361333502655319E-2</v>
      </c>
      <c r="EG45">
        <v>1.5991952506409637E-2</v>
      </c>
      <c r="EH45">
        <v>1.2940058077462954E-2</v>
      </c>
      <c r="EI45">
        <v>6.3620403009538315E-3</v>
      </c>
      <c r="EJ45">
        <v>7.4537883274641836E-3</v>
      </c>
      <c r="EK45">
        <v>1.7662597476261185E-2</v>
      </c>
      <c r="EL45">
        <v>1.2231491068814063E-2</v>
      </c>
      <c r="EM45">
        <v>7.6772225226915429E-3</v>
      </c>
      <c r="EN45">
        <v>7.3053770332670957E-3</v>
      </c>
      <c r="EO45">
        <v>8.0765187264814423E-3</v>
      </c>
      <c r="EP45">
        <v>1.1402227439969588E-2</v>
      </c>
      <c r="EQ45">
        <v>1.2160782605635172E-2</v>
      </c>
      <c r="ER45">
        <v>1.1764358058975353E-2</v>
      </c>
      <c r="ES45">
        <v>3.1517544881154423E-3</v>
      </c>
      <c r="ET45">
        <v>2.5974574417110388E-2</v>
      </c>
      <c r="EU45">
        <v>2.6415055733766929E-2</v>
      </c>
      <c r="EV45">
        <v>1.5197325712874148E-2</v>
      </c>
      <c r="EW45">
        <v>2.5297797565476392E-2</v>
      </c>
      <c r="EX45">
        <v>2.5694163315504944E-2</v>
      </c>
      <c r="EY45">
        <v>1.9356781673555607E-2</v>
      </c>
      <c r="EZ45">
        <v>7.2814313952088462E-3</v>
      </c>
      <c r="FA45">
        <v>1.4094868486886132E-2</v>
      </c>
      <c r="FB45">
        <v>1.4650378490309713E-2</v>
      </c>
      <c r="FC45">
        <v>3.0264032922606818E-3</v>
      </c>
      <c r="FD45">
        <v>1.1860079073879093E-2</v>
      </c>
      <c r="FE45">
        <v>1.5124614919516288E-2</v>
      </c>
      <c r="FF45">
        <v>1.5775489211453469E-2</v>
      </c>
      <c r="FG45">
        <v>1.4247171210323756E-2</v>
      </c>
      <c r="FH45">
        <v>7.7296820629233886E-3</v>
      </c>
      <c r="FI45">
        <v>1.4618528475793376E-2</v>
      </c>
      <c r="FJ45">
        <v>1.3466183913713637E-2</v>
      </c>
      <c r="FK45">
        <v>2.0009424809843811E-2</v>
      </c>
      <c r="FL45">
        <v>2.7598305090502061E-2</v>
      </c>
      <c r="FM45">
        <v>1.6127626923452199E-2</v>
      </c>
      <c r="FN45">
        <v>2.042138585221235E-2</v>
      </c>
      <c r="FO45">
        <v>1.8834813636154343E-2</v>
      </c>
      <c r="FP45">
        <v>2.0031281993129091E-2</v>
      </c>
      <c r="FQ45">
        <v>2.7963357009457488E-2</v>
      </c>
      <c r="FR45">
        <v>1.7788409248267644E-2</v>
      </c>
      <c r="FS45">
        <v>2.2511234229986795E-2</v>
      </c>
      <c r="FT45">
        <v>3.6230543030574325E-2</v>
      </c>
      <c r="FU45">
        <v>2.6695597332228125E-2</v>
      </c>
      <c r="FV45">
        <v>1.1723818860011318E-2</v>
      </c>
      <c r="FW45">
        <v>1.6600100920360041E-2</v>
      </c>
      <c r="FX45">
        <v>1.4050568436335464E-2</v>
      </c>
      <c r="FY45">
        <v>1.097102434423883E-2</v>
      </c>
      <c r="FZ45">
        <v>1.3257004978634289E-2</v>
      </c>
      <c r="GA45">
        <v>9.8237133751964325E-3</v>
      </c>
      <c r="GB45">
        <v>7.2134763968636365E-3</v>
      </c>
      <c r="GC45">
        <v>6.4316910632695075E-3</v>
      </c>
      <c r="GD45">
        <v>4.2496548134856151E-3</v>
      </c>
      <c r="GE45">
        <v>8.1716296601907022E-3</v>
      </c>
      <c r="GF45">
        <v>1.1155634154829336E-2</v>
      </c>
      <c r="GG45">
        <v>1.0969334339978142E-2</v>
      </c>
      <c r="GI45" t="s">
        <v>372</v>
      </c>
      <c r="GJ45" t="s">
        <v>150</v>
      </c>
      <c r="GK45">
        <v>4.9035337681635538E-2</v>
      </c>
      <c r="GL45">
        <v>4.8557059705126686E-2</v>
      </c>
      <c r="GM45">
        <v>4.4752247797238014E-2</v>
      </c>
      <c r="GN45">
        <v>4.1147626498641496E-2</v>
      </c>
      <c r="GO45">
        <v>3.8998648620482759E-2</v>
      </c>
      <c r="GP45">
        <v>3.8768174128430567E-2</v>
      </c>
      <c r="GQ45">
        <v>3.7873108954987217E-2</v>
      </c>
      <c r="GR45">
        <v>4.1785273235327949E-2</v>
      </c>
      <c r="GS45">
        <v>4.113980923684344E-2</v>
      </c>
      <c r="GT45">
        <v>5.3463948829908521E-2</v>
      </c>
      <c r="GU45">
        <v>7.8881331238980681E-2</v>
      </c>
      <c r="GV45">
        <v>7.728464751317532E-2</v>
      </c>
      <c r="GW45">
        <v>7.368812993785466E-2</v>
      </c>
      <c r="GX45">
        <v>7.4449243609505056E-2</v>
      </c>
      <c r="GY45">
        <v>6.9265185349341299E-2</v>
      </c>
      <c r="GZ45">
        <v>6.4360860119731911E-2</v>
      </c>
      <c r="HA45">
        <v>6.7842615329287245E-2</v>
      </c>
      <c r="HB45">
        <v>8.3045731388613112E-2</v>
      </c>
      <c r="HC45">
        <v>8.7153132057330829E-2</v>
      </c>
      <c r="HD45">
        <v>8.1085066256506189E-2</v>
      </c>
      <c r="HE45">
        <v>0.11029072872360618</v>
      </c>
      <c r="HF45">
        <v>0.11498640480176926</v>
      </c>
      <c r="HG45">
        <v>0.11092277020246645</v>
      </c>
      <c r="HH45">
        <v>0.10795255398322798</v>
      </c>
      <c r="HI45">
        <v>0.10400650922828014</v>
      </c>
      <c r="HJ45">
        <v>0.10041953317951996</v>
      </c>
      <c r="HK45">
        <v>0.10920374707307391</v>
      </c>
      <c r="HL45">
        <v>0.11707024428556211</v>
      </c>
      <c r="HM45">
        <v>0.11813721537382856</v>
      </c>
      <c r="HN45">
        <v>0.12616750825063183</v>
      </c>
      <c r="HO45">
        <v>0.10134474025791061</v>
      </c>
      <c r="HP45">
        <v>0.11107240058636017</v>
      </c>
      <c r="HQ45">
        <v>0.11298447555955331</v>
      </c>
      <c r="HR45">
        <v>0.11610535753540953</v>
      </c>
      <c r="HS45">
        <v>0.11360150327522241</v>
      </c>
      <c r="HT45">
        <v>0.1018701235938608</v>
      </c>
      <c r="HU45">
        <v>0.10402023537749652</v>
      </c>
      <c r="HV45">
        <v>0.10169698782607083</v>
      </c>
      <c r="HW45">
        <v>9.6295539081385481E-2</v>
      </c>
      <c r="HX45">
        <v>0.10065737534273826</v>
      </c>
      <c r="HY45">
        <v>8.8160503285114392E-2</v>
      </c>
      <c r="HZ45">
        <v>9.9704744237101114E-2</v>
      </c>
      <c r="IA45">
        <v>0.10273158186677717</v>
      </c>
      <c r="IB45">
        <v>9.9053137282068202E-2</v>
      </c>
      <c r="IC45">
        <v>9.831468625867594E-2</v>
      </c>
      <c r="ID45">
        <v>0.10017902207322833</v>
      </c>
      <c r="IE45">
        <v>0.10064700905268936</v>
      </c>
      <c r="IF45">
        <v>0.10517040082436939</v>
      </c>
      <c r="IG45">
        <v>0.11734329929575481</v>
      </c>
      <c r="IH45">
        <v>9.6655531485528023E-2</v>
      </c>
      <c r="II45">
        <v>5.3349945884017334E-2</v>
      </c>
      <c r="IJ45">
        <v>7.1470451767647936E-2</v>
      </c>
      <c r="IK45">
        <v>5.9708376425140874E-2</v>
      </c>
      <c r="IL45">
        <v>4.8780976481974797E-2</v>
      </c>
      <c r="IM45">
        <v>4.5231611049727963E-2</v>
      </c>
      <c r="IN45">
        <v>4.4324524815822636E-2</v>
      </c>
      <c r="IO45">
        <v>3.5739991035221845E-2</v>
      </c>
      <c r="IP45">
        <v>4.078747992674478E-2</v>
      </c>
      <c r="IQ45">
        <v>3.8193834523817131E-2</v>
      </c>
      <c r="IR45">
        <v>4.8109937707330498E-2</v>
      </c>
      <c r="JB45" t="s">
        <v>372</v>
      </c>
      <c r="JC45">
        <v>0.74573747232135823</v>
      </c>
      <c r="JD45">
        <v>0.73425182060615335</v>
      </c>
      <c r="JE45">
        <v>0.74843643694540685</v>
      </c>
      <c r="JF45">
        <v>0.768435848696846</v>
      </c>
      <c r="JG45">
        <v>0.77639053158721638</v>
      </c>
      <c r="JH45">
        <v>0.78386406641645912</v>
      </c>
      <c r="JI45">
        <v>0.78761968427848483</v>
      </c>
      <c r="JJ45">
        <v>0.7771148332368123</v>
      </c>
      <c r="JK45">
        <v>0.77310436608751254</v>
      </c>
      <c r="JL45">
        <v>0.74818168066636703</v>
      </c>
      <c r="JM45">
        <v>0.68677103883236912</v>
      </c>
      <c r="JN45">
        <v>0.68874935842741791</v>
      </c>
      <c r="JO45">
        <v>0.70379602114173323</v>
      </c>
      <c r="JP45">
        <v>0.70780779557844054</v>
      </c>
      <c r="JQ45">
        <v>0.71813989312105042</v>
      </c>
      <c r="JR45">
        <v>0.72278666513019285</v>
      </c>
      <c r="JS45">
        <v>0.70783536982117234</v>
      </c>
      <c r="JT45">
        <v>0.6832738399958399</v>
      </c>
      <c r="JU45">
        <v>0.67696441683773712</v>
      </c>
      <c r="JV45">
        <v>0.68890255748059614</v>
      </c>
      <c r="JW45">
        <v>0.55081439709024715</v>
      </c>
      <c r="JX45">
        <v>0.54390146557152963</v>
      </c>
      <c r="JY45">
        <v>0.55174156173078814</v>
      </c>
      <c r="JZ45">
        <v>0.55318526350011976</v>
      </c>
      <c r="KA45">
        <v>0.57736414359774735</v>
      </c>
      <c r="KB45">
        <v>0.59566453312015633</v>
      </c>
      <c r="KC45">
        <v>0.59908895524161954</v>
      </c>
      <c r="KD45">
        <v>0.59252689510645995</v>
      </c>
      <c r="KE45">
        <v>0.57635187491842332</v>
      </c>
      <c r="KF45">
        <v>0.55633726310608478</v>
      </c>
      <c r="KG45">
        <v>0.60629054535539817</v>
      </c>
      <c r="KH45">
        <v>0.58694622845613675</v>
      </c>
      <c r="KI45">
        <v>0.58139775091890356</v>
      </c>
      <c r="KJ45">
        <v>0.57848569930208593</v>
      </c>
      <c r="KK45">
        <v>0.58022151289904722</v>
      </c>
      <c r="KL45">
        <v>0.59229497524556063</v>
      </c>
      <c r="KM45">
        <v>0.59757146273722295</v>
      </c>
      <c r="KN45">
        <v>0.60280147280171481</v>
      </c>
      <c r="KO45">
        <v>0.60005634125063012</v>
      </c>
      <c r="KP45">
        <v>0.59732575663128662</v>
      </c>
      <c r="KQ45">
        <v>0.5968024150233493</v>
      </c>
      <c r="KR45">
        <v>0.55629230606562574</v>
      </c>
      <c r="KS45">
        <v>0.55799873197036987</v>
      </c>
      <c r="KT45">
        <v>0.55985319943805967</v>
      </c>
      <c r="KU45">
        <v>0.57089669028112033</v>
      </c>
      <c r="KV45">
        <v>0.58275173400234292</v>
      </c>
      <c r="KW45">
        <v>0.58042921665334457</v>
      </c>
      <c r="KX45">
        <v>0.57551869518200971</v>
      </c>
      <c r="KY45">
        <v>0.58128169285594422</v>
      </c>
      <c r="KZ45">
        <v>0.59717416290589109</v>
      </c>
      <c r="LA45">
        <v>0.73802268976804264</v>
      </c>
      <c r="LB45">
        <v>0.71093508203089384</v>
      </c>
      <c r="LC45">
        <v>0.73412091342208696</v>
      </c>
      <c r="LD45">
        <v>0.7583734043241569</v>
      </c>
      <c r="LE45">
        <v>0.76604243210398393</v>
      </c>
      <c r="LF45">
        <v>0.78532042650679745</v>
      </c>
      <c r="LG45">
        <v>0.81035853214545894</v>
      </c>
      <c r="LH45">
        <v>0.79117002388569824</v>
      </c>
      <c r="LI45">
        <v>0.77259800321334571</v>
      </c>
      <c r="LJ45">
        <v>0.75342389339622773</v>
      </c>
      <c r="LL45" t="s">
        <v>373</v>
      </c>
      <c r="LM45" t="s">
        <v>156</v>
      </c>
      <c r="LN45" t="s">
        <v>157</v>
      </c>
      <c r="LO45">
        <v>0.61003537912698069</v>
      </c>
    </row>
    <row r="46" spans="2:327" x14ac:dyDescent="0.45">
      <c r="B46" t="s">
        <v>374</v>
      </c>
      <c r="C46" t="s">
        <v>147</v>
      </c>
      <c r="D46">
        <v>0.17172421217537681</v>
      </c>
      <c r="E46">
        <v>0.17771088480032002</v>
      </c>
      <c r="F46">
        <v>0.18163498485439292</v>
      </c>
      <c r="G46">
        <v>0.17061999766935732</v>
      </c>
      <c r="H46">
        <v>0.16266652379553467</v>
      </c>
      <c r="I46">
        <v>0.14725992587714734</v>
      </c>
      <c r="J46">
        <v>0.14370222915876929</v>
      </c>
      <c r="K46">
        <v>0.1474113180326373</v>
      </c>
      <c r="L46">
        <v>0.15549893530970949</v>
      </c>
      <c r="M46">
        <v>0.17285740495748075</v>
      </c>
      <c r="N46">
        <v>0.25962156757364258</v>
      </c>
      <c r="O46">
        <v>0.25028227895319166</v>
      </c>
      <c r="P46">
        <v>0.24663337816860095</v>
      </c>
      <c r="Q46">
        <v>0.23653139494487757</v>
      </c>
      <c r="R46">
        <v>0.2244615551781439</v>
      </c>
      <c r="S46">
        <v>0.22025077819233613</v>
      </c>
      <c r="T46">
        <v>0.23574686373349382</v>
      </c>
      <c r="U46">
        <v>0.24241758627667201</v>
      </c>
      <c r="V46">
        <v>0.23199325705975712</v>
      </c>
      <c r="W46">
        <v>0.2349129685937093</v>
      </c>
      <c r="X46">
        <v>0.25830572263790219</v>
      </c>
      <c r="Y46">
        <v>0.2709490631335208</v>
      </c>
      <c r="Z46">
        <v>0.27423441435482165</v>
      </c>
      <c r="AA46">
        <v>0.28439608865688643</v>
      </c>
      <c r="AB46">
        <v>0.31497853446111912</v>
      </c>
      <c r="AC46">
        <v>0.31146549079957853</v>
      </c>
      <c r="AD46">
        <v>0.29584350529994186</v>
      </c>
      <c r="AE46">
        <v>0.28933067129369594</v>
      </c>
      <c r="AF46">
        <v>0.29769509063670385</v>
      </c>
      <c r="AG46">
        <v>0.28956300755703412</v>
      </c>
      <c r="AH46">
        <v>0.27976896198890827</v>
      </c>
      <c r="AI46">
        <v>0.27944343028053092</v>
      </c>
      <c r="AJ46">
        <v>0.29108525955981041</v>
      </c>
      <c r="AK46">
        <v>0.28946439192930312</v>
      </c>
      <c r="AL46">
        <v>0.28292470759226634</v>
      </c>
      <c r="AM46">
        <v>0.27906835054302231</v>
      </c>
      <c r="AN46">
        <v>0.26991573059966406</v>
      </c>
      <c r="AO46">
        <v>0.27052150888579518</v>
      </c>
      <c r="AP46">
        <v>0.26962840645535369</v>
      </c>
      <c r="AQ46">
        <v>0.27888587011838362</v>
      </c>
      <c r="AR46">
        <v>0.26272304401126817</v>
      </c>
      <c r="AS46">
        <v>0.23221959229325767</v>
      </c>
      <c r="AT46">
        <v>0.23203970729888179</v>
      </c>
      <c r="AU46">
        <v>0.24752161604332354</v>
      </c>
      <c r="AV46">
        <v>0.26831957451331828</v>
      </c>
      <c r="AW46">
        <v>0.26979590851070789</v>
      </c>
      <c r="AX46">
        <v>0.27001781373923345</v>
      </c>
      <c r="AY46">
        <v>0.26814936189129718</v>
      </c>
      <c r="AZ46">
        <v>0.25626920187984048</v>
      </c>
      <c r="BA46">
        <v>0.25299280124875889</v>
      </c>
      <c r="BB46">
        <v>0.1595638317675917</v>
      </c>
      <c r="BC46">
        <v>0.16877024071630936</v>
      </c>
      <c r="BD46">
        <v>0.18188649732577616</v>
      </c>
      <c r="BE46">
        <v>0.19940308505894669</v>
      </c>
      <c r="BF46">
        <v>0.18524130894334176</v>
      </c>
      <c r="BG46">
        <v>0.1685829540623747</v>
      </c>
      <c r="BH46">
        <v>0.14978663102320788</v>
      </c>
      <c r="BI46">
        <v>0.15389770072527581</v>
      </c>
      <c r="BJ46">
        <v>0.13697781713723875</v>
      </c>
      <c r="BK46">
        <v>0.14217728725823542</v>
      </c>
      <c r="BM46" t="s">
        <v>374</v>
      </c>
      <c r="BN46" t="s">
        <v>148</v>
      </c>
      <c r="BO46">
        <v>1.1925286527338392E-2</v>
      </c>
      <c r="BP46">
        <v>1.3763588225455854E-2</v>
      </c>
      <c r="BQ46">
        <v>1.4982955181685496E-2</v>
      </c>
      <c r="BR46">
        <v>1.0951255875364116E-2</v>
      </c>
      <c r="BS46">
        <v>9.0200617997020244E-3</v>
      </c>
      <c r="BT46">
        <v>7.2014068201478555E-3</v>
      </c>
      <c r="BU46">
        <v>6.8271274125855722E-3</v>
      </c>
      <c r="BV46">
        <v>8.1161331105205868E-3</v>
      </c>
      <c r="BW46">
        <v>1.0521849531450566E-2</v>
      </c>
      <c r="BX46">
        <v>1.0759660512379201E-2</v>
      </c>
      <c r="BY46">
        <v>1.5562413043862538E-2</v>
      </c>
      <c r="BZ46">
        <v>8.2342894022335612E-3</v>
      </c>
      <c r="CA46">
        <v>3.7468897998695905E-3</v>
      </c>
      <c r="CB46">
        <v>5.373063462086965E-3</v>
      </c>
      <c r="CC46">
        <v>9.9036386559358883E-3</v>
      </c>
      <c r="CD46">
        <v>9.940544786580064E-3</v>
      </c>
      <c r="CE46">
        <v>1.8741786718176678E-2</v>
      </c>
      <c r="CF46">
        <v>1.6139681034317784E-2</v>
      </c>
      <c r="CG46">
        <v>2.5836663060340723E-3</v>
      </c>
      <c r="CH46">
        <v>9.3322761172738179E-3</v>
      </c>
      <c r="CI46">
        <v>2.0382736672679452E-2</v>
      </c>
      <c r="CJ46">
        <v>1.7726510479975872E-2</v>
      </c>
      <c r="CK46">
        <v>1.6196817487996958E-2</v>
      </c>
      <c r="CL46">
        <v>1.931291551047962E-2</v>
      </c>
      <c r="CM46">
        <v>1.729848873325247E-2</v>
      </c>
      <c r="CN46">
        <v>2.9019770054495846E-2</v>
      </c>
      <c r="CO46">
        <v>1.5098301039399298E-2</v>
      </c>
      <c r="CP46">
        <v>5.2565062569747212E-3</v>
      </c>
      <c r="CQ46">
        <v>1.9642628303920554E-2</v>
      </c>
      <c r="CR46">
        <v>3.1782135997661116E-2</v>
      </c>
      <c r="CS46">
        <v>1.776178396361551E-2</v>
      </c>
      <c r="CT46">
        <v>1.437850557148509E-2</v>
      </c>
      <c r="CU46">
        <v>7.3983098261110871E-3</v>
      </c>
      <c r="CV46">
        <v>7.5363063394611714E-3</v>
      </c>
      <c r="CW46">
        <v>1.6410235599679492E-2</v>
      </c>
      <c r="CX46">
        <v>2.658820935791489E-2</v>
      </c>
      <c r="CY46">
        <v>9.2068083531533559E-3</v>
      </c>
      <c r="CZ46">
        <v>1.1401248074480588E-2</v>
      </c>
      <c r="DA46">
        <v>2.5093238843526808E-2</v>
      </c>
      <c r="DB46">
        <v>1.1552036670735025E-2</v>
      </c>
      <c r="DC46">
        <v>1.8591689802931417E-2</v>
      </c>
      <c r="DD46">
        <v>1.6859706516077735E-2</v>
      </c>
      <c r="DE46">
        <v>8.1511164017001557E-3</v>
      </c>
      <c r="DF46">
        <v>1.2258234892839857E-2</v>
      </c>
      <c r="DG46">
        <v>1.5299347118373906E-2</v>
      </c>
      <c r="DH46">
        <v>1.7735094024095885E-2</v>
      </c>
      <c r="DI46">
        <v>1.6097329707612022E-2</v>
      </c>
      <c r="DJ46">
        <v>1.740776652702886E-2</v>
      </c>
      <c r="DK46">
        <v>9.2239166171714168E-3</v>
      </c>
      <c r="DL46">
        <v>1.9810466034491489E-3</v>
      </c>
      <c r="DM46">
        <v>5.6277494107908584E-3</v>
      </c>
      <c r="DN46">
        <v>7.3253436371885942E-3</v>
      </c>
      <c r="DO46">
        <v>1.0938665100934447E-2</v>
      </c>
      <c r="DP46">
        <v>1.3514953811673298E-2</v>
      </c>
      <c r="DQ46">
        <v>1.0942520325457953E-2</v>
      </c>
      <c r="DR46">
        <v>1.0320227903026658E-2</v>
      </c>
      <c r="DS46">
        <v>6.7006104695927519E-3</v>
      </c>
      <c r="DT46">
        <v>6.3773178951786694E-3</v>
      </c>
      <c r="DU46">
        <v>7.477160567437531E-3</v>
      </c>
      <c r="DV46">
        <v>9.0248355204646316E-3</v>
      </c>
      <c r="DX46" t="s">
        <v>374</v>
      </c>
      <c r="DY46" t="s">
        <v>149</v>
      </c>
      <c r="DZ46">
        <v>1.0321851327084701E-2</v>
      </c>
      <c r="EA46">
        <v>1.2751169973046891E-2</v>
      </c>
      <c r="EB46">
        <v>1.2579984677543612E-2</v>
      </c>
      <c r="EC46">
        <v>1.4336048138842461E-2</v>
      </c>
      <c r="ED46">
        <v>9.6361314186622152E-3</v>
      </c>
      <c r="EE46">
        <v>8.9197126955725316E-3</v>
      </c>
      <c r="EF46">
        <v>1.2116994965342541E-2</v>
      </c>
      <c r="EG46">
        <v>1.0478713567528452E-2</v>
      </c>
      <c r="EH46">
        <v>1.1032581654886875E-2</v>
      </c>
      <c r="EI46">
        <v>1.1341544968312797E-2</v>
      </c>
      <c r="EJ46">
        <v>9.2441245074682994E-3</v>
      </c>
      <c r="EK46">
        <v>1.9911525753781092E-2</v>
      </c>
      <c r="EL46">
        <v>1.8819028085179584E-2</v>
      </c>
      <c r="EM46">
        <v>1.4490300093456214E-2</v>
      </c>
      <c r="EN46">
        <v>4.1089467196850603E-3</v>
      </c>
      <c r="EO46">
        <v>4.6619333429473589E-3</v>
      </c>
      <c r="EP46">
        <v>5.9304945910984945E-3</v>
      </c>
      <c r="EQ46">
        <v>8.7142112952134417E-3</v>
      </c>
      <c r="ER46">
        <v>1.9730524435932175E-2</v>
      </c>
      <c r="ES46">
        <v>1.8007691758198378E-2</v>
      </c>
      <c r="ET46">
        <v>2.6218472031864212E-2</v>
      </c>
      <c r="EU46">
        <v>1.9566213380044009E-2</v>
      </c>
      <c r="EV46">
        <v>2.7532841481843675E-2</v>
      </c>
      <c r="EW46">
        <v>2.5096880089639322E-2</v>
      </c>
      <c r="EX46">
        <v>2.2042328375359382E-2</v>
      </c>
      <c r="EY46">
        <v>1.8786158383231437E-2</v>
      </c>
      <c r="EZ46">
        <v>3.1459564155330598E-2</v>
      </c>
      <c r="FA46">
        <v>3.5953229796910811E-2</v>
      </c>
      <c r="FB46">
        <v>2.1271358233641079E-2</v>
      </c>
      <c r="FC46">
        <v>9.7378308512056245E-3</v>
      </c>
      <c r="FD46">
        <v>1.4215058402742675E-2</v>
      </c>
      <c r="FE46">
        <v>2.0752143845463776E-2</v>
      </c>
      <c r="FF46">
        <v>3.0549121852183114E-2</v>
      </c>
      <c r="FG46">
        <v>2.9459903342299195E-2</v>
      </c>
      <c r="FH46">
        <v>1.757488912072603E-2</v>
      </c>
      <c r="FI46">
        <v>4.3143829088734134E-3</v>
      </c>
      <c r="FJ46">
        <v>2.0678293043514307E-2</v>
      </c>
      <c r="FK46">
        <v>2.4710468006656217E-2</v>
      </c>
      <c r="FL46">
        <v>1.6085466201477432E-2</v>
      </c>
      <c r="FM46">
        <v>2.4164343048222077E-2</v>
      </c>
      <c r="FN46">
        <v>4.6767572579511727E-3</v>
      </c>
      <c r="FO46">
        <v>1.7193423000709522E-2</v>
      </c>
      <c r="FP46">
        <v>3.0825286700864471E-2</v>
      </c>
      <c r="FQ46">
        <v>2.517414447191775E-2</v>
      </c>
      <c r="FR46">
        <v>1.2587372473503068E-2</v>
      </c>
      <c r="FS46">
        <v>1.1021225856519786E-2</v>
      </c>
      <c r="FT46">
        <v>2.3004532257535026E-2</v>
      </c>
      <c r="FU46">
        <v>1.8411299631970288E-2</v>
      </c>
      <c r="FV46">
        <v>2.3144941839409988E-2</v>
      </c>
      <c r="FW46">
        <v>1.814454538599292E-2</v>
      </c>
      <c r="FX46">
        <v>8.9583425334104176E-3</v>
      </c>
      <c r="FY46">
        <v>6.9241973173777595E-3</v>
      </c>
      <c r="FZ46">
        <v>1.0816623071990798E-2</v>
      </c>
      <c r="GA46">
        <v>1.2158457618600996E-2</v>
      </c>
      <c r="GB46">
        <v>1.1666476363529672E-2</v>
      </c>
      <c r="GC46">
        <v>1.0183060611260036E-2</v>
      </c>
      <c r="GD46">
        <v>6.9223002538332237E-3</v>
      </c>
      <c r="GE46">
        <v>9.6590674562266974E-3</v>
      </c>
      <c r="GF46">
        <v>5.0009511473156007E-3</v>
      </c>
      <c r="GG46">
        <v>5.6346616076526895E-3</v>
      </c>
      <c r="GI46" t="s">
        <v>374</v>
      </c>
      <c r="GJ46" t="s">
        <v>150</v>
      </c>
      <c r="GK46">
        <v>5.007815503260675E-2</v>
      </c>
      <c r="GL46">
        <v>4.5597728643454447E-2</v>
      </c>
      <c r="GM46">
        <v>4.4986523768406797E-2</v>
      </c>
      <c r="GN46">
        <v>4.6497634127706376E-2</v>
      </c>
      <c r="GO46">
        <v>5.0394326546449493E-2</v>
      </c>
      <c r="GP46">
        <v>4.5638947696956228E-2</v>
      </c>
      <c r="GQ46">
        <v>4.4689983053584306E-2</v>
      </c>
      <c r="GR46">
        <v>4.5945709202420443E-2</v>
      </c>
      <c r="GS46">
        <v>4.5793187178252773E-2</v>
      </c>
      <c r="GT46">
        <v>5.6765429026985482E-2</v>
      </c>
      <c r="GU46">
        <v>9.9157228829987301E-2</v>
      </c>
      <c r="GV46">
        <v>0.10211394769184318</v>
      </c>
      <c r="GW46">
        <v>0.10020952614781016</v>
      </c>
      <c r="GX46">
        <v>9.3997644641201986E-2</v>
      </c>
      <c r="GY46">
        <v>9.0569443669831204E-2</v>
      </c>
      <c r="GZ46">
        <v>8.3353294791549806E-2</v>
      </c>
      <c r="HA46">
        <v>8.0647195788869294E-2</v>
      </c>
      <c r="HB46">
        <v>8.3777873463629832E-2</v>
      </c>
      <c r="HC46">
        <v>8.7788709593317027E-2</v>
      </c>
      <c r="HD46">
        <v>8.4508051682449403E-2</v>
      </c>
      <c r="HE46">
        <v>9.9240148903500122E-2</v>
      </c>
      <c r="HF46">
        <v>0.11485270090862541</v>
      </c>
      <c r="HG46">
        <v>0.10740595358908993</v>
      </c>
      <c r="HH46">
        <v>0.11777756803444664</v>
      </c>
      <c r="HI46">
        <v>0.132752538731153</v>
      </c>
      <c r="HJ46">
        <v>0.12014090041582726</v>
      </c>
      <c r="HK46">
        <v>0.11785216904333201</v>
      </c>
      <c r="HL46">
        <v>0.12334717638122557</v>
      </c>
      <c r="HM46">
        <v>0.12536225564809633</v>
      </c>
      <c r="HN46">
        <v>0.11998321474093585</v>
      </c>
      <c r="HO46">
        <v>0.12777806940467423</v>
      </c>
      <c r="HP46">
        <v>0.13212402613552623</v>
      </c>
      <c r="HQ46">
        <v>0.1382837229742955</v>
      </c>
      <c r="HR46">
        <v>0.14201545727084883</v>
      </c>
      <c r="HS46">
        <v>0.13554052375334791</v>
      </c>
      <c r="HT46">
        <v>0.12780282881536581</v>
      </c>
      <c r="HU46">
        <v>0.12721896653038092</v>
      </c>
      <c r="HV46">
        <v>0.12463400728726698</v>
      </c>
      <c r="HW46">
        <v>0.13298057087918688</v>
      </c>
      <c r="HX46">
        <v>0.13625017061701905</v>
      </c>
      <c r="HY46">
        <v>0.11742323220846074</v>
      </c>
      <c r="HZ46">
        <v>8.2061600926412376E-2</v>
      </c>
      <c r="IA46">
        <v>7.6789885899845631E-2</v>
      </c>
      <c r="IB46">
        <v>9.0383993711377994E-2</v>
      </c>
      <c r="IC46">
        <v>0.10672154641644502</v>
      </c>
      <c r="ID46">
        <v>0.10094249511897861</v>
      </c>
      <c r="IE46">
        <v>8.8802982030487157E-2</v>
      </c>
      <c r="IF46">
        <v>9.6559480415961796E-2</v>
      </c>
      <c r="IG46">
        <v>0.1058742274125699</v>
      </c>
      <c r="IH46">
        <v>0.12398282518479915</v>
      </c>
      <c r="II46">
        <v>4.0231760675392525E-2</v>
      </c>
      <c r="IJ46">
        <v>4.9362812829663393E-2</v>
      </c>
      <c r="IK46">
        <v>5.5515220565635404E-2</v>
      </c>
      <c r="IL46">
        <v>5.5621737928517032E-2</v>
      </c>
      <c r="IM46">
        <v>4.4949893424175283E-2</v>
      </c>
      <c r="IN46">
        <v>3.8560997707360961E-2</v>
      </c>
      <c r="IO46">
        <v>4.0617754343088015E-2</v>
      </c>
      <c r="IP46">
        <v>3.9554165913363235E-2</v>
      </c>
      <c r="IQ46">
        <v>3.0525535880531696E-2</v>
      </c>
      <c r="IR46">
        <v>3.4944728802939251E-2</v>
      </c>
      <c r="JB46" t="s">
        <v>374</v>
      </c>
      <c r="JC46">
        <v>0.73587943119889243</v>
      </c>
      <c r="JD46">
        <v>0.7307962740141003</v>
      </c>
      <c r="JE46">
        <v>0.73304631589582114</v>
      </c>
      <c r="JF46">
        <v>0.74382465614544646</v>
      </c>
      <c r="JG46">
        <v>0.75130681381280628</v>
      </c>
      <c r="JH46">
        <v>0.76915489026832184</v>
      </c>
      <c r="JI46">
        <v>0.76642354360114973</v>
      </c>
      <c r="JJ46">
        <v>0.76813650571255998</v>
      </c>
      <c r="JK46">
        <v>0.7578047631598811</v>
      </c>
      <c r="JL46">
        <v>0.73329346800390105</v>
      </c>
      <c r="JM46">
        <v>0.62097556137196586</v>
      </c>
      <c r="JN46">
        <v>0.62288674369626629</v>
      </c>
      <c r="JO46">
        <v>0.63330371760274207</v>
      </c>
      <c r="JP46">
        <v>0.64928379498709976</v>
      </c>
      <c r="JQ46">
        <v>0.66437309959090407</v>
      </c>
      <c r="JR46">
        <v>0.67281159499753773</v>
      </c>
      <c r="JS46">
        <v>0.66606736654784715</v>
      </c>
      <c r="JT46">
        <v>0.65852632248902498</v>
      </c>
      <c r="JU46">
        <v>0.65120243821511248</v>
      </c>
      <c r="JV46">
        <v>0.64659055688555289</v>
      </c>
      <c r="JW46">
        <v>0.55581660875654948</v>
      </c>
      <c r="JX46">
        <v>0.55245480615173326</v>
      </c>
      <c r="JY46">
        <v>0.55428354985461237</v>
      </c>
      <c r="JZ46">
        <v>0.5394558825718776</v>
      </c>
      <c r="KA46">
        <v>0.52798380818806356</v>
      </c>
      <c r="KB46">
        <v>0.54113892641536865</v>
      </c>
      <c r="KC46">
        <v>0.5457008114970695</v>
      </c>
      <c r="KD46">
        <v>0.54351087350058314</v>
      </c>
      <c r="KE46">
        <v>0.53719076069201577</v>
      </c>
      <c r="KF46">
        <v>0.52919930756356792</v>
      </c>
      <c r="KG46">
        <v>0.52766858751301482</v>
      </c>
      <c r="KH46">
        <v>0.51738488326257059</v>
      </c>
      <c r="KI46">
        <v>0.49977437162636457</v>
      </c>
      <c r="KJ46">
        <v>0.48946336379728761</v>
      </c>
      <c r="KK46">
        <v>0.50409707256839853</v>
      </c>
      <c r="KL46">
        <v>0.51587539495509771</v>
      </c>
      <c r="KM46">
        <v>0.52020005728877039</v>
      </c>
      <c r="KN46">
        <v>0.51737114662095951</v>
      </c>
      <c r="KO46">
        <v>0.51207130351844965</v>
      </c>
      <c r="KP46">
        <v>0.51236591203706683</v>
      </c>
      <c r="KQ46">
        <v>0.5864569382225262</v>
      </c>
      <c r="KR46">
        <v>0.6247532876088161</v>
      </c>
      <c r="KS46">
        <v>0.63044572995921777</v>
      </c>
      <c r="KT46">
        <v>0.61273757234726844</v>
      </c>
      <c r="KU46">
        <v>0.60664831828811772</v>
      </c>
      <c r="KV46">
        <v>0.61624658880270611</v>
      </c>
      <c r="KW46">
        <v>0.62152020464071922</v>
      </c>
      <c r="KX46">
        <v>0.6097200386050291</v>
      </c>
      <c r="KY46">
        <v>0.59726766485482385</v>
      </c>
      <c r="KZ46">
        <v>0.57510754282656695</v>
      </c>
      <c r="LA46">
        <v>0.7812729034477397</v>
      </c>
      <c r="LB46">
        <v>0.76013595742147821</v>
      </c>
      <c r="LC46">
        <v>0.73573275858942622</v>
      </c>
      <c r="LD46">
        <v>0.7283425171849417</v>
      </c>
      <c r="LE46">
        <v>0.75195849622906408</v>
      </c>
      <c r="LF46">
        <v>0.77989208880505323</v>
      </c>
      <c r="LG46">
        <v>0.79229981114402104</v>
      </c>
      <c r="LH46">
        <v>0.78930270260267299</v>
      </c>
      <c r="LI46">
        <v>0.81310656310783258</v>
      </c>
      <c r="LJ46">
        <v>0.80104588961368461</v>
      </c>
      <c r="LL46" t="s">
        <v>375</v>
      </c>
      <c r="LM46" t="s">
        <v>156</v>
      </c>
      <c r="LN46" t="s">
        <v>157</v>
      </c>
      <c r="LO46">
        <v>0.55996551923431903</v>
      </c>
    </row>
    <row r="47" spans="2:327" x14ac:dyDescent="0.45">
      <c r="B47" t="s">
        <v>376</v>
      </c>
      <c r="C47" t="s">
        <v>147</v>
      </c>
      <c r="D47">
        <v>0.20128688054667943</v>
      </c>
      <c r="E47">
        <v>0.20735126269872461</v>
      </c>
      <c r="F47">
        <v>0.19080298000594301</v>
      </c>
      <c r="G47">
        <v>0.18166639201834195</v>
      </c>
      <c r="H47">
        <v>0.19559772173861292</v>
      </c>
      <c r="I47">
        <v>0.20756318129374449</v>
      </c>
      <c r="J47">
        <v>0.21183810845613532</v>
      </c>
      <c r="K47">
        <v>0.20200068696535325</v>
      </c>
      <c r="L47">
        <v>0.20397846691999083</v>
      </c>
      <c r="M47">
        <v>0.21227608382594121</v>
      </c>
      <c r="N47">
        <v>0.30742785611151491</v>
      </c>
      <c r="O47">
        <v>0.31675261655402992</v>
      </c>
      <c r="P47">
        <v>0.31683320394371706</v>
      </c>
      <c r="Q47">
        <v>0.30306872959328307</v>
      </c>
      <c r="R47">
        <v>0.27434748656065155</v>
      </c>
      <c r="S47">
        <v>0.26520533755209502</v>
      </c>
      <c r="T47">
        <v>0.27617064031986122</v>
      </c>
      <c r="U47">
        <v>0.2913779942793111</v>
      </c>
      <c r="V47">
        <v>0.29506141271023301</v>
      </c>
      <c r="W47">
        <v>0.30071219163845891</v>
      </c>
      <c r="X47">
        <v>0.29744288591852303</v>
      </c>
      <c r="Y47">
        <v>0.31994542132298243</v>
      </c>
      <c r="Z47">
        <v>0.33915290185902647</v>
      </c>
      <c r="AA47">
        <v>0.32412630249451835</v>
      </c>
      <c r="AB47">
        <v>0.31759306222358946</v>
      </c>
      <c r="AC47">
        <v>0.3233030905020281</v>
      </c>
      <c r="AD47">
        <v>0.33454054965613916</v>
      </c>
      <c r="AE47">
        <v>0.35220751473719147</v>
      </c>
      <c r="AF47">
        <v>0.34041972800557374</v>
      </c>
      <c r="AG47">
        <v>0.32084168134506058</v>
      </c>
      <c r="AH47">
        <v>0.30761506422890328</v>
      </c>
      <c r="AI47">
        <v>0.28785379613867712</v>
      </c>
      <c r="AJ47">
        <v>0.28844298028503951</v>
      </c>
      <c r="AK47">
        <v>0.29240966317068523</v>
      </c>
      <c r="AL47">
        <v>0.27483609797855546</v>
      </c>
      <c r="AM47">
        <v>0.2774852756565761</v>
      </c>
      <c r="AN47">
        <v>0.28283361963677678</v>
      </c>
      <c r="AO47">
        <v>0.29124193862264203</v>
      </c>
      <c r="AP47">
        <v>0.30257975320164837</v>
      </c>
      <c r="AQ47">
        <v>0.31179704465952296</v>
      </c>
      <c r="AR47">
        <v>0.27058272598374983</v>
      </c>
      <c r="AS47">
        <v>0.27086610725094173</v>
      </c>
      <c r="AT47">
        <v>0.28177058192090865</v>
      </c>
      <c r="AU47">
        <v>0.29881285298142113</v>
      </c>
      <c r="AV47">
        <v>0.28636603298259855</v>
      </c>
      <c r="AW47">
        <v>0.26805573543147526</v>
      </c>
      <c r="AX47">
        <v>0.27508289659331148</v>
      </c>
      <c r="AY47">
        <v>0.27623448412466534</v>
      </c>
      <c r="AZ47">
        <v>0.2811952077045165</v>
      </c>
      <c r="BA47">
        <v>0.2779607110518682</v>
      </c>
      <c r="BB47">
        <v>0.12952901008783654</v>
      </c>
      <c r="BC47">
        <v>0.12768256182485244</v>
      </c>
      <c r="BD47">
        <v>0.15355707700632645</v>
      </c>
      <c r="BE47">
        <v>0.16828432523240647</v>
      </c>
      <c r="BF47">
        <v>0.18415439974244102</v>
      </c>
      <c r="BG47">
        <v>0.18440108169123051</v>
      </c>
      <c r="BH47">
        <v>0.16415763149168422</v>
      </c>
      <c r="BI47">
        <v>0.16416050885790234</v>
      </c>
      <c r="BJ47">
        <v>0.18531539410548428</v>
      </c>
      <c r="BK47">
        <v>0.16696834991090997</v>
      </c>
      <c r="BM47" t="s">
        <v>376</v>
      </c>
      <c r="BN47" t="s">
        <v>148</v>
      </c>
      <c r="BO47">
        <v>1.3434058935434031E-2</v>
      </c>
      <c r="BP47">
        <v>1.761010732358213E-2</v>
      </c>
      <c r="BQ47">
        <v>1.562350269643552E-2</v>
      </c>
      <c r="BR47">
        <v>8.2543686575190546E-3</v>
      </c>
      <c r="BS47">
        <v>5.1279174845116461E-3</v>
      </c>
      <c r="BT47">
        <v>7.2811641890644192E-3</v>
      </c>
      <c r="BU47">
        <v>1.202180668861016E-2</v>
      </c>
      <c r="BV47">
        <v>1.2407977899828258E-2</v>
      </c>
      <c r="BW47">
        <v>1.468307894057424E-2</v>
      </c>
      <c r="BX47">
        <v>2.05602564092041E-2</v>
      </c>
      <c r="BY47">
        <v>7.7511167882242807E-3</v>
      </c>
      <c r="BZ47">
        <v>1.1643258358509921E-2</v>
      </c>
      <c r="CA47">
        <v>8.9406321796271487E-3</v>
      </c>
      <c r="CB47">
        <v>1.3596572983380472E-2</v>
      </c>
      <c r="CC47">
        <v>8.8921510737405215E-3</v>
      </c>
      <c r="CD47">
        <v>1.0517123439612468E-2</v>
      </c>
      <c r="CE47">
        <v>2.1918401291668256E-2</v>
      </c>
      <c r="CF47">
        <v>2.7468252356281912E-2</v>
      </c>
      <c r="CG47">
        <v>1.7478865025340868E-2</v>
      </c>
      <c r="CH47">
        <v>7.7116698222911267E-3</v>
      </c>
      <c r="CI47">
        <v>1.4080733027429213E-2</v>
      </c>
      <c r="CJ47">
        <v>1.5653365572432614E-2</v>
      </c>
      <c r="CK47">
        <v>2.7321656563521785E-2</v>
      </c>
      <c r="CL47">
        <v>1.5019794201938639E-2</v>
      </c>
      <c r="CM47">
        <v>1.4728273478439953E-2</v>
      </c>
      <c r="CN47">
        <v>2.2483302837959081E-2</v>
      </c>
      <c r="CO47">
        <v>2.4469471912205158E-2</v>
      </c>
      <c r="CP47">
        <v>1.6856621105367668E-2</v>
      </c>
      <c r="CQ47">
        <v>1.6505130083611638E-2</v>
      </c>
      <c r="CR47">
        <v>1.085666354150207E-2</v>
      </c>
      <c r="CS47">
        <v>1.5214017828949041E-2</v>
      </c>
      <c r="CT47">
        <v>2.4348387940234906E-2</v>
      </c>
      <c r="CU47">
        <v>2.3254510416163308E-2</v>
      </c>
      <c r="CV47">
        <v>3.9781632117446147E-3</v>
      </c>
      <c r="CW47">
        <v>6.3391694333631184E-3</v>
      </c>
      <c r="CX47">
        <v>1.1585779841764361E-2</v>
      </c>
      <c r="CY47">
        <v>9.8233863893159683E-3</v>
      </c>
      <c r="CZ47">
        <v>2.5654153878217965E-3</v>
      </c>
      <c r="DA47">
        <v>1.9721745309242169E-2</v>
      </c>
      <c r="DB47">
        <v>1.7515075665221126E-2</v>
      </c>
      <c r="DC47">
        <v>7.4599690612434568E-3</v>
      </c>
      <c r="DD47">
        <v>9.1513049296624537E-3</v>
      </c>
      <c r="DE47">
        <v>1.3013721797569574E-2</v>
      </c>
      <c r="DF47">
        <v>2.4096534989534537E-2</v>
      </c>
      <c r="DG47">
        <v>2.5282667621983841E-2</v>
      </c>
      <c r="DH47">
        <v>2.3286557584143362E-2</v>
      </c>
      <c r="DI47">
        <v>2.9554391471667815E-2</v>
      </c>
      <c r="DJ47">
        <v>3.1334330127330404E-2</v>
      </c>
      <c r="DK47">
        <v>3.2942326498564149E-2</v>
      </c>
      <c r="DL47">
        <v>1.449778272672639E-2</v>
      </c>
      <c r="DM47">
        <v>4.7416848160752954E-3</v>
      </c>
      <c r="DN47">
        <v>6.8488748587752215E-3</v>
      </c>
      <c r="DO47">
        <v>9.3282105579750238E-3</v>
      </c>
      <c r="DP47">
        <v>1.0953249300518544E-2</v>
      </c>
      <c r="DQ47">
        <v>1.8076040413096399E-2</v>
      </c>
      <c r="DR47">
        <v>1.795894757025045E-2</v>
      </c>
      <c r="DS47">
        <v>1.4139301032512585E-2</v>
      </c>
      <c r="DT47">
        <v>8.5481864389633077E-3</v>
      </c>
      <c r="DU47">
        <v>1.3456218090716865E-2</v>
      </c>
      <c r="DV47">
        <v>9.5258718161509454E-3</v>
      </c>
      <c r="DX47" t="s">
        <v>376</v>
      </c>
      <c r="DY47" t="s">
        <v>149</v>
      </c>
      <c r="DZ47">
        <v>1.3716384440600009E-2</v>
      </c>
      <c r="EA47">
        <v>9.855289733965638E-3</v>
      </c>
      <c r="EB47">
        <v>1.1383329034125155E-2</v>
      </c>
      <c r="EC47">
        <v>1.845525597465256E-2</v>
      </c>
      <c r="ED47">
        <v>2.0054092119615122E-2</v>
      </c>
      <c r="EE47">
        <v>1.4788933742746289E-2</v>
      </c>
      <c r="EF47">
        <v>4.9061733218219361E-3</v>
      </c>
      <c r="EG47">
        <v>8.6963961552560913E-3</v>
      </c>
      <c r="EH47">
        <v>1.4161900800810454E-2</v>
      </c>
      <c r="EI47">
        <v>1.1954717469025572E-2</v>
      </c>
      <c r="EJ47">
        <v>1.7294301804211737E-2</v>
      </c>
      <c r="EK47">
        <v>7.0902728933513676E-3</v>
      </c>
      <c r="EL47">
        <v>1.4212753120446571E-2</v>
      </c>
      <c r="EM47">
        <v>1.4275020878867242E-2</v>
      </c>
      <c r="EN47">
        <v>6.4027066863162887E-3</v>
      </c>
      <c r="EO47">
        <v>1.1225048444130621E-2</v>
      </c>
      <c r="EP47">
        <v>1.1663199928782071E-2</v>
      </c>
      <c r="EQ47">
        <v>8.840062143402546E-3</v>
      </c>
      <c r="ER47">
        <v>2.626088427106538E-2</v>
      </c>
      <c r="ES47">
        <v>3.6915235492773278E-2</v>
      </c>
      <c r="ET47">
        <v>2.3696452108177286E-2</v>
      </c>
      <c r="EU47">
        <v>1.6364775932446451E-2</v>
      </c>
      <c r="EV47">
        <v>1.6694850594290902E-2</v>
      </c>
      <c r="EW47">
        <v>2.0574133309072342E-2</v>
      </c>
      <c r="EX47">
        <v>2.7337346569541229E-2</v>
      </c>
      <c r="EY47">
        <v>2.5549610707610769E-2</v>
      </c>
      <c r="EZ47">
        <v>1.4075766733855508E-2</v>
      </c>
      <c r="FA47">
        <v>2.0628680685926333E-2</v>
      </c>
      <c r="FB47">
        <v>3.3183402955739606E-2</v>
      </c>
      <c r="FC47">
        <v>3.7228175970391839E-2</v>
      </c>
      <c r="FD47">
        <v>1.5250772128074398E-2</v>
      </c>
      <c r="FE47">
        <v>1.1281506979295794E-2</v>
      </c>
      <c r="FF47">
        <v>1.8907651109699174E-2</v>
      </c>
      <c r="FG47">
        <v>2.9093025569761864E-2</v>
      </c>
      <c r="FH47">
        <v>1.8653785641356616E-2</v>
      </c>
      <c r="FI47">
        <v>1.4062263958859861E-2</v>
      </c>
      <c r="FJ47">
        <v>9.4188447494446634E-3</v>
      </c>
      <c r="FK47">
        <v>2.0790250320098961E-2</v>
      </c>
      <c r="FL47">
        <v>1.954232601557819E-2</v>
      </c>
      <c r="FM47">
        <v>1.3458055067396064E-2</v>
      </c>
      <c r="FN47">
        <v>1.4668219375013204E-2</v>
      </c>
      <c r="FO47">
        <v>8.3390552865073072E-3</v>
      </c>
      <c r="FP47">
        <v>1.0580750559582656E-2</v>
      </c>
      <c r="FQ47">
        <v>1.3930573276573401E-2</v>
      </c>
      <c r="FR47">
        <v>1.783322795454342E-2</v>
      </c>
      <c r="FS47">
        <v>2.8249981546184442E-2</v>
      </c>
      <c r="FT47">
        <v>2.387955175594415E-2</v>
      </c>
      <c r="FU47">
        <v>2.5595604754750617E-2</v>
      </c>
      <c r="FV47">
        <v>3.0270837284612415E-2</v>
      </c>
      <c r="FW47">
        <v>4.0957262327149871E-2</v>
      </c>
      <c r="FX47">
        <v>7.6332197805202865E-3</v>
      </c>
      <c r="FY47">
        <v>6.3323819401058141E-3</v>
      </c>
      <c r="FZ47">
        <v>7.400990380336688E-3</v>
      </c>
      <c r="GA47">
        <v>6.7179737219473148E-3</v>
      </c>
      <c r="GB47">
        <v>6.8027127317260225E-3</v>
      </c>
      <c r="GC47">
        <v>1.118997955680022E-2</v>
      </c>
      <c r="GD47">
        <v>1.174310611652408E-2</v>
      </c>
      <c r="GE47">
        <v>1.2527663830545032E-2</v>
      </c>
      <c r="GF47">
        <v>1.1258720360107074E-2</v>
      </c>
      <c r="GG47">
        <v>9.1980375295792408E-3</v>
      </c>
      <c r="GI47" t="s">
        <v>376</v>
      </c>
      <c r="GJ47" t="s">
        <v>150</v>
      </c>
      <c r="GK47">
        <v>5.9800716796988118E-2</v>
      </c>
      <c r="GL47">
        <v>5.3920562834227227E-2</v>
      </c>
      <c r="GM47">
        <v>5.2428443909794321E-2</v>
      </c>
      <c r="GN47">
        <v>5.0532458388406504E-2</v>
      </c>
      <c r="GO47">
        <v>5.1860777533098402E-2</v>
      </c>
      <c r="GP47">
        <v>6.6464521400884935E-2</v>
      </c>
      <c r="GQ47">
        <v>7.8795473466647517E-2</v>
      </c>
      <c r="GR47">
        <v>6.5964599792395551E-2</v>
      </c>
      <c r="GS47">
        <v>5.5705552241606095E-2</v>
      </c>
      <c r="GT47">
        <v>5.8233836287321386E-2</v>
      </c>
      <c r="GU47">
        <v>0.14477083207051969</v>
      </c>
      <c r="GV47">
        <v>0.16946360647822634</v>
      </c>
      <c r="GW47">
        <v>0.16197226289412717</v>
      </c>
      <c r="GX47">
        <v>0.15535153866088772</v>
      </c>
      <c r="GY47">
        <v>0.14523010984654211</v>
      </c>
      <c r="GZ47">
        <v>0.12406928088372822</v>
      </c>
      <c r="HA47">
        <v>0.11023998162270371</v>
      </c>
      <c r="HB47">
        <v>0.10938597713627415</v>
      </c>
      <c r="HC47">
        <v>0.10494631213942651</v>
      </c>
      <c r="HD47">
        <v>0.10834488859768661</v>
      </c>
      <c r="HE47">
        <v>0.13655918700514941</v>
      </c>
      <c r="HF47">
        <v>0.14403605208280718</v>
      </c>
      <c r="HG47">
        <v>0.14748612762756569</v>
      </c>
      <c r="HH47">
        <v>0.15635755557484798</v>
      </c>
      <c r="HI47">
        <v>0.1375310048023406</v>
      </c>
      <c r="HJ47">
        <v>0.13119137725044044</v>
      </c>
      <c r="HK47">
        <v>0.15483415809912873</v>
      </c>
      <c r="HL47">
        <v>0.17005482457599655</v>
      </c>
      <c r="HM47">
        <v>0.15004572003556252</v>
      </c>
      <c r="HN47">
        <v>0.13996510145332008</v>
      </c>
      <c r="HO47">
        <v>0.13640958829975078</v>
      </c>
      <c r="HP47">
        <v>0.13024230223914474</v>
      </c>
      <c r="HQ47">
        <v>0.12230971811795413</v>
      </c>
      <c r="HR47">
        <v>0.13364465708447931</v>
      </c>
      <c r="HS47">
        <v>0.12845441045129455</v>
      </c>
      <c r="HT47">
        <v>0.12577359202232738</v>
      </c>
      <c r="HU47">
        <v>0.13396841311424812</v>
      </c>
      <c r="HV47">
        <v>0.1294820528311475</v>
      </c>
      <c r="HW47">
        <v>0.11648954727182287</v>
      </c>
      <c r="HX47">
        <v>0.14035942475240651</v>
      </c>
      <c r="HY47">
        <v>0.12624762281883853</v>
      </c>
      <c r="HZ47">
        <v>0.13771233415344833</v>
      </c>
      <c r="IA47">
        <v>0.13837182451593202</v>
      </c>
      <c r="IB47">
        <v>0.13386240081680134</v>
      </c>
      <c r="IC47">
        <v>0.11254120321681103</v>
      </c>
      <c r="ID47">
        <v>9.3428221055827626E-2</v>
      </c>
      <c r="IE47">
        <v>8.8933729322574664E-2</v>
      </c>
      <c r="IF47">
        <v>8.3223268786119187E-2</v>
      </c>
      <c r="IG47">
        <v>7.8501477389891827E-2</v>
      </c>
      <c r="IH47">
        <v>9.2682865774428871E-2</v>
      </c>
      <c r="II47">
        <v>3.2668929862831105E-2</v>
      </c>
      <c r="IJ47">
        <v>3.9935659278264299E-2</v>
      </c>
      <c r="IK47">
        <v>4.3641606238587129E-2</v>
      </c>
      <c r="IL47">
        <v>5.2317199540686435E-2</v>
      </c>
      <c r="IM47">
        <v>5.065786200290566E-2</v>
      </c>
      <c r="IN47">
        <v>4.6943289014214476E-2</v>
      </c>
      <c r="IO47">
        <v>3.672294310765576E-2</v>
      </c>
      <c r="IP47">
        <v>3.3193225220847083E-2</v>
      </c>
      <c r="IQ47">
        <v>3.4298827454781904E-2</v>
      </c>
      <c r="IR47">
        <v>3.9591335323966366E-2</v>
      </c>
      <c r="JB47" t="s">
        <v>376</v>
      </c>
      <c r="JC47">
        <v>0.70484780784359746</v>
      </c>
      <c r="JD47">
        <v>0.71314128100384022</v>
      </c>
      <c r="JE47">
        <v>0.72458980172848642</v>
      </c>
      <c r="JF47">
        <v>0.73115058533054633</v>
      </c>
      <c r="JG47">
        <v>0.72352164632769145</v>
      </c>
      <c r="JH47">
        <v>0.69756340388474558</v>
      </c>
      <c r="JI47">
        <v>0.68923813400588274</v>
      </c>
      <c r="JJ47">
        <v>0.70400851503940642</v>
      </c>
      <c r="JK47">
        <v>0.71195837379960702</v>
      </c>
      <c r="JL47">
        <v>0.69623205631726415</v>
      </c>
      <c r="JM47">
        <v>0.54748107937655188</v>
      </c>
      <c r="JN47">
        <v>0.5342735236044367</v>
      </c>
      <c r="JO47">
        <v>0.53083002986192918</v>
      </c>
      <c r="JP47">
        <v>0.54052957685832537</v>
      </c>
      <c r="JQ47">
        <v>0.57050378371302968</v>
      </c>
      <c r="JR47">
        <v>0.59155374451177956</v>
      </c>
      <c r="JS47">
        <v>0.60367551952257958</v>
      </c>
      <c r="JT47">
        <v>0.60547965433918982</v>
      </c>
      <c r="JU47">
        <v>0.60181564499059714</v>
      </c>
      <c r="JV47">
        <v>0.59095152895803926</v>
      </c>
      <c r="JW47">
        <v>0.51487710054555191</v>
      </c>
      <c r="JX47">
        <v>0.51556879980787229</v>
      </c>
      <c r="JY47">
        <v>0.50209734952253804</v>
      </c>
      <c r="JZ47">
        <v>0.50422142937892001</v>
      </c>
      <c r="KA47">
        <v>0.52193854015548269</v>
      </c>
      <c r="KB47">
        <v>0.52095846444824301</v>
      </c>
      <c r="KC47">
        <v>0.50392922384386651</v>
      </c>
      <c r="KD47">
        <v>0.48922154238625998</v>
      </c>
      <c r="KE47">
        <v>0.49731330098145798</v>
      </c>
      <c r="KF47">
        <v>0.5024765343517168</v>
      </c>
      <c r="KG47">
        <v>0.53713808815031305</v>
      </c>
      <c r="KH47">
        <v>0.53614368905630494</v>
      </c>
      <c r="KI47">
        <v>0.53678946571638819</v>
      </c>
      <c r="KJ47">
        <v>0.53347159523495458</v>
      </c>
      <c r="KK47">
        <v>0.55513861175369328</v>
      </c>
      <c r="KL47">
        <v>0.5650904212876956</v>
      </c>
      <c r="KM47">
        <v>0.55925578141545673</v>
      </c>
      <c r="KN47">
        <v>0.54791303260633695</v>
      </c>
      <c r="KO47">
        <v>0.55198115247728197</v>
      </c>
      <c r="KP47">
        <v>0.5337879776060992</v>
      </c>
      <c r="KQ47">
        <v>0.5493171294317285</v>
      </c>
      <c r="KR47">
        <v>0.53698734867466591</v>
      </c>
      <c r="KS47">
        <v>0.52879166945406597</v>
      </c>
      <c r="KT47">
        <v>0.52423017028953556</v>
      </c>
      <c r="KU47">
        <v>0.54887479783801718</v>
      </c>
      <c r="KV47">
        <v>0.56303006241448894</v>
      </c>
      <c r="KW47">
        <v>0.56767188667306756</v>
      </c>
      <c r="KX47">
        <v>0.57654898120528675</v>
      </c>
      <c r="KY47">
        <v>0.57118671144871536</v>
      </c>
      <c r="KZ47">
        <v>0.56807463969251737</v>
      </c>
      <c r="LA47">
        <v>0.81631077932826523</v>
      </c>
      <c r="LB47">
        <v>0.80456526578913634</v>
      </c>
      <c r="LC47">
        <v>0.78038099926528826</v>
      </c>
      <c r="LD47">
        <v>0.75132945716279564</v>
      </c>
      <c r="LE47">
        <v>0.73724354562068828</v>
      </c>
      <c r="LF47">
        <v>0.74024162100793678</v>
      </c>
      <c r="LG47">
        <v>0.77354757776297778</v>
      </c>
      <c r="LH47">
        <v>0.79058536640297172</v>
      </c>
      <c r="LI47">
        <v>0.77372557692109023</v>
      </c>
      <c r="LJ47">
        <v>0.78510962924108496</v>
      </c>
      <c r="LL47" t="s">
        <v>377</v>
      </c>
      <c r="LM47" t="s">
        <v>156</v>
      </c>
      <c r="LN47" t="s">
        <v>157</v>
      </c>
      <c r="LO47">
        <v>0.49668881360230066</v>
      </c>
    </row>
    <row r="48" spans="2:327" x14ac:dyDescent="0.45">
      <c r="B48" t="s">
        <v>378</v>
      </c>
      <c r="C48" t="s">
        <v>147</v>
      </c>
      <c r="D48">
        <v>0.1678859539937286</v>
      </c>
      <c r="E48">
        <v>0.18410229189756061</v>
      </c>
      <c r="F48">
        <v>0.19482032878091946</v>
      </c>
      <c r="G48">
        <v>0.19278905818931749</v>
      </c>
      <c r="H48">
        <v>0.17891180803436063</v>
      </c>
      <c r="I48">
        <v>0.16986376347367421</v>
      </c>
      <c r="J48">
        <v>0.17485448924689717</v>
      </c>
      <c r="K48">
        <v>0.18197555611891747</v>
      </c>
      <c r="L48">
        <v>0.18440860557024991</v>
      </c>
      <c r="M48">
        <v>0.18348313485436851</v>
      </c>
      <c r="N48">
        <v>0.2829111906535795</v>
      </c>
      <c r="O48">
        <v>0.28549082785784774</v>
      </c>
      <c r="P48">
        <v>0.27841234145319971</v>
      </c>
      <c r="Q48">
        <v>0.26367745004597815</v>
      </c>
      <c r="R48">
        <v>0.2493669406067244</v>
      </c>
      <c r="S48">
        <v>0.25285835036098431</v>
      </c>
      <c r="T48">
        <v>0.25519839435329522</v>
      </c>
      <c r="U48">
        <v>0.26163130482667063</v>
      </c>
      <c r="V48">
        <v>0.26649608522190521</v>
      </c>
      <c r="W48">
        <v>0.26447418606301759</v>
      </c>
      <c r="X48">
        <v>0.29911054220513478</v>
      </c>
      <c r="Y48">
        <v>0.32185541275190405</v>
      </c>
      <c r="Z48">
        <v>0.31455496512986869</v>
      </c>
      <c r="AA48">
        <v>0.3148228086248962</v>
      </c>
      <c r="AB48">
        <v>0.31359169001201942</v>
      </c>
      <c r="AC48">
        <v>0.30277204032647209</v>
      </c>
      <c r="AD48">
        <v>0.29478310531445573</v>
      </c>
      <c r="AE48">
        <v>0.27980162583240886</v>
      </c>
      <c r="AF48">
        <v>0.2832806824073873</v>
      </c>
      <c r="AG48">
        <v>0.28694794118307759</v>
      </c>
      <c r="AH48">
        <v>0.29192789721132617</v>
      </c>
      <c r="AI48">
        <v>0.26309966211071101</v>
      </c>
      <c r="AJ48">
        <v>0.26211328450862154</v>
      </c>
      <c r="AK48">
        <v>0.27066017977516982</v>
      </c>
      <c r="AL48">
        <v>0.28290782990055352</v>
      </c>
      <c r="AM48">
        <v>0.2847557262513345</v>
      </c>
      <c r="AN48">
        <v>0.29215434050665484</v>
      </c>
      <c r="AO48">
        <v>0.29818707918639942</v>
      </c>
      <c r="AP48">
        <v>0.29888261340518857</v>
      </c>
      <c r="AQ48">
        <v>0.30924208290480393</v>
      </c>
      <c r="AR48">
        <v>0.2781425674282535</v>
      </c>
      <c r="AS48">
        <v>0.28930825491202533</v>
      </c>
      <c r="AT48">
        <v>0.28363386951248576</v>
      </c>
      <c r="AU48">
        <v>0.26672453697460274</v>
      </c>
      <c r="AV48">
        <v>0.25196565512809793</v>
      </c>
      <c r="AW48">
        <v>0.26841140939476094</v>
      </c>
      <c r="AX48">
        <v>0.27910848954476392</v>
      </c>
      <c r="AY48">
        <v>0.28356386307461551</v>
      </c>
      <c r="AZ48">
        <v>0.28271071122654895</v>
      </c>
      <c r="BA48">
        <v>0.2667939809444636</v>
      </c>
      <c r="BB48">
        <v>0.12059511985247569</v>
      </c>
      <c r="BC48">
        <v>0.14928874504586595</v>
      </c>
      <c r="BD48">
        <v>0.157999136323205</v>
      </c>
      <c r="BE48">
        <v>0.17209648315958537</v>
      </c>
      <c r="BF48">
        <v>0.18153030148682187</v>
      </c>
      <c r="BG48">
        <v>0.16937269628407717</v>
      </c>
      <c r="BH48">
        <v>0.17838928509327376</v>
      </c>
      <c r="BI48">
        <v>0.19152956170664262</v>
      </c>
      <c r="BJ48">
        <v>0.16951246779921417</v>
      </c>
      <c r="BK48">
        <v>0.12446991612052419</v>
      </c>
      <c r="BM48" t="s">
        <v>378</v>
      </c>
      <c r="BN48" t="s">
        <v>148</v>
      </c>
      <c r="BO48">
        <v>1.2885110273732642E-2</v>
      </c>
      <c r="BP48">
        <v>1.4363155270807157E-2</v>
      </c>
      <c r="BQ48">
        <v>1.3825554984739311E-2</v>
      </c>
      <c r="BR48">
        <v>1.195934070866316E-2</v>
      </c>
      <c r="BS48">
        <v>1.1772948143020816E-2</v>
      </c>
      <c r="BT48">
        <v>1.0292486825124129E-2</v>
      </c>
      <c r="BU48">
        <v>1.5693299788687557E-2</v>
      </c>
      <c r="BV48">
        <v>1.8023780858772768E-2</v>
      </c>
      <c r="BW48">
        <v>1.6726307538014216E-2</v>
      </c>
      <c r="BX48">
        <v>1.2493877828131689E-2</v>
      </c>
      <c r="BY48">
        <v>1.242190016383494E-2</v>
      </c>
      <c r="BZ48">
        <v>9.7406592195287047E-3</v>
      </c>
      <c r="CA48">
        <v>9.0982702496936255E-3</v>
      </c>
      <c r="CB48">
        <v>6.9521332738294132E-3</v>
      </c>
      <c r="CC48">
        <v>1.3652631455373928E-2</v>
      </c>
      <c r="CD48">
        <v>1.2316026061197631E-2</v>
      </c>
      <c r="CE48">
        <v>1.5322082695696593E-2</v>
      </c>
      <c r="CF48">
        <v>1.536928955864211E-2</v>
      </c>
      <c r="CG48">
        <v>1.2899326863123154E-2</v>
      </c>
      <c r="CH48">
        <v>7.7066040785362649E-3</v>
      </c>
      <c r="CI48">
        <v>1.0120312156754352E-2</v>
      </c>
      <c r="CJ48">
        <v>1.0123817194534777E-2</v>
      </c>
      <c r="CK48">
        <v>7.8520088544259525E-3</v>
      </c>
      <c r="CL48">
        <v>1.1088121417465636E-2</v>
      </c>
      <c r="CM48">
        <v>2.4958434112421542E-2</v>
      </c>
      <c r="CN48">
        <v>1.9788757331750027E-2</v>
      </c>
      <c r="CO48">
        <v>4.6975261459713431E-3</v>
      </c>
      <c r="CP48">
        <v>7.5562222115753905E-3</v>
      </c>
      <c r="CQ48">
        <v>1.1173607350530105E-2</v>
      </c>
      <c r="CR48">
        <v>1.1699518468671509E-2</v>
      </c>
      <c r="CS48">
        <v>2.0438293057630751E-2</v>
      </c>
      <c r="CT48">
        <v>1.2993432401666521E-3</v>
      </c>
      <c r="CU48">
        <v>3.3385264360500638E-3</v>
      </c>
      <c r="CV48">
        <v>1.7332062104136504E-2</v>
      </c>
      <c r="CW48">
        <v>2.4156668805047493E-2</v>
      </c>
      <c r="CX48">
        <v>3.8237005586821042E-3</v>
      </c>
      <c r="CY48">
        <v>2.0307640099618801E-2</v>
      </c>
      <c r="CZ48">
        <v>2.4927631637050831E-2</v>
      </c>
      <c r="DA48">
        <v>4.8222687576728335E-3</v>
      </c>
      <c r="DB48">
        <v>8.7242647919126923E-3</v>
      </c>
      <c r="DC48">
        <v>7.7435474789277724E-3</v>
      </c>
      <c r="DD48">
        <v>1.8118783998772287E-2</v>
      </c>
      <c r="DE48">
        <v>1.547389807731933E-2</v>
      </c>
      <c r="DF48">
        <v>1.1369695339204023E-2</v>
      </c>
      <c r="DG48">
        <v>1.9064026948395471E-2</v>
      </c>
      <c r="DH48">
        <v>3.528030859373156E-2</v>
      </c>
      <c r="DI48">
        <v>2.5931662351903889E-2</v>
      </c>
      <c r="DJ48">
        <v>2.964347185051449E-2</v>
      </c>
      <c r="DK48">
        <v>3.9127627697590475E-4</v>
      </c>
      <c r="DL48">
        <v>4.52253069941508E-4</v>
      </c>
      <c r="DM48">
        <v>8.0686689588524187E-3</v>
      </c>
      <c r="DN48">
        <v>8.4712399068523209E-3</v>
      </c>
      <c r="DO48">
        <v>8.3181255295247669E-3</v>
      </c>
      <c r="DP48">
        <v>9.9314265890572597E-3</v>
      </c>
      <c r="DQ48">
        <v>1.6992667935962893E-2</v>
      </c>
      <c r="DR48">
        <v>1.3608405610136126E-2</v>
      </c>
      <c r="DS48">
        <v>1.2321688785892758E-2</v>
      </c>
      <c r="DT48">
        <v>1.3732669474986815E-2</v>
      </c>
      <c r="DU48">
        <v>6.6661567132636993E-3</v>
      </c>
      <c r="DV48">
        <v>4.6190396341410801E-3</v>
      </c>
      <c r="DX48" t="s">
        <v>378</v>
      </c>
      <c r="DY48" t="s">
        <v>149</v>
      </c>
      <c r="DZ48">
        <v>1.2393122505738428E-2</v>
      </c>
      <c r="EA48">
        <v>1.3927670717608297E-2</v>
      </c>
      <c r="EB48">
        <v>1.2619964735325302E-2</v>
      </c>
      <c r="EC48">
        <v>1.3363863925717617E-2</v>
      </c>
      <c r="ED48">
        <v>1.2359757559526539E-2</v>
      </c>
      <c r="EE48">
        <v>1.1349770918521953E-2</v>
      </c>
      <c r="EF48">
        <v>1.1307873202071205E-2</v>
      </c>
      <c r="EG48">
        <v>1.167127998279951E-2</v>
      </c>
      <c r="EH48">
        <v>9.077403618927107E-3</v>
      </c>
      <c r="EI48">
        <v>1.2751735048849442E-2</v>
      </c>
      <c r="EJ48">
        <v>1.4419781575447257E-2</v>
      </c>
      <c r="EK48">
        <v>1.7566293284114333E-2</v>
      </c>
      <c r="EL48">
        <v>1.1708727387230826E-2</v>
      </c>
      <c r="EM48">
        <v>1.1286293586683031E-2</v>
      </c>
      <c r="EN48">
        <v>5.3405301535963661E-3</v>
      </c>
      <c r="EO48">
        <v>1.354046399667478E-2</v>
      </c>
      <c r="EP48">
        <v>1.5764822565705348E-2</v>
      </c>
      <c r="EQ48">
        <v>1.8673283913202998E-2</v>
      </c>
      <c r="ER48">
        <v>2.0144678462742933E-2</v>
      </c>
      <c r="ES48">
        <v>1.561321779276408E-2</v>
      </c>
      <c r="ET48">
        <v>1.3748250040746986E-2</v>
      </c>
      <c r="EU48">
        <v>2.0274110653209901E-2</v>
      </c>
      <c r="EV48">
        <v>1.8454213619059273E-2</v>
      </c>
      <c r="EW48">
        <v>1.6093126476216146E-2</v>
      </c>
      <c r="EX48">
        <v>9.436474508852476E-3</v>
      </c>
      <c r="EY48">
        <v>9.7300960942221116E-3</v>
      </c>
      <c r="EZ48">
        <v>2.6718547645086348E-2</v>
      </c>
      <c r="FA48">
        <v>3.0172398845629639E-2</v>
      </c>
      <c r="FB48">
        <v>1.285911180167245E-2</v>
      </c>
      <c r="FC48">
        <v>1.424446917543575E-2</v>
      </c>
      <c r="FD48">
        <v>1.0469904265475803E-2</v>
      </c>
      <c r="FE48">
        <v>2.9246412458851453E-2</v>
      </c>
      <c r="FF48">
        <v>1.5647103768468174E-2</v>
      </c>
      <c r="FG48">
        <v>4.2039476067847236E-3</v>
      </c>
      <c r="FH48">
        <v>5.9342397603980839E-3</v>
      </c>
      <c r="FI48">
        <v>2.6767708276747341E-2</v>
      </c>
      <c r="FJ48">
        <v>2.3485013945567592E-2</v>
      </c>
      <c r="FK48">
        <v>1.5927277245320001E-2</v>
      </c>
      <c r="FL48">
        <v>3.722086903874474E-2</v>
      </c>
      <c r="FM48">
        <v>3.1513590350013089E-2</v>
      </c>
      <c r="FN48">
        <v>6.8228268664222613E-4</v>
      </c>
      <c r="FO48">
        <v>2.6336103343488418E-3</v>
      </c>
      <c r="FP48">
        <v>1.4032014658556628E-2</v>
      </c>
      <c r="FQ48">
        <v>2.2221490272963051E-2</v>
      </c>
      <c r="FR48">
        <v>1.854422442086125E-2</v>
      </c>
      <c r="FS48">
        <v>9.1105920595574968E-3</v>
      </c>
      <c r="FT48">
        <v>2.8056483591974695E-2</v>
      </c>
      <c r="FU48">
        <v>2.6312095189389813E-2</v>
      </c>
      <c r="FV48">
        <v>4.6326364380599686E-2</v>
      </c>
      <c r="FW48">
        <v>2.9761566661086054E-2</v>
      </c>
      <c r="FX48">
        <v>4.9260076113797017E-3</v>
      </c>
      <c r="FY48">
        <v>1.1722228008027941E-2</v>
      </c>
      <c r="FZ48">
        <v>1.6149844768123225E-2</v>
      </c>
      <c r="GA48">
        <v>1.1299392967011554E-2</v>
      </c>
      <c r="GB48">
        <v>6.5934265565099712E-3</v>
      </c>
      <c r="GC48">
        <v>8.4012432785086251E-3</v>
      </c>
      <c r="GD48">
        <v>1.2129200766539314E-2</v>
      </c>
      <c r="GE48">
        <v>1.2718321107670167E-2</v>
      </c>
      <c r="GF48">
        <v>1.4265908356158347E-2</v>
      </c>
      <c r="GG48">
        <v>1.0557350210505896E-2</v>
      </c>
      <c r="GI48" t="s">
        <v>378</v>
      </c>
      <c r="GJ48" t="s">
        <v>150</v>
      </c>
      <c r="GK48">
        <v>4.9887065248719886E-2</v>
      </c>
      <c r="GL48">
        <v>5.6146320992606059E-2</v>
      </c>
      <c r="GM48">
        <v>6.1431809834090328E-2</v>
      </c>
      <c r="GN48">
        <v>5.7580926101542917E-2</v>
      </c>
      <c r="GO48">
        <v>5.5510474991320898E-2</v>
      </c>
      <c r="GP48">
        <v>5.277121519239681E-2</v>
      </c>
      <c r="GQ48">
        <v>5.26473352628192E-2</v>
      </c>
      <c r="GR48">
        <v>4.7759813709559749E-2</v>
      </c>
      <c r="GS48">
        <v>5.3262121218449282E-2</v>
      </c>
      <c r="GT48">
        <v>5.1247771772663771E-2</v>
      </c>
      <c r="GU48">
        <v>0.12701511011821837</v>
      </c>
      <c r="GV48">
        <v>0.12724838461261456</v>
      </c>
      <c r="GW48">
        <v>0.12799238153607459</v>
      </c>
      <c r="GX48">
        <v>0.12772412237070066</v>
      </c>
      <c r="GY48">
        <v>0.11398362609682139</v>
      </c>
      <c r="GZ48">
        <v>0.10531346878841727</v>
      </c>
      <c r="HA48">
        <v>9.9807278627953924E-2</v>
      </c>
      <c r="HB48">
        <v>0.10222532830642703</v>
      </c>
      <c r="HC48">
        <v>0.10407124499314835</v>
      </c>
      <c r="HD48">
        <v>0.11311874335332003</v>
      </c>
      <c r="HE48">
        <v>0.1463303270964571</v>
      </c>
      <c r="HF48">
        <v>0.15181755989114692</v>
      </c>
      <c r="HG48">
        <v>0.14749437537652438</v>
      </c>
      <c r="HH48">
        <v>0.1382996260432533</v>
      </c>
      <c r="HI48">
        <v>0.13512734239096788</v>
      </c>
      <c r="HJ48">
        <v>0.13756974163677566</v>
      </c>
      <c r="HK48">
        <v>0.13020385179518731</v>
      </c>
      <c r="HL48">
        <v>0.12569482371503177</v>
      </c>
      <c r="HM48">
        <v>0.14215236795323655</v>
      </c>
      <c r="HN48">
        <v>0.14262716867337358</v>
      </c>
      <c r="HO48">
        <v>0.13603555700217021</v>
      </c>
      <c r="HP48">
        <v>0.12281031103601976</v>
      </c>
      <c r="HQ48">
        <v>0.12878260712460823</v>
      </c>
      <c r="HR48">
        <v>0.13113560997481918</v>
      </c>
      <c r="HS48">
        <v>0.12443795469731318</v>
      </c>
      <c r="HT48">
        <v>0.11943840947641615</v>
      </c>
      <c r="HU48">
        <v>0.1114671390309967</v>
      </c>
      <c r="HV48">
        <v>0.12878716043502297</v>
      </c>
      <c r="HW48">
        <v>0.13798127960826101</v>
      </c>
      <c r="HX48">
        <v>0.14194255321164292</v>
      </c>
      <c r="HY48">
        <v>0.15120858597375805</v>
      </c>
      <c r="HZ48">
        <v>0.14635407698343125</v>
      </c>
      <c r="IA48">
        <v>0.1319386320680892</v>
      </c>
      <c r="IB48">
        <v>0.1146044277104494</v>
      </c>
      <c r="IC48">
        <v>9.5707380661128036E-2</v>
      </c>
      <c r="ID48">
        <v>9.0697211873812397E-2</v>
      </c>
      <c r="IE48">
        <v>9.7455133194640206E-2</v>
      </c>
      <c r="IF48">
        <v>0.10191660687920116</v>
      </c>
      <c r="IG48">
        <v>0.11582415520717657</v>
      </c>
      <c r="IH48">
        <v>0.13122703815531028</v>
      </c>
      <c r="II48">
        <v>2.9973576172555021E-2</v>
      </c>
      <c r="IJ48">
        <v>3.5311623645595674E-2</v>
      </c>
      <c r="IK48">
        <v>4.3639409484473812E-2</v>
      </c>
      <c r="IL48">
        <v>5.8725009465619919E-2</v>
      </c>
      <c r="IM48">
        <v>5.6344028204170525E-2</v>
      </c>
      <c r="IN48">
        <v>4.503586353302351E-2</v>
      </c>
      <c r="IO48">
        <v>3.6543103676674168E-2</v>
      </c>
      <c r="IP48">
        <v>4.3910465078289052E-2</v>
      </c>
      <c r="IQ48">
        <v>4.1488792590303976E-2</v>
      </c>
      <c r="IR48">
        <v>3.046310111715016E-2</v>
      </c>
      <c r="JB48" t="s">
        <v>378</v>
      </c>
      <c r="JC48">
        <v>0.73660661876351752</v>
      </c>
      <c r="JD48">
        <v>0.71844754192064164</v>
      </c>
      <c r="JE48">
        <v>0.70671304923289124</v>
      </c>
      <c r="JF48">
        <v>0.71539621891363481</v>
      </c>
      <c r="JG48">
        <v>0.72441239482588349</v>
      </c>
      <c r="JH48">
        <v>0.7295037867293015</v>
      </c>
      <c r="JI48">
        <v>0.7253880086828699</v>
      </c>
      <c r="JJ48">
        <v>0.72843462187213759</v>
      </c>
      <c r="JK48">
        <v>0.72998939506453286</v>
      </c>
      <c r="JL48">
        <v>0.73052013874208033</v>
      </c>
      <c r="JM48">
        <v>0.57148976924689754</v>
      </c>
      <c r="JN48">
        <v>0.58247770560600598</v>
      </c>
      <c r="JO48">
        <v>0.5842531660071445</v>
      </c>
      <c r="JP48">
        <v>0.589345420550906</v>
      </c>
      <c r="JQ48">
        <v>0.61105578235267299</v>
      </c>
      <c r="JR48">
        <v>0.61755651036086279</v>
      </c>
      <c r="JS48">
        <v>0.61544267102800576</v>
      </c>
      <c r="JT48">
        <v>0.61370131985721288</v>
      </c>
      <c r="JU48">
        <v>0.61107589743633672</v>
      </c>
      <c r="JV48">
        <v>0.59899012512209049</v>
      </c>
      <c r="JW48">
        <v>0.53593443690638243</v>
      </c>
      <c r="JX48">
        <v>0.51801765388970977</v>
      </c>
      <c r="JY48">
        <v>0.51961377288079003</v>
      </c>
      <c r="JZ48">
        <v>0.52073051848290897</v>
      </c>
      <c r="KA48">
        <v>0.51874325430526191</v>
      </c>
      <c r="KB48">
        <v>0.51918577360551377</v>
      </c>
      <c r="KC48">
        <v>0.52774175391655032</v>
      </c>
      <c r="KD48">
        <v>0.53628719824707183</v>
      </c>
      <c r="KE48">
        <v>0.54144319688470033</v>
      </c>
      <c r="KF48">
        <v>0.53935430119227779</v>
      </c>
      <c r="KG48">
        <v>0.54330408235099559</v>
      </c>
      <c r="KH48">
        <v>0.54846026676587811</v>
      </c>
      <c r="KI48">
        <v>0.55261063081863904</v>
      </c>
      <c r="KJ48">
        <v>0.55741712085462392</v>
      </c>
      <c r="KK48">
        <v>0.56220440738894029</v>
      </c>
      <c r="KL48">
        <v>0.55740229682797215</v>
      </c>
      <c r="KM48">
        <v>0.54378413501605771</v>
      </c>
      <c r="KN48">
        <v>0.52963356974008524</v>
      </c>
      <c r="KO48">
        <v>0.52421837205611976</v>
      </c>
      <c r="KP48">
        <v>0.52496819537921557</v>
      </c>
      <c r="KQ48">
        <v>0.5427883988926705</v>
      </c>
      <c r="KR48">
        <v>0.53678035444173533</v>
      </c>
      <c r="KS48">
        <v>0.54336877365658431</v>
      </c>
      <c r="KT48">
        <v>0.55870250190287074</v>
      </c>
      <c r="KU48">
        <v>0.58877043786515282</v>
      </c>
      <c r="KV48">
        <v>0.57598585817783643</v>
      </c>
      <c r="KW48">
        <v>0.56361153773431971</v>
      </c>
      <c r="KX48">
        <v>0.55388221874250798</v>
      </c>
      <c r="KY48">
        <v>0.54627793111677969</v>
      </c>
      <c r="KZ48">
        <v>0.54489952404475916</v>
      </c>
      <c r="LA48">
        <v>0.82027084689298979</v>
      </c>
      <c r="LB48">
        <v>0.78583612849617646</v>
      </c>
      <c r="LC48">
        <v>0.75686459838062758</v>
      </c>
      <c r="LD48">
        <v>0.72957012157358347</v>
      </c>
      <c r="LE48">
        <v>0.73185398658657208</v>
      </c>
      <c r="LF48">
        <v>0.75879813671765273</v>
      </c>
      <c r="LG48">
        <v>0.76906109143246204</v>
      </c>
      <c r="LH48">
        <v>0.75402808061945914</v>
      </c>
      <c r="LI48">
        <v>0.7736121845102496</v>
      </c>
      <c r="LJ48">
        <v>0.8192505148443916</v>
      </c>
      <c r="LL48" t="s">
        <v>379</v>
      </c>
      <c r="LM48" t="s">
        <v>156</v>
      </c>
      <c r="LN48" t="s">
        <v>157</v>
      </c>
      <c r="LO48">
        <v>0.56265544167562498</v>
      </c>
    </row>
    <row r="49" spans="2:327" x14ac:dyDescent="0.45">
      <c r="B49" t="s">
        <v>380</v>
      </c>
      <c r="C49" t="s">
        <v>147</v>
      </c>
      <c r="D49">
        <v>0.1672624148616644</v>
      </c>
      <c r="E49">
        <v>0.18548510596680265</v>
      </c>
      <c r="F49">
        <v>0.19950960214453897</v>
      </c>
      <c r="G49">
        <v>0.19784211814065045</v>
      </c>
      <c r="H49">
        <v>0.18524262607862257</v>
      </c>
      <c r="I49">
        <v>0.18156512463852822</v>
      </c>
      <c r="J49">
        <v>0.16967072419479368</v>
      </c>
      <c r="K49">
        <v>0.15463348629250137</v>
      </c>
      <c r="L49">
        <v>0.15161864892546162</v>
      </c>
      <c r="M49">
        <v>0.15395749121076729</v>
      </c>
      <c r="N49">
        <v>0.29659752978933024</v>
      </c>
      <c r="O49">
        <v>0.31459349380285512</v>
      </c>
      <c r="P49">
        <v>0.30895119459678377</v>
      </c>
      <c r="Q49">
        <v>0.30105235790954177</v>
      </c>
      <c r="R49">
        <v>0.29343270337608485</v>
      </c>
      <c r="S49">
        <v>0.27934053635309281</v>
      </c>
      <c r="T49">
        <v>0.28651577295682107</v>
      </c>
      <c r="U49">
        <v>0.2837515097925607</v>
      </c>
      <c r="V49">
        <v>0.27389853098635475</v>
      </c>
      <c r="W49">
        <v>0.25757727372864481</v>
      </c>
      <c r="X49">
        <v>0.30505306889975725</v>
      </c>
      <c r="Y49">
        <v>0.29399974371972148</v>
      </c>
      <c r="Z49">
        <v>0.2934743749067607</v>
      </c>
      <c r="AA49">
        <v>0.29963777758806004</v>
      </c>
      <c r="AB49">
        <v>0.30383716804291039</v>
      </c>
      <c r="AC49">
        <v>0.31254056324130547</v>
      </c>
      <c r="AD49">
        <v>0.30750657104351681</v>
      </c>
      <c r="AE49">
        <v>0.31166820910952475</v>
      </c>
      <c r="AF49">
        <v>0.33065630801729395</v>
      </c>
      <c r="AG49">
        <v>0.33777732097821878</v>
      </c>
      <c r="AH49">
        <v>0.30726438518385685</v>
      </c>
      <c r="AI49">
        <v>0.29914354255667736</v>
      </c>
      <c r="AJ49">
        <v>0.30894132940989555</v>
      </c>
      <c r="AK49">
        <v>0.31584484504889182</v>
      </c>
      <c r="AL49">
        <v>0.31544277951607613</v>
      </c>
      <c r="AM49">
        <v>0.3163459864194631</v>
      </c>
      <c r="AN49">
        <v>0.31305370787712944</v>
      </c>
      <c r="AO49">
        <v>0.29890682075681169</v>
      </c>
      <c r="AP49">
        <v>0.30008035483404677</v>
      </c>
      <c r="AQ49">
        <v>0.30475817525963395</v>
      </c>
      <c r="AR49">
        <v>0.28029684621794065</v>
      </c>
      <c r="AS49">
        <v>0.26952480414046392</v>
      </c>
      <c r="AT49">
        <v>0.25369520648305716</v>
      </c>
      <c r="AU49">
        <v>0.25417309240706559</v>
      </c>
      <c r="AV49">
        <v>0.26995066186242</v>
      </c>
      <c r="AW49">
        <v>0.29036260246818951</v>
      </c>
      <c r="AX49">
        <v>0.28528595692871933</v>
      </c>
      <c r="AY49">
        <v>0.27771914888367205</v>
      </c>
      <c r="AZ49">
        <v>0.2658151539982499</v>
      </c>
      <c r="BA49">
        <v>0.28125245276831684</v>
      </c>
      <c r="BB49">
        <v>0.14120228986242619</v>
      </c>
      <c r="BC49">
        <v>0.15444015563694929</v>
      </c>
      <c r="BD49">
        <v>0.16468632683866261</v>
      </c>
      <c r="BE49">
        <v>0.19858896289845604</v>
      </c>
      <c r="BF49">
        <v>0.20273545712926758</v>
      </c>
      <c r="BG49">
        <v>0.18874646109124485</v>
      </c>
      <c r="BH49">
        <v>0.1772966659257677</v>
      </c>
      <c r="BI49">
        <v>0.17464728246040054</v>
      </c>
      <c r="BJ49">
        <v>0.15123922581524568</v>
      </c>
      <c r="BK49">
        <v>0.12327087588778818</v>
      </c>
      <c r="BM49" t="s">
        <v>380</v>
      </c>
      <c r="BN49" t="s">
        <v>148</v>
      </c>
      <c r="BO49">
        <v>1.0827905481940275E-2</v>
      </c>
      <c r="BP49">
        <v>1.6390547200211908E-2</v>
      </c>
      <c r="BQ49">
        <v>2.2878641338247699E-2</v>
      </c>
      <c r="BR49">
        <v>1.3512289126294956E-2</v>
      </c>
      <c r="BS49">
        <v>7.4843904887427473E-3</v>
      </c>
      <c r="BT49">
        <v>7.4882407907311162E-3</v>
      </c>
      <c r="BU49">
        <v>2.9870498445102906E-3</v>
      </c>
      <c r="BV49">
        <v>5.8103059708349428E-3</v>
      </c>
      <c r="BW49">
        <v>1.1194410586851476E-2</v>
      </c>
      <c r="BX49">
        <v>6.3210597369607246E-3</v>
      </c>
      <c r="BY49">
        <v>6.9896023233366848E-3</v>
      </c>
      <c r="BZ49">
        <v>6.4614716052781348E-3</v>
      </c>
      <c r="CA49">
        <v>9.6222446489880563E-3</v>
      </c>
      <c r="CB49">
        <v>9.2510586293561917E-3</v>
      </c>
      <c r="CC49">
        <v>1.8197780117197423E-3</v>
      </c>
      <c r="CD49">
        <v>1.1326863439837086E-2</v>
      </c>
      <c r="CE49">
        <v>2.171878777279258E-2</v>
      </c>
      <c r="CF49">
        <v>2.2411936611665767E-2</v>
      </c>
      <c r="CG49">
        <v>1.6371276011835099E-2</v>
      </c>
      <c r="CH49">
        <v>3.5308370928775054E-3</v>
      </c>
      <c r="CI49">
        <v>1.8990803794018039E-2</v>
      </c>
      <c r="CJ49">
        <v>2.0474660666177615E-2</v>
      </c>
      <c r="CK49">
        <v>2.0442108071551762E-2</v>
      </c>
      <c r="CL49">
        <v>2.0332113389322552E-2</v>
      </c>
      <c r="CM49">
        <v>1.3568307033420964E-2</v>
      </c>
      <c r="CN49">
        <v>1.5657004345408187E-2</v>
      </c>
      <c r="CO49">
        <v>2.379567858611949E-2</v>
      </c>
      <c r="CP49">
        <v>1.5415385951343239E-2</v>
      </c>
      <c r="CQ49">
        <v>1.612496874251327E-2</v>
      </c>
      <c r="CR49">
        <v>1.7788566145963906E-2</v>
      </c>
      <c r="CS49">
        <v>1.5001302420212387E-2</v>
      </c>
      <c r="CT49">
        <v>4.4808177018842606E-3</v>
      </c>
      <c r="CU49">
        <v>2.0385577320466085E-3</v>
      </c>
      <c r="CV49">
        <v>4.5552500811363913E-3</v>
      </c>
      <c r="CW49">
        <v>9.6538387195100779E-3</v>
      </c>
      <c r="CX49">
        <v>1.195867272179456E-2</v>
      </c>
      <c r="CY49">
        <v>1.6787108421347837E-2</v>
      </c>
      <c r="CZ49">
        <v>1.3021630112571035E-2</v>
      </c>
      <c r="DA49">
        <v>1.0794789961441427E-2</v>
      </c>
      <c r="DB49">
        <v>1.7362677215751549E-2</v>
      </c>
      <c r="DC49">
        <v>1.0856140197919186E-2</v>
      </c>
      <c r="DD49">
        <v>1.6342706724370971E-2</v>
      </c>
      <c r="DE49">
        <v>2.0120407336192806E-2</v>
      </c>
      <c r="DF49">
        <v>1.7417080303557552E-2</v>
      </c>
      <c r="DG49">
        <v>2.0451911351437292E-2</v>
      </c>
      <c r="DH49">
        <v>2.0385475717937366E-2</v>
      </c>
      <c r="DI49">
        <v>1.7967266225258099E-2</v>
      </c>
      <c r="DJ49">
        <v>1.3445813413641332E-2</v>
      </c>
      <c r="DK49">
        <v>2.002575539792481E-2</v>
      </c>
      <c r="DL49">
        <v>6.9065055302340124E-3</v>
      </c>
      <c r="DM49">
        <v>8.5571352327380099E-3</v>
      </c>
      <c r="DN49">
        <v>8.1228200459090918E-3</v>
      </c>
      <c r="DO49">
        <v>7.6281801747557429E-3</v>
      </c>
      <c r="DP49">
        <v>1.5907231496200779E-2</v>
      </c>
      <c r="DQ49">
        <v>2.0226150399584565E-2</v>
      </c>
      <c r="DR49">
        <v>1.2174765188379569E-2</v>
      </c>
      <c r="DS49">
        <v>7.0153063940150756E-3</v>
      </c>
      <c r="DT49">
        <v>7.3700804129549794E-3</v>
      </c>
      <c r="DU49">
        <v>9.3146424817116564E-3</v>
      </c>
      <c r="DV49">
        <v>7.6933695782378173E-3</v>
      </c>
      <c r="DX49" t="s">
        <v>380</v>
      </c>
      <c r="DY49" t="s">
        <v>149</v>
      </c>
      <c r="DZ49">
        <v>7.4860372836819591E-3</v>
      </c>
      <c r="EA49">
        <v>9.3945544747454646E-3</v>
      </c>
      <c r="EB49">
        <v>1.2023910338602806E-2</v>
      </c>
      <c r="EC49">
        <v>1.6865798129894582E-2</v>
      </c>
      <c r="ED49">
        <v>2.0562222366798839E-2</v>
      </c>
      <c r="EE49">
        <v>1.7301683397418409E-2</v>
      </c>
      <c r="EF49">
        <v>1.3377677286708755E-2</v>
      </c>
      <c r="EG49">
        <v>8.0178863966060623E-3</v>
      </c>
      <c r="EH49">
        <v>3.7484510016950229E-3</v>
      </c>
      <c r="EI49">
        <v>7.6046296023584339E-3</v>
      </c>
      <c r="EJ49">
        <v>1.1799511051554768E-2</v>
      </c>
      <c r="EK49">
        <v>1.0951100513968878E-2</v>
      </c>
      <c r="EL49">
        <v>1.1993956273723629E-2</v>
      </c>
      <c r="EM49">
        <v>8.8126745434645003E-3</v>
      </c>
      <c r="EN49">
        <v>7.2528648810702822E-3</v>
      </c>
      <c r="EO49">
        <v>6.5003941894603012E-3</v>
      </c>
      <c r="EP49">
        <v>3.1953681892685237E-3</v>
      </c>
      <c r="EQ49">
        <v>1.1661432468465962E-2</v>
      </c>
      <c r="ER49">
        <v>1.9568600279592827E-2</v>
      </c>
      <c r="ES49">
        <v>3.1521214371998577E-2</v>
      </c>
      <c r="ET49">
        <v>2.5749336063332944E-2</v>
      </c>
      <c r="EU49">
        <v>2.3053183180208395E-2</v>
      </c>
      <c r="EV49">
        <v>2.4527804344656842E-2</v>
      </c>
      <c r="EW49">
        <v>2.8889843538307605E-2</v>
      </c>
      <c r="EX49">
        <v>3.4439046826583206E-2</v>
      </c>
      <c r="EY49">
        <v>1.4626941660846306E-2</v>
      </c>
      <c r="EZ49">
        <v>9.7427621041283486E-3</v>
      </c>
      <c r="FA49">
        <v>1.7083435007728499E-2</v>
      </c>
      <c r="FB49">
        <v>2.7606245229482008E-2</v>
      </c>
      <c r="FC49">
        <v>2.872186539804884E-2</v>
      </c>
      <c r="FD49">
        <v>2.0026596379352442E-2</v>
      </c>
      <c r="FE49">
        <v>2.1661377972268584E-2</v>
      </c>
      <c r="FF49">
        <v>1.8879849434785826E-2</v>
      </c>
      <c r="FG49">
        <v>5.0874255272291193E-3</v>
      </c>
      <c r="FH49">
        <v>7.8385854748857511E-4</v>
      </c>
      <c r="FI49">
        <v>5.6628523320646886E-3</v>
      </c>
      <c r="FJ49">
        <v>8.2638564817536699E-3</v>
      </c>
      <c r="FK49">
        <v>1.5314055603255113E-2</v>
      </c>
      <c r="FL49">
        <v>2.6790684969873274E-2</v>
      </c>
      <c r="FM49">
        <v>2.2478200572619199E-2</v>
      </c>
      <c r="FN49">
        <v>1.2673472340182269E-2</v>
      </c>
      <c r="FO49">
        <v>1.7793053270301121E-2</v>
      </c>
      <c r="FP49">
        <v>1.2814891215702718E-2</v>
      </c>
      <c r="FQ49">
        <v>2.2902479351694538E-2</v>
      </c>
      <c r="FR49">
        <v>1.9582259019701519E-2</v>
      </c>
      <c r="FS49">
        <v>2.1411836741231472E-2</v>
      </c>
      <c r="FT49">
        <v>2.6454623914800253E-2</v>
      </c>
      <c r="FU49">
        <v>3.589503339253361E-2</v>
      </c>
      <c r="FV49">
        <v>2.3276853140804632E-2</v>
      </c>
      <c r="FW49">
        <v>2.3011764845111214E-2</v>
      </c>
      <c r="FX49">
        <v>9.7164574859135051E-3</v>
      </c>
      <c r="FY49">
        <v>1.3081404834059803E-2</v>
      </c>
      <c r="FZ49">
        <v>1.5142931246901161E-2</v>
      </c>
      <c r="GA49">
        <v>1.3595813619957943E-2</v>
      </c>
      <c r="GB49">
        <v>8.9420425850368166E-3</v>
      </c>
      <c r="GC49">
        <v>1.3727989935279192E-2</v>
      </c>
      <c r="GD49">
        <v>1.4855636448167456E-2</v>
      </c>
      <c r="GE49">
        <v>1.2660983171930243E-2</v>
      </c>
      <c r="GF49">
        <v>4.085145588726493E-3</v>
      </c>
      <c r="GG49">
        <v>5.0175043321830648E-3</v>
      </c>
      <c r="GI49" t="s">
        <v>380</v>
      </c>
      <c r="GJ49" t="s">
        <v>150</v>
      </c>
      <c r="GK49">
        <v>5.6935271275081287E-2</v>
      </c>
      <c r="GL49">
        <v>5.1636574493132165E-2</v>
      </c>
      <c r="GM49">
        <v>5.1018912324844179E-2</v>
      </c>
      <c r="GN49">
        <v>5.1941041970506155E-2</v>
      </c>
      <c r="GO49">
        <v>4.9965515255334068E-2</v>
      </c>
      <c r="GP49">
        <v>5.4238162238111863E-2</v>
      </c>
      <c r="GQ49">
        <v>6.0211858391145033E-2</v>
      </c>
      <c r="GR49">
        <v>5.8765830970780024E-2</v>
      </c>
      <c r="GS49">
        <v>5.2590608928354904E-2</v>
      </c>
      <c r="GT49">
        <v>5.5043201002119943E-2</v>
      </c>
      <c r="GU49">
        <v>0.13527131132840023</v>
      </c>
      <c r="GV49">
        <v>0.14158386624664104</v>
      </c>
      <c r="GW49">
        <v>0.13401700779926995</v>
      </c>
      <c r="GX49">
        <v>0.13817270138133711</v>
      </c>
      <c r="GY49">
        <v>0.14098678666840367</v>
      </c>
      <c r="GZ49">
        <v>0.13025354867601432</v>
      </c>
      <c r="HA49">
        <v>0.11960837021365327</v>
      </c>
      <c r="HB49">
        <v>0.10792377796350619</v>
      </c>
      <c r="HC49">
        <v>9.7889962689022017E-2</v>
      </c>
      <c r="HD49">
        <v>9.5835877942370223E-2</v>
      </c>
      <c r="HE49">
        <v>0.12140221794112478</v>
      </c>
      <c r="HF49">
        <v>0.12654679104077568</v>
      </c>
      <c r="HG49">
        <v>0.12217986149328662</v>
      </c>
      <c r="HH49">
        <v>0.12336779838717611</v>
      </c>
      <c r="HI49">
        <v>0.12655939460324786</v>
      </c>
      <c r="HJ49">
        <v>0.14401671683883779</v>
      </c>
      <c r="HK49">
        <v>0.13889818893330008</v>
      </c>
      <c r="HL49">
        <v>0.14650137054536366</v>
      </c>
      <c r="HM49">
        <v>0.14883768791889057</v>
      </c>
      <c r="HN49">
        <v>0.14442556195251657</v>
      </c>
      <c r="HO49">
        <v>0.14080548585099231</v>
      </c>
      <c r="HP49">
        <v>0.15262106580835805</v>
      </c>
      <c r="HQ49">
        <v>0.16462592645746546</v>
      </c>
      <c r="HR49">
        <v>0.18131329315848621</v>
      </c>
      <c r="HS49">
        <v>0.17521465058749883</v>
      </c>
      <c r="HT49">
        <v>0.16368906408256109</v>
      </c>
      <c r="HU49">
        <v>0.15624231495992927</v>
      </c>
      <c r="HV49">
        <v>0.14672152978049116</v>
      </c>
      <c r="HW49">
        <v>0.13697650601529179</v>
      </c>
      <c r="HX49">
        <v>0.13823246186374369</v>
      </c>
      <c r="HY49">
        <v>0.14339737344657785</v>
      </c>
      <c r="HZ49">
        <v>0.11441830981488438</v>
      </c>
      <c r="IA49">
        <v>0.11038161178159057</v>
      </c>
      <c r="IB49">
        <v>9.9998992526990418E-2</v>
      </c>
      <c r="IC49">
        <v>0.10642319153666992</v>
      </c>
      <c r="ID49">
        <v>0.11943559957620978</v>
      </c>
      <c r="IE49">
        <v>0.11250334881331008</v>
      </c>
      <c r="IF49">
        <v>9.9470390721666177E-2</v>
      </c>
      <c r="IG49">
        <v>0.1080428419767548</v>
      </c>
      <c r="IH49">
        <v>0.131312337788835</v>
      </c>
      <c r="II49">
        <v>3.0827878512526864E-2</v>
      </c>
      <c r="IJ49">
        <v>3.8027618263259955E-2</v>
      </c>
      <c r="IK49">
        <v>4.3233502311530073E-2</v>
      </c>
      <c r="IL49">
        <v>5.4087931121132478E-2</v>
      </c>
      <c r="IM49">
        <v>5.5588493755721551E-2</v>
      </c>
      <c r="IN49">
        <v>4.6978103698618587E-2</v>
      </c>
      <c r="IO49">
        <v>4.0895496465223002E-2</v>
      </c>
      <c r="IP49">
        <v>4.6256255040203982E-2</v>
      </c>
      <c r="IQ49">
        <v>4.074829456940756E-2</v>
      </c>
      <c r="IR49">
        <v>2.7474878664355606E-2</v>
      </c>
      <c r="JB49" t="s">
        <v>380</v>
      </c>
      <c r="JC49">
        <v>0.71544371986033073</v>
      </c>
      <c r="JD49">
        <v>0.70906127844135047</v>
      </c>
      <c r="JE49">
        <v>0.69725481208300044</v>
      </c>
      <c r="JF49">
        <v>0.70458066453706336</v>
      </c>
      <c r="JG49">
        <v>0.71468296994308922</v>
      </c>
      <c r="JH49">
        <v>0.71482387486627796</v>
      </c>
      <c r="JI49">
        <v>0.72078818098534014</v>
      </c>
      <c r="JJ49">
        <v>0.73657793479863298</v>
      </c>
      <c r="JK49">
        <v>0.74680916868795411</v>
      </c>
      <c r="JL49">
        <v>0.732213380183944</v>
      </c>
      <c r="JM49">
        <v>0.5597074034546482</v>
      </c>
      <c r="JN49">
        <v>0.55262831282112912</v>
      </c>
      <c r="JO49">
        <v>0.56112881060495856</v>
      </c>
      <c r="JP49">
        <v>0.56530887820828668</v>
      </c>
      <c r="JQ49">
        <v>0.57325450283072188</v>
      </c>
      <c r="JR49">
        <v>0.58795222661952173</v>
      </c>
      <c r="JS49">
        <v>0.5891978047349159</v>
      </c>
      <c r="JT49">
        <v>0.6005216486286753</v>
      </c>
      <c r="JU49">
        <v>0.61534276819095524</v>
      </c>
      <c r="JV49">
        <v>0.6055892662122826</v>
      </c>
      <c r="JW49">
        <v>0.52331011067614852</v>
      </c>
      <c r="JX49">
        <v>0.5192638686141785</v>
      </c>
      <c r="JY49">
        <v>0.52135440962183721</v>
      </c>
      <c r="JZ49">
        <v>0.52083433278390989</v>
      </c>
      <c r="KA49">
        <v>0.52307014923167683</v>
      </c>
      <c r="KB49">
        <v>0.52855905070482545</v>
      </c>
      <c r="KC49">
        <v>0.53206294468608528</v>
      </c>
      <c r="KD49">
        <v>0.52062574824642238</v>
      </c>
      <c r="KE49">
        <v>0.5031689775984769</v>
      </c>
      <c r="KF49">
        <v>0.49503254232548033</v>
      </c>
      <c r="KG49">
        <v>0.51253951409598208</v>
      </c>
      <c r="KH49">
        <v>0.51421254626264223</v>
      </c>
      <c r="KI49">
        <v>0.50586087696042548</v>
      </c>
      <c r="KJ49">
        <v>0.49735120695641105</v>
      </c>
      <c r="KK49">
        <v>0.50009171428417176</v>
      </c>
      <c r="KL49">
        <v>0.50207636507385922</v>
      </c>
      <c r="KM49">
        <v>0.50018653498439514</v>
      </c>
      <c r="KN49">
        <v>0.49826521521135736</v>
      </c>
      <c r="KO49">
        <v>0.49439648569394568</v>
      </c>
      <c r="KP49">
        <v>0.50163503162112666</v>
      </c>
      <c r="KQ49">
        <v>0.53932315814585108</v>
      </c>
      <c r="KR49">
        <v>0.56979632058959218</v>
      </c>
      <c r="KS49">
        <v>0.58124879098106963</v>
      </c>
      <c r="KT49">
        <v>0.59050033022246562</v>
      </c>
      <c r="KU49">
        <v>0.58375937281930712</v>
      </c>
      <c r="KV49">
        <v>0.56544468680604221</v>
      </c>
      <c r="KW49">
        <v>0.57589709517931786</v>
      </c>
      <c r="KX49">
        <v>0.57998938394540733</v>
      </c>
      <c r="KY49">
        <v>0.56828452965192988</v>
      </c>
      <c r="KZ49">
        <v>0.54441602764503416</v>
      </c>
      <c r="LA49">
        <v>0.802884311335468</v>
      </c>
      <c r="LB49">
        <v>0.77669637969840077</v>
      </c>
      <c r="LC49">
        <v>0.75281063713058249</v>
      </c>
      <c r="LD49">
        <v>0.71413503568780201</v>
      </c>
      <c r="LE49">
        <v>0.72375736593710083</v>
      </c>
      <c r="LF49">
        <v>0.74969331413661</v>
      </c>
      <c r="LG49">
        <v>0.76862290569701375</v>
      </c>
      <c r="LH49">
        <v>0.76627441381078476</v>
      </c>
      <c r="LI49">
        <v>0.79687830907254709</v>
      </c>
      <c r="LJ49">
        <v>0.8300849114463601</v>
      </c>
      <c r="LL49" t="s">
        <v>381</v>
      </c>
      <c r="LM49" t="s">
        <v>156</v>
      </c>
      <c r="LN49" t="s">
        <v>157</v>
      </c>
      <c r="LO49">
        <v>0.78109819922205104</v>
      </c>
    </row>
    <row r="50" spans="2:327" x14ac:dyDescent="0.45">
      <c r="B50" t="s">
        <v>382</v>
      </c>
      <c r="C50" t="s">
        <v>147</v>
      </c>
      <c r="D50">
        <v>0.22311016199165562</v>
      </c>
      <c r="E50">
        <v>0.23142933396326196</v>
      </c>
      <c r="F50">
        <v>0.2214654856852819</v>
      </c>
      <c r="G50">
        <v>0.20361166058477637</v>
      </c>
      <c r="H50">
        <v>0.20745814219305006</v>
      </c>
      <c r="I50">
        <v>0.22093800647354161</v>
      </c>
      <c r="J50">
        <v>0.21899398056267211</v>
      </c>
      <c r="K50">
        <v>0.20805123513719065</v>
      </c>
      <c r="L50">
        <v>0.20267165354625266</v>
      </c>
      <c r="M50">
        <v>0.20810585299276216</v>
      </c>
      <c r="N50">
        <v>0.30117392751351757</v>
      </c>
      <c r="O50">
        <v>0.33083511840826657</v>
      </c>
      <c r="P50">
        <v>0.32776334124224338</v>
      </c>
      <c r="Q50">
        <v>0.3218323769501143</v>
      </c>
      <c r="R50">
        <v>0.33604545185097612</v>
      </c>
      <c r="S50">
        <v>0.32606025844825265</v>
      </c>
      <c r="T50">
        <v>0.30805175270281049</v>
      </c>
      <c r="U50">
        <v>0.28524428367845484</v>
      </c>
      <c r="V50">
        <v>0.2634887218683446</v>
      </c>
      <c r="W50">
        <v>0.26569618743017553</v>
      </c>
      <c r="X50">
        <v>0.31015963684259268</v>
      </c>
      <c r="Y50">
        <v>0.29499209837673412</v>
      </c>
      <c r="Z50">
        <v>0.31005901251455603</v>
      </c>
      <c r="AA50">
        <v>0.31771390112035103</v>
      </c>
      <c r="AB50">
        <v>0.31660524008401075</v>
      </c>
      <c r="AC50">
        <v>0.32449501889289295</v>
      </c>
      <c r="AD50">
        <v>0.31443610358223117</v>
      </c>
      <c r="AE50">
        <v>0.30539993681022587</v>
      </c>
      <c r="AF50">
        <v>0.30347490341877614</v>
      </c>
      <c r="AG50">
        <v>0.31822168267170559</v>
      </c>
      <c r="AH50">
        <v>0.28090193167642624</v>
      </c>
      <c r="AI50">
        <v>0.27925518731318377</v>
      </c>
      <c r="AJ50">
        <v>0.2861073286110879</v>
      </c>
      <c r="AK50">
        <v>0.29211033538669007</v>
      </c>
      <c r="AL50">
        <v>0.28987212886465502</v>
      </c>
      <c r="AM50">
        <v>0.29273040514251625</v>
      </c>
      <c r="AN50">
        <v>0.29619781108886878</v>
      </c>
      <c r="AO50">
        <v>0.29677231574474316</v>
      </c>
      <c r="AP50">
        <v>0.29049224849631766</v>
      </c>
      <c r="AQ50">
        <v>0.28409475843724491</v>
      </c>
      <c r="AR50">
        <v>0.26327694292012904</v>
      </c>
      <c r="AS50">
        <v>0.25806055705714487</v>
      </c>
      <c r="AT50">
        <v>0.25984358823133019</v>
      </c>
      <c r="AU50">
        <v>0.25551005299434587</v>
      </c>
      <c r="AV50">
        <v>0.25121352956992726</v>
      </c>
      <c r="AW50">
        <v>0.2574880823071013</v>
      </c>
      <c r="AX50">
        <v>0.25603119212109138</v>
      </c>
      <c r="AY50">
        <v>0.26107305753072191</v>
      </c>
      <c r="AZ50">
        <v>0.26339639277286281</v>
      </c>
      <c r="BA50">
        <v>0.2606640051328542</v>
      </c>
      <c r="BB50">
        <v>0.11670540000377765</v>
      </c>
      <c r="BC50">
        <v>0.1248133719364489</v>
      </c>
      <c r="BD50">
        <v>0.13341817755139315</v>
      </c>
      <c r="BE50">
        <v>0.16090097934351164</v>
      </c>
      <c r="BF50">
        <v>0.18001908374855161</v>
      </c>
      <c r="BG50">
        <v>0.18502222245909392</v>
      </c>
      <c r="BH50">
        <v>0.16722156997543797</v>
      </c>
      <c r="BI50">
        <v>0.16915239653844896</v>
      </c>
      <c r="BJ50">
        <v>0.16143174138105365</v>
      </c>
      <c r="BK50">
        <v>0.12451894615091924</v>
      </c>
      <c r="BM50" t="s">
        <v>382</v>
      </c>
      <c r="BN50" t="s">
        <v>148</v>
      </c>
      <c r="BO50">
        <v>1.9152011519017086E-2</v>
      </c>
      <c r="BP50">
        <v>1.761824984967756E-2</v>
      </c>
      <c r="BQ50">
        <v>2.134404496540343E-2</v>
      </c>
      <c r="BR50">
        <v>1.4129160883596373E-2</v>
      </c>
      <c r="BS50">
        <v>8.3362558618271139E-3</v>
      </c>
      <c r="BT50">
        <v>5.7460925586697098E-3</v>
      </c>
      <c r="BU50">
        <v>1.565756790355137E-2</v>
      </c>
      <c r="BV50">
        <v>1.5731945094739932E-2</v>
      </c>
      <c r="BW50">
        <v>1.1712901849059463E-2</v>
      </c>
      <c r="BX50">
        <v>1.5541062387058309E-2</v>
      </c>
      <c r="BY50">
        <v>6.8193428382350256E-3</v>
      </c>
      <c r="BZ50">
        <v>2.0303847302783371E-2</v>
      </c>
      <c r="CA50">
        <v>9.5201224350011712E-3</v>
      </c>
      <c r="CB50">
        <v>1.1522886153741472E-2</v>
      </c>
      <c r="CC50">
        <v>1.7945270749691957E-2</v>
      </c>
      <c r="CD50">
        <v>2.6347559158209882E-2</v>
      </c>
      <c r="CE50">
        <v>2.7621503345420212E-2</v>
      </c>
      <c r="CF50">
        <v>1.7282241172601832E-2</v>
      </c>
      <c r="CG50">
        <v>1.5695330781530532E-2</v>
      </c>
      <c r="CH50">
        <v>1.4200969939277833E-2</v>
      </c>
      <c r="CI50">
        <v>1.5384055947936659E-2</v>
      </c>
      <c r="CJ50">
        <v>1.9389613692195468E-2</v>
      </c>
      <c r="CK50">
        <v>2.0296548005124346E-2</v>
      </c>
      <c r="CL50">
        <v>2.6621595092132893E-2</v>
      </c>
      <c r="CM50">
        <v>1.8477740066234156E-2</v>
      </c>
      <c r="CN50">
        <v>1.6198239631799612E-2</v>
      </c>
      <c r="CO50">
        <v>7.9960194165726358E-3</v>
      </c>
      <c r="CP50">
        <v>1.3659372520421011E-2</v>
      </c>
      <c r="CQ50">
        <v>2.4626466141349737E-2</v>
      </c>
      <c r="CR50">
        <v>1.8065688872574967E-2</v>
      </c>
      <c r="CS50">
        <v>1.349763668897117E-2</v>
      </c>
      <c r="CT50">
        <v>6.3266626477640289E-4</v>
      </c>
      <c r="CU50">
        <v>5.036287715802501E-3</v>
      </c>
      <c r="CV50">
        <v>9.1579863025264847E-3</v>
      </c>
      <c r="CW50">
        <v>7.3102337979080115E-3</v>
      </c>
      <c r="CX50">
        <v>8.7480445804509858E-3</v>
      </c>
      <c r="CY50">
        <v>3.7978035960333314E-3</v>
      </c>
      <c r="CZ50">
        <v>1.6743801409189734E-3</v>
      </c>
      <c r="DA50">
        <v>3.9525605073400154E-3</v>
      </c>
      <c r="DB50">
        <v>1.7103017881432508E-2</v>
      </c>
      <c r="DC50">
        <v>6.6509031539421807E-3</v>
      </c>
      <c r="DD50">
        <v>6.0115045799056356E-3</v>
      </c>
      <c r="DE50">
        <v>8.7822185397948612E-3</v>
      </c>
      <c r="DF50">
        <v>1.6563485865115489E-2</v>
      </c>
      <c r="DG50">
        <v>2.2325436286068596E-2</v>
      </c>
      <c r="DH50">
        <v>3.0866753196555977E-2</v>
      </c>
      <c r="DI50">
        <v>2.241117454137968E-2</v>
      </c>
      <c r="DJ50">
        <v>1.0373388937090895E-2</v>
      </c>
      <c r="DK50">
        <v>2.0088985002071052E-2</v>
      </c>
      <c r="DL50">
        <v>1.6903711886198221E-2</v>
      </c>
      <c r="DM50">
        <v>7.5419941963395052E-3</v>
      </c>
      <c r="DN50">
        <v>2.3911543689923852E-3</v>
      </c>
      <c r="DO50">
        <v>6.3981093774421027E-3</v>
      </c>
      <c r="DP50">
        <v>9.7323432137120386E-3</v>
      </c>
      <c r="DQ50">
        <v>9.202962419223042E-3</v>
      </c>
      <c r="DR50">
        <v>1.0851647190704646E-2</v>
      </c>
      <c r="DS50">
        <v>1.3004766144901033E-2</v>
      </c>
      <c r="DT50">
        <v>9.1235494553987117E-3</v>
      </c>
      <c r="DU50">
        <v>8.0571109240558485E-3</v>
      </c>
      <c r="DV50">
        <v>7.4029910900841297E-3</v>
      </c>
      <c r="DX50" t="s">
        <v>382</v>
      </c>
      <c r="DY50" t="s">
        <v>149</v>
      </c>
      <c r="DZ50">
        <v>1.6862532019257154E-2</v>
      </c>
      <c r="EA50">
        <v>2.4103734514665999E-2</v>
      </c>
      <c r="EB50">
        <v>1.7795732863992178E-2</v>
      </c>
      <c r="EC50">
        <v>2.0317858260609424E-2</v>
      </c>
      <c r="ED50">
        <v>2.728869354804218E-2</v>
      </c>
      <c r="EE50">
        <v>2.5865454376400133E-2</v>
      </c>
      <c r="EF50">
        <v>1.3705290430251826E-2</v>
      </c>
      <c r="EG50">
        <v>8.5263205392330354E-3</v>
      </c>
      <c r="EH50">
        <v>1.1041376165264363E-2</v>
      </c>
      <c r="EI50">
        <v>1.3180806784579873E-2</v>
      </c>
      <c r="EJ50">
        <v>1.8177092479744587E-2</v>
      </c>
      <c r="EK50">
        <v>6.2136025938887909E-3</v>
      </c>
      <c r="EL50">
        <v>2.0804281020897677E-2</v>
      </c>
      <c r="EM50">
        <v>1.9233860662895022E-2</v>
      </c>
      <c r="EN50">
        <v>1.2188971316793199E-2</v>
      </c>
      <c r="EO50">
        <v>4.7121156345436514E-3</v>
      </c>
      <c r="EP50">
        <v>1.3090270001115579E-2</v>
      </c>
      <c r="EQ50">
        <v>2.8705374910526969E-2</v>
      </c>
      <c r="ER50">
        <v>2.9552907604418591E-2</v>
      </c>
      <c r="ES50">
        <v>2.6505654910522546E-2</v>
      </c>
      <c r="ET50">
        <v>3.1693637319309936E-2</v>
      </c>
      <c r="EU50">
        <v>1.7190805408932645E-2</v>
      </c>
      <c r="EV50">
        <v>2.7793335283108459E-2</v>
      </c>
      <c r="EW50">
        <v>2.8627348980217078E-2</v>
      </c>
      <c r="EX50">
        <v>3.1031192964993921E-2</v>
      </c>
      <c r="EY50">
        <v>3.7532571575678381E-2</v>
      </c>
      <c r="EZ50">
        <v>2.895561372843981E-2</v>
      </c>
      <c r="FA50">
        <v>1.9758675220596916E-2</v>
      </c>
      <c r="FB50">
        <v>1.8067143174924437E-2</v>
      </c>
      <c r="FC50">
        <v>3.3618966950205817E-2</v>
      </c>
      <c r="FD50">
        <v>2.1026005455077303E-2</v>
      </c>
      <c r="FE50">
        <v>2.9467296116866271E-2</v>
      </c>
      <c r="FF50">
        <v>2.0857283711200564E-2</v>
      </c>
      <c r="FG50">
        <v>4.9832514388736503E-3</v>
      </c>
      <c r="FH50">
        <v>8.244347281748915E-3</v>
      </c>
      <c r="FI50">
        <v>9.2175956148409597E-3</v>
      </c>
      <c r="FJ50">
        <v>1.2009684422129708E-2</v>
      </c>
      <c r="FK50">
        <v>1.2373960214834208E-2</v>
      </c>
      <c r="FL50">
        <v>3.1259231575870589E-3</v>
      </c>
      <c r="FM50">
        <v>8.8564327746456064E-4</v>
      </c>
      <c r="FN50">
        <v>1.3684245562689162E-2</v>
      </c>
      <c r="FO50">
        <v>1.8163654921201165E-2</v>
      </c>
      <c r="FP50">
        <v>1.888907655394844E-2</v>
      </c>
      <c r="FQ50">
        <v>1.8711314946405162E-2</v>
      </c>
      <c r="FR50">
        <v>1.3874207118995126E-2</v>
      </c>
      <c r="FS50">
        <v>1.7123838617936218E-2</v>
      </c>
      <c r="FT50">
        <v>2.5090516842084069E-2</v>
      </c>
      <c r="FU50">
        <v>4.0891665253814345E-2</v>
      </c>
      <c r="FV50">
        <v>3.41354501360785E-2</v>
      </c>
      <c r="FW50">
        <v>1.7144658510253791E-2</v>
      </c>
      <c r="FX50">
        <v>6.7302461985116659E-3</v>
      </c>
      <c r="FY50">
        <v>1.1947829177603349E-2</v>
      </c>
      <c r="FZ50">
        <v>1.1533154865411894E-2</v>
      </c>
      <c r="GA50">
        <v>4.6825675810566398E-3</v>
      </c>
      <c r="GB50">
        <v>7.198927261856114E-3</v>
      </c>
      <c r="GC50">
        <v>1.3501934426599759E-2</v>
      </c>
      <c r="GD50">
        <v>7.5929557565594134E-3</v>
      </c>
      <c r="GE50">
        <v>1.0699561473470783E-2</v>
      </c>
      <c r="GF50">
        <v>1.1190824645896791E-2</v>
      </c>
      <c r="GG50">
        <v>7.2958046995526679E-3</v>
      </c>
      <c r="GI50" t="s">
        <v>382</v>
      </c>
      <c r="GJ50" t="s">
        <v>150</v>
      </c>
      <c r="GK50">
        <v>7.1365032126953734E-2</v>
      </c>
      <c r="GL50">
        <v>6.9343001513201066E-2</v>
      </c>
      <c r="GM50">
        <v>6.5169560599961152E-2</v>
      </c>
      <c r="GN50">
        <v>6.777163965179156E-2</v>
      </c>
      <c r="GO50">
        <v>7.3134573005512862E-2</v>
      </c>
      <c r="GP50">
        <v>8.4812906863689586E-2</v>
      </c>
      <c r="GQ50">
        <v>8.6842179239334003E-2</v>
      </c>
      <c r="GR50">
        <v>8.0536198088497046E-2</v>
      </c>
      <c r="GS50">
        <v>7.4082677547634201E-2</v>
      </c>
      <c r="GT50">
        <v>6.7499490106723695E-2</v>
      </c>
      <c r="GU50">
        <v>0.13841520857903786</v>
      </c>
      <c r="GV50">
        <v>0.15854611263329021</v>
      </c>
      <c r="GW50">
        <v>0.15489691135895425</v>
      </c>
      <c r="GX50">
        <v>0.1492895424342493</v>
      </c>
      <c r="GY50">
        <v>0.15017104757973643</v>
      </c>
      <c r="GZ50">
        <v>0.13774120341978729</v>
      </c>
      <c r="HA50">
        <v>0.1158471676289399</v>
      </c>
      <c r="HB50">
        <v>9.3653785672235923E-2</v>
      </c>
      <c r="HC50">
        <v>9.0510342139370453E-2</v>
      </c>
      <c r="HD50">
        <v>0.10230427440699477</v>
      </c>
      <c r="HE50">
        <v>0.13320699030467956</v>
      </c>
      <c r="HF50">
        <v>0.13732309631777134</v>
      </c>
      <c r="HG50">
        <v>0.13842321399321067</v>
      </c>
      <c r="HH50">
        <v>0.13491450533153104</v>
      </c>
      <c r="HI50">
        <v>0.14676139444222266</v>
      </c>
      <c r="HJ50">
        <v>0.14744452603835967</v>
      </c>
      <c r="HK50">
        <v>0.15011730547850391</v>
      </c>
      <c r="HL50">
        <v>0.14337543999869243</v>
      </c>
      <c r="HM50">
        <v>0.13491778859701414</v>
      </c>
      <c r="HN50">
        <v>0.13629151483036925</v>
      </c>
      <c r="HO50">
        <v>0.12962313207556228</v>
      </c>
      <c r="HP50">
        <v>0.12968768291902097</v>
      </c>
      <c r="HQ50">
        <v>0.13768505608292173</v>
      </c>
      <c r="HR50">
        <v>0.15938220823137308</v>
      </c>
      <c r="HS50">
        <v>0.15652384659729607</v>
      </c>
      <c r="HT50">
        <v>0.15325009676453755</v>
      </c>
      <c r="HU50">
        <v>0.15906296898170039</v>
      </c>
      <c r="HV50">
        <v>0.15861718443398612</v>
      </c>
      <c r="HW50">
        <v>0.1503804456126136</v>
      </c>
      <c r="HX50">
        <v>0.13953667048692053</v>
      </c>
      <c r="HY50">
        <v>0.12531372838745228</v>
      </c>
      <c r="HZ50">
        <v>0.12031717101486537</v>
      </c>
      <c r="IA50">
        <v>0.11376451266593247</v>
      </c>
      <c r="IB50">
        <v>9.9077443931625736E-2</v>
      </c>
      <c r="IC50">
        <v>9.2289747744681225E-2</v>
      </c>
      <c r="ID50">
        <v>8.7915183032987204E-2</v>
      </c>
      <c r="IE50">
        <v>9.4941297652594583E-2</v>
      </c>
      <c r="IF50">
        <v>9.425710704469456E-2</v>
      </c>
      <c r="IG50">
        <v>8.8201162938452107E-2</v>
      </c>
      <c r="IH50">
        <v>0.10374047653533709</v>
      </c>
      <c r="II50">
        <v>2.3716792551872926E-2</v>
      </c>
      <c r="IJ50">
        <v>2.9610073686542761E-2</v>
      </c>
      <c r="IK50">
        <v>3.565742768115341E-2</v>
      </c>
      <c r="IL50">
        <v>5.2762309470170819E-2</v>
      </c>
      <c r="IM50">
        <v>5.7293753566213211E-2</v>
      </c>
      <c r="IN50">
        <v>4.7893454494805948E-2</v>
      </c>
      <c r="IO50">
        <v>4.4868063555907348E-2</v>
      </c>
      <c r="IP50">
        <v>4.2350286453013045E-2</v>
      </c>
      <c r="IQ50">
        <v>4.0646420273146008E-2</v>
      </c>
      <c r="IR50">
        <v>2.7436250136901673E-2</v>
      </c>
      <c r="JB50" t="s">
        <v>382</v>
      </c>
      <c r="JC50">
        <v>0.63913114385323055</v>
      </c>
      <c r="JD50">
        <v>0.64028002351968361</v>
      </c>
      <c r="JE50">
        <v>0.65020363983316909</v>
      </c>
      <c r="JF50">
        <v>0.6595493825238351</v>
      </c>
      <c r="JG50">
        <v>0.64987067379021035</v>
      </c>
      <c r="JH50">
        <v>0.6357479991899978</v>
      </c>
      <c r="JI50">
        <v>0.63214881807373713</v>
      </c>
      <c r="JJ50">
        <v>0.6545727595660924</v>
      </c>
      <c r="JK50">
        <v>0.66838282661397797</v>
      </c>
      <c r="JL50">
        <v>0.65878727237325041</v>
      </c>
      <c r="JM50">
        <v>0.55007316649723004</v>
      </c>
      <c r="JN50">
        <v>0.52189187808646198</v>
      </c>
      <c r="JO50">
        <v>0.52129787441114617</v>
      </c>
      <c r="JP50">
        <v>0.52654733746017868</v>
      </c>
      <c r="JQ50">
        <v>0.52902207654703881</v>
      </c>
      <c r="JR50">
        <v>0.55082391534134512</v>
      </c>
      <c r="JS50">
        <v>0.57768256215979574</v>
      </c>
      <c r="JT50">
        <v>0.59622685699738764</v>
      </c>
      <c r="JU50">
        <v>0.61412026223228666</v>
      </c>
      <c r="JV50">
        <v>0.60916036108723437</v>
      </c>
      <c r="JW50">
        <v>0.49093732488771186</v>
      </c>
      <c r="JX50">
        <v>0.48590963708834906</v>
      </c>
      <c r="JY50">
        <v>0.48041745273224717</v>
      </c>
      <c r="JZ50">
        <v>0.47575406846137691</v>
      </c>
      <c r="KA50">
        <v>0.47128259230221298</v>
      </c>
      <c r="KB50">
        <v>0.47017934262565603</v>
      </c>
      <c r="KC50">
        <v>0.48394475876874887</v>
      </c>
      <c r="KD50">
        <v>0.50221288175919154</v>
      </c>
      <c r="KE50">
        <v>0.50974306025037142</v>
      </c>
      <c r="KF50">
        <v>0.4908177329328629</v>
      </c>
      <c r="KG50">
        <v>0.53048335717188466</v>
      </c>
      <c r="KH50">
        <v>0.52730164725999884</v>
      </c>
      <c r="KI50">
        <v>0.52586770860551346</v>
      </c>
      <c r="KJ50">
        <v>0.51548378686994267</v>
      </c>
      <c r="KK50">
        <v>0.51971904222675536</v>
      </c>
      <c r="KL50">
        <v>0.51723124961351741</v>
      </c>
      <c r="KM50">
        <v>0.51171591876958999</v>
      </c>
      <c r="KN50">
        <v>0.51117811946637426</v>
      </c>
      <c r="KO50">
        <v>0.5177025394423943</v>
      </c>
      <c r="KP50">
        <v>0.51702949499322082</v>
      </c>
      <c r="KQ50">
        <v>0.5538008667350689</v>
      </c>
      <c r="KR50">
        <v>0.55350174609143465</v>
      </c>
      <c r="KS50">
        <v>0.56077461705185083</v>
      </c>
      <c r="KT50">
        <v>0.56869272849869001</v>
      </c>
      <c r="KU50">
        <v>0.58099075392198729</v>
      </c>
      <c r="KV50">
        <v>0.5801498315095982</v>
      </c>
      <c r="KW50">
        <v>0.57506282536493047</v>
      </c>
      <c r="KX50">
        <v>0.57095283373508277</v>
      </c>
      <c r="KY50">
        <v>0.57171665261107707</v>
      </c>
      <c r="KZ50">
        <v>0.57676519785178315</v>
      </c>
      <c r="LA50">
        <v>0.83691646371606199</v>
      </c>
      <c r="LB50">
        <v>0.81538917194330052</v>
      </c>
      <c r="LC50">
        <v>0.79427714886619749</v>
      </c>
      <c r="LD50">
        <v>0.75433415281187732</v>
      </c>
      <c r="LE50">
        <v>0.7354764684692946</v>
      </c>
      <c r="LF50">
        <v>0.74464734134079158</v>
      </c>
      <c r="LG50">
        <v>0.76674045728442142</v>
      </c>
      <c r="LH50">
        <v>0.77051461122614684</v>
      </c>
      <c r="LI50">
        <v>0.78013899289786193</v>
      </c>
      <c r="LJ50">
        <v>0.82709050014696817</v>
      </c>
      <c r="LL50" t="s">
        <v>383</v>
      </c>
      <c r="LM50" t="s">
        <v>156</v>
      </c>
      <c r="LN50" t="s">
        <v>157</v>
      </c>
      <c r="LO50">
        <v>0.83584936101135887</v>
      </c>
    </row>
    <row r="51" spans="2:327" x14ac:dyDescent="0.45">
      <c r="B51" t="s">
        <v>384</v>
      </c>
      <c r="C51" t="s">
        <v>147</v>
      </c>
      <c r="D51">
        <v>0.22077479087697763</v>
      </c>
      <c r="E51">
        <v>0.22248808919458785</v>
      </c>
      <c r="F51">
        <v>0.20856306484287912</v>
      </c>
      <c r="G51">
        <v>0.1890706667808347</v>
      </c>
      <c r="H51">
        <v>0.19521131030913078</v>
      </c>
      <c r="I51">
        <v>0.21950703076990802</v>
      </c>
      <c r="J51">
        <v>0.22845871222876812</v>
      </c>
      <c r="K51">
        <v>0.22389450507719555</v>
      </c>
      <c r="L51">
        <v>0.21262135309016117</v>
      </c>
      <c r="M51">
        <v>0.2209813086204182</v>
      </c>
      <c r="N51">
        <v>0.31205027059558466</v>
      </c>
      <c r="O51">
        <v>0.31646332613618183</v>
      </c>
      <c r="P51">
        <v>0.31548755160833475</v>
      </c>
      <c r="Q51">
        <v>0.31265106274223559</v>
      </c>
      <c r="R51">
        <v>0.30103930175949445</v>
      </c>
      <c r="S51">
        <v>0.28360105783827455</v>
      </c>
      <c r="T51">
        <v>0.27715964602494353</v>
      </c>
      <c r="U51">
        <v>0.27218948442622865</v>
      </c>
      <c r="V51">
        <v>0.26956972200445883</v>
      </c>
      <c r="W51">
        <v>0.28027661744031895</v>
      </c>
      <c r="X51">
        <v>0.31951825401053535</v>
      </c>
      <c r="Y51">
        <v>0.31468639793447811</v>
      </c>
      <c r="Z51">
        <v>0.31554644334702758</v>
      </c>
      <c r="AA51">
        <v>0.32199807663387026</v>
      </c>
      <c r="AB51">
        <v>0.31918530061747247</v>
      </c>
      <c r="AC51">
        <v>0.3179593761103125</v>
      </c>
      <c r="AD51">
        <v>0.32489698279700963</v>
      </c>
      <c r="AE51">
        <v>0.32841622937601789</v>
      </c>
      <c r="AF51">
        <v>0.3295335272210641</v>
      </c>
      <c r="AG51">
        <v>0.33062560719224438</v>
      </c>
      <c r="AH51">
        <v>0.28697717819287866</v>
      </c>
      <c r="AI51">
        <v>0.29510052631538647</v>
      </c>
      <c r="AJ51">
        <v>0.29746817782852153</v>
      </c>
      <c r="AK51">
        <v>0.29883560330301506</v>
      </c>
      <c r="AL51">
        <v>0.28937324259933883</v>
      </c>
      <c r="AM51">
        <v>0.2799123818998569</v>
      </c>
      <c r="AN51">
        <v>0.27642257014346033</v>
      </c>
      <c r="AO51">
        <v>0.28479374201282215</v>
      </c>
      <c r="AP51">
        <v>0.28964148029266057</v>
      </c>
      <c r="AQ51">
        <v>0.29316589966578516</v>
      </c>
      <c r="AR51">
        <v>0.28905630647394526</v>
      </c>
      <c r="AS51">
        <v>0.27807093429411422</v>
      </c>
      <c r="AT51">
        <v>0.26922861760879935</v>
      </c>
      <c r="AU51">
        <v>0.27758689892064475</v>
      </c>
      <c r="AV51">
        <v>0.28642462187259637</v>
      </c>
      <c r="AW51">
        <v>0.28375489105622287</v>
      </c>
      <c r="AX51">
        <v>0.27139757267582221</v>
      </c>
      <c r="AY51">
        <v>0.27155261200823</v>
      </c>
      <c r="AZ51">
        <v>0.2783819897268377</v>
      </c>
      <c r="BA51">
        <v>0.28595002472471132</v>
      </c>
      <c r="BB51">
        <v>0.13622298107306247</v>
      </c>
      <c r="BC51">
        <v>0.12118144308057884</v>
      </c>
      <c r="BD51">
        <v>0.1320193699971616</v>
      </c>
      <c r="BE51">
        <v>0.14489201495783566</v>
      </c>
      <c r="BF51">
        <v>0.15631002858920889</v>
      </c>
      <c r="BG51">
        <v>0.16265115355724763</v>
      </c>
      <c r="BH51">
        <v>0.18228198919014535</v>
      </c>
      <c r="BI51">
        <v>0.16327094448863586</v>
      </c>
      <c r="BJ51">
        <v>0.16000476653882936</v>
      </c>
      <c r="BK51">
        <v>0.15340434708230435</v>
      </c>
      <c r="BM51" t="s">
        <v>384</v>
      </c>
      <c r="BN51" t="s">
        <v>148</v>
      </c>
      <c r="BO51">
        <v>1.1839016601079647E-2</v>
      </c>
      <c r="BP51">
        <v>1.1830456001809179E-2</v>
      </c>
      <c r="BQ51">
        <v>9.6242546767909137E-3</v>
      </c>
      <c r="BR51">
        <v>1.6430463255922647E-2</v>
      </c>
      <c r="BS51">
        <v>2.2935661441270096E-2</v>
      </c>
      <c r="BT51">
        <v>1.5109355076431755E-2</v>
      </c>
      <c r="BU51">
        <v>1.1464917824827635E-2</v>
      </c>
      <c r="BV51">
        <v>1.1706065881009269E-2</v>
      </c>
      <c r="BW51">
        <v>1.2693146756226428E-2</v>
      </c>
      <c r="BX51">
        <v>1.4127908179166827E-2</v>
      </c>
      <c r="BY51">
        <v>6.6524192316609644E-3</v>
      </c>
      <c r="BZ51">
        <v>1.2274251024887689E-2</v>
      </c>
      <c r="CA51">
        <v>9.1992600969171626E-3</v>
      </c>
      <c r="CB51">
        <v>1.2187880777529287E-2</v>
      </c>
      <c r="CC51">
        <v>1.343523029362491E-2</v>
      </c>
      <c r="CD51">
        <v>1.2023827247542475E-2</v>
      </c>
      <c r="CE51">
        <v>2.4057612071714092E-2</v>
      </c>
      <c r="CF51">
        <v>2.9882508703547462E-2</v>
      </c>
      <c r="CG51">
        <v>1.9977091262810862E-2</v>
      </c>
      <c r="CH51">
        <v>1.7957061905472024E-2</v>
      </c>
      <c r="CI51">
        <v>1.1900674702500745E-2</v>
      </c>
      <c r="CJ51">
        <v>1.1096008614123125E-2</v>
      </c>
      <c r="CK51">
        <v>5.7429546047168449E-3</v>
      </c>
      <c r="CL51">
        <v>1.805723191080506E-2</v>
      </c>
      <c r="CM51">
        <v>2.0812818470754481E-2</v>
      </c>
      <c r="CN51">
        <v>1.4619601596127676E-2</v>
      </c>
      <c r="CO51">
        <v>2.8131517994101962E-2</v>
      </c>
      <c r="CP51">
        <v>2.2189878917807118E-2</v>
      </c>
      <c r="CQ51">
        <v>7.6037461707055363E-3</v>
      </c>
      <c r="CR51">
        <v>1.884571489870894E-2</v>
      </c>
      <c r="CS51">
        <v>1.3625699999739272E-2</v>
      </c>
      <c r="CT51">
        <v>1.611090400710654E-2</v>
      </c>
      <c r="CU51">
        <v>1.7266675063844595E-2</v>
      </c>
      <c r="CV51">
        <v>1.1711047734019545E-2</v>
      </c>
      <c r="CW51">
        <v>0</v>
      </c>
      <c r="CX51">
        <v>1.2352156148277621E-3</v>
      </c>
      <c r="CY51">
        <v>9.0537594757012663E-3</v>
      </c>
      <c r="CZ51">
        <v>1.8046377708341277E-2</v>
      </c>
      <c r="DA51">
        <v>1.6670568303559213E-2</v>
      </c>
      <c r="DB51">
        <v>1.8399183751632988E-2</v>
      </c>
      <c r="DC51">
        <v>7.9329296214056353E-3</v>
      </c>
      <c r="DD51">
        <v>7.3601056545116623E-3</v>
      </c>
      <c r="DE51">
        <v>0</v>
      </c>
      <c r="DF51">
        <v>4.2216874805901076E-3</v>
      </c>
      <c r="DG51">
        <v>1.6552510525955376E-2</v>
      </c>
      <c r="DH51">
        <v>2.2295863790027411E-2</v>
      </c>
      <c r="DI51">
        <v>1.5595775468455154E-2</v>
      </c>
      <c r="DJ51">
        <v>2.0022299220214253E-2</v>
      </c>
      <c r="DK51">
        <v>2.2370436849067726E-2</v>
      </c>
      <c r="DL51">
        <v>1.8229209030622147E-2</v>
      </c>
      <c r="DM51">
        <v>6.6325107509187901E-3</v>
      </c>
      <c r="DN51">
        <v>3.8250256797041191E-3</v>
      </c>
      <c r="DO51">
        <v>6.8612123316045661E-3</v>
      </c>
      <c r="DP51">
        <v>1.0576148550350035E-2</v>
      </c>
      <c r="DQ51">
        <v>1.3622658304573522E-2</v>
      </c>
      <c r="DR51">
        <v>1.5717756254857999E-2</v>
      </c>
      <c r="DS51">
        <v>1.2242653593267549E-2</v>
      </c>
      <c r="DT51">
        <v>9.9294447456978151E-3</v>
      </c>
      <c r="DU51">
        <v>8.8623990285601716E-3</v>
      </c>
      <c r="DV51">
        <v>1.2980147577508519E-2</v>
      </c>
      <c r="DX51" t="s">
        <v>384</v>
      </c>
      <c r="DY51" t="s">
        <v>149</v>
      </c>
      <c r="DZ51">
        <v>9.9773000094871087E-3</v>
      </c>
      <c r="EA51">
        <v>1.3888526153456747E-2</v>
      </c>
      <c r="EB51">
        <v>1.7955749366024287E-2</v>
      </c>
      <c r="EC51">
        <v>9.385349215234956E-3</v>
      </c>
      <c r="ED51">
        <v>1.1150191084435128E-2</v>
      </c>
      <c r="EE51">
        <v>2.2391242023103837E-2</v>
      </c>
      <c r="EF51">
        <v>2.5592767605638216E-2</v>
      </c>
      <c r="EG51">
        <v>2.1197999018183415E-2</v>
      </c>
      <c r="EH51">
        <v>1.0635164484392105E-2</v>
      </c>
      <c r="EI51">
        <v>1.237552250329412E-2</v>
      </c>
      <c r="EJ51">
        <v>2.8348156363066358E-2</v>
      </c>
      <c r="EK51">
        <v>8.5263310890133122E-3</v>
      </c>
      <c r="EL51">
        <v>9.8611714603573236E-3</v>
      </c>
      <c r="EM51">
        <v>1.6317408044381299E-2</v>
      </c>
      <c r="EN51">
        <v>1.3868674993925313E-2</v>
      </c>
      <c r="EO51">
        <v>1.6790976814551738E-2</v>
      </c>
      <c r="EP51">
        <v>1.0525250230998708E-2</v>
      </c>
      <c r="EQ51">
        <v>1.4566822823803626E-2</v>
      </c>
      <c r="ER51">
        <v>2.7235318790761624E-2</v>
      </c>
      <c r="ES51">
        <v>3.2922287774013695E-2</v>
      </c>
      <c r="ET51">
        <v>2.3321854884685231E-2</v>
      </c>
      <c r="EU51">
        <v>1.16774748312343E-2</v>
      </c>
      <c r="EV51">
        <v>8.8751433717020722E-3</v>
      </c>
      <c r="EW51">
        <v>1.314035698221136E-2</v>
      </c>
      <c r="EX51">
        <v>1.1290724550079805E-2</v>
      </c>
      <c r="EY51">
        <v>2.6798354816053784E-2</v>
      </c>
      <c r="EZ51">
        <v>3.306615252573409E-2</v>
      </c>
      <c r="FA51">
        <v>3.0388108847139033E-2</v>
      </c>
      <c r="FB51">
        <v>4.055118995413954E-2</v>
      </c>
      <c r="FC51">
        <v>2.5307478293931814E-2</v>
      </c>
      <c r="FD51">
        <v>1.9546257069290356E-2</v>
      </c>
      <c r="FE51">
        <v>2.1304610918944283E-2</v>
      </c>
      <c r="FF51">
        <v>1.9116533537714871E-2</v>
      </c>
      <c r="FG51">
        <v>2.3626853987635567E-2</v>
      </c>
      <c r="FH51">
        <v>3.1378839492819117E-2</v>
      </c>
      <c r="FI51">
        <v>2.1366062453202134E-2</v>
      </c>
      <c r="FJ51">
        <v>4.4862197731498632E-3</v>
      </c>
      <c r="FK51">
        <v>2.1928032861697616E-3</v>
      </c>
      <c r="FL51">
        <v>6.8714563624472516E-3</v>
      </c>
      <c r="FM51">
        <v>1.9187727387617429E-2</v>
      </c>
      <c r="FN51">
        <v>2.5774591902520162E-2</v>
      </c>
      <c r="FO51">
        <v>5.5507191704780717E-3</v>
      </c>
      <c r="FP51">
        <v>7.3527196177297603E-3</v>
      </c>
      <c r="FQ51">
        <v>7.6766914210376815E-3</v>
      </c>
      <c r="FR51">
        <v>3.8540531400026853E-3</v>
      </c>
      <c r="FS51">
        <v>4.1888618581999697E-3</v>
      </c>
      <c r="FT51">
        <v>2.0647644868595213E-2</v>
      </c>
      <c r="FU51">
        <v>2.5416131649655879E-2</v>
      </c>
      <c r="FV51">
        <v>2.456886858651568E-2</v>
      </c>
      <c r="FW51">
        <v>2.8542960818854091E-2</v>
      </c>
      <c r="FX51">
        <v>9.7329830204912499E-3</v>
      </c>
      <c r="FY51">
        <v>5.8208079733342907E-3</v>
      </c>
      <c r="FZ51">
        <v>5.1378908427677011E-3</v>
      </c>
      <c r="GA51">
        <v>6.3738864658264924E-3</v>
      </c>
      <c r="GB51">
        <v>9.4627466776457496E-3</v>
      </c>
      <c r="GC51">
        <v>1.0564471382855852E-2</v>
      </c>
      <c r="GD51">
        <v>2.2041273350690976E-2</v>
      </c>
      <c r="GE51">
        <v>1.4812860868374871E-2</v>
      </c>
      <c r="GF51">
        <v>1.0546170779138246E-2</v>
      </c>
      <c r="GG51">
        <v>4.8020262322788845E-3</v>
      </c>
      <c r="GI51" t="s">
        <v>384</v>
      </c>
      <c r="GJ51" t="s">
        <v>150</v>
      </c>
      <c r="GK51">
        <v>8.0899814328330155E-2</v>
      </c>
      <c r="GL51">
        <v>7.9055422398323999E-2</v>
      </c>
      <c r="GM51">
        <v>6.6613224425896511E-2</v>
      </c>
      <c r="GN51">
        <v>5.5844506570904798E-2</v>
      </c>
      <c r="GO51">
        <v>6.0745862714940264E-2</v>
      </c>
      <c r="GP51">
        <v>7.0532132132197098E-2</v>
      </c>
      <c r="GQ51">
        <v>7.8246714322959807E-2</v>
      </c>
      <c r="GR51">
        <v>7.9579725204852181E-2</v>
      </c>
      <c r="GS51">
        <v>7.9256465337984958E-2</v>
      </c>
      <c r="GT51">
        <v>7.4669498080614446E-2</v>
      </c>
      <c r="GU51">
        <v>0.12944391027360255</v>
      </c>
      <c r="GV51">
        <v>0.14647947219678717</v>
      </c>
      <c r="GW51">
        <v>0.15206121168740069</v>
      </c>
      <c r="GX51">
        <v>0.1493046919304501</v>
      </c>
      <c r="GY51">
        <v>0.14258949728096298</v>
      </c>
      <c r="GZ51">
        <v>0.12746109966039568</v>
      </c>
      <c r="HA51">
        <v>0.11515562689955763</v>
      </c>
      <c r="HB51">
        <v>0.10032829570567052</v>
      </c>
      <c r="HC51">
        <v>8.8056913294107225E-2</v>
      </c>
      <c r="HD51">
        <v>9.413563153086249E-2</v>
      </c>
      <c r="HE51">
        <v>0.1528908325441479</v>
      </c>
      <c r="HF51">
        <v>0.16204457078826659</v>
      </c>
      <c r="HG51">
        <v>0.16877607909051653</v>
      </c>
      <c r="HH51">
        <v>0.15324912457478923</v>
      </c>
      <c r="HI51">
        <v>0.14853146814769785</v>
      </c>
      <c r="HJ51">
        <v>0.13820421278318859</v>
      </c>
      <c r="HK51">
        <v>0.12865970878985511</v>
      </c>
      <c r="HL51">
        <v>0.1428729380720786</v>
      </c>
      <c r="HM51">
        <v>0.14337598159940168</v>
      </c>
      <c r="HN51">
        <v>0.14536009198646296</v>
      </c>
      <c r="HO51">
        <v>0.1257299563826961</v>
      </c>
      <c r="HP51">
        <v>0.12725765883539006</v>
      </c>
      <c r="HQ51">
        <v>0.13799777384408357</v>
      </c>
      <c r="HR51">
        <v>0.14860309953870915</v>
      </c>
      <c r="HS51">
        <v>0.14463269409820517</v>
      </c>
      <c r="HT51">
        <v>0.14054452257406458</v>
      </c>
      <c r="HU51">
        <v>0.14129174708119799</v>
      </c>
      <c r="HV51">
        <v>0.13695215631774221</v>
      </c>
      <c r="HW51">
        <v>0.12886969488496133</v>
      </c>
      <c r="HX51">
        <v>0.12153320997336192</v>
      </c>
      <c r="HY51">
        <v>0.12584563150929351</v>
      </c>
      <c r="HZ51">
        <v>0.152823231594749</v>
      </c>
      <c r="IA51">
        <v>0.15635260198606812</v>
      </c>
      <c r="IB51">
        <v>0.1482258951632302</v>
      </c>
      <c r="IC51">
        <v>0.14493809713035047</v>
      </c>
      <c r="ID51">
        <v>0.1345288601751557</v>
      </c>
      <c r="IE51">
        <v>0.11136789555341181</v>
      </c>
      <c r="IF51">
        <v>9.5200056988798382E-2</v>
      </c>
      <c r="IG51">
        <v>9.7187465263488815E-2</v>
      </c>
      <c r="IH51">
        <v>0.10466501199454831</v>
      </c>
      <c r="II51">
        <v>3.2444251508187999E-2</v>
      </c>
      <c r="IJ51">
        <v>3.4655093623112962E-2</v>
      </c>
      <c r="IK51">
        <v>3.6999361531087724E-2</v>
      </c>
      <c r="IL51">
        <v>3.6388174158815317E-2</v>
      </c>
      <c r="IM51">
        <v>3.8620411722993644E-2</v>
      </c>
      <c r="IN51">
        <v>4.3297806093372346E-2</v>
      </c>
      <c r="IO51">
        <v>4.5970974137487269E-2</v>
      </c>
      <c r="IP51">
        <v>4.4760171545704608E-2</v>
      </c>
      <c r="IQ51">
        <v>3.8935388073331766E-2</v>
      </c>
      <c r="IR51">
        <v>3.5463516702525268E-2</v>
      </c>
      <c r="JB51" t="s">
        <v>384</v>
      </c>
      <c r="JC51">
        <v>0.65334658048422944</v>
      </c>
      <c r="JD51">
        <v>0.65423657075783792</v>
      </c>
      <c r="JE51">
        <v>0.67867227117500872</v>
      </c>
      <c r="JF51">
        <v>0.70183065875809336</v>
      </c>
      <c r="JG51">
        <v>0.69201927381656803</v>
      </c>
      <c r="JH51">
        <v>0.66293544748330824</v>
      </c>
      <c r="JI51">
        <v>0.65235753688868092</v>
      </c>
      <c r="JJ51">
        <v>0.65872651746590716</v>
      </c>
      <c r="JK51">
        <v>0.67874791089143161</v>
      </c>
      <c r="JL51">
        <v>0.67377357530322346</v>
      </c>
      <c r="JM51">
        <v>0.55771145433268843</v>
      </c>
      <c r="JN51">
        <v>0.54457897721277404</v>
      </c>
      <c r="JO51">
        <v>0.53458498354893547</v>
      </c>
      <c r="JP51">
        <v>0.5289053840846859</v>
      </c>
      <c r="JQ51">
        <v>0.53295122573315279</v>
      </c>
      <c r="JR51">
        <v>0.55393188906340796</v>
      </c>
      <c r="JS51">
        <v>0.5826328719901801</v>
      </c>
      <c r="JT51">
        <v>0.60173041386569592</v>
      </c>
      <c r="JU51">
        <v>0.61087498393824291</v>
      </c>
      <c r="JV51">
        <v>0.59419445185372888</v>
      </c>
      <c r="JW51">
        <v>0.4891319678810741</v>
      </c>
      <c r="JX51">
        <v>0.48320769148653242</v>
      </c>
      <c r="JY51">
        <v>0.48016849984054205</v>
      </c>
      <c r="JZ51">
        <v>0.48527988161553065</v>
      </c>
      <c r="KA51">
        <v>0.49220630073178334</v>
      </c>
      <c r="KB51">
        <v>0.49570470801146338</v>
      </c>
      <c r="KC51">
        <v>0.49652480912809344</v>
      </c>
      <c r="KD51">
        <v>0.49380720600121003</v>
      </c>
      <c r="KE51">
        <v>0.49402142245729247</v>
      </c>
      <c r="KF51">
        <v>0.49397902681857203</v>
      </c>
      <c r="KG51">
        <v>0.5444149086030593</v>
      </c>
      <c r="KH51">
        <v>0.5304282256290187</v>
      </c>
      <c r="KI51">
        <v>0.51606275652257394</v>
      </c>
      <c r="KJ51">
        <v>0.50515586960224701</v>
      </c>
      <c r="KK51">
        <v>0.51520347155435908</v>
      </c>
      <c r="KL51">
        <v>0.52882655459016314</v>
      </c>
      <c r="KM51">
        <v>0.54126255904398357</v>
      </c>
      <c r="KN51">
        <v>0.5445547065460915</v>
      </c>
      <c r="KO51">
        <v>0.54775409123514285</v>
      </c>
      <c r="KP51">
        <v>0.54481065944823392</v>
      </c>
      <c r="KQ51">
        <v>0.56655398131517554</v>
      </c>
      <c r="KR51">
        <v>0.55366802906118484</v>
      </c>
      <c r="KS51">
        <v>0.5557648875967317</v>
      </c>
      <c r="KT51">
        <v>0.55369545949476218</v>
      </c>
      <c r="KU51">
        <v>0.54779110551225074</v>
      </c>
      <c r="KV51">
        <v>0.55495536043715743</v>
      </c>
      <c r="KW51">
        <v>0.56958572989895095</v>
      </c>
      <c r="KX51">
        <v>0.58026386899538818</v>
      </c>
      <c r="KY51">
        <v>0.58408705350662926</v>
      </c>
      <c r="KZ51">
        <v>0.57387440459156014</v>
      </c>
      <c r="LA51">
        <v>0.8105512895352236</v>
      </c>
      <c r="LB51">
        <v>0.81645492033085476</v>
      </c>
      <c r="LC51">
        <v>0.8029490358884398</v>
      </c>
      <c r="LD51">
        <v>0.78829269122800838</v>
      </c>
      <c r="LE51">
        <v>0.77271161406785727</v>
      </c>
      <c r="LF51">
        <v>0.75475035555008507</v>
      </c>
      <c r="LG51">
        <v>0.73556541706474265</v>
      </c>
      <c r="LH51">
        <v>0.76278145208452797</v>
      </c>
      <c r="LI51">
        <v>0.78195008952673117</v>
      </c>
      <c r="LJ51">
        <v>0.79420451302388795</v>
      </c>
      <c r="LL51" t="s">
        <v>385</v>
      </c>
      <c r="LM51" t="s">
        <v>156</v>
      </c>
      <c r="LN51" t="s">
        <v>157</v>
      </c>
      <c r="LO51">
        <v>0.75488123940126861</v>
      </c>
    </row>
    <row r="52" spans="2:327" x14ac:dyDescent="0.45">
      <c r="B52" t="s">
        <v>386</v>
      </c>
      <c r="C52" t="s">
        <v>147</v>
      </c>
      <c r="D52">
        <v>0.27524746485421886</v>
      </c>
      <c r="E52">
        <v>0.28522129622812392</v>
      </c>
      <c r="F52">
        <v>0.27300167374706763</v>
      </c>
      <c r="G52">
        <v>0.25221815994703156</v>
      </c>
      <c r="H52">
        <v>0.24074141242347441</v>
      </c>
      <c r="I52">
        <v>0.23461426839610622</v>
      </c>
      <c r="J52">
        <v>0.23699800647957334</v>
      </c>
      <c r="K52">
        <v>0.24384138972329633</v>
      </c>
      <c r="L52">
        <v>0.25009598172810443</v>
      </c>
      <c r="M52">
        <v>0.25389904251789025</v>
      </c>
      <c r="N52">
        <v>0.29314739762171188</v>
      </c>
      <c r="O52">
        <v>0.27356792186694057</v>
      </c>
      <c r="P52">
        <v>0.28288326978575695</v>
      </c>
      <c r="Q52">
        <v>0.29315364855026133</v>
      </c>
      <c r="R52">
        <v>0.29768157066430484</v>
      </c>
      <c r="S52">
        <v>0.30105050654198201</v>
      </c>
      <c r="T52">
        <v>0.30412916496375447</v>
      </c>
      <c r="U52">
        <v>0.30392347515379331</v>
      </c>
      <c r="V52">
        <v>0.29527869178417071</v>
      </c>
      <c r="W52">
        <v>0.28753541945158623</v>
      </c>
      <c r="X52">
        <v>0.36067553561048132</v>
      </c>
      <c r="Y52">
        <v>0.35566995779767435</v>
      </c>
      <c r="Z52">
        <v>0.3561737287583821</v>
      </c>
      <c r="AA52">
        <v>0.36287073165871586</v>
      </c>
      <c r="AB52">
        <v>0.36167824150050243</v>
      </c>
      <c r="AC52">
        <v>0.34896552933041786</v>
      </c>
      <c r="AD52">
        <v>0.35206111798510581</v>
      </c>
      <c r="AE52">
        <v>0.36429729525780891</v>
      </c>
      <c r="AF52">
        <v>0.36852039249768909</v>
      </c>
      <c r="AG52">
        <v>0.3658457289602513</v>
      </c>
      <c r="AH52">
        <v>0.31484453540458651</v>
      </c>
      <c r="AI52">
        <v>0.32300409387602996</v>
      </c>
      <c r="AJ52">
        <v>0.3177662821175769</v>
      </c>
      <c r="AK52">
        <v>0.31598487072911974</v>
      </c>
      <c r="AL52">
        <v>0.3175152964698662</v>
      </c>
      <c r="AM52">
        <v>0.31850845994678728</v>
      </c>
      <c r="AN52">
        <v>0.32036851306046321</v>
      </c>
      <c r="AO52">
        <v>0.32673250849832719</v>
      </c>
      <c r="AP52">
        <v>0.32684581085635289</v>
      </c>
      <c r="AQ52">
        <v>0.32108462000231763</v>
      </c>
      <c r="AR52">
        <v>0.33019080343700824</v>
      </c>
      <c r="AS52">
        <v>0.30510465655837327</v>
      </c>
      <c r="AT52">
        <v>0.2935029112078395</v>
      </c>
      <c r="AU52">
        <v>0.28380824097085333</v>
      </c>
      <c r="AV52">
        <v>0.28948655438843129</v>
      </c>
      <c r="AW52">
        <v>0.3036506726303142</v>
      </c>
      <c r="AX52">
        <v>0.31891984941228546</v>
      </c>
      <c r="AY52">
        <v>0.3139020264003296</v>
      </c>
      <c r="AZ52">
        <v>0.30309789297698242</v>
      </c>
      <c r="BA52">
        <v>0.30937434302783379</v>
      </c>
      <c r="BB52">
        <v>0.15429289118125614</v>
      </c>
      <c r="BC52">
        <v>0.16199778866585987</v>
      </c>
      <c r="BD52">
        <v>0.16925956714663493</v>
      </c>
      <c r="BE52">
        <v>0.16417323075106272</v>
      </c>
      <c r="BF52">
        <v>0.17241335921108525</v>
      </c>
      <c r="BG52">
        <v>0.19147269586028348</v>
      </c>
      <c r="BH52">
        <v>0.21306483613099583</v>
      </c>
      <c r="BI52">
        <v>0.20670501801930116</v>
      </c>
      <c r="BJ52">
        <v>0.18650180311594913</v>
      </c>
      <c r="BK52">
        <v>0.15929901036944391</v>
      </c>
      <c r="BM52" t="s">
        <v>386</v>
      </c>
      <c r="BN52" t="s">
        <v>148</v>
      </c>
      <c r="BO52">
        <v>2.2979306404469674E-2</v>
      </c>
      <c r="BP52">
        <v>2.2609649134054041E-2</v>
      </c>
      <c r="BQ52">
        <v>1.0964224750416678E-2</v>
      </c>
      <c r="BR52">
        <v>8.7064387925013149E-3</v>
      </c>
      <c r="BS52">
        <v>1.8483724165013819E-2</v>
      </c>
      <c r="BT52">
        <v>2.0295395562828274E-2</v>
      </c>
      <c r="BU52">
        <v>1.5555426361805909E-2</v>
      </c>
      <c r="BV52">
        <v>9.7441190990708235E-3</v>
      </c>
      <c r="BW52">
        <v>1.6637270095897577E-2</v>
      </c>
      <c r="BX52">
        <v>2.0844418237745802E-2</v>
      </c>
      <c r="BY52">
        <v>1.2475620113899515E-2</v>
      </c>
      <c r="BZ52">
        <v>2.5363693115924347E-3</v>
      </c>
      <c r="CA52">
        <v>1.0317278553176245E-2</v>
      </c>
      <c r="CB52">
        <v>2.3314764910865714E-2</v>
      </c>
      <c r="CC52">
        <v>1.8044543987147606E-2</v>
      </c>
      <c r="CD52">
        <v>1.5804144426562E-2</v>
      </c>
      <c r="CE52">
        <v>1.9594385126620539E-2</v>
      </c>
      <c r="CF52">
        <v>2.3234878204222993E-2</v>
      </c>
      <c r="CG52">
        <v>2.1462182093292773E-2</v>
      </c>
      <c r="CH52">
        <v>2.2626770280114155E-2</v>
      </c>
      <c r="CI52">
        <v>2.7257272455071067E-2</v>
      </c>
      <c r="CJ52">
        <v>1.8424724107859784E-2</v>
      </c>
      <c r="CK52">
        <v>2.7136534880970335E-2</v>
      </c>
      <c r="CL52">
        <v>2.1299083963846447E-2</v>
      </c>
      <c r="CM52">
        <v>2.5158111222544421E-2</v>
      </c>
      <c r="CN52">
        <v>2.95711480805423E-2</v>
      </c>
      <c r="CO52">
        <v>2.5242706791518257E-2</v>
      </c>
      <c r="CP52">
        <v>3.8698936725512244E-2</v>
      </c>
      <c r="CQ52">
        <v>3.333639536264589E-2</v>
      </c>
      <c r="CR52">
        <v>1.5072481749587105E-2</v>
      </c>
      <c r="CS52">
        <v>1.0508739365701868E-2</v>
      </c>
      <c r="CT52">
        <v>7.4026871721716118E-3</v>
      </c>
      <c r="CU52">
        <v>2.4461835002649222E-2</v>
      </c>
      <c r="CV52">
        <v>3.4440235501896579E-2</v>
      </c>
      <c r="CW52">
        <v>1.8915817514781257E-2</v>
      </c>
      <c r="CX52">
        <v>6.0899790540748658E-3</v>
      </c>
      <c r="CY52">
        <v>1.3901543456631348E-2</v>
      </c>
      <c r="CZ52">
        <v>1.2705734056948649E-2</v>
      </c>
      <c r="DA52">
        <v>8.3905466104008623E-3</v>
      </c>
      <c r="DB52">
        <v>1.0148955631615563E-3</v>
      </c>
      <c r="DC52">
        <v>3.3911423440900805E-2</v>
      </c>
      <c r="DD52">
        <v>1.6328375854614309E-2</v>
      </c>
      <c r="DE52">
        <v>2.2335983828309966E-2</v>
      </c>
      <c r="DF52">
        <v>2.521766533143064E-2</v>
      </c>
      <c r="DG52">
        <v>2.853902582999893E-2</v>
      </c>
      <c r="DH52">
        <v>2.3948445223432854E-2</v>
      </c>
      <c r="DI52">
        <v>2.31291812048257E-2</v>
      </c>
      <c r="DJ52">
        <v>9.0989046729216781E-3</v>
      </c>
      <c r="DK52">
        <v>3.9619062137321278E-3</v>
      </c>
      <c r="DL52">
        <v>2.5573875102542665E-2</v>
      </c>
      <c r="DM52">
        <v>1.4147523563428509E-2</v>
      </c>
      <c r="DN52">
        <v>1.4291934571104788E-2</v>
      </c>
      <c r="DO52">
        <v>1.421859019906104E-2</v>
      </c>
      <c r="DP52">
        <v>1.4222280403042187E-2</v>
      </c>
      <c r="DQ52">
        <v>1.7029204135033036E-2</v>
      </c>
      <c r="DR52">
        <v>1.8711814242469281E-2</v>
      </c>
      <c r="DS52">
        <v>1.6310283979046523E-2</v>
      </c>
      <c r="DT52">
        <v>1.5404659440143464E-2</v>
      </c>
      <c r="DU52">
        <v>1.3432637008944835E-2</v>
      </c>
      <c r="DV52">
        <v>1.3095195337489872E-2</v>
      </c>
      <c r="DX52" t="s">
        <v>386</v>
      </c>
      <c r="DY52" t="s">
        <v>149</v>
      </c>
      <c r="DZ52">
        <v>2.392547366458761E-2</v>
      </c>
      <c r="EA52">
        <v>4.0561943252436769E-2</v>
      </c>
      <c r="EB52">
        <v>4.2367330516483559E-2</v>
      </c>
      <c r="EC52">
        <v>2.6211807756122016E-2</v>
      </c>
      <c r="ED52">
        <v>1.313748490310942E-2</v>
      </c>
      <c r="EE52">
        <v>1.1363812670399156E-2</v>
      </c>
      <c r="EF52">
        <v>1.6984379685931625E-2</v>
      </c>
      <c r="EG52">
        <v>2.653940077024497E-2</v>
      </c>
      <c r="EH52">
        <v>2.5141952421865704E-2</v>
      </c>
      <c r="EI52">
        <v>1.4856969091132854E-2</v>
      </c>
      <c r="EJ52">
        <v>2.3387674662929674E-2</v>
      </c>
      <c r="EK52">
        <v>2.022779667095188E-2</v>
      </c>
      <c r="EL52">
        <v>1.3141457313328045E-2</v>
      </c>
      <c r="EM52">
        <v>2.2516625602344454E-3</v>
      </c>
      <c r="EN52">
        <v>1.4179169034588801E-2</v>
      </c>
      <c r="EO52">
        <v>2.5324793188955457E-2</v>
      </c>
      <c r="EP52">
        <v>2.1576307938163741E-2</v>
      </c>
      <c r="EQ52">
        <v>2.3352990406786043E-2</v>
      </c>
      <c r="ER52">
        <v>2.2541261745056072E-2</v>
      </c>
      <c r="ES52">
        <v>1.7468655266517089E-2</v>
      </c>
      <c r="ET52">
        <v>4.4408161483029417E-2</v>
      </c>
      <c r="EU52">
        <v>4.8921354142999661E-2</v>
      </c>
      <c r="EV52">
        <v>3.7015280734189242E-2</v>
      </c>
      <c r="EW52">
        <v>2.863305864299558E-2</v>
      </c>
      <c r="EX52">
        <v>4.0146986527378352E-2</v>
      </c>
      <c r="EY52">
        <v>2.3109319281123829E-2</v>
      </c>
      <c r="EZ52">
        <v>3.2815901306954651E-2</v>
      </c>
      <c r="FA52">
        <v>3.5902041954141033E-2</v>
      </c>
      <c r="FB52">
        <v>3.4227363547774954E-2</v>
      </c>
      <c r="FC52">
        <v>4.7693680223559944E-2</v>
      </c>
      <c r="FD52">
        <v>5.7242737242060113E-3</v>
      </c>
      <c r="FE52">
        <v>2.454332413145038E-2</v>
      </c>
      <c r="FF52">
        <v>1.6809854036502717E-2</v>
      </c>
      <c r="FG52">
        <v>1.1959007386117985E-2</v>
      </c>
      <c r="FH52">
        <v>3.6968398230401482E-2</v>
      </c>
      <c r="FI52">
        <v>4.698776857537891E-2</v>
      </c>
      <c r="FJ52">
        <v>3.2013351710512956E-2</v>
      </c>
      <c r="FK52">
        <v>1.6692189450943994E-2</v>
      </c>
      <c r="FL52">
        <v>2.2913658797751309E-2</v>
      </c>
      <c r="FM52">
        <v>2.37654449760798E-2</v>
      </c>
      <c r="FN52">
        <v>2.0836059679395877E-2</v>
      </c>
      <c r="FO52">
        <v>3.9541554861994566E-2</v>
      </c>
      <c r="FP52">
        <v>1.9409249229421822E-2</v>
      </c>
      <c r="FQ52">
        <v>1.8749673950802001E-2</v>
      </c>
      <c r="FR52">
        <v>2.2298600744206181E-2</v>
      </c>
      <c r="FS52">
        <v>3.7258711734282787E-2</v>
      </c>
      <c r="FT52">
        <v>3.5888676030657138E-2</v>
      </c>
      <c r="FU52">
        <v>4.2971627397477341E-2</v>
      </c>
      <c r="FV52">
        <v>3.7811517794023475E-2</v>
      </c>
      <c r="FW52">
        <v>1.4760885572678045E-2</v>
      </c>
      <c r="FX52">
        <v>1.0296830154686512E-2</v>
      </c>
      <c r="FY52">
        <v>1.194934637068297E-2</v>
      </c>
      <c r="FZ52">
        <v>8.246618291969255E-3</v>
      </c>
      <c r="GA52">
        <v>1.4225355132036968E-2</v>
      </c>
      <c r="GB52">
        <v>1.4172894438865503E-2</v>
      </c>
      <c r="GC52">
        <v>1.3216915781824774E-2</v>
      </c>
      <c r="GD52">
        <v>2.0717246087696845E-2</v>
      </c>
      <c r="GE52">
        <v>2.1399605843830827E-2</v>
      </c>
      <c r="GF52">
        <v>1.7428375756688083E-2</v>
      </c>
      <c r="GG52">
        <v>1.1196894243245275E-2</v>
      </c>
      <c r="GI52" t="s">
        <v>386</v>
      </c>
      <c r="GJ52" t="s">
        <v>150</v>
      </c>
      <c r="GK52">
        <v>9.4659849732751988E-2</v>
      </c>
      <c r="GL52">
        <v>9.1773620511483897E-2</v>
      </c>
      <c r="GM52">
        <v>9.6749466860489741E-2</v>
      </c>
      <c r="GN52">
        <v>0.10410166557147081</v>
      </c>
      <c r="GO52">
        <v>9.4403784025110252E-2</v>
      </c>
      <c r="GP52">
        <v>8.77628638351695E-2</v>
      </c>
      <c r="GQ52">
        <v>8.911175217648859E-2</v>
      </c>
      <c r="GR52">
        <v>9.0383423406959026E-2</v>
      </c>
      <c r="GS52">
        <v>8.7764415284869571E-2</v>
      </c>
      <c r="GT52">
        <v>9.3063829372846713E-2</v>
      </c>
      <c r="GU52">
        <v>0.11547952548968174</v>
      </c>
      <c r="GV52">
        <v>0.12656854082952865</v>
      </c>
      <c r="GW52">
        <v>0.12484922492528838</v>
      </c>
      <c r="GX52">
        <v>0.13148124734911326</v>
      </c>
      <c r="GY52">
        <v>0.1253732931075672</v>
      </c>
      <c r="GZ52">
        <v>0.1281856314173177</v>
      </c>
      <c r="HA52">
        <v>0.12916100652755708</v>
      </c>
      <c r="HB52">
        <v>0.11853646740059795</v>
      </c>
      <c r="HC52">
        <v>0.10703820644662369</v>
      </c>
      <c r="HD52">
        <v>9.8362147102322592E-2</v>
      </c>
      <c r="HE52">
        <v>0.14996935206504863</v>
      </c>
      <c r="HF52">
        <v>0.15485298987866042</v>
      </c>
      <c r="HG52">
        <v>0.15822632052498925</v>
      </c>
      <c r="HH52">
        <v>0.17171303006124275</v>
      </c>
      <c r="HI52">
        <v>0.15209139738265642</v>
      </c>
      <c r="HJ52">
        <v>0.15018297468247854</v>
      </c>
      <c r="HK52">
        <v>0.13836293695100485</v>
      </c>
      <c r="HL52">
        <v>0.12832127680574945</v>
      </c>
      <c r="HM52">
        <v>0.13952176328742116</v>
      </c>
      <c r="HN52">
        <v>0.15099186916074628</v>
      </c>
      <c r="HO52">
        <v>0.16871183899580594</v>
      </c>
      <c r="HP52">
        <v>0.15622117229723445</v>
      </c>
      <c r="HQ52">
        <v>0.13924356055453452</v>
      </c>
      <c r="HR52">
        <v>0.13710593608230753</v>
      </c>
      <c r="HS52">
        <v>0.12594815794280367</v>
      </c>
      <c r="HT52">
        <v>0.12138009411924794</v>
      </c>
      <c r="HU52">
        <v>0.11615918851789422</v>
      </c>
      <c r="HV52">
        <v>0.14435890537693807</v>
      </c>
      <c r="HW52">
        <v>0.15508673878947832</v>
      </c>
      <c r="HX52">
        <v>0.1605907517338282</v>
      </c>
      <c r="HY52">
        <v>0.13472669949686122</v>
      </c>
      <c r="HZ52">
        <v>0.12026237473347069</v>
      </c>
      <c r="IA52">
        <v>0.11626506488724332</v>
      </c>
      <c r="IB52">
        <v>0.11081062457568765</v>
      </c>
      <c r="IC52">
        <v>0.10317339921976749</v>
      </c>
      <c r="ID52">
        <v>0.10121312970667257</v>
      </c>
      <c r="IE52">
        <v>0.12034462928304471</v>
      </c>
      <c r="IF52">
        <v>0.13262645285986005</v>
      </c>
      <c r="IG52">
        <v>0.13596470936051186</v>
      </c>
      <c r="IH52">
        <v>0.13897053094837822</v>
      </c>
      <c r="II52">
        <v>3.5884396694735768E-2</v>
      </c>
      <c r="IJ52">
        <v>3.2514550923039322E-2</v>
      </c>
      <c r="IK52">
        <v>4.260680936777219E-2</v>
      </c>
      <c r="IL52">
        <v>4.2370890954865716E-2</v>
      </c>
      <c r="IM52">
        <v>4.4193068466540981E-2</v>
      </c>
      <c r="IN52">
        <v>4.357715616219969E-2</v>
      </c>
      <c r="IO52">
        <v>4.3058790549577314E-2</v>
      </c>
      <c r="IP52">
        <v>4.2950244923087487E-2</v>
      </c>
      <c r="IQ52">
        <v>3.8660378788741734E-2</v>
      </c>
      <c r="IR52">
        <v>3.54130639118449E-2</v>
      </c>
      <c r="JB52" t="s">
        <v>386</v>
      </c>
      <c r="JC52">
        <v>0.58788453194281565</v>
      </c>
      <c r="JD52">
        <v>0.57473974017257967</v>
      </c>
      <c r="JE52">
        <v>0.587155329342962</v>
      </c>
      <c r="JF52">
        <v>0.60716751848389139</v>
      </c>
      <c r="JG52">
        <v>0.63063171855980094</v>
      </c>
      <c r="JH52">
        <v>0.64708391404747923</v>
      </c>
      <c r="JI52">
        <v>0.64309849278655473</v>
      </c>
      <c r="JJ52">
        <v>0.62765893820011676</v>
      </c>
      <c r="JK52">
        <v>0.61768733510088347</v>
      </c>
      <c r="JL52">
        <v>0.61687662531502119</v>
      </c>
      <c r="JM52">
        <v>0.57430507827868449</v>
      </c>
      <c r="JN52">
        <v>0.55527520822957577</v>
      </c>
      <c r="JO52">
        <v>0.54844935476195233</v>
      </c>
      <c r="JP52">
        <v>0.54351060599301659</v>
      </c>
      <c r="JQ52">
        <v>0.54148145790352731</v>
      </c>
      <c r="JR52">
        <v>0.53098899769513874</v>
      </c>
      <c r="JS52">
        <v>0.52888948238046496</v>
      </c>
      <c r="JT52">
        <v>0.54564239789337088</v>
      </c>
      <c r="JU52">
        <v>0.57523259568846474</v>
      </c>
      <c r="JV52">
        <v>0.5964997348413803</v>
      </c>
      <c r="JW52">
        <v>0.43499019028746033</v>
      </c>
      <c r="JX52">
        <v>0.42044845892817201</v>
      </c>
      <c r="JY52">
        <v>0.42819659732369292</v>
      </c>
      <c r="JZ52">
        <v>0.43263170613233931</v>
      </c>
      <c r="KA52">
        <v>0.44022890728222563</v>
      </c>
      <c r="KB52">
        <v>0.44933623515461268</v>
      </c>
      <c r="KC52">
        <v>0.4606097629401063</v>
      </c>
      <c r="KD52">
        <v>0.46386352724559959</v>
      </c>
      <c r="KE52">
        <v>0.45909788868041368</v>
      </c>
      <c r="KF52">
        <v>0.45004049553302361</v>
      </c>
      <c r="KG52">
        <v>0.50600335336505153</v>
      </c>
      <c r="KH52">
        <v>0.50853862421502816</v>
      </c>
      <c r="KI52">
        <v>0.51125548990462977</v>
      </c>
      <c r="KJ52">
        <v>0.51128360210071955</v>
      </c>
      <c r="KK52">
        <v>0.52183904148381888</v>
      </c>
      <c r="KL52">
        <v>0.53482637763809537</v>
      </c>
      <c r="KM52">
        <v>0.53899359860690965</v>
      </c>
      <c r="KN52">
        <v>0.52615068409780319</v>
      </c>
      <c r="KO52">
        <v>0.51191555273626688</v>
      </c>
      <c r="KP52">
        <v>0.50878287973585312</v>
      </c>
      <c r="KQ52">
        <v>0.49563031463929824</v>
      </c>
      <c r="KR52">
        <v>0.51048755118370348</v>
      </c>
      <c r="KS52">
        <v>0.52627331077470274</v>
      </c>
      <c r="KT52">
        <v>0.54108798307099548</v>
      </c>
      <c r="KU52">
        <v>0.55108970101909638</v>
      </c>
      <c r="KV52">
        <v>0.54194968342480643</v>
      </c>
      <c r="KW52">
        <v>0.52215247912955254</v>
      </c>
      <c r="KX52">
        <v>0.50637042033655555</v>
      </c>
      <c r="KY52">
        <v>0.50171558350086942</v>
      </c>
      <c r="KZ52">
        <v>0.50239221466672823</v>
      </c>
      <c r="LA52">
        <v>0.77930402026850065</v>
      </c>
      <c r="LB52">
        <v>0.77679100938864409</v>
      </c>
      <c r="LC52">
        <v>0.76087528099443669</v>
      </c>
      <c r="LD52">
        <v>0.75412744574614821</v>
      </c>
      <c r="LE52">
        <v>0.7503388868769727</v>
      </c>
      <c r="LF52">
        <v>0.74293263769751328</v>
      </c>
      <c r="LG52">
        <v>0.72554971470108531</v>
      </c>
      <c r="LH52">
        <v>0.7303498741027914</v>
      </c>
      <c r="LI52">
        <v>0.75522971156915386</v>
      </c>
      <c r="LJ52">
        <v>0.78249113589196329</v>
      </c>
      <c r="LL52" t="s">
        <v>387</v>
      </c>
      <c r="LM52" t="s">
        <v>156</v>
      </c>
      <c r="LN52" t="s">
        <v>157</v>
      </c>
      <c r="LO52">
        <v>0.78036915195862666</v>
      </c>
    </row>
    <row r="53" spans="2:327" x14ac:dyDescent="0.45">
      <c r="B53" t="s">
        <v>388</v>
      </c>
      <c r="C53" t="s">
        <v>147</v>
      </c>
      <c r="D53">
        <v>0.25398494418892542</v>
      </c>
      <c r="E53">
        <v>0.27882595442229191</v>
      </c>
      <c r="F53">
        <v>0.25642750673379583</v>
      </c>
      <c r="G53">
        <v>0.23509322902862281</v>
      </c>
      <c r="H53">
        <v>0.23205298288982842</v>
      </c>
      <c r="I53">
        <v>0.23268967048410261</v>
      </c>
      <c r="J53">
        <v>0.23458454432979151</v>
      </c>
      <c r="K53">
        <v>0.25744462616355307</v>
      </c>
      <c r="L53">
        <v>0.25312673582061607</v>
      </c>
      <c r="M53">
        <v>0.2382144203758203</v>
      </c>
      <c r="N53">
        <v>0.31344745758825415</v>
      </c>
      <c r="O53">
        <v>0.33001984929462608</v>
      </c>
      <c r="P53">
        <v>0.31940400201432673</v>
      </c>
      <c r="Q53">
        <v>0.31678561242804043</v>
      </c>
      <c r="R53">
        <v>0.31275488222829512</v>
      </c>
      <c r="S53">
        <v>0.3074573910682028</v>
      </c>
      <c r="T53">
        <v>0.29148422114180256</v>
      </c>
      <c r="U53">
        <v>0.28298667153237184</v>
      </c>
      <c r="V53">
        <v>0.27256719985664907</v>
      </c>
      <c r="W53">
        <v>0.27996085686812705</v>
      </c>
      <c r="X53">
        <v>0.333376708983948</v>
      </c>
      <c r="Y53">
        <v>0.31204529876094206</v>
      </c>
      <c r="Z53">
        <v>0.3137558231160022</v>
      </c>
      <c r="AA53">
        <v>0.32265482927613814</v>
      </c>
      <c r="AB53">
        <v>0.32364770007177274</v>
      </c>
      <c r="AC53">
        <v>0.32821067084074446</v>
      </c>
      <c r="AD53">
        <v>0.33209960180732628</v>
      </c>
      <c r="AE53">
        <v>0.34206619117628623</v>
      </c>
      <c r="AF53">
        <v>0.34948101716261615</v>
      </c>
      <c r="AG53">
        <v>0.34471525353516058</v>
      </c>
      <c r="AH53">
        <v>0.3169595490841004</v>
      </c>
      <c r="AI53">
        <v>0.33665222277382317</v>
      </c>
      <c r="AJ53">
        <v>0.33666173435611452</v>
      </c>
      <c r="AK53">
        <v>0.34417267481127256</v>
      </c>
      <c r="AL53">
        <v>0.33275114862167593</v>
      </c>
      <c r="AM53">
        <v>0.31039096906946129</v>
      </c>
      <c r="AN53">
        <v>0.31005043195776316</v>
      </c>
      <c r="AO53">
        <v>0.31223764271321275</v>
      </c>
      <c r="AP53">
        <v>0.31160956883606628</v>
      </c>
      <c r="AQ53">
        <v>0.30874633262043621</v>
      </c>
      <c r="AR53">
        <v>0.32210795937728337</v>
      </c>
      <c r="AS53">
        <v>0.29772646703255168</v>
      </c>
      <c r="AT53">
        <v>0.27772084791073598</v>
      </c>
      <c r="AU53">
        <v>0.28088254093501142</v>
      </c>
      <c r="AV53">
        <v>0.29459699529543393</v>
      </c>
      <c r="AW53">
        <v>0.2929168249778496</v>
      </c>
      <c r="AX53">
        <v>0.29927773595335727</v>
      </c>
      <c r="AY53">
        <v>0.29059242767087207</v>
      </c>
      <c r="AZ53">
        <v>0.28638944497889968</v>
      </c>
      <c r="BA53">
        <v>0.30914148742283537</v>
      </c>
      <c r="BB53">
        <v>0.1482060192135424</v>
      </c>
      <c r="BC53">
        <v>0.148686837546009</v>
      </c>
      <c r="BD53">
        <v>0.140870953813928</v>
      </c>
      <c r="BE53">
        <v>0.14828049308818306</v>
      </c>
      <c r="BF53">
        <v>0.15462104783864333</v>
      </c>
      <c r="BG53">
        <v>0.1546046266446422</v>
      </c>
      <c r="BH53">
        <v>0.18796862691628727</v>
      </c>
      <c r="BI53">
        <v>0.20866269149264335</v>
      </c>
      <c r="BJ53">
        <v>0.17633816668417823</v>
      </c>
      <c r="BK53">
        <v>0.13835257457774175</v>
      </c>
      <c r="BM53" t="s">
        <v>388</v>
      </c>
      <c r="BN53" t="s">
        <v>148</v>
      </c>
      <c r="BO53">
        <v>2.2069597899133306E-2</v>
      </c>
      <c r="BP53">
        <v>1.3224091433198346E-2</v>
      </c>
      <c r="BQ53">
        <v>4.8982462347873955E-3</v>
      </c>
      <c r="BR53">
        <v>9.0993748848817516E-3</v>
      </c>
      <c r="BS53">
        <v>2.4125223990228747E-2</v>
      </c>
      <c r="BT53">
        <v>2.3370635146177925E-2</v>
      </c>
      <c r="BU53">
        <v>1.0135930115528368E-2</v>
      </c>
      <c r="BV53">
        <v>1.7455163736472542E-2</v>
      </c>
      <c r="BW53">
        <v>2.1634701902062518E-2</v>
      </c>
      <c r="BX53">
        <v>1.3847176519902794E-2</v>
      </c>
      <c r="BY53">
        <v>1.8843212348776926E-2</v>
      </c>
      <c r="BZ53">
        <v>1.8494971064909349E-3</v>
      </c>
      <c r="CA53">
        <v>6.7024452756367934E-3</v>
      </c>
      <c r="CB53">
        <v>2.1307378509142001E-2</v>
      </c>
      <c r="CC53">
        <v>2.0883279902786617E-2</v>
      </c>
      <c r="CD53">
        <v>1.4556446570745951E-2</v>
      </c>
      <c r="CE53">
        <v>1.3277272235938551E-2</v>
      </c>
      <c r="CF53">
        <v>2.5975859512355173E-2</v>
      </c>
      <c r="CG53">
        <v>3.6035522775975229E-2</v>
      </c>
      <c r="CH53">
        <v>2.2181033372929097E-2</v>
      </c>
      <c r="CI53">
        <v>2.3737820610787833E-2</v>
      </c>
      <c r="CJ53">
        <v>1.775718087106555E-2</v>
      </c>
      <c r="CK53">
        <v>2.21417943882888E-2</v>
      </c>
      <c r="CL53">
        <v>2.1271785462962406E-2</v>
      </c>
      <c r="CM53">
        <v>2.0881122297385639E-2</v>
      </c>
      <c r="CN53">
        <v>2.5901041616938233E-2</v>
      </c>
      <c r="CO53">
        <v>3.1698893160877879E-2</v>
      </c>
      <c r="CP53">
        <v>2.0855631133030766E-2</v>
      </c>
      <c r="CQ53">
        <v>1.9936267808065771E-2</v>
      </c>
      <c r="CR53">
        <v>1.3744348667743446E-2</v>
      </c>
      <c r="CS53">
        <v>1.4573068976154093E-2</v>
      </c>
      <c r="CT53">
        <v>1.6872259699773996E-2</v>
      </c>
      <c r="CU53">
        <v>2.7596373787343118E-2</v>
      </c>
      <c r="CV53">
        <v>2.1437585501504871E-2</v>
      </c>
      <c r="CW53">
        <v>1.8512593406159294E-2</v>
      </c>
      <c r="CX53">
        <v>5.3919531986559958E-3</v>
      </c>
      <c r="CY53">
        <v>7.3320075206888572E-3</v>
      </c>
      <c r="CZ53">
        <v>1.3762333500069704E-2</v>
      </c>
      <c r="DA53">
        <v>6.0220719906497085E-3</v>
      </c>
      <c r="DB53">
        <v>1.8229758148375415E-2</v>
      </c>
      <c r="DC53">
        <v>1.197070197150509E-2</v>
      </c>
      <c r="DD53">
        <v>7.3389937927154092E-3</v>
      </c>
      <c r="DE53">
        <v>3.9912937852963617E-3</v>
      </c>
      <c r="DF53">
        <v>8.1295689338778728E-3</v>
      </c>
      <c r="DG53">
        <v>1.972469486543706E-2</v>
      </c>
      <c r="DH53">
        <v>3.6755609635758281E-2</v>
      </c>
      <c r="DI53">
        <v>2.6440433860356563E-2</v>
      </c>
      <c r="DJ53">
        <v>6.3981953656558621E-3</v>
      </c>
      <c r="DK53">
        <v>1.2361766390633647E-2</v>
      </c>
      <c r="DL53">
        <v>2.4715011019524554E-2</v>
      </c>
      <c r="DM53">
        <v>1.2723840084134701E-2</v>
      </c>
      <c r="DN53">
        <v>6.7497449100190976E-3</v>
      </c>
      <c r="DO53">
        <v>2.0162497047566601E-3</v>
      </c>
      <c r="DP53">
        <v>6.2960438467796831E-3</v>
      </c>
      <c r="DQ53">
        <v>1.2863019991982028E-2</v>
      </c>
      <c r="DR53">
        <v>1.6528465654715569E-2</v>
      </c>
      <c r="DS53">
        <v>1.4804068639664858E-2</v>
      </c>
      <c r="DT53">
        <v>9.8200893482349883E-3</v>
      </c>
      <c r="DU53">
        <v>3.5867243164210351E-3</v>
      </c>
      <c r="DV53">
        <v>5.7972905173110595E-3</v>
      </c>
      <c r="DX53" t="s">
        <v>388</v>
      </c>
      <c r="DY53" t="s">
        <v>149</v>
      </c>
      <c r="DZ53">
        <v>2.4285970281680693E-2</v>
      </c>
      <c r="EA53">
        <v>3.3503553688130384E-2</v>
      </c>
      <c r="EB53">
        <v>3.6807866789553945E-2</v>
      </c>
      <c r="EC53">
        <v>2.5138132361045909E-2</v>
      </c>
      <c r="ED53">
        <v>4.1478330120068392E-3</v>
      </c>
      <c r="EE53">
        <v>8.194811297683624E-3</v>
      </c>
      <c r="EF53">
        <v>2.7969075906726898E-2</v>
      </c>
      <c r="EG53">
        <v>2.8684418256819669E-2</v>
      </c>
      <c r="EH53">
        <v>1.8234033338729562E-2</v>
      </c>
      <c r="EI53">
        <v>1.9254969111607453E-2</v>
      </c>
      <c r="EJ53">
        <v>3.0843379551591013E-2</v>
      </c>
      <c r="EK53">
        <v>3.8973815054660514E-2</v>
      </c>
      <c r="EL53">
        <v>3.0139842612557775E-2</v>
      </c>
      <c r="EM53">
        <v>4.3049802552591132E-3</v>
      </c>
      <c r="EN53">
        <v>1.1594667070323104E-2</v>
      </c>
      <c r="EO53">
        <v>1.8960644988743922E-2</v>
      </c>
      <c r="EP53">
        <v>2.1536236048222145E-2</v>
      </c>
      <c r="EQ53">
        <v>2.1162619675595035E-2</v>
      </c>
      <c r="ER53">
        <v>1.8325348262668649E-2</v>
      </c>
      <c r="ES53">
        <v>2.8900879253786552E-2</v>
      </c>
      <c r="ET53">
        <v>3.3940080018177783E-2</v>
      </c>
      <c r="EU53">
        <v>3.4176541814326791E-2</v>
      </c>
      <c r="EV53">
        <v>1.9406137159900871E-2</v>
      </c>
      <c r="EW53">
        <v>2.3140394543081217E-2</v>
      </c>
      <c r="EX53">
        <v>3.2409172523345742E-2</v>
      </c>
      <c r="EY53">
        <v>2.4014074841123327E-2</v>
      </c>
      <c r="EZ53">
        <v>2.5821518024705524E-2</v>
      </c>
      <c r="FA53">
        <v>4.5143409420338058E-2</v>
      </c>
      <c r="FB53">
        <v>3.573182042550694E-2</v>
      </c>
      <c r="FC53">
        <v>2.7628085041590186E-2</v>
      </c>
      <c r="FD53">
        <v>1.4314285558767268E-2</v>
      </c>
      <c r="FE53">
        <v>2.4366813120535742E-2</v>
      </c>
      <c r="FF53">
        <v>1.8886323321556757E-2</v>
      </c>
      <c r="FG53">
        <v>2.1567108841149533E-2</v>
      </c>
      <c r="FH53">
        <v>2.1784944490290736E-2</v>
      </c>
      <c r="FI53">
        <v>2.769887022855529E-2</v>
      </c>
      <c r="FJ53">
        <v>2.8146964806297355E-2</v>
      </c>
      <c r="FK53">
        <v>1.0004773105798148E-2</v>
      </c>
      <c r="FL53">
        <v>6.5432794585176916E-3</v>
      </c>
      <c r="FM53">
        <v>3.9148383290882821E-3</v>
      </c>
      <c r="FN53">
        <v>2.7861247214521413E-2</v>
      </c>
      <c r="FO53">
        <v>1.837740514234408E-2</v>
      </c>
      <c r="FP53">
        <v>1.3516075439297897E-2</v>
      </c>
      <c r="FQ53">
        <v>8.1050634243402635E-3</v>
      </c>
      <c r="FR53">
        <v>4.1397542611469719E-3</v>
      </c>
      <c r="FS53">
        <v>2.7413305205627597E-3</v>
      </c>
      <c r="FT53">
        <v>2.1798610570814617E-2</v>
      </c>
      <c r="FU53">
        <v>4.2062233899703844E-2</v>
      </c>
      <c r="FV53">
        <v>4.2349219200302657E-2</v>
      </c>
      <c r="FW53">
        <v>1.9831532934217164E-2</v>
      </c>
      <c r="FX53">
        <v>5.8173596577801561E-3</v>
      </c>
      <c r="FY53">
        <v>1.2892712121428942E-2</v>
      </c>
      <c r="FZ53">
        <v>1.5331164084649332E-2</v>
      </c>
      <c r="GA53">
        <v>8.34746200253632E-3</v>
      </c>
      <c r="GB53">
        <v>3.4492888927164221E-3</v>
      </c>
      <c r="GC53">
        <v>1.7448637868230032E-3</v>
      </c>
      <c r="GD53">
        <v>1.1334487515993688E-2</v>
      </c>
      <c r="GE53">
        <v>2.0977395827924218E-2</v>
      </c>
      <c r="GF53">
        <v>1.7824845984936659E-2</v>
      </c>
      <c r="GG53">
        <v>7.8068258863666614E-3</v>
      </c>
      <c r="GI53" t="s">
        <v>388</v>
      </c>
      <c r="GJ53" t="s">
        <v>150</v>
      </c>
      <c r="GK53">
        <v>7.3188747400833892E-2</v>
      </c>
      <c r="GL53">
        <v>9.6993636421070922E-2</v>
      </c>
      <c r="GM53">
        <v>9.1783902879713483E-2</v>
      </c>
      <c r="GN53">
        <v>8.0109414870820406E-2</v>
      </c>
      <c r="GO53">
        <v>7.4672559434540431E-2</v>
      </c>
      <c r="GP53">
        <v>7.3574665417577831E-2</v>
      </c>
      <c r="GQ53">
        <v>8.1512471679777418E-2</v>
      </c>
      <c r="GR53">
        <v>8.1791011063958252E-2</v>
      </c>
      <c r="GS53">
        <v>8.1708734317433862E-2</v>
      </c>
      <c r="GT53">
        <v>7.3242203418692572E-2</v>
      </c>
      <c r="GU53">
        <v>0.11728522642870839</v>
      </c>
      <c r="GV53">
        <v>0.14273878347834487</v>
      </c>
      <c r="GW53">
        <v>0.1442022565614163</v>
      </c>
      <c r="GX53">
        <v>0.14159537438367209</v>
      </c>
      <c r="GY53">
        <v>0.13660271896873319</v>
      </c>
      <c r="GZ53">
        <v>0.13058084572247453</v>
      </c>
      <c r="HA53">
        <v>0.12003714824635146</v>
      </c>
      <c r="HB53">
        <v>9.8724005043568652E-2</v>
      </c>
      <c r="HC53">
        <v>9.0466328410592475E-2</v>
      </c>
      <c r="HD53">
        <v>9.3492137997446351E-2</v>
      </c>
      <c r="HE53">
        <v>0.13241061302068596</v>
      </c>
      <c r="HF53">
        <v>0.124873820108213</v>
      </c>
      <c r="HG53">
        <v>0.13529830727410885</v>
      </c>
      <c r="HH53">
        <v>0.13825695949272085</v>
      </c>
      <c r="HI53">
        <v>0.12575361275276153</v>
      </c>
      <c r="HJ53">
        <v>0.13140429303960341</v>
      </c>
      <c r="HK53">
        <v>0.12917880660148845</v>
      </c>
      <c r="HL53">
        <v>0.12516741978722123</v>
      </c>
      <c r="HM53">
        <v>0.13978558591363147</v>
      </c>
      <c r="HN53">
        <v>0.15607391371792201</v>
      </c>
      <c r="HO53">
        <v>0.1488346312196501</v>
      </c>
      <c r="HP53">
        <v>0.14500145823709903</v>
      </c>
      <c r="HQ53">
        <v>0.13864553421680398</v>
      </c>
      <c r="HR53">
        <v>0.15041604996371202</v>
      </c>
      <c r="HS53">
        <v>0.15285978063443928</v>
      </c>
      <c r="HT53">
        <v>0.15157270136784753</v>
      </c>
      <c r="HU53">
        <v>0.15174459010716174</v>
      </c>
      <c r="HV53">
        <v>0.15905358605432701</v>
      </c>
      <c r="HW53">
        <v>0.16464222831919159</v>
      </c>
      <c r="HX53">
        <v>0.15264691199269081</v>
      </c>
      <c r="HY53">
        <v>0.13564892974529888</v>
      </c>
      <c r="HZ53">
        <v>0.14231184663964819</v>
      </c>
      <c r="IA53">
        <v>0.14363130883775801</v>
      </c>
      <c r="IB53">
        <v>0.13804114031538844</v>
      </c>
      <c r="IC53">
        <v>0.1250764308437772</v>
      </c>
      <c r="ID53">
        <v>0.11787984470927836</v>
      </c>
      <c r="IE53">
        <v>0.1168095743522632</v>
      </c>
      <c r="IF53">
        <v>0.10859500428103</v>
      </c>
      <c r="IG53">
        <v>9.6802867739353773E-2</v>
      </c>
      <c r="IH53">
        <v>0.11832570599806054</v>
      </c>
      <c r="II53">
        <v>3.3759529106723488E-2</v>
      </c>
      <c r="IJ53">
        <v>3.436112431534423E-2</v>
      </c>
      <c r="IK53">
        <v>4.0054466241039227E-2</v>
      </c>
      <c r="IL53">
        <v>4.1046382018777527E-2</v>
      </c>
      <c r="IM53">
        <v>3.9411998393477012E-2</v>
      </c>
      <c r="IN53">
        <v>3.9787709145568728E-2</v>
      </c>
      <c r="IO53">
        <v>4.6566183174405272E-2</v>
      </c>
      <c r="IP53">
        <v>5.1633406815599102E-2</v>
      </c>
      <c r="IQ53">
        <v>4.8234272702990501E-2</v>
      </c>
      <c r="IR53">
        <v>4.2450218374869578E-2</v>
      </c>
      <c r="JB53" t="s">
        <v>388</v>
      </c>
      <c r="JC53">
        <v>0.62537927199673127</v>
      </c>
      <c r="JD53">
        <v>0.5930370613331396</v>
      </c>
      <c r="JE53">
        <v>0.60094421901886796</v>
      </c>
      <c r="JF53">
        <v>0.62237926298095225</v>
      </c>
      <c r="JG53">
        <v>0.64586313148566332</v>
      </c>
      <c r="JH53">
        <v>0.64358397257045197</v>
      </c>
      <c r="JI53">
        <v>0.6356874239892174</v>
      </c>
      <c r="JJ53">
        <v>0.62695704603730751</v>
      </c>
      <c r="JK53">
        <v>0.63391255007927627</v>
      </c>
      <c r="JL53">
        <v>0.65506140274694957</v>
      </c>
      <c r="JM53">
        <v>0.54832855917170065</v>
      </c>
      <c r="JN53">
        <v>0.52423395654657179</v>
      </c>
      <c r="JO53">
        <v>0.52946948597265697</v>
      </c>
      <c r="JP53">
        <v>0.53737609117749074</v>
      </c>
      <c r="JQ53">
        <v>0.53206192674931851</v>
      </c>
      <c r="JR53">
        <v>0.53155099892964564</v>
      </c>
      <c r="JS53">
        <v>0.5405671758519055</v>
      </c>
      <c r="JT53">
        <v>0.5670592098195727</v>
      </c>
      <c r="JU53">
        <v>0.58871759268194479</v>
      </c>
      <c r="JV53">
        <v>0.57956322815631012</v>
      </c>
      <c r="JW53">
        <v>0.46672173568397263</v>
      </c>
      <c r="JX53">
        <v>0.48080786635283357</v>
      </c>
      <c r="JY53">
        <v>0.48256403040610268</v>
      </c>
      <c r="JZ53">
        <v>0.47715510042354314</v>
      </c>
      <c r="KA53">
        <v>0.48355906653958525</v>
      </c>
      <c r="KB53">
        <v>0.48697993174948967</v>
      </c>
      <c r="KC53">
        <v>0.48686303632700406</v>
      </c>
      <c r="KD53">
        <v>0.4846154263766137</v>
      </c>
      <c r="KE53">
        <v>0.48027201980715972</v>
      </c>
      <c r="KF53">
        <v>0.46563669436734018</v>
      </c>
      <c r="KG53">
        <v>0.51581184384278633</v>
      </c>
      <c r="KH53">
        <v>0.50069675800634084</v>
      </c>
      <c r="KI53">
        <v>0.49827387550610325</v>
      </c>
      <c r="KJ53">
        <v>0.48445841556236874</v>
      </c>
      <c r="KK53">
        <v>0.4875666788388458</v>
      </c>
      <c r="KL53">
        <v>0.50243221281568506</v>
      </c>
      <c r="KM53">
        <v>0.5067356266920332</v>
      </c>
      <c r="KN53">
        <v>0.51071284186954857</v>
      </c>
      <c r="KO53">
        <v>0.51028314414061982</v>
      </c>
      <c r="KP53">
        <v>0.51890385542924988</v>
      </c>
      <c r="KQ53">
        <v>0.52820737634611026</v>
      </c>
      <c r="KR53">
        <v>0.53266027340933741</v>
      </c>
      <c r="KS53">
        <v>0.54225296484680829</v>
      </c>
      <c r="KT53">
        <v>0.55667712611282294</v>
      </c>
      <c r="KU53">
        <v>0.55357341786879943</v>
      </c>
      <c r="KV53">
        <v>0.542589045469141</v>
      </c>
      <c r="KW53">
        <v>0.53708447571092577</v>
      </c>
      <c r="KX53">
        <v>0.54678512141885249</v>
      </c>
      <c r="KY53">
        <v>0.56453284242150703</v>
      </c>
      <c r="KZ53">
        <v>0.55203470783754627</v>
      </c>
      <c r="LA53">
        <v>0.7992075201143326</v>
      </c>
      <c r="LB53">
        <v>0.79623802025313384</v>
      </c>
      <c r="LC53">
        <v>0.78711385648923915</v>
      </c>
      <c r="LD53">
        <v>0.7846063111896916</v>
      </c>
      <c r="LE53">
        <v>0.78342664140474383</v>
      </c>
      <c r="LF53">
        <v>0.77976215907919511</v>
      </c>
      <c r="LG53">
        <v>0.74480844583198014</v>
      </c>
      <c r="LH53">
        <v>0.72848453355447695</v>
      </c>
      <c r="LI53">
        <v>0.7557424871115076</v>
      </c>
      <c r="LJ53">
        <v>0.79150227793929717</v>
      </c>
      <c r="LL53" t="s">
        <v>346</v>
      </c>
      <c r="LM53" t="s">
        <v>156</v>
      </c>
      <c r="LN53" t="s">
        <v>157</v>
      </c>
      <c r="LO53">
        <v>0.62090856469655442</v>
      </c>
    </row>
    <row r="54" spans="2:327" x14ac:dyDescent="0.45">
      <c r="B54" t="s">
        <v>389</v>
      </c>
      <c r="C54" t="s">
        <v>147</v>
      </c>
      <c r="D54">
        <v>0.29047162425108269</v>
      </c>
      <c r="E54">
        <v>0.29657599045601235</v>
      </c>
      <c r="F54">
        <v>0.30085367287819559</v>
      </c>
      <c r="G54">
        <v>0.29712564563808713</v>
      </c>
      <c r="H54">
        <v>0.29694095299169432</v>
      </c>
      <c r="I54">
        <v>0.28789688680852554</v>
      </c>
      <c r="J54">
        <v>0.28807536447737492</v>
      </c>
      <c r="K54">
        <v>0.28331381078705009</v>
      </c>
      <c r="L54">
        <v>0.28150128681521414</v>
      </c>
      <c r="M54">
        <v>0.2962413814293659</v>
      </c>
      <c r="N54">
        <v>0.32040977446449243</v>
      </c>
      <c r="O54">
        <v>0.32687015314289475</v>
      </c>
      <c r="P54">
        <v>0.33717545938916454</v>
      </c>
      <c r="Q54">
        <v>0.34863072468705864</v>
      </c>
      <c r="R54">
        <v>0.34626252831665394</v>
      </c>
      <c r="S54">
        <v>0.34716050926898334</v>
      </c>
      <c r="T54">
        <v>0.34496098700074584</v>
      </c>
      <c r="U54">
        <v>0.33006571251990668</v>
      </c>
      <c r="V54">
        <v>0.31344221542138728</v>
      </c>
      <c r="W54">
        <v>0.31454302849425253</v>
      </c>
      <c r="X54">
        <v>0.34359259208641069</v>
      </c>
      <c r="Y54">
        <v>0.32738943449895036</v>
      </c>
      <c r="Z54">
        <v>0.33708942538854875</v>
      </c>
      <c r="AA54">
        <v>0.34988244584369249</v>
      </c>
      <c r="AB54">
        <v>0.35289292083533902</v>
      </c>
      <c r="AC54">
        <v>0.3371871014365625</v>
      </c>
      <c r="AD54">
        <v>0.32574226959364821</v>
      </c>
      <c r="AE54">
        <v>0.31570309457145873</v>
      </c>
      <c r="AF54">
        <v>0.3143829099714015</v>
      </c>
      <c r="AG54">
        <v>0.33675435439099322</v>
      </c>
      <c r="AH54">
        <v>0.34521893800276832</v>
      </c>
      <c r="AI54">
        <v>0.34332075879801288</v>
      </c>
      <c r="AJ54">
        <v>0.33311167245294288</v>
      </c>
      <c r="AK54">
        <v>0.32518569820910614</v>
      </c>
      <c r="AL54">
        <v>0.32307219373067775</v>
      </c>
      <c r="AM54">
        <v>0.32831077470325876</v>
      </c>
      <c r="AN54">
        <v>0.32639914600142822</v>
      </c>
      <c r="AO54">
        <v>0.32264268011126807</v>
      </c>
      <c r="AP54">
        <v>0.31542692257858718</v>
      </c>
      <c r="AQ54">
        <v>0.32411457508257335</v>
      </c>
      <c r="AR54">
        <v>0.3151515355087226</v>
      </c>
      <c r="AS54">
        <v>0.3112846230410648</v>
      </c>
      <c r="AT54">
        <v>0.2989503232242065</v>
      </c>
      <c r="AU54">
        <v>0.29330673775049804</v>
      </c>
      <c r="AV54">
        <v>0.28527738595573826</v>
      </c>
      <c r="AW54">
        <v>0.28121844382710331</v>
      </c>
      <c r="AX54">
        <v>0.27094511978164787</v>
      </c>
      <c r="AY54">
        <v>0.27179466230141963</v>
      </c>
      <c r="AZ54">
        <v>0.26487728473666744</v>
      </c>
      <c r="BA54">
        <v>0.28358393001041393</v>
      </c>
      <c r="BB54">
        <v>0.15190218198723757</v>
      </c>
      <c r="BC54">
        <v>0.13806204035535982</v>
      </c>
      <c r="BD54">
        <v>0.15919445170817823</v>
      </c>
      <c r="BE54">
        <v>0.16153350271494174</v>
      </c>
      <c r="BF54">
        <v>0.1666586762917836</v>
      </c>
      <c r="BG54">
        <v>0.16127721727309319</v>
      </c>
      <c r="BH54">
        <v>0.18264066611872692</v>
      </c>
      <c r="BI54">
        <v>0.20288809734298746</v>
      </c>
      <c r="BJ54">
        <v>0.20304115849959706</v>
      </c>
      <c r="BK54">
        <v>0.17182370431841962</v>
      </c>
      <c r="BM54" t="s">
        <v>389</v>
      </c>
      <c r="BN54" t="s">
        <v>148</v>
      </c>
      <c r="BO54">
        <v>2.0264834851252123E-2</v>
      </c>
      <c r="BP54">
        <v>1.5560237552695561E-2</v>
      </c>
      <c r="BQ54">
        <v>1.908235109186299E-2</v>
      </c>
      <c r="BR54">
        <v>2.0168243384928362E-2</v>
      </c>
      <c r="BS54">
        <v>1.2166664978940272E-2</v>
      </c>
      <c r="BT54">
        <v>1.0473355107895882E-2</v>
      </c>
      <c r="BU54">
        <v>2.8431302205571569E-2</v>
      </c>
      <c r="BV54">
        <v>3.8607383633042905E-2</v>
      </c>
      <c r="BW54">
        <v>3.4279704114925431E-2</v>
      </c>
      <c r="BX54">
        <v>3.3299623858831014E-2</v>
      </c>
      <c r="BY54">
        <v>1.8292185203645069E-2</v>
      </c>
      <c r="BZ54">
        <v>1.5076317022048032E-2</v>
      </c>
      <c r="CA54">
        <v>1.0095717314725132E-2</v>
      </c>
      <c r="CB54">
        <v>1.1648036935249545E-2</v>
      </c>
      <c r="CC54">
        <v>1.3008303038838475E-2</v>
      </c>
      <c r="CD54">
        <v>2.1709843657669547E-2</v>
      </c>
      <c r="CE54">
        <v>2.1002204311242799E-2</v>
      </c>
      <c r="CF54">
        <v>2.2645759106459159E-2</v>
      </c>
      <c r="CG54">
        <v>2.6354380453720284E-2</v>
      </c>
      <c r="CH54">
        <v>3.2174329156749212E-2</v>
      </c>
      <c r="CI54">
        <v>3.5257941682217984E-2</v>
      </c>
      <c r="CJ54">
        <v>1.3133384803600531E-2</v>
      </c>
      <c r="CK54">
        <v>2.2322311368246688E-2</v>
      </c>
      <c r="CL54">
        <v>3.257356972865498E-2</v>
      </c>
      <c r="CM54">
        <v>3.3534137622845232E-2</v>
      </c>
      <c r="CN54">
        <v>1.8697913072288862E-2</v>
      </c>
      <c r="CO54">
        <v>1.322706292644083E-2</v>
      </c>
      <c r="CP54">
        <v>1.9332273989294411E-2</v>
      </c>
      <c r="CQ54">
        <v>3.263953130304021E-2</v>
      </c>
      <c r="CR54">
        <v>4.2250523359906325E-2</v>
      </c>
      <c r="CS54">
        <v>1.3801517084022412E-2</v>
      </c>
      <c r="CT54">
        <v>5.1115980849005408E-3</v>
      </c>
      <c r="CU54">
        <v>8.1506354218047056E-3</v>
      </c>
      <c r="CV54">
        <v>1.8938635059188365E-2</v>
      </c>
      <c r="CW54">
        <v>3.2204493393181689E-2</v>
      </c>
      <c r="CX54">
        <v>2.73385063239611E-2</v>
      </c>
      <c r="CY54">
        <v>2.2070370400532176E-2</v>
      </c>
      <c r="CZ54">
        <v>1.0990143668476716E-2</v>
      </c>
      <c r="DA54">
        <v>1.1304397023973135E-2</v>
      </c>
      <c r="DB54">
        <v>5.9029653273498803E-3</v>
      </c>
      <c r="DC54">
        <v>2.6944388928310869E-2</v>
      </c>
      <c r="DD54">
        <v>1.4543930282702077E-2</v>
      </c>
      <c r="DE54">
        <v>7.4675911884605284E-3</v>
      </c>
      <c r="DF54">
        <v>1.4858988338698319E-2</v>
      </c>
      <c r="DG54">
        <v>1.4089053578305238E-2</v>
      </c>
      <c r="DH54">
        <v>1.9839351476080635E-2</v>
      </c>
      <c r="DI54">
        <v>2.2291447287271587E-2</v>
      </c>
      <c r="DJ54">
        <v>2.3521975208062242E-2</v>
      </c>
      <c r="DK54">
        <v>8.9946924584260943E-3</v>
      </c>
      <c r="DL54">
        <v>2.2262989717869747E-2</v>
      </c>
      <c r="DM54">
        <v>1.3078812095946231E-2</v>
      </c>
      <c r="DN54">
        <v>1.4136883314785888E-2</v>
      </c>
      <c r="DO54">
        <v>1.2216742295659177E-2</v>
      </c>
      <c r="DP54">
        <v>8.2056827173493958E-3</v>
      </c>
      <c r="DQ54">
        <v>1.3292753436664835E-2</v>
      </c>
      <c r="DR54">
        <v>1.7369888792689907E-2</v>
      </c>
      <c r="DS54">
        <v>1.5823797881642915E-2</v>
      </c>
      <c r="DT54">
        <v>1.5188261652131935E-2</v>
      </c>
      <c r="DU54">
        <v>2.0964715013335539E-2</v>
      </c>
      <c r="DV54">
        <v>1.3625286931523662E-2</v>
      </c>
      <c r="DX54" t="s">
        <v>389</v>
      </c>
      <c r="DY54" t="s">
        <v>149</v>
      </c>
      <c r="DZ54">
        <v>2.8431483946248479E-2</v>
      </c>
      <c r="EA54">
        <v>2.9901320004040291E-2</v>
      </c>
      <c r="EB54">
        <v>3.8535931796444205E-2</v>
      </c>
      <c r="EC54">
        <v>3.1275714028565688E-2</v>
      </c>
      <c r="ED54">
        <v>2.8798694410919135E-2</v>
      </c>
      <c r="EE54">
        <v>2.3572505780916124E-2</v>
      </c>
      <c r="EF54">
        <v>1.6802368570624601E-2</v>
      </c>
      <c r="EG54">
        <v>1.8101362072837097E-2</v>
      </c>
      <c r="EH54">
        <v>4.0543631737744897E-2</v>
      </c>
      <c r="EI54">
        <v>4.8194752852117245E-2</v>
      </c>
      <c r="EJ54">
        <v>2.9608716289683885E-2</v>
      </c>
      <c r="EK54">
        <v>2.4085478319235229E-2</v>
      </c>
      <c r="EL54">
        <v>3.1819297090127381E-2</v>
      </c>
      <c r="EM54">
        <v>2.4984369543205983E-2</v>
      </c>
      <c r="EN54">
        <v>1.7585043719552849E-2</v>
      </c>
      <c r="EO54">
        <v>1.419362380281701E-2</v>
      </c>
      <c r="EP54">
        <v>2.0817477952874131E-2</v>
      </c>
      <c r="EQ54">
        <v>2.2123843185734533E-2</v>
      </c>
      <c r="ER54">
        <v>2.4705552022427527E-2</v>
      </c>
      <c r="ES54">
        <v>2.4219809974498067E-2</v>
      </c>
      <c r="ET54">
        <v>6.819740141754653E-2</v>
      </c>
      <c r="EU54">
        <v>7.4049009479217762E-2</v>
      </c>
      <c r="EV54">
        <v>2.7176999703267861E-2</v>
      </c>
      <c r="EW54">
        <v>2.0442992480576381E-2</v>
      </c>
      <c r="EX54">
        <v>2.9895858698079345E-2</v>
      </c>
      <c r="EY54">
        <v>3.9874035889900114E-2</v>
      </c>
      <c r="EZ54">
        <v>4.1876668153401637E-2</v>
      </c>
      <c r="FA54">
        <v>3.1262511974069269E-2</v>
      </c>
      <c r="FB54">
        <v>1.7749223441216107E-2</v>
      </c>
      <c r="FC54">
        <v>3.1868663210702974E-2</v>
      </c>
      <c r="FD54">
        <v>9.4920322981604539E-3</v>
      </c>
      <c r="FE54">
        <v>1.9209689144667232E-2</v>
      </c>
      <c r="FF54">
        <v>2.0355405325734335E-2</v>
      </c>
      <c r="FG54">
        <v>1.166798932789275E-2</v>
      </c>
      <c r="FH54">
        <v>5.4908090862047284E-3</v>
      </c>
      <c r="FI54">
        <v>2.7848858899002366E-2</v>
      </c>
      <c r="FJ54">
        <v>4.1001382292317368E-2</v>
      </c>
      <c r="FK54">
        <v>4.7179915201938781E-2</v>
      </c>
      <c r="FL54">
        <v>3.2152315123448391E-2</v>
      </c>
      <c r="FM54">
        <v>1.8913975482992836E-2</v>
      </c>
      <c r="FN54">
        <v>2.6425307112226251E-2</v>
      </c>
      <c r="FO54">
        <v>3.2582649696310001E-2</v>
      </c>
      <c r="FP54">
        <v>2.2391607561127045E-2</v>
      </c>
      <c r="FQ54">
        <v>1.2149698078024176E-2</v>
      </c>
      <c r="FR54">
        <v>1.161502682352172E-2</v>
      </c>
      <c r="FS54">
        <v>1.456155325106967E-2</v>
      </c>
      <c r="FT54">
        <v>2.3158927667800856E-2</v>
      </c>
      <c r="FU54">
        <v>2.5663014498053579E-2</v>
      </c>
      <c r="FV54">
        <v>4.3421977058716157E-2</v>
      </c>
      <c r="FW54">
        <v>3.1808823160947255E-2</v>
      </c>
      <c r="FX54">
        <v>8.5145738190694608E-3</v>
      </c>
      <c r="FY54">
        <v>5.6587079380846922E-3</v>
      </c>
      <c r="FZ54">
        <v>1.6068516655653207E-2</v>
      </c>
      <c r="GA54">
        <v>1.9743310543527924E-2</v>
      </c>
      <c r="GB54">
        <v>1.5650132677991008E-2</v>
      </c>
      <c r="GC54">
        <v>9.0277263853420515E-3</v>
      </c>
      <c r="GD54">
        <v>1.1775462985229862E-2</v>
      </c>
      <c r="GE54">
        <v>2.0437063418946532E-2</v>
      </c>
      <c r="GF54">
        <v>1.117450272514294E-2</v>
      </c>
      <c r="GG54">
        <v>1.0787173104452036E-2</v>
      </c>
      <c r="GI54" t="s">
        <v>389</v>
      </c>
      <c r="GJ54" t="s">
        <v>150</v>
      </c>
      <c r="GK54">
        <v>9.8475592711358195E-2</v>
      </c>
      <c r="GL54">
        <v>0.10863214039882536</v>
      </c>
      <c r="GM54">
        <v>0.10541524782490887</v>
      </c>
      <c r="GN54">
        <v>0.11240807363264929</v>
      </c>
      <c r="GO54">
        <v>0.12564703356278259</v>
      </c>
      <c r="GP54">
        <v>0.11692654275245153</v>
      </c>
      <c r="GQ54">
        <v>9.651490889371156E-2</v>
      </c>
      <c r="GR54">
        <v>9.1069914246602227E-2</v>
      </c>
      <c r="GS54">
        <v>7.5761762988977244E-2</v>
      </c>
      <c r="GT54">
        <v>8.1950964395351003E-2</v>
      </c>
      <c r="GU54">
        <v>0.11343111378554149</v>
      </c>
      <c r="GV54">
        <v>0.13631176637331938</v>
      </c>
      <c r="GW54">
        <v>0.14990970403370493</v>
      </c>
      <c r="GX54">
        <v>0.16565038666168186</v>
      </c>
      <c r="GY54">
        <v>0.17444139723930738</v>
      </c>
      <c r="GZ54">
        <v>0.1726647789647332</v>
      </c>
      <c r="HA54">
        <v>0.16536356890625514</v>
      </c>
      <c r="HB54">
        <v>0.1411164863256156</v>
      </c>
      <c r="HC54">
        <v>0.11617402628085519</v>
      </c>
      <c r="HD54">
        <v>0.10776141734746718</v>
      </c>
      <c r="HE54">
        <v>0.10555025450921057</v>
      </c>
      <c r="HF54">
        <v>0.11976906487285857</v>
      </c>
      <c r="HG54">
        <v>0.15562558520429967</v>
      </c>
      <c r="HH54">
        <v>0.15694786795733132</v>
      </c>
      <c r="HI54">
        <v>0.15622813520507189</v>
      </c>
      <c r="HJ54">
        <v>0.15581557207005289</v>
      </c>
      <c r="HK54">
        <v>0.14770092393244252</v>
      </c>
      <c r="HL54">
        <v>0.14670069471571112</v>
      </c>
      <c r="HM54">
        <v>0.14231810747590334</v>
      </c>
      <c r="HN54">
        <v>0.1289069320399879</v>
      </c>
      <c r="HO54">
        <v>0.18027106567818413</v>
      </c>
      <c r="HP54">
        <v>0.17936189755659479</v>
      </c>
      <c r="HQ54">
        <v>0.1607656942563373</v>
      </c>
      <c r="HR54">
        <v>0.15026190681072166</v>
      </c>
      <c r="HS54">
        <v>0.13521402337578203</v>
      </c>
      <c r="HT54">
        <v>0.12287458197980186</v>
      </c>
      <c r="HU54">
        <v>0.11526099609218927</v>
      </c>
      <c r="HV54">
        <v>0.11866512671856921</v>
      </c>
      <c r="HW54">
        <v>0.14602376327530395</v>
      </c>
      <c r="HX54">
        <v>0.16730857097126145</v>
      </c>
      <c r="HY54">
        <v>0.11569513916066709</v>
      </c>
      <c r="HZ54">
        <v>0.12456291367712978</v>
      </c>
      <c r="IA54">
        <v>0.13264464802817216</v>
      </c>
      <c r="IB54">
        <v>0.12916173595762465</v>
      </c>
      <c r="IC54">
        <v>0.12195459614767595</v>
      </c>
      <c r="ID54">
        <v>0.10616144559698602</v>
      </c>
      <c r="IE54">
        <v>9.3266014754033261E-2</v>
      </c>
      <c r="IF54">
        <v>9.7688730025029771E-2</v>
      </c>
      <c r="IG54">
        <v>9.8044391686489499E-2</v>
      </c>
      <c r="IH54">
        <v>9.8692760846803895E-2</v>
      </c>
      <c r="II54">
        <v>3.6493052728900119E-2</v>
      </c>
      <c r="IJ54">
        <v>3.3229862784996719E-2</v>
      </c>
      <c r="IK54">
        <v>3.5507964480291566E-2</v>
      </c>
      <c r="IL54">
        <v>3.8851989963266581E-2</v>
      </c>
      <c r="IM54">
        <v>4.3128096595254774E-2</v>
      </c>
      <c r="IN54">
        <v>4.6884526047244253E-2</v>
      </c>
      <c r="IO54">
        <v>5.1501178908292297E-2</v>
      </c>
      <c r="IP54">
        <v>4.7241216641726494E-2</v>
      </c>
      <c r="IQ54">
        <v>4.7593366537076125E-2</v>
      </c>
      <c r="IR54">
        <v>4.4617406912125249E-2</v>
      </c>
      <c r="JB54" t="s">
        <v>389</v>
      </c>
      <c r="JC54">
        <v>0.57372593273358219</v>
      </c>
      <c r="JD54">
        <v>0.55523019367923954</v>
      </c>
      <c r="JE54">
        <v>0.54810677495037785</v>
      </c>
      <c r="JF54">
        <v>0.55133169861220743</v>
      </c>
      <c r="JG54">
        <v>0.55334402601934385</v>
      </c>
      <c r="JH54">
        <v>0.56198893848432474</v>
      </c>
      <c r="JI54">
        <v>0.57070442208101646</v>
      </c>
      <c r="JJ54">
        <v>0.56388380880654643</v>
      </c>
      <c r="JK54">
        <v>0.55688759981378777</v>
      </c>
      <c r="JL54">
        <v>0.5431635476193879</v>
      </c>
      <c r="JM54">
        <v>0.5445699521211157</v>
      </c>
      <c r="JN54">
        <v>0.51723874370948664</v>
      </c>
      <c r="JO54">
        <v>0.50152406274731831</v>
      </c>
      <c r="JP54">
        <v>0.48799895238424079</v>
      </c>
      <c r="JQ54">
        <v>0.47827067384194494</v>
      </c>
      <c r="JR54">
        <v>0.47294741351323949</v>
      </c>
      <c r="JS54">
        <v>0.47999195717237447</v>
      </c>
      <c r="JT54">
        <v>0.49935727216915898</v>
      </c>
      <c r="JU54">
        <v>0.53157068709877286</v>
      </c>
      <c r="JV54">
        <v>0.55130741549574125</v>
      </c>
      <c r="JW54">
        <v>0.43118241071101721</v>
      </c>
      <c r="JX54">
        <v>0.43236668990710603</v>
      </c>
      <c r="JY54">
        <v>0.43983146939416984</v>
      </c>
      <c r="JZ54">
        <v>0.43397572829616277</v>
      </c>
      <c r="KA54">
        <v>0.42410543063102529</v>
      </c>
      <c r="KB54">
        <v>0.42599015163528703</v>
      </c>
      <c r="KC54">
        <v>0.43225748212040993</v>
      </c>
      <c r="KD54">
        <v>0.44488408553764602</v>
      </c>
      <c r="KE54">
        <v>0.45322855880445195</v>
      </c>
      <c r="KF54">
        <v>0.44314421404217208</v>
      </c>
      <c r="KG54">
        <v>0.4892712160848206</v>
      </c>
      <c r="KH54">
        <v>0.4951082314256201</v>
      </c>
      <c r="KI54">
        <v>0.51426732251187601</v>
      </c>
      <c r="KJ54">
        <v>0.52092004052389584</v>
      </c>
      <c r="KK54">
        <v>0.52907160423626087</v>
      </c>
      <c r="KL54">
        <v>0.53623362537087405</v>
      </c>
      <c r="KM54">
        <v>0.53220637666955617</v>
      </c>
      <c r="KN54">
        <v>0.52424772347601867</v>
      </c>
      <c r="KO54">
        <v>0.51336359839688628</v>
      </c>
      <c r="KP54">
        <v>0.50757130710537401</v>
      </c>
      <c r="KQ54">
        <v>0.51977125067084662</v>
      </c>
      <c r="KR54">
        <v>0.5164168655749598</v>
      </c>
      <c r="KS54">
        <v>0.52426410898114206</v>
      </c>
      <c r="KT54">
        <v>0.53676302543032783</v>
      </c>
      <c r="KU54">
        <v>0.55231848298045216</v>
      </c>
      <c r="KV54">
        <v>0.55939002130398274</v>
      </c>
      <c r="KW54">
        <v>0.56039808012885539</v>
      </c>
      <c r="KX54">
        <v>0.54785062656170558</v>
      </c>
      <c r="KY54">
        <v>0.54313362581939828</v>
      </c>
      <c r="KZ54">
        <v>0.53698491063108877</v>
      </c>
      <c r="LA54">
        <v>0.78101953204658603</v>
      </c>
      <c r="LB54">
        <v>0.80005738171315977</v>
      </c>
      <c r="LC54">
        <v>0.77588190282699165</v>
      </c>
      <c r="LD54">
        <v>0.756196070935097</v>
      </c>
      <c r="LE54">
        <v>0.74813552659317317</v>
      </c>
      <c r="LF54">
        <v>0.75556156470043612</v>
      </c>
      <c r="LG54">
        <v>0.73589378362808078</v>
      </c>
      <c r="LH54">
        <v>0.72668481400658524</v>
      </c>
      <c r="LI54">
        <v>0.73536811559601101</v>
      </c>
      <c r="LJ54">
        <v>0.75939420641770716</v>
      </c>
      <c r="LL54" t="s">
        <v>348</v>
      </c>
      <c r="LM54" t="s">
        <v>156</v>
      </c>
      <c r="LN54" t="s">
        <v>157</v>
      </c>
      <c r="LO54">
        <v>0.66651715640436671</v>
      </c>
    </row>
    <row r="55" spans="2:327" x14ac:dyDescent="0.45">
      <c r="B55" t="s">
        <v>390</v>
      </c>
      <c r="C55" t="s">
        <v>147</v>
      </c>
      <c r="D55">
        <v>0.31645865110184235</v>
      </c>
      <c r="E55">
        <v>0.31677074222313767</v>
      </c>
      <c r="F55">
        <v>0.34231328768354369</v>
      </c>
      <c r="G55">
        <v>0.3452839037471479</v>
      </c>
      <c r="H55">
        <v>0.34293148966305953</v>
      </c>
      <c r="I55">
        <v>0.33515588852713091</v>
      </c>
      <c r="J55">
        <v>0.32783606143717192</v>
      </c>
      <c r="K55">
        <v>0.30990539554012481</v>
      </c>
      <c r="L55">
        <v>0.30165733693719771</v>
      </c>
      <c r="M55">
        <v>0.31141964400946526</v>
      </c>
      <c r="N55">
        <v>0.31815210657401677</v>
      </c>
      <c r="O55">
        <v>0.31864029021586476</v>
      </c>
      <c r="P55">
        <v>0.31805584421812189</v>
      </c>
      <c r="Q55">
        <v>0.33693469841194063</v>
      </c>
      <c r="R55">
        <v>0.35821849301415937</v>
      </c>
      <c r="S55">
        <v>0.35070776698619349</v>
      </c>
      <c r="T55">
        <v>0.34795105095937645</v>
      </c>
      <c r="U55">
        <v>0.34870552115834014</v>
      </c>
      <c r="V55">
        <v>0.33649214976137182</v>
      </c>
      <c r="W55">
        <v>0.33150789084067767</v>
      </c>
      <c r="X55">
        <v>0.32102779909715712</v>
      </c>
      <c r="Y55">
        <v>0.32930204689573156</v>
      </c>
      <c r="Z55">
        <v>0.33618500840116933</v>
      </c>
      <c r="AA55">
        <v>0.30934351759789208</v>
      </c>
      <c r="AB55">
        <v>0.29882131820810759</v>
      </c>
      <c r="AC55">
        <v>0.29126876860166184</v>
      </c>
      <c r="AD55">
        <v>0.28708617314817569</v>
      </c>
      <c r="AE55">
        <v>0.29948279585444465</v>
      </c>
      <c r="AF55">
        <v>0.30286065596806133</v>
      </c>
      <c r="AG55">
        <v>0.31288062349180429</v>
      </c>
      <c r="AH55">
        <v>0.33777661509389995</v>
      </c>
      <c r="AI55">
        <v>0.33320567818755648</v>
      </c>
      <c r="AJ55">
        <v>0.33505705485770693</v>
      </c>
      <c r="AK55">
        <v>0.30919897593191048</v>
      </c>
      <c r="AL55">
        <v>0.29889522877869512</v>
      </c>
      <c r="AM55">
        <v>0.2954835853760982</v>
      </c>
      <c r="AN55">
        <v>0.29418041721719113</v>
      </c>
      <c r="AO55">
        <v>0.30356228895932319</v>
      </c>
      <c r="AP55">
        <v>0.3071554075843565</v>
      </c>
      <c r="AQ55">
        <v>0.31460962221423022</v>
      </c>
      <c r="AR55">
        <v>0.27649610149854276</v>
      </c>
      <c r="AS55">
        <v>0.26537143757012643</v>
      </c>
      <c r="AT55">
        <v>0.2556777524242026</v>
      </c>
      <c r="AU55">
        <v>0.26260036982722207</v>
      </c>
      <c r="AV55">
        <v>0.2908338094784354</v>
      </c>
      <c r="AW55">
        <v>0.30168180219802326</v>
      </c>
      <c r="AX55">
        <v>0.28721914432496315</v>
      </c>
      <c r="AY55">
        <v>0.27732340050575921</v>
      </c>
      <c r="AZ55">
        <v>0.27029133561054536</v>
      </c>
      <c r="BA55">
        <v>0.27428745079239492</v>
      </c>
      <c r="BB55">
        <v>0.16709928667393506</v>
      </c>
      <c r="BC55">
        <v>0.11953864014688675</v>
      </c>
      <c r="BD55">
        <v>0.12516615397622427</v>
      </c>
      <c r="BE55">
        <v>0.14623199579868867</v>
      </c>
      <c r="BF55">
        <v>0.14955655516777128</v>
      </c>
      <c r="BG55">
        <v>0.13982652805733947</v>
      </c>
      <c r="BH55">
        <v>0.16715553053641036</v>
      </c>
      <c r="BI55">
        <v>0.18680525945391366</v>
      </c>
      <c r="BJ55">
        <v>0.19085051219335322</v>
      </c>
      <c r="BK55">
        <v>0.18645749170114531</v>
      </c>
      <c r="BM55" t="s">
        <v>390</v>
      </c>
      <c r="BN55" t="s">
        <v>148</v>
      </c>
      <c r="BO55">
        <v>4.0105119896913212E-2</v>
      </c>
      <c r="BP55">
        <v>3.0654109046720928E-2</v>
      </c>
      <c r="BQ55">
        <v>1.2189238174308455E-2</v>
      </c>
      <c r="BR55">
        <v>2.6891679880149857E-2</v>
      </c>
      <c r="BS55">
        <v>1.6403242917733481E-2</v>
      </c>
      <c r="BT55">
        <v>2.0037305560968069E-2</v>
      </c>
      <c r="BU55">
        <v>3.9066313967079401E-2</v>
      </c>
      <c r="BV55">
        <v>3.3979621816695053E-2</v>
      </c>
      <c r="BW55">
        <v>2.0428891047430342E-2</v>
      </c>
      <c r="BX55">
        <v>2.7683136213218714E-2</v>
      </c>
      <c r="BY55">
        <v>1.3785338810008227E-2</v>
      </c>
      <c r="BZ55">
        <v>2.1612374976191048E-2</v>
      </c>
      <c r="CA55">
        <v>2.0544808336021233E-2</v>
      </c>
      <c r="CB55">
        <v>5.1498911547556122E-3</v>
      </c>
      <c r="CC55">
        <v>1.3581269936134956E-3</v>
      </c>
      <c r="CD55">
        <v>6.5609999881591514E-3</v>
      </c>
      <c r="CE55">
        <v>8.3100154488309382E-3</v>
      </c>
      <c r="CF55">
        <v>7.8438299205950725E-3</v>
      </c>
      <c r="CG55">
        <v>5.6825038433546112E-3</v>
      </c>
      <c r="CH55">
        <v>3.3041824804427855E-2</v>
      </c>
      <c r="CI55">
        <v>3.3346163091776883E-2</v>
      </c>
      <c r="CJ55">
        <v>2.4651278568796786E-2</v>
      </c>
      <c r="CK55">
        <v>3.0190232648547838E-2</v>
      </c>
      <c r="CL55">
        <v>2.259013009926087E-2</v>
      </c>
      <c r="CM55">
        <v>3.6063096042755559E-2</v>
      </c>
      <c r="CN55">
        <v>3.5176047609486054E-2</v>
      </c>
      <c r="CO55">
        <v>3.5249693734633776E-2</v>
      </c>
      <c r="CP55">
        <v>3.6598170764351678E-2</v>
      </c>
      <c r="CQ55">
        <v>6.0182886218087331E-2</v>
      </c>
      <c r="CR55">
        <v>3.7979697914693543E-2</v>
      </c>
      <c r="CS55">
        <v>3.5639873269159218E-2</v>
      </c>
      <c r="CT55">
        <v>3.8182813780617296E-2</v>
      </c>
      <c r="CU55">
        <v>2.1434448529562885E-2</v>
      </c>
      <c r="CV55">
        <v>1.839682106340761E-2</v>
      </c>
      <c r="CW55">
        <v>1.1412269832098287E-2</v>
      </c>
      <c r="CX55">
        <v>2.5386353071249836E-2</v>
      </c>
      <c r="CY55">
        <v>3.6810720544513023E-2</v>
      </c>
      <c r="CZ55">
        <v>1.1714987380092505E-3</v>
      </c>
      <c r="DA55">
        <v>2.1141132643033352E-3</v>
      </c>
      <c r="DB55">
        <v>1.2932134949425933E-2</v>
      </c>
      <c r="DC55">
        <v>1.7040664572249391E-2</v>
      </c>
      <c r="DD55">
        <v>1.8519700406151966E-2</v>
      </c>
      <c r="DE55">
        <v>1.4988357636873473E-2</v>
      </c>
      <c r="DF55">
        <v>5.9852756546915813E-3</v>
      </c>
      <c r="DG55">
        <v>1.481888043549006E-2</v>
      </c>
      <c r="DH55">
        <v>2.5573821731693917E-2</v>
      </c>
      <c r="DI55">
        <v>1.6709783710728197E-2</v>
      </c>
      <c r="DJ55">
        <v>1.8059623723126E-2</v>
      </c>
      <c r="DK55">
        <v>2.5980176912465451E-2</v>
      </c>
      <c r="DL55">
        <v>2.4267097732101426E-2</v>
      </c>
      <c r="DM55">
        <v>1.0573127403891368E-2</v>
      </c>
      <c r="DN55">
        <v>9.0482650800487712E-3</v>
      </c>
      <c r="DO55">
        <v>1.0627386469502864E-2</v>
      </c>
      <c r="DP55">
        <v>1.4254972635926677E-2</v>
      </c>
      <c r="DQ55">
        <v>1.2396595642948739E-2</v>
      </c>
      <c r="DR55">
        <v>1.4576651270638475E-2</v>
      </c>
      <c r="DS55">
        <v>2.0529584856861065E-2</v>
      </c>
      <c r="DT55">
        <v>1.9010379181553756E-2</v>
      </c>
      <c r="DU55">
        <v>9.6304142078110447E-3</v>
      </c>
      <c r="DV55">
        <v>1.1383260481346311E-2</v>
      </c>
      <c r="DX55" t="s">
        <v>390</v>
      </c>
      <c r="DY55" t="s">
        <v>149</v>
      </c>
      <c r="DZ55">
        <v>2.8799553933723486E-2</v>
      </c>
      <c r="EA55">
        <v>3.276948062984518E-2</v>
      </c>
      <c r="EB55">
        <v>5.5704138778201809E-2</v>
      </c>
      <c r="EC55">
        <v>4.0457668155359575E-2</v>
      </c>
      <c r="ED55">
        <v>2.4906076781247701E-2</v>
      </c>
      <c r="EE55">
        <v>3.0410358554181328E-2</v>
      </c>
      <c r="EF55">
        <v>3.050224025022007E-2</v>
      </c>
      <c r="EG55">
        <v>1.6097484259041332E-2</v>
      </c>
      <c r="EH55">
        <v>4.7878917454300278E-2</v>
      </c>
      <c r="EI55">
        <v>4.7875805595962342E-2</v>
      </c>
      <c r="EJ55">
        <v>2.4930886427923672E-2</v>
      </c>
      <c r="EK55">
        <v>2.0407550705705602E-2</v>
      </c>
      <c r="EL55">
        <v>9.5388985601258282E-3</v>
      </c>
      <c r="EM55">
        <v>3.1832751848749632E-2</v>
      </c>
      <c r="EN55">
        <v>4.3301113663480842E-2</v>
      </c>
      <c r="EO55">
        <v>1.2351845600596403E-2</v>
      </c>
      <c r="EP55">
        <v>3.9205196465877225E-3</v>
      </c>
      <c r="EQ55">
        <v>9.5379128489323055E-3</v>
      </c>
      <c r="ER55">
        <v>1.6474522749403368E-2</v>
      </c>
      <c r="ES55">
        <v>8.4235187493175087E-3</v>
      </c>
      <c r="ET55">
        <v>6.1227241916522991E-2</v>
      </c>
      <c r="EU55">
        <v>5.3993121748347889E-2</v>
      </c>
      <c r="EV55">
        <v>3.087082940611019E-2</v>
      </c>
      <c r="EW55">
        <v>2.0956471646648329E-2</v>
      </c>
      <c r="EX55">
        <v>1.8887735843928367E-2</v>
      </c>
      <c r="EY55">
        <v>2.6658992070711488E-2</v>
      </c>
      <c r="EZ55">
        <v>3.706798966517335E-2</v>
      </c>
      <c r="FA55">
        <v>4.2010012332219869E-2</v>
      </c>
      <c r="FB55">
        <v>3.9790920682077034E-2</v>
      </c>
      <c r="FC55">
        <v>6.0236022207193429E-2</v>
      </c>
      <c r="FD55">
        <v>2.6557607517396508E-2</v>
      </c>
      <c r="FE55">
        <v>3.4061158597734287E-2</v>
      </c>
      <c r="FF55">
        <v>5.0353220987579661E-2</v>
      </c>
      <c r="FG55">
        <v>3.8141081569512458E-2</v>
      </c>
      <c r="FH55">
        <v>3.2882686982159924E-2</v>
      </c>
      <c r="FI55">
        <v>2.2746289212838069E-2</v>
      </c>
      <c r="FJ55">
        <v>1.4280238037936422E-2</v>
      </c>
      <c r="FK55">
        <v>4.6174489143064948E-2</v>
      </c>
      <c r="FL55">
        <v>5.0572977954894065E-2</v>
      </c>
      <c r="FM55">
        <v>1.7369225338336618E-2</v>
      </c>
      <c r="FN55">
        <v>2.8205400999299277E-2</v>
      </c>
      <c r="FO55">
        <v>1.349398490570577E-2</v>
      </c>
      <c r="FP55">
        <v>1.8308352734396131E-2</v>
      </c>
      <c r="FQ55">
        <v>2.1028498452903541E-2</v>
      </c>
      <c r="FR55">
        <v>1.7069602546600081E-2</v>
      </c>
      <c r="FS55">
        <v>1.5617895229722505E-2</v>
      </c>
      <c r="FT55">
        <v>1.7589049835386433E-2</v>
      </c>
      <c r="FU55">
        <v>2.6105223259145077E-2</v>
      </c>
      <c r="FV55">
        <v>1.8013560368304388E-2</v>
      </c>
      <c r="FW55">
        <v>2.4649850687854385E-2</v>
      </c>
      <c r="FX55">
        <v>9.8957207485863372E-3</v>
      </c>
      <c r="FY55">
        <v>5.6119366156694881E-3</v>
      </c>
      <c r="FZ55">
        <v>6.8932795100240018E-3</v>
      </c>
      <c r="GA55">
        <v>1.2579452797207338E-2</v>
      </c>
      <c r="GB55">
        <v>1.2697699571153466E-2</v>
      </c>
      <c r="GC55">
        <v>1.2784946426925839E-2</v>
      </c>
      <c r="GD55">
        <v>1.2567059663446224E-2</v>
      </c>
      <c r="GE55">
        <v>1.97219947857829E-2</v>
      </c>
      <c r="GF55">
        <v>2.0669895189951475E-2</v>
      </c>
      <c r="GG55">
        <v>1.2935209427227382E-2</v>
      </c>
      <c r="GI55" t="s">
        <v>390</v>
      </c>
      <c r="GJ55" t="s">
        <v>150</v>
      </c>
      <c r="GK55">
        <v>9.3271320368303517E-2</v>
      </c>
      <c r="GL55">
        <v>0.11211440896518361</v>
      </c>
      <c r="GM55">
        <v>0.1322943357131563</v>
      </c>
      <c r="GN55">
        <v>0.14065915352103769</v>
      </c>
      <c r="GO55">
        <v>0.15005521191422183</v>
      </c>
      <c r="GP55">
        <v>0.12498620450372422</v>
      </c>
      <c r="GQ55">
        <v>0.103899717845444</v>
      </c>
      <c r="GR55">
        <v>0.11448059422789995</v>
      </c>
      <c r="GS55">
        <v>9.7254864475219735E-2</v>
      </c>
      <c r="GT55">
        <v>9.4819038210412071E-2</v>
      </c>
      <c r="GU55">
        <v>0.13231200111338295</v>
      </c>
      <c r="GV55">
        <v>0.13124588453719332</v>
      </c>
      <c r="GW55">
        <v>0.15141386511738397</v>
      </c>
      <c r="GX55">
        <v>0.16390503151534855</v>
      </c>
      <c r="GY55">
        <v>0.17422278864049826</v>
      </c>
      <c r="GZ55">
        <v>0.19658774719067476</v>
      </c>
      <c r="HA55">
        <v>0.19858169090975067</v>
      </c>
      <c r="HB55">
        <v>0.19341513555134157</v>
      </c>
      <c r="HC55">
        <v>0.17001338262173718</v>
      </c>
      <c r="HD55">
        <v>0.14054195400321121</v>
      </c>
      <c r="HE55">
        <v>9.9270585931229283E-2</v>
      </c>
      <c r="HF55">
        <v>0.12167176632719788</v>
      </c>
      <c r="HG55">
        <v>0.13329754947725783</v>
      </c>
      <c r="HH55">
        <v>0.14002791461651939</v>
      </c>
      <c r="HI55">
        <v>0.12626023436147538</v>
      </c>
      <c r="HJ55">
        <v>0.11779255205254067</v>
      </c>
      <c r="HK55">
        <v>0.10499309132529562</v>
      </c>
      <c r="HL55">
        <v>8.9699853021908846E-2</v>
      </c>
      <c r="HM55">
        <v>6.9354329226873804E-2</v>
      </c>
      <c r="HN55">
        <v>8.8705196487726443E-2</v>
      </c>
      <c r="HO55">
        <v>0.13445331510606756</v>
      </c>
      <c r="HP55">
        <v>0.12248976893064352</v>
      </c>
      <c r="HQ55">
        <v>0.11910165158647255</v>
      </c>
      <c r="HR55">
        <v>0.11612662429414131</v>
      </c>
      <c r="HS55">
        <v>0.11777689994533187</v>
      </c>
      <c r="HT55">
        <v>0.11828103863965937</v>
      </c>
      <c r="HU55">
        <v>0.12491337318132713</v>
      </c>
      <c r="HV55">
        <v>0.1393523708344267</v>
      </c>
      <c r="HW55">
        <v>0.13500175206434803</v>
      </c>
      <c r="HX55">
        <v>0.15873783483692427</v>
      </c>
      <c r="HY55">
        <v>0.11051904601518281</v>
      </c>
      <c r="HZ55">
        <v>0.11996073553498834</v>
      </c>
      <c r="IA55">
        <v>0.11764459626915497</v>
      </c>
      <c r="IB55">
        <v>0.11542374953921157</v>
      </c>
      <c r="IC55">
        <v>0.1210211001291692</v>
      </c>
      <c r="ID55">
        <v>0.1137502882100429</v>
      </c>
      <c r="IE55">
        <v>0.10700394348632296</v>
      </c>
      <c r="IF55">
        <v>9.5513190158081365E-2</v>
      </c>
      <c r="IG55">
        <v>8.8024134748987432E-2</v>
      </c>
      <c r="IH55">
        <v>9.5979857561162327E-2</v>
      </c>
      <c r="II55">
        <v>4.3057796681945294E-2</v>
      </c>
      <c r="IJ55">
        <v>2.6004049815959322E-2</v>
      </c>
      <c r="IK55">
        <v>3.3472632956160382E-2</v>
      </c>
      <c r="IL55">
        <v>3.717913649583527E-2</v>
      </c>
      <c r="IM55">
        <v>3.754807502947391E-2</v>
      </c>
      <c r="IN55">
        <v>2.950902548456542E-2</v>
      </c>
      <c r="IO55">
        <v>2.9489195982863332E-2</v>
      </c>
      <c r="IP55">
        <v>3.6685615007310969E-2</v>
      </c>
      <c r="IQ55">
        <v>4.4104818933645241E-2</v>
      </c>
      <c r="IR55">
        <v>4.8371978754561548E-2</v>
      </c>
      <c r="JB55" t="s">
        <v>390</v>
      </c>
      <c r="JC55">
        <v>0.55783471177652644</v>
      </c>
      <c r="JD55">
        <v>0.53192905517850653</v>
      </c>
      <c r="JE55">
        <v>0.4946311901538637</v>
      </c>
      <c r="JF55">
        <v>0.48530900727955589</v>
      </c>
      <c r="JG55">
        <v>0.4924639849867169</v>
      </c>
      <c r="JH55">
        <v>0.50681383537042701</v>
      </c>
      <c r="JI55">
        <v>0.51459558123987681</v>
      </c>
      <c r="JJ55">
        <v>0.52327832410407249</v>
      </c>
      <c r="JK55">
        <v>0.52567956935175342</v>
      </c>
      <c r="JL55">
        <v>0.52326155447999334</v>
      </c>
      <c r="JM55">
        <v>0.52229403424023313</v>
      </c>
      <c r="JN55">
        <v>0.51712028707971724</v>
      </c>
      <c r="JO55">
        <v>0.50759273823462725</v>
      </c>
      <c r="JP55">
        <v>0.48681426281992662</v>
      </c>
      <c r="JQ55">
        <v>0.46348674346152147</v>
      </c>
      <c r="JR55">
        <v>0.45589740529514899</v>
      </c>
      <c r="JS55">
        <v>0.45983555318858954</v>
      </c>
      <c r="JT55">
        <v>0.4666227358368123</v>
      </c>
      <c r="JU55">
        <v>0.48966001135107073</v>
      </c>
      <c r="JV55">
        <v>0.51358906246527658</v>
      </c>
      <c r="JW55">
        <v>0.44837300529295421</v>
      </c>
      <c r="JX55">
        <v>0.44449586921417433</v>
      </c>
      <c r="JY55">
        <v>0.44131853540322924</v>
      </c>
      <c r="JZ55">
        <v>0.43561430016874675</v>
      </c>
      <c r="KA55">
        <v>0.43303008645260488</v>
      </c>
      <c r="KB55">
        <v>0.44290560861476957</v>
      </c>
      <c r="KC55">
        <v>0.44797346763935963</v>
      </c>
      <c r="KD55">
        <v>0.46300674951232723</v>
      </c>
      <c r="KE55">
        <v>0.47743302761602086</v>
      </c>
      <c r="KF55">
        <v>0.45799833808099544</v>
      </c>
      <c r="KG55">
        <v>0.4433598394790555</v>
      </c>
      <c r="KH55">
        <v>0.46223950275959219</v>
      </c>
      <c r="KI55">
        <v>0.48069882837683492</v>
      </c>
      <c r="KJ55">
        <v>0.50011693733701246</v>
      </c>
      <c r="KK55">
        <v>0.51221948068452672</v>
      </c>
      <c r="KL55">
        <v>0.51840238446095666</v>
      </c>
      <c r="KM55">
        <v>0.50356315492903791</v>
      </c>
      <c r="KN55">
        <v>0.4787426927396306</v>
      </c>
      <c r="KO55">
        <v>0.45864358853120235</v>
      </c>
      <c r="KP55">
        <v>0.45037373651913981</v>
      </c>
      <c r="KQ55">
        <v>0.56527602315197389</v>
      </c>
      <c r="KR55">
        <v>0.55526391567966316</v>
      </c>
      <c r="KS55">
        <v>0.54343181972118793</v>
      </c>
      <c r="KT55">
        <v>0.54858475892294889</v>
      </c>
      <c r="KU55">
        <v>0.54142547360616045</v>
      </c>
      <c r="KV55">
        <v>0.55879856962866625</v>
      </c>
      <c r="KW55">
        <v>0.57815412455535442</v>
      </c>
      <c r="KX55">
        <v>0.5837564884344193</v>
      </c>
      <c r="KY55">
        <v>0.59266079215202028</v>
      </c>
      <c r="KZ55">
        <v>0.57787261188936112</v>
      </c>
      <c r="LA55">
        <v>0.76910226223259981</v>
      </c>
      <c r="LB55">
        <v>0.82504057884957405</v>
      </c>
      <c r="LC55">
        <v>0.80286780989315942</v>
      </c>
      <c r="LD55">
        <v>0.76540019071855925</v>
      </c>
      <c r="LE55">
        <v>0.7626948623260712</v>
      </c>
      <c r="LF55">
        <v>0.78332726602148817</v>
      </c>
      <c r="LG55">
        <v>0.76575086136186843</v>
      </c>
      <c r="LH55">
        <v>0.74671435166434652</v>
      </c>
      <c r="LI55">
        <v>0.74711998357273468</v>
      </c>
      <c r="LJ55">
        <v>0.7455103754762169</v>
      </c>
      <c r="LL55" t="s">
        <v>350</v>
      </c>
      <c r="LM55" t="s">
        <v>156</v>
      </c>
      <c r="LN55" t="s">
        <v>157</v>
      </c>
      <c r="LO55">
        <v>0.62753322465704775</v>
      </c>
    </row>
    <row r="56" spans="2:327" x14ac:dyDescent="0.45">
      <c r="B56" t="s">
        <v>391</v>
      </c>
      <c r="C56" t="s">
        <v>147</v>
      </c>
      <c r="D56">
        <v>0.27312208483713984</v>
      </c>
      <c r="E56">
        <v>0.28840275459234394</v>
      </c>
      <c r="F56">
        <v>0.28835763641504464</v>
      </c>
      <c r="G56">
        <v>0.28755361049544337</v>
      </c>
      <c r="H56">
        <v>0.29414361190058824</v>
      </c>
      <c r="I56">
        <v>0.29069519491691531</v>
      </c>
      <c r="J56">
        <v>0.27998596879676163</v>
      </c>
      <c r="K56">
        <v>0.27783243504259353</v>
      </c>
      <c r="L56">
        <v>0.29028074805607279</v>
      </c>
      <c r="M56">
        <v>0.2746175393767471</v>
      </c>
      <c r="N56">
        <v>0.30985032285051334</v>
      </c>
      <c r="O56">
        <v>0.32798599112243604</v>
      </c>
      <c r="P56">
        <v>0.33248551816364302</v>
      </c>
      <c r="Q56">
        <v>0.33792188779869425</v>
      </c>
      <c r="R56">
        <v>0.33380103552849222</v>
      </c>
      <c r="S56">
        <v>0.32794084928822204</v>
      </c>
      <c r="T56">
        <v>0.31611113925340678</v>
      </c>
      <c r="U56">
        <v>0.29525495914095701</v>
      </c>
      <c r="V56">
        <v>0.27866102119659508</v>
      </c>
      <c r="W56">
        <v>0.28455200307031364</v>
      </c>
      <c r="X56">
        <v>0.31952101132462452</v>
      </c>
      <c r="Y56">
        <v>0.31544326846389015</v>
      </c>
      <c r="Z56">
        <v>0.30861322911533279</v>
      </c>
      <c r="AA56">
        <v>0.31366446123867991</v>
      </c>
      <c r="AB56">
        <v>0.30985572005050044</v>
      </c>
      <c r="AC56">
        <v>0.30266054624508359</v>
      </c>
      <c r="AD56">
        <v>0.30246264523729349</v>
      </c>
      <c r="AE56">
        <v>0.31149584079961384</v>
      </c>
      <c r="AF56">
        <v>0.31241642566859013</v>
      </c>
      <c r="AG56">
        <v>0.30426866484452114</v>
      </c>
      <c r="AH56">
        <v>0.3353115516040584</v>
      </c>
      <c r="AI56">
        <v>0.34395810799733956</v>
      </c>
      <c r="AJ56">
        <v>0.33477094782560107</v>
      </c>
      <c r="AK56">
        <v>0.31830747981163321</v>
      </c>
      <c r="AL56">
        <v>0.3148041078300382</v>
      </c>
      <c r="AM56">
        <v>0.3037320895594714</v>
      </c>
      <c r="AN56">
        <v>0.30622022910993407</v>
      </c>
      <c r="AO56">
        <v>0.31149278225606375</v>
      </c>
      <c r="AP56">
        <v>0.3146274447146909</v>
      </c>
      <c r="AQ56">
        <v>0.31960927659535115</v>
      </c>
      <c r="AR56">
        <v>0.3007066589896335</v>
      </c>
      <c r="AS56">
        <v>0.29313092720513517</v>
      </c>
      <c r="AT56">
        <v>0.28549467443030341</v>
      </c>
      <c r="AU56">
        <v>0.29171537517318996</v>
      </c>
      <c r="AV56">
        <v>0.30689182375273161</v>
      </c>
      <c r="AW56">
        <v>0.29668988948961894</v>
      </c>
      <c r="AX56">
        <v>0.29035290567923455</v>
      </c>
      <c r="AY56">
        <v>0.27648149904668323</v>
      </c>
      <c r="AZ56">
        <v>0.27035750696235183</v>
      </c>
      <c r="BA56">
        <v>0.29329794523289754</v>
      </c>
      <c r="BB56">
        <v>0.13202618622353798</v>
      </c>
      <c r="BC56">
        <v>0.13096119500082415</v>
      </c>
      <c r="BD56">
        <v>0.14330384402100796</v>
      </c>
      <c r="BE56">
        <v>0.16149058783550588</v>
      </c>
      <c r="BF56">
        <v>0.16192420051093112</v>
      </c>
      <c r="BG56">
        <v>0.15317404477291394</v>
      </c>
      <c r="BH56">
        <v>0.17775363120100218</v>
      </c>
      <c r="BI56">
        <v>0.20326670271349292</v>
      </c>
      <c r="BJ56">
        <v>0.1836562617402637</v>
      </c>
      <c r="BK56">
        <v>0.15015241161007162</v>
      </c>
      <c r="BM56" t="s">
        <v>391</v>
      </c>
      <c r="BN56" t="s">
        <v>148</v>
      </c>
      <c r="BO56">
        <v>2.5771998477347163E-2</v>
      </c>
      <c r="BP56">
        <v>1.5814821620571053E-2</v>
      </c>
      <c r="BQ56">
        <v>2.2168884431249532E-2</v>
      </c>
      <c r="BR56">
        <v>2.0293818086920223E-2</v>
      </c>
      <c r="BS56">
        <v>1.9430046675570845E-2</v>
      </c>
      <c r="BT56">
        <v>1.7068209087987778E-2</v>
      </c>
      <c r="BU56">
        <v>2.3641408192257969E-2</v>
      </c>
      <c r="BV56">
        <v>2.5152183034756245E-2</v>
      </c>
      <c r="BW56">
        <v>2.3873797515445494E-2</v>
      </c>
      <c r="BX56">
        <v>2.9629664676852515E-2</v>
      </c>
      <c r="BY56">
        <v>1.6165542980986266E-2</v>
      </c>
      <c r="BZ56">
        <v>2.0330447305615808E-2</v>
      </c>
      <c r="CA56">
        <v>8.6133045397875051E-3</v>
      </c>
      <c r="CB56">
        <v>3.1963992283874903E-3</v>
      </c>
      <c r="CC56">
        <v>2.726234326109001E-3</v>
      </c>
      <c r="CD56">
        <v>7.8241016863566434E-3</v>
      </c>
      <c r="CE56">
        <v>1.0883113832525987E-2</v>
      </c>
      <c r="CF56">
        <v>9.4501722921388875E-3</v>
      </c>
      <c r="CG56">
        <v>1.9461280902279863E-2</v>
      </c>
      <c r="CH56">
        <v>3.9001024749011536E-2</v>
      </c>
      <c r="CI56">
        <v>2.9938937251816757E-2</v>
      </c>
      <c r="CJ56">
        <v>2.0292177112386459E-2</v>
      </c>
      <c r="CK56">
        <v>2.6997456986369284E-2</v>
      </c>
      <c r="CL56">
        <v>2.5736431086181594E-2</v>
      </c>
      <c r="CM56">
        <v>2.6577187747163028E-2</v>
      </c>
      <c r="CN56">
        <v>2.2779508069435694E-2</v>
      </c>
      <c r="CO56">
        <v>2.9362073631289405E-2</v>
      </c>
      <c r="CP56">
        <v>3.4357120830151425E-2</v>
      </c>
      <c r="CQ56">
        <v>3.6348072080331445E-2</v>
      </c>
      <c r="CR56">
        <v>1.5740655810776764E-2</v>
      </c>
      <c r="CS56">
        <v>3.1205351592705745E-2</v>
      </c>
      <c r="CT56">
        <v>1.7021319651445252E-2</v>
      </c>
      <c r="CU56">
        <v>1.9407560837678337E-2</v>
      </c>
      <c r="CV56">
        <v>1.8739595931727703E-2</v>
      </c>
      <c r="CW56">
        <v>1.9763268537031323E-2</v>
      </c>
      <c r="CX56">
        <v>2.102240109662154E-2</v>
      </c>
      <c r="CY56">
        <v>2.2328496446875377E-2</v>
      </c>
      <c r="CZ56">
        <v>3.8263250135574427E-3</v>
      </c>
      <c r="DA56">
        <v>1.1949637879721631E-2</v>
      </c>
      <c r="DB56">
        <v>1.7082450005355312E-2</v>
      </c>
      <c r="DC56">
        <v>7.3000238264267917E-3</v>
      </c>
      <c r="DD56">
        <v>1.155945701402834E-2</v>
      </c>
      <c r="DE56">
        <v>6.7350686844642954E-3</v>
      </c>
      <c r="DF56">
        <v>1.0008976519202829E-2</v>
      </c>
      <c r="DG56">
        <v>5.4165820734291192E-3</v>
      </c>
      <c r="DH56">
        <v>9.1727178667409346E-3</v>
      </c>
      <c r="DI56">
        <v>1.9695652030618571E-2</v>
      </c>
      <c r="DJ56">
        <v>3.2821890781541574E-2</v>
      </c>
      <c r="DK56">
        <v>2.3609414608836209E-2</v>
      </c>
      <c r="DL56">
        <v>1.4394390415647641E-2</v>
      </c>
      <c r="DM56">
        <v>8.9656043357480061E-3</v>
      </c>
      <c r="DN56">
        <v>1.1038349358895864E-2</v>
      </c>
      <c r="DO56">
        <v>1.0354472993384737E-2</v>
      </c>
      <c r="DP56">
        <v>6.3552673127827411E-3</v>
      </c>
      <c r="DQ56">
        <v>1.5294612690947585E-2</v>
      </c>
      <c r="DR56">
        <v>1.4928345849907945E-2</v>
      </c>
      <c r="DS56">
        <v>1.6673800042067907E-2</v>
      </c>
      <c r="DT56">
        <v>1.2515025396286147E-2</v>
      </c>
      <c r="DU56">
        <v>6.6758218703651083E-3</v>
      </c>
      <c r="DV56">
        <v>7.9982728504470763E-3</v>
      </c>
      <c r="DX56" t="s">
        <v>391</v>
      </c>
      <c r="DY56" t="s">
        <v>149</v>
      </c>
      <c r="DZ56">
        <v>2.8352448403827373E-2</v>
      </c>
      <c r="EA56">
        <v>3.1831673506379395E-2</v>
      </c>
      <c r="EB56">
        <v>2.5536629947689439E-2</v>
      </c>
      <c r="EC56">
        <v>2.9943965832067529E-2</v>
      </c>
      <c r="ED56">
        <v>2.5728297311563713E-2</v>
      </c>
      <c r="EE56">
        <v>2.9506121776548884E-2</v>
      </c>
      <c r="EF56">
        <v>2.2363194933135398E-2</v>
      </c>
      <c r="EG56">
        <v>1.6645675850936965E-2</v>
      </c>
      <c r="EH56">
        <v>2.8998952191124642E-2</v>
      </c>
      <c r="EI56">
        <v>3.2583360777228253E-2</v>
      </c>
      <c r="EJ56">
        <v>3.0180335623331098E-2</v>
      </c>
      <c r="EK56">
        <v>1.6097577965645447E-2</v>
      </c>
      <c r="EL56">
        <v>3.0236757360100945E-2</v>
      </c>
      <c r="EM56">
        <v>3.1535495470952808E-2</v>
      </c>
      <c r="EN56">
        <v>2.1210766074991536E-2</v>
      </c>
      <c r="EO56">
        <v>0</v>
      </c>
      <c r="EP56">
        <v>3.3342828288470379E-3</v>
      </c>
      <c r="EQ56">
        <v>1.1350125142623325E-2</v>
      </c>
      <c r="ER56">
        <v>1.7858113773830672E-2</v>
      </c>
      <c r="ES56">
        <v>9.6200776530486892E-3</v>
      </c>
      <c r="ET56">
        <v>3.0103193309765845E-2</v>
      </c>
      <c r="EU56">
        <v>3.2569602982646231E-2</v>
      </c>
      <c r="EV56">
        <v>2.7438035200923493E-2</v>
      </c>
      <c r="EW56">
        <v>2.6276254319777554E-2</v>
      </c>
      <c r="EX56">
        <v>4.32876155893527E-2</v>
      </c>
      <c r="EY56">
        <v>2.8380058726094486E-2</v>
      </c>
      <c r="EZ56">
        <v>2.0872074264295184E-2</v>
      </c>
      <c r="FA56">
        <v>3.328059107549089E-2</v>
      </c>
      <c r="FB56">
        <v>3.452880564427796E-2</v>
      </c>
      <c r="FC56">
        <v>4.3289125167330043E-2</v>
      </c>
      <c r="FD56">
        <v>1.4201272127563265E-2</v>
      </c>
      <c r="FE56">
        <v>3.7903910233258453E-2</v>
      </c>
      <c r="FF56">
        <v>3.074223903110368E-2</v>
      </c>
      <c r="FG56">
        <v>2.5256399627176178E-2</v>
      </c>
      <c r="FH56">
        <v>2.4007808934173518E-2</v>
      </c>
      <c r="FI56">
        <v>2.8313285658579546E-2</v>
      </c>
      <c r="FJ56">
        <v>2.6877522140101192E-2</v>
      </c>
      <c r="FK56">
        <v>4.7429406355193549E-2</v>
      </c>
      <c r="FL56">
        <v>1.9945411292187146E-2</v>
      </c>
      <c r="FM56">
        <v>9.014240011487722E-3</v>
      </c>
      <c r="FN56">
        <v>2.1035743345343198E-2</v>
      </c>
      <c r="FO56">
        <v>9.2581810648038072E-3</v>
      </c>
      <c r="FP56">
        <v>9.3082182683611875E-3</v>
      </c>
      <c r="FQ56">
        <v>7.4329146306911483E-3</v>
      </c>
      <c r="FR56">
        <v>1.1683272533426624E-2</v>
      </c>
      <c r="FS56">
        <v>1.070448532866454E-2</v>
      </c>
      <c r="FT56">
        <v>1.1273102936851681E-2</v>
      </c>
      <c r="FU56">
        <v>9.4362301282722334E-3</v>
      </c>
      <c r="FV56">
        <v>2.1839187159665985E-2</v>
      </c>
      <c r="FW56">
        <v>4.3456602757481325E-2</v>
      </c>
      <c r="FX56">
        <v>6.0035285225123036E-3</v>
      </c>
      <c r="FY56">
        <v>5.2227008089978707E-3</v>
      </c>
      <c r="FZ56">
        <v>1.0713217840375306E-2</v>
      </c>
      <c r="GA56">
        <v>1.6356171993773372E-2</v>
      </c>
      <c r="GB56">
        <v>1.4166954311115332E-2</v>
      </c>
      <c r="GC56">
        <v>6.9569586933477187E-3</v>
      </c>
      <c r="GD56">
        <v>1.2480414539448759E-2</v>
      </c>
      <c r="GE56">
        <v>1.8396027511554027E-2</v>
      </c>
      <c r="GF56">
        <v>1.6735559148971506E-2</v>
      </c>
      <c r="GG56">
        <v>9.9780739206898998E-3</v>
      </c>
      <c r="GI56" t="s">
        <v>391</v>
      </c>
      <c r="GJ56" t="s">
        <v>150</v>
      </c>
      <c r="GK56">
        <v>8.4027230429432331E-2</v>
      </c>
      <c r="GL56">
        <v>0.1080604239978446</v>
      </c>
      <c r="GM56">
        <v>0.11087320993760533</v>
      </c>
      <c r="GN56">
        <v>0.10436646749441382</v>
      </c>
      <c r="GO56">
        <v>0.10966409509699181</v>
      </c>
      <c r="GP56">
        <v>0.10724175714633324</v>
      </c>
      <c r="GQ56">
        <v>0.10765748657456417</v>
      </c>
      <c r="GR56">
        <v>0.11074012663515405</v>
      </c>
      <c r="GS56">
        <v>9.286359886219403E-2</v>
      </c>
      <c r="GT56">
        <v>7.373623224519596E-2</v>
      </c>
      <c r="GU56">
        <v>0.11749301608708422</v>
      </c>
      <c r="GV56">
        <v>0.13852514913622038</v>
      </c>
      <c r="GW56">
        <v>0.14339423088193889</v>
      </c>
      <c r="GX56">
        <v>0.1537703648088764</v>
      </c>
      <c r="GY56">
        <v>0.16581893987623533</v>
      </c>
      <c r="GZ56">
        <v>0.17547635766938383</v>
      </c>
      <c r="HA56">
        <v>0.16203007233679814</v>
      </c>
      <c r="HB56">
        <v>0.14572176416673516</v>
      </c>
      <c r="HC56">
        <v>0.10978380677906016</v>
      </c>
      <c r="HD56">
        <v>0.10868959025459272</v>
      </c>
      <c r="HE56">
        <v>0.12998435130869199</v>
      </c>
      <c r="HF56">
        <v>0.13569060673875663</v>
      </c>
      <c r="HG56">
        <v>0.13031160045477808</v>
      </c>
      <c r="HH56">
        <v>0.13127017481390862</v>
      </c>
      <c r="HI56">
        <v>0.11084453403589785</v>
      </c>
      <c r="HJ56">
        <v>0.12381292313815889</v>
      </c>
      <c r="HK56">
        <v>0.12212084368232147</v>
      </c>
      <c r="HL56">
        <v>0.1137529504066114</v>
      </c>
      <c r="HM56">
        <v>0.12259223502173934</v>
      </c>
      <c r="HN56">
        <v>0.12204384609974532</v>
      </c>
      <c r="HO56">
        <v>0.15498384713727206</v>
      </c>
      <c r="HP56">
        <v>0.15255676148398814</v>
      </c>
      <c r="HQ56">
        <v>0.14024402578096504</v>
      </c>
      <c r="HR56">
        <v>0.12589108753989889</v>
      </c>
      <c r="HS56">
        <v>0.12286372516982176</v>
      </c>
      <c r="HT56">
        <v>0.12220408659964241</v>
      </c>
      <c r="HU56">
        <v>0.13431306076094804</v>
      </c>
      <c r="HV56">
        <v>0.13695402634693565</v>
      </c>
      <c r="HW56">
        <v>0.15930495550793325</v>
      </c>
      <c r="HX56">
        <v>0.17135637567669468</v>
      </c>
      <c r="HY56">
        <v>0.12350187667299825</v>
      </c>
      <c r="HZ56">
        <v>0.13082039133731918</v>
      </c>
      <c r="IA56">
        <v>0.14293777260016063</v>
      </c>
      <c r="IB56">
        <v>0.14571520113124095</v>
      </c>
      <c r="IC56">
        <v>0.15164027274021441</v>
      </c>
      <c r="ID56">
        <v>0.12431358323774543</v>
      </c>
      <c r="IE56">
        <v>9.6630534049361547E-2</v>
      </c>
      <c r="IF56">
        <v>9.4728217459286182E-2</v>
      </c>
      <c r="IG56">
        <v>9.4720294545244485E-2</v>
      </c>
      <c r="IH56">
        <v>9.0504705466239246E-2</v>
      </c>
      <c r="II56">
        <v>3.38960168823303E-2</v>
      </c>
      <c r="IJ56">
        <v>3.5044425671149924E-2</v>
      </c>
      <c r="IK56">
        <v>3.9224209357802124E-2</v>
      </c>
      <c r="IL56">
        <v>4.439535496628795E-2</v>
      </c>
      <c r="IM56">
        <v>3.6799665783553308E-2</v>
      </c>
      <c r="IN56">
        <v>3.9884457766146103E-2</v>
      </c>
      <c r="IO56">
        <v>4.2669459661911095E-2</v>
      </c>
      <c r="IP56">
        <v>4.8359615776150354E-2</v>
      </c>
      <c r="IQ56">
        <v>4.6964860215213303E-2</v>
      </c>
      <c r="IR56">
        <v>4.3127046847250362E-2</v>
      </c>
      <c r="JB56" t="s">
        <v>391</v>
      </c>
      <c r="JC56">
        <v>0.59919379396850991</v>
      </c>
      <c r="JD56">
        <v>0.56410922702695543</v>
      </c>
      <c r="JE56">
        <v>0.56326864632372498</v>
      </c>
      <c r="JF56">
        <v>0.56884814219672786</v>
      </c>
      <c r="JG56">
        <v>0.57011276045613191</v>
      </c>
      <c r="JH56">
        <v>0.57294534627694282</v>
      </c>
      <c r="JI56">
        <v>0.56780103724418385</v>
      </c>
      <c r="JJ56">
        <v>0.5684782355051341</v>
      </c>
      <c r="JK56">
        <v>0.57404350287679629</v>
      </c>
      <c r="JL56">
        <v>0.59548731701433077</v>
      </c>
      <c r="JM56">
        <v>0.54244319103919947</v>
      </c>
      <c r="JN56">
        <v>0.53075040355958647</v>
      </c>
      <c r="JO56">
        <v>0.52702153587270562</v>
      </c>
      <c r="JP56">
        <v>0.51794144532714692</v>
      </c>
      <c r="JQ56">
        <v>0.50940139121664918</v>
      </c>
      <c r="JR56">
        <v>0.51050871695384459</v>
      </c>
      <c r="JS56">
        <v>0.50931966227405256</v>
      </c>
      <c r="JT56">
        <v>0.5148395506500274</v>
      </c>
      <c r="JU56">
        <v>0.54567318427511058</v>
      </c>
      <c r="JV56">
        <v>0.54884168767156472</v>
      </c>
      <c r="JW56">
        <v>0.45836076623820515</v>
      </c>
      <c r="JX56">
        <v>0.47194188414149624</v>
      </c>
      <c r="JY56">
        <v>0.47612575758731424</v>
      </c>
      <c r="JZ56">
        <v>0.47030387029694071</v>
      </c>
      <c r="KA56">
        <v>0.46966325108552176</v>
      </c>
      <c r="KB56">
        <v>0.48134575004465829</v>
      </c>
      <c r="KC56">
        <v>0.47637341475603884</v>
      </c>
      <c r="KD56">
        <v>0.46724495720328546</v>
      </c>
      <c r="KE56">
        <v>0.46369190142755073</v>
      </c>
      <c r="KF56">
        <v>0.45706742892735491</v>
      </c>
      <c r="KG56">
        <v>0.46991575807428709</v>
      </c>
      <c r="KH56">
        <v>0.47976611442793815</v>
      </c>
      <c r="KI56">
        <v>0.49732144971489239</v>
      </c>
      <c r="KJ56">
        <v>0.5091396363008458</v>
      </c>
      <c r="KK56">
        <v>0.51095130896644503</v>
      </c>
      <c r="KL56">
        <v>0.50811229061722107</v>
      </c>
      <c r="KM56">
        <v>0.49187390712764512</v>
      </c>
      <c r="KN56">
        <v>0.4768580711027034</v>
      </c>
      <c r="KO56">
        <v>0.46281267732996584</v>
      </c>
      <c r="KP56">
        <v>0.46043015873855941</v>
      </c>
      <c r="KQ56">
        <v>0.56468571803219947</v>
      </c>
      <c r="KR56">
        <v>0.5437709679553655</v>
      </c>
      <c r="KS56">
        <v>0.53855980331053421</v>
      </c>
      <c r="KT56">
        <v>0.54745929633930157</v>
      </c>
      <c r="KU56">
        <v>0.54496612789158139</v>
      </c>
      <c r="KV56">
        <v>0.56609790061600918</v>
      </c>
      <c r="KW56">
        <v>0.56781613326766678</v>
      </c>
      <c r="KX56">
        <v>0.56456252955656949</v>
      </c>
      <c r="KY56">
        <v>0.58129993016103476</v>
      </c>
      <c r="KZ56">
        <v>0.57847971427788747</v>
      </c>
      <c r="LA56">
        <v>0.81032227803574541</v>
      </c>
      <c r="LB56">
        <v>0.80784684096796255</v>
      </c>
      <c r="LC56">
        <v>0.78595773653850065</v>
      </c>
      <c r="LD56">
        <v>0.75914120171421062</v>
      </c>
      <c r="LE56">
        <v>0.7623689361294802</v>
      </c>
      <c r="LF56">
        <v>0.77531437413952009</v>
      </c>
      <c r="LG56">
        <v>0.75259112715936316</v>
      </c>
      <c r="LH56">
        <v>0.73422810887951806</v>
      </c>
      <c r="LI56">
        <v>0.75448687363164701</v>
      </c>
      <c r="LJ56">
        <v>0.77536389273249584</v>
      </c>
      <c r="LL56" t="s">
        <v>352</v>
      </c>
      <c r="LM56" t="s">
        <v>156</v>
      </c>
      <c r="LN56" t="s">
        <v>157</v>
      </c>
      <c r="LO56">
        <v>0.68084690013661286</v>
      </c>
    </row>
    <row r="57" spans="2:327" x14ac:dyDescent="0.45">
      <c r="B57" t="s">
        <v>392</v>
      </c>
      <c r="C57" t="s">
        <v>147</v>
      </c>
      <c r="D57">
        <v>0.27135714803227406</v>
      </c>
      <c r="E57">
        <v>0.26740926230499207</v>
      </c>
      <c r="F57">
        <v>0.26704324811850616</v>
      </c>
      <c r="G57">
        <v>0.26980368077525435</v>
      </c>
      <c r="H57">
        <v>0.2889673686273323</v>
      </c>
      <c r="I57">
        <v>0.30290385268852177</v>
      </c>
      <c r="J57">
        <v>0.30058639467420772</v>
      </c>
      <c r="K57">
        <v>0.27224593618417658</v>
      </c>
      <c r="L57">
        <v>0.25205512367856986</v>
      </c>
      <c r="M57">
        <v>0.26576527232237457</v>
      </c>
      <c r="N57">
        <v>0.26632885662913575</v>
      </c>
      <c r="O57">
        <v>0.25490562607217004</v>
      </c>
      <c r="P57">
        <v>0.26322327577301774</v>
      </c>
      <c r="Q57">
        <v>0.28326892394840048</v>
      </c>
      <c r="R57">
        <v>0.29698467037350185</v>
      </c>
      <c r="S57">
        <v>0.29019408935073115</v>
      </c>
      <c r="T57">
        <v>0.27496759287955796</v>
      </c>
      <c r="U57">
        <v>0.26333207117064278</v>
      </c>
      <c r="V57">
        <v>0.26750053699495907</v>
      </c>
      <c r="W57">
        <v>0.27551446688238795</v>
      </c>
      <c r="X57">
        <v>0.30316818240493482</v>
      </c>
      <c r="Y57">
        <v>0.28169466763247109</v>
      </c>
      <c r="Z57">
        <v>0.28017162836404286</v>
      </c>
      <c r="AA57">
        <v>0.28084602861623992</v>
      </c>
      <c r="AB57">
        <v>0.28531765013603888</v>
      </c>
      <c r="AC57">
        <v>0.27395992773520489</v>
      </c>
      <c r="AD57">
        <v>0.28006250115424575</v>
      </c>
      <c r="AE57">
        <v>0.27937829385015661</v>
      </c>
      <c r="AF57">
        <v>0.2732452449394161</v>
      </c>
      <c r="AG57">
        <v>0.29243621616903259</v>
      </c>
      <c r="AH57">
        <v>0.33504650035325306</v>
      </c>
      <c r="AI57">
        <v>0.34946594057114888</v>
      </c>
      <c r="AJ57">
        <v>0.34327046821367896</v>
      </c>
      <c r="AK57">
        <v>0.35769380993163707</v>
      </c>
      <c r="AL57">
        <v>0.38224019496903583</v>
      </c>
      <c r="AM57">
        <v>0.370371131841707</v>
      </c>
      <c r="AN57">
        <v>0.36032378561165834</v>
      </c>
      <c r="AO57">
        <v>0.33547752889976695</v>
      </c>
      <c r="AP57">
        <v>0.31813383243856724</v>
      </c>
      <c r="AQ57">
        <v>0.30577699861068786</v>
      </c>
      <c r="AR57">
        <v>0.24300743751025725</v>
      </c>
      <c r="AS57">
        <v>0.27132232335425405</v>
      </c>
      <c r="AT57">
        <v>0.25966044921077952</v>
      </c>
      <c r="AU57">
        <v>0.24808210399314876</v>
      </c>
      <c r="AV57">
        <v>0.24887523201293152</v>
      </c>
      <c r="AW57">
        <v>0.25372707433941777</v>
      </c>
      <c r="AX57">
        <v>0.26114643817890221</v>
      </c>
      <c r="AY57">
        <v>0.26087013196361991</v>
      </c>
      <c r="AZ57">
        <v>0.25328638532379905</v>
      </c>
      <c r="BA57">
        <v>0.24126795469923021</v>
      </c>
      <c r="BB57">
        <v>0.18737268654553937</v>
      </c>
      <c r="BC57">
        <v>0.18346589085775558</v>
      </c>
      <c r="BD57">
        <v>0.18885634205875307</v>
      </c>
      <c r="BE57">
        <v>0.18624979487901241</v>
      </c>
      <c r="BF57">
        <v>0.18740712519930308</v>
      </c>
      <c r="BG57">
        <v>0.18179847935649524</v>
      </c>
      <c r="BH57">
        <v>0.17928484468382405</v>
      </c>
      <c r="BI57">
        <v>0.18733779760199132</v>
      </c>
      <c r="BJ57">
        <v>0.18804234109458498</v>
      </c>
      <c r="BK57">
        <v>0.19606646628898658</v>
      </c>
      <c r="BM57" t="s">
        <v>392</v>
      </c>
      <c r="BN57" t="s">
        <v>148</v>
      </c>
      <c r="BO57">
        <v>6.2640793120930993E-3</v>
      </c>
      <c r="BP57">
        <v>1.5714302336285329E-2</v>
      </c>
      <c r="BQ57">
        <v>1.4916333114792535E-2</v>
      </c>
      <c r="BR57">
        <v>7.4110968425566554E-3</v>
      </c>
      <c r="BS57">
        <v>1.120334276103596E-2</v>
      </c>
      <c r="BT57">
        <v>1.0495624933818781E-2</v>
      </c>
      <c r="BU57">
        <v>1.8667897162798586E-2</v>
      </c>
      <c r="BV57">
        <v>2.9412937263477365E-3</v>
      </c>
      <c r="BW57">
        <v>2.5163659069264844E-3</v>
      </c>
      <c r="BX57">
        <v>9.5179852040872693E-3</v>
      </c>
      <c r="BY57">
        <v>1.700940676803241E-3</v>
      </c>
      <c r="BZ57">
        <v>1.7083089415369892E-3</v>
      </c>
      <c r="CA57">
        <v>1.0203465627086168E-2</v>
      </c>
      <c r="CB57">
        <v>2.3205274052085174E-2</v>
      </c>
      <c r="CC57">
        <v>2.2092187944836444E-2</v>
      </c>
      <c r="CD57">
        <v>7.1787204681064108E-3</v>
      </c>
      <c r="CE57">
        <v>3.6852283201781397E-3</v>
      </c>
      <c r="CF57">
        <v>6.5939414585047184E-3</v>
      </c>
      <c r="CG57">
        <v>9.5000550327051098E-3</v>
      </c>
      <c r="CH57">
        <v>1.2311641650071013E-2</v>
      </c>
      <c r="CI57">
        <v>1.1549257322723903E-2</v>
      </c>
      <c r="CJ57">
        <v>1.549638405514242E-2</v>
      </c>
      <c r="CK57">
        <v>9.8984449420074349E-3</v>
      </c>
      <c r="CL57">
        <v>5.8329663269205455E-3</v>
      </c>
      <c r="CM57">
        <v>3.8627725756732383E-4</v>
      </c>
      <c r="CN57">
        <v>1.2417313411555147E-2</v>
      </c>
      <c r="CO57">
        <v>2.4920415216942122E-2</v>
      </c>
      <c r="CP57">
        <v>2.4802613751461318E-2</v>
      </c>
      <c r="CQ57">
        <v>1.8137791896747916E-2</v>
      </c>
      <c r="CR57">
        <v>1.5070074451682904E-2</v>
      </c>
      <c r="CS57">
        <v>2.4573080084102781E-2</v>
      </c>
      <c r="CT57">
        <v>1.2844120089446099E-2</v>
      </c>
      <c r="CU57">
        <v>1.6919880066645448E-2</v>
      </c>
      <c r="CV57">
        <v>3.7877626197439007E-2</v>
      </c>
      <c r="CW57">
        <v>4.4184687601480269E-2</v>
      </c>
      <c r="CX57">
        <v>4.4740422724171239E-2</v>
      </c>
      <c r="CY57">
        <v>3.4532627185554457E-2</v>
      </c>
      <c r="CZ57">
        <v>2.0339237683494375E-2</v>
      </c>
      <c r="DA57">
        <v>1.4338405195275393E-2</v>
      </c>
      <c r="DB57">
        <v>1.8944999132631313E-2</v>
      </c>
      <c r="DC57">
        <v>2.7852007174402143E-3</v>
      </c>
      <c r="DD57">
        <v>8.4630800971925643E-3</v>
      </c>
      <c r="DE57">
        <v>3.8088418093772738E-3</v>
      </c>
      <c r="DF57">
        <v>1.3133686250337858E-2</v>
      </c>
      <c r="DG57">
        <v>1.5425983773506078E-2</v>
      </c>
      <c r="DH57">
        <v>8.1622805846747661E-3</v>
      </c>
      <c r="DI57">
        <v>9.9523888793620376E-3</v>
      </c>
      <c r="DJ57">
        <v>1.5173502512023511E-2</v>
      </c>
      <c r="DK57">
        <v>7.8318314799560255E-3</v>
      </c>
      <c r="DL57">
        <v>1.2919274875548004E-3</v>
      </c>
      <c r="DM57">
        <v>9.5995686218870811E-3</v>
      </c>
      <c r="DN57">
        <v>1.0969586680027054E-2</v>
      </c>
      <c r="DO57">
        <v>1.4231014810719762E-2</v>
      </c>
      <c r="DP57">
        <v>1.0323416471406634E-2</v>
      </c>
      <c r="DQ57">
        <v>9.2038662722799779E-3</v>
      </c>
      <c r="DR57">
        <v>1.0696962931994099E-2</v>
      </c>
      <c r="DS57">
        <v>1.23673929667974E-2</v>
      </c>
      <c r="DT57">
        <v>1.3900170673791019E-2</v>
      </c>
      <c r="DU57">
        <v>1.1832041480271303E-2</v>
      </c>
      <c r="DV57">
        <v>1.7569296705939094E-2</v>
      </c>
      <c r="DX57" t="s">
        <v>392</v>
      </c>
      <c r="DY57" t="s">
        <v>149</v>
      </c>
      <c r="DZ57">
        <v>7.3462572417446158E-3</v>
      </c>
      <c r="EA57">
        <v>5.5056583583844455E-3</v>
      </c>
      <c r="EB57">
        <v>8.3308103798872286E-3</v>
      </c>
      <c r="EC57">
        <v>2.3167944298805934E-2</v>
      </c>
      <c r="ED57">
        <v>2.2747139522576204E-2</v>
      </c>
      <c r="EE57">
        <v>2.2809010611479386E-2</v>
      </c>
      <c r="EF57">
        <v>1.5668485685445242E-2</v>
      </c>
      <c r="EG57">
        <v>2.0853963994536557E-2</v>
      </c>
      <c r="EH57">
        <v>1.935143172872332E-2</v>
      </c>
      <c r="EI57">
        <v>9.322139083408891E-3</v>
      </c>
      <c r="EJ57">
        <v>1.6125971914768819E-2</v>
      </c>
      <c r="EK57">
        <v>2.6029008368693243E-4</v>
      </c>
      <c r="EL57">
        <v>1.8342375080490968E-3</v>
      </c>
      <c r="EM57">
        <v>6.8296704777901741E-3</v>
      </c>
      <c r="EN57">
        <v>1.4131055356795293E-2</v>
      </c>
      <c r="EO57">
        <v>2.6258731550724258E-2</v>
      </c>
      <c r="EP57">
        <v>2.4745824596772135E-2</v>
      </c>
      <c r="EQ57">
        <v>1.5784569651650076E-2</v>
      </c>
      <c r="ER57">
        <v>9.6828116937068137E-3</v>
      </c>
      <c r="ES57">
        <v>8.410681298112014E-3</v>
      </c>
      <c r="ET57">
        <v>2.8846190662070434E-2</v>
      </c>
      <c r="EU57">
        <v>1.2429395316246868E-2</v>
      </c>
      <c r="EV57">
        <v>2.042474303789215E-2</v>
      </c>
      <c r="EW57">
        <v>1.8170047369137281E-2</v>
      </c>
      <c r="EX57">
        <v>1.9929745605691041E-2</v>
      </c>
      <c r="EY57">
        <v>1.3873761378879943E-2</v>
      </c>
      <c r="EZ57">
        <v>5.150971739488054E-3</v>
      </c>
      <c r="FA57">
        <v>1.3040276050774069E-2</v>
      </c>
      <c r="FB57">
        <v>2.8624323140787309E-2</v>
      </c>
      <c r="FC57">
        <v>4.234608711040698E-2</v>
      </c>
      <c r="FD57">
        <v>2.3528240044459196E-2</v>
      </c>
      <c r="FE57">
        <v>2.3035577716364435E-2</v>
      </c>
      <c r="FF57">
        <v>1.2884007472090474E-2</v>
      </c>
      <c r="FG57">
        <v>1.1129683616248113E-2</v>
      </c>
      <c r="FH57">
        <v>3.1734313781914616E-2</v>
      </c>
      <c r="FI57">
        <v>3.9653911959586598E-2</v>
      </c>
      <c r="FJ57">
        <v>5.4646912621351934E-2</v>
      </c>
      <c r="FK57">
        <v>7.1679601622703135E-2</v>
      </c>
      <c r="FL57">
        <v>4.1819018424563592E-2</v>
      </c>
      <c r="FM57">
        <v>1.8357117471009255E-2</v>
      </c>
      <c r="FN57">
        <v>5.3768803613929959E-3</v>
      </c>
      <c r="FO57">
        <v>2.8232655480746201E-3</v>
      </c>
      <c r="FP57">
        <v>1.1430223518373635E-2</v>
      </c>
      <c r="FQ57">
        <v>1.1875374595115173E-2</v>
      </c>
      <c r="FR57">
        <v>7.4312548058433608E-3</v>
      </c>
      <c r="FS57">
        <v>1.1798449623261284E-2</v>
      </c>
      <c r="FT57">
        <v>1.5056464946378969E-2</v>
      </c>
      <c r="FU57">
        <v>9.2253481528046886E-3</v>
      </c>
      <c r="FV57">
        <v>1.1035464547494784E-2</v>
      </c>
      <c r="FW57">
        <v>1.9350285586847107E-2</v>
      </c>
      <c r="FX57">
        <v>1.2132432885023517E-2</v>
      </c>
      <c r="FY57">
        <v>9.2296466940374241E-3</v>
      </c>
      <c r="FZ57">
        <v>6.5257136807418265E-3</v>
      </c>
      <c r="GA57">
        <v>1.3056729420536078E-2</v>
      </c>
      <c r="GB57">
        <v>1.2984823791315943E-2</v>
      </c>
      <c r="GC57">
        <v>1.8081156998090452E-2</v>
      </c>
      <c r="GD57">
        <v>1.6152262365570116E-2</v>
      </c>
      <c r="GE57">
        <v>1.1215084832128042E-2</v>
      </c>
      <c r="GF57">
        <v>1.0208453632433806E-2</v>
      </c>
      <c r="GG57">
        <v>1.3178185530029068E-2</v>
      </c>
      <c r="GI57" t="s">
        <v>392</v>
      </c>
      <c r="GJ57" t="s">
        <v>150</v>
      </c>
      <c r="GK57">
        <v>0.13273385024690371</v>
      </c>
      <c r="GL57">
        <v>0.1220795589873744</v>
      </c>
      <c r="GM57">
        <v>0.11979634541174006</v>
      </c>
      <c r="GN57">
        <v>0.12086744113949245</v>
      </c>
      <c r="GO57">
        <v>0.12485824809365714</v>
      </c>
      <c r="GP57">
        <v>0.13118884884865686</v>
      </c>
      <c r="GQ57">
        <v>0.13122808630084865</v>
      </c>
      <c r="GR57">
        <v>0.12233605086061218</v>
      </c>
      <c r="GS57">
        <v>0.11301824829341128</v>
      </c>
      <c r="GT57">
        <v>0.12512138216236957</v>
      </c>
      <c r="GU57">
        <v>0.12701868185474913</v>
      </c>
      <c r="GV57">
        <v>0.13636804789247092</v>
      </c>
      <c r="GW57">
        <v>0.12319711307915315</v>
      </c>
      <c r="GX57">
        <v>0.12279670898066514</v>
      </c>
      <c r="GY57">
        <v>0.12794265801304808</v>
      </c>
      <c r="GZ57">
        <v>0.12369257781396334</v>
      </c>
      <c r="HA57">
        <v>0.11837566632860766</v>
      </c>
      <c r="HB57">
        <v>0.11732176016184462</v>
      </c>
      <c r="HC57">
        <v>0.1172907204045264</v>
      </c>
      <c r="HD57">
        <v>0.12543199294398794</v>
      </c>
      <c r="HE57">
        <v>0.14279754920843554</v>
      </c>
      <c r="HF57">
        <v>0.13092171658183707</v>
      </c>
      <c r="HG57">
        <v>0.12326350116204673</v>
      </c>
      <c r="HH57">
        <v>0.1382560179691486</v>
      </c>
      <c r="HI57">
        <v>0.1483825170510911</v>
      </c>
      <c r="HJ57">
        <v>0.13781692784255406</v>
      </c>
      <c r="HK57">
        <v>0.13073474668495655</v>
      </c>
      <c r="HL57">
        <v>0.11950676014686959</v>
      </c>
      <c r="HM57">
        <v>0.11008109942911627</v>
      </c>
      <c r="HN57">
        <v>0.11517226754822431</v>
      </c>
      <c r="HO57">
        <v>0.16288651438555224</v>
      </c>
      <c r="HP57">
        <v>0.17836942656938715</v>
      </c>
      <c r="HQ57">
        <v>0.17850187398849618</v>
      </c>
      <c r="HR57">
        <v>0.16500721075096822</v>
      </c>
      <c r="HS57">
        <v>0.16095617461933787</v>
      </c>
      <c r="HT57">
        <v>0.16115546913536996</v>
      </c>
      <c r="HU57">
        <v>0.14760701855549624</v>
      </c>
      <c r="HV57">
        <v>0.13102929798872151</v>
      </c>
      <c r="HW57">
        <v>0.14970477081065092</v>
      </c>
      <c r="HX57">
        <v>0.16135913516908296</v>
      </c>
      <c r="HY57">
        <v>0.10746495764028874</v>
      </c>
      <c r="HZ57">
        <v>0.11953735256626644</v>
      </c>
      <c r="IA57">
        <v>0.10698210698026051</v>
      </c>
      <c r="IB57">
        <v>9.5724366551576762E-2</v>
      </c>
      <c r="IC57">
        <v>0.10495260032024151</v>
      </c>
      <c r="ID57">
        <v>0.1043116840854372</v>
      </c>
      <c r="IE57">
        <v>9.6360987063048825E-2</v>
      </c>
      <c r="IF57">
        <v>9.5196169375271422E-2</v>
      </c>
      <c r="IG57">
        <v>9.7089979922310027E-2</v>
      </c>
      <c r="IH57">
        <v>8.9274027051616162E-2</v>
      </c>
      <c r="II57">
        <v>5.999943383760719E-2</v>
      </c>
      <c r="IJ57">
        <v>5.8050982161557477E-2</v>
      </c>
      <c r="IK57">
        <v>6.3911583607623501E-2</v>
      </c>
      <c r="IL57">
        <v>6.3517206488058531E-2</v>
      </c>
      <c r="IM57">
        <v>6.6446382858453029E-2</v>
      </c>
      <c r="IN57">
        <v>6.0197716766199831E-2</v>
      </c>
      <c r="IO57">
        <v>6.1632913252750859E-2</v>
      </c>
      <c r="IP57">
        <v>6.3837242622288889E-2</v>
      </c>
      <c r="IQ57">
        <v>6.5610125953365864E-2</v>
      </c>
      <c r="IR57">
        <v>5.9923508714547075E-2</v>
      </c>
      <c r="JB57" t="s">
        <v>392</v>
      </c>
      <c r="JC57">
        <v>0.57895262354627119</v>
      </c>
      <c r="JD57">
        <v>0.58666579612384562</v>
      </c>
      <c r="JE57">
        <v>0.57947677212859439</v>
      </c>
      <c r="JF57">
        <v>0.57217337879866503</v>
      </c>
      <c r="JG57">
        <v>0.56234376946426989</v>
      </c>
      <c r="JH57">
        <v>0.56172512113506645</v>
      </c>
      <c r="JI57">
        <v>0.56579110998348014</v>
      </c>
      <c r="JJ57">
        <v>0.58709663627631381</v>
      </c>
      <c r="JK57">
        <v>0.60622698435278999</v>
      </c>
      <c r="JL57">
        <v>0.59191061968894609</v>
      </c>
      <c r="JM57">
        <v>0.5812732353594362</v>
      </c>
      <c r="JN57">
        <v>0.58888525203500564</v>
      </c>
      <c r="JO57">
        <v>0.59570255598138055</v>
      </c>
      <c r="JP57">
        <v>0.5794704420191894</v>
      </c>
      <c r="JQ57">
        <v>0.56201543794931708</v>
      </c>
      <c r="JR57">
        <v>0.56417783189461101</v>
      </c>
      <c r="JS57">
        <v>0.5790276511404614</v>
      </c>
      <c r="JT57">
        <v>0.59522563261997941</v>
      </c>
      <c r="JU57">
        <v>0.60206236697679349</v>
      </c>
      <c r="JV57">
        <v>0.58671253851233163</v>
      </c>
      <c r="JW57">
        <v>0.49199158246607272</v>
      </c>
      <c r="JX57">
        <v>0.51271160988210607</v>
      </c>
      <c r="JY57">
        <v>0.51528979617050719</v>
      </c>
      <c r="JZ57">
        <v>0.48567181990586289</v>
      </c>
      <c r="KA57">
        <v>0.46358840885935398</v>
      </c>
      <c r="KB57">
        <v>0.47177045074024543</v>
      </c>
      <c r="KC57">
        <v>0.48252796187207553</v>
      </c>
      <c r="KD57">
        <v>0.48919113582364376</v>
      </c>
      <c r="KE57">
        <v>0.48711247693726345</v>
      </c>
      <c r="KF57">
        <v>0.48534311628889726</v>
      </c>
      <c r="KG57">
        <v>0.38095868617962586</v>
      </c>
      <c r="KH57">
        <v>0.35166895112892976</v>
      </c>
      <c r="KI57">
        <v>0.34230862692374975</v>
      </c>
      <c r="KJ57">
        <v>0.3196294323032749</v>
      </c>
      <c r="KK57">
        <v>0.29745565193849</v>
      </c>
      <c r="KL57">
        <v>0.30093425631689463</v>
      </c>
      <c r="KM57">
        <v>0.31098033477720555</v>
      </c>
      <c r="KN57">
        <v>0.31636172791922013</v>
      </c>
      <c r="KO57">
        <v>0.33104579325081024</v>
      </c>
      <c r="KP57">
        <v>0.36065191310257533</v>
      </c>
      <c r="KQ57">
        <v>0.63361181294003066</v>
      </c>
      <c r="KR57">
        <v>0.60416582420574261</v>
      </c>
      <c r="KS57">
        <v>0.61878953919360136</v>
      </c>
      <c r="KT57">
        <v>0.619186477280804</v>
      </c>
      <c r="KU57">
        <v>0.61090459677818343</v>
      </c>
      <c r="KV57">
        <v>0.62552025611882722</v>
      </c>
      <c r="KW57">
        <v>0.6358553485549594</v>
      </c>
      <c r="KX57">
        <v>0.64482300362312217</v>
      </c>
      <c r="KY57">
        <v>0.65266115926040547</v>
      </c>
      <c r="KZ57">
        <v>0.65583703023722562</v>
      </c>
      <c r="LA57">
        <v>0.70755115859681783</v>
      </c>
      <c r="LB57">
        <v>0.71567684034111301</v>
      </c>
      <c r="LC57">
        <v>0.70601472152421341</v>
      </c>
      <c r="LD57">
        <v>0.70178697030128256</v>
      </c>
      <c r="LE57">
        <v>0.69846150287630893</v>
      </c>
      <c r="LF57">
        <v>0.68758476992743245</v>
      </c>
      <c r="LG57">
        <v>0.68627432410489186</v>
      </c>
      <c r="LH57">
        <v>0.68709075768321415</v>
      </c>
      <c r="LI57">
        <v>0.68845075839320735</v>
      </c>
      <c r="LJ57">
        <v>0.68789709247847586</v>
      </c>
      <c r="LL57" t="s">
        <v>354</v>
      </c>
      <c r="LM57" t="s">
        <v>156</v>
      </c>
      <c r="LN57" t="s">
        <v>157</v>
      </c>
      <c r="LO57">
        <v>0.70096336391596947</v>
      </c>
    </row>
    <row r="58" spans="2:327" x14ac:dyDescent="0.45">
      <c r="B58" t="s">
        <v>393</v>
      </c>
      <c r="C58" t="s">
        <v>147</v>
      </c>
      <c r="D58">
        <v>0.27444257595705457</v>
      </c>
      <c r="E58">
        <v>0.27004255673655192</v>
      </c>
      <c r="F58">
        <v>0.26891572447497242</v>
      </c>
      <c r="G58">
        <v>0.27138864590809236</v>
      </c>
      <c r="H58">
        <v>0.28393454860261724</v>
      </c>
      <c r="I58">
        <v>0.29535709991322412</v>
      </c>
      <c r="J58">
        <v>0.28786841178540762</v>
      </c>
      <c r="K58">
        <v>0.2677578313330411</v>
      </c>
      <c r="L58">
        <v>0.25072192191289566</v>
      </c>
      <c r="M58">
        <v>0.25618886283103293</v>
      </c>
      <c r="N58">
        <v>0.25825721226895465</v>
      </c>
      <c r="O58">
        <v>0.25505548519882615</v>
      </c>
      <c r="P58">
        <v>0.25628554895717648</v>
      </c>
      <c r="Q58">
        <v>0.27069448788957257</v>
      </c>
      <c r="R58">
        <v>0.28552903123188733</v>
      </c>
      <c r="S58">
        <v>0.28915697204913976</v>
      </c>
      <c r="T58">
        <v>0.29753328562312714</v>
      </c>
      <c r="U58">
        <v>0.29137264323301276</v>
      </c>
      <c r="V58">
        <v>0.27511230300537448</v>
      </c>
      <c r="W58">
        <v>0.24638405574858202</v>
      </c>
      <c r="X58">
        <v>0.34748286138970869</v>
      </c>
      <c r="Y58">
        <v>0.3313426509300178</v>
      </c>
      <c r="Z58">
        <v>0.32088629801732838</v>
      </c>
      <c r="AA58">
        <v>0.34370161944220057</v>
      </c>
      <c r="AB58">
        <v>0.36293144740276811</v>
      </c>
      <c r="AC58">
        <v>0.37114728012531939</v>
      </c>
      <c r="AD58">
        <v>0.36351751362226048</v>
      </c>
      <c r="AE58">
        <v>0.35398499231418018</v>
      </c>
      <c r="AF58">
        <v>0.35220892547228871</v>
      </c>
      <c r="AG58">
        <v>0.35444043833082856</v>
      </c>
      <c r="AH58">
        <v>0.34872741905085186</v>
      </c>
      <c r="AI58">
        <v>0.35441445761794066</v>
      </c>
      <c r="AJ58">
        <v>0.37578327784025078</v>
      </c>
      <c r="AK58">
        <v>0.41514289578554209</v>
      </c>
      <c r="AL58">
        <v>0.44046467806219047</v>
      </c>
      <c r="AM58">
        <v>0.44587924355844577</v>
      </c>
      <c r="AN58">
        <v>0.39362411163565519</v>
      </c>
      <c r="AO58">
        <v>0.36690330137759936</v>
      </c>
      <c r="AP58">
        <v>0.3397920044150155</v>
      </c>
      <c r="AQ58">
        <v>0.32887718776273384</v>
      </c>
      <c r="AR58">
        <v>0.2199933024138804</v>
      </c>
      <c r="AS58">
        <v>0.23917329482854952</v>
      </c>
      <c r="AT58">
        <v>0.24721220031403487</v>
      </c>
      <c r="AU58">
        <v>0.24500458993364782</v>
      </c>
      <c r="AV58">
        <v>0.25023231268554214</v>
      </c>
      <c r="AW58">
        <v>0.25500781801516675</v>
      </c>
      <c r="AX58">
        <v>0.24693978379056497</v>
      </c>
      <c r="AY58">
        <v>0.22030282412665683</v>
      </c>
      <c r="AZ58">
        <v>0.21397493365566378</v>
      </c>
      <c r="BA58">
        <v>0.21052313345120133</v>
      </c>
      <c r="BB58">
        <v>0.15311019705331966</v>
      </c>
      <c r="BC58">
        <v>0.17291343318244112</v>
      </c>
      <c r="BD58">
        <v>0.18156457277648505</v>
      </c>
      <c r="BE58">
        <v>0.17415941175796901</v>
      </c>
      <c r="BF58">
        <v>0.17490291097306951</v>
      </c>
      <c r="BG58">
        <v>0.17259779340590695</v>
      </c>
      <c r="BH58">
        <v>0.16699535463312454</v>
      </c>
      <c r="BI58">
        <v>0.16542748112089978</v>
      </c>
      <c r="BJ58">
        <v>0.16360458932238112</v>
      </c>
      <c r="BK58">
        <v>0.16152488216631758</v>
      </c>
      <c r="BM58" t="s">
        <v>393</v>
      </c>
      <c r="BN58" t="s">
        <v>148</v>
      </c>
      <c r="BO58">
        <v>1.2739151648648344E-2</v>
      </c>
      <c r="BP58">
        <v>2.1399079992665292E-2</v>
      </c>
      <c r="BQ58">
        <v>2.961494546221282E-2</v>
      </c>
      <c r="BR58">
        <v>2.6250408379675721E-2</v>
      </c>
      <c r="BS58">
        <v>1.5381512690686949E-2</v>
      </c>
      <c r="BT58">
        <v>1.7215776474677241E-2</v>
      </c>
      <c r="BU58">
        <v>2.0906878639108624E-2</v>
      </c>
      <c r="BV58">
        <v>6.59204675950531E-3</v>
      </c>
      <c r="BW58">
        <v>1.5356991524645992E-2</v>
      </c>
      <c r="BX58">
        <v>1.6110035697388843E-2</v>
      </c>
      <c r="BY58">
        <v>7.7068197705620969E-3</v>
      </c>
      <c r="BZ58">
        <v>1.1000375243905946E-2</v>
      </c>
      <c r="CA58">
        <v>1.2584152352747617E-2</v>
      </c>
      <c r="CB58">
        <v>2.0994401061789722E-2</v>
      </c>
      <c r="CC58">
        <v>2.418363007082373E-2</v>
      </c>
      <c r="CD58">
        <v>9.5053324404309001E-3</v>
      </c>
      <c r="CE58">
        <v>1.0259849855088956E-2</v>
      </c>
      <c r="CF58">
        <v>1.6392807085695679E-2</v>
      </c>
      <c r="CG58">
        <v>1.038358250963994E-2</v>
      </c>
      <c r="CH58">
        <v>6.2299424968782977E-3</v>
      </c>
      <c r="CI58">
        <v>1.8997409653152549E-2</v>
      </c>
      <c r="CJ58">
        <v>2.352326879469669E-2</v>
      </c>
      <c r="CK58">
        <v>2.1065432071537486E-2</v>
      </c>
      <c r="CL58">
        <v>2.1676782653955246E-2</v>
      </c>
      <c r="CM58">
        <v>4.0747360162837774E-2</v>
      </c>
      <c r="CN58">
        <v>4.8323962001764989E-2</v>
      </c>
      <c r="CO58">
        <v>5.8875355756946038E-2</v>
      </c>
      <c r="CP58">
        <v>5.1309609240182463E-2</v>
      </c>
      <c r="CQ58">
        <v>3.9278181759959951E-2</v>
      </c>
      <c r="CR58">
        <v>2.672686176889371E-2</v>
      </c>
      <c r="CS58">
        <v>1.7952305223422612E-2</v>
      </c>
      <c r="CT58">
        <v>4.6419812414041049E-2</v>
      </c>
      <c r="CU58">
        <v>7.0959984413927479E-2</v>
      </c>
      <c r="CV58">
        <v>4.2710634930425248E-2</v>
      </c>
      <c r="CW58">
        <v>2.1835567824049665E-2</v>
      </c>
      <c r="CX58">
        <v>2.7541006714738553E-2</v>
      </c>
      <c r="CY58">
        <v>4.1555867558971164E-2</v>
      </c>
      <c r="CZ58">
        <v>1.16913117854682E-2</v>
      </c>
      <c r="DA58">
        <v>1.6974138427741519E-2</v>
      </c>
      <c r="DB58">
        <v>2.5704474537890622E-2</v>
      </c>
      <c r="DC58">
        <v>6.8558546383487452E-3</v>
      </c>
      <c r="DD58">
        <v>1.1756827525907041E-2</v>
      </c>
      <c r="DE58">
        <v>1.1661967908678293E-2</v>
      </c>
      <c r="DF58">
        <v>1.1462582161505225E-2</v>
      </c>
      <c r="DG58">
        <v>1.9091823377060575E-2</v>
      </c>
      <c r="DH58">
        <v>2.2751625783849195E-2</v>
      </c>
      <c r="DI58">
        <v>1.4214773303912201E-2</v>
      </c>
      <c r="DJ58">
        <v>1.1832269100326767E-2</v>
      </c>
      <c r="DK58">
        <v>6.6352999998196324E-3</v>
      </c>
      <c r="DL58">
        <v>3.215111769744121E-3</v>
      </c>
      <c r="DM58">
        <v>9.8234114038549744E-3</v>
      </c>
      <c r="DN58">
        <v>1.2499793094053807E-2</v>
      </c>
      <c r="DO58">
        <v>7.9087529943780918E-3</v>
      </c>
      <c r="DP58">
        <v>1.498317231350539E-2</v>
      </c>
      <c r="DQ58">
        <v>1.497506965987579E-2</v>
      </c>
      <c r="DR58">
        <v>1.3818587034146275E-2</v>
      </c>
      <c r="DS58">
        <v>1.0725105554563175E-2</v>
      </c>
      <c r="DT58">
        <v>1.0871480741905189E-2</v>
      </c>
      <c r="DU58">
        <v>1.2245177084663572E-2</v>
      </c>
      <c r="DV58">
        <v>1.5431448019896155E-2</v>
      </c>
      <c r="DX58" t="s">
        <v>393</v>
      </c>
      <c r="DY58" t="s">
        <v>149</v>
      </c>
      <c r="DZ58">
        <v>1.5782555658150899E-2</v>
      </c>
      <c r="EA58">
        <v>1.2593382640678356E-2</v>
      </c>
      <c r="EB58">
        <v>1.51797626321522E-2</v>
      </c>
      <c r="EC58">
        <v>2.2868766164944043E-2</v>
      </c>
      <c r="ED58">
        <v>3.373717792897106E-2</v>
      </c>
      <c r="EE58">
        <v>3.5897519362251114E-2</v>
      </c>
      <c r="EF58">
        <v>2.7322043555130477E-2</v>
      </c>
      <c r="EG58">
        <v>2.3274920706127619E-2</v>
      </c>
      <c r="EH58">
        <v>1.8191843148599257E-2</v>
      </c>
      <c r="EI58">
        <v>1.4430710783741489E-2</v>
      </c>
      <c r="EJ58">
        <v>9.2947347966899248E-3</v>
      </c>
      <c r="EK58">
        <v>6.8964076488295251E-3</v>
      </c>
      <c r="EL58">
        <v>1.2575653230006825E-2</v>
      </c>
      <c r="EM58">
        <v>1.514394914871744E-2</v>
      </c>
      <c r="EN58">
        <v>1.6154467305386024E-2</v>
      </c>
      <c r="EO58">
        <v>2.8047982163832762E-2</v>
      </c>
      <c r="EP58">
        <v>3.3371057436528198E-2</v>
      </c>
      <c r="EQ58">
        <v>2.0753918067048283E-2</v>
      </c>
      <c r="ER58">
        <v>2.183733485625277E-2</v>
      </c>
      <c r="ES58">
        <v>2.3185692873171439E-2</v>
      </c>
      <c r="ET58">
        <v>3.987422556447625E-2</v>
      </c>
      <c r="EU58">
        <v>1.3958609126225289E-2</v>
      </c>
      <c r="EV58">
        <v>2.0012164228834072E-2</v>
      </c>
      <c r="EW58">
        <v>1.6251868541339053E-2</v>
      </c>
      <c r="EX58">
        <v>1.1179191201533866E-2</v>
      </c>
      <c r="EY58">
        <v>2.6586075018574747E-2</v>
      </c>
      <c r="EZ58">
        <v>3.8609349477605956E-2</v>
      </c>
      <c r="FA58">
        <v>5.7114604397774472E-2</v>
      </c>
      <c r="FB58">
        <v>6.1419682903253642E-2</v>
      </c>
      <c r="FC58">
        <v>6.4007564420309859E-2</v>
      </c>
      <c r="FD58">
        <v>3.6188313500276424E-2</v>
      </c>
      <c r="FE58">
        <v>2.9480891936347616E-2</v>
      </c>
      <c r="FF58">
        <v>4.4808859472088201E-2</v>
      </c>
      <c r="FG58">
        <v>8.8194554331684202E-2</v>
      </c>
      <c r="FH58">
        <v>0.10263252157593884</v>
      </c>
      <c r="FI58">
        <v>9.9154657606490074E-2</v>
      </c>
      <c r="FJ58">
        <v>4.1715869003344355E-2</v>
      </c>
      <c r="FK58">
        <v>3.3468429985317551E-2</v>
      </c>
      <c r="FL58">
        <v>3.0601040827960505E-2</v>
      </c>
      <c r="FM58">
        <v>1.853456556429154E-2</v>
      </c>
      <c r="FN58">
        <v>3.7581113298498694E-3</v>
      </c>
      <c r="FO58">
        <v>7.3228932825945186E-3</v>
      </c>
      <c r="FP58">
        <v>1.1335631171363896E-2</v>
      </c>
      <c r="FQ58">
        <v>1.6300061520639956E-2</v>
      </c>
      <c r="FR58">
        <v>1.513460367793746E-2</v>
      </c>
      <c r="FS58">
        <v>1.7475940928803991E-2</v>
      </c>
      <c r="FT58">
        <v>2.5177690921526927E-2</v>
      </c>
      <c r="FU58">
        <v>2.390918130976134E-2</v>
      </c>
      <c r="FV58">
        <v>1.9952020694703317E-2</v>
      </c>
      <c r="FW58">
        <v>1.0914732613738331E-2</v>
      </c>
      <c r="FX58">
        <v>1.3199579559770178E-2</v>
      </c>
      <c r="FY58">
        <v>1.6206821788787865E-2</v>
      </c>
      <c r="FZ58">
        <v>1.4868111138584394E-2</v>
      </c>
      <c r="GA58">
        <v>5.6665140834545229E-3</v>
      </c>
      <c r="GB58">
        <v>1.2758874856020714E-2</v>
      </c>
      <c r="GC58">
        <v>1.4990731991117412E-2</v>
      </c>
      <c r="GD58">
        <v>1.704889622226408E-2</v>
      </c>
      <c r="GE58">
        <v>1.5093039382871544E-2</v>
      </c>
      <c r="GF58">
        <v>1.3331185882548701E-2</v>
      </c>
      <c r="GG58">
        <v>1.0738351233323626E-2</v>
      </c>
      <c r="GI58" t="s">
        <v>393</v>
      </c>
      <c r="GJ58" t="s">
        <v>150</v>
      </c>
      <c r="GK58">
        <v>0.11723753621991656</v>
      </c>
      <c r="GL58">
        <v>0.10870416073281246</v>
      </c>
      <c r="GM58">
        <v>0.10090817532246563</v>
      </c>
      <c r="GN58">
        <v>0.10504413354099915</v>
      </c>
      <c r="GO58">
        <v>0.10562444673186677</v>
      </c>
      <c r="GP58">
        <v>0.1082839787635853</v>
      </c>
      <c r="GQ58">
        <v>0.11250544938827763</v>
      </c>
      <c r="GR58">
        <v>0.11313912008648558</v>
      </c>
      <c r="GS58">
        <v>9.7674939241960107E-2</v>
      </c>
      <c r="GT58">
        <v>0.10879776403687555</v>
      </c>
      <c r="GU58">
        <v>0.12202821453092699</v>
      </c>
      <c r="GV58">
        <v>0.12019738912153463</v>
      </c>
      <c r="GW58">
        <v>0.10696240452893833</v>
      </c>
      <c r="GX58">
        <v>9.7347149779925979E-2</v>
      </c>
      <c r="GY58">
        <v>0.10542640046376946</v>
      </c>
      <c r="GZ58">
        <v>0.11583953221136367</v>
      </c>
      <c r="HA58">
        <v>0.11740187578710155</v>
      </c>
      <c r="HB58">
        <v>0.12250421138550334</v>
      </c>
      <c r="HC58">
        <v>0.12191498361909403</v>
      </c>
      <c r="HD58">
        <v>0.1089320531416566</v>
      </c>
      <c r="HE58">
        <v>0.13932511816832013</v>
      </c>
      <c r="HF58">
        <v>0.15263447993009896</v>
      </c>
      <c r="HG58">
        <v>0.15487458203009752</v>
      </c>
      <c r="HH58">
        <v>0.17102367247751638</v>
      </c>
      <c r="HI58">
        <v>0.16277655442736361</v>
      </c>
      <c r="HJ58">
        <v>0.13254656971374901</v>
      </c>
      <c r="HK58">
        <v>0.10216302717639907</v>
      </c>
      <c r="HL58">
        <v>9.2697219539526823E-2</v>
      </c>
      <c r="HM58">
        <v>0.11512725944137489</v>
      </c>
      <c r="HN58">
        <v>0.12092491450429049</v>
      </c>
      <c r="HO58">
        <v>0.16311625263382293</v>
      </c>
      <c r="HP58">
        <v>0.14499237738862514</v>
      </c>
      <c r="HQ58">
        <v>0.11774485086848563</v>
      </c>
      <c r="HR58">
        <v>0.13929562895390715</v>
      </c>
      <c r="HS58">
        <v>0.17636086538229992</v>
      </c>
      <c r="HT58">
        <v>0.18625716252467805</v>
      </c>
      <c r="HU58">
        <v>0.18083633025119969</v>
      </c>
      <c r="HV58">
        <v>0.18153045546785559</v>
      </c>
      <c r="HW58">
        <v>0.16542229844393289</v>
      </c>
      <c r="HX58">
        <v>0.15896563590848628</v>
      </c>
      <c r="HY58">
        <v>0.10091625933693742</v>
      </c>
      <c r="HZ58">
        <v>0.10288747386498906</v>
      </c>
      <c r="IA58">
        <v>0.10811690802015211</v>
      </c>
      <c r="IB58">
        <v>0.10311583183156817</v>
      </c>
      <c r="IC58">
        <v>9.3276616913261223E-2</v>
      </c>
      <c r="ID58">
        <v>8.8116474819223078E-2</v>
      </c>
      <c r="IE58">
        <v>8.3945200681614873E-2</v>
      </c>
      <c r="IF58">
        <v>7.4294204172076009E-2</v>
      </c>
      <c r="IG58">
        <v>7.9365554545845388E-2</v>
      </c>
      <c r="IH58">
        <v>8.6066675697781481E-2</v>
      </c>
      <c r="II58">
        <v>4.7088054780906226E-2</v>
      </c>
      <c r="IJ58">
        <v>5.4266538309572399E-2</v>
      </c>
      <c r="IK58">
        <v>6.6234178380560671E-2</v>
      </c>
      <c r="IL58">
        <v>6.4821416380979074E-2</v>
      </c>
      <c r="IM58">
        <v>5.6088596701732787E-2</v>
      </c>
      <c r="IN58">
        <v>5.5873350398335658E-2</v>
      </c>
      <c r="IO58">
        <v>5.7981907974771908E-2</v>
      </c>
      <c r="IP58">
        <v>5.6371208281301363E-2</v>
      </c>
      <c r="IQ58">
        <v>5.2731619196608098E-2</v>
      </c>
      <c r="IR58">
        <v>4.7942847866258485E-2</v>
      </c>
      <c r="JB58" t="s">
        <v>393</v>
      </c>
      <c r="JC58">
        <v>0.57135394454355004</v>
      </c>
      <c r="JD58">
        <v>0.56831991319676578</v>
      </c>
      <c r="JE58">
        <v>0.56751274882400571</v>
      </c>
      <c r="JF58">
        <v>0.56112014548706279</v>
      </c>
      <c r="JG58">
        <v>0.56115254916476098</v>
      </c>
      <c r="JH58">
        <v>0.55581161357494069</v>
      </c>
      <c r="JI58">
        <v>0.55468734389133634</v>
      </c>
      <c r="JJ58">
        <v>0.57669854069964033</v>
      </c>
      <c r="JK58">
        <v>0.60208750785487897</v>
      </c>
      <c r="JL58">
        <v>0.59363363157733418</v>
      </c>
      <c r="JM58">
        <v>0.56346342918914138</v>
      </c>
      <c r="JN58">
        <v>0.57445097506078791</v>
      </c>
      <c r="JO58">
        <v>0.58869767549478369</v>
      </c>
      <c r="JP58">
        <v>0.59052392689880606</v>
      </c>
      <c r="JQ58">
        <v>0.56727855076108924</v>
      </c>
      <c r="JR58">
        <v>0.54501739065433563</v>
      </c>
      <c r="JS58">
        <v>0.53139470898069396</v>
      </c>
      <c r="JT58">
        <v>0.53520422841139992</v>
      </c>
      <c r="JU58">
        <v>0.55412053230604696</v>
      </c>
      <c r="JV58">
        <v>0.57233337775344417</v>
      </c>
      <c r="JW58">
        <v>0.42442835243544602</v>
      </c>
      <c r="JX58">
        <v>0.4351668948320695</v>
      </c>
      <c r="JY58">
        <v>0.43040021147249646</v>
      </c>
      <c r="JZ58">
        <v>0.40247657226012434</v>
      </c>
      <c r="KA58">
        <v>0.38818847625094055</v>
      </c>
      <c r="KB58">
        <v>0.38857359098729632</v>
      </c>
      <c r="KC58">
        <v>0.41115503136923287</v>
      </c>
      <c r="KD58">
        <v>0.41431899212358209</v>
      </c>
      <c r="KE58">
        <v>0.41506148359936434</v>
      </c>
      <c r="KF58">
        <v>0.41254843463641455</v>
      </c>
      <c r="KG58">
        <v>0.30694675167724073</v>
      </c>
      <c r="KH58">
        <v>0.28375618774065225</v>
      </c>
      <c r="KI58">
        <v>0.28905214396792678</v>
      </c>
      <c r="KJ58">
        <v>0.28192945927941443</v>
      </c>
      <c r="KK58">
        <v>0.26056868028169494</v>
      </c>
      <c r="KL58">
        <v>0.2674791981937063</v>
      </c>
      <c r="KM58">
        <v>0.28789737939530963</v>
      </c>
      <c r="KN58">
        <v>0.30364247394799321</v>
      </c>
      <c r="KO58">
        <v>0.31027051750424245</v>
      </c>
      <c r="KP58">
        <v>0.32616146763946274</v>
      </c>
      <c r="KQ58">
        <v>0.61353643641549882</v>
      </c>
      <c r="KR58">
        <v>0.5897322981650811</v>
      </c>
      <c r="KS58">
        <v>0.57866972271486572</v>
      </c>
      <c r="KT58">
        <v>0.58260168740068186</v>
      </c>
      <c r="KU58">
        <v>0.59263324139267315</v>
      </c>
      <c r="KV58">
        <v>0.60372594971890581</v>
      </c>
      <c r="KW58">
        <v>0.61671314675251643</v>
      </c>
      <c r="KX58">
        <v>0.64458123115096511</v>
      </c>
      <c r="KY58">
        <v>0.64935858991823958</v>
      </c>
      <c r="KZ58">
        <v>0.64949466991578886</v>
      </c>
      <c r="LA58">
        <v>0.73943124329881804</v>
      </c>
      <c r="LB58">
        <v>0.71360644410252172</v>
      </c>
      <c r="LC58">
        <v>0.69343584340301956</v>
      </c>
      <c r="LD58">
        <v>0.70569845996149538</v>
      </c>
      <c r="LE58">
        <v>0.71256675076631548</v>
      </c>
      <c r="LF58">
        <v>0.70337827329768354</v>
      </c>
      <c r="LG58">
        <v>0.69659729578706253</v>
      </c>
      <c r="LH58">
        <v>0.7056062197694325</v>
      </c>
      <c r="LI58">
        <v>0.7118152517218489</v>
      </c>
      <c r="LJ58">
        <v>0.7301297729617342</v>
      </c>
      <c r="LL58" t="s">
        <v>356</v>
      </c>
      <c r="LM58" t="s">
        <v>156</v>
      </c>
      <c r="LN58" t="s">
        <v>157</v>
      </c>
      <c r="LO58">
        <v>0.61896451456615464</v>
      </c>
    </row>
    <row r="59" spans="2:327" x14ac:dyDescent="0.45">
      <c r="B59" t="s">
        <v>394</v>
      </c>
      <c r="C59" t="s">
        <v>147</v>
      </c>
      <c r="D59">
        <v>0.26318341170648418</v>
      </c>
      <c r="E59">
        <v>0.2612878678466829</v>
      </c>
      <c r="F59">
        <v>0.26201458964229457</v>
      </c>
      <c r="G59">
        <v>0.26879618313393444</v>
      </c>
      <c r="H59">
        <v>0.27849407572129709</v>
      </c>
      <c r="I59">
        <v>0.28053141372122747</v>
      </c>
      <c r="J59">
        <v>0.26544682591464624</v>
      </c>
      <c r="K59">
        <v>0.24925916225885747</v>
      </c>
      <c r="L59">
        <v>0.23279519169533799</v>
      </c>
      <c r="M59">
        <v>0.24105773929323482</v>
      </c>
      <c r="N59">
        <v>0.24574445565239425</v>
      </c>
      <c r="O59">
        <v>0.23689423869979498</v>
      </c>
      <c r="P59">
        <v>0.24381869993462321</v>
      </c>
      <c r="Q59">
        <v>0.25353389377497432</v>
      </c>
      <c r="R59">
        <v>0.26415009360186215</v>
      </c>
      <c r="S59">
        <v>0.27552973682846854</v>
      </c>
      <c r="T59">
        <v>0.28265528937355094</v>
      </c>
      <c r="U59">
        <v>0.28306912196362338</v>
      </c>
      <c r="V59">
        <v>0.27199938003337409</v>
      </c>
      <c r="W59">
        <v>0.25391425850193933</v>
      </c>
      <c r="X59">
        <v>0.30797771947660979</v>
      </c>
      <c r="Y59">
        <v>0.29532654504883632</v>
      </c>
      <c r="Z59">
        <v>0.29005442534717313</v>
      </c>
      <c r="AA59">
        <v>0.30517927785788518</v>
      </c>
      <c r="AB59">
        <v>0.32533075624868629</v>
      </c>
      <c r="AC59">
        <v>0.32304711852454548</v>
      </c>
      <c r="AD59">
        <v>0.30393576541762046</v>
      </c>
      <c r="AE59">
        <v>0.30939335691893577</v>
      </c>
      <c r="AF59">
        <v>0.31570319796583107</v>
      </c>
      <c r="AG59">
        <v>0.32122926561864973</v>
      </c>
      <c r="AH59">
        <v>0.32859580147158529</v>
      </c>
      <c r="AI59">
        <v>0.34267701725140975</v>
      </c>
      <c r="AJ59">
        <v>0.3440980292454815</v>
      </c>
      <c r="AK59">
        <v>0.36648134333306837</v>
      </c>
      <c r="AL59">
        <v>0.3955391270796344</v>
      </c>
      <c r="AM59">
        <v>0.41396317761713869</v>
      </c>
      <c r="AN59">
        <v>0.42171015683811441</v>
      </c>
      <c r="AO59">
        <v>0.38315299351224374</v>
      </c>
      <c r="AP59">
        <v>0.3512575242966276</v>
      </c>
      <c r="AQ59">
        <v>0.32209584216510623</v>
      </c>
      <c r="AR59">
        <v>0.2207948133083148</v>
      </c>
      <c r="AS59">
        <v>0.24362339798361299</v>
      </c>
      <c r="AT59">
        <v>0.24421925499085684</v>
      </c>
      <c r="AU59">
        <v>0.229175954579007</v>
      </c>
      <c r="AV59">
        <v>0.21650526234095641</v>
      </c>
      <c r="AW59">
        <v>0.21215984269683977</v>
      </c>
      <c r="AX59">
        <v>0.21696963548947149</v>
      </c>
      <c r="AY59">
        <v>0.21189061234830142</v>
      </c>
      <c r="AZ59">
        <v>0.2013532692983919</v>
      </c>
      <c r="BA59">
        <v>0.20013750297859159</v>
      </c>
      <c r="BB59">
        <v>0.13331944814478977</v>
      </c>
      <c r="BC59">
        <v>0.14617203137653489</v>
      </c>
      <c r="BD59">
        <v>0.16147078244096658</v>
      </c>
      <c r="BE59">
        <v>0.16699800453437441</v>
      </c>
      <c r="BF59">
        <v>0.15641605377784867</v>
      </c>
      <c r="BG59">
        <v>0.16421306303765393</v>
      </c>
      <c r="BH59">
        <v>0.16469494860180039</v>
      </c>
      <c r="BI59">
        <v>0.15207749391393063</v>
      </c>
      <c r="BJ59">
        <v>0.13976677336825777</v>
      </c>
      <c r="BK59">
        <v>0.13182308758636807</v>
      </c>
      <c r="BM59" t="s">
        <v>394</v>
      </c>
      <c r="BN59" t="s">
        <v>148</v>
      </c>
      <c r="BO59">
        <v>1.5985546511122509E-2</v>
      </c>
      <c r="BP59">
        <v>8.4463625941424685E-3</v>
      </c>
      <c r="BQ59">
        <v>1.0362343154712725E-2</v>
      </c>
      <c r="BR59">
        <v>1.6500096163514232E-2</v>
      </c>
      <c r="BS59">
        <v>1.184581786266716E-2</v>
      </c>
      <c r="BT59">
        <v>7.8537186277845648E-3</v>
      </c>
      <c r="BU59">
        <v>5.6704941225162236E-3</v>
      </c>
      <c r="BV59">
        <v>4.3534558424497089E-3</v>
      </c>
      <c r="BW59">
        <v>7.0195733690896532E-3</v>
      </c>
      <c r="BX59">
        <v>1.9088519096584416E-2</v>
      </c>
      <c r="BY59">
        <v>3.5163356942602103E-3</v>
      </c>
      <c r="BZ59">
        <v>3.8337002503468025E-3</v>
      </c>
      <c r="CA59">
        <v>1.1688710750732469E-2</v>
      </c>
      <c r="CB59">
        <v>2.4395471387020709E-2</v>
      </c>
      <c r="CC59">
        <v>1.5682725585632003E-2</v>
      </c>
      <c r="CD59">
        <v>4.652400424876053E-4</v>
      </c>
      <c r="CE59">
        <v>7.4870303169991747E-3</v>
      </c>
      <c r="CF59">
        <v>1.6319508398651508E-2</v>
      </c>
      <c r="CG59">
        <v>1.3928193385153812E-2</v>
      </c>
      <c r="CH59">
        <v>3.9133509050086803E-3</v>
      </c>
      <c r="CI59">
        <v>1.4466248611074647E-2</v>
      </c>
      <c r="CJ59">
        <v>1.4680764496383839E-2</v>
      </c>
      <c r="CK59">
        <v>2.0700184963652536E-2</v>
      </c>
      <c r="CL59">
        <v>1.1961479536708564E-2</v>
      </c>
      <c r="CM59">
        <v>1.4754646374659147E-2</v>
      </c>
      <c r="CN59">
        <v>2.3456636911786469E-2</v>
      </c>
      <c r="CO59">
        <v>2.9641234830107884E-2</v>
      </c>
      <c r="CP59">
        <v>3.8922660589357519E-2</v>
      </c>
      <c r="CQ59">
        <v>3.6219671848085902E-2</v>
      </c>
      <c r="CR59">
        <v>4.1010683619204603E-2</v>
      </c>
      <c r="CS59">
        <v>1.8368258634329837E-2</v>
      </c>
      <c r="CT59">
        <v>1.0105766345957556E-2</v>
      </c>
      <c r="CU59">
        <v>3.7959447628291836E-2</v>
      </c>
      <c r="CV59">
        <v>5.2715995486753167E-2</v>
      </c>
      <c r="CW59">
        <v>3.3711366144293618E-2</v>
      </c>
      <c r="CX59">
        <v>2.7392744368651939E-2</v>
      </c>
      <c r="CY59">
        <v>1.354399367361505E-2</v>
      </c>
      <c r="CZ59">
        <v>1.2959616608067728E-2</v>
      </c>
      <c r="DA59">
        <v>1.1485227985595169E-2</v>
      </c>
      <c r="DB59">
        <v>2.779282673464134E-2</v>
      </c>
      <c r="DC59">
        <v>5.1196993806293372E-3</v>
      </c>
      <c r="DD59">
        <v>5.7591372083850931E-3</v>
      </c>
      <c r="DE59">
        <v>1.0258410878850644E-2</v>
      </c>
      <c r="DF59">
        <v>6.444127808536728E-3</v>
      </c>
      <c r="DG59">
        <v>9.6493683619514846E-3</v>
      </c>
      <c r="DH59">
        <v>1.0365219675360181E-2</v>
      </c>
      <c r="DI59">
        <v>1.2529809671720807E-2</v>
      </c>
      <c r="DJ59">
        <v>1.8159210902744097E-2</v>
      </c>
      <c r="DK59">
        <v>1.2536133459372984E-2</v>
      </c>
      <c r="DL59">
        <v>8.2044661210145412E-4</v>
      </c>
      <c r="DM59">
        <v>1.2599737763573796E-2</v>
      </c>
      <c r="DN59">
        <v>1.0214842846204969E-2</v>
      </c>
      <c r="DO59">
        <v>1.001031214284568E-2</v>
      </c>
      <c r="DP59">
        <v>9.0458619272364808E-3</v>
      </c>
      <c r="DQ59">
        <v>8.6689087006290542E-3</v>
      </c>
      <c r="DR59">
        <v>8.6072118056121361E-3</v>
      </c>
      <c r="DS59">
        <v>5.7675292397381291E-3</v>
      </c>
      <c r="DT59">
        <v>6.7018677208571511E-3</v>
      </c>
      <c r="DU59">
        <v>5.3513788307451701E-3</v>
      </c>
      <c r="DV59">
        <v>1.1731463454828946E-2</v>
      </c>
      <c r="DX59" t="s">
        <v>394</v>
      </c>
      <c r="DY59" t="s">
        <v>149</v>
      </c>
      <c r="DZ59">
        <v>1.7667857339074396E-2</v>
      </c>
      <c r="EA59">
        <v>1.6189648147320518E-2</v>
      </c>
      <c r="EB59">
        <v>1.8585195937903112E-2</v>
      </c>
      <c r="EC59">
        <v>1.6019725506975377E-2</v>
      </c>
      <c r="ED59">
        <v>1.6319727289903017E-2</v>
      </c>
      <c r="EE59">
        <v>2.3990979059201164E-2</v>
      </c>
      <c r="EF59">
        <v>2.1250963986160425E-2</v>
      </c>
      <c r="EG59">
        <v>9.9830751022155738E-3</v>
      </c>
      <c r="EH59">
        <v>6.2878696633155429E-3</v>
      </c>
      <c r="EI59">
        <v>6.1425595108597188E-3</v>
      </c>
      <c r="EJ59">
        <v>8.0863178578032425E-3</v>
      </c>
      <c r="EK59">
        <v>2.9845616852544163E-3</v>
      </c>
      <c r="EL59">
        <v>5.6185522089288922E-3</v>
      </c>
      <c r="EM59">
        <v>5.656891040512175E-3</v>
      </c>
      <c r="EN59">
        <v>1.4594835574116017E-2</v>
      </c>
      <c r="EO59">
        <v>3.2861345698383261E-2</v>
      </c>
      <c r="EP59">
        <v>2.5782627325431125E-2</v>
      </c>
      <c r="EQ59">
        <v>6.5937284536275809E-3</v>
      </c>
      <c r="ER59">
        <v>8.325713748931006E-3</v>
      </c>
      <c r="ES59">
        <v>1.7041078716430014E-2</v>
      </c>
      <c r="ET59">
        <v>4.9710977767567076E-2</v>
      </c>
      <c r="EU59">
        <v>1.7275024210518727E-2</v>
      </c>
      <c r="EV59">
        <v>1.306650116199326E-2</v>
      </c>
      <c r="EW59">
        <v>3.020759568418533E-2</v>
      </c>
      <c r="EX59">
        <v>3.0253388734463718E-2</v>
      </c>
      <c r="EY59">
        <v>2.6005775653019224E-2</v>
      </c>
      <c r="EZ59">
        <v>2.3183138300992275E-2</v>
      </c>
      <c r="FA59">
        <v>2.9997505949646345E-2</v>
      </c>
      <c r="FB59">
        <v>3.9159498274303331E-2</v>
      </c>
      <c r="FC59">
        <v>3.6598818775371043E-2</v>
      </c>
      <c r="FD59">
        <v>2.7427194432965967E-2</v>
      </c>
      <c r="FE59">
        <v>3.103683882156295E-2</v>
      </c>
      <c r="FF59">
        <v>1.1325085273682915E-2</v>
      </c>
      <c r="FG59">
        <v>1.6326965735039136E-2</v>
      </c>
      <c r="FH59">
        <v>6.017439235708049E-2</v>
      </c>
      <c r="FI59">
        <v>8.4758618718511675E-2</v>
      </c>
      <c r="FJ59">
        <v>7.4180781588073494E-2</v>
      </c>
      <c r="FK59">
        <v>4.979497442271226E-2</v>
      </c>
      <c r="FL59">
        <v>2.5161487197672208E-2</v>
      </c>
      <c r="FM59">
        <v>1.2842132541705959E-2</v>
      </c>
      <c r="FN59">
        <v>6.2774725173651456E-3</v>
      </c>
      <c r="FO59">
        <v>9.4655543271501136E-3</v>
      </c>
      <c r="FP59">
        <v>6.9001006058361652E-3</v>
      </c>
      <c r="FQ59">
        <v>9.2161767821861123E-3</v>
      </c>
      <c r="FR59">
        <v>1.0443078059941088E-2</v>
      </c>
      <c r="FS59">
        <v>1.0017386429063977E-2</v>
      </c>
      <c r="FT59">
        <v>9.6682733929592986E-3</v>
      </c>
      <c r="FU59">
        <v>1.072061193345886E-2</v>
      </c>
      <c r="FV59">
        <v>1.3111069436403545E-2</v>
      </c>
      <c r="FW59">
        <v>1.8009237056175426E-2</v>
      </c>
      <c r="FX59">
        <v>9.2800786237581361E-3</v>
      </c>
      <c r="FY59">
        <v>1.9673403442216575E-2</v>
      </c>
      <c r="FZ59">
        <v>1.9050619309476092E-2</v>
      </c>
      <c r="GA59">
        <v>1.2092510447756711E-2</v>
      </c>
      <c r="GB59">
        <v>1.2415454915911464E-2</v>
      </c>
      <c r="GC59">
        <v>1.0342702509250724E-2</v>
      </c>
      <c r="GD59">
        <v>1.4587612698906573E-2</v>
      </c>
      <c r="GE59">
        <v>1.2164677821000123E-2</v>
      </c>
      <c r="GF59">
        <v>1.0560267276060501E-2</v>
      </c>
      <c r="GG59">
        <v>8.8712998101738924E-3</v>
      </c>
      <c r="GI59" t="s">
        <v>394</v>
      </c>
      <c r="GJ59" t="s">
        <v>150</v>
      </c>
      <c r="GK59">
        <v>0.10426964057524658</v>
      </c>
      <c r="GL59">
        <v>0.11457052973280291</v>
      </c>
      <c r="GM59">
        <v>0.10854859566916042</v>
      </c>
      <c r="GN59">
        <v>0.10932649969098766</v>
      </c>
      <c r="GO59">
        <v>0.12067453388386805</v>
      </c>
      <c r="GP59">
        <v>0.12052176131148015</v>
      </c>
      <c r="GQ59">
        <v>0.12151471036975293</v>
      </c>
      <c r="GR59">
        <v>0.12058030582541782</v>
      </c>
      <c r="GS59">
        <v>0.10755924093850498</v>
      </c>
      <c r="GT59">
        <v>9.852207937374878E-2</v>
      </c>
      <c r="GU59">
        <v>0.11941814802641777</v>
      </c>
      <c r="GV59">
        <v>0.1178221294272716</v>
      </c>
      <c r="GW59">
        <v>0.10565572434417796</v>
      </c>
      <c r="GX59">
        <v>0.10048898175589405</v>
      </c>
      <c r="GY59">
        <v>0.1102043723835137</v>
      </c>
      <c r="GZ59">
        <v>0.10986494523939788</v>
      </c>
      <c r="HA59">
        <v>0.10968515419046312</v>
      </c>
      <c r="HB59">
        <v>0.11651555155840902</v>
      </c>
      <c r="HC59">
        <v>0.11774754290849916</v>
      </c>
      <c r="HD59">
        <v>0.11006943287568233</v>
      </c>
      <c r="HE59">
        <v>0.1068710812939741</v>
      </c>
      <c r="HF59">
        <v>0.1306889578713725</v>
      </c>
      <c r="HG59">
        <v>0.14173709003717336</v>
      </c>
      <c r="HH59">
        <v>0.1415562297746002</v>
      </c>
      <c r="HI59">
        <v>0.14628384146314635</v>
      </c>
      <c r="HJ59">
        <v>0.12707651868402017</v>
      </c>
      <c r="HK59">
        <v>0.11192016284120085</v>
      </c>
      <c r="HL59">
        <v>9.9384533167336933E-2</v>
      </c>
      <c r="HM59">
        <v>9.478758072314869E-2</v>
      </c>
      <c r="HN59">
        <v>0.10186662159430296</v>
      </c>
      <c r="HO59">
        <v>0.15442763120788272</v>
      </c>
      <c r="HP59">
        <v>0.16392010602765744</v>
      </c>
      <c r="HQ59">
        <v>0.16251089728257254</v>
      </c>
      <c r="HR59">
        <v>0.15975937578400429</v>
      </c>
      <c r="HS59">
        <v>0.15622583173986718</v>
      </c>
      <c r="HT59">
        <v>0.17409574012964821</v>
      </c>
      <c r="HU59">
        <v>0.2029214461591973</v>
      </c>
      <c r="HV59">
        <v>0.19829193736238671</v>
      </c>
      <c r="HW59">
        <v>0.18482037473790264</v>
      </c>
      <c r="HX59">
        <v>0.15677754053760584</v>
      </c>
      <c r="HY59">
        <v>8.8381184011046748E-2</v>
      </c>
      <c r="HZ59">
        <v>9.5250684889793255E-2</v>
      </c>
      <c r="IA59">
        <v>9.1761141704393964E-2</v>
      </c>
      <c r="IB59">
        <v>8.6820205791368593E-2</v>
      </c>
      <c r="IC59">
        <v>7.8115866848084789E-2</v>
      </c>
      <c r="ID59">
        <v>7.6263952737007701E-2</v>
      </c>
      <c r="IE59">
        <v>8.1266723935682156E-2</v>
      </c>
      <c r="IF59">
        <v>7.3464532709492367E-2</v>
      </c>
      <c r="IG59">
        <v>6.8910502992025877E-2</v>
      </c>
      <c r="IH59">
        <v>6.8144401126588316E-2</v>
      </c>
      <c r="II59">
        <v>3.5206492900556545E-2</v>
      </c>
      <c r="IJ59">
        <v>3.4046937711777726E-2</v>
      </c>
      <c r="IK59">
        <v>4.0993199233779858E-2</v>
      </c>
      <c r="IL59">
        <v>5.2328894017890391E-2</v>
      </c>
      <c r="IM59">
        <v>4.6780114649771887E-2</v>
      </c>
      <c r="IN59">
        <v>5.1673162964184553E-2</v>
      </c>
      <c r="IO59">
        <v>5.2481121141976513E-2</v>
      </c>
      <c r="IP59">
        <v>5.4335332256986869E-2</v>
      </c>
      <c r="IQ59">
        <v>5.2330652771185836E-2</v>
      </c>
      <c r="IR59">
        <v>3.8742041935211725E-2</v>
      </c>
      <c r="JB59" t="s">
        <v>394</v>
      </c>
      <c r="JC59">
        <v>0.61128585766747046</v>
      </c>
      <c r="JD59">
        <v>0.6006922922444301</v>
      </c>
      <c r="JE59">
        <v>0.60400036651617817</v>
      </c>
      <c r="JF59">
        <v>0.60528438115272165</v>
      </c>
      <c r="JG59">
        <v>0.59712318008336818</v>
      </c>
      <c r="JH59">
        <v>0.59056256421350495</v>
      </c>
      <c r="JI59">
        <v>0.59275420547545021</v>
      </c>
      <c r="JJ59">
        <v>0.60350116361390571</v>
      </c>
      <c r="JK59">
        <v>0.61900555017947612</v>
      </c>
      <c r="JL59">
        <v>0.62296118270431877</v>
      </c>
      <c r="JM59">
        <v>0.60184285008614602</v>
      </c>
      <c r="JN59">
        <v>0.61719735458526181</v>
      </c>
      <c r="JO59">
        <v>0.62769486692100684</v>
      </c>
      <c r="JP59">
        <v>0.62465017295869907</v>
      </c>
      <c r="JQ59">
        <v>0.60861592130191555</v>
      </c>
      <c r="JR59">
        <v>0.59493830212292564</v>
      </c>
      <c r="JS59">
        <v>0.5872061618068366</v>
      </c>
      <c r="JT59">
        <v>0.59308036662469665</v>
      </c>
      <c r="JU59">
        <v>0.59926684576086919</v>
      </c>
      <c r="JV59">
        <v>0.60566415836302556</v>
      </c>
      <c r="JW59">
        <v>0.48154317443402306</v>
      </c>
      <c r="JX59">
        <v>0.49847922825237889</v>
      </c>
      <c r="JY59">
        <v>0.50089028601163998</v>
      </c>
      <c r="JZ59">
        <v>0.47968849326356627</v>
      </c>
      <c r="KA59">
        <v>0.4586113682553844</v>
      </c>
      <c r="KB59">
        <v>0.45439297033157883</v>
      </c>
      <c r="KC59">
        <v>0.4689876528187012</v>
      </c>
      <c r="KD59">
        <v>0.47291720235052259</v>
      </c>
      <c r="KE59">
        <v>0.48576783174233906</v>
      </c>
      <c r="KF59">
        <v>0.48607911098194323</v>
      </c>
      <c r="KG59">
        <v>0.38084219141350178</v>
      </c>
      <c r="KH59">
        <v>0.35225237969697126</v>
      </c>
      <c r="KI59">
        <v>0.35178569193112269</v>
      </c>
      <c r="KJ59">
        <v>0.34261069851618536</v>
      </c>
      <c r="KK59">
        <v>0.32627128444838721</v>
      </c>
      <c r="KL59">
        <v>0.31676521993240303</v>
      </c>
      <c r="KM59">
        <v>0.3156063500874503</v>
      </c>
      <c r="KN59">
        <v>0.33424018913997788</v>
      </c>
      <c r="KO59">
        <v>0.35789717095398899</v>
      </c>
      <c r="KP59">
        <v>0.3844973237521207</v>
      </c>
      <c r="KQ59">
        <v>0.66864118430595265</v>
      </c>
      <c r="KR59">
        <v>0.64805619524092195</v>
      </c>
      <c r="KS59">
        <v>0.64158281901903813</v>
      </c>
      <c r="KT59">
        <v>0.64737077355174732</v>
      </c>
      <c r="KU59">
        <v>0.65703491385933277</v>
      </c>
      <c r="KV59">
        <v>0.65821763588699866</v>
      </c>
      <c r="KW59">
        <v>0.65796840773056031</v>
      </c>
      <c r="KX59">
        <v>0.67793882128330984</v>
      </c>
      <c r="KY59">
        <v>0.69797327243714269</v>
      </c>
      <c r="KZ59">
        <v>0.70632892384225143</v>
      </c>
      <c r="LA59">
        <v>0.78268449222514247</v>
      </c>
      <c r="LB59">
        <v>0.76241990194607057</v>
      </c>
      <c r="LC59">
        <v>0.74268571040404874</v>
      </c>
      <c r="LD59">
        <v>0.73922050785941584</v>
      </c>
      <c r="LE59">
        <v>0.75413585300597963</v>
      </c>
      <c r="LF59">
        <v>0.74448922270948259</v>
      </c>
      <c r="LG59">
        <v>0.73703151911923848</v>
      </c>
      <c r="LH59">
        <v>0.73870581965186932</v>
      </c>
      <c r="LI59">
        <v>0.74696700836297769</v>
      </c>
      <c r="LJ59">
        <v>0.77310990815379133</v>
      </c>
      <c r="LL59" t="s">
        <v>358</v>
      </c>
      <c r="LM59" t="s">
        <v>156</v>
      </c>
      <c r="LN59" t="s">
        <v>157</v>
      </c>
      <c r="LO59">
        <v>0.6459229910703439</v>
      </c>
    </row>
    <row r="60" spans="2:327" x14ac:dyDescent="0.45">
      <c r="B60" t="s">
        <v>395</v>
      </c>
      <c r="C60" t="s">
        <v>147</v>
      </c>
      <c r="D60">
        <v>0.2802379687594112</v>
      </c>
      <c r="E60">
        <v>0.2662213948939765</v>
      </c>
      <c r="F60">
        <v>0.26897946355137864</v>
      </c>
      <c r="G60">
        <v>0.25749015729760455</v>
      </c>
      <c r="H60">
        <v>0.25713512546202111</v>
      </c>
      <c r="I60">
        <v>0.25886325132507154</v>
      </c>
      <c r="J60">
        <v>0.25897653217926841</v>
      </c>
      <c r="K60">
        <v>0.27016534004784015</v>
      </c>
      <c r="L60">
        <v>0.26402564088068609</v>
      </c>
      <c r="M60">
        <v>0.28202758737006839</v>
      </c>
      <c r="N60">
        <v>0.28369443674841027</v>
      </c>
      <c r="O60">
        <v>0.26909242476770195</v>
      </c>
      <c r="P60">
        <v>0.26283148778527421</v>
      </c>
      <c r="Q60">
        <v>0.27057944110107607</v>
      </c>
      <c r="R60">
        <v>0.28582781413838326</v>
      </c>
      <c r="S60">
        <v>0.30031983078880986</v>
      </c>
      <c r="T60">
        <v>0.31419289446841081</v>
      </c>
      <c r="U60">
        <v>0.31987958494055613</v>
      </c>
      <c r="V60">
        <v>0.3117081072622232</v>
      </c>
      <c r="W60">
        <v>0.28915627669417782</v>
      </c>
      <c r="X60">
        <v>0.32723805532726791</v>
      </c>
      <c r="Y60">
        <v>0.34797965766290889</v>
      </c>
      <c r="Z60">
        <v>0.34244466769604576</v>
      </c>
      <c r="AA60">
        <v>0.33163770521959735</v>
      </c>
      <c r="AB60">
        <v>0.32218483961019112</v>
      </c>
      <c r="AC60">
        <v>0.30738511935701146</v>
      </c>
      <c r="AD60">
        <v>0.30199401437402101</v>
      </c>
      <c r="AE60">
        <v>0.29946092605589569</v>
      </c>
      <c r="AF60">
        <v>0.30453721575009546</v>
      </c>
      <c r="AG60">
        <v>0.29799365901915675</v>
      </c>
      <c r="AH60">
        <v>0.28219261313528815</v>
      </c>
      <c r="AI60">
        <v>0.26755597500226785</v>
      </c>
      <c r="AJ60">
        <v>0.27535054047126978</v>
      </c>
      <c r="AK60">
        <v>0.29658335655682072</v>
      </c>
      <c r="AL60">
        <v>0.32051037353300021</v>
      </c>
      <c r="AM60">
        <v>0.34913872874589391</v>
      </c>
      <c r="AN60">
        <v>0.37099175107211912</v>
      </c>
      <c r="AO60">
        <v>0.36503255850435118</v>
      </c>
      <c r="AP60">
        <v>0.32981578581074439</v>
      </c>
      <c r="AQ60">
        <v>0.29784339965355655</v>
      </c>
      <c r="AR60">
        <v>0.22217366840254668</v>
      </c>
      <c r="AS60">
        <v>0.22089471773542008</v>
      </c>
      <c r="AT60">
        <v>0.24851934793400499</v>
      </c>
      <c r="AU60">
        <v>0.25932396169644933</v>
      </c>
      <c r="AV60">
        <v>0.24380385063674961</v>
      </c>
      <c r="AW60">
        <v>0.22419726782523322</v>
      </c>
      <c r="AX60">
        <v>0.21293101997746502</v>
      </c>
      <c r="AY60">
        <v>0.20668011021028129</v>
      </c>
      <c r="AZ60">
        <v>0.20088626171299309</v>
      </c>
      <c r="BA60">
        <v>0.20959169448496481</v>
      </c>
      <c r="BB60">
        <v>0.14032977550506889</v>
      </c>
      <c r="BC60">
        <v>0.15933815002320603</v>
      </c>
      <c r="BD60">
        <v>0.15823016853223187</v>
      </c>
      <c r="BE60">
        <v>0.16383571996069299</v>
      </c>
      <c r="BF60">
        <v>0.15612686249531479</v>
      </c>
      <c r="BG60">
        <v>0.14418918239162801</v>
      </c>
      <c r="BH60">
        <v>0.14061818676352583</v>
      </c>
      <c r="BI60">
        <v>0.15185858055415111</v>
      </c>
      <c r="BJ60">
        <v>0.15228251458358985</v>
      </c>
      <c r="BK60">
        <v>0.14806592908766741</v>
      </c>
      <c r="BM60" t="s">
        <v>395</v>
      </c>
      <c r="BN60" t="s">
        <v>148</v>
      </c>
      <c r="BO60">
        <v>3.0047718430418927E-2</v>
      </c>
      <c r="BP60">
        <v>2.154680379622298E-2</v>
      </c>
      <c r="BQ60">
        <v>1.3486543447486213E-2</v>
      </c>
      <c r="BR60">
        <v>6.1155897626794945E-3</v>
      </c>
      <c r="BS60">
        <v>3.5259195237065575E-3</v>
      </c>
      <c r="BT60">
        <v>1.2899337876245733E-2</v>
      </c>
      <c r="BU60">
        <v>2.3020818613785261E-2</v>
      </c>
      <c r="BV60">
        <v>1.9909969514433794E-2</v>
      </c>
      <c r="BW60">
        <v>2.3458833586360899E-2</v>
      </c>
      <c r="BX60">
        <v>1.8685208189959803E-2</v>
      </c>
      <c r="BY60">
        <v>9.1109829974786033E-3</v>
      </c>
      <c r="BZ60">
        <v>1.168048188421626E-2</v>
      </c>
      <c r="CA60">
        <v>4.7216498752594913E-3</v>
      </c>
      <c r="CB60">
        <v>4.2280616380952901E-3</v>
      </c>
      <c r="CC60">
        <v>8.2604861496498889E-3</v>
      </c>
      <c r="CD60">
        <v>1.1658232993839782E-2</v>
      </c>
      <c r="CE60">
        <v>1.175553113714028E-2</v>
      </c>
      <c r="CF60">
        <v>9.7969019499358715E-3</v>
      </c>
      <c r="CG60">
        <v>1.1051009572004944E-2</v>
      </c>
      <c r="CH60">
        <v>9.2651022901759118E-3</v>
      </c>
      <c r="CI60">
        <v>2.341858829958093E-2</v>
      </c>
      <c r="CJ60">
        <v>1.1093266044126596E-2</v>
      </c>
      <c r="CK60">
        <v>1.227238851912677E-2</v>
      </c>
      <c r="CL60">
        <v>1.3268050712776706E-2</v>
      </c>
      <c r="CM60">
        <v>1.6239010856467125E-2</v>
      </c>
      <c r="CN60">
        <v>1.1268634122147084E-2</v>
      </c>
      <c r="CO60">
        <v>2.4908181200537168E-2</v>
      </c>
      <c r="CP60">
        <v>4.1183187975829864E-2</v>
      </c>
      <c r="CQ60">
        <v>3.1134984259954659E-2</v>
      </c>
      <c r="CR60">
        <v>1.6589577077091466E-2</v>
      </c>
      <c r="CS60">
        <v>2.6478911898708362E-2</v>
      </c>
      <c r="CT60">
        <v>3.4177806666454445E-2</v>
      </c>
      <c r="CU60">
        <v>4.7657227774166706E-2</v>
      </c>
      <c r="CV60">
        <v>3.5306266942022047E-2</v>
      </c>
      <c r="CW60">
        <v>3.3202521711098831E-2</v>
      </c>
      <c r="CX60">
        <v>3.0761133486872375E-2</v>
      </c>
      <c r="CY60">
        <v>4.2031177863602826E-3</v>
      </c>
      <c r="CZ60">
        <v>4.911871772706829E-3</v>
      </c>
      <c r="DA60">
        <v>2.2869509768052847E-4</v>
      </c>
      <c r="DB60">
        <v>1.3786919706286906E-2</v>
      </c>
      <c r="DC60">
        <v>1.1643551490105221E-2</v>
      </c>
      <c r="DD60">
        <v>1.4762100323402761E-2</v>
      </c>
      <c r="DE60">
        <v>1.0273517099187104E-2</v>
      </c>
      <c r="DF60">
        <v>1.2729367593959947E-2</v>
      </c>
      <c r="DG60">
        <v>9.0282899237386742E-3</v>
      </c>
      <c r="DH60">
        <v>4.9541889778019176E-3</v>
      </c>
      <c r="DI60">
        <v>9.28820768025314E-3</v>
      </c>
      <c r="DJ60">
        <v>1.6639427812896769E-2</v>
      </c>
      <c r="DK60">
        <v>9.4279285618170273E-3</v>
      </c>
      <c r="DL60">
        <v>1.3941507333282727E-2</v>
      </c>
      <c r="DM60">
        <v>9.9638753169487004E-3</v>
      </c>
      <c r="DN60">
        <v>1.0591824811665916E-2</v>
      </c>
      <c r="DO60">
        <v>8.4212648728735177E-3</v>
      </c>
      <c r="DP60">
        <v>7.6473387325637779E-3</v>
      </c>
      <c r="DQ60">
        <v>6.9326508988657139E-3</v>
      </c>
      <c r="DR60">
        <v>5.8808894583225009E-3</v>
      </c>
      <c r="DS60">
        <v>5.4706908328017957E-3</v>
      </c>
      <c r="DT60">
        <v>6.67641367403658E-3</v>
      </c>
      <c r="DU60">
        <v>7.3308503839691177E-3</v>
      </c>
      <c r="DV60">
        <v>1.1569621992173403E-2</v>
      </c>
      <c r="DX60" t="s">
        <v>395</v>
      </c>
      <c r="DY60" t="s">
        <v>149</v>
      </c>
      <c r="DZ60">
        <v>1.7540637393616838E-2</v>
      </c>
      <c r="EA60">
        <v>2.2329514407109938E-2</v>
      </c>
      <c r="EB60">
        <v>2.9950857530788376E-2</v>
      </c>
      <c r="EC60">
        <v>3.1381387448855262E-2</v>
      </c>
      <c r="ED60">
        <v>2.3700073488174312E-2</v>
      </c>
      <c r="EE60">
        <v>1.302595472340185E-2</v>
      </c>
      <c r="EF60">
        <v>4.5002063391865379E-3</v>
      </c>
      <c r="EG60">
        <v>1.9622818030329017E-2</v>
      </c>
      <c r="EH60">
        <v>3.1015121104549612E-2</v>
      </c>
      <c r="EI60">
        <v>3.1337075339580481E-2</v>
      </c>
      <c r="EJ60">
        <v>7.4137512726425254E-3</v>
      </c>
      <c r="EK60">
        <v>6.4121304878974909E-3</v>
      </c>
      <c r="EL60">
        <v>1.3380554479339977E-2</v>
      </c>
      <c r="EM60">
        <v>1.1226166528683858E-2</v>
      </c>
      <c r="EN60">
        <v>1.617746634038289E-2</v>
      </c>
      <c r="EO60">
        <v>6.8643202318637289E-3</v>
      </c>
      <c r="EP60">
        <v>1.4022878144873489E-2</v>
      </c>
      <c r="EQ60">
        <v>1.6781191783502115E-2</v>
      </c>
      <c r="ER60">
        <v>1.3376517660704607E-2</v>
      </c>
      <c r="ES60">
        <v>1.4445312184276455E-2</v>
      </c>
      <c r="ET60">
        <v>3.5761993716252931E-2</v>
      </c>
      <c r="EU60">
        <v>3.4228654011648096E-2</v>
      </c>
      <c r="EV60">
        <v>2.2514197969579069E-2</v>
      </c>
      <c r="EW60">
        <v>2.3033070001317806E-2</v>
      </c>
      <c r="EX60">
        <v>2.7593842819377993E-2</v>
      </c>
      <c r="EY60">
        <v>3.2146394753821986E-2</v>
      </c>
      <c r="EZ60">
        <v>3.9674532237796101E-2</v>
      </c>
      <c r="FA60">
        <v>2.2731338872249596E-2</v>
      </c>
      <c r="FB60">
        <v>3.3707548124215038E-2</v>
      </c>
      <c r="FC60">
        <v>5.1876427937028222E-2</v>
      </c>
      <c r="FD60">
        <v>8.489022332226601E-3</v>
      </c>
      <c r="FE60">
        <v>4.2031502689561774E-2</v>
      </c>
      <c r="FF60">
        <v>3.4244424455912317E-2</v>
      </c>
      <c r="FG60">
        <v>4.1769641635690212E-2</v>
      </c>
      <c r="FH60">
        <v>4.5770721757777931E-2</v>
      </c>
      <c r="FI60">
        <v>5.1490687450767236E-2</v>
      </c>
      <c r="FJ60">
        <v>6.119109757696474E-2</v>
      </c>
      <c r="FK60">
        <v>4.5467417154136221E-2</v>
      </c>
      <c r="FL60">
        <v>1.1140524463903911E-2</v>
      </c>
      <c r="FM60">
        <v>5.9820129839132069E-4</v>
      </c>
      <c r="FN60">
        <v>1.9550733245235936E-2</v>
      </c>
      <c r="FO60">
        <v>1.8392252604046137E-2</v>
      </c>
      <c r="FP60">
        <v>1.3353752097232774E-2</v>
      </c>
      <c r="FQ60">
        <v>1.780821313284401E-2</v>
      </c>
      <c r="FR60">
        <v>1.3547488775535833E-2</v>
      </c>
      <c r="FS60">
        <v>1.0010859798390915E-2</v>
      </c>
      <c r="FT60">
        <v>9.2004935579003064E-3</v>
      </c>
      <c r="FU60">
        <v>5.6164789590610652E-3</v>
      </c>
      <c r="FV60">
        <v>1.270578434517672E-2</v>
      </c>
      <c r="FW60">
        <v>1.9767877469967058E-2</v>
      </c>
      <c r="FX60">
        <v>9.28207031816187E-3</v>
      </c>
      <c r="FY60">
        <v>1.1119618349846901E-2</v>
      </c>
      <c r="FZ60">
        <v>1.138822523186663E-2</v>
      </c>
      <c r="GA60">
        <v>1.2040328920443473E-2</v>
      </c>
      <c r="GB60">
        <v>1.2324537669046502E-2</v>
      </c>
      <c r="GC60">
        <v>8.704833837067695E-3</v>
      </c>
      <c r="GD60">
        <v>8.9321421594653668E-3</v>
      </c>
      <c r="GE60">
        <v>8.8173908823853189E-3</v>
      </c>
      <c r="GF60">
        <v>6.7623470053068402E-3</v>
      </c>
      <c r="GG60">
        <v>4.4470286857110509E-3</v>
      </c>
      <c r="GI60" t="s">
        <v>395</v>
      </c>
      <c r="GJ60" t="s">
        <v>150</v>
      </c>
      <c r="GK60">
        <v>0.1011819855233158</v>
      </c>
      <c r="GL60">
        <v>0.10204925820471085</v>
      </c>
      <c r="GM60">
        <v>0.1063863850979577</v>
      </c>
      <c r="GN60">
        <v>0.10593559904085353</v>
      </c>
      <c r="GO60">
        <v>0.10727320465595912</v>
      </c>
      <c r="GP60">
        <v>0.10510138578181405</v>
      </c>
      <c r="GQ60">
        <v>0.10693316378991009</v>
      </c>
      <c r="GR60">
        <v>9.040172630577134E-2</v>
      </c>
      <c r="GS60">
        <v>7.8764961369317182E-2</v>
      </c>
      <c r="GT60">
        <v>0.10102560723215882</v>
      </c>
      <c r="GU60">
        <v>0.13088799326011205</v>
      </c>
      <c r="GV60">
        <v>0.11937786590734489</v>
      </c>
      <c r="GW60">
        <v>0.10809500019262908</v>
      </c>
      <c r="GX60">
        <v>0.11299340127958911</v>
      </c>
      <c r="GY60">
        <v>0.12384826226690963</v>
      </c>
      <c r="GZ60">
        <v>0.14352115059425055</v>
      </c>
      <c r="HA60">
        <v>0.14705252783155606</v>
      </c>
      <c r="HB60">
        <v>0.14688033405900716</v>
      </c>
      <c r="HC60">
        <v>0.13795705753879939</v>
      </c>
      <c r="HD60">
        <v>0.12851858266163912</v>
      </c>
      <c r="HE60">
        <v>0.12827037054395329</v>
      </c>
      <c r="HF60">
        <v>0.14633029183820087</v>
      </c>
      <c r="HG60">
        <v>0.15486977342146463</v>
      </c>
      <c r="HH60">
        <v>0.15375685078367801</v>
      </c>
      <c r="HI60">
        <v>0.15069110879382488</v>
      </c>
      <c r="HJ60">
        <v>0.13415353621376699</v>
      </c>
      <c r="HK60">
        <v>0.11154228052228445</v>
      </c>
      <c r="HL60">
        <v>0.10967798913923237</v>
      </c>
      <c r="HM60">
        <v>0.11447065021851033</v>
      </c>
      <c r="HN60">
        <v>0.10462863201249437</v>
      </c>
      <c r="HO60">
        <v>0.13059964084811784</v>
      </c>
      <c r="HP60">
        <v>9.0448568205483124E-2</v>
      </c>
      <c r="HQ60">
        <v>9.2010849310768444E-2</v>
      </c>
      <c r="HR60">
        <v>0.10517420785076785</v>
      </c>
      <c r="HS60">
        <v>0.13094117255607482</v>
      </c>
      <c r="HT60">
        <v>0.15411965651403067</v>
      </c>
      <c r="HU60">
        <v>0.18178329843708702</v>
      </c>
      <c r="HV60">
        <v>0.18767869429132683</v>
      </c>
      <c r="HW60">
        <v>0.19832434263345994</v>
      </c>
      <c r="HX60">
        <v>0.16681925553555252</v>
      </c>
      <c r="HY60">
        <v>7.8311991107076248E-2</v>
      </c>
      <c r="HZ60">
        <v>8.2736778469294864E-2</v>
      </c>
      <c r="IA60">
        <v>0.10970771828341266</v>
      </c>
      <c r="IB60">
        <v>0.1058803211991384</v>
      </c>
      <c r="IC60">
        <v>0.10834043789805979</v>
      </c>
      <c r="ID60">
        <v>0.10601565585267937</v>
      </c>
      <c r="IE60">
        <v>9.9028825454961528E-2</v>
      </c>
      <c r="IF60">
        <v>9.0773278865116519E-2</v>
      </c>
      <c r="IG60">
        <v>7.9652133355527982E-2</v>
      </c>
      <c r="IH60">
        <v>6.9480444986440404E-2</v>
      </c>
      <c r="II60">
        <v>3.8349643043683129E-2</v>
      </c>
      <c r="IJ60">
        <v>3.7239507734067617E-2</v>
      </c>
      <c r="IK60">
        <v>3.6901534517700306E-2</v>
      </c>
      <c r="IL60">
        <v>4.0390222560402103E-2</v>
      </c>
      <c r="IM60">
        <v>4.2649855071445711E-2</v>
      </c>
      <c r="IN60">
        <v>4.5351670430730441E-2</v>
      </c>
      <c r="IO60">
        <v>4.5501141897162756E-2</v>
      </c>
      <c r="IP60">
        <v>4.7042725884562764E-2</v>
      </c>
      <c r="IQ60">
        <v>4.5355348405041712E-2</v>
      </c>
      <c r="IR60">
        <v>4.2089093704856889E-2</v>
      </c>
      <c r="JB60" t="s">
        <v>395</v>
      </c>
      <c r="JC60">
        <v>0.58815301949025078</v>
      </c>
      <c r="JD60">
        <v>0.5880074227506954</v>
      </c>
      <c r="JE60">
        <v>0.58894759886913672</v>
      </c>
      <c r="JF60">
        <v>0.6010686376863239</v>
      </c>
      <c r="JG60">
        <v>0.60614705409397673</v>
      </c>
      <c r="JH60">
        <v>0.60546820056091288</v>
      </c>
      <c r="JI60">
        <v>0.59684031840930096</v>
      </c>
      <c r="JJ60">
        <v>0.58799768585469503</v>
      </c>
      <c r="JK60">
        <v>0.58175652135924516</v>
      </c>
      <c r="JL60">
        <v>0.56361823481088047</v>
      </c>
      <c r="JM60">
        <v>0.57936911013780412</v>
      </c>
      <c r="JN60">
        <v>0.60214331033893287</v>
      </c>
      <c r="JO60">
        <v>0.61610255497690292</v>
      </c>
      <c r="JP60">
        <v>0.60965339078471714</v>
      </c>
      <c r="JQ60">
        <v>0.5857334577078267</v>
      </c>
      <c r="JR60">
        <v>0.56839682206680042</v>
      </c>
      <c r="JS60">
        <v>0.54964248050039399</v>
      </c>
      <c r="JT60">
        <v>0.54352887614780976</v>
      </c>
      <c r="JU60">
        <v>0.55714283471986215</v>
      </c>
      <c r="JV60">
        <v>0.56968106148731179</v>
      </c>
      <c r="JW60">
        <v>0.48782697519258567</v>
      </c>
      <c r="JX60">
        <v>0.48459519733447709</v>
      </c>
      <c r="JY60">
        <v>0.48200611295751117</v>
      </c>
      <c r="JZ60">
        <v>0.46713966407303648</v>
      </c>
      <c r="KA60">
        <v>0.45475968346336648</v>
      </c>
      <c r="KB60">
        <v>0.45515845181831316</v>
      </c>
      <c r="KC60">
        <v>0.46135827033836424</v>
      </c>
      <c r="KD60">
        <v>0.4794282417456352</v>
      </c>
      <c r="KE60">
        <v>0.49410552497117866</v>
      </c>
      <c r="KF60">
        <v>0.49663197028210082</v>
      </c>
      <c r="KG60">
        <v>0.38790658603083134</v>
      </c>
      <c r="KH60">
        <v>0.37356096011571355</v>
      </c>
      <c r="KI60">
        <v>0.38768002928253181</v>
      </c>
      <c r="KJ60">
        <v>0.38599276932435717</v>
      </c>
      <c r="KK60">
        <v>0.36970674334423603</v>
      </c>
      <c r="KL60">
        <v>0.35639960971047513</v>
      </c>
      <c r="KM60">
        <v>0.35222944756628355</v>
      </c>
      <c r="KN60">
        <v>0.36024589011060476</v>
      </c>
      <c r="KO60">
        <v>0.37835025135426137</v>
      </c>
      <c r="KP60">
        <v>0.40229250264261995</v>
      </c>
      <c r="KQ60">
        <v>0.64801255997797358</v>
      </c>
      <c r="KR60">
        <v>0.63514728503620221</v>
      </c>
      <c r="KS60">
        <v>0.61307028551872456</v>
      </c>
      <c r="KT60">
        <v>0.60420443890765774</v>
      </c>
      <c r="KU60">
        <v>0.60622745795464883</v>
      </c>
      <c r="KV60">
        <v>0.61682144817273532</v>
      </c>
      <c r="KW60">
        <v>0.62403645281115017</v>
      </c>
      <c r="KX60">
        <v>0.64304315227239262</v>
      </c>
      <c r="KY60">
        <v>0.66789835551564058</v>
      </c>
      <c r="KZ60">
        <v>0.66850915543430622</v>
      </c>
      <c r="LA60">
        <v>0.78800684302599466</v>
      </c>
      <c r="LB60">
        <v>0.77708048908390603</v>
      </c>
      <c r="LC60">
        <v>0.77713745487216124</v>
      </c>
      <c r="LD60">
        <v>0.77007541111752709</v>
      </c>
      <c r="LE60">
        <v>0.7755977999897069</v>
      </c>
      <c r="LF60">
        <v>0.7811651849773712</v>
      </c>
      <c r="LG60">
        <v>0.77726746665501778</v>
      </c>
      <c r="LH60">
        <v>0.77015117963757762</v>
      </c>
      <c r="LI60">
        <v>0.77176924199281993</v>
      </c>
      <c r="LJ60">
        <v>0.77684357603843679</v>
      </c>
      <c r="LL60" t="s">
        <v>360</v>
      </c>
      <c r="LM60" t="s">
        <v>156</v>
      </c>
      <c r="LN60" t="s">
        <v>157</v>
      </c>
      <c r="LO60">
        <v>0.67301927133199002</v>
      </c>
    </row>
    <row r="61" spans="2:327" x14ac:dyDescent="0.45">
      <c r="B61" t="s">
        <v>396</v>
      </c>
      <c r="C61" t="s">
        <v>147</v>
      </c>
      <c r="D61">
        <v>0.28454813295816123</v>
      </c>
      <c r="E61">
        <v>0.28699201412346259</v>
      </c>
      <c r="F61">
        <v>0.30200965048026562</v>
      </c>
      <c r="G61">
        <v>0.29876935986754383</v>
      </c>
      <c r="H61">
        <v>0.29114077438245101</v>
      </c>
      <c r="I61">
        <v>0.29072095385175606</v>
      </c>
      <c r="J61">
        <v>0.28919588684406972</v>
      </c>
      <c r="K61">
        <v>0.28790121477647768</v>
      </c>
      <c r="L61">
        <v>0.30035348005086615</v>
      </c>
      <c r="M61">
        <v>0.30132094279637023</v>
      </c>
      <c r="N61">
        <v>0.29582668779322902</v>
      </c>
      <c r="O61">
        <v>0.29005013040957561</v>
      </c>
      <c r="P61">
        <v>0.28567612182807478</v>
      </c>
      <c r="Q61">
        <v>0.30212889579272428</v>
      </c>
      <c r="R61">
        <v>0.32356622954705344</v>
      </c>
      <c r="S61">
        <v>0.33040927831329198</v>
      </c>
      <c r="T61">
        <v>0.32971894408844771</v>
      </c>
      <c r="U61">
        <v>0.32279701402733785</v>
      </c>
      <c r="V61">
        <v>0.30119213868437839</v>
      </c>
      <c r="W61">
        <v>0.28884853370011282</v>
      </c>
      <c r="X61">
        <v>0.3101318839247888</v>
      </c>
      <c r="Y61">
        <v>0.31452648750222006</v>
      </c>
      <c r="Z61">
        <v>0.30916367345487689</v>
      </c>
      <c r="AA61">
        <v>0.30482050804269567</v>
      </c>
      <c r="AB61">
        <v>0.3132129102714124</v>
      </c>
      <c r="AC61">
        <v>0.30524733900824719</v>
      </c>
      <c r="AD61">
        <v>0.28825194587980418</v>
      </c>
      <c r="AE61">
        <v>0.29051386505571269</v>
      </c>
      <c r="AF61">
        <v>0.29746573977880381</v>
      </c>
      <c r="AG61">
        <v>0.3019264704953375</v>
      </c>
      <c r="AH61">
        <v>0.30282582798193686</v>
      </c>
      <c r="AI61">
        <v>0.28733904849698144</v>
      </c>
      <c r="AJ61">
        <v>0.2780356624503223</v>
      </c>
      <c r="AK61">
        <v>0.27962413004908587</v>
      </c>
      <c r="AL61">
        <v>0.28573642289916279</v>
      </c>
      <c r="AM61">
        <v>0.29382344645958708</v>
      </c>
      <c r="AN61">
        <v>0.31181369239815915</v>
      </c>
      <c r="AO61">
        <v>0.32861888351183305</v>
      </c>
      <c r="AP61">
        <v>0.33439554902619528</v>
      </c>
      <c r="AQ61">
        <v>0.33161386911344909</v>
      </c>
      <c r="AR61">
        <v>0.25169230461406555</v>
      </c>
      <c r="AS61">
        <v>0.24956453060644823</v>
      </c>
      <c r="AT61">
        <v>0.25958470960458102</v>
      </c>
      <c r="AU61">
        <v>0.26520432754649098</v>
      </c>
      <c r="AV61">
        <v>0.26755660851355217</v>
      </c>
      <c r="AW61">
        <v>0.2679378127576979</v>
      </c>
      <c r="AX61">
        <v>0.2673644067138039</v>
      </c>
      <c r="AY61">
        <v>0.26606005941007921</v>
      </c>
      <c r="AZ61">
        <v>0.25812860415955874</v>
      </c>
      <c r="BA61">
        <v>0.25402894809026266</v>
      </c>
      <c r="BB61">
        <v>0.14177127622632263</v>
      </c>
      <c r="BC61">
        <v>0.13593229007246979</v>
      </c>
      <c r="BD61">
        <v>0.15128210609878226</v>
      </c>
      <c r="BE61">
        <v>0.15908163079298887</v>
      </c>
      <c r="BF61">
        <v>0.15930577907816507</v>
      </c>
      <c r="BG61">
        <v>0.15691155284841585</v>
      </c>
      <c r="BH61">
        <v>0.15929964943601757</v>
      </c>
      <c r="BI61">
        <v>0.17091933282134861</v>
      </c>
      <c r="BJ61">
        <v>0.15674910654993063</v>
      </c>
      <c r="BK61">
        <v>0.14843914741375458</v>
      </c>
      <c r="BM61" t="s">
        <v>396</v>
      </c>
      <c r="BN61" t="s">
        <v>148</v>
      </c>
      <c r="BO61">
        <v>2.2932930998044283E-2</v>
      </c>
      <c r="BP61">
        <v>1.576991399745362E-2</v>
      </c>
      <c r="BQ61">
        <v>1.8836615479113729E-2</v>
      </c>
      <c r="BR61">
        <v>1.7393943071439395E-2</v>
      </c>
      <c r="BS61">
        <v>1.2076922712278391E-2</v>
      </c>
      <c r="BT61">
        <v>1.850361139204634E-2</v>
      </c>
      <c r="BU61">
        <v>1.4333641988599008E-2</v>
      </c>
      <c r="BV61">
        <v>1.3483029939246114E-2</v>
      </c>
      <c r="BW61">
        <v>2.79025783998763E-2</v>
      </c>
      <c r="BX61">
        <v>2.3773255813306225E-2</v>
      </c>
      <c r="BY61">
        <v>1.6077955603242704E-2</v>
      </c>
      <c r="BZ61">
        <v>7.4086211069738705E-3</v>
      </c>
      <c r="CA61">
        <v>9.8706199360745345E-3</v>
      </c>
      <c r="CB61">
        <v>7.8379654782348689E-3</v>
      </c>
      <c r="CC61">
        <v>5.8939796595496108E-3</v>
      </c>
      <c r="CD61">
        <v>7.6681348276434226E-3</v>
      </c>
      <c r="CE61">
        <v>0</v>
      </c>
      <c r="CF61">
        <v>1.2546690851697798E-3</v>
      </c>
      <c r="CG61">
        <v>4.5403668025294852E-3</v>
      </c>
      <c r="CH61">
        <v>1.6872665765519237E-2</v>
      </c>
      <c r="CI61">
        <v>1.7283391260049148E-2</v>
      </c>
      <c r="CJ61">
        <v>1.7294248894219533E-2</v>
      </c>
      <c r="CK61">
        <v>2.8204147408112935E-2</v>
      </c>
      <c r="CL61">
        <v>5.1557700186712829E-3</v>
      </c>
      <c r="CM61">
        <v>1.1397726562291755E-2</v>
      </c>
      <c r="CN61">
        <v>1.8470669647485449E-2</v>
      </c>
      <c r="CO61">
        <v>2.1866179893907572E-2</v>
      </c>
      <c r="CP61">
        <v>2.8457707990152407E-2</v>
      </c>
      <c r="CQ61">
        <v>3.9083787784988284E-2</v>
      </c>
      <c r="CR61">
        <v>2.6893355301081116E-2</v>
      </c>
      <c r="CS61">
        <v>3.4648661920716251E-2</v>
      </c>
      <c r="CT61">
        <v>3.9716427395756183E-2</v>
      </c>
      <c r="CU61">
        <v>1.9860996770682149E-2</v>
      </c>
      <c r="CV61">
        <v>3.2769626315646866E-2</v>
      </c>
      <c r="CW61">
        <v>3.1699756703179788E-2</v>
      </c>
      <c r="CX61">
        <v>2.6856105550780399E-2</v>
      </c>
      <c r="CY61">
        <v>1.6588002822147112E-2</v>
      </c>
      <c r="CZ61">
        <v>1.7892574610272778E-2</v>
      </c>
      <c r="DA61">
        <v>7.2306888420296143E-3</v>
      </c>
      <c r="DB61">
        <v>1.3470966730477105E-2</v>
      </c>
      <c r="DC61">
        <v>1.2928654812243031E-2</v>
      </c>
      <c r="DD61">
        <v>1.1347095413553087E-2</v>
      </c>
      <c r="DE61">
        <v>1.1521065191807641E-2</v>
      </c>
      <c r="DF61">
        <v>7.8755044087517202E-3</v>
      </c>
      <c r="DG61">
        <v>1.2925605096181184E-2</v>
      </c>
      <c r="DH61">
        <v>6.7286978421018211E-3</v>
      </c>
      <c r="DI61">
        <v>9.2507865778112385E-3</v>
      </c>
      <c r="DJ61">
        <v>2.0299114351054751E-2</v>
      </c>
      <c r="DK61">
        <v>1.7012050532142914E-2</v>
      </c>
      <c r="DL61">
        <v>1.0806114891636914E-2</v>
      </c>
      <c r="DM61">
        <v>1.0414823303146661E-2</v>
      </c>
      <c r="DN61">
        <v>9.6575745115503892E-3</v>
      </c>
      <c r="DO61">
        <v>9.3866314755935137E-3</v>
      </c>
      <c r="DP61">
        <v>9.9074506950068263E-3</v>
      </c>
      <c r="DQ61">
        <v>1.0305330602520804E-2</v>
      </c>
      <c r="DR61">
        <v>7.7103951264718938E-3</v>
      </c>
      <c r="DS61">
        <v>6.3056117825229102E-3</v>
      </c>
      <c r="DT61">
        <v>8.8558745788550695E-3</v>
      </c>
      <c r="DU61">
        <v>6.6213783479453251E-3</v>
      </c>
      <c r="DV61">
        <v>1.1289052498743046E-2</v>
      </c>
      <c r="DX61" t="s">
        <v>396</v>
      </c>
      <c r="DY61" t="s">
        <v>149</v>
      </c>
      <c r="DZ61">
        <v>2.2670495378856091E-2</v>
      </c>
      <c r="EA61">
        <v>2.0633864885240678E-2</v>
      </c>
      <c r="EB61">
        <v>2.4359529366599419E-2</v>
      </c>
      <c r="EC61">
        <v>2.7675450603868043E-2</v>
      </c>
      <c r="ED61">
        <v>2.3870281501996451E-2</v>
      </c>
      <c r="EE61">
        <v>1.9601495733128905E-2</v>
      </c>
      <c r="EF61">
        <v>1.8623313400627579E-2</v>
      </c>
      <c r="EG61">
        <v>2.4031542390317222E-2</v>
      </c>
      <c r="EH61">
        <v>1.8609161831538754E-2</v>
      </c>
      <c r="EI61">
        <v>2.5307372165535323E-2</v>
      </c>
      <c r="EJ61">
        <v>1.1033939424614612E-2</v>
      </c>
      <c r="EK61">
        <v>1.9059058554874407E-2</v>
      </c>
      <c r="EL61">
        <v>1.4977036547951822E-2</v>
      </c>
      <c r="EM61">
        <v>1.3079096438905926E-2</v>
      </c>
      <c r="EN61">
        <v>7.7969111271456526E-3</v>
      </c>
      <c r="EO61">
        <v>7.9500727725926E-3</v>
      </c>
      <c r="EP61">
        <v>1.3128775485518687E-2</v>
      </c>
      <c r="EQ61">
        <v>1.8382633364705955E-2</v>
      </c>
      <c r="ER61">
        <v>7.7287349955068845E-3</v>
      </c>
      <c r="ES61">
        <v>0</v>
      </c>
      <c r="ET61">
        <v>4.5387189272706907E-2</v>
      </c>
      <c r="EU61">
        <v>3.740397178626343E-2</v>
      </c>
      <c r="EV61">
        <v>2.1990972523278231E-2</v>
      </c>
      <c r="EW61">
        <v>4.0545677008547387E-2</v>
      </c>
      <c r="EX61">
        <v>3.1609343524914416E-2</v>
      </c>
      <c r="EY61">
        <v>2.3485297778885274E-2</v>
      </c>
      <c r="EZ61">
        <v>7.0318970224592502E-3</v>
      </c>
      <c r="FA61">
        <v>1.9141491038321506E-2</v>
      </c>
      <c r="FB61">
        <v>1.735933038032841E-2</v>
      </c>
      <c r="FC61">
        <v>4.3522815437807755E-2</v>
      </c>
      <c r="FD61">
        <v>1.6728947289514007E-2</v>
      </c>
      <c r="FE61">
        <v>3.8906178690041954E-2</v>
      </c>
      <c r="FF61">
        <v>4.8870334466480148E-2</v>
      </c>
      <c r="FG61">
        <v>3.9684769222659684E-2</v>
      </c>
      <c r="FH61">
        <v>3.8473013781897471E-2</v>
      </c>
      <c r="FI61">
        <v>3.6406928893815894E-2</v>
      </c>
      <c r="FJ61">
        <v>4.7777371475243233E-2</v>
      </c>
      <c r="FK61">
        <v>2.9163886145741641E-2</v>
      </c>
      <c r="FL61">
        <v>3.3677505245465277E-2</v>
      </c>
      <c r="FM61">
        <v>2.1227782881029007E-2</v>
      </c>
      <c r="FN61">
        <v>1.536214103890653E-2</v>
      </c>
      <c r="FO61">
        <v>1.8025440167957017E-2</v>
      </c>
      <c r="FP61">
        <v>1.7518000857270538E-2</v>
      </c>
      <c r="FQ61">
        <v>1.3108805597360881E-2</v>
      </c>
      <c r="FR61">
        <v>1.2019888422726596E-2</v>
      </c>
      <c r="FS61">
        <v>1.6381117594372187E-2</v>
      </c>
      <c r="FT61">
        <v>1.8452185185746546E-2</v>
      </c>
      <c r="FU61">
        <v>1.365907744201064E-2</v>
      </c>
      <c r="FV61">
        <v>1.0526541940450518E-2</v>
      </c>
      <c r="FW61">
        <v>2.0377487950034631E-2</v>
      </c>
      <c r="FX61">
        <v>6.3031755176327121E-3</v>
      </c>
      <c r="FY61">
        <v>8.8183281873046599E-3</v>
      </c>
      <c r="FZ61">
        <v>1.2543447136772863E-2</v>
      </c>
      <c r="GA61">
        <v>1.3469718673556209E-2</v>
      </c>
      <c r="GB61">
        <v>1.194545670422458E-2</v>
      </c>
      <c r="GC61">
        <v>1.2487236675465752E-2</v>
      </c>
      <c r="GD61">
        <v>1.4424566895886564E-2</v>
      </c>
      <c r="GE61">
        <v>9.7643280848611624E-3</v>
      </c>
      <c r="GF61">
        <v>7.3609339405784615E-3</v>
      </c>
      <c r="GG61">
        <v>7.2993226741471882E-3</v>
      </c>
      <c r="GI61" t="s">
        <v>396</v>
      </c>
      <c r="GJ61" t="s">
        <v>150</v>
      </c>
      <c r="GK61">
        <v>9.5512907934806948E-2</v>
      </c>
      <c r="GL61">
        <v>0.10895971864109232</v>
      </c>
      <c r="GM61">
        <v>0.10960731669095909</v>
      </c>
      <c r="GN61">
        <v>0.10669703610767704</v>
      </c>
      <c r="GO61">
        <v>0.11314088700477389</v>
      </c>
      <c r="GP61">
        <v>0.11644453687666993</v>
      </c>
      <c r="GQ61">
        <v>0.10896856623772731</v>
      </c>
      <c r="GR61">
        <v>0.1019201532214238</v>
      </c>
      <c r="GS61">
        <v>9.9368387043971163E-2</v>
      </c>
      <c r="GT61">
        <v>0.10180324921835107</v>
      </c>
      <c r="GU61">
        <v>0.13039558277937696</v>
      </c>
      <c r="GV61">
        <v>0.12212572618046218</v>
      </c>
      <c r="GW61">
        <v>0.11790090761811527</v>
      </c>
      <c r="GX61">
        <v>0.13225025313185965</v>
      </c>
      <c r="GY61">
        <v>0.15194933112086664</v>
      </c>
      <c r="GZ61">
        <v>0.15914331623818154</v>
      </c>
      <c r="HA61">
        <v>0.16683990718698538</v>
      </c>
      <c r="HB61">
        <v>0.15789146433351184</v>
      </c>
      <c r="HC61">
        <v>0.14580099286338244</v>
      </c>
      <c r="HD61">
        <v>0.14206615075961496</v>
      </c>
      <c r="HE61">
        <v>0.11188177626952853</v>
      </c>
      <c r="HF61">
        <v>0.12080308595636896</v>
      </c>
      <c r="HG61">
        <v>0.13059617862491607</v>
      </c>
      <c r="HH61">
        <v>0.127525322708675</v>
      </c>
      <c r="HI61">
        <v>0.12726119527027877</v>
      </c>
      <c r="HJ61">
        <v>0.12540777244982557</v>
      </c>
      <c r="HK61">
        <v>0.1321385306342806</v>
      </c>
      <c r="HL61">
        <v>0.11846795619388872</v>
      </c>
      <c r="HM61">
        <v>0.111063540591663</v>
      </c>
      <c r="HN61">
        <v>9.800488006658295E-2</v>
      </c>
      <c r="HO61">
        <v>0.13456830015854487</v>
      </c>
      <c r="HP61">
        <v>9.7701534717863928E-2</v>
      </c>
      <c r="HQ61">
        <v>0.10016528328588035</v>
      </c>
      <c r="HR61">
        <v>9.7832158202707659E-2</v>
      </c>
      <c r="HS61">
        <v>0.10279656948632733</v>
      </c>
      <c r="HT61">
        <v>0.12468216827489446</v>
      </c>
      <c r="HU61">
        <v>0.14025480947396876</v>
      </c>
      <c r="HV61">
        <v>0.17233389950185721</v>
      </c>
      <c r="HW61">
        <v>0.18457669951151956</v>
      </c>
      <c r="HX61">
        <v>0.18589078933145298</v>
      </c>
      <c r="HY61">
        <v>9.5934276597478024E-2</v>
      </c>
      <c r="HZ61">
        <v>0.10168086126438949</v>
      </c>
      <c r="IA61">
        <v>0.10620132350492865</v>
      </c>
      <c r="IB61">
        <v>0.11615253547932221</v>
      </c>
      <c r="IC61">
        <v>0.11321799614477113</v>
      </c>
      <c r="ID61">
        <v>0.11333660392362545</v>
      </c>
      <c r="IE61">
        <v>0.10770301000702771</v>
      </c>
      <c r="IF61">
        <v>9.9793657067571803E-2</v>
      </c>
      <c r="IG61">
        <v>0.1011173691831295</v>
      </c>
      <c r="IH61">
        <v>9.3040689847926072E-2</v>
      </c>
      <c r="II61">
        <v>3.604886467368993E-2</v>
      </c>
      <c r="IJ61">
        <v>3.1271584668197794E-2</v>
      </c>
      <c r="IK61">
        <v>3.2141976418261838E-2</v>
      </c>
      <c r="IL61">
        <v>3.488017009170255E-2</v>
      </c>
      <c r="IM61">
        <v>3.8353996400645025E-2</v>
      </c>
      <c r="IN61">
        <v>3.8916589742141565E-2</v>
      </c>
      <c r="IO61">
        <v>4.5424899129795832E-2</v>
      </c>
      <c r="IP61">
        <v>4.7979028914324449E-2</v>
      </c>
      <c r="IQ61">
        <v>4.295541061638581E-2</v>
      </c>
      <c r="IR61">
        <v>4.3758836544854483E-2</v>
      </c>
      <c r="JB61" t="s">
        <v>396</v>
      </c>
      <c r="JC61">
        <v>0.59461221105514583</v>
      </c>
      <c r="JD61">
        <v>0.58624242063004606</v>
      </c>
      <c r="JE61">
        <v>0.58291356739662037</v>
      </c>
      <c r="JF61">
        <v>0.58182474147757512</v>
      </c>
      <c r="JG61">
        <v>0.57808014944462516</v>
      </c>
      <c r="JH61">
        <v>0.57150446865670312</v>
      </c>
      <c r="JI61">
        <v>0.5766152767755377</v>
      </c>
      <c r="JJ61">
        <v>0.57727157209507129</v>
      </c>
      <c r="JK61">
        <v>0.56610418270093332</v>
      </c>
      <c r="JL61">
        <v>0.57354099908404932</v>
      </c>
      <c r="JM61">
        <v>0.56723081064744996</v>
      </c>
      <c r="JN61">
        <v>0.57799315988338584</v>
      </c>
      <c r="JO61">
        <v>0.5838474414955297</v>
      </c>
      <c r="JP61">
        <v>0.56370866134875075</v>
      </c>
      <c r="JQ61">
        <v>0.54349666877797631</v>
      </c>
      <c r="JR61">
        <v>0.53411264743081199</v>
      </c>
      <c r="JS61">
        <v>0.52475160356206463</v>
      </c>
      <c r="JT61">
        <v>0.52721186062453451</v>
      </c>
      <c r="JU61">
        <v>0.55098181428423088</v>
      </c>
      <c r="JV61">
        <v>0.5609596432017534</v>
      </c>
      <c r="JW61">
        <v>0.47561905457801534</v>
      </c>
      <c r="JX61">
        <v>0.49514388182870428</v>
      </c>
      <c r="JY61">
        <v>0.491874729896768</v>
      </c>
      <c r="JZ61">
        <v>0.4747118078685309</v>
      </c>
      <c r="KA61">
        <v>0.45927998561730826</v>
      </c>
      <c r="KB61">
        <v>0.46512275200388553</v>
      </c>
      <c r="KC61">
        <v>0.46770810909972321</v>
      </c>
      <c r="KD61">
        <v>0.48410992441537548</v>
      </c>
      <c r="KE61">
        <v>0.48861779179876647</v>
      </c>
      <c r="KF61">
        <v>0.47809471223790001</v>
      </c>
      <c r="KG61">
        <v>0.41578856782767853</v>
      </c>
      <c r="KH61">
        <v>0.42859071830170548</v>
      </c>
      <c r="KI61">
        <v>0.44864073709724572</v>
      </c>
      <c r="KJ61">
        <v>0.46338414157819446</v>
      </c>
      <c r="KK61">
        <v>0.46313960430488793</v>
      </c>
      <c r="KL61">
        <v>0.43775057461358252</v>
      </c>
      <c r="KM61">
        <v>0.40806723552864232</v>
      </c>
      <c r="KN61">
        <v>0.38510022777718284</v>
      </c>
      <c r="KO61">
        <v>0.38068310295220559</v>
      </c>
      <c r="KP61">
        <v>0.39434812737227365</v>
      </c>
      <c r="KQ61">
        <v>0.6287185220098368</v>
      </c>
      <c r="KR61">
        <v>0.59821661872046294</v>
      </c>
      <c r="KS61">
        <v>0.58729114522751513</v>
      </c>
      <c r="KT61">
        <v>0.59347912106440071</v>
      </c>
      <c r="KU61">
        <v>0.59118555392811389</v>
      </c>
      <c r="KV61">
        <v>0.5959157615334818</v>
      </c>
      <c r="KW61">
        <v>0.60288816959727132</v>
      </c>
      <c r="KX61">
        <v>0.61260936361049967</v>
      </c>
      <c r="KY61">
        <v>0.62559431459147108</v>
      </c>
      <c r="KZ61">
        <v>0.63646324303248225</v>
      </c>
      <c r="LA61">
        <v>0.79664612365489873</v>
      </c>
      <c r="LB61">
        <v>0.80738233088006739</v>
      </c>
      <c r="LC61">
        <v>0.79011750751021215</v>
      </c>
      <c r="LD61">
        <v>0.78177115870195124</v>
      </c>
      <c r="LE61">
        <v>0.7759812340171649</v>
      </c>
      <c r="LF61">
        <v>0.7775825655155062</v>
      </c>
      <c r="LG61">
        <v>0.7641920530356241</v>
      </c>
      <c r="LH61">
        <v>0.75507391015959013</v>
      </c>
      <c r="LI61">
        <v>0.77869728900955737</v>
      </c>
      <c r="LJ61">
        <v>0.77141434245192309</v>
      </c>
      <c r="LL61" t="s">
        <v>362</v>
      </c>
      <c r="LM61" t="s">
        <v>156</v>
      </c>
      <c r="LN61" t="s">
        <v>157</v>
      </c>
      <c r="LO61">
        <v>0.67301464466991279</v>
      </c>
    </row>
    <row r="62" spans="2:327" x14ac:dyDescent="0.45">
      <c r="B62" t="s">
        <v>397</v>
      </c>
      <c r="C62" t="s">
        <v>147</v>
      </c>
      <c r="D62">
        <v>0.2614414186773843</v>
      </c>
      <c r="E62">
        <v>0.2668139983568526</v>
      </c>
      <c r="F62">
        <v>0.25550656968877788</v>
      </c>
      <c r="G62">
        <v>0.24858657737382633</v>
      </c>
      <c r="H62">
        <v>0.25408722121459809</v>
      </c>
      <c r="I62">
        <v>0.26115856132225407</v>
      </c>
      <c r="J62">
        <v>0.26301868969563102</v>
      </c>
      <c r="K62">
        <v>0.25048435699132682</v>
      </c>
      <c r="L62">
        <v>0.24951192214837511</v>
      </c>
      <c r="M62">
        <v>0.24861387922067404</v>
      </c>
      <c r="N62">
        <v>0.28779734532276857</v>
      </c>
      <c r="O62">
        <v>0.28282078408455158</v>
      </c>
      <c r="P62">
        <v>0.27039386999061465</v>
      </c>
      <c r="Q62">
        <v>0.27092044740446719</v>
      </c>
      <c r="R62">
        <v>0.28993687694171677</v>
      </c>
      <c r="S62">
        <v>0.31462488261382771</v>
      </c>
      <c r="T62">
        <v>0.31818690063690697</v>
      </c>
      <c r="U62">
        <v>0.30872240992199274</v>
      </c>
      <c r="V62">
        <v>0.29132351233781778</v>
      </c>
      <c r="W62">
        <v>0.27668034741241576</v>
      </c>
      <c r="X62">
        <v>0.3738603507850331</v>
      </c>
      <c r="Y62">
        <v>0.35040192431596817</v>
      </c>
      <c r="Z62">
        <v>0.34931890062061521</v>
      </c>
      <c r="AA62">
        <v>0.3432883262074331</v>
      </c>
      <c r="AB62">
        <v>0.34727280873995653</v>
      </c>
      <c r="AC62">
        <v>0.34523187310147507</v>
      </c>
      <c r="AD62">
        <v>0.32422514678807018</v>
      </c>
      <c r="AE62">
        <v>0.3047205322346957</v>
      </c>
      <c r="AF62">
        <v>0.30184308165152168</v>
      </c>
      <c r="AG62">
        <v>0.32036814528585</v>
      </c>
      <c r="AH62">
        <v>0.29683381119342778</v>
      </c>
      <c r="AI62">
        <v>0.32594537127828993</v>
      </c>
      <c r="AJ62">
        <v>0.34699150309492316</v>
      </c>
      <c r="AK62">
        <v>0.373853365002358</v>
      </c>
      <c r="AL62">
        <v>0.39024027726600963</v>
      </c>
      <c r="AM62">
        <v>0.38685066400757667</v>
      </c>
      <c r="AN62">
        <v>0.34135366015842894</v>
      </c>
      <c r="AO62">
        <v>0.29352848992686686</v>
      </c>
      <c r="AP62">
        <v>0.2658626953183133</v>
      </c>
      <c r="AQ62">
        <v>0.28075383471610199</v>
      </c>
      <c r="AR62">
        <v>0.19968758615166288</v>
      </c>
      <c r="AS62">
        <v>0.23129958684993102</v>
      </c>
      <c r="AT62">
        <v>0.23689893445134286</v>
      </c>
      <c r="AU62">
        <v>0.22611329989166271</v>
      </c>
      <c r="AV62">
        <v>0.22366279976019826</v>
      </c>
      <c r="AW62">
        <v>0.22443989090972477</v>
      </c>
      <c r="AX62">
        <v>0.23194903353061902</v>
      </c>
      <c r="AY62">
        <v>0.21741472801737885</v>
      </c>
      <c r="AZ62">
        <v>0.20117591194243073</v>
      </c>
      <c r="BA62">
        <v>0.19913095950138082</v>
      </c>
      <c r="BB62">
        <v>0.14248744386269466</v>
      </c>
      <c r="BC62">
        <v>0.15068784167317001</v>
      </c>
      <c r="BD62">
        <v>0.15702485283086132</v>
      </c>
      <c r="BE62">
        <v>0.1527668854664477</v>
      </c>
      <c r="BF62">
        <v>0.14391628713354648</v>
      </c>
      <c r="BG62">
        <v>0.14695239033772037</v>
      </c>
      <c r="BH62">
        <v>0.14211436066435668</v>
      </c>
      <c r="BI62">
        <v>0.13990445327521236</v>
      </c>
      <c r="BJ62">
        <v>0.13672935729974603</v>
      </c>
      <c r="BK62">
        <v>0.13178657416049361</v>
      </c>
      <c r="BM62" t="s">
        <v>397</v>
      </c>
      <c r="BN62" t="s">
        <v>148</v>
      </c>
      <c r="BO62">
        <v>1.8557498318043045E-2</v>
      </c>
      <c r="BP62">
        <v>1.2137100572658578E-2</v>
      </c>
      <c r="BQ62">
        <v>1.7328036513489735E-2</v>
      </c>
      <c r="BR62">
        <v>8.5354882112381753E-3</v>
      </c>
      <c r="BS62">
        <v>1.0040888364040931E-2</v>
      </c>
      <c r="BT62">
        <v>1.2361173297096109E-2</v>
      </c>
      <c r="BU62">
        <v>6.1051541875632668E-3</v>
      </c>
      <c r="BV62">
        <v>8.9394466730114922E-3</v>
      </c>
      <c r="BW62">
        <v>1.7190302803805069E-2</v>
      </c>
      <c r="BX62">
        <v>1.2073825930157083E-2</v>
      </c>
      <c r="BY62">
        <v>1.0841202872208619E-2</v>
      </c>
      <c r="BZ62">
        <v>7.0553207379239957E-3</v>
      </c>
      <c r="CA62">
        <v>4.3004212879842853E-3</v>
      </c>
      <c r="CB62">
        <v>6.6816490159298204E-3</v>
      </c>
      <c r="CC62">
        <v>7.9163630273046404E-3</v>
      </c>
      <c r="CD62">
        <v>4.9554467578687474E-3</v>
      </c>
      <c r="CE62">
        <v>8.6213090548214969E-3</v>
      </c>
      <c r="CF62">
        <v>1.1165100308960691E-2</v>
      </c>
      <c r="CG62">
        <v>5.469729618522606E-3</v>
      </c>
      <c r="CH62">
        <v>6.545614559963814E-3</v>
      </c>
      <c r="CI62">
        <v>1.2436166461978027E-2</v>
      </c>
      <c r="CJ62">
        <v>2.001611701141473E-2</v>
      </c>
      <c r="CK62">
        <v>2.5336930804225562E-2</v>
      </c>
      <c r="CL62">
        <v>1.6249865834613995E-2</v>
      </c>
      <c r="CM62">
        <v>3.2913974178098548E-2</v>
      </c>
      <c r="CN62">
        <v>4.3201588330118466E-2</v>
      </c>
      <c r="CO62">
        <v>4.1178356887534309E-2</v>
      </c>
      <c r="CP62">
        <v>3.8835524722518708E-2</v>
      </c>
      <c r="CQ62">
        <v>4.6614392519374194E-2</v>
      </c>
      <c r="CR62">
        <v>3.4988145422095357E-2</v>
      </c>
      <c r="CS62">
        <v>2.2294208621162888E-2</v>
      </c>
      <c r="CT62">
        <v>2.9692156961157293E-2</v>
      </c>
      <c r="CU62">
        <v>4.6539401633173202E-2</v>
      </c>
      <c r="CV62">
        <v>3.5525924542417417E-2</v>
      </c>
      <c r="CW62">
        <v>2.3963997170623055E-2</v>
      </c>
      <c r="CX62">
        <v>1.0276682301462404E-2</v>
      </c>
      <c r="CY62">
        <v>6.3754916626354409E-3</v>
      </c>
      <c r="CZ62">
        <v>1.2239047935027215E-2</v>
      </c>
      <c r="DA62">
        <v>1.9582157219103207E-2</v>
      </c>
      <c r="DB62">
        <v>1.9852416661939168E-2</v>
      </c>
      <c r="DC62">
        <v>1.3528208565127002E-2</v>
      </c>
      <c r="DD62">
        <v>2.007709677754458E-2</v>
      </c>
      <c r="DE62">
        <v>2.0635881841510589E-2</v>
      </c>
      <c r="DF62">
        <v>7.7500358436270664E-3</v>
      </c>
      <c r="DG62">
        <v>3.8630349489085286E-3</v>
      </c>
      <c r="DH62">
        <v>1.7103911115192546E-2</v>
      </c>
      <c r="DI62">
        <v>2.2303539968463137E-2</v>
      </c>
      <c r="DJ62">
        <v>1.4577988672392857E-2</v>
      </c>
      <c r="DK62">
        <v>4.6932596566288962E-3</v>
      </c>
      <c r="DL62">
        <v>8.4629907757195876E-3</v>
      </c>
      <c r="DM62">
        <v>1.2731736453222521E-2</v>
      </c>
      <c r="DN62">
        <v>7.2313292148790493E-3</v>
      </c>
      <c r="DO62">
        <v>7.6050580790203749E-3</v>
      </c>
      <c r="DP62">
        <v>9.5693145387404418E-3</v>
      </c>
      <c r="DQ62">
        <v>7.2927183971408837E-3</v>
      </c>
      <c r="DR62">
        <v>9.9602131451057754E-3</v>
      </c>
      <c r="DS62">
        <v>8.7942919875757739E-3</v>
      </c>
      <c r="DT62">
        <v>3.5296476126957261E-3</v>
      </c>
      <c r="DU62">
        <v>8.0285326211790436E-3</v>
      </c>
      <c r="DV62">
        <v>1.3182981845351769E-2</v>
      </c>
      <c r="DX62" t="s">
        <v>397</v>
      </c>
      <c r="DY62" t="s">
        <v>149</v>
      </c>
      <c r="DZ62">
        <v>1.3520187996505506E-2</v>
      </c>
      <c r="EA62">
        <v>2.6887700763716244E-2</v>
      </c>
      <c r="EB62">
        <v>2.9688658213586835E-2</v>
      </c>
      <c r="EC62">
        <v>2.33831568799663E-2</v>
      </c>
      <c r="ED62">
        <v>1.913418965674368E-2</v>
      </c>
      <c r="EE62">
        <v>1.4707095844415553E-2</v>
      </c>
      <c r="EF62">
        <v>9.5377458493324033E-3</v>
      </c>
      <c r="EG62">
        <v>1.581120327261909E-2</v>
      </c>
      <c r="EH62">
        <v>2.0234414151253363E-2</v>
      </c>
      <c r="EI62">
        <v>1.2648096805240134E-2</v>
      </c>
      <c r="EJ62">
        <v>4.6416031426590515E-3</v>
      </c>
      <c r="EK62">
        <v>1.4396953430189116E-2</v>
      </c>
      <c r="EL62">
        <v>1.432307231109836E-2</v>
      </c>
      <c r="EM62">
        <v>9.1673683139134512E-3</v>
      </c>
      <c r="EN62">
        <v>1.0288119230970004E-2</v>
      </c>
      <c r="EO62">
        <v>1.0262049026708494E-2</v>
      </c>
      <c r="EP62">
        <v>1.4289864030772557E-2</v>
      </c>
      <c r="EQ62">
        <v>1.6516918282625487E-2</v>
      </c>
      <c r="ER62">
        <v>1.6269974145534705E-2</v>
      </c>
      <c r="ES62">
        <v>1.4309837326224588E-2</v>
      </c>
      <c r="ET62">
        <v>5.7002858695968391E-2</v>
      </c>
      <c r="EU62">
        <v>1.653970011921637E-2</v>
      </c>
      <c r="EV62">
        <v>1.4090658012552958E-2</v>
      </c>
      <c r="EW62">
        <v>2.210074032135639E-2</v>
      </c>
      <c r="EX62">
        <v>1.8865700408497714E-2</v>
      </c>
      <c r="EY62">
        <v>2.7781083306720033E-2</v>
      </c>
      <c r="EZ62">
        <v>3.8660571627525266E-2</v>
      </c>
      <c r="FA62">
        <v>5.1407197508534952E-2</v>
      </c>
      <c r="FB62">
        <v>4.7081916196637284E-2</v>
      </c>
      <c r="FC62">
        <v>4.8638732108659752E-2</v>
      </c>
      <c r="FD62">
        <v>2.7453436431383735E-2</v>
      </c>
      <c r="FE62">
        <v>5.1805270609153874E-2</v>
      </c>
      <c r="FF62">
        <v>3.7107210473034287E-2</v>
      </c>
      <c r="FG62">
        <v>3.6738703030199743E-2</v>
      </c>
      <c r="FH62">
        <v>7.0844271599408301E-2</v>
      </c>
      <c r="FI62">
        <v>8.5063151599963624E-2</v>
      </c>
      <c r="FJ62">
        <v>3.6926612430812411E-2</v>
      </c>
      <c r="FK62">
        <v>1.3633332886005115E-2</v>
      </c>
      <c r="FL62">
        <v>6.4207579257870417E-3</v>
      </c>
      <c r="FM62">
        <v>2.6253738100640053E-3</v>
      </c>
      <c r="FN62">
        <v>9.5265112401586669E-3</v>
      </c>
      <c r="FO62">
        <v>2.0078629650119251E-2</v>
      </c>
      <c r="FP62">
        <v>1.7552876014804698E-2</v>
      </c>
      <c r="FQ62">
        <v>2.1356044146066521E-2</v>
      </c>
      <c r="FR62">
        <v>2.3218953482867032E-2</v>
      </c>
      <c r="FS62">
        <v>1.4988424146520251E-2</v>
      </c>
      <c r="FT62">
        <v>3.1532894190624866E-3</v>
      </c>
      <c r="FU62">
        <v>1.1884662515627791E-2</v>
      </c>
      <c r="FV62">
        <v>2.0091011943095229E-2</v>
      </c>
      <c r="FW62">
        <v>1.0180320037972982E-2</v>
      </c>
      <c r="FX62">
        <v>9.7641521018934432E-3</v>
      </c>
      <c r="FY62">
        <v>1.60340502197233E-2</v>
      </c>
      <c r="FZ62">
        <v>1.5130995666835071E-2</v>
      </c>
      <c r="GA62">
        <v>9.8535222553375462E-3</v>
      </c>
      <c r="GB62">
        <v>9.3176522457975586E-3</v>
      </c>
      <c r="GC62">
        <v>9.0247507453471362E-3</v>
      </c>
      <c r="GD62">
        <v>7.0581766037602616E-3</v>
      </c>
      <c r="GE62">
        <v>8.9652300333040343E-3</v>
      </c>
      <c r="GF62">
        <v>5.1295710179576097E-3</v>
      </c>
      <c r="GG62">
        <v>5.2780449765778758E-3</v>
      </c>
      <c r="GI62" t="s">
        <v>397</v>
      </c>
      <c r="GJ62" t="s">
        <v>150</v>
      </c>
      <c r="GK62">
        <v>0.10353279289575258</v>
      </c>
      <c r="GL62">
        <v>0.10801149939700593</v>
      </c>
      <c r="GM62">
        <v>9.2070344776775254E-2</v>
      </c>
      <c r="GN62">
        <v>9.6337850148351112E-2</v>
      </c>
      <c r="GO62">
        <v>0.10287600111074582</v>
      </c>
      <c r="GP62">
        <v>0.10583536294435031</v>
      </c>
      <c r="GQ62">
        <v>0.11601315964807069</v>
      </c>
      <c r="GR62">
        <v>0.10316765342475585</v>
      </c>
      <c r="GS62">
        <v>8.6988928299598908E-2</v>
      </c>
      <c r="GT62">
        <v>0.1050001471501555</v>
      </c>
      <c r="GU62">
        <v>0.13705487752920245</v>
      </c>
      <c r="GV62">
        <v>0.12361319008804546</v>
      </c>
      <c r="GW62">
        <v>0.12293667370196983</v>
      </c>
      <c r="GX62">
        <v>0.1321720099151199</v>
      </c>
      <c r="GY62">
        <v>0.14587847925106767</v>
      </c>
      <c r="GZ62">
        <v>0.15537476619703419</v>
      </c>
      <c r="HA62">
        <v>0.1531662861786014</v>
      </c>
      <c r="HB62">
        <v>0.14693024180101269</v>
      </c>
      <c r="HC62">
        <v>0.14169430664517527</v>
      </c>
      <c r="HD62">
        <v>0.12323768410978395</v>
      </c>
      <c r="HE62">
        <v>0.15066295357830586</v>
      </c>
      <c r="HF62">
        <v>0.16757212667454147</v>
      </c>
      <c r="HG62">
        <v>0.17186276024784058</v>
      </c>
      <c r="HH62">
        <v>0.17600836728652619</v>
      </c>
      <c r="HI62">
        <v>0.14855727915050096</v>
      </c>
      <c r="HJ62">
        <v>0.13372045429079002</v>
      </c>
      <c r="HK62">
        <v>0.11139038453741204</v>
      </c>
      <c r="HL62">
        <v>8.3516615968107652E-2</v>
      </c>
      <c r="HM62">
        <v>7.9975962334175435E-2</v>
      </c>
      <c r="HN62">
        <v>0.10432562462617989</v>
      </c>
      <c r="HO62">
        <v>0.13237564782716732</v>
      </c>
      <c r="HP62">
        <v>0.113913306581493</v>
      </c>
      <c r="HQ62">
        <v>0.12852601666376937</v>
      </c>
      <c r="HR62">
        <v>0.16071307716590813</v>
      </c>
      <c r="HS62">
        <v>0.16824400866298708</v>
      </c>
      <c r="HT62">
        <v>0.17890188772892399</v>
      </c>
      <c r="HU62">
        <v>0.19166938581319995</v>
      </c>
      <c r="HV62">
        <v>0.16457897444591335</v>
      </c>
      <c r="HW62">
        <v>0.14044509510795963</v>
      </c>
      <c r="HX62">
        <v>0.13760867344157673</v>
      </c>
      <c r="HY62">
        <v>7.030333186783963E-2</v>
      </c>
      <c r="HZ62">
        <v>7.6043542195844679E-2</v>
      </c>
      <c r="IA62">
        <v>8.9511598972784184E-2</v>
      </c>
      <c r="IB62">
        <v>9.7462633558635672E-2</v>
      </c>
      <c r="IC62">
        <v>9.4560712376308129E-2</v>
      </c>
      <c r="ID62">
        <v>9.0305067574744005E-2</v>
      </c>
      <c r="IE62">
        <v>9.7611217369346817E-2</v>
      </c>
      <c r="IF62">
        <v>8.7011534188214071E-2</v>
      </c>
      <c r="IG62">
        <v>7.4029337719074217E-2</v>
      </c>
      <c r="IH62">
        <v>7.1689786050053772E-2</v>
      </c>
      <c r="II62">
        <v>3.5731330297910986E-2</v>
      </c>
      <c r="IJ62">
        <v>3.6635112049138843E-2</v>
      </c>
      <c r="IK62">
        <v>4.1966393703501338E-2</v>
      </c>
      <c r="IL62">
        <v>4.1062921130662212E-2</v>
      </c>
      <c r="IM62">
        <v>3.9944136585993835E-2</v>
      </c>
      <c r="IN62">
        <v>4.2980950075852432E-2</v>
      </c>
      <c r="IO62">
        <v>4.1536829548096232E-2</v>
      </c>
      <c r="IP62">
        <v>4.6307135505776684E-2</v>
      </c>
      <c r="IQ62">
        <v>4.5997060203776717E-2</v>
      </c>
      <c r="IR62">
        <v>3.9006876846975534E-2</v>
      </c>
      <c r="JB62" t="s">
        <v>397</v>
      </c>
      <c r="JC62">
        <v>0.599555975600358</v>
      </c>
      <c r="JD62">
        <v>0.58351038965866364</v>
      </c>
      <c r="JE62">
        <v>0.592402676396103</v>
      </c>
      <c r="JF62">
        <v>0.59547237693618638</v>
      </c>
      <c r="JG62">
        <v>0.59065756992269858</v>
      </c>
      <c r="JH62">
        <v>0.59094040269170023</v>
      </c>
      <c r="JI62">
        <v>0.57952483615883299</v>
      </c>
      <c r="JJ62">
        <v>0.5854575289799947</v>
      </c>
      <c r="JK62">
        <v>0.60126052663268847</v>
      </c>
      <c r="JL62">
        <v>0.6056418213117285</v>
      </c>
      <c r="JM62">
        <v>0.5536332439082351</v>
      </c>
      <c r="JN62">
        <v>0.56671273480300755</v>
      </c>
      <c r="JO62">
        <v>0.57863118173405093</v>
      </c>
      <c r="JP62">
        <v>0.57137404632991295</v>
      </c>
      <c r="JQ62">
        <v>0.54949411245785118</v>
      </c>
      <c r="JR62">
        <v>0.53121036913761166</v>
      </c>
      <c r="JS62">
        <v>0.52360089188000003</v>
      </c>
      <c r="JT62">
        <v>0.53078734465147259</v>
      </c>
      <c r="JU62">
        <v>0.54861655641132323</v>
      </c>
      <c r="JV62">
        <v>0.56993871572788324</v>
      </c>
      <c r="JW62">
        <v>0.43500106498316377</v>
      </c>
      <c r="JX62">
        <v>0.4384689734465978</v>
      </c>
      <c r="JY62">
        <v>0.42557961854609394</v>
      </c>
      <c r="JZ62">
        <v>0.4120764117007194</v>
      </c>
      <c r="KA62">
        <v>0.40841823714635306</v>
      </c>
      <c r="KB62">
        <v>0.42194803610659004</v>
      </c>
      <c r="KC62">
        <v>0.44744962685117839</v>
      </c>
      <c r="KD62">
        <v>0.47025382879934424</v>
      </c>
      <c r="KE62">
        <v>0.47471033877041208</v>
      </c>
      <c r="KF62">
        <v>0.46080617878605123</v>
      </c>
      <c r="KG62">
        <v>0.36410772232765404</v>
      </c>
      <c r="KH62">
        <v>0.34504702546920901</v>
      </c>
      <c r="KI62">
        <v>0.34434290930894629</v>
      </c>
      <c r="KJ62">
        <v>0.32898407943821839</v>
      </c>
      <c r="KK62">
        <v>0.30606734750112097</v>
      </c>
      <c r="KL62">
        <v>0.31159622218953054</v>
      </c>
      <c r="KM62">
        <v>0.34940347385253107</v>
      </c>
      <c r="KN62">
        <v>0.38974249778626935</v>
      </c>
      <c r="KO62">
        <v>0.41410972131842122</v>
      </c>
      <c r="KP62">
        <v>0.41095297391458951</v>
      </c>
      <c r="KQ62">
        <v>0.64175534901497555</v>
      </c>
      <c r="KR62">
        <v>0.60471095287746768</v>
      </c>
      <c r="KS62">
        <v>0.59645390460912695</v>
      </c>
      <c r="KT62">
        <v>0.59804526390752566</v>
      </c>
      <c r="KU62">
        <v>0.60090068300816002</v>
      </c>
      <c r="KV62">
        <v>0.60365717543280151</v>
      </c>
      <c r="KW62">
        <v>0.60880246740917332</v>
      </c>
      <c r="KX62">
        <v>0.63382002673700655</v>
      </c>
      <c r="KY62">
        <v>0.65741220262583444</v>
      </c>
      <c r="KZ62">
        <v>0.66238695321766738</v>
      </c>
      <c r="LA62">
        <v>0.77128760373294802</v>
      </c>
      <c r="LB62">
        <v>0.76069333507214099</v>
      </c>
      <c r="LC62">
        <v>0.74967334092604365</v>
      </c>
      <c r="LD62">
        <v>0.76287181037871188</v>
      </c>
      <c r="LE62">
        <v>0.7739401362539301</v>
      </c>
      <c r="LF62">
        <v>0.76517821692931964</v>
      </c>
      <c r="LG62">
        <v>0.76632190570904735</v>
      </c>
      <c r="LH62">
        <v>0.76468078333645506</v>
      </c>
      <c r="LI62">
        <v>0.76239442498361187</v>
      </c>
      <c r="LJ62">
        <v>0.77127690208642274</v>
      </c>
      <c r="LL62" t="s">
        <v>364</v>
      </c>
      <c r="LM62" t="s">
        <v>156</v>
      </c>
      <c r="LN62" t="s">
        <v>157</v>
      </c>
      <c r="LO62">
        <v>0.59136487735505161</v>
      </c>
    </row>
    <row r="63" spans="2:327" x14ac:dyDescent="0.45">
      <c r="B63" t="s">
        <v>398</v>
      </c>
      <c r="C63" t="s">
        <v>147</v>
      </c>
      <c r="D63">
        <v>0.26808865116143149</v>
      </c>
      <c r="E63">
        <v>0.26345797711574531</v>
      </c>
      <c r="F63">
        <v>0.25688445662058834</v>
      </c>
      <c r="G63">
        <v>0.2480023739734761</v>
      </c>
      <c r="H63">
        <v>0.25323528992632116</v>
      </c>
      <c r="I63">
        <v>0.25324614988238342</v>
      </c>
      <c r="J63">
        <v>0.26517954588562914</v>
      </c>
      <c r="K63">
        <v>0.2630012018946582</v>
      </c>
      <c r="L63">
        <v>0.26279958108881751</v>
      </c>
      <c r="M63">
        <v>0.2606430959236764</v>
      </c>
      <c r="N63">
        <v>0.33813231239206332</v>
      </c>
      <c r="O63">
        <v>0.34119236110914758</v>
      </c>
      <c r="P63">
        <v>0.33996912052937422</v>
      </c>
      <c r="Q63">
        <v>0.34663224556212568</v>
      </c>
      <c r="R63">
        <v>0.34434218654991211</v>
      </c>
      <c r="S63">
        <v>0.3365725040539001</v>
      </c>
      <c r="T63">
        <v>0.31997591004052972</v>
      </c>
      <c r="U63">
        <v>0.30365574274349644</v>
      </c>
      <c r="V63">
        <v>0.30016364110168375</v>
      </c>
      <c r="W63">
        <v>0.30515141005800861</v>
      </c>
      <c r="X63">
        <v>0.31569181022777387</v>
      </c>
      <c r="Y63">
        <v>0.31027252329715133</v>
      </c>
      <c r="Z63">
        <v>0.3231120360070931</v>
      </c>
      <c r="AA63">
        <v>0.34497682242411803</v>
      </c>
      <c r="AB63">
        <v>0.36538850666840761</v>
      </c>
      <c r="AC63">
        <v>0.36358585648654801</v>
      </c>
      <c r="AD63">
        <v>0.33328069567949564</v>
      </c>
      <c r="AE63">
        <v>0.31136460461141835</v>
      </c>
      <c r="AF63">
        <v>0.3093681756577159</v>
      </c>
      <c r="AG63">
        <v>0.3101490464828251</v>
      </c>
      <c r="AH63">
        <v>0.28583385775841019</v>
      </c>
      <c r="AI63">
        <v>0.29740351426798473</v>
      </c>
      <c r="AJ63">
        <v>0.30435462090564658</v>
      </c>
      <c r="AK63">
        <v>0.31811732296236345</v>
      </c>
      <c r="AL63">
        <v>0.32844259920926938</v>
      </c>
      <c r="AM63">
        <v>0.31499686707970026</v>
      </c>
      <c r="AN63">
        <v>0.30290810342666191</v>
      </c>
      <c r="AO63">
        <v>0.30566951141993376</v>
      </c>
      <c r="AP63">
        <v>0.31666872775538929</v>
      </c>
      <c r="AQ63">
        <v>0.31315939420377092</v>
      </c>
      <c r="AR63">
        <v>0.27805672126363795</v>
      </c>
      <c r="AS63">
        <v>0.28502327472291727</v>
      </c>
      <c r="AT63">
        <v>0.28771942584968002</v>
      </c>
      <c r="AU63">
        <v>0.28019770242573827</v>
      </c>
      <c r="AV63">
        <v>0.27777165057267317</v>
      </c>
      <c r="AW63">
        <v>0.28249094642009981</v>
      </c>
      <c r="AX63">
        <v>0.27997634515885994</v>
      </c>
      <c r="AY63">
        <v>0.26149608256086115</v>
      </c>
      <c r="AZ63">
        <v>0.23348075768494536</v>
      </c>
      <c r="BA63">
        <v>0.24910862014508106</v>
      </c>
      <c r="BB63">
        <v>0.11547168565555134</v>
      </c>
      <c r="BC63">
        <v>0.11914567284780626</v>
      </c>
      <c r="BD63">
        <v>0.12672024121631187</v>
      </c>
      <c r="BE63">
        <v>0.13942312357275821</v>
      </c>
      <c r="BF63">
        <v>0.15900132722103844</v>
      </c>
      <c r="BG63">
        <v>0.15284704575071903</v>
      </c>
      <c r="BH63">
        <v>0.15255583675752243</v>
      </c>
      <c r="BI63">
        <v>0.14323866750317149</v>
      </c>
      <c r="BJ63">
        <v>0.12457306260246596</v>
      </c>
      <c r="BK63">
        <v>0.11908082757166867</v>
      </c>
      <c r="BM63" t="s">
        <v>398</v>
      </c>
      <c r="BN63" t="s">
        <v>148</v>
      </c>
      <c r="BO63">
        <v>1.5948652706000918E-2</v>
      </c>
      <c r="BP63">
        <v>9.6051476862564385E-3</v>
      </c>
      <c r="BQ63">
        <v>1.1726676407994576E-2</v>
      </c>
      <c r="BR63">
        <v>8.8657448386866757E-3</v>
      </c>
      <c r="BS63">
        <v>8.7004162378925172E-3</v>
      </c>
      <c r="BT63">
        <v>1.8369394152342219E-2</v>
      </c>
      <c r="BU63">
        <v>2.0088311434058745E-2</v>
      </c>
      <c r="BV63">
        <v>1.4837085441989617E-2</v>
      </c>
      <c r="BW63">
        <v>1.6432756346016871E-2</v>
      </c>
      <c r="BX63">
        <v>1.2735407399889752E-2</v>
      </c>
      <c r="BY63">
        <v>2.0041152218712374E-2</v>
      </c>
      <c r="BZ63">
        <v>1.3960947037280985E-2</v>
      </c>
      <c r="CA63">
        <v>1.6489562963090575E-2</v>
      </c>
      <c r="CB63">
        <v>1.4086433914827046E-2</v>
      </c>
      <c r="CC63">
        <v>2.5629525258542918E-3</v>
      </c>
      <c r="CD63">
        <v>1.461191256884759E-2</v>
      </c>
      <c r="CE63">
        <v>2.8725832935353413E-2</v>
      </c>
      <c r="CF63">
        <v>1.4938203328729372E-2</v>
      </c>
      <c r="CG63">
        <v>1.3561950008689557E-2</v>
      </c>
      <c r="CH63">
        <v>1.8957362178118997E-2</v>
      </c>
      <c r="CI63">
        <v>1.2611122554536435E-2</v>
      </c>
      <c r="CJ63">
        <v>1.2277182964367826E-2</v>
      </c>
      <c r="CK63">
        <v>5.8616121755201396E-3</v>
      </c>
      <c r="CL63">
        <v>1.393094858520569E-2</v>
      </c>
      <c r="CM63">
        <v>3.0156354967469517E-2</v>
      </c>
      <c r="CN63">
        <v>3.7407465388400223E-2</v>
      </c>
      <c r="CO63">
        <v>3.0226639862488532E-2</v>
      </c>
      <c r="CP63">
        <v>2.9277771254888139E-2</v>
      </c>
      <c r="CQ63">
        <v>1.7146857620164026E-2</v>
      </c>
      <c r="CR63">
        <v>1.2093849130122842E-2</v>
      </c>
      <c r="CS63">
        <v>5.6598244079950292E-3</v>
      </c>
      <c r="CT63">
        <v>2.2660852714839065E-2</v>
      </c>
      <c r="CU63">
        <v>3.3184244647990836E-2</v>
      </c>
      <c r="CV63">
        <v>1.224988674621234E-2</v>
      </c>
      <c r="CW63">
        <v>1.8779636864049376E-2</v>
      </c>
      <c r="CX63">
        <v>2.5961647640728874E-2</v>
      </c>
      <c r="CY63">
        <v>3.213666877809257E-2</v>
      </c>
      <c r="CZ63">
        <v>1.9308992898819242E-2</v>
      </c>
      <c r="DA63">
        <v>1.5548187598592394E-2</v>
      </c>
      <c r="DB63">
        <v>2.9089618521718512E-3</v>
      </c>
      <c r="DC63">
        <v>1.3509839926655508E-2</v>
      </c>
      <c r="DD63">
        <v>3.4160761405860524E-3</v>
      </c>
      <c r="DE63">
        <v>3.7084626281248534E-3</v>
      </c>
      <c r="DF63">
        <v>9.2599725825876639E-3</v>
      </c>
      <c r="DG63">
        <v>1.3781199101348439E-2</v>
      </c>
      <c r="DH63">
        <v>1.8503634891788349E-2</v>
      </c>
      <c r="DI63">
        <v>2.0332058317281264E-2</v>
      </c>
      <c r="DJ63">
        <v>1.1077466363833137E-2</v>
      </c>
      <c r="DK63">
        <v>7.540754398829919E-3</v>
      </c>
      <c r="DL63">
        <v>1.6986306024763639E-2</v>
      </c>
      <c r="DM63">
        <v>8.1198935240891432E-3</v>
      </c>
      <c r="DN63">
        <v>6.4063984724551885E-3</v>
      </c>
      <c r="DO63">
        <v>9.4725791751822906E-3</v>
      </c>
      <c r="DP63">
        <v>1.0018218294401042E-2</v>
      </c>
      <c r="DQ63">
        <v>7.2780330886926727E-3</v>
      </c>
      <c r="DR63">
        <v>8.2703485425701679E-3</v>
      </c>
      <c r="DS63">
        <v>9.0023821293730658E-3</v>
      </c>
      <c r="DT63">
        <v>5.3929245530899127E-3</v>
      </c>
      <c r="DU63">
        <v>7.9682599708213332E-3</v>
      </c>
      <c r="DV63">
        <v>1.0022532763536339E-2</v>
      </c>
      <c r="DX63" t="s">
        <v>398</v>
      </c>
      <c r="DY63" t="s">
        <v>149</v>
      </c>
      <c r="DZ63">
        <v>1.1435390292619987E-2</v>
      </c>
      <c r="EA63">
        <v>1.9992807401376E-2</v>
      </c>
      <c r="EB63">
        <v>2.4622578732854779E-2</v>
      </c>
      <c r="EC63">
        <v>1.8664853064510909E-2</v>
      </c>
      <c r="ED63">
        <v>1.5542398487557478E-2</v>
      </c>
      <c r="EE63">
        <v>1.5057746540167562E-2</v>
      </c>
      <c r="EF63">
        <v>1.6918078633914237E-2</v>
      </c>
      <c r="EG63">
        <v>2.1241992967181683E-2</v>
      </c>
      <c r="EH63">
        <v>2.33812443070784E-2</v>
      </c>
      <c r="EI63">
        <v>1.3476377786898945E-2</v>
      </c>
      <c r="EJ63">
        <v>1.5330274328889624E-2</v>
      </c>
      <c r="EK63">
        <v>3.0210732137734966E-2</v>
      </c>
      <c r="EL63">
        <v>3.9215561751311252E-2</v>
      </c>
      <c r="EM63">
        <v>2.4805574565363038E-2</v>
      </c>
      <c r="EN63">
        <v>2.4705192759810514E-2</v>
      </c>
      <c r="EO63">
        <v>1.7231550036388581E-2</v>
      </c>
      <c r="EP63">
        <v>3.7044544955181233E-3</v>
      </c>
      <c r="EQ63">
        <v>2.1575775171983131E-2</v>
      </c>
      <c r="ER63">
        <v>3.0254190993654968E-2</v>
      </c>
      <c r="ES63">
        <v>2.2156331021196247E-2</v>
      </c>
      <c r="ET63">
        <v>2.93754611247754E-2</v>
      </c>
      <c r="EU63">
        <v>1.0283446668072306E-2</v>
      </c>
      <c r="EV63">
        <v>1.7367354714725846E-2</v>
      </c>
      <c r="EW63">
        <v>2.2629700264504636E-2</v>
      </c>
      <c r="EX63">
        <v>1.8839874493552195E-2</v>
      </c>
      <c r="EY63">
        <v>2.0784952398165218E-2</v>
      </c>
      <c r="EZ63">
        <v>4.7910878957343569E-2</v>
      </c>
      <c r="FA63">
        <v>3.9939887970816192E-2</v>
      </c>
      <c r="FB63">
        <v>4.7385977056638537E-2</v>
      </c>
      <c r="FC63">
        <v>4.4137274429413287E-2</v>
      </c>
      <c r="FD63">
        <v>7.7144889822012919E-3</v>
      </c>
      <c r="FE63">
        <v>1.0137401612773166E-2</v>
      </c>
      <c r="FF63">
        <v>1.7268772382759024E-2</v>
      </c>
      <c r="FG63">
        <v>3.4465607703189287E-2</v>
      </c>
      <c r="FH63">
        <v>4.0843281455135785E-2</v>
      </c>
      <c r="FI63">
        <v>2.6027914638644185E-2</v>
      </c>
      <c r="FJ63">
        <v>1.3392539683726825E-2</v>
      </c>
      <c r="FK63">
        <v>3.9277455664893247E-2</v>
      </c>
      <c r="FL63">
        <v>4.8090254914280581E-2</v>
      </c>
      <c r="FM63">
        <v>2.1911437552054099E-2</v>
      </c>
      <c r="FN63">
        <v>2.3171590876377161E-2</v>
      </c>
      <c r="FO63">
        <v>2.7893952717710207E-2</v>
      </c>
      <c r="FP63">
        <v>1.8441841645938036E-2</v>
      </c>
      <c r="FQ63">
        <v>9.8260306928033923E-3</v>
      </c>
      <c r="FR63">
        <v>6.850659582650174E-3</v>
      </c>
      <c r="FS63">
        <v>1.0138144426436714E-2</v>
      </c>
      <c r="FT63">
        <v>1.6366174584187345E-2</v>
      </c>
      <c r="FU63">
        <v>2.1425999618948054E-2</v>
      </c>
      <c r="FV63">
        <v>2.0979752000692537E-2</v>
      </c>
      <c r="FW63">
        <v>8.5477240283301486E-3</v>
      </c>
      <c r="FX63">
        <v>5.6387493295256491E-3</v>
      </c>
      <c r="FY63">
        <v>9.7565993458659031E-3</v>
      </c>
      <c r="FZ63">
        <v>8.3867871229384716E-3</v>
      </c>
      <c r="GA63">
        <v>1.0366885213608661E-2</v>
      </c>
      <c r="GB63">
        <v>1.7789620364889912E-2</v>
      </c>
      <c r="GC63">
        <v>1.6024198819229087E-2</v>
      </c>
      <c r="GD63">
        <v>5.5703638955414223E-3</v>
      </c>
      <c r="GE63">
        <v>9.1207515214287889E-3</v>
      </c>
      <c r="GF63">
        <v>7.8409507643013333E-3</v>
      </c>
      <c r="GG63">
        <v>5.849808092544726E-3</v>
      </c>
      <c r="GI63" t="s">
        <v>398</v>
      </c>
      <c r="GJ63" t="s">
        <v>150</v>
      </c>
      <c r="GK63">
        <v>0.10637965678107646</v>
      </c>
      <c r="GL63">
        <v>0.10036971569354927</v>
      </c>
      <c r="GM63">
        <v>8.7561267679429802E-2</v>
      </c>
      <c r="GN63">
        <v>9.6534367039628852E-2</v>
      </c>
      <c r="GO63">
        <v>9.967083453190452E-2</v>
      </c>
      <c r="GP63">
        <v>9.4128945100711861E-2</v>
      </c>
      <c r="GQ63">
        <v>0.10268933614135203</v>
      </c>
      <c r="GR63">
        <v>9.8245722995057211E-2</v>
      </c>
      <c r="GS63">
        <v>9.1662502329882267E-2</v>
      </c>
      <c r="GT63">
        <v>0.10569044715850855</v>
      </c>
      <c r="GU63">
        <v>0.14396282786271505</v>
      </c>
      <c r="GV63">
        <v>0.13707906209047616</v>
      </c>
      <c r="GW63">
        <v>0.1311305534512347</v>
      </c>
      <c r="GX63">
        <v>0.16225908216596674</v>
      </c>
      <c r="GY63">
        <v>0.17324092530133667</v>
      </c>
      <c r="GZ63">
        <v>0.15944004180472354</v>
      </c>
      <c r="HA63">
        <v>0.15031269681627016</v>
      </c>
      <c r="HB63">
        <v>0.13412432316566908</v>
      </c>
      <c r="HC63">
        <v>0.12602685635115193</v>
      </c>
      <c r="HD63">
        <v>0.12887743902084289</v>
      </c>
      <c r="HE63">
        <v>0.15169973815667454</v>
      </c>
      <c r="HF63">
        <v>0.17278286435563256</v>
      </c>
      <c r="HG63">
        <v>0.17928841950240959</v>
      </c>
      <c r="HH63">
        <v>0.1690847563112752</v>
      </c>
      <c r="HI63">
        <v>0.17303971948171909</v>
      </c>
      <c r="HJ63">
        <v>0.15095784476997062</v>
      </c>
      <c r="HK63">
        <v>0.11533361046875912</v>
      </c>
      <c r="HL63">
        <v>0.11132286854474742</v>
      </c>
      <c r="HM63">
        <v>0.11875740887698981</v>
      </c>
      <c r="HN63">
        <v>0.13310504539077889</v>
      </c>
      <c r="HO63">
        <v>0.17460978355559195</v>
      </c>
      <c r="HP63">
        <v>0.14893965156324335</v>
      </c>
      <c r="HQ63">
        <v>0.1366317686118359</v>
      </c>
      <c r="HR63">
        <v>0.14465399124043554</v>
      </c>
      <c r="HS63">
        <v>0.12804858382824055</v>
      </c>
      <c r="HT63">
        <v>0.13253682712584272</v>
      </c>
      <c r="HU63">
        <v>0.13332311921673151</v>
      </c>
      <c r="HV63">
        <v>0.12562279599811771</v>
      </c>
      <c r="HW63">
        <v>0.12742854282155114</v>
      </c>
      <c r="HX63">
        <v>0.17097003143855116</v>
      </c>
      <c r="HY63">
        <v>0.11772266742523377</v>
      </c>
      <c r="HZ63">
        <v>0.13706443593585205</v>
      </c>
      <c r="IA63">
        <v>0.1388031107566538</v>
      </c>
      <c r="IB63">
        <v>0.13085114423073205</v>
      </c>
      <c r="IC63">
        <v>0.12553203429894325</v>
      </c>
      <c r="ID63">
        <v>0.12062357739051217</v>
      </c>
      <c r="IE63">
        <v>0.11158383634747164</v>
      </c>
      <c r="IF63">
        <v>0.1072168497169607</v>
      </c>
      <c r="IG63">
        <v>9.8980765616216979E-2</v>
      </c>
      <c r="IH63">
        <v>0.10239822796518995</v>
      </c>
      <c r="II63">
        <v>2.8664362712724448E-2</v>
      </c>
      <c r="IJ63">
        <v>3.1169318401717456E-2</v>
      </c>
      <c r="IK63">
        <v>3.2895283802259881E-2</v>
      </c>
      <c r="IL63">
        <v>3.862023282598858E-2</v>
      </c>
      <c r="IM63">
        <v>4.1416536404040041E-2</v>
      </c>
      <c r="IN63">
        <v>4.4912149778546392E-2</v>
      </c>
      <c r="IO63">
        <v>5.66546461373316E-2</v>
      </c>
      <c r="IP63">
        <v>5.0996933634379647E-2</v>
      </c>
      <c r="IQ63">
        <v>3.9320774022555606E-2</v>
      </c>
      <c r="IR63">
        <v>3.1719028516218786E-2</v>
      </c>
      <c r="JB63" t="s">
        <v>398</v>
      </c>
      <c r="JC63">
        <v>0.58985703439874848</v>
      </c>
      <c r="JD63">
        <v>0.59256808359958035</v>
      </c>
      <c r="JE63">
        <v>0.61105174436765486</v>
      </c>
      <c r="JF63">
        <v>0.60869016072043547</v>
      </c>
      <c r="JG63">
        <v>0.58984583597270679</v>
      </c>
      <c r="JH63">
        <v>0.58673000006255249</v>
      </c>
      <c r="JI63">
        <v>0.57235619720123487</v>
      </c>
      <c r="JJ63">
        <v>0.57728905739902781</v>
      </c>
      <c r="JK63">
        <v>0.58888370163402548</v>
      </c>
      <c r="JL63">
        <v>0.59076144695743515</v>
      </c>
      <c r="JM63">
        <v>0.51118047534197819</v>
      </c>
      <c r="JN63">
        <v>0.48987281159603341</v>
      </c>
      <c r="JO63">
        <v>0.48269154012465254</v>
      </c>
      <c r="JP63">
        <v>0.48143008862065734</v>
      </c>
      <c r="JQ63">
        <v>0.48660156816617944</v>
      </c>
      <c r="JR63">
        <v>0.49578386250559986</v>
      </c>
      <c r="JS63">
        <v>0.51047498775734201</v>
      </c>
      <c r="JT63">
        <v>0.52518958232312363</v>
      </c>
      <c r="JU63">
        <v>0.53520488416688361</v>
      </c>
      <c r="JV63">
        <v>0.54160775233073843</v>
      </c>
      <c r="JW63">
        <v>0.43993984094576222</v>
      </c>
      <c r="JX63">
        <v>0.41668331959051097</v>
      </c>
      <c r="JY63">
        <v>0.40542287611425859</v>
      </c>
      <c r="JZ63">
        <v>0.39947473181357063</v>
      </c>
      <c r="KA63">
        <v>0.39325365673697643</v>
      </c>
      <c r="KB63">
        <v>0.40675764866004299</v>
      </c>
      <c r="KC63">
        <v>0.43210141304351807</v>
      </c>
      <c r="KD63">
        <v>0.45230407900706704</v>
      </c>
      <c r="KE63">
        <v>0.45319081084168894</v>
      </c>
      <c r="KF63">
        <v>0.44168572315529808</v>
      </c>
      <c r="KG63">
        <v>0.38852505205442228</v>
      </c>
      <c r="KH63">
        <v>0.3986763229743675</v>
      </c>
      <c r="KI63">
        <v>0.40298584006250016</v>
      </c>
      <c r="KJ63">
        <v>0.39862689418477365</v>
      </c>
      <c r="KK63">
        <v>0.39540024783189021</v>
      </c>
      <c r="KL63">
        <v>0.39762402789021511</v>
      </c>
      <c r="KM63">
        <v>0.40594556237133422</v>
      </c>
      <c r="KN63">
        <v>0.4084187342749751</v>
      </c>
      <c r="KO63">
        <v>0.40645391697800287</v>
      </c>
      <c r="KP63">
        <v>0.39187284644439141</v>
      </c>
      <c r="KQ63">
        <v>0.54578619867851963</v>
      </c>
      <c r="KR63">
        <v>0.52983150581180383</v>
      </c>
      <c r="KS63">
        <v>0.5410378326514409</v>
      </c>
      <c r="KT63">
        <v>0.54300538953129074</v>
      </c>
      <c r="KU63">
        <v>0.54872662140619477</v>
      </c>
      <c r="KV63">
        <v>0.55026468592066224</v>
      </c>
      <c r="KW63">
        <v>0.55105381021196398</v>
      </c>
      <c r="KX63">
        <v>0.56530084230944977</v>
      </c>
      <c r="KY63">
        <v>0.58467286308438193</v>
      </c>
      <c r="KZ63">
        <v>0.583888873114497</v>
      </c>
      <c r="LA63">
        <v>0.80727123241271059</v>
      </c>
      <c r="LB63">
        <v>0.79182623673754249</v>
      </c>
      <c r="LC63">
        <v>0.77944426629188368</v>
      </c>
      <c r="LD63">
        <v>0.75915153975276228</v>
      </c>
      <c r="LE63">
        <v>0.73092358031556615</v>
      </c>
      <c r="LF63">
        <v>0.7308421392345692</v>
      </c>
      <c r="LG63">
        <v>0.73478583189040558</v>
      </c>
      <c r="LH63">
        <v>0.74958883955164268</v>
      </c>
      <c r="LI63">
        <v>0.77449734383748414</v>
      </c>
      <c r="LJ63">
        <v>0.79034061186940963</v>
      </c>
      <c r="LL63" t="s">
        <v>366</v>
      </c>
      <c r="LM63" t="s">
        <v>156</v>
      </c>
      <c r="LN63" t="s">
        <v>157</v>
      </c>
      <c r="LO63">
        <v>0.68615298902794952</v>
      </c>
    </row>
    <row r="64" spans="2:327" x14ac:dyDescent="0.45">
      <c r="B64" t="s">
        <v>399</v>
      </c>
      <c r="C64" t="s">
        <v>147</v>
      </c>
      <c r="D64">
        <v>0.28542087088503343</v>
      </c>
      <c r="E64">
        <v>0.28373529894924288</v>
      </c>
      <c r="F64">
        <v>0.25425168676441123</v>
      </c>
      <c r="G64">
        <v>0.24420149280396511</v>
      </c>
      <c r="H64">
        <v>0.24171403864728769</v>
      </c>
      <c r="I64">
        <v>0.24560744500804346</v>
      </c>
      <c r="J64">
        <v>0.25555761752489969</v>
      </c>
      <c r="K64">
        <v>0.2607413439198184</v>
      </c>
      <c r="L64">
        <v>0.24965793821701301</v>
      </c>
      <c r="M64">
        <v>0.25025441076735933</v>
      </c>
      <c r="N64">
        <v>0.30384212949732592</v>
      </c>
      <c r="O64">
        <v>0.33914562921042957</v>
      </c>
      <c r="P64">
        <v>0.3431715250032209</v>
      </c>
      <c r="Q64">
        <v>0.34457032891591427</v>
      </c>
      <c r="R64">
        <v>0.34998347141595337</v>
      </c>
      <c r="S64">
        <v>0.33151286500595506</v>
      </c>
      <c r="T64">
        <v>0.30160075463885022</v>
      </c>
      <c r="U64">
        <v>0.28470706901024434</v>
      </c>
      <c r="V64">
        <v>0.28198865443211363</v>
      </c>
      <c r="W64">
        <v>0.28560851116969216</v>
      </c>
      <c r="X64">
        <v>0.32175207313940213</v>
      </c>
      <c r="Y64">
        <v>0.29472745464977607</v>
      </c>
      <c r="Z64">
        <v>0.31322863139493562</v>
      </c>
      <c r="AA64">
        <v>0.31603194431219522</v>
      </c>
      <c r="AB64">
        <v>0.33022044420838742</v>
      </c>
      <c r="AC64">
        <v>0.33158843769009333</v>
      </c>
      <c r="AD64">
        <v>0.33649904127581665</v>
      </c>
      <c r="AE64">
        <v>0.31572569984874532</v>
      </c>
      <c r="AF64">
        <v>0.31170373386129646</v>
      </c>
      <c r="AG64">
        <v>0.33601393358217008</v>
      </c>
      <c r="AH64">
        <v>0.3348261115858725</v>
      </c>
      <c r="AI64">
        <v>0.33494964788838605</v>
      </c>
      <c r="AJ64">
        <v>0.31608249784633341</v>
      </c>
      <c r="AK64">
        <v>0.30817416530016389</v>
      </c>
      <c r="AL64">
        <v>0.30494648636092053</v>
      </c>
      <c r="AM64">
        <v>0.30471734506378068</v>
      </c>
      <c r="AN64">
        <v>0.31102680935519611</v>
      </c>
      <c r="AO64">
        <v>0.32036629227253444</v>
      </c>
      <c r="AP64">
        <v>0.3330028098545274</v>
      </c>
      <c r="AQ64">
        <v>0.34202444120434766</v>
      </c>
      <c r="AR64">
        <v>0.28489944407715911</v>
      </c>
      <c r="AS64">
        <v>0.28638524012142358</v>
      </c>
      <c r="AT64">
        <v>0.27604275443982873</v>
      </c>
      <c r="AU64">
        <v>0.28302623210730421</v>
      </c>
      <c r="AV64">
        <v>0.30596202283041063</v>
      </c>
      <c r="AW64">
        <v>0.30375212922926659</v>
      </c>
      <c r="AX64">
        <v>0.29140842996687166</v>
      </c>
      <c r="AY64">
        <v>0.28134259518909421</v>
      </c>
      <c r="AZ64">
        <v>0.26834948325724467</v>
      </c>
      <c r="BA64">
        <v>0.28103219454521455</v>
      </c>
      <c r="BB64">
        <v>0.12576789618262568</v>
      </c>
      <c r="BC64">
        <v>0.13100647389562178</v>
      </c>
      <c r="BD64">
        <v>0.12038506068970155</v>
      </c>
      <c r="BE64">
        <v>0.13323052901954138</v>
      </c>
      <c r="BF64">
        <v>0.14763753076650335</v>
      </c>
      <c r="BG64">
        <v>0.15908366342073868</v>
      </c>
      <c r="BH64">
        <v>0.16516590991817551</v>
      </c>
      <c r="BI64">
        <v>0.16292355593196289</v>
      </c>
      <c r="BJ64">
        <v>0.13302401651437989</v>
      </c>
      <c r="BK64">
        <v>0.13167057601125384</v>
      </c>
      <c r="BM64" t="s">
        <v>399</v>
      </c>
      <c r="BN64" t="s">
        <v>148</v>
      </c>
      <c r="BO64">
        <v>2.4507276460661871E-2</v>
      </c>
      <c r="BP64">
        <v>7.1857517535676586E-3</v>
      </c>
      <c r="BQ64">
        <v>1.3549660014252229E-2</v>
      </c>
      <c r="BR64">
        <v>1.4662573644563422E-2</v>
      </c>
      <c r="BS64">
        <v>2.2352690830450345E-2</v>
      </c>
      <c r="BT64">
        <v>1.4683066260928445E-2</v>
      </c>
      <c r="BU64">
        <v>1.9934920515845962E-2</v>
      </c>
      <c r="BV64">
        <v>2.5758919037427719E-2</v>
      </c>
      <c r="BW64">
        <v>1.41565717373904E-2</v>
      </c>
      <c r="BX64">
        <v>2.6283625355248572E-2</v>
      </c>
      <c r="BY64">
        <v>9.2831358674273969E-3</v>
      </c>
      <c r="BZ64">
        <v>2.0697772390751264E-2</v>
      </c>
      <c r="CA64">
        <v>1.9624739989326366E-2</v>
      </c>
      <c r="CB64">
        <v>6.8091257301762893E-3</v>
      </c>
      <c r="CC64">
        <v>4.5730739611600686E-3</v>
      </c>
      <c r="CD64">
        <v>1.2180565907505041E-2</v>
      </c>
      <c r="CE64">
        <v>6.3504374442379845E-3</v>
      </c>
      <c r="CF64">
        <v>9.5049216254448725E-3</v>
      </c>
      <c r="CG64">
        <v>2.2045101811477775E-2</v>
      </c>
      <c r="CH64">
        <v>2.054038186001355E-2</v>
      </c>
      <c r="CI64">
        <v>2.5553777692245119E-2</v>
      </c>
      <c r="CJ64">
        <v>1.377640026109175E-2</v>
      </c>
      <c r="CK64">
        <v>1.4129155886070088E-2</v>
      </c>
      <c r="CL64">
        <v>1.5351673039862538E-2</v>
      </c>
      <c r="CM64">
        <v>2.3520833944827468E-2</v>
      </c>
      <c r="CN64">
        <v>2.2416705454538968E-2</v>
      </c>
      <c r="CO64">
        <v>2.5653728050083899E-2</v>
      </c>
      <c r="CP64">
        <v>2.4762751220365555E-2</v>
      </c>
      <c r="CQ64">
        <v>3.385954944298071E-2</v>
      </c>
      <c r="CR64">
        <v>4.155974367990993E-2</v>
      </c>
      <c r="CS64">
        <v>2.5404316562311464E-2</v>
      </c>
      <c r="CT64">
        <v>1.727172078889852E-2</v>
      </c>
      <c r="CU64">
        <v>1.2039776989069632E-2</v>
      </c>
      <c r="CV64">
        <v>1.3162054553475813E-2</v>
      </c>
      <c r="CW64">
        <v>1.2341235897338033E-2</v>
      </c>
      <c r="CX64">
        <v>3.5219671338380561E-2</v>
      </c>
      <c r="CY64">
        <v>3.7883137465495563E-2</v>
      </c>
      <c r="CZ64">
        <v>9.9482572585657507E-3</v>
      </c>
      <c r="DA64">
        <v>2.3028489423127192E-2</v>
      </c>
      <c r="DB64">
        <v>2.4132565731876787E-2</v>
      </c>
      <c r="DC64">
        <v>1.5864588582628694E-2</v>
      </c>
      <c r="DD64">
        <v>1.5699073534421017E-3</v>
      </c>
      <c r="DE64">
        <v>4.9471227781346183E-3</v>
      </c>
      <c r="DF64">
        <v>9.9157388056264374E-3</v>
      </c>
      <c r="DG64">
        <v>1.2663218549808213E-2</v>
      </c>
      <c r="DH64">
        <v>1.1077143583019478E-2</v>
      </c>
      <c r="DI64">
        <v>1.9679307234967976E-2</v>
      </c>
      <c r="DJ64">
        <v>2.2999746091130629E-2</v>
      </c>
      <c r="DK64">
        <v>2.124762968731965E-2</v>
      </c>
      <c r="DL64">
        <v>1.7266716501293057E-2</v>
      </c>
      <c r="DM64">
        <v>8.5694632500163872E-3</v>
      </c>
      <c r="DN64">
        <v>9.7903940329756838E-3</v>
      </c>
      <c r="DO64">
        <v>3.8385162213518402E-3</v>
      </c>
      <c r="DP64">
        <v>8.1972203589299117E-3</v>
      </c>
      <c r="DQ64">
        <v>1.5827585040186984E-2</v>
      </c>
      <c r="DR64">
        <v>1.5307930094298691E-2</v>
      </c>
      <c r="DS64">
        <v>1.011717960861578E-2</v>
      </c>
      <c r="DT64">
        <v>5.4905641144117091E-3</v>
      </c>
      <c r="DU64">
        <v>8.1050138111401927E-3</v>
      </c>
      <c r="DV64">
        <v>1.0629970871380481E-2</v>
      </c>
      <c r="DX64" t="s">
        <v>399</v>
      </c>
      <c r="DY64" t="s">
        <v>149</v>
      </c>
      <c r="DZ64">
        <v>3.6836617852590209E-2</v>
      </c>
      <c r="EA64">
        <v>4.1884189398669544E-2</v>
      </c>
      <c r="EB64">
        <v>1.4379408228914111E-2</v>
      </c>
      <c r="EC64">
        <v>4.1841004943310662E-3</v>
      </c>
      <c r="ED64">
        <v>2.2894031747390199E-3</v>
      </c>
      <c r="EE64">
        <v>1.5889378329622273E-2</v>
      </c>
      <c r="EF64">
        <v>2.1017947885332944E-2</v>
      </c>
      <c r="EG64">
        <v>1.9228769835336685E-2</v>
      </c>
      <c r="EH64">
        <v>2.319882865905399E-2</v>
      </c>
      <c r="EI64">
        <v>1.9801066539158786E-2</v>
      </c>
      <c r="EJ64">
        <v>2.9979927894388851E-2</v>
      </c>
      <c r="EK64">
        <v>1.1503986451812487E-2</v>
      </c>
      <c r="EL64">
        <v>1.8035811902031372E-2</v>
      </c>
      <c r="EM64">
        <v>3.0725512538111028E-2</v>
      </c>
      <c r="EN64">
        <v>3.3775395036151672E-2</v>
      </c>
      <c r="EO64">
        <v>1.8783803393372649E-2</v>
      </c>
      <c r="EP64">
        <v>8.4891389818062303E-3</v>
      </c>
      <c r="EQ64">
        <v>1.3166811399777854E-2</v>
      </c>
      <c r="ER64">
        <v>1.0100336357655792E-2</v>
      </c>
      <c r="ES64">
        <v>1.699221518791709E-2</v>
      </c>
      <c r="ET64">
        <v>4.8584437221053357E-2</v>
      </c>
      <c r="EU64">
        <v>3.9156470275542261E-2</v>
      </c>
      <c r="EV64">
        <v>2.2235877293579967E-2</v>
      </c>
      <c r="EW64">
        <v>1.8575798132171605E-2</v>
      </c>
      <c r="EX64">
        <v>2.1507498306830679E-2</v>
      </c>
      <c r="EY64">
        <v>2.6102094473425753E-2</v>
      </c>
      <c r="EZ64">
        <v>4.582650499827793E-2</v>
      </c>
      <c r="FA64">
        <v>2.9760784104112144E-2</v>
      </c>
      <c r="FB64">
        <v>2.3969688205511316E-2</v>
      </c>
      <c r="FC64">
        <v>3.2013279924454616E-2</v>
      </c>
      <c r="FD64">
        <v>1.4724131832703975E-2</v>
      </c>
      <c r="FE64">
        <v>3.1645986338159432E-2</v>
      </c>
      <c r="FF64">
        <v>4.0103571147849557E-2</v>
      </c>
      <c r="FG64">
        <v>2.1648895224245391E-2</v>
      </c>
      <c r="FH64">
        <v>1.6487770510879012E-2</v>
      </c>
      <c r="FI64">
        <v>1.3258332379651329E-2</v>
      </c>
      <c r="FJ64">
        <v>1.7504793660814359E-2</v>
      </c>
      <c r="FK64">
        <v>4.7174466444744267E-2</v>
      </c>
      <c r="FL64">
        <v>4.61226739603606E-2</v>
      </c>
      <c r="FM64">
        <v>2.0841198664125558E-2</v>
      </c>
      <c r="FN64">
        <v>2.2094621454659971E-2</v>
      </c>
      <c r="FO64">
        <v>3.2193749162520879E-2</v>
      </c>
      <c r="FP64">
        <v>1.7238338258142229E-2</v>
      </c>
      <c r="FQ64">
        <v>7.2752757362793737E-3</v>
      </c>
      <c r="FR64">
        <v>7.2433900986142736E-3</v>
      </c>
      <c r="FS64">
        <v>1.5214183143317139E-2</v>
      </c>
      <c r="FT64">
        <v>1.0759958216239899E-2</v>
      </c>
      <c r="FU64">
        <v>1.1148941187527569E-2</v>
      </c>
      <c r="FV64">
        <v>1.4949331120793389E-2</v>
      </c>
      <c r="FW64">
        <v>2.4515641443719836E-2</v>
      </c>
      <c r="FX64">
        <v>4.6416702409939233E-3</v>
      </c>
      <c r="FY64">
        <v>6.9096913441125951E-3</v>
      </c>
      <c r="FZ64">
        <v>1.1085830070025914E-2</v>
      </c>
      <c r="GA64">
        <v>8.4166799592508782E-3</v>
      </c>
      <c r="GB64">
        <v>5.563076351946499E-3</v>
      </c>
      <c r="GC64">
        <v>8.3372492105550627E-3</v>
      </c>
      <c r="GD64">
        <v>1.4653942511259659E-2</v>
      </c>
      <c r="GE64">
        <v>1.8887189778069566E-2</v>
      </c>
      <c r="GF64">
        <v>1.2139736468157676E-2</v>
      </c>
      <c r="GG64">
        <v>4.1761533475955124E-3</v>
      </c>
      <c r="GI64" t="s">
        <v>399</v>
      </c>
      <c r="GJ64" t="s">
        <v>150</v>
      </c>
      <c r="GK64">
        <v>7.9385879360944031E-2</v>
      </c>
      <c r="GL64">
        <v>9.7699410234308337E-2</v>
      </c>
      <c r="GM64">
        <v>0.10047924949977503</v>
      </c>
      <c r="GN64">
        <v>9.7633189788812635E-2</v>
      </c>
      <c r="GO64">
        <v>9.1331066115509715E-2</v>
      </c>
      <c r="GP64">
        <v>8.5593028213082928E-2</v>
      </c>
      <c r="GQ64">
        <v>7.9551221619283657E-2</v>
      </c>
      <c r="GR64">
        <v>8.1160717175583638E-2</v>
      </c>
      <c r="GS64">
        <v>7.4280352671514602E-2</v>
      </c>
      <c r="GT64">
        <v>6.2285176748262235E-2</v>
      </c>
      <c r="GU64">
        <v>0.12200866918988486</v>
      </c>
      <c r="GV64">
        <v>0.14389368974842978</v>
      </c>
      <c r="GW64">
        <v>0.14753305164798536</v>
      </c>
      <c r="GX64">
        <v>0.14881072353939284</v>
      </c>
      <c r="GY64">
        <v>0.15316611879398931</v>
      </c>
      <c r="GZ64">
        <v>0.15709398703986266</v>
      </c>
      <c r="HA64">
        <v>0.15378385129549399</v>
      </c>
      <c r="HB64">
        <v>0.1298566946815643</v>
      </c>
      <c r="HC64">
        <v>0.11616000826877956</v>
      </c>
      <c r="HD64">
        <v>0.11479866280388196</v>
      </c>
      <c r="HE64">
        <v>0.11535772311842243</v>
      </c>
      <c r="HF64">
        <v>0.12308033915284788</v>
      </c>
      <c r="HG64">
        <v>0.14780831581378995</v>
      </c>
      <c r="HH64">
        <v>0.15474633921248282</v>
      </c>
      <c r="HI64">
        <v>0.14303646613099558</v>
      </c>
      <c r="HJ64">
        <v>0.13864784067823877</v>
      </c>
      <c r="HK64">
        <v>0.12748337337322577</v>
      </c>
      <c r="HL64">
        <v>0.13133712535386199</v>
      </c>
      <c r="HM64">
        <v>0.11786531550470718</v>
      </c>
      <c r="HN64">
        <v>0.12173878553187592</v>
      </c>
      <c r="HO64">
        <v>0.15915387713356935</v>
      </c>
      <c r="HP64">
        <v>0.15426236882620101</v>
      </c>
      <c r="HQ64">
        <v>0.14223473202936401</v>
      </c>
      <c r="HR64">
        <v>0.15716821461962532</v>
      </c>
      <c r="HS64">
        <v>0.15175644498163304</v>
      </c>
      <c r="HT64">
        <v>0.13398657805690933</v>
      </c>
      <c r="HU64">
        <v>0.14141113892867072</v>
      </c>
      <c r="HV64">
        <v>0.15449534010233584</v>
      </c>
      <c r="HW64">
        <v>0.14783926302086201</v>
      </c>
      <c r="HX64">
        <v>0.1617177222997763</v>
      </c>
      <c r="HY64">
        <v>9.8834627891785806E-2</v>
      </c>
      <c r="HZ64">
        <v>0.11533829013922614</v>
      </c>
      <c r="IA64">
        <v>0.11958978814634731</v>
      </c>
      <c r="IB64">
        <v>0.13370887677978008</v>
      </c>
      <c r="IC64">
        <v>0.13930554509051726</v>
      </c>
      <c r="ID64">
        <v>0.13301345464350073</v>
      </c>
      <c r="IE64">
        <v>0.12113167882311533</v>
      </c>
      <c r="IF64">
        <v>0.11180323716028576</v>
      </c>
      <c r="IG64">
        <v>0.1002777168068431</v>
      </c>
      <c r="IH64">
        <v>8.9686032809684305E-2</v>
      </c>
      <c r="II64">
        <v>2.8887546482836323E-2</v>
      </c>
      <c r="IJ64">
        <v>3.4976356895932682E-2</v>
      </c>
      <c r="IK64">
        <v>3.3711418988388232E-2</v>
      </c>
      <c r="IL64">
        <v>3.3360615840951596E-2</v>
      </c>
      <c r="IM64">
        <v>3.5716829439857462E-2</v>
      </c>
      <c r="IN64">
        <v>3.6491619488148164E-2</v>
      </c>
      <c r="IO64">
        <v>3.8570139860580492E-2</v>
      </c>
      <c r="IP64">
        <v>4.1197807861988768E-2</v>
      </c>
      <c r="IQ64">
        <v>3.5480189352291448E-2</v>
      </c>
      <c r="IR64">
        <v>3.456169877973609E-2</v>
      </c>
      <c r="JB64" t="s">
        <v>399</v>
      </c>
      <c r="JC64">
        <v>0.6159762529320475</v>
      </c>
      <c r="JD64">
        <v>0.60515857949986074</v>
      </c>
      <c r="JE64">
        <v>0.63065325283344875</v>
      </c>
      <c r="JF64">
        <v>0.64152822338185322</v>
      </c>
      <c r="JG64">
        <v>0.63939987976532242</v>
      </c>
      <c r="JH64">
        <v>0.63235137090172899</v>
      </c>
      <c r="JI64">
        <v>0.63101950542974017</v>
      </c>
      <c r="JJ64">
        <v>0.62435590690642895</v>
      </c>
      <c r="JK64">
        <v>0.6357666644507417</v>
      </c>
      <c r="JL64">
        <v>0.65255499134748862</v>
      </c>
      <c r="JM64">
        <v>0.56858191884654641</v>
      </c>
      <c r="JN64">
        <v>0.54304527203931319</v>
      </c>
      <c r="JO64">
        <v>0.53380789660957639</v>
      </c>
      <c r="JP64">
        <v>0.52452959153155077</v>
      </c>
      <c r="JQ64">
        <v>0.5117824031644409</v>
      </c>
      <c r="JR64">
        <v>0.51889897588508704</v>
      </c>
      <c r="JS64">
        <v>0.54596796313179174</v>
      </c>
      <c r="JT64">
        <v>0.57420052019217893</v>
      </c>
      <c r="JU64">
        <v>0.5840237703349993</v>
      </c>
      <c r="JV64">
        <v>0.58785025470435026</v>
      </c>
      <c r="JW64">
        <v>0.49013751685517759</v>
      </c>
      <c r="JX64">
        <v>0.4992572573612154</v>
      </c>
      <c r="JY64">
        <v>0.48240006061066659</v>
      </c>
      <c r="JZ64">
        <v>0.47238064482396058</v>
      </c>
      <c r="KA64">
        <v>0.4695605013760758</v>
      </c>
      <c r="KB64">
        <v>0.47315784514175657</v>
      </c>
      <c r="KC64">
        <v>0.4658443724682913</v>
      </c>
      <c r="KD64">
        <v>0.47400779625767442</v>
      </c>
      <c r="KE64">
        <v>0.48472123260665734</v>
      </c>
      <c r="KF64">
        <v>0.48570737306307171</v>
      </c>
      <c r="KG64">
        <v>0.46620859647515106</v>
      </c>
      <c r="KH64">
        <v>0.46295872812401612</v>
      </c>
      <c r="KI64">
        <v>0.47477701324166527</v>
      </c>
      <c r="KJ64">
        <v>0.47330612589242493</v>
      </c>
      <c r="KK64">
        <v>0.47333836050280637</v>
      </c>
      <c r="KL64">
        <v>0.47020087636886787</v>
      </c>
      <c r="KM64">
        <v>0.45471610456794342</v>
      </c>
      <c r="KN64">
        <v>0.44110733358193061</v>
      </c>
      <c r="KO64">
        <v>0.44430270255087606</v>
      </c>
      <c r="KP64">
        <v>0.45867659355479856</v>
      </c>
      <c r="KQ64">
        <v>0.60934823677794536</v>
      </c>
      <c r="KR64">
        <v>0.58506097190844042</v>
      </c>
      <c r="KS64">
        <v>0.59419566069509167</v>
      </c>
      <c r="KT64">
        <v>0.58291363889389092</v>
      </c>
      <c r="KU64">
        <v>0.56000396472225644</v>
      </c>
      <c r="KV64">
        <v>0.55769098052892174</v>
      </c>
      <c r="KW64">
        <v>0.57369638875679119</v>
      </c>
      <c r="KX64">
        <v>0.58856316868539205</v>
      </c>
      <c r="KY64">
        <v>0.6098260759528833</v>
      </c>
      <c r="KZ64">
        <v>0.61548301028477281</v>
      </c>
      <c r="LA64">
        <v>0.83212606448723059</v>
      </c>
      <c r="LB64">
        <v>0.81249736714414844</v>
      </c>
      <c r="LC64">
        <v>0.81929312854854941</v>
      </c>
      <c r="LD64">
        <v>0.80925562774988147</v>
      </c>
      <c r="LE64">
        <v>0.79218352665432434</v>
      </c>
      <c r="LF64">
        <v>0.78034526401483872</v>
      </c>
      <c r="LG64">
        <v>0.77236246508436124</v>
      </c>
      <c r="LH64">
        <v>0.77069492381461235</v>
      </c>
      <c r="LI64">
        <v>0.80181856128615336</v>
      </c>
      <c r="LJ64">
        <v>0.8141900249744074</v>
      </c>
      <c r="LL64" t="s">
        <v>368</v>
      </c>
      <c r="LM64" t="s">
        <v>156</v>
      </c>
      <c r="LN64" t="s">
        <v>157</v>
      </c>
      <c r="LO64">
        <v>0.72681697344455354</v>
      </c>
    </row>
    <row r="65" spans="2:327" x14ac:dyDescent="0.45">
      <c r="B65" t="s">
        <v>400</v>
      </c>
      <c r="C65" t="s">
        <v>147</v>
      </c>
      <c r="D65">
        <v>0.25614339988538998</v>
      </c>
      <c r="E65">
        <v>0.25509727779166624</v>
      </c>
      <c r="F65">
        <v>0.2471371987830018</v>
      </c>
      <c r="G65">
        <v>0.23471948459685402</v>
      </c>
      <c r="H65">
        <v>0.23410428299363087</v>
      </c>
      <c r="I65">
        <v>0.23991668052516088</v>
      </c>
      <c r="J65">
        <v>0.24632451204930889</v>
      </c>
      <c r="K65">
        <v>0.24016343002703022</v>
      </c>
      <c r="L65">
        <v>0.2402407490055552</v>
      </c>
      <c r="M65">
        <v>0.25649328947984157</v>
      </c>
      <c r="N65">
        <v>0.32332794824361311</v>
      </c>
      <c r="O65">
        <v>0.32596189317968338</v>
      </c>
      <c r="P65">
        <v>0.3259464856717294</v>
      </c>
      <c r="Q65">
        <v>0.32629456664322082</v>
      </c>
      <c r="R65">
        <v>0.32899805822192946</v>
      </c>
      <c r="S65">
        <v>0.33455238601861931</v>
      </c>
      <c r="T65">
        <v>0.33561186850525931</v>
      </c>
      <c r="U65">
        <v>0.32720404871291131</v>
      </c>
      <c r="V65">
        <v>0.30417632134885758</v>
      </c>
      <c r="W65">
        <v>0.30567585438228628</v>
      </c>
      <c r="X65">
        <v>0.33653683119562883</v>
      </c>
      <c r="Y65">
        <v>0.33578371726880185</v>
      </c>
      <c r="Z65">
        <v>0.33011557042100576</v>
      </c>
      <c r="AA65">
        <v>0.32866768260000351</v>
      </c>
      <c r="AB65">
        <v>0.31942827939487101</v>
      </c>
      <c r="AC65">
        <v>0.32409720572192913</v>
      </c>
      <c r="AD65">
        <v>0.33741036720059042</v>
      </c>
      <c r="AE65">
        <v>0.33043612949076445</v>
      </c>
      <c r="AF65">
        <v>0.31997090726102073</v>
      </c>
      <c r="AG65">
        <v>0.32964260394686828</v>
      </c>
      <c r="AH65">
        <v>0.29458983588249277</v>
      </c>
      <c r="AI65">
        <v>0.30947141120629046</v>
      </c>
      <c r="AJ65">
        <v>0.30442448959767326</v>
      </c>
      <c r="AK65">
        <v>0.29969028014099636</v>
      </c>
      <c r="AL65">
        <v>0.32948359646253378</v>
      </c>
      <c r="AM65">
        <v>0.36119099405504335</v>
      </c>
      <c r="AN65">
        <v>0.35846993668119237</v>
      </c>
      <c r="AO65">
        <v>0.33745159295729427</v>
      </c>
      <c r="AP65">
        <v>0.32008782762509791</v>
      </c>
      <c r="AQ65">
        <v>0.30751594542486393</v>
      </c>
      <c r="AR65">
        <v>0.24056839554383966</v>
      </c>
      <c r="AS65">
        <v>0.24300123181852093</v>
      </c>
      <c r="AT65">
        <v>0.26344906231764109</v>
      </c>
      <c r="AU65">
        <v>0.26757014849276556</v>
      </c>
      <c r="AV65">
        <v>0.25727526984699162</v>
      </c>
      <c r="AW65">
        <v>0.24903154335495034</v>
      </c>
      <c r="AX65">
        <v>0.25204438421438391</v>
      </c>
      <c r="AY65">
        <v>0.24290297781044343</v>
      </c>
      <c r="AZ65">
        <v>0.23539272592762223</v>
      </c>
      <c r="BA65">
        <v>0.24161955283868974</v>
      </c>
      <c r="BB65">
        <v>0.12748913190177857</v>
      </c>
      <c r="BC65">
        <v>0.12276266908608807</v>
      </c>
      <c r="BD65">
        <v>0.11888595786285473</v>
      </c>
      <c r="BE65">
        <v>0.13117811267122118</v>
      </c>
      <c r="BF65">
        <v>0.13534836926518173</v>
      </c>
      <c r="BG65">
        <v>0.14447723951492622</v>
      </c>
      <c r="BH65">
        <v>0.1485129317568889</v>
      </c>
      <c r="BI65">
        <v>0.14170751612476465</v>
      </c>
      <c r="BJ65">
        <v>0.12231886966632549</v>
      </c>
      <c r="BK65">
        <v>0.13027317848313608</v>
      </c>
      <c r="BM65" t="s">
        <v>400</v>
      </c>
      <c r="BN65" t="s">
        <v>148</v>
      </c>
      <c r="BO65">
        <v>2.8151882429465522E-2</v>
      </c>
      <c r="BP65">
        <v>2.5203966580614572E-3</v>
      </c>
      <c r="BQ65">
        <v>7.1776289952710497E-3</v>
      </c>
      <c r="BR65">
        <v>1.2500436743739025E-2</v>
      </c>
      <c r="BS65">
        <v>1.8649573946561315E-2</v>
      </c>
      <c r="BT65">
        <v>1.4062349317814847E-2</v>
      </c>
      <c r="BU65">
        <v>1.9846947092570427E-2</v>
      </c>
      <c r="BV65">
        <v>2.702189360205046E-2</v>
      </c>
      <c r="BW65">
        <v>1.7920978824567814E-2</v>
      </c>
      <c r="BX65">
        <v>3.760160215103437E-2</v>
      </c>
      <c r="BY65">
        <v>1.0998604083796265E-2</v>
      </c>
      <c r="BZ65">
        <v>5.1351783289598696E-3</v>
      </c>
      <c r="CA65">
        <v>6.0550032544754951E-3</v>
      </c>
      <c r="CB65">
        <v>9.7179044719190154E-3</v>
      </c>
      <c r="CC65">
        <v>3.0932639065736193E-3</v>
      </c>
      <c r="CD65">
        <v>5.6434661561062804E-3</v>
      </c>
      <c r="CE65">
        <v>1.461461941563507E-2</v>
      </c>
      <c r="CF65">
        <v>1.5999425736798672E-2</v>
      </c>
      <c r="CG65">
        <v>9.7141358615906951E-3</v>
      </c>
      <c r="CH65">
        <v>1.2653539807414568E-2</v>
      </c>
      <c r="CI65">
        <v>1.191659986492489E-2</v>
      </c>
      <c r="CJ65">
        <v>1.8269111875025147E-2</v>
      </c>
      <c r="CK65">
        <v>2.5857324723599601E-2</v>
      </c>
      <c r="CL65">
        <v>2.3896884107522019E-2</v>
      </c>
      <c r="CM65">
        <v>3.0985908848007497E-2</v>
      </c>
      <c r="CN65">
        <v>4.251646652784772E-2</v>
      </c>
      <c r="CO65">
        <v>6.112154918297602E-2</v>
      </c>
      <c r="CP65">
        <v>4.6347957600219085E-2</v>
      </c>
      <c r="CQ65">
        <v>2.9089779459158385E-2</v>
      </c>
      <c r="CR65">
        <v>3.1358466142487017E-2</v>
      </c>
      <c r="CS65">
        <v>2.8572517582243124E-2</v>
      </c>
      <c r="CT65">
        <v>2.1693781437790986E-2</v>
      </c>
      <c r="CU65">
        <v>3.3437930630109795E-2</v>
      </c>
      <c r="CV65">
        <v>3.1819444653381636E-2</v>
      </c>
      <c r="CW65">
        <v>3.0485902996780855E-2</v>
      </c>
      <c r="CX65">
        <v>4.0013103552817252E-2</v>
      </c>
      <c r="CY65">
        <v>3.4706088079660691E-2</v>
      </c>
      <c r="CZ65">
        <v>1.0225951892285619E-2</v>
      </c>
      <c r="DA65">
        <v>2.1865551455117906E-2</v>
      </c>
      <c r="DB65">
        <v>1.6217611772958513E-2</v>
      </c>
      <c r="DC65">
        <v>1.1772764912683654E-2</v>
      </c>
      <c r="DD65">
        <v>9.2013280249244461E-3</v>
      </c>
      <c r="DE65">
        <v>7.2429232782433217E-3</v>
      </c>
      <c r="DF65">
        <v>9.2407284679309632E-3</v>
      </c>
      <c r="DG65">
        <v>5.5667978887864594E-3</v>
      </c>
      <c r="DH65">
        <v>9.0767113618507606E-3</v>
      </c>
      <c r="DI65">
        <v>1.3461087811766278E-2</v>
      </c>
      <c r="DJ65">
        <v>8.4903157598007241E-3</v>
      </c>
      <c r="DK65">
        <v>1.1041535546831124E-2</v>
      </c>
      <c r="DL65">
        <v>2.001847039949629E-2</v>
      </c>
      <c r="DM65">
        <v>8.2626777111727036E-3</v>
      </c>
      <c r="DN65">
        <v>1.0652452321817617E-2</v>
      </c>
      <c r="DO65">
        <v>6.2713909677897649E-3</v>
      </c>
      <c r="DP65">
        <v>1.1694603836279403E-2</v>
      </c>
      <c r="DQ65">
        <v>1.2528175975134531E-2</v>
      </c>
      <c r="DR65">
        <v>7.4088696004065624E-3</v>
      </c>
      <c r="DS65">
        <v>6.2532843182633189E-3</v>
      </c>
      <c r="DT65">
        <v>5.8549345342884113E-3</v>
      </c>
      <c r="DU65">
        <v>8.7633249370022061E-3</v>
      </c>
      <c r="DV65">
        <v>1.6050810920779007E-2</v>
      </c>
      <c r="DX65" t="s">
        <v>400</v>
      </c>
      <c r="DY65" t="s">
        <v>149</v>
      </c>
      <c r="DZ65">
        <v>3.6247461014804361E-2</v>
      </c>
      <c r="EA65">
        <v>5.2584083703468204E-2</v>
      </c>
      <c r="EB65">
        <v>2.1758670327730007E-2</v>
      </c>
      <c r="EC65">
        <v>1.0662344031969674E-2</v>
      </c>
      <c r="ED65">
        <v>5.8603508941179414E-3</v>
      </c>
      <c r="EE65">
        <v>1.4281599174418935E-2</v>
      </c>
      <c r="EF65">
        <v>1.4619649865936609E-2</v>
      </c>
      <c r="EG65">
        <v>1.3520166249411266E-2</v>
      </c>
      <c r="EH65">
        <v>2.926567223828808E-2</v>
      </c>
      <c r="EI65">
        <v>1.7199436114152641E-2</v>
      </c>
      <c r="EJ65">
        <v>1.0761587773871453E-2</v>
      </c>
      <c r="EK65">
        <v>1.8103896907910297E-2</v>
      </c>
      <c r="EL65">
        <v>1.6242055189727145E-2</v>
      </c>
      <c r="EM65">
        <v>1.1699841335268791E-2</v>
      </c>
      <c r="EN65">
        <v>1.5909911842300537E-2</v>
      </c>
      <c r="EO65">
        <v>8.534975786077462E-3</v>
      </c>
      <c r="EP65">
        <v>5.6432546622198192E-3</v>
      </c>
      <c r="EQ65">
        <v>7.7994221010501798E-3</v>
      </c>
      <c r="ER65">
        <v>1.704252843982311E-2</v>
      </c>
      <c r="ES65">
        <v>1.5340562353906139E-2</v>
      </c>
      <c r="ET65">
        <v>4.2652049640020284E-2</v>
      </c>
      <c r="EU65">
        <v>1.0031278178145706E-2</v>
      </c>
      <c r="EV65">
        <v>6.212784826959643E-3</v>
      </c>
      <c r="EW65">
        <v>2.1623969640685928E-2</v>
      </c>
      <c r="EX65">
        <v>2.078983147045033E-2</v>
      </c>
      <c r="EY65">
        <v>3.263227410110206E-2</v>
      </c>
      <c r="EZ65">
        <v>2.4516820734132944E-2</v>
      </c>
      <c r="FA65">
        <v>4.4829520862232346E-2</v>
      </c>
      <c r="FB65">
        <v>6.3055093794064959E-2</v>
      </c>
      <c r="FC65">
        <v>4.3620566211638824E-2</v>
      </c>
      <c r="FD65">
        <v>2.3399625191696978E-2</v>
      </c>
      <c r="FE65">
        <v>5.8849619392143511E-2</v>
      </c>
      <c r="FF65">
        <v>2.8453465661059649E-2</v>
      </c>
      <c r="FG65">
        <v>1.302120896781624E-2</v>
      </c>
      <c r="FH65">
        <v>4.4039977766722686E-2</v>
      </c>
      <c r="FI65">
        <v>6.835775987227305E-2</v>
      </c>
      <c r="FJ65">
        <v>4.318420485774159E-2</v>
      </c>
      <c r="FK65">
        <v>6.0910149859375699E-2</v>
      </c>
      <c r="FL65">
        <v>3.8134307127544773E-2</v>
      </c>
      <c r="FM65">
        <v>1.7008396817848343E-2</v>
      </c>
      <c r="FN65">
        <v>2.7781956369442758E-2</v>
      </c>
      <c r="FO65">
        <v>1.7994129274392121E-2</v>
      </c>
      <c r="FP65">
        <v>1.1033986319402261E-2</v>
      </c>
      <c r="FQ65">
        <v>6.5051781736634659E-3</v>
      </c>
      <c r="FR65">
        <v>1.2020323169047057E-2</v>
      </c>
      <c r="FS65">
        <v>1.3881708992536964E-2</v>
      </c>
      <c r="FT65">
        <v>1.2947761714018961E-2</v>
      </c>
      <c r="FU65">
        <v>1.5626730936375954E-2</v>
      </c>
      <c r="FV65">
        <v>1.4423022338253528E-2</v>
      </c>
      <c r="FW65">
        <v>1.2094164140825715E-2</v>
      </c>
      <c r="FX65">
        <v>1.0890602805121554E-2</v>
      </c>
      <c r="FY65">
        <v>7.4791014295721913E-3</v>
      </c>
      <c r="FZ65">
        <v>9.1102649298317843E-3</v>
      </c>
      <c r="GA65">
        <v>1.5043308723361661E-2</v>
      </c>
      <c r="GB65">
        <v>1.1246165441314453E-2</v>
      </c>
      <c r="GC65">
        <v>1.4861774716170851E-2</v>
      </c>
      <c r="GD65">
        <v>1.7155094698454974E-2</v>
      </c>
      <c r="GE65">
        <v>1.0669196624199538E-2</v>
      </c>
      <c r="GF65">
        <v>4.599642540573874E-3</v>
      </c>
      <c r="GG65">
        <v>4.5795611590772507E-3</v>
      </c>
      <c r="GI65" t="s">
        <v>400</v>
      </c>
      <c r="GJ65" t="s">
        <v>150</v>
      </c>
      <c r="GK65">
        <v>6.7094793414624432E-2</v>
      </c>
      <c r="GL65">
        <v>7.9853541152621527E-2</v>
      </c>
      <c r="GM65">
        <v>9.4782756043447589E-2</v>
      </c>
      <c r="GN65">
        <v>9.0245233322192087E-2</v>
      </c>
      <c r="GO65">
        <v>8.4136469213454149E-2</v>
      </c>
      <c r="GP65">
        <v>8.1439505457858705E-2</v>
      </c>
      <c r="GQ65">
        <v>8.4198210668311485E-2</v>
      </c>
      <c r="GR65">
        <v>8.3203704930476546E-2</v>
      </c>
      <c r="GS65">
        <v>8.1905823251644597E-2</v>
      </c>
      <c r="GT65">
        <v>7.197231231361946E-2</v>
      </c>
      <c r="GU65">
        <v>0.14254923815821272</v>
      </c>
      <c r="GV65">
        <v>0.14203527953885262</v>
      </c>
      <c r="GW65">
        <v>0.14538232380223548</v>
      </c>
      <c r="GX65">
        <v>0.1543602032380044</v>
      </c>
      <c r="GY65">
        <v>0.1611340184225904</v>
      </c>
      <c r="GZ65">
        <v>0.16164598700478097</v>
      </c>
      <c r="HA65">
        <v>0.15449041027607679</v>
      </c>
      <c r="HB65">
        <v>0.15028041770030068</v>
      </c>
      <c r="HC65">
        <v>0.13337785972513405</v>
      </c>
      <c r="HD65">
        <v>0.12551737358463527</v>
      </c>
      <c r="HE65">
        <v>0.13100513068641623</v>
      </c>
      <c r="HF65">
        <v>0.1621205468959741</v>
      </c>
      <c r="HG65">
        <v>0.15845241574704705</v>
      </c>
      <c r="HH65">
        <v>0.14150689742377606</v>
      </c>
      <c r="HI65">
        <v>0.13588317250798398</v>
      </c>
      <c r="HJ65">
        <v>0.11457229989084622</v>
      </c>
      <c r="HK65">
        <v>0.10921190966378957</v>
      </c>
      <c r="HL65">
        <v>8.7861602872180131E-2</v>
      </c>
      <c r="HM65">
        <v>8.3141038330047351E-2</v>
      </c>
      <c r="HN65">
        <v>0.1121021535022942</v>
      </c>
      <c r="HO65">
        <v>0.13608104411995334</v>
      </c>
      <c r="HP65">
        <v>0.10638689436904518</v>
      </c>
      <c r="HQ65">
        <v>0.13701814392044412</v>
      </c>
      <c r="HR65">
        <v>0.15676083610637179</v>
      </c>
      <c r="HS65">
        <v>0.14476439774921535</v>
      </c>
      <c r="HT65">
        <v>0.14408164753733133</v>
      </c>
      <c r="HU65">
        <v>0.17001880053524293</v>
      </c>
      <c r="HV65">
        <v>0.15444346506671006</v>
      </c>
      <c r="HW65">
        <v>0.15134595665308725</v>
      </c>
      <c r="HX65">
        <v>0.16499769284495316</v>
      </c>
      <c r="HY65">
        <v>8.187321765761732E-2</v>
      </c>
      <c r="HZ65">
        <v>0.10861826023259463</v>
      </c>
      <c r="IA65">
        <v>0.12608610073018509</v>
      </c>
      <c r="IB65">
        <v>0.12595343828066219</v>
      </c>
      <c r="IC65">
        <v>0.1124042102676866</v>
      </c>
      <c r="ID65">
        <v>9.6124315384149409E-2</v>
      </c>
      <c r="IE65">
        <v>9.7372824921865136E-2</v>
      </c>
      <c r="IF65">
        <v>9.596485766594573E-2</v>
      </c>
      <c r="IG65">
        <v>8.6622152513290973E-2</v>
      </c>
      <c r="IH65">
        <v>8.4906657727203155E-2</v>
      </c>
      <c r="II65">
        <v>2.9251402856271699E-2</v>
      </c>
      <c r="IJ65">
        <v>2.8213173021186134E-2</v>
      </c>
      <c r="IK65">
        <v>2.822474625245798E-2</v>
      </c>
      <c r="IL65">
        <v>2.5656842146642433E-2</v>
      </c>
      <c r="IM65">
        <v>3.5244886054431337E-2</v>
      </c>
      <c r="IN65">
        <v>4.1375143639000911E-2</v>
      </c>
      <c r="IO65">
        <v>4.1935641983355872E-2</v>
      </c>
      <c r="IP65">
        <v>4.1641099705293096E-2</v>
      </c>
      <c r="IQ65">
        <v>3.7169843000833647E-2</v>
      </c>
      <c r="IR65">
        <v>3.2141296793765511E-2</v>
      </c>
      <c r="JB65" t="s">
        <v>400</v>
      </c>
      <c r="JC65">
        <v>0.61894253452060743</v>
      </c>
      <c r="JD65">
        <v>0.60839065376101431</v>
      </c>
      <c r="JE65">
        <v>0.61923789180171329</v>
      </c>
      <c r="JF65">
        <v>0.63165846697865469</v>
      </c>
      <c r="JG65">
        <v>0.63011114967918425</v>
      </c>
      <c r="JH65">
        <v>0.62106230866748457</v>
      </c>
      <c r="JI65">
        <v>0.60539118945393411</v>
      </c>
      <c r="JJ65">
        <v>0.59702826203266168</v>
      </c>
      <c r="JK65">
        <v>0.59854008852750396</v>
      </c>
      <c r="JL65">
        <v>0.6107039945811753</v>
      </c>
      <c r="JM65">
        <v>0.54926723013459045</v>
      </c>
      <c r="JN65">
        <v>0.54724780640098947</v>
      </c>
      <c r="JO65">
        <v>0.54626777377336599</v>
      </c>
      <c r="JP65">
        <v>0.53962956451258082</v>
      </c>
      <c r="JQ65">
        <v>0.52802517184290321</v>
      </c>
      <c r="JR65">
        <v>0.51486061041666975</v>
      </c>
      <c r="JS65">
        <v>0.50705390420445129</v>
      </c>
      <c r="JT65">
        <v>0.51650404247646331</v>
      </c>
      <c r="JU65">
        <v>0.54232650530332249</v>
      </c>
      <c r="JV65">
        <v>0.56183604404623699</v>
      </c>
      <c r="JW65">
        <v>0.47079743862727774</v>
      </c>
      <c r="JX65">
        <v>0.46363542263747148</v>
      </c>
      <c r="JY65">
        <v>0.45599404952911782</v>
      </c>
      <c r="JZ65">
        <v>0.44420563554449255</v>
      </c>
      <c r="KA65">
        <v>0.42399394993457307</v>
      </c>
      <c r="KB65">
        <v>0.43741816204599954</v>
      </c>
      <c r="KC65">
        <v>0.4562711955702905</v>
      </c>
      <c r="KD65">
        <v>0.47349373480592288</v>
      </c>
      <c r="KE65">
        <v>0.48611879120709167</v>
      </c>
      <c r="KF65">
        <v>0.47401023484550581</v>
      </c>
      <c r="KG65">
        <v>0.37479882714639917</v>
      </c>
      <c r="KH65">
        <v>0.38018869245624076</v>
      </c>
      <c r="KI65">
        <v>0.39290958792735992</v>
      </c>
      <c r="KJ65">
        <v>0.38651312048765679</v>
      </c>
      <c r="KK65">
        <v>0.36430967787219926</v>
      </c>
      <c r="KL65">
        <v>0.34578102349821643</v>
      </c>
      <c r="KM65">
        <v>0.35470613812550944</v>
      </c>
      <c r="KN65">
        <v>0.37090468738016646</v>
      </c>
      <c r="KO65">
        <v>0.38903287984787477</v>
      </c>
      <c r="KP65">
        <v>0.39290216952187818</v>
      </c>
      <c r="KQ65">
        <v>0.61476154762306612</v>
      </c>
      <c r="KR65">
        <v>0.5803662245004525</v>
      </c>
      <c r="KS65">
        <v>0.57303202454469249</v>
      </c>
      <c r="KT65">
        <v>0.5712102080591831</v>
      </c>
      <c r="KU65">
        <v>0.58209913904308197</v>
      </c>
      <c r="KV65">
        <v>0.5967363255565441</v>
      </c>
      <c r="KW65">
        <v>0.60287991570648636</v>
      </c>
      <c r="KX65">
        <v>0.61572082239626136</v>
      </c>
      <c r="KY65">
        <v>0.63012280738411863</v>
      </c>
      <c r="KZ65">
        <v>0.63172122168190104</v>
      </c>
      <c r="LA65">
        <v>0.79370453296756538</v>
      </c>
      <c r="LB65">
        <v>0.7973350557222364</v>
      </c>
      <c r="LC65">
        <v>0.79870607528478366</v>
      </c>
      <c r="LD65">
        <v>0.78484011172369272</v>
      </c>
      <c r="LE65">
        <v>0.77239388887470317</v>
      </c>
      <c r="LF65">
        <v>0.75654632665883426</v>
      </c>
      <c r="LG65">
        <v>0.75274226715345605</v>
      </c>
      <c r="LH65">
        <v>0.76778752479678014</v>
      </c>
      <c r="LI65">
        <v>0.788634592761293</v>
      </c>
      <c r="LJ65">
        <v>0.78370203946402495</v>
      </c>
      <c r="LL65" t="s">
        <v>370</v>
      </c>
      <c r="LM65" t="s">
        <v>156</v>
      </c>
      <c r="LN65" t="s">
        <v>157</v>
      </c>
      <c r="LO65">
        <v>0.78199687491614855</v>
      </c>
    </row>
    <row r="66" spans="2:327" x14ac:dyDescent="0.45">
      <c r="B66" t="s">
        <v>347</v>
      </c>
      <c r="C66" t="s">
        <v>147</v>
      </c>
      <c r="D66">
        <v>0.23456505654369111</v>
      </c>
      <c r="E66">
        <v>0.23072505087047629</v>
      </c>
      <c r="F66">
        <v>0.23128904743613621</v>
      </c>
      <c r="G66">
        <v>0.2498502753316405</v>
      </c>
      <c r="H66">
        <v>0.25644424788016046</v>
      </c>
      <c r="I66">
        <v>0.26610796316987789</v>
      </c>
      <c r="J66">
        <v>0.28047078541683851</v>
      </c>
      <c r="K66">
        <v>0.26903731829689903</v>
      </c>
      <c r="L66">
        <v>0.24941637297959998</v>
      </c>
      <c r="M66">
        <v>0.24194197306595264</v>
      </c>
      <c r="N66">
        <v>0.25521326425016222</v>
      </c>
      <c r="O66">
        <v>0.26158984404514374</v>
      </c>
      <c r="P66">
        <v>0.24779396675377338</v>
      </c>
      <c r="Q66">
        <v>0.24554795341254382</v>
      </c>
      <c r="R66">
        <v>0.24296051145752137</v>
      </c>
      <c r="S66">
        <v>0.24753709803919924</v>
      </c>
      <c r="T66">
        <v>0.25306193539104693</v>
      </c>
      <c r="U66">
        <v>0.25827452218201025</v>
      </c>
      <c r="V66">
        <v>0.24739366680566777</v>
      </c>
      <c r="W66">
        <v>0.24398345756349862</v>
      </c>
      <c r="X66">
        <v>0.33871673717137962</v>
      </c>
      <c r="Y66">
        <v>0.34629294680433775</v>
      </c>
      <c r="Z66">
        <v>0.34704401751031244</v>
      </c>
      <c r="AA66">
        <v>0.37381892018359203</v>
      </c>
      <c r="AB66">
        <v>0.38486167028164514</v>
      </c>
      <c r="AC66">
        <v>0.36023476473539201</v>
      </c>
      <c r="AD66">
        <v>0.33923124511125002</v>
      </c>
      <c r="AE66">
        <v>0.31227487722561764</v>
      </c>
      <c r="AF66">
        <v>0.30461439928905881</v>
      </c>
      <c r="AG66">
        <v>0.30059447314455429</v>
      </c>
      <c r="AH66">
        <v>0.36086465816534663</v>
      </c>
      <c r="AI66">
        <v>0.37968427460824805</v>
      </c>
      <c r="AJ66">
        <v>0.39961222640560828</v>
      </c>
      <c r="AK66">
        <v>0.40664548183389126</v>
      </c>
      <c r="AL66">
        <v>0.36862619615570474</v>
      </c>
      <c r="AM66">
        <v>0.32464660620261993</v>
      </c>
      <c r="AN66">
        <v>0.31082479747566732</v>
      </c>
      <c r="AO66">
        <v>0.3148228312681457</v>
      </c>
      <c r="AP66">
        <v>0.33211539612853369</v>
      </c>
      <c r="AQ66">
        <v>0.3423282626359021</v>
      </c>
      <c r="AR66">
        <v>0.20487020631844946</v>
      </c>
      <c r="AS66">
        <v>0.22644407512086689</v>
      </c>
      <c r="AT66">
        <v>0.24953393161518825</v>
      </c>
      <c r="AU66">
        <v>0.2479843025652046</v>
      </c>
      <c r="AV66">
        <v>0.2484435318511988</v>
      </c>
      <c r="AW66">
        <v>0.24382680256090439</v>
      </c>
      <c r="AX66">
        <v>0.23986814733365652</v>
      </c>
      <c r="AY66">
        <v>0.22402208904219159</v>
      </c>
      <c r="AZ66">
        <v>0.21662727186996847</v>
      </c>
      <c r="BA66">
        <v>0.202920276032932</v>
      </c>
      <c r="BB66">
        <v>0.1944899123125213</v>
      </c>
      <c r="BC66">
        <v>0.20091875469800238</v>
      </c>
      <c r="BD66">
        <v>0.20377077386809123</v>
      </c>
      <c r="BE66">
        <v>0.20492502878863134</v>
      </c>
      <c r="BF66">
        <v>0.21560221279325573</v>
      </c>
      <c r="BG66">
        <v>0.22900007094572636</v>
      </c>
      <c r="BH66">
        <v>0.22812589730250571</v>
      </c>
      <c r="BI66">
        <v>0.22329064348966979</v>
      </c>
      <c r="BJ66">
        <v>0.21001274530347885</v>
      </c>
      <c r="BK66">
        <v>0.20130726728900608</v>
      </c>
      <c r="BM66" t="s">
        <v>347</v>
      </c>
      <c r="BN66" t="s">
        <v>148</v>
      </c>
      <c r="BO66">
        <v>1.3324353945018073E-2</v>
      </c>
      <c r="BP66">
        <v>1.7089341919873029E-2</v>
      </c>
      <c r="BQ66">
        <v>2.1513496360770299E-2</v>
      </c>
      <c r="BR66">
        <v>2.3497005309335833E-2</v>
      </c>
      <c r="BS66">
        <v>1.5347363688570939E-2</v>
      </c>
      <c r="BT66">
        <v>7.4105002740156769E-3</v>
      </c>
      <c r="BU66">
        <v>4.0518449495345488E-3</v>
      </c>
      <c r="BV66">
        <v>6.8711370707736797E-3</v>
      </c>
      <c r="BW66">
        <v>7.176986420490832E-3</v>
      </c>
      <c r="BX66">
        <v>2.3613135110098402E-3</v>
      </c>
      <c r="BY66">
        <v>1.004157926648905E-2</v>
      </c>
      <c r="BZ66">
        <v>1.4582020409076742E-2</v>
      </c>
      <c r="CA66">
        <v>1.7462369034805872E-2</v>
      </c>
      <c r="CB66">
        <v>5.4230809391104919E-3</v>
      </c>
      <c r="CC66">
        <v>7.7023246035634449E-3</v>
      </c>
      <c r="CD66">
        <v>8.8862736255240701E-3</v>
      </c>
      <c r="CE66">
        <v>9.9438675210222743E-3</v>
      </c>
      <c r="CF66">
        <v>3.583075681780545E-3</v>
      </c>
      <c r="CG66">
        <v>2.3760500843204458E-3</v>
      </c>
      <c r="CH66">
        <v>8.8207783767285768E-3</v>
      </c>
      <c r="CI66">
        <v>2.1929094401923647E-2</v>
      </c>
      <c r="CJ66">
        <v>1.6874314346164324E-2</v>
      </c>
      <c r="CK66">
        <v>9.0209788084621243E-3</v>
      </c>
      <c r="CL66">
        <v>1.493668027762822E-2</v>
      </c>
      <c r="CM66">
        <v>4.3378845315638842E-3</v>
      </c>
      <c r="CN66">
        <v>3.4664126385517391E-3</v>
      </c>
      <c r="CO66">
        <v>1.2020063381286241E-2</v>
      </c>
      <c r="CP66">
        <v>7.0320997086574365E-3</v>
      </c>
      <c r="CQ66">
        <v>1.8276508033071008E-2</v>
      </c>
      <c r="CR66">
        <v>2.5550661924201554E-2</v>
      </c>
      <c r="CS66">
        <v>1.3527970530480214E-2</v>
      </c>
      <c r="CT66">
        <v>1.2940706088182059E-2</v>
      </c>
      <c r="CU66">
        <v>2.7729570372001536E-2</v>
      </c>
      <c r="CV66">
        <v>3.0652215313011974E-2</v>
      </c>
      <c r="CW66">
        <v>3.8233541985100497E-2</v>
      </c>
      <c r="CX66">
        <v>2.8812658496942933E-2</v>
      </c>
      <c r="CY66">
        <v>1.9654284505589172E-2</v>
      </c>
      <c r="CZ66">
        <v>4.4390053264869611E-2</v>
      </c>
      <c r="DA66">
        <v>5.2626178366155379E-2</v>
      </c>
      <c r="DB66">
        <v>2.4274536787861237E-2</v>
      </c>
      <c r="DC66">
        <v>8.3536752996865686E-3</v>
      </c>
      <c r="DD66">
        <v>2.7509055242520373E-2</v>
      </c>
      <c r="DE66">
        <v>3.3869417604347848E-2</v>
      </c>
      <c r="DF66">
        <v>2.9809190965803218E-2</v>
      </c>
      <c r="DG66">
        <v>2.0347493185029538E-2</v>
      </c>
      <c r="DH66">
        <v>1.653332206920784E-2</v>
      </c>
      <c r="DI66">
        <v>1.3178695568892469E-2</v>
      </c>
      <c r="DJ66">
        <v>6.1778350744122971E-3</v>
      </c>
      <c r="DK66">
        <v>8.4165012297671617E-3</v>
      </c>
      <c r="DL66">
        <v>7.5881903606743279E-3</v>
      </c>
      <c r="DM66">
        <v>7.6636265187701013E-3</v>
      </c>
      <c r="DN66">
        <v>4.0319364416623021E-3</v>
      </c>
      <c r="DO66">
        <v>7.3189756277449707E-3</v>
      </c>
      <c r="DP66">
        <v>1.4061697579710207E-2</v>
      </c>
      <c r="DQ66">
        <v>1.4613613838530637E-2</v>
      </c>
      <c r="DR66">
        <v>2.011307333733359E-2</v>
      </c>
      <c r="DS66">
        <v>2.4616397653424427E-2</v>
      </c>
      <c r="DT66">
        <v>1.6832214653193161E-2</v>
      </c>
      <c r="DU66">
        <v>8.1309662969401043E-3</v>
      </c>
      <c r="DV66">
        <v>6.8230888322571995E-3</v>
      </c>
      <c r="DX66" t="s">
        <v>347</v>
      </c>
      <c r="DY66" t="s">
        <v>149</v>
      </c>
      <c r="DZ66">
        <v>5.3933568564906243E-3</v>
      </c>
      <c r="EA66">
        <v>9.4021317580106293E-3</v>
      </c>
      <c r="EB66">
        <v>1.608212930422313E-2</v>
      </c>
      <c r="EC66">
        <v>2.3943653749899353E-2</v>
      </c>
      <c r="ED66">
        <v>2.8733199695698698E-2</v>
      </c>
      <c r="EE66">
        <v>4.2516108394666331E-2</v>
      </c>
      <c r="EF66">
        <v>1.9673865296290335E-2</v>
      </c>
      <c r="EG66">
        <v>1.2505909727742995E-2</v>
      </c>
      <c r="EH66">
        <v>8.851355277553449E-3</v>
      </c>
      <c r="EI66">
        <v>1.5016037761009517E-2</v>
      </c>
      <c r="EJ66">
        <v>7.6459834172567234E-3</v>
      </c>
      <c r="EK66">
        <v>1.0016398117122472E-2</v>
      </c>
      <c r="EL66">
        <v>9.7303314740738722E-3</v>
      </c>
      <c r="EM66">
        <v>2.2179331926887778E-2</v>
      </c>
      <c r="EN66">
        <v>2.5241726127173788E-2</v>
      </c>
      <c r="EO66">
        <v>1.7801575413814694E-2</v>
      </c>
      <c r="EP66">
        <v>1.2918110263491439E-2</v>
      </c>
      <c r="EQ66">
        <v>1.7366072274374041E-2</v>
      </c>
      <c r="ER66">
        <v>9.8012234641887633E-3</v>
      </c>
      <c r="ES66">
        <v>5.7050293838535214E-3</v>
      </c>
      <c r="ET66">
        <v>3.2287161316476201E-2</v>
      </c>
      <c r="EU66">
        <v>3.3663490269276584E-2</v>
      </c>
      <c r="EV66">
        <v>2.4216950492193898E-2</v>
      </c>
      <c r="EW66">
        <v>1.938031045848803E-2</v>
      </c>
      <c r="EX66">
        <v>3.1223610789173548E-2</v>
      </c>
      <c r="EY66">
        <v>2.1208000186687798E-2</v>
      </c>
      <c r="EZ66">
        <v>8.1395346930565361E-3</v>
      </c>
      <c r="FA66">
        <v>7.7859393447910399E-3</v>
      </c>
      <c r="FB66">
        <v>7.4807862205090005E-3</v>
      </c>
      <c r="FC66">
        <v>1.0169579590071651E-2</v>
      </c>
      <c r="FD66">
        <v>2.8539788599355402E-2</v>
      </c>
      <c r="FE66">
        <v>2.6994343757713448E-2</v>
      </c>
      <c r="FF66">
        <v>2.4474439469551915E-2</v>
      </c>
      <c r="FG66">
        <v>4.4951409496358135E-3</v>
      </c>
      <c r="FH66">
        <v>6.8766917633500263E-3</v>
      </c>
      <c r="FI66">
        <v>1.8954561480583144E-2</v>
      </c>
      <c r="FJ66">
        <v>2.8851941634895521E-2</v>
      </c>
      <c r="FK66">
        <v>2.5355904866283363E-2</v>
      </c>
      <c r="FL66">
        <v>2.4791148768836112E-2</v>
      </c>
      <c r="FM66">
        <v>4.7979120356119682E-2</v>
      </c>
      <c r="FN66">
        <v>1.1509753185355916E-2</v>
      </c>
      <c r="FO66">
        <v>6.2538175837898403E-3</v>
      </c>
      <c r="FP66">
        <v>1.3720955302760346E-2</v>
      </c>
      <c r="FQ66">
        <v>2.307344556411936E-2</v>
      </c>
      <c r="FR66">
        <v>3.260882903919355E-2</v>
      </c>
      <c r="FS66">
        <v>4.116117747601155E-2</v>
      </c>
      <c r="FT66">
        <v>2.6924838511953268E-2</v>
      </c>
      <c r="FU66">
        <v>2.0971279023153197E-2</v>
      </c>
      <c r="FV66">
        <v>1.1777475546793403E-2</v>
      </c>
      <c r="FW66">
        <v>1.0182659131601357E-2</v>
      </c>
      <c r="FX66">
        <v>8.1563720729276434E-3</v>
      </c>
      <c r="FY66">
        <v>1.462138224576098E-2</v>
      </c>
      <c r="FZ66">
        <v>9.9972560161361405E-3</v>
      </c>
      <c r="GA66">
        <v>8.2411405764357942E-3</v>
      </c>
      <c r="GB66">
        <v>1.5937349322950569E-2</v>
      </c>
      <c r="GC66">
        <v>1.3867616673172212E-2</v>
      </c>
      <c r="GD66">
        <v>1.4313481663509604E-2</v>
      </c>
      <c r="GE66">
        <v>2.0466479981281576E-2</v>
      </c>
      <c r="GF66">
        <v>2.460032098551948E-2</v>
      </c>
      <c r="GG66">
        <v>1.6091537822495693E-2</v>
      </c>
      <c r="GI66" t="s">
        <v>347</v>
      </c>
      <c r="GJ66" t="s">
        <v>150</v>
      </c>
      <c r="GK66">
        <v>0.11237601589108989</v>
      </c>
      <c r="GL66">
        <v>9.5760026395417197E-2</v>
      </c>
      <c r="GM66">
        <v>8.1512612577143789E-2</v>
      </c>
      <c r="GN66">
        <v>7.9389926663654214E-2</v>
      </c>
      <c r="GO66">
        <v>8.5557696407558836E-2</v>
      </c>
      <c r="GP66">
        <v>8.7117450011806846E-2</v>
      </c>
      <c r="GQ66">
        <v>0.1214669745883151</v>
      </c>
      <c r="GR66">
        <v>0.12227379149941714</v>
      </c>
      <c r="GS66">
        <v>0.11603660145801978</v>
      </c>
      <c r="GT66">
        <v>0.11469234268134229</v>
      </c>
      <c r="GU66">
        <v>0.11308018476224718</v>
      </c>
      <c r="GV66">
        <v>9.9544114858804211E-2</v>
      </c>
      <c r="GW66">
        <v>9.0131750651221407E-2</v>
      </c>
      <c r="GX66">
        <v>9.3494805608742751E-2</v>
      </c>
      <c r="GY66">
        <v>9.0724126415554093E-2</v>
      </c>
      <c r="GZ66">
        <v>0.10045608548502875</v>
      </c>
      <c r="HA66">
        <v>0.10618942700479091</v>
      </c>
      <c r="HB66">
        <v>0.11158245403051857</v>
      </c>
      <c r="HC66">
        <v>0.11464230470609237</v>
      </c>
      <c r="HD66">
        <v>0.10825830555989956</v>
      </c>
      <c r="HE66">
        <v>0.13879986176982739</v>
      </c>
      <c r="HF66">
        <v>0.14399261759782528</v>
      </c>
      <c r="HG66">
        <v>0.16003268590943298</v>
      </c>
      <c r="HH66">
        <v>0.17825702331963333</v>
      </c>
      <c r="HI66">
        <v>0.19436701184269162</v>
      </c>
      <c r="HJ66">
        <v>0.18541272691435381</v>
      </c>
      <c r="HK66">
        <v>0.17273616377898246</v>
      </c>
      <c r="HL66">
        <v>0.1589677443956817</v>
      </c>
      <c r="HM66">
        <v>0.13553533865651343</v>
      </c>
      <c r="HN66">
        <v>0.13384918642964502</v>
      </c>
      <c r="HO66">
        <v>0.17815060769872926</v>
      </c>
      <c r="HP66">
        <v>0.20166132145011598</v>
      </c>
      <c r="HQ66">
        <v>0.20719447992253406</v>
      </c>
      <c r="HR66">
        <v>0.22623664230530463</v>
      </c>
      <c r="HS66">
        <v>0.19715688714443072</v>
      </c>
      <c r="HT66">
        <v>0.15917981214698385</v>
      </c>
      <c r="HU66">
        <v>0.13190663674188377</v>
      </c>
      <c r="HV66">
        <v>0.11905739322357976</v>
      </c>
      <c r="HW66">
        <v>0.12592744483540813</v>
      </c>
      <c r="HX66">
        <v>0.13061922540353382</v>
      </c>
      <c r="HY66">
        <v>8.5705932578381994E-2</v>
      </c>
      <c r="HZ66">
        <v>8.1526417337666968E-2</v>
      </c>
      <c r="IA66">
        <v>7.9257142267652445E-2</v>
      </c>
      <c r="IB66">
        <v>7.043712886736718E-2</v>
      </c>
      <c r="IC66">
        <v>6.2772661380584668E-2</v>
      </c>
      <c r="ID66">
        <v>5.9885921068604318E-2</v>
      </c>
      <c r="IE66">
        <v>8.0972860731826191E-2</v>
      </c>
      <c r="IF66">
        <v>8.1093535919769838E-2</v>
      </c>
      <c r="IG66">
        <v>6.9776406979218414E-2</v>
      </c>
      <c r="IH66">
        <v>7.4781277147573613E-2</v>
      </c>
      <c r="II66">
        <v>6.8880437833704816E-2</v>
      </c>
      <c r="IJ66">
        <v>7.1415967326865282E-2</v>
      </c>
      <c r="IK66">
        <v>7.3636674850983616E-2</v>
      </c>
      <c r="IL66">
        <v>7.7408257935660835E-2</v>
      </c>
      <c r="IM66">
        <v>7.7749379674685051E-2</v>
      </c>
      <c r="IN66">
        <v>7.4582196137610232E-2</v>
      </c>
      <c r="IO66">
        <v>7.2349789626311903E-2</v>
      </c>
      <c r="IP66">
        <v>6.9198472731432495E-2</v>
      </c>
      <c r="IQ66">
        <v>6.4006646171396397E-2</v>
      </c>
      <c r="IR66">
        <v>5.9356146362207117E-2</v>
      </c>
      <c r="JB66" t="s">
        <v>347</v>
      </c>
      <c r="JC66">
        <v>0.59288532673101146</v>
      </c>
      <c r="JD66">
        <v>0.59057015249286193</v>
      </c>
      <c r="JE66">
        <v>0.60294366936179677</v>
      </c>
      <c r="JF66">
        <v>0.59103224294179768</v>
      </c>
      <c r="JG66">
        <v>0.58614656662958176</v>
      </c>
      <c r="JH66">
        <v>0.57498551911859896</v>
      </c>
      <c r="JI66">
        <v>0.56826764971043309</v>
      </c>
      <c r="JJ66">
        <v>0.58142667844541307</v>
      </c>
      <c r="JK66">
        <v>0.60115813812038954</v>
      </c>
      <c r="JL66">
        <v>0.59606997469730627</v>
      </c>
      <c r="JM66">
        <v>0.57047639152349328</v>
      </c>
      <c r="JN66">
        <v>0.58913245709904127</v>
      </c>
      <c r="JO66">
        <v>0.61267500043423873</v>
      </c>
      <c r="JP66">
        <v>0.61606802884123613</v>
      </c>
      <c r="JQ66">
        <v>0.60575893376923118</v>
      </c>
      <c r="JR66">
        <v>0.59625078481275318</v>
      </c>
      <c r="JS66">
        <v>0.58792149257870152</v>
      </c>
      <c r="JT66">
        <v>0.57038148241708875</v>
      </c>
      <c r="JU66">
        <v>0.58124970835186196</v>
      </c>
      <c r="JV66">
        <v>0.59055800086211629</v>
      </c>
      <c r="JW66">
        <v>0.48934531505447404</v>
      </c>
      <c r="JX66">
        <v>0.46659624157511836</v>
      </c>
      <c r="JY66">
        <v>0.47449862062668102</v>
      </c>
      <c r="JZ66">
        <v>0.45883864094364163</v>
      </c>
      <c r="KA66">
        <v>0.45217443101252847</v>
      </c>
      <c r="KB66">
        <v>0.47596758032371034</v>
      </c>
      <c r="KC66">
        <v>0.48888537048342534</v>
      </c>
      <c r="KD66">
        <v>0.49853692928587001</v>
      </c>
      <c r="KE66">
        <v>0.51651086344448216</v>
      </c>
      <c r="KF66">
        <v>0.51873170347749453</v>
      </c>
      <c r="KG66">
        <v>0.35550471923061633</v>
      </c>
      <c r="KH66">
        <v>0.33514412616585293</v>
      </c>
      <c r="KI66">
        <v>0.33551998759915463</v>
      </c>
      <c r="KJ66">
        <v>0.32437166276853513</v>
      </c>
      <c r="KK66">
        <v>0.32458205688841985</v>
      </c>
      <c r="KL66">
        <v>0.35007718908818136</v>
      </c>
      <c r="KM66">
        <v>0.36418411193204719</v>
      </c>
      <c r="KN66">
        <v>0.37307447862638249</v>
      </c>
      <c r="KO66">
        <v>0.37345025334880577</v>
      </c>
      <c r="KP66">
        <v>0.37484427918630497</v>
      </c>
      <c r="KQ66">
        <v>0.59905587987592879</v>
      </c>
      <c r="KR66">
        <v>0.57636896669215443</v>
      </c>
      <c r="KS66">
        <v>0.57607762542795549</v>
      </c>
      <c r="KT66">
        <v>0.58847044692739536</v>
      </c>
      <c r="KU66">
        <v>0.60950327749223432</v>
      </c>
      <c r="KV66">
        <v>0.61301936824045467</v>
      </c>
      <c r="KW66">
        <v>0.61981888988325817</v>
      </c>
      <c r="KX66">
        <v>0.63305275526390981</v>
      </c>
      <c r="KY66">
        <v>0.65392958813952806</v>
      </c>
      <c r="KZ66">
        <v>0.64954763880489497</v>
      </c>
      <c r="LA66">
        <v>0.70741997000583068</v>
      </c>
      <c r="LB66">
        <v>0.68790092284766768</v>
      </c>
      <c r="LC66">
        <v>0.68262121235058681</v>
      </c>
      <c r="LD66">
        <v>0.66392343151001476</v>
      </c>
      <c r="LE66">
        <v>0.63798763969286809</v>
      </c>
      <c r="LF66">
        <v>0.6409065885109787</v>
      </c>
      <c r="LG66">
        <v>0.64085509533593177</v>
      </c>
      <c r="LH66">
        <v>0.65011277077551155</v>
      </c>
      <c r="LI66">
        <v>0.67009890407164374</v>
      </c>
      <c r="LJ66">
        <v>0.69421064608977512</v>
      </c>
      <c r="LL66" t="s">
        <v>372</v>
      </c>
      <c r="LM66" t="s">
        <v>156</v>
      </c>
      <c r="LN66" t="s">
        <v>157</v>
      </c>
      <c r="LO66">
        <v>0.76524255214850789</v>
      </c>
    </row>
    <row r="67" spans="2:327" x14ac:dyDescent="0.45">
      <c r="B67" t="s">
        <v>349</v>
      </c>
      <c r="C67" t="s">
        <v>147</v>
      </c>
      <c r="D67">
        <v>0.24492863589685054</v>
      </c>
      <c r="E67">
        <v>0.24853994944341504</v>
      </c>
      <c r="F67">
        <v>0.25629723666839199</v>
      </c>
      <c r="G67">
        <v>0.27403338031486968</v>
      </c>
      <c r="H67">
        <v>0.2870014906113974</v>
      </c>
      <c r="I67">
        <v>0.30438164280320118</v>
      </c>
      <c r="J67">
        <v>0.30319475423004583</v>
      </c>
      <c r="K67">
        <v>0.28208233943866812</v>
      </c>
      <c r="L67">
        <v>0.26070899524065066</v>
      </c>
      <c r="M67">
        <v>0.24401473057610554</v>
      </c>
      <c r="N67">
        <v>0.28580148944166539</v>
      </c>
      <c r="O67">
        <v>0.28431184932634124</v>
      </c>
      <c r="P67">
        <v>0.26175939561201306</v>
      </c>
      <c r="Q67">
        <v>0.26133658063927812</v>
      </c>
      <c r="R67">
        <v>0.27392179885301271</v>
      </c>
      <c r="S67">
        <v>0.2855886633368423</v>
      </c>
      <c r="T67">
        <v>0.2870160458104784</v>
      </c>
      <c r="U67">
        <v>0.28696274092063206</v>
      </c>
      <c r="V67">
        <v>0.28648615991156867</v>
      </c>
      <c r="W67">
        <v>0.29022491510465787</v>
      </c>
      <c r="X67">
        <v>0.3617574695212965</v>
      </c>
      <c r="Y67">
        <v>0.36687304175908519</v>
      </c>
      <c r="Z67">
        <v>0.39506165145718131</v>
      </c>
      <c r="AA67">
        <v>0.39917997436554881</v>
      </c>
      <c r="AB67">
        <v>0.39566880393432052</v>
      </c>
      <c r="AC67">
        <v>0.36614939974429184</v>
      </c>
      <c r="AD67">
        <v>0.33882396326577874</v>
      </c>
      <c r="AE67">
        <v>0.32144712971526013</v>
      </c>
      <c r="AF67">
        <v>0.33340945172886843</v>
      </c>
      <c r="AG67">
        <v>0.33390982397396335</v>
      </c>
      <c r="AH67">
        <v>0.34193427648694397</v>
      </c>
      <c r="AI67">
        <v>0.35240257082614412</v>
      </c>
      <c r="AJ67">
        <v>0.38210165410706193</v>
      </c>
      <c r="AK67">
        <v>0.38872566456943303</v>
      </c>
      <c r="AL67">
        <v>0.37485630569063155</v>
      </c>
      <c r="AM67">
        <v>0.3513180378580783</v>
      </c>
      <c r="AN67">
        <v>0.31956527504706755</v>
      </c>
      <c r="AO67">
        <v>0.31049346181662391</v>
      </c>
      <c r="AP67">
        <v>0.32523406035421271</v>
      </c>
      <c r="AQ67">
        <v>0.33282921395348203</v>
      </c>
      <c r="AR67">
        <v>0.280689238145925</v>
      </c>
      <c r="AS67">
        <v>0.27884607037188669</v>
      </c>
      <c r="AT67">
        <v>0.29012201265143284</v>
      </c>
      <c r="AU67">
        <v>0.29070589471297603</v>
      </c>
      <c r="AV67">
        <v>0.27591131949779446</v>
      </c>
      <c r="AW67">
        <v>0.27752652087800683</v>
      </c>
      <c r="AX67">
        <v>0.27466625075597972</v>
      </c>
      <c r="AY67">
        <v>0.27379365404740952</v>
      </c>
      <c r="AZ67">
        <v>0.2747480593224223</v>
      </c>
      <c r="BA67">
        <v>0.27403444350526751</v>
      </c>
      <c r="BB67">
        <v>0.26621470458910246</v>
      </c>
      <c r="BC67">
        <v>0.27271947811276198</v>
      </c>
      <c r="BD67">
        <v>0.2790953189748881</v>
      </c>
      <c r="BE67">
        <v>0.29501254473395583</v>
      </c>
      <c r="BF67">
        <v>0.29731399775502787</v>
      </c>
      <c r="BG67">
        <v>0.29217025663419505</v>
      </c>
      <c r="BH67">
        <v>0.29218072195690131</v>
      </c>
      <c r="BI67">
        <v>0.28692990862748396</v>
      </c>
      <c r="BJ67">
        <v>0.29280494058108003</v>
      </c>
      <c r="BK67">
        <v>0.28266184219499613</v>
      </c>
      <c r="BM67" t="s">
        <v>349</v>
      </c>
      <c r="BN67" t="s">
        <v>148</v>
      </c>
      <c r="BO67">
        <v>8.9175383555470718E-3</v>
      </c>
      <c r="BP67">
        <v>2.1949100172256753E-2</v>
      </c>
      <c r="BQ67">
        <v>1.9634980377113427E-2</v>
      </c>
      <c r="BR67">
        <v>1.1961256640985561E-2</v>
      </c>
      <c r="BS67">
        <v>1.9282830981214357E-2</v>
      </c>
      <c r="BT67">
        <v>2.3869276852930246E-2</v>
      </c>
      <c r="BU67">
        <v>1.6176276236393339E-2</v>
      </c>
      <c r="BV67">
        <v>1.5159619754683367E-3</v>
      </c>
      <c r="BW67">
        <v>0</v>
      </c>
      <c r="BX67">
        <v>0</v>
      </c>
      <c r="BY67">
        <v>1.3797106222995644E-2</v>
      </c>
      <c r="BZ67">
        <v>1.5308446443647398E-2</v>
      </c>
      <c r="CA67">
        <v>2.2800419190291176E-3</v>
      </c>
      <c r="CB67">
        <v>8.9330915938292156E-3</v>
      </c>
      <c r="CC67">
        <v>1.999770046894337E-2</v>
      </c>
      <c r="CD67">
        <v>1.2100257345005552E-2</v>
      </c>
      <c r="CE67">
        <v>8.0984802320136322E-3</v>
      </c>
      <c r="CF67">
        <v>5.6052007515336819E-3</v>
      </c>
      <c r="CG67">
        <v>4.8229858073919165E-3</v>
      </c>
      <c r="CH67">
        <v>6.2202012853550563E-3</v>
      </c>
      <c r="CI67">
        <v>2.719134915725583E-2</v>
      </c>
      <c r="CJ67">
        <v>1.0753898204170944E-2</v>
      </c>
      <c r="CK67">
        <v>5.1724628263609199E-3</v>
      </c>
      <c r="CL67">
        <v>1.0291590701344087E-2</v>
      </c>
      <c r="CM67">
        <v>2.7669350181132646E-2</v>
      </c>
      <c r="CN67">
        <v>3.1823391325040383E-2</v>
      </c>
      <c r="CO67">
        <v>9.5103351108156639E-3</v>
      </c>
      <c r="CP67">
        <v>1.3598194197000717E-2</v>
      </c>
      <c r="CQ67">
        <v>1.3783697284003981E-2</v>
      </c>
      <c r="CR67">
        <v>4.1619927655226874E-2</v>
      </c>
      <c r="CS67">
        <v>3.1286609740335695E-2</v>
      </c>
      <c r="CT67">
        <v>2.9638016347386022E-2</v>
      </c>
      <c r="CU67">
        <v>3.2495227644648572E-2</v>
      </c>
      <c r="CV67">
        <v>2.5693741122110408E-2</v>
      </c>
      <c r="CW67">
        <v>4.2923968409182507E-2</v>
      </c>
      <c r="CX67">
        <v>3.6671086517468379E-2</v>
      </c>
      <c r="CY67">
        <v>6.380834173915776E-3</v>
      </c>
      <c r="CZ67">
        <v>1.5144296875919174E-2</v>
      </c>
      <c r="DA67">
        <v>2.9632906166659978E-2</v>
      </c>
      <c r="DB67">
        <v>2.8628183840953971E-2</v>
      </c>
      <c r="DC67">
        <v>1.309911410847021E-2</v>
      </c>
      <c r="DD67">
        <v>2.367401310832478E-2</v>
      </c>
      <c r="DE67">
        <v>3.0522934943986113E-2</v>
      </c>
      <c r="DF67">
        <v>2.9827561377022672E-2</v>
      </c>
      <c r="DG67">
        <v>3.7458329669649897E-2</v>
      </c>
      <c r="DH67">
        <v>1.5753907020644223E-2</v>
      </c>
      <c r="DI67">
        <v>1.0062090460947365E-2</v>
      </c>
      <c r="DJ67">
        <v>7.0137850501612491E-3</v>
      </c>
      <c r="DK67">
        <v>1.2882624260990674E-2</v>
      </c>
      <c r="DL67">
        <v>8.328779023127281E-3</v>
      </c>
      <c r="DM67">
        <v>1.7892538817727056E-2</v>
      </c>
      <c r="DN67">
        <v>2.5058620559412353E-2</v>
      </c>
      <c r="DO67">
        <v>2.312823619488669E-2</v>
      </c>
      <c r="DP67">
        <v>2.9489687639463441E-2</v>
      </c>
      <c r="DQ67">
        <v>1.9737308417082263E-2</v>
      </c>
      <c r="DR67">
        <v>1.1620012521222522E-2</v>
      </c>
      <c r="DS67">
        <v>1.3556494762687436E-2</v>
      </c>
      <c r="DT67">
        <v>1.1647185916725113E-2</v>
      </c>
      <c r="DU67">
        <v>8.7578947646596277E-3</v>
      </c>
      <c r="DV67">
        <v>1.4722824392421806E-2</v>
      </c>
      <c r="DX67" t="s">
        <v>349</v>
      </c>
      <c r="DY67" t="s">
        <v>149</v>
      </c>
      <c r="DZ67">
        <v>0</v>
      </c>
      <c r="EA67">
        <v>1.279152960645942E-2</v>
      </c>
      <c r="EB67">
        <v>2.5341239635596667E-2</v>
      </c>
      <c r="EC67">
        <v>3.7958215895819568E-2</v>
      </c>
      <c r="ED67">
        <v>1.2112074577597352E-2</v>
      </c>
      <c r="EE67">
        <v>1.5600650224617844E-2</v>
      </c>
      <c r="EF67">
        <v>2.246672231891381E-2</v>
      </c>
      <c r="EG67">
        <v>3.8546083479955924E-2</v>
      </c>
      <c r="EH67">
        <v>2.8274061514087408E-2</v>
      </c>
      <c r="EI67">
        <v>1.0431269891883593E-2</v>
      </c>
      <c r="EJ67">
        <v>8.2916417587741587E-3</v>
      </c>
      <c r="EK67">
        <v>2.3940044972940232E-2</v>
      </c>
      <c r="EL67">
        <v>2.9275406324512684E-2</v>
      </c>
      <c r="EM67">
        <v>2.1066484831067739E-2</v>
      </c>
      <c r="EN67">
        <v>5.4440893631897448E-3</v>
      </c>
      <c r="EO67">
        <v>1.0761378215376748E-2</v>
      </c>
      <c r="EP67">
        <v>1.0850118377092604E-2</v>
      </c>
      <c r="EQ67">
        <v>8.6612882421047682E-3</v>
      </c>
      <c r="ER67">
        <v>8.3678971434588793E-3</v>
      </c>
      <c r="ES67">
        <v>1.2451371887255761E-2</v>
      </c>
      <c r="ET67">
        <v>5.2473447290517755E-2</v>
      </c>
      <c r="EU67">
        <v>6.1429087602808595E-2</v>
      </c>
      <c r="EV67">
        <v>3.4833035747518705E-2</v>
      </c>
      <c r="EW67">
        <v>2.9367183865113063E-2</v>
      </c>
      <c r="EX67">
        <v>2.1619203827881071E-3</v>
      </c>
      <c r="EY67">
        <v>1.13151068766106E-2</v>
      </c>
      <c r="EZ67">
        <v>3.4137397359393078E-2</v>
      </c>
      <c r="FA67">
        <v>3.4714587107097891E-2</v>
      </c>
      <c r="FB67">
        <v>2.0678495069741419E-2</v>
      </c>
      <c r="FC67">
        <v>9.0734595737280831E-3</v>
      </c>
      <c r="FD67">
        <v>3.6325548638597611E-2</v>
      </c>
      <c r="FE67">
        <v>6.7543254071162753E-2</v>
      </c>
      <c r="FF67">
        <v>5.3011109074921667E-2</v>
      </c>
      <c r="FG67">
        <v>5.0410045566918721E-2</v>
      </c>
      <c r="FH67">
        <v>3.9936382956647726E-2</v>
      </c>
      <c r="FI67">
        <v>4.0208809981253861E-2</v>
      </c>
      <c r="FJ67">
        <v>5.3049201170458388E-2</v>
      </c>
      <c r="FK67">
        <v>4.2578107258521639E-2</v>
      </c>
      <c r="FL67">
        <v>4.6390766315805038E-3</v>
      </c>
      <c r="FM67">
        <v>1.6611714540211306E-2</v>
      </c>
      <c r="FN67">
        <v>1.194906148165518E-2</v>
      </c>
      <c r="FO67">
        <v>2.3917428131318381E-2</v>
      </c>
      <c r="FP67">
        <v>2.4055113291925657E-2</v>
      </c>
      <c r="FQ67">
        <v>2.8010345793798852E-2</v>
      </c>
      <c r="FR67">
        <v>2.4857801429340354E-2</v>
      </c>
      <c r="FS67">
        <v>4.4475498431213414E-2</v>
      </c>
      <c r="FT67">
        <v>3.8961507185247268E-2</v>
      </c>
      <c r="FU67">
        <v>3.6432996401809803E-2</v>
      </c>
      <c r="FV67">
        <v>1.2814143550380538E-2</v>
      </c>
      <c r="FW67">
        <v>1.5769794120299701E-2</v>
      </c>
      <c r="FX67">
        <v>1.5990704745560039E-2</v>
      </c>
      <c r="FY67">
        <v>2.8446972439303244E-2</v>
      </c>
      <c r="FZ67">
        <v>2.5352898761476492E-2</v>
      </c>
      <c r="GA67">
        <v>3.9033847951549849E-2</v>
      </c>
      <c r="GB67">
        <v>3.4874278515442191E-2</v>
      </c>
      <c r="GC67">
        <v>3.3456417911171772E-2</v>
      </c>
      <c r="GD67">
        <v>2.644741328991208E-2</v>
      </c>
      <c r="GE67">
        <v>1.1572856699262234E-2</v>
      </c>
      <c r="GF67">
        <v>2.0642599821973535E-2</v>
      </c>
      <c r="GG67">
        <v>1.1414588022696369E-2</v>
      </c>
      <c r="GI67" t="s">
        <v>349</v>
      </c>
      <c r="GJ67" t="s">
        <v>150</v>
      </c>
      <c r="GK67">
        <v>0.13448301905486232</v>
      </c>
      <c r="GL67">
        <v>0.10938358131966504</v>
      </c>
      <c r="GM67">
        <v>0.10160882782614566</v>
      </c>
      <c r="GN67">
        <v>0.10556142704778998</v>
      </c>
      <c r="GO67">
        <v>0.12970191841870507</v>
      </c>
      <c r="GP67">
        <v>0.13300676775083403</v>
      </c>
      <c r="GQ67">
        <v>0.14263858278517269</v>
      </c>
      <c r="GR67">
        <v>0.13295930839600245</v>
      </c>
      <c r="GS67">
        <v>0.12957469442840555</v>
      </c>
      <c r="GT67">
        <v>0.1357545127848051</v>
      </c>
      <c r="GU67">
        <v>0.14392513678742663</v>
      </c>
      <c r="GV67">
        <v>0.12169882356823944</v>
      </c>
      <c r="GW67">
        <v>0.11737009164332887</v>
      </c>
      <c r="GX67">
        <v>0.1123189363711342</v>
      </c>
      <c r="GY67">
        <v>0.13150750477522355</v>
      </c>
      <c r="GZ67">
        <v>0.14938499966382152</v>
      </c>
      <c r="HA67">
        <v>0.14558663791716656</v>
      </c>
      <c r="HB67">
        <v>0.1527335635597899</v>
      </c>
      <c r="HC67">
        <v>0.15891013141696736</v>
      </c>
      <c r="HD67">
        <v>0.15441148263870594</v>
      </c>
      <c r="HE67">
        <v>0.14160480651141574</v>
      </c>
      <c r="HF67">
        <v>0.16626661632368406</v>
      </c>
      <c r="HG67">
        <v>0.19924111969861735</v>
      </c>
      <c r="HH67">
        <v>0.19963737846654059</v>
      </c>
      <c r="HI67">
        <v>0.21307648402317925</v>
      </c>
      <c r="HJ67">
        <v>0.18061235025424455</v>
      </c>
      <c r="HK67">
        <v>0.16142238008480364</v>
      </c>
      <c r="HL67">
        <v>0.15631774732928388</v>
      </c>
      <c r="HM67">
        <v>0.16590015145221129</v>
      </c>
      <c r="HN67">
        <v>0.14862367931878268</v>
      </c>
      <c r="HO67">
        <v>0.15169006640843705</v>
      </c>
      <c r="HP67">
        <v>0.1416873661241688</v>
      </c>
      <c r="HQ67">
        <v>0.16794314136258143</v>
      </c>
      <c r="HR67">
        <v>0.1635427016428426</v>
      </c>
      <c r="HS67">
        <v>0.15074309541765185</v>
      </c>
      <c r="HT67">
        <v>0.14755440766164524</v>
      </c>
      <c r="HU67">
        <v>0.15365085243204679</v>
      </c>
      <c r="HV67">
        <v>0.15102213517476773</v>
      </c>
      <c r="HW67">
        <v>0.17773065949150868</v>
      </c>
      <c r="HX67">
        <v>0.17052774789717362</v>
      </c>
      <c r="HY67">
        <v>0.14437820200894136</v>
      </c>
      <c r="HZ67">
        <v>0.11866311297747947</v>
      </c>
      <c r="IA67">
        <v>0.11412705880458482</v>
      </c>
      <c r="IB67">
        <v>9.5284087453037444E-2</v>
      </c>
      <c r="IC67">
        <v>8.7809897748590812E-2</v>
      </c>
      <c r="ID67">
        <v>9.7097813455820026E-2</v>
      </c>
      <c r="IE67">
        <v>0.10017269358038076</v>
      </c>
      <c r="IF67">
        <v>0.11053122725325623</v>
      </c>
      <c r="IG67">
        <v>0.13029089625726883</v>
      </c>
      <c r="IH67">
        <v>0.1367273180097017</v>
      </c>
      <c r="II67">
        <v>0.10841511394408193</v>
      </c>
      <c r="IJ67">
        <v>0.10120472649672198</v>
      </c>
      <c r="IK67">
        <v>0.10912800474773007</v>
      </c>
      <c r="IL67">
        <v>0.10493509974848679</v>
      </c>
      <c r="IM67">
        <v>0.11190489046489493</v>
      </c>
      <c r="IN67">
        <v>0.11648823218740265</v>
      </c>
      <c r="IO67">
        <v>0.12194430068446263</v>
      </c>
      <c r="IP67">
        <v>0.13521660242868863</v>
      </c>
      <c r="IQ67">
        <v>0.13060555778686192</v>
      </c>
      <c r="IR67">
        <v>0.11626214455559714</v>
      </c>
      <c r="JB67" t="s">
        <v>349</v>
      </c>
      <c r="JC67">
        <v>0.51586466780042051</v>
      </c>
      <c r="JD67">
        <v>0.50238753638204292</v>
      </c>
      <c r="JE67">
        <v>0.50794064094635838</v>
      </c>
      <c r="JF67">
        <v>0.50210850149475883</v>
      </c>
      <c r="JG67">
        <v>0.50290300373973762</v>
      </c>
      <c r="JH67">
        <v>0.50170172598089713</v>
      </c>
      <c r="JI67">
        <v>0.49277178815176814</v>
      </c>
      <c r="JJ67">
        <v>0.50350437398342263</v>
      </c>
      <c r="JK67">
        <v>0.51860121927170488</v>
      </c>
      <c r="JL67">
        <v>0.51735094431408046</v>
      </c>
      <c r="JM67">
        <v>0.46568058252726413</v>
      </c>
      <c r="JN67">
        <v>0.48077888629793553</v>
      </c>
      <c r="JO67">
        <v>0.50331640001191813</v>
      </c>
      <c r="JP67">
        <v>0.53507969402583955</v>
      </c>
      <c r="JQ67">
        <v>0.51544818157601857</v>
      </c>
      <c r="JR67">
        <v>0.48934902328316721</v>
      </c>
      <c r="JS67">
        <v>0.47956663983109193</v>
      </c>
      <c r="JT67">
        <v>0.4580299232237377</v>
      </c>
      <c r="JU67">
        <v>0.454737186489241</v>
      </c>
      <c r="JV67">
        <v>0.45320528175199348</v>
      </c>
      <c r="JW67">
        <v>0.41012663278317824</v>
      </c>
      <c r="JX67">
        <v>0.39315124076335384</v>
      </c>
      <c r="JY67">
        <v>0.40254967473115744</v>
      </c>
      <c r="JZ67">
        <v>0.39341778689497475</v>
      </c>
      <c r="KA67">
        <v>0.39595605310046883</v>
      </c>
      <c r="KB67">
        <v>0.42102483296117688</v>
      </c>
      <c r="KC67">
        <v>0.45007410012916993</v>
      </c>
      <c r="KD67">
        <v>0.44822700731964443</v>
      </c>
      <c r="KE67">
        <v>0.4333763612198358</v>
      </c>
      <c r="KF67">
        <v>0.43037973770839599</v>
      </c>
      <c r="KG67">
        <v>0.2724846652900843</v>
      </c>
      <c r="KH67">
        <v>0.2490435720794911</v>
      </c>
      <c r="KI67">
        <v>0.25724597053395099</v>
      </c>
      <c r="KJ67">
        <v>0.25220525002093169</v>
      </c>
      <c r="KK67">
        <v>0.25836081990981147</v>
      </c>
      <c r="KL67">
        <v>0.28462537819216233</v>
      </c>
      <c r="KM67">
        <v>0.30548462778436114</v>
      </c>
      <c r="KN67">
        <v>0.31100717477915157</v>
      </c>
      <c r="KO67">
        <v>0.28419817259103547</v>
      </c>
      <c r="KP67">
        <v>0.27484295132833364</v>
      </c>
      <c r="KQ67">
        <v>0.44010847032966821</v>
      </c>
      <c r="KR67">
        <v>0.44319241285186017</v>
      </c>
      <c r="KS67">
        <v>0.45858626662397201</v>
      </c>
      <c r="KT67">
        <v>0.4869463121190421</v>
      </c>
      <c r="KU67">
        <v>0.5018151324753739</v>
      </c>
      <c r="KV67">
        <v>0.51001531926743759</v>
      </c>
      <c r="KW67">
        <v>0.51589984480858098</v>
      </c>
      <c r="KX67">
        <v>0.49914311806045564</v>
      </c>
      <c r="KY67">
        <v>0.48087950850172501</v>
      </c>
      <c r="KZ67">
        <v>0.46720605102398899</v>
      </c>
      <c r="LA67">
        <v>0.55329213535901511</v>
      </c>
      <c r="LB67">
        <v>0.53504757711876982</v>
      </c>
      <c r="LC67">
        <v>0.54026292004145038</v>
      </c>
      <c r="LD67">
        <v>0.52407752074760205</v>
      </c>
      <c r="LE67">
        <v>0.5340296613694846</v>
      </c>
      <c r="LF67">
        <v>0.53299036990787541</v>
      </c>
      <c r="LG67">
        <v>0.52784548830214073</v>
      </c>
      <c r="LH67">
        <v>0.53457763801782643</v>
      </c>
      <c r="LI67">
        <v>0.53589607818811291</v>
      </c>
      <c r="LJ67">
        <v>0.54301597371961419</v>
      </c>
      <c r="LL67" t="s">
        <v>374</v>
      </c>
      <c r="LM67" t="s">
        <v>156</v>
      </c>
      <c r="LN67" t="s">
        <v>157</v>
      </c>
      <c r="LO67">
        <v>0.79941204981832203</v>
      </c>
    </row>
    <row r="68" spans="2:327" x14ac:dyDescent="0.45">
      <c r="B68" t="s">
        <v>351</v>
      </c>
      <c r="C68" t="s">
        <v>147</v>
      </c>
      <c r="D68">
        <v>0.29444754371507742</v>
      </c>
      <c r="E68">
        <v>0.29438076479671998</v>
      </c>
      <c r="F68">
        <v>0.2962101754933506</v>
      </c>
      <c r="G68">
        <v>0.30792085262900803</v>
      </c>
      <c r="H68">
        <v>0.30947235605069273</v>
      </c>
      <c r="I68">
        <v>0.31455837814371063</v>
      </c>
      <c r="J68">
        <v>0.31769156755344941</v>
      </c>
      <c r="K68">
        <v>0.29871670328763661</v>
      </c>
      <c r="L68">
        <v>0.28311046918292498</v>
      </c>
      <c r="M68">
        <v>0.29035224860419195</v>
      </c>
      <c r="N68">
        <v>0.2763307941493594</v>
      </c>
      <c r="O68">
        <v>0.28623242186927272</v>
      </c>
      <c r="P68">
        <v>0.30258776802791243</v>
      </c>
      <c r="Q68">
        <v>0.30352626471652921</v>
      </c>
      <c r="R68">
        <v>0.29536109797631299</v>
      </c>
      <c r="S68">
        <v>0.3040847252191608</v>
      </c>
      <c r="T68">
        <v>0.29839992232656026</v>
      </c>
      <c r="U68">
        <v>0.28624016970499672</v>
      </c>
      <c r="V68">
        <v>0.26527131791832448</v>
      </c>
      <c r="W68">
        <v>0.27249518039359938</v>
      </c>
      <c r="X68">
        <v>0.336682715087885</v>
      </c>
      <c r="Y68">
        <v>0.3337325462630763</v>
      </c>
      <c r="Z68">
        <v>0.3528109017305619</v>
      </c>
      <c r="AA68">
        <v>0.35441547563669068</v>
      </c>
      <c r="AB68">
        <v>0.35265478962377567</v>
      </c>
      <c r="AC68">
        <v>0.34742045853737391</v>
      </c>
      <c r="AD68">
        <v>0.32985800551023686</v>
      </c>
      <c r="AE68">
        <v>0.31467207912211775</v>
      </c>
      <c r="AF68">
        <v>0.30810348831737505</v>
      </c>
      <c r="AG68">
        <v>0.3066825908539545</v>
      </c>
      <c r="AH68">
        <v>0.33720664754529545</v>
      </c>
      <c r="AI68">
        <v>0.33174041990471215</v>
      </c>
      <c r="AJ68">
        <v>0.39101489551549529</v>
      </c>
      <c r="AK68">
        <v>0.41187694229697863</v>
      </c>
      <c r="AL68">
        <v>0.40729305879127631</v>
      </c>
      <c r="AM68">
        <v>0.38676916477273904</v>
      </c>
      <c r="AN68">
        <v>0.34602073340012529</v>
      </c>
      <c r="AO68">
        <v>0.31213464006919722</v>
      </c>
      <c r="AP68">
        <v>0.30789297536451132</v>
      </c>
      <c r="AQ68">
        <v>0.31428791373038728</v>
      </c>
      <c r="AR68">
        <v>0.27636642011251056</v>
      </c>
      <c r="AS68">
        <v>0.28163943554751242</v>
      </c>
      <c r="AT68">
        <v>0.27593705782773825</v>
      </c>
      <c r="AU68">
        <v>0.29219795696159717</v>
      </c>
      <c r="AV68">
        <v>0.29026301183255215</v>
      </c>
      <c r="AW68">
        <v>0.28729078746485515</v>
      </c>
      <c r="AX68">
        <v>0.29889156380228576</v>
      </c>
      <c r="AY68">
        <v>0.29815761927725898</v>
      </c>
      <c r="AZ68">
        <v>0.27958377469376705</v>
      </c>
      <c r="BA68">
        <v>0.27073479226367142</v>
      </c>
      <c r="BB68">
        <v>0.20742400796318244</v>
      </c>
      <c r="BC68">
        <v>0.21938495999796831</v>
      </c>
      <c r="BD68">
        <v>0.21707841313885065</v>
      </c>
      <c r="BE68">
        <v>0.23352161449082456</v>
      </c>
      <c r="BF68">
        <v>0.26207017352772788</v>
      </c>
      <c r="BG68">
        <v>0.26646910731641826</v>
      </c>
      <c r="BH68">
        <v>0.25918058686932188</v>
      </c>
      <c r="BI68">
        <v>0.24292451687203662</v>
      </c>
      <c r="BJ68">
        <v>0.25173065878804213</v>
      </c>
      <c r="BK68">
        <v>0.23311174742973828</v>
      </c>
      <c r="BM68" t="s">
        <v>351</v>
      </c>
      <c r="BN68" t="s">
        <v>148</v>
      </c>
      <c r="BO68">
        <v>8.0847526882963008E-3</v>
      </c>
      <c r="BP68">
        <v>1.9209351403843309E-2</v>
      </c>
      <c r="BQ68">
        <v>2.8999256027575516E-2</v>
      </c>
      <c r="BR68">
        <v>1.273005328889242E-2</v>
      </c>
      <c r="BS68">
        <v>1.9518307645519095E-2</v>
      </c>
      <c r="BT68">
        <v>2.3601774975921905E-2</v>
      </c>
      <c r="BU68">
        <v>1.3375571648843147E-2</v>
      </c>
      <c r="BV68">
        <v>1.8946534859610967E-3</v>
      </c>
      <c r="BW68">
        <v>6.8043392885804516E-3</v>
      </c>
      <c r="BX68">
        <v>1.0445377769812704E-2</v>
      </c>
      <c r="BY68">
        <v>2.0247362642152361E-3</v>
      </c>
      <c r="BZ68">
        <v>1.2606624377764908E-2</v>
      </c>
      <c r="CA68">
        <v>2.4406469929097379E-2</v>
      </c>
      <c r="CB68">
        <v>2.3273361729688597E-2</v>
      </c>
      <c r="CC68">
        <v>1.45357424343263E-2</v>
      </c>
      <c r="CD68">
        <v>1.4985042622776116E-2</v>
      </c>
      <c r="CE68">
        <v>7.8886607257990723E-3</v>
      </c>
      <c r="CF68">
        <v>4.0825613405475114E-3</v>
      </c>
      <c r="CG68">
        <v>1.0413848980440666E-2</v>
      </c>
      <c r="CH68">
        <v>1.0687679071589342E-2</v>
      </c>
      <c r="CI68">
        <v>1.4231561834011454E-2</v>
      </c>
      <c r="CJ68">
        <v>2.9338773592153825E-2</v>
      </c>
      <c r="CK68">
        <v>1.4698768289041351E-2</v>
      </c>
      <c r="CL68">
        <v>2.5024689918800205E-2</v>
      </c>
      <c r="CM68">
        <v>4.3046527342189812E-2</v>
      </c>
      <c r="CN68">
        <v>3.1079579247361728E-2</v>
      </c>
      <c r="CO68">
        <v>1.9034811687412025E-2</v>
      </c>
      <c r="CP68">
        <v>1.8610198455898473E-2</v>
      </c>
      <c r="CQ68">
        <v>0</v>
      </c>
      <c r="CR68">
        <v>1.3704442114007731E-3</v>
      </c>
      <c r="CS68">
        <v>2.0037838858335318E-2</v>
      </c>
      <c r="CT68">
        <v>5.3238952085852158E-2</v>
      </c>
      <c r="CU68">
        <v>2.719256131579157E-2</v>
      </c>
      <c r="CV68">
        <v>1.7465716550725648E-2</v>
      </c>
      <c r="CW68">
        <v>3.9095347637329289E-2</v>
      </c>
      <c r="CX68">
        <v>2.7552175243257072E-2</v>
      </c>
      <c r="CY68">
        <v>7.1949920682250514E-3</v>
      </c>
      <c r="CZ68">
        <v>2.4434796875858738E-3</v>
      </c>
      <c r="DA68">
        <v>8.6581056166961223E-3</v>
      </c>
      <c r="DB68">
        <v>1.580244911485832E-2</v>
      </c>
      <c r="DC68">
        <v>3.3021037468567356E-3</v>
      </c>
      <c r="DD68">
        <v>7.4882752977836267E-3</v>
      </c>
      <c r="DE68">
        <v>1.3297396083632569E-2</v>
      </c>
      <c r="DF68">
        <v>3.8973487191955425E-2</v>
      </c>
      <c r="DG68">
        <v>3.3233216202409314E-2</v>
      </c>
      <c r="DH68">
        <v>3.5690675453393016E-2</v>
      </c>
      <c r="DI68">
        <v>2.0837254990329651E-2</v>
      </c>
      <c r="DJ68">
        <v>9.7390569583994096E-3</v>
      </c>
      <c r="DK68">
        <v>3.2834853956256725E-3</v>
      </c>
      <c r="DL68">
        <v>5.4277944611412672E-3</v>
      </c>
      <c r="DM68">
        <v>1.3289385777537735E-2</v>
      </c>
      <c r="DN68">
        <v>1.2745123056163123E-2</v>
      </c>
      <c r="DO68">
        <v>1.3107950276164819E-2</v>
      </c>
      <c r="DP68">
        <v>1.3910220610539953E-2</v>
      </c>
      <c r="DQ68">
        <v>2.2387209730565689E-2</v>
      </c>
      <c r="DR68">
        <v>1.5555445569265667E-2</v>
      </c>
      <c r="DS68">
        <v>9.049292113089559E-3</v>
      </c>
      <c r="DT68">
        <v>6.9751871118538897E-3</v>
      </c>
      <c r="DU68">
        <v>1.86385727352422E-2</v>
      </c>
      <c r="DV68">
        <v>1.8280133922344864E-2</v>
      </c>
      <c r="DX68" t="s">
        <v>351</v>
      </c>
      <c r="DY68" t="s">
        <v>149</v>
      </c>
      <c r="DZ68">
        <v>8.7461063632022166E-3</v>
      </c>
      <c r="EA68">
        <v>7.1196528775023093E-3</v>
      </c>
      <c r="EB68">
        <v>5.0091325825692389E-3</v>
      </c>
      <c r="EC68">
        <v>3.7473363299698421E-2</v>
      </c>
      <c r="ED68">
        <v>3.9627299731414552E-2</v>
      </c>
      <c r="EE68">
        <v>2.0173543076488186E-2</v>
      </c>
      <c r="EF68">
        <v>3.3927637158279761E-2</v>
      </c>
      <c r="EG68">
        <v>4.5923555972939845E-2</v>
      </c>
      <c r="EH68">
        <v>1.8438262734204146E-2</v>
      </c>
      <c r="EI68">
        <v>3.5175261568968115E-3</v>
      </c>
      <c r="EJ68">
        <v>1.5432803253916124E-2</v>
      </c>
      <c r="EK68">
        <v>2.9357961581379609E-5</v>
      </c>
      <c r="EL68">
        <v>4.0426594168988328E-3</v>
      </c>
      <c r="EM68">
        <v>1.3926430416059961E-2</v>
      </c>
      <c r="EN68">
        <v>3.2887164198055673E-2</v>
      </c>
      <c r="EO68">
        <v>2.7530417138807946E-2</v>
      </c>
      <c r="EP68">
        <v>2.3178554881217683E-2</v>
      </c>
      <c r="EQ68">
        <v>1.80856998431492E-2</v>
      </c>
      <c r="ER68">
        <v>1.0699706538910168E-2</v>
      </c>
      <c r="ES68">
        <v>1.1120843870188236E-2</v>
      </c>
      <c r="ET68">
        <v>2.3760817047782218E-3</v>
      </c>
      <c r="EU68">
        <v>2.5482422974532925E-3</v>
      </c>
      <c r="EV68">
        <v>1.9084887150389987E-2</v>
      </c>
      <c r="EW68">
        <v>2.9976683928404534E-2</v>
      </c>
      <c r="EX68">
        <v>1.6611204030380147E-2</v>
      </c>
      <c r="EY68">
        <v>2.6901773719055545E-2</v>
      </c>
      <c r="EZ68">
        <v>3.7649165560349564E-2</v>
      </c>
      <c r="FA68">
        <v>3.8510985305226078E-2</v>
      </c>
      <c r="FB68">
        <v>4.9622507517513716E-2</v>
      </c>
      <c r="FC68">
        <v>1.3327864690670856E-2</v>
      </c>
      <c r="FD68">
        <v>1.97936630182656E-2</v>
      </c>
      <c r="FE68">
        <v>7.0963907944022169E-3</v>
      </c>
      <c r="FF68">
        <v>6.0895394745064786E-2</v>
      </c>
      <c r="FG68">
        <v>9.5335836003882748E-2</v>
      </c>
      <c r="FH68">
        <v>7.3483767432491576E-2</v>
      </c>
      <c r="FI68">
        <v>3.7734298857132247E-2</v>
      </c>
      <c r="FJ68">
        <v>3.4821828116494841E-2</v>
      </c>
      <c r="FK68">
        <v>5.7247016263557937E-2</v>
      </c>
      <c r="FL68">
        <v>1.3736038169302049E-2</v>
      </c>
      <c r="FM68">
        <v>2.0399886246964287E-4</v>
      </c>
      <c r="FN68">
        <v>4.0330654458286029E-3</v>
      </c>
      <c r="FO68">
        <v>3.4534052588268784E-3</v>
      </c>
      <c r="FP68">
        <v>1.2680308885156004E-2</v>
      </c>
      <c r="FQ68">
        <v>8.5748386655771416E-3</v>
      </c>
      <c r="FR68">
        <v>1.9022803862772789E-2</v>
      </c>
      <c r="FS68">
        <v>3.1672300648621199E-2</v>
      </c>
      <c r="FT68">
        <v>5.2582647678865189E-2</v>
      </c>
      <c r="FU68">
        <v>5.2797949295690386E-2</v>
      </c>
      <c r="FV68">
        <v>3.6855187929376129E-2</v>
      </c>
      <c r="FW68">
        <v>9.3411483455070523E-3</v>
      </c>
      <c r="FX68">
        <v>1.7096267224050471E-2</v>
      </c>
      <c r="FY68">
        <v>2.0340898888905293E-2</v>
      </c>
      <c r="FZ68">
        <v>2.3048117703441923E-2</v>
      </c>
      <c r="GA68">
        <v>2.4799585169782919E-2</v>
      </c>
      <c r="GB68">
        <v>2.7734731401713952E-2</v>
      </c>
      <c r="GC68">
        <v>3.5326448412767317E-2</v>
      </c>
      <c r="GD68">
        <v>2.4080390652306286E-2</v>
      </c>
      <c r="GE68">
        <v>2.2597333849380868E-2</v>
      </c>
      <c r="GF68">
        <v>1.0694525210580888E-2</v>
      </c>
      <c r="GG68">
        <v>1.1767266433544468E-2</v>
      </c>
      <c r="GI68" t="s">
        <v>351</v>
      </c>
      <c r="GJ68" t="s">
        <v>150</v>
      </c>
      <c r="GK68">
        <v>0.16121557407024309</v>
      </c>
      <c r="GL68">
        <v>0.15683709218286832</v>
      </c>
      <c r="GM68">
        <v>0.14963831429066571</v>
      </c>
      <c r="GN68">
        <v>0.13721420550433949</v>
      </c>
      <c r="GO68">
        <v>0.13041334059282073</v>
      </c>
      <c r="GP68">
        <v>0.14774640429985408</v>
      </c>
      <c r="GQ68">
        <v>0.15415871349094601</v>
      </c>
      <c r="GR68">
        <v>0.14121937128347004</v>
      </c>
      <c r="GS68">
        <v>0.14437609452545036</v>
      </c>
      <c r="GT68">
        <v>0.15978806881489635</v>
      </c>
      <c r="GU68">
        <v>0.1572961805541585</v>
      </c>
      <c r="GV68">
        <v>0.15805767685340538</v>
      </c>
      <c r="GW68">
        <v>0.15360397560920663</v>
      </c>
      <c r="GX68">
        <v>0.13584708013937269</v>
      </c>
      <c r="GY68">
        <v>0.11861576055198268</v>
      </c>
      <c r="GZ68">
        <v>0.12488729136928316</v>
      </c>
      <c r="HA68">
        <v>0.14105942758118517</v>
      </c>
      <c r="HB68">
        <v>0.15559191318209817</v>
      </c>
      <c r="HC68">
        <v>0.14428457482499921</v>
      </c>
      <c r="HD68">
        <v>0.14733981755689868</v>
      </c>
      <c r="HE68">
        <v>0.18825686010796835</v>
      </c>
      <c r="HF68">
        <v>0.17507409706778693</v>
      </c>
      <c r="HG68">
        <v>0.18742473775769272</v>
      </c>
      <c r="HH68">
        <v>0.16325053321716618</v>
      </c>
      <c r="HI68">
        <v>0.15405690020728902</v>
      </c>
      <c r="HJ68">
        <v>0.15154622888948599</v>
      </c>
      <c r="HK68">
        <v>0.13714742563865984</v>
      </c>
      <c r="HL68">
        <v>0.13387831022325739</v>
      </c>
      <c r="HM68">
        <v>0.14524412943482151</v>
      </c>
      <c r="HN68">
        <v>0.17729196156739052</v>
      </c>
      <c r="HO68">
        <v>0.17006534481449553</v>
      </c>
      <c r="HP68">
        <v>0.14769929739524054</v>
      </c>
      <c r="HQ68">
        <v>0.16642497280827404</v>
      </c>
      <c r="HR68">
        <v>0.1572165333511871</v>
      </c>
      <c r="HS68">
        <v>0.1447097074587361</v>
      </c>
      <c r="HT68">
        <v>0.18921277144852292</v>
      </c>
      <c r="HU68">
        <v>0.18410261048809118</v>
      </c>
      <c r="HV68">
        <v>0.15398392768897767</v>
      </c>
      <c r="HW68">
        <v>0.1921924647560235</v>
      </c>
      <c r="HX68">
        <v>0.19101668902181812</v>
      </c>
      <c r="HY68">
        <v>0.15281430393757239</v>
      </c>
      <c r="HZ68">
        <v>0.1613335470117746</v>
      </c>
      <c r="IA68">
        <v>0.14381779576540432</v>
      </c>
      <c r="IB68">
        <v>0.11952133168117099</v>
      </c>
      <c r="IC68">
        <v>0.10041263023276241</v>
      </c>
      <c r="ID68">
        <v>8.4706424238765052E-2</v>
      </c>
      <c r="IE68">
        <v>8.9409345166016799E-2</v>
      </c>
      <c r="IF68">
        <v>9.4698739978761368E-2</v>
      </c>
      <c r="IG68">
        <v>0.10944905323389605</v>
      </c>
      <c r="IH68">
        <v>0.13479265268882468</v>
      </c>
      <c r="II68">
        <v>8.2699388585440611E-2</v>
      </c>
      <c r="IJ68">
        <v>8.335628193714946E-2</v>
      </c>
      <c r="IK68">
        <v>8.5455920645797601E-2</v>
      </c>
      <c r="IL68">
        <v>9.9167614964746659E-2</v>
      </c>
      <c r="IM68">
        <v>0.10580642032194841</v>
      </c>
      <c r="IN68">
        <v>0.10890808275163184</v>
      </c>
      <c r="IO68">
        <v>0.11972342709014983</v>
      </c>
      <c r="IP68">
        <v>0.11465187608001767</v>
      </c>
      <c r="IQ68">
        <v>0.1132826810785566</v>
      </c>
      <c r="IR68">
        <v>9.9216876784456495E-2</v>
      </c>
      <c r="JB68" t="s">
        <v>351</v>
      </c>
      <c r="JC68">
        <v>0.45380153575430121</v>
      </c>
      <c r="JD68">
        <v>0.43906220401977208</v>
      </c>
      <c r="JE68">
        <v>0.44045460108084367</v>
      </c>
      <c r="JF68">
        <v>0.41846253435284808</v>
      </c>
      <c r="JG68">
        <v>0.4375198830584075</v>
      </c>
      <c r="JH68">
        <v>0.45047327499850393</v>
      </c>
      <c r="JI68">
        <v>0.45185031361849692</v>
      </c>
      <c r="JJ68">
        <v>0.46512186393475141</v>
      </c>
      <c r="JK68">
        <v>0.49167124951576519</v>
      </c>
      <c r="JL68">
        <v>0.47959030987517365</v>
      </c>
      <c r="JM68">
        <v>0.43355640573702892</v>
      </c>
      <c r="JN68">
        <v>0.44216764598034719</v>
      </c>
      <c r="JO68">
        <v>0.4528199981858399</v>
      </c>
      <c r="JP68">
        <v>0.49732692818317703</v>
      </c>
      <c r="JQ68">
        <v>0.5141272169364528</v>
      </c>
      <c r="JR68">
        <v>0.5082408001139056</v>
      </c>
      <c r="JS68">
        <v>0.49323401312009441</v>
      </c>
      <c r="JT68">
        <v>0.46422296518012862</v>
      </c>
      <c r="JU68">
        <v>0.46131428519455436</v>
      </c>
      <c r="JV68">
        <v>0.44320318316950968</v>
      </c>
      <c r="JW68">
        <v>0.37071924592929595</v>
      </c>
      <c r="JX68">
        <v>0.34677371642224442</v>
      </c>
      <c r="JY68">
        <v>0.36040514902937065</v>
      </c>
      <c r="JZ68">
        <v>0.35230914652026707</v>
      </c>
      <c r="KA68">
        <v>0.36683586911050958</v>
      </c>
      <c r="KB68">
        <v>0.38959680263569579</v>
      </c>
      <c r="KC68">
        <v>0.41109838744903182</v>
      </c>
      <c r="KD68">
        <v>0.39645232562544203</v>
      </c>
      <c r="KE68">
        <v>0.38148049700658804</v>
      </c>
      <c r="KF68">
        <v>0.37476046294375265</v>
      </c>
      <c r="KG68">
        <v>0.24599369861238252</v>
      </c>
      <c r="KH68">
        <v>0.22579022902747803</v>
      </c>
      <c r="KI68">
        <v>0.22791155275668665</v>
      </c>
      <c r="KJ68">
        <v>0.24477588836309316</v>
      </c>
      <c r="KK68">
        <v>0.26425648746331237</v>
      </c>
      <c r="KL68">
        <v>0.28140121025684028</v>
      </c>
      <c r="KM68">
        <v>0.28192221912218257</v>
      </c>
      <c r="KN68">
        <v>0.25791187447554881</v>
      </c>
      <c r="KO68">
        <v>0.25792480943031099</v>
      </c>
      <c r="KP68">
        <v>0.25674510704671094</v>
      </c>
      <c r="KQ68">
        <v>0.46740422403488341</v>
      </c>
      <c r="KR68">
        <v>0.44094237520966822</v>
      </c>
      <c r="KS68">
        <v>0.44120715593956839</v>
      </c>
      <c r="KT68">
        <v>0.45764133335875967</v>
      </c>
      <c r="KU68">
        <v>0.48299557972870943</v>
      </c>
      <c r="KV68">
        <v>0.50571767609209273</v>
      </c>
      <c r="KW68">
        <v>0.51139881840126322</v>
      </c>
      <c r="KX68">
        <v>0.5133836640916698</v>
      </c>
      <c r="KY68">
        <v>0.52514329837113849</v>
      </c>
      <c r="KZ68">
        <v>0.50980024471294672</v>
      </c>
      <c r="LA68">
        <v>0.61755329470945297</v>
      </c>
      <c r="LB68">
        <v>0.60854059882980605</v>
      </c>
      <c r="LC68">
        <v>0.59699040275983584</v>
      </c>
      <c r="LD68">
        <v>0.57059230501648572</v>
      </c>
      <c r="LE68">
        <v>0.54263586209515335</v>
      </c>
      <c r="LF68">
        <v>0.53364164392836322</v>
      </c>
      <c r="LG68">
        <v>0.53508904659789969</v>
      </c>
      <c r="LH68">
        <v>0.55095579311560006</v>
      </c>
      <c r="LI68">
        <v>0.55335400162282566</v>
      </c>
      <c r="LJ68">
        <v>0.58166172696589635</v>
      </c>
      <c r="LL68" t="s">
        <v>376</v>
      </c>
      <c r="LM68" t="s">
        <v>156</v>
      </c>
      <c r="LN68" t="s">
        <v>157</v>
      </c>
      <c r="LO68">
        <v>0.78814123182949991</v>
      </c>
    </row>
    <row r="69" spans="2:327" x14ac:dyDescent="0.45">
      <c r="B69" t="s">
        <v>353</v>
      </c>
      <c r="C69" t="s">
        <v>147</v>
      </c>
      <c r="D69">
        <v>0.29771192130988544</v>
      </c>
      <c r="E69">
        <v>0.31343450687131935</v>
      </c>
      <c r="F69">
        <v>0.31214101727407112</v>
      </c>
      <c r="G69">
        <v>0.3254648136407492</v>
      </c>
      <c r="H69">
        <v>0.32034986395513071</v>
      </c>
      <c r="I69">
        <v>0.319949110518913</v>
      </c>
      <c r="J69">
        <v>0.33861395210589651</v>
      </c>
      <c r="K69">
        <v>0.33022097661347605</v>
      </c>
      <c r="L69">
        <v>0.29916654181827357</v>
      </c>
      <c r="M69">
        <v>0.29488415117074457</v>
      </c>
      <c r="N69">
        <v>0.29937608846527758</v>
      </c>
      <c r="O69">
        <v>0.29147492786975648</v>
      </c>
      <c r="P69">
        <v>0.30077696386198877</v>
      </c>
      <c r="Q69">
        <v>0.3003324263935282</v>
      </c>
      <c r="R69">
        <v>0.29600577403907902</v>
      </c>
      <c r="S69">
        <v>0.29397517602813511</v>
      </c>
      <c r="T69">
        <v>0.29346212533843641</v>
      </c>
      <c r="U69">
        <v>0.29888934615743667</v>
      </c>
      <c r="V69">
        <v>0.28122236517639626</v>
      </c>
      <c r="W69">
        <v>0.28454945851012636</v>
      </c>
      <c r="X69">
        <v>0.34419858483932964</v>
      </c>
      <c r="Y69">
        <v>0.36625052036057998</v>
      </c>
      <c r="Z69">
        <v>0.3760597472055191</v>
      </c>
      <c r="AA69">
        <v>0.38049731226637484</v>
      </c>
      <c r="AB69">
        <v>0.37348040779264413</v>
      </c>
      <c r="AC69">
        <v>0.37777634075474764</v>
      </c>
      <c r="AD69">
        <v>0.35309631688672005</v>
      </c>
      <c r="AE69">
        <v>0.34894208302075302</v>
      </c>
      <c r="AF69">
        <v>0.3302600754362609</v>
      </c>
      <c r="AG69">
        <v>0.32052884833828416</v>
      </c>
      <c r="AH69">
        <v>0.32969188040015107</v>
      </c>
      <c r="AI69">
        <v>0.35977077472855346</v>
      </c>
      <c r="AJ69">
        <v>0.40265673902452576</v>
      </c>
      <c r="AK69">
        <v>0.4121690819742535</v>
      </c>
      <c r="AL69">
        <v>0.38878343637384505</v>
      </c>
      <c r="AM69">
        <v>0.37680946376631258</v>
      </c>
      <c r="AN69">
        <v>0.3676092872541844</v>
      </c>
      <c r="AO69">
        <v>0.35563278241329133</v>
      </c>
      <c r="AP69">
        <v>0.34147047527301999</v>
      </c>
      <c r="AQ69">
        <v>0.33040891026121982</v>
      </c>
      <c r="AR69">
        <v>0.28288583146583524</v>
      </c>
      <c r="AS69">
        <v>0.2867960392350567</v>
      </c>
      <c r="AT69">
        <v>0.29263216825124305</v>
      </c>
      <c r="AU69">
        <v>0.29255773599242108</v>
      </c>
      <c r="AV69">
        <v>0.29463288035662544</v>
      </c>
      <c r="AW69">
        <v>0.29271577125980547</v>
      </c>
      <c r="AX69">
        <v>0.30866615854634633</v>
      </c>
      <c r="AY69">
        <v>0.3137877782598964</v>
      </c>
      <c r="AZ69">
        <v>0.29151106202396715</v>
      </c>
      <c r="BA69">
        <v>0.27330903303512011</v>
      </c>
      <c r="BB69">
        <v>0.24005153465844906</v>
      </c>
      <c r="BC69">
        <v>0.25478656051506182</v>
      </c>
      <c r="BD69">
        <v>0.2542459584869014</v>
      </c>
      <c r="BE69">
        <v>0.27128757574330314</v>
      </c>
      <c r="BF69">
        <v>0.29092534490449951</v>
      </c>
      <c r="BG69">
        <v>0.30877821366382552</v>
      </c>
      <c r="BH69">
        <v>0.29336443570162796</v>
      </c>
      <c r="BI69">
        <v>0.28253322786056734</v>
      </c>
      <c r="BJ69">
        <v>0.29378695010644434</v>
      </c>
      <c r="BK69">
        <v>0.25617814034258091</v>
      </c>
      <c r="BM69" t="s">
        <v>353</v>
      </c>
      <c r="BN69" t="s">
        <v>148</v>
      </c>
      <c r="BO69">
        <v>9.0224852687496079E-3</v>
      </c>
      <c r="BP69">
        <v>1.7737581362461698E-2</v>
      </c>
      <c r="BQ69">
        <v>2.7545459846575152E-2</v>
      </c>
      <c r="BR69">
        <v>3.2237839170673604E-2</v>
      </c>
      <c r="BS69">
        <v>1.0374035062977176E-2</v>
      </c>
      <c r="BT69">
        <v>1.320695407914786E-2</v>
      </c>
      <c r="BU69">
        <v>1.304053426190316E-2</v>
      </c>
      <c r="BV69">
        <v>1.7596359506900205E-2</v>
      </c>
      <c r="BW69">
        <v>2.0388010759806157E-2</v>
      </c>
      <c r="BX69">
        <v>5.8375561782387413E-3</v>
      </c>
      <c r="BY69">
        <v>2.7507262134472818E-4</v>
      </c>
      <c r="BZ69">
        <v>1.168815534235748E-2</v>
      </c>
      <c r="CA69">
        <v>3.2720234520812401E-2</v>
      </c>
      <c r="CB69">
        <v>2.5689698775771645E-2</v>
      </c>
      <c r="CC69">
        <v>1.7952906195042372E-2</v>
      </c>
      <c r="CD69">
        <v>2.8192514573229559E-2</v>
      </c>
      <c r="CE69">
        <v>1.5014242458432905E-2</v>
      </c>
      <c r="CF69">
        <v>7.6416346672112797E-3</v>
      </c>
      <c r="CG69">
        <v>1.2906506156464749E-2</v>
      </c>
      <c r="CH69">
        <v>6.6153828806796312E-3</v>
      </c>
      <c r="CI69">
        <v>3.206264214838165E-2</v>
      </c>
      <c r="CJ69">
        <v>1.4761883342215272E-2</v>
      </c>
      <c r="CK69">
        <v>1.8827639401268255E-2</v>
      </c>
      <c r="CL69">
        <v>4.1805572984149657E-2</v>
      </c>
      <c r="CM69">
        <v>3.9142020819096651E-2</v>
      </c>
      <c r="CN69">
        <v>3.1087060472113952E-2</v>
      </c>
      <c r="CO69">
        <v>8.1515044105766807E-3</v>
      </c>
      <c r="CP69">
        <v>1.1632397471144846E-2</v>
      </c>
      <c r="CQ69">
        <v>2.9590724833612188E-2</v>
      </c>
      <c r="CR69">
        <v>2.2741491672180789E-2</v>
      </c>
      <c r="CS69">
        <v>3.4474411767273672E-2</v>
      </c>
      <c r="CT69">
        <v>6.1712862455857671E-2</v>
      </c>
      <c r="CU69">
        <v>5.0431034568646872E-2</v>
      </c>
      <c r="CV69">
        <v>2.1477477338690074E-2</v>
      </c>
      <c r="CW69">
        <v>4.0235029462048211E-2</v>
      </c>
      <c r="CX69">
        <v>1.7447788077675355E-2</v>
      </c>
      <c r="CY69">
        <v>1.7851975279517207E-2</v>
      </c>
      <c r="CZ69">
        <v>4.341052985374105E-3</v>
      </c>
      <c r="DA69">
        <v>2.6464746218759792E-2</v>
      </c>
      <c r="DB69">
        <v>3.4629297846439692E-2</v>
      </c>
      <c r="DC69">
        <v>1.8727149855223345E-2</v>
      </c>
      <c r="DD69">
        <v>7.1239518476432003E-3</v>
      </c>
      <c r="DE69">
        <v>3.2578007258882317E-2</v>
      </c>
      <c r="DF69">
        <v>4.8812232087886993E-2</v>
      </c>
      <c r="DG69">
        <v>3.6959209103936456E-2</v>
      </c>
      <c r="DH69">
        <v>3.9180352362164571E-2</v>
      </c>
      <c r="DI69">
        <v>2.3690605054622761E-2</v>
      </c>
      <c r="DJ69">
        <v>7.2683103998926798E-3</v>
      </c>
      <c r="DK69">
        <v>1.2726753757580506E-2</v>
      </c>
      <c r="DL69">
        <v>1.0683212139460822E-2</v>
      </c>
      <c r="DM69">
        <v>1.7046019483300392E-2</v>
      </c>
      <c r="DN69">
        <v>1.3574591090306991E-2</v>
      </c>
      <c r="DO69">
        <v>1.4421281728543824E-2</v>
      </c>
      <c r="DP69">
        <v>1.8520645712944178E-2</v>
      </c>
      <c r="DQ69">
        <v>3.2966090406406176E-2</v>
      </c>
      <c r="DR69">
        <v>2.3414824580596898E-2</v>
      </c>
      <c r="DS69">
        <v>9.3747009133992136E-3</v>
      </c>
      <c r="DT69">
        <v>5.7541359983918705E-3</v>
      </c>
      <c r="DU69">
        <v>2.0628231576697773E-2</v>
      </c>
      <c r="DV69">
        <v>2.0687517835055794E-2</v>
      </c>
      <c r="DX69" t="s">
        <v>353</v>
      </c>
      <c r="DY69" t="s">
        <v>149</v>
      </c>
      <c r="DZ69">
        <v>1.6197174793151341E-2</v>
      </c>
      <c r="EA69">
        <v>6.0308857376755462E-3</v>
      </c>
      <c r="EB69">
        <v>1.5054858427348194E-2</v>
      </c>
      <c r="EC69">
        <v>2.2617885942345196E-2</v>
      </c>
      <c r="ED69">
        <v>3.997121344511171E-2</v>
      </c>
      <c r="EE69">
        <v>4.4670100489434428E-2</v>
      </c>
      <c r="EF69">
        <v>2.9603181940862727E-2</v>
      </c>
      <c r="EG69">
        <v>1.8407307969494226E-2</v>
      </c>
      <c r="EH69">
        <v>9.4632431671346825E-3</v>
      </c>
      <c r="EI69">
        <v>2.7800935633169502E-2</v>
      </c>
      <c r="EJ69">
        <v>8.4999520811054902E-3</v>
      </c>
      <c r="EK69">
        <v>0</v>
      </c>
      <c r="EL69">
        <v>0</v>
      </c>
      <c r="EM69">
        <v>1.1133394461933371E-2</v>
      </c>
      <c r="EN69">
        <v>3.1299990159072345E-2</v>
      </c>
      <c r="EO69">
        <v>2.4163490088026467E-2</v>
      </c>
      <c r="EP69">
        <v>2.8505985758645495E-2</v>
      </c>
      <c r="EQ69">
        <v>3.5920355866417585E-2</v>
      </c>
      <c r="ER69">
        <v>2.2807171453709505E-2</v>
      </c>
      <c r="ES69">
        <v>1.2003864320400823E-2</v>
      </c>
      <c r="ET69">
        <v>2.4053977238592109E-2</v>
      </c>
      <c r="EU69">
        <v>3.8615965597864406E-2</v>
      </c>
      <c r="EV69">
        <v>4.5723439449202929E-2</v>
      </c>
      <c r="EW69">
        <v>2.3184245501542348E-2</v>
      </c>
      <c r="EX69">
        <v>2.3613210420981506E-2</v>
      </c>
      <c r="EY69">
        <v>4.7811265105048018E-2</v>
      </c>
      <c r="EZ69">
        <v>5.506127496097827E-2</v>
      </c>
      <c r="FA69">
        <v>2.9851382371635864E-2</v>
      </c>
      <c r="FB69">
        <v>1.5257887783363658E-2</v>
      </c>
      <c r="FC69">
        <v>1.9135811250854846E-2</v>
      </c>
      <c r="FD69">
        <v>2.1785195130151223E-2</v>
      </c>
      <c r="FE69">
        <v>2.5669833450828565E-2</v>
      </c>
      <c r="FF69">
        <v>7.7304551825566656E-2</v>
      </c>
      <c r="FG69">
        <v>0.10913979696036666</v>
      </c>
      <c r="FH69">
        <v>7.749767126130315E-2</v>
      </c>
      <c r="FI69">
        <v>1.5604917190834346E-2</v>
      </c>
      <c r="FJ69">
        <v>2.830829984679497E-2</v>
      </c>
      <c r="FK69">
        <v>5.0057867405999316E-2</v>
      </c>
      <c r="FL69">
        <v>2.8747583400713622E-2</v>
      </c>
      <c r="FM69">
        <v>2.5248913052596071E-2</v>
      </c>
      <c r="FN69">
        <v>1.6814548529487418E-2</v>
      </c>
      <c r="FO69">
        <v>3.7193391793618358E-2</v>
      </c>
      <c r="FP69">
        <v>2.6558193503809696E-2</v>
      </c>
      <c r="FQ69">
        <v>1.4926714317497446E-2</v>
      </c>
      <c r="FR69">
        <v>2.6984057868458731E-2</v>
      </c>
      <c r="FS69">
        <v>4.5478679566270067E-2</v>
      </c>
      <c r="FT69">
        <v>5.992987279937758E-2</v>
      </c>
      <c r="FU69">
        <v>5.4973933786528539E-2</v>
      </c>
      <c r="FV69">
        <v>2.7321117437605479E-2</v>
      </c>
      <c r="FW69">
        <v>1.4211932823795336E-2</v>
      </c>
      <c r="FX69">
        <v>2.0344965281278306E-2</v>
      </c>
      <c r="FY69">
        <v>2.8169431579755416E-2</v>
      </c>
      <c r="FZ69">
        <v>3.6273956091761393E-2</v>
      </c>
      <c r="GA69">
        <v>3.6927466640299986E-2</v>
      </c>
      <c r="GB69">
        <v>2.7402548402653361E-2</v>
      </c>
      <c r="GC69">
        <v>2.2461611017380839E-2</v>
      </c>
      <c r="GD69">
        <v>3.1486514012527486E-2</v>
      </c>
      <c r="GE69">
        <v>3.0584134033395355E-2</v>
      </c>
      <c r="GF69">
        <v>8.6858001021079406E-3</v>
      </c>
      <c r="GG69">
        <v>7.5879780229200977E-3</v>
      </c>
      <c r="GI69" t="s">
        <v>353</v>
      </c>
      <c r="GJ69" t="s">
        <v>150</v>
      </c>
      <c r="GK69">
        <v>0.16253821626688034</v>
      </c>
      <c r="GL69">
        <v>0.17027249746600273</v>
      </c>
      <c r="GM69">
        <v>0.1508734640819184</v>
      </c>
      <c r="GN69">
        <v>0.14387451478555985</v>
      </c>
      <c r="GO69">
        <v>0.14127930798781482</v>
      </c>
      <c r="GP69">
        <v>0.14658784051167434</v>
      </c>
      <c r="GQ69">
        <v>0.16913967945431146</v>
      </c>
      <c r="GR69">
        <v>0.17087501567341021</v>
      </c>
      <c r="GS69">
        <v>0.15851259882916835</v>
      </c>
      <c r="GT69">
        <v>0.15004755920422683</v>
      </c>
      <c r="GU69">
        <v>0.18231340957486322</v>
      </c>
      <c r="GV69">
        <v>0.16481098594247018</v>
      </c>
      <c r="GW69">
        <v>0.14978992278880293</v>
      </c>
      <c r="GX69">
        <v>0.13669654071527512</v>
      </c>
      <c r="GY69">
        <v>0.11301457574627188</v>
      </c>
      <c r="GZ69">
        <v>0.11226723573641002</v>
      </c>
      <c r="HA69">
        <v>0.13057066767721626</v>
      </c>
      <c r="HB69">
        <v>0.13692560621478339</v>
      </c>
      <c r="HC69">
        <v>0.13372859253008249</v>
      </c>
      <c r="HD69">
        <v>0.15522598061705523</v>
      </c>
      <c r="HE69">
        <v>0.15696932428553573</v>
      </c>
      <c r="HF69">
        <v>0.16585853462086994</v>
      </c>
      <c r="HG69">
        <v>0.1540338507605585</v>
      </c>
      <c r="HH69">
        <v>0.16953880446108624</v>
      </c>
      <c r="HI69">
        <v>0.17359260336644139</v>
      </c>
      <c r="HJ69">
        <v>0.15465764282902292</v>
      </c>
      <c r="HK69">
        <v>0.15571475949003855</v>
      </c>
      <c r="HL69">
        <v>0.17448232097176958</v>
      </c>
      <c r="HM69">
        <v>0.16545783336053912</v>
      </c>
      <c r="HN69">
        <v>0.16628106523845151</v>
      </c>
      <c r="HO69">
        <v>0.14829330302436397</v>
      </c>
      <c r="HP69">
        <v>0.13579107053385109</v>
      </c>
      <c r="HQ69">
        <v>0.12763408966872786</v>
      </c>
      <c r="HR69">
        <v>0.12750429543943897</v>
      </c>
      <c r="HS69">
        <v>0.12482835648673128</v>
      </c>
      <c r="HT69">
        <v>0.21198242352753643</v>
      </c>
      <c r="HU69">
        <v>0.19735059157634657</v>
      </c>
      <c r="HV69">
        <v>0.19477853365580389</v>
      </c>
      <c r="HW69">
        <v>0.18102631160479993</v>
      </c>
      <c r="HX69">
        <v>0.16634740968850178</v>
      </c>
      <c r="HY69">
        <v>0.13210850775680918</v>
      </c>
      <c r="HZ69">
        <v>0.12550852713247274</v>
      </c>
      <c r="IA69">
        <v>0.11576538268787219</v>
      </c>
      <c r="IB69">
        <v>0.10052743401620627</v>
      </c>
      <c r="IC69">
        <v>8.9103708410292762E-2</v>
      </c>
      <c r="ID69">
        <v>6.8786132188058777E-2</v>
      </c>
      <c r="IE69">
        <v>7.8658295192294128E-2</v>
      </c>
      <c r="IF69">
        <v>0.10695882621055955</v>
      </c>
      <c r="IG69">
        <v>0.11175966094602535</v>
      </c>
      <c r="IH69">
        <v>0.12456800940675972</v>
      </c>
      <c r="II69">
        <v>9.0337251044546707E-2</v>
      </c>
      <c r="IJ69">
        <v>0.10046722786430905</v>
      </c>
      <c r="IK69">
        <v>9.5452659801533973E-2</v>
      </c>
      <c r="IL69">
        <v>0.10796293246964868</v>
      </c>
      <c r="IM69">
        <v>0.1188924124029859</v>
      </c>
      <c r="IN69">
        <v>0.13838424139975022</v>
      </c>
      <c r="IO69">
        <v>0.13739662220859863</v>
      </c>
      <c r="IP69">
        <v>0.13378335447995637</v>
      </c>
      <c r="IQ69">
        <v>0.14159360941915938</v>
      </c>
      <c r="IR69">
        <v>0.12191265386248978</v>
      </c>
      <c r="JB69" t="s">
        <v>353</v>
      </c>
      <c r="JC69">
        <v>0.43085000986772537</v>
      </c>
      <c r="JD69">
        <v>0.41041816272629655</v>
      </c>
      <c r="JE69">
        <v>0.42139996237726424</v>
      </c>
      <c r="JF69">
        <v>0.4121700604823616</v>
      </c>
      <c r="JG69">
        <v>0.42785905781805478</v>
      </c>
      <c r="JH69">
        <v>0.43603249229675151</v>
      </c>
      <c r="JI69">
        <v>0.43468375504118939</v>
      </c>
      <c r="JJ69">
        <v>0.44080255904074578</v>
      </c>
      <c r="JK69">
        <v>0.46457221033559221</v>
      </c>
      <c r="JL69">
        <v>0.46481835673297917</v>
      </c>
      <c r="JM69">
        <v>0.41418274707591873</v>
      </c>
      <c r="JN69">
        <v>0.42497786386404235</v>
      </c>
      <c r="JO69">
        <v>0.44363362199950418</v>
      </c>
      <c r="JP69">
        <v>0.48844150869602621</v>
      </c>
      <c r="JQ69">
        <v>0.5175342967017682</v>
      </c>
      <c r="JR69">
        <v>0.51635041589169239</v>
      </c>
      <c r="JS69">
        <v>0.4933319073145962</v>
      </c>
      <c r="JT69">
        <v>0.45369134693677154</v>
      </c>
      <c r="JU69">
        <v>0.45555863823786763</v>
      </c>
      <c r="JV69">
        <v>0.44180525935507209</v>
      </c>
      <c r="JW69">
        <v>0.37198309643086586</v>
      </c>
      <c r="JX69">
        <v>0.34001385737546791</v>
      </c>
      <c r="JY69">
        <v>0.36121580403390008</v>
      </c>
      <c r="JZ69">
        <v>0.34791358518426863</v>
      </c>
      <c r="KA69">
        <v>0.3580729378007127</v>
      </c>
      <c r="KB69">
        <v>0.39267812531252033</v>
      </c>
      <c r="KC69">
        <v>0.40512017626592622</v>
      </c>
      <c r="KD69">
        <v>0.39602554402933959</v>
      </c>
      <c r="KE69">
        <v>0.38951360784041156</v>
      </c>
      <c r="KF69">
        <v>0.38948794803750347</v>
      </c>
      <c r="KG69">
        <v>0.22166284280263091</v>
      </c>
      <c r="KH69">
        <v>0.20718422037940507</v>
      </c>
      <c r="KI69">
        <v>0.22042589591629286</v>
      </c>
      <c r="KJ69">
        <v>0.23297246715408373</v>
      </c>
      <c r="KK69">
        <v>0.24109694792252254</v>
      </c>
      <c r="KL69">
        <v>0.24802581834244819</v>
      </c>
      <c r="KM69">
        <v>0.24930965312210021</v>
      </c>
      <c r="KN69">
        <v>0.23670153641016689</v>
      </c>
      <c r="KO69">
        <v>0.23125841065303676</v>
      </c>
      <c r="KP69">
        <v>0.23217022165033913</v>
      </c>
      <c r="KQ69">
        <v>0.44360454470552979</v>
      </c>
      <c r="KR69">
        <v>0.41567941779547329</v>
      </c>
      <c r="KS69">
        <v>0.42472237781130479</v>
      </c>
      <c r="KT69">
        <v>0.43907901587188064</v>
      </c>
      <c r="KU69">
        <v>0.46282431068797897</v>
      </c>
      <c r="KV69">
        <v>0.48269886168549087</v>
      </c>
      <c r="KW69">
        <v>0.48443185086943324</v>
      </c>
      <c r="KX69">
        <v>0.48691755466315229</v>
      </c>
      <c r="KY69">
        <v>0.50260779484605389</v>
      </c>
      <c r="KZ69">
        <v>0.48238344304746972</v>
      </c>
      <c r="LA69">
        <v>0.57069672732434062</v>
      </c>
      <c r="LB69">
        <v>0.55183468933422819</v>
      </c>
      <c r="LC69">
        <v>0.54527182953524478</v>
      </c>
      <c r="LD69">
        <v>0.52104537720450783</v>
      </c>
      <c r="LE69">
        <v>0.49409177030138224</v>
      </c>
      <c r="LF69">
        <v>0.49382663501790552</v>
      </c>
      <c r="LG69">
        <v>0.49990259130687387</v>
      </c>
      <c r="LH69">
        <v>0.50585934116067011</v>
      </c>
      <c r="LI69">
        <v>0.50882675423790158</v>
      </c>
      <c r="LJ69">
        <v>0.53747113331458973</v>
      </c>
      <c r="LL69" t="s">
        <v>378</v>
      </c>
      <c r="LM69" t="s">
        <v>156</v>
      </c>
      <c r="LN69" t="s">
        <v>157</v>
      </c>
      <c r="LO69">
        <v>0.81991718489196019</v>
      </c>
    </row>
    <row r="70" spans="2:327" x14ac:dyDescent="0.45">
      <c r="B70" t="s">
        <v>355</v>
      </c>
      <c r="C70" t="s">
        <v>147</v>
      </c>
      <c r="D70">
        <v>0.30292842283942739</v>
      </c>
      <c r="E70">
        <v>0.30102202715304316</v>
      </c>
      <c r="F70">
        <v>0.30150726606870115</v>
      </c>
      <c r="G70">
        <v>0.32033185326900354</v>
      </c>
      <c r="H70">
        <v>0.31966055282493516</v>
      </c>
      <c r="I70">
        <v>0.32627080130139957</v>
      </c>
      <c r="J70">
        <v>0.34026961299736896</v>
      </c>
      <c r="K70">
        <v>0.34435133383237865</v>
      </c>
      <c r="L70">
        <v>0.32145500065985311</v>
      </c>
      <c r="M70">
        <v>0.30992367793137482</v>
      </c>
      <c r="N70">
        <v>0.33077243770445819</v>
      </c>
      <c r="O70">
        <v>0.34285552316951351</v>
      </c>
      <c r="P70">
        <v>0.33492722701722316</v>
      </c>
      <c r="Q70">
        <v>0.32331371903013817</v>
      </c>
      <c r="R70">
        <v>0.32425884059857296</v>
      </c>
      <c r="S70">
        <v>0.32142082866485461</v>
      </c>
      <c r="T70">
        <v>0.31773554696710743</v>
      </c>
      <c r="U70">
        <v>0.32225808970954872</v>
      </c>
      <c r="V70">
        <v>0.31761981592994049</v>
      </c>
      <c r="W70">
        <v>0.31954084082178513</v>
      </c>
      <c r="X70">
        <v>0.36866182785161533</v>
      </c>
      <c r="Y70">
        <v>0.38846210240250506</v>
      </c>
      <c r="Z70">
        <v>0.40804949222241499</v>
      </c>
      <c r="AA70">
        <v>0.39902086096586414</v>
      </c>
      <c r="AB70">
        <v>0.39950611113189743</v>
      </c>
      <c r="AC70">
        <v>0.38306035820986595</v>
      </c>
      <c r="AD70">
        <v>0.36535404031365903</v>
      </c>
      <c r="AE70">
        <v>0.35071579563259642</v>
      </c>
      <c r="AF70">
        <v>0.32737238136672592</v>
      </c>
      <c r="AG70">
        <v>0.33865722350109018</v>
      </c>
      <c r="AH70">
        <v>0.34573556625096524</v>
      </c>
      <c r="AI70">
        <v>0.38604329657959002</v>
      </c>
      <c r="AJ70">
        <v>0.43583862747849955</v>
      </c>
      <c r="AK70">
        <v>0.4090456539651669</v>
      </c>
      <c r="AL70">
        <v>0.38287042450918285</v>
      </c>
      <c r="AM70">
        <v>0.36113206170484569</v>
      </c>
      <c r="AN70">
        <v>0.34513179517561843</v>
      </c>
      <c r="AO70">
        <v>0.34409707594916872</v>
      </c>
      <c r="AP70">
        <v>0.32359469799233115</v>
      </c>
      <c r="AQ70">
        <v>0.31854159060637388</v>
      </c>
      <c r="AR70">
        <v>0.32413233110492129</v>
      </c>
      <c r="AS70">
        <v>0.30310677917189438</v>
      </c>
      <c r="AT70">
        <v>0.30893099606966323</v>
      </c>
      <c r="AU70">
        <v>0.31838157977195153</v>
      </c>
      <c r="AV70">
        <v>0.31856129080333268</v>
      </c>
      <c r="AW70">
        <v>0.31113513696161105</v>
      </c>
      <c r="AX70">
        <v>0.32730907677852</v>
      </c>
      <c r="AY70">
        <v>0.31573744207873589</v>
      </c>
      <c r="AZ70">
        <v>0.30119887878597185</v>
      </c>
      <c r="BA70">
        <v>0.30610607363145642</v>
      </c>
      <c r="BB70">
        <v>0.3015530326881341</v>
      </c>
      <c r="BC70">
        <v>0.31523102722733659</v>
      </c>
      <c r="BD70">
        <v>0.31444148378595449</v>
      </c>
      <c r="BE70">
        <v>0.33896201702080081</v>
      </c>
      <c r="BF70">
        <v>0.33862115434622142</v>
      </c>
      <c r="BG70">
        <v>0.3415354273256847</v>
      </c>
      <c r="BH70">
        <v>0.34527895743982201</v>
      </c>
      <c r="BI70">
        <v>0.33064209401046846</v>
      </c>
      <c r="BJ70">
        <v>0.3338828507224616</v>
      </c>
      <c r="BK70">
        <v>0.30877514116061744</v>
      </c>
      <c r="BM70" t="s">
        <v>355</v>
      </c>
      <c r="BN70" t="s">
        <v>148</v>
      </c>
      <c r="BO70">
        <v>3.7077896002317618E-3</v>
      </c>
      <c r="BP70">
        <v>2.0155586875749917E-2</v>
      </c>
      <c r="BQ70">
        <v>3.4122338312623207E-2</v>
      </c>
      <c r="BR70">
        <v>2.8767708287425527E-2</v>
      </c>
      <c r="BS70">
        <v>2.1863640032339322E-2</v>
      </c>
      <c r="BT70">
        <v>1.1727599602453655E-2</v>
      </c>
      <c r="BU70">
        <v>1.8534646124548387E-2</v>
      </c>
      <c r="BV70">
        <v>1.1716452772787102E-2</v>
      </c>
      <c r="BW70">
        <v>1.3213680397255725E-2</v>
      </c>
      <c r="BX70">
        <v>1.4010124341504317E-2</v>
      </c>
      <c r="BY70">
        <v>2.9782624844136478E-3</v>
      </c>
      <c r="BZ70">
        <v>2.029955316607128E-2</v>
      </c>
      <c r="CA70">
        <v>3.2954940197794533E-2</v>
      </c>
      <c r="CB70">
        <v>1.4824448545107158E-2</v>
      </c>
      <c r="CC70">
        <v>3.1515900199280286E-2</v>
      </c>
      <c r="CD70">
        <v>3.8124615625256167E-2</v>
      </c>
      <c r="CE70">
        <v>1.1649504919343731E-2</v>
      </c>
      <c r="CF70">
        <v>6.1008706711744696E-5</v>
      </c>
      <c r="CG70">
        <v>0</v>
      </c>
      <c r="CH70">
        <v>3.0298657814094099E-3</v>
      </c>
      <c r="CI70">
        <v>2.2658083697456886E-2</v>
      </c>
      <c r="CJ70">
        <v>1.1887285660995915E-2</v>
      </c>
      <c r="CK70">
        <v>2.064890273741379E-2</v>
      </c>
      <c r="CL70">
        <v>1.7864109503621856E-2</v>
      </c>
      <c r="CM70">
        <v>1.8676380173892799E-2</v>
      </c>
      <c r="CN70">
        <v>1.1659147116776779E-2</v>
      </c>
      <c r="CO70">
        <v>5.4019992554831687E-3</v>
      </c>
      <c r="CP70">
        <v>0</v>
      </c>
      <c r="CQ70">
        <v>2.2885265818051565E-3</v>
      </c>
      <c r="CR70">
        <v>2.9535385591052052E-2</v>
      </c>
      <c r="CS70">
        <v>3.5409803591006157E-2</v>
      </c>
      <c r="CT70">
        <v>2.5639653090919267E-2</v>
      </c>
      <c r="CU70">
        <v>3.3141702800909043E-2</v>
      </c>
      <c r="CV70">
        <v>4.2445716993863992E-2</v>
      </c>
      <c r="CW70">
        <v>5.7605007367594913E-2</v>
      </c>
      <c r="CX70">
        <v>3.063551612415346E-2</v>
      </c>
      <c r="CY70">
        <v>1.5908058639939947E-2</v>
      </c>
      <c r="CZ70">
        <v>1.8887699275690714E-2</v>
      </c>
      <c r="DA70">
        <v>1.5807515021669043E-2</v>
      </c>
      <c r="DB70">
        <v>1.8488148211177505E-2</v>
      </c>
      <c r="DC70">
        <v>1.2690712020898939E-2</v>
      </c>
      <c r="DD70">
        <v>2.9660876019515697E-2</v>
      </c>
      <c r="DE70">
        <v>6.5272066876961576E-2</v>
      </c>
      <c r="DF70">
        <v>5.5578750052688912E-2</v>
      </c>
      <c r="DG70">
        <v>5.5679111362711982E-2</v>
      </c>
      <c r="DH70">
        <v>4.6204443037539587E-2</v>
      </c>
      <c r="DI70">
        <v>3.4622014035057568E-2</v>
      </c>
      <c r="DJ70">
        <v>4.1237821412950758E-3</v>
      </c>
      <c r="DK70">
        <v>1.3754500050510049E-2</v>
      </c>
      <c r="DL70">
        <v>2.2254604052269006E-2</v>
      </c>
      <c r="DM70">
        <v>2.7485294051801654E-2</v>
      </c>
      <c r="DN70">
        <v>2.8255102310351065E-2</v>
      </c>
      <c r="DO70">
        <v>1.9068332332039598E-2</v>
      </c>
      <c r="DP70">
        <v>4.7318672804041319E-2</v>
      </c>
      <c r="DQ70">
        <v>4.9172305179482872E-2</v>
      </c>
      <c r="DR70">
        <v>1.3129085692569908E-2</v>
      </c>
      <c r="DS70">
        <v>2.4481241595874716E-3</v>
      </c>
      <c r="DT70">
        <v>1.1143850246290178E-2</v>
      </c>
      <c r="DU70">
        <v>2.2788285273498424E-2</v>
      </c>
      <c r="DV70">
        <v>2.2517557866237926E-2</v>
      </c>
      <c r="DX70" t="s">
        <v>355</v>
      </c>
      <c r="DY70" t="s">
        <v>149</v>
      </c>
      <c r="DZ70">
        <v>1.5805712968106265E-2</v>
      </c>
      <c r="EA70">
        <v>0</v>
      </c>
      <c r="EB70">
        <v>5.4966356424263349E-3</v>
      </c>
      <c r="EC70">
        <v>2.7258790148669932E-2</v>
      </c>
      <c r="ED70">
        <v>3.1664063465271633E-2</v>
      </c>
      <c r="EE70">
        <v>4.0929813799466849E-2</v>
      </c>
      <c r="EF70">
        <v>2.4332714490804846E-2</v>
      </c>
      <c r="EG70">
        <v>2.6656600907414504E-2</v>
      </c>
      <c r="EH70">
        <v>2.6500027084094647E-2</v>
      </c>
      <c r="EI70">
        <v>2.3265488139033667E-2</v>
      </c>
      <c r="EJ70">
        <v>2.4998141046830274E-3</v>
      </c>
      <c r="EK70">
        <v>1.817755787284285E-3</v>
      </c>
      <c r="EL70">
        <v>0</v>
      </c>
      <c r="EM70">
        <v>2.1281170424771005E-2</v>
      </c>
      <c r="EN70">
        <v>2.8276646041342009E-2</v>
      </c>
      <c r="EO70">
        <v>2.6489953203579927E-2</v>
      </c>
      <c r="EP70">
        <v>3.5616193052966413E-2</v>
      </c>
      <c r="EQ70">
        <v>3.0609878373506687E-2</v>
      </c>
      <c r="ER70">
        <v>1.1519441866202608E-2</v>
      </c>
      <c r="ES70">
        <v>0</v>
      </c>
      <c r="ET70">
        <v>4.6528139902833276E-2</v>
      </c>
      <c r="EU70">
        <v>5.3681151064799218E-2</v>
      </c>
      <c r="EV70">
        <v>2.1775909430199296E-2</v>
      </c>
      <c r="EW70">
        <v>2.3129698702460167E-2</v>
      </c>
      <c r="EX70">
        <v>2.4831297165766077E-2</v>
      </c>
      <c r="EY70">
        <v>2.1548359453021304E-2</v>
      </c>
      <c r="EZ70">
        <v>3.5898258983863521E-2</v>
      </c>
      <c r="FA70">
        <v>4.3958130604556105E-2</v>
      </c>
      <c r="FB70">
        <v>2.8819592903785E-2</v>
      </c>
      <c r="FC70">
        <v>0</v>
      </c>
      <c r="FD70">
        <v>2.123111589021727E-2</v>
      </c>
      <c r="FE70">
        <v>9.9926558995835246E-2</v>
      </c>
      <c r="FF70">
        <v>7.3461632254267065E-2</v>
      </c>
      <c r="FG70">
        <v>4.0186804241797061E-2</v>
      </c>
      <c r="FH70">
        <v>1.6014062608526742E-2</v>
      </c>
      <c r="FI70">
        <v>3.1960106936633093E-2</v>
      </c>
      <c r="FJ70">
        <v>5.599230150185671E-2</v>
      </c>
      <c r="FK70">
        <v>5.4940776559077337E-2</v>
      </c>
      <c r="FL70">
        <v>3.379293523874264E-2</v>
      </c>
      <c r="FM70">
        <v>2.0731087017988061E-2</v>
      </c>
      <c r="FN70">
        <v>2.3878111294315711E-2</v>
      </c>
      <c r="FO70">
        <v>1.4766337511130476E-2</v>
      </c>
      <c r="FP70">
        <v>1.4265045912501757E-2</v>
      </c>
      <c r="FQ70">
        <v>3.0162911764524739E-2</v>
      </c>
      <c r="FR70">
        <v>4.9976820025115415E-2</v>
      </c>
      <c r="FS70">
        <v>5.5636754029481393E-2</v>
      </c>
      <c r="FT70">
        <v>4.5119631863537776E-2</v>
      </c>
      <c r="FU70">
        <v>6.1783616134261816E-2</v>
      </c>
      <c r="FV70">
        <v>4.5243510885455862E-2</v>
      </c>
      <c r="FW70">
        <v>8.3360725752112935E-3</v>
      </c>
      <c r="FX70">
        <v>2.9447616287745542E-2</v>
      </c>
      <c r="FY70">
        <v>3.8574463309213755E-2</v>
      </c>
      <c r="FZ70">
        <v>5.6613978080525477E-2</v>
      </c>
      <c r="GA70">
        <v>4.2903780296932641E-2</v>
      </c>
      <c r="GB70">
        <v>2.3791313104648187E-2</v>
      </c>
      <c r="GC70">
        <v>5.4718475577734793E-2</v>
      </c>
      <c r="GD70">
        <v>6.2456754072258078E-2</v>
      </c>
      <c r="GE70">
        <v>3.1793311400975119E-2</v>
      </c>
      <c r="GF70">
        <v>9.6118966003886953E-3</v>
      </c>
      <c r="GG70">
        <v>1.7669337471790229E-2</v>
      </c>
      <c r="GI70" t="s">
        <v>355</v>
      </c>
      <c r="GJ70" t="s">
        <v>150</v>
      </c>
      <c r="GK70">
        <v>0.18017859560036026</v>
      </c>
      <c r="GL70">
        <v>0.18389100343906656</v>
      </c>
      <c r="GM70">
        <v>0.16725104167597027</v>
      </c>
      <c r="GN70">
        <v>0.16345319353820115</v>
      </c>
      <c r="GO70">
        <v>0.15780602810659841</v>
      </c>
      <c r="GP70">
        <v>0.15922996789714627</v>
      </c>
      <c r="GQ70">
        <v>0.18075929226006962</v>
      </c>
      <c r="GR70">
        <v>0.18611776553866702</v>
      </c>
      <c r="GS70">
        <v>0.15901408904096465</v>
      </c>
      <c r="GT70">
        <v>0.16467797899038394</v>
      </c>
      <c r="GU70">
        <v>0.22078528146001908</v>
      </c>
      <c r="GV70">
        <v>0.19552998534511926</v>
      </c>
      <c r="GW70">
        <v>0.18010662908352662</v>
      </c>
      <c r="GX70">
        <v>0.160348780568491</v>
      </c>
      <c r="GY70">
        <v>0.12463422088238311</v>
      </c>
      <c r="GZ70">
        <v>0.13083887204498384</v>
      </c>
      <c r="HA70">
        <v>0.1474950371952356</v>
      </c>
      <c r="HB70">
        <v>0.18155184530829266</v>
      </c>
      <c r="HC70">
        <v>0.19839593886550702</v>
      </c>
      <c r="HD70">
        <v>0.21444923057239901</v>
      </c>
      <c r="HE70">
        <v>0.18277953568424232</v>
      </c>
      <c r="HF70">
        <v>0.18706630051344569</v>
      </c>
      <c r="HG70">
        <v>0.20260604313733027</v>
      </c>
      <c r="HH70">
        <v>0.20841520922523143</v>
      </c>
      <c r="HI70">
        <v>0.20821621824683323</v>
      </c>
      <c r="HJ70">
        <v>0.20439837623061322</v>
      </c>
      <c r="HK70">
        <v>0.19068126133151755</v>
      </c>
      <c r="HL70">
        <v>0.18806300388894553</v>
      </c>
      <c r="HM70">
        <v>0.18186469277399653</v>
      </c>
      <c r="HN70">
        <v>0.19456765496716844</v>
      </c>
      <c r="HO70">
        <v>0.16981840586498614</v>
      </c>
      <c r="HP70">
        <v>0.12168825363085788</v>
      </c>
      <c r="HQ70">
        <v>0.17572931693450833</v>
      </c>
      <c r="HR70">
        <v>0.17126477187241521</v>
      </c>
      <c r="HS70">
        <v>0.16173411374963106</v>
      </c>
      <c r="HT70">
        <v>0.15176621298233928</v>
      </c>
      <c r="HU70">
        <v>0.14982792247227578</v>
      </c>
      <c r="HV70">
        <v>0.16602593088025705</v>
      </c>
      <c r="HW70">
        <v>0.18714674666170772</v>
      </c>
      <c r="HX70">
        <v>0.17801539122466931</v>
      </c>
      <c r="HY70">
        <v>0.16985083700612061</v>
      </c>
      <c r="HZ70">
        <v>0.15719850093483687</v>
      </c>
      <c r="IA70">
        <v>0.12633889180540503</v>
      </c>
      <c r="IB70">
        <v>0.10964674021967998</v>
      </c>
      <c r="IC70">
        <v>8.2702964679639099E-2</v>
      </c>
      <c r="ID70">
        <v>8.3800634572205296E-2</v>
      </c>
      <c r="IE70">
        <v>0.11343263759454135</v>
      </c>
      <c r="IF70">
        <v>0.12665359801719997</v>
      </c>
      <c r="IG70">
        <v>0.1223432192244728</v>
      </c>
      <c r="IH70">
        <v>0.15073819599471877</v>
      </c>
      <c r="II70">
        <v>0.12042403452714809</v>
      </c>
      <c r="IJ70">
        <v>0.12584478098203497</v>
      </c>
      <c r="IK70">
        <v>0.11783870917580246</v>
      </c>
      <c r="IL70">
        <v>0.11713052943749067</v>
      </c>
      <c r="IM70">
        <v>0.13629058211232992</v>
      </c>
      <c r="IN70">
        <v>0.1435060714962032</v>
      </c>
      <c r="IO70">
        <v>0.15380152785976772</v>
      </c>
      <c r="IP70">
        <v>0.16837777024702033</v>
      </c>
      <c r="IQ70">
        <v>0.17922733127362397</v>
      </c>
      <c r="IR70">
        <v>0.15228453784595145</v>
      </c>
      <c r="JB70" t="s">
        <v>355</v>
      </c>
      <c r="JC70">
        <v>0.38717823280277402</v>
      </c>
      <c r="JD70">
        <v>0.36283017888216862</v>
      </c>
      <c r="JE70">
        <v>0.37153570696496119</v>
      </c>
      <c r="JF70">
        <v>0.37083292186364547</v>
      </c>
      <c r="JG70">
        <v>0.39558209166606861</v>
      </c>
      <c r="JH70">
        <v>0.4112507620661589</v>
      </c>
      <c r="JI70">
        <v>0.40305487446570065</v>
      </c>
      <c r="JJ70">
        <v>0.39427959780457028</v>
      </c>
      <c r="JK70">
        <v>0.40539127486848758</v>
      </c>
      <c r="JL70">
        <v>0.40329647245544503</v>
      </c>
      <c r="JM70">
        <v>0.3531133828953732</v>
      </c>
      <c r="JN70">
        <v>0.36141225730820614</v>
      </c>
      <c r="JO70">
        <v>0.38207746601006048</v>
      </c>
      <c r="JP70">
        <v>0.42996610394301299</v>
      </c>
      <c r="JQ70">
        <v>0.45467476695502146</v>
      </c>
      <c r="JR70">
        <v>0.45163067169793386</v>
      </c>
      <c r="JS70">
        <v>0.43175161013506613</v>
      </c>
      <c r="JT70">
        <v>0.38418961639576654</v>
      </c>
      <c r="JU70">
        <v>0.37602996367085945</v>
      </c>
      <c r="JV70">
        <v>0.37347780870809844</v>
      </c>
      <c r="JW70">
        <v>0.31099154435756071</v>
      </c>
      <c r="JX70">
        <v>0.2957291171088538</v>
      </c>
      <c r="JY70">
        <v>0.32794185240422075</v>
      </c>
      <c r="JZ70">
        <v>0.31883846252610171</v>
      </c>
      <c r="KA70">
        <v>0.32429527346245746</v>
      </c>
      <c r="KB70">
        <v>0.34662773774992039</v>
      </c>
      <c r="KC70">
        <v>0.3662777410327428</v>
      </c>
      <c r="KD70">
        <v>0.37236695138293535</v>
      </c>
      <c r="KE70">
        <v>0.35484486574704144</v>
      </c>
      <c r="KF70">
        <v>0.33614287729345055</v>
      </c>
      <c r="KG70">
        <v>0.17460000989762281</v>
      </c>
      <c r="KH70">
        <v>0.15840569899748494</v>
      </c>
      <c r="KI70">
        <v>0.17882451833993482</v>
      </c>
      <c r="KJ70">
        <v>0.19132918552515579</v>
      </c>
      <c r="KK70">
        <v>0.20396677412902312</v>
      </c>
      <c r="KL70">
        <v>0.22737174497214199</v>
      </c>
      <c r="KM70">
        <v>0.23198015292376431</v>
      </c>
      <c r="KN70">
        <v>0.22262732439854171</v>
      </c>
      <c r="KO70">
        <v>0.19996309907186652</v>
      </c>
      <c r="KP70">
        <v>0.19020223311109602</v>
      </c>
      <c r="KQ70">
        <v>0.32869881275418628</v>
      </c>
      <c r="KR70">
        <v>0.31329441969437111</v>
      </c>
      <c r="KS70">
        <v>0.33314388304457521</v>
      </c>
      <c r="KT70">
        <v>0.36699780591437486</v>
      </c>
      <c r="KU70">
        <v>0.3926718844766372</v>
      </c>
      <c r="KV70">
        <v>0.41909389906499223</v>
      </c>
      <c r="KW70">
        <v>0.42787341404043772</v>
      </c>
      <c r="KX70">
        <v>0.40312165292623309</v>
      </c>
      <c r="KY70">
        <v>0.39311444999913298</v>
      </c>
      <c r="KZ70">
        <v>0.3655657268028113</v>
      </c>
      <c r="LA70">
        <v>0.4764101167688139</v>
      </c>
      <c r="LB70">
        <v>0.45691727920586084</v>
      </c>
      <c r="LC70">
        <v>0.46218896270010379</v>
      </c>
      <c r="LD70">
        <v>0.4510491769479465</v>
      </c>
      <c r="LE70">
        <v>0.45032993662827614</v>
      </c>
      <c r="LF70">
        <v>0.44671923677749847</v>
      </c>
      <c r="LG70">
        <v>0.43864971373866163</v>
      </c>
      <c r="LH70">
        <v>0.43973240776187955</v>
      </c>
      <c r="LI70">
        <v>0.44414136730534409</v>
      </c>
      <c r="LJ70">
        <v>0.45206717857850087</v>
      </c>
      <c r="LL70" t="s">
        <v>380</v>
      </c>
      <c r="LM70" t="s">
        <v>156</v>
      </c>
      <c r="LN70" t="s">
        <v>157</v>
      </c>
      <c r="LO70">
        <v>0.80367096996213372</v>
      </c>
    </row>
    <row r="71" spans="2:327" x14ac:dyDescent="0.45">
      <c r="B71" t="s">
        <v>357</v>
      </c>
      <c r="C71" t="s">
        <v>147</v>
      </c>
      <c r="D71">
        <v>0.24144717189006953</v>
      </c>
      <c r="E71">
        <v>0.23947287465481373</v>
      </c>
      <c r="F71">
        <v>0.24120797421946794</v>
      </c>
      <c r="G71">
        <v>0.26068486145103809</v>
      </c>
      <c r="H71">
        <v>0.26948062438167469</v>
      </c>
      <c r="I71">
        <v>0.27973363374136218</v>
      </c>
      <c r="J71">
        <v>0.28287551510060049</v>
      </c>
      <c r="K71">
        <v>0.27490408114367049</v>
      </c>
      <c r="L71">
        <v>0.26342364954212794</v>
      </c>
      <c r="M71">
        <v>0.24605239908617069</v>
      </c>
      <c r="N71">
        <v>0.28187941863807797</v>
      </c>
      <c r="O71">
        <v>0.27718856945668785</v>
      </c>
      <c r="P71">
        <v>0.27610314323991025</v>
      </c>
      <c r="Q71">
        <v>0.27077263517477235</v>
      </c>
      <c r="R71">
        <v>0.25658165414192891</v>
      </c>
      <c r="S71">
        <v>0.24803866975273134</v>
      </c>
      <c r="T71">
        <v>0.25461751516296904</v>
      </c>
      <c r="U71">
        <v>0.26080704254684645</v>
      </c>
      <c r="V71">
        <v>0.26638535314920508</v>
      </c>
      <c r="W71">
        <v>0.28565461666806868</v>
      </c>
      <c r="X71">
        <v>0.29441610885533498</v>
      </c>
      <c r="Y71">
        <v>0.32484470832041834</v>
      </c>
      <c r="Z71">
        <v>0.34677264397424995</v>
      </c>
      <c r="AA71">
        <v>0.34651483588004561</v>
      </c>
      <c r="AB71">
        <v>0.33100012248248961</v>
      </c>
      <c r="AC71">
        <v>0.29840250198469609</v>
      </c>
      <c r="AD71">
        <v>0.27320294780768134</v>
      </c>
      <c r="AE71">
        <v>0.25855329934994731</v>
      </c>
      <c r="AF71">
        <v>0.2479607693016066</v>
      </c>
      <c r="AG71">
        <v>0.25523626247329578</v>
      </c>
      <c r="AH71">
        <v>0.35207578835198544</v>
      </c>
      <c r="AI71">
        <v>0.36024167941897595</v>
      </c>
      <c r="AJ71">
        <v>0.38975274914658392</v>
      </c>
      <c r="AK71">
        <v>0.38656462384009421</v>
      </c>
      <c r="AL71">
        <v>0.38939159876393875</v>
      </c>
      <c r="AM71">
        <v>0.37400274485499946</v>
      </c>
      <c r="AN71">
        <v>0.3443993223430632</v>
      </c>
      <c r="AO71">
        <v>0.32930865818897392</v>
      </c>
      <c r="AP71">
        <v>0.2925469690659433</v>
      </c>
      <c r="AQ71">
        <v>0.31074876332583917</v>
      </c>
      <c r="AR71">
        <v>0.29920165361193757</v>
      </c>
      <c r="AS71">
        <v>0.31468300846515951</v>
      </c>
      <c r="AT71">
        <v>0.3260806047428601</v>
      </c>
      <c r="AU71">
        <v>0.31649822781800807</v>
      </c>
      <c r="AV71">
        <v>0.29970098708292381</v>
      </c>
      <c r="AW71">
        <v>0.28644837617580576</v>
      </c>
      <c r="AX71">
        <v>0.29129330189347669</v>
      </c>
      <c r="AY71">
        <v>0.30423979684065955</v>
      </c>
      <c r="AZ71">
        <v>0.30237439618416279</v>
      </c>
      <c r="BA71">
        <v>0.28730246336049575</v>
      </c>
      <c r="BB71">
        <v>0.27493095716083177</v>
      </c>
      <c r="BC71">
        <v>0.27604655964694325</v>
      </c>
      <c r="BD71">
        <v>0.27391694587703369</v>
      </c>
      <c r="BE71">
        <v>0.30524940885540691</v>
      </c>
      <c r="BF71">
        <v>0.30789867618653199</v>
      </c>
      <c r="BG71">
        <v>0.29213001137046279</v>
      </c>
      <c r="BH71">
        <v>0.29805965628638154</v>
      </c>
      <c r="BI71">
        <v>0.29630819848558926</v>
      </c>
      <c r="BJ71">
        <v>0.30965464893266931</v>
      </c>
      <c r="BK71">
        <v>0.30494868858668467</v>
      </c>
      <c r="BM71" t="s">
        <v>357</v>
      </c>
      <c r="BN71" t="s">
        <v>148</v>
      </c>
      <c r="BO71">
        <v>8.1109992387151664E-3</v>
      </c>
      <c r="BP71">
        <v>3.8038329275706657E-3</v>
      </c>
      <c r="BQ71">
        <v>1.7177258903502381E-2</v>
      </c>
      <c r="BR71">
        <v>3.418673919558906E-2</v>
      </c>
      <c r="BS71">
        <v>2.5845882222898013E-2</v>
      </c>
      <c r="BT71">
        <v>2.4568135436288035E-2</v>
      </c>
      <c r="BU71">
        <v>2.505336122694336E-2</v>
      </c>
      <c r="BV71">
        <v>1.5360515841549465E-2</v>
      </c>
      <c r="BW71">
        <v>8.1811074125857884E-3</v>
      </c>
      <c r="BX71">
        <v>1.5915653277548396E-3</v>
      </c>
      <c r="BY71">
        <v>1.1800533681758391E-2</v>
      </c>
      <c r="BZ71">
        <v>2.579834616679488E-2</v>
      </c>
      <c r="CA71">
        <v>1.051713665941998E-2</v>
      </c>
      <c r="CB71">
        <v>1.1165824480617365E-2</v>
      </c>
      <c r="CC71">
        <v>1.3696585745693757E-2</v>
      </c>
      <c r="CD71">
        <v>7.8684310801776583E-3</v>
      </c>
      <c r="CE71">
        <v>9.9891820091607113E-3</v>
      </c>
      <c r="CF71">
        <v>1.3309058353975127E-2</v>
      </c>
      <c r="CG71">
        <v>7.0259280318998559E-3</v>
      </c>
      <c r="CH71">
        <v>6.1001440295335311E-3</v>
      </c>
      <c r="CI71">
        <v>1.1647764000122197E-2</v>
      </c>
      <c r="CJ71">
        <v>1.1472188667438028E-2</v>
      </c>
      <c r="CK71">
        <v>9.8107221576895446E-3</v>
      </c>
      <c r="CL71">
        <v>8.3227589737700468E-3</v>
      </c>
      <c r="CM71">
        <v>8.5737542962544145E-3</v>
      </c>
      <c r="CN71">
        <v>1.4758538293643675E-2</v>
      </c>
      <c r="CO71">
        <v>9.3237138575926089E-3</v>
      </c>
      <c r="CP71">
        <v>1.3391569398587358E-2</v>
      </c>
      <c r="CQ71">
        <v>1.177486423077558E-2</v>
      </c>
      <c r="CR71">
        <v>2.7433736264766573E-2</v>
      </c>
      <c r="CS71">
        <v>3.8511670043839173E-2</v>
      </c>
      <c r="CT71">
        <v>1.6051599839139966E-2</v>
      </c>
      <c r="CU71">
        <v>5.8687696354752711E-2</v>
      </c>
      <c r="CV71">
        <v>6.4757646561877533E-2</v>
      </c>
      <c r="CW71">
        <v>2.0981512008190591E-2</v>
      </c>
      <c r="CX71">
        <v>1.5369286766320449E-2</v>
      </c>
      <c r="CY71">
        <v>2.0300053002981242E-2</v>
      </c>
      <c r="CZ71">
        <v>2.1623063985634745E-2</v>
      </c>
      <c r="DA71">
        <v>1.6240872576354502E-2</v>
      </c>
      <c r="DB71">
        <v>3.5157952156276893E-2</v>
      </c>
      <c r="DC71">
        <v>1.7982981152823391E-2</v>
      </c>
      <c r="DD71">
        <v>1.8141890698926338E-2</v>
      </c>
      <c r="DE71">
        <v>1.2182652157221587E-2</v>
      </c>
      <c r="DF71">
        <v>3.227269927596494E-2</v>
      </c>
      <c r="DG71">
        <v>2.7317064389186765E-2</v>
      </c>
      <c r="DH71">
        <v>2.9510173791172E-2</v>
      </c>
      <c r="DI71">
        <v>2.3288407919811474E-2</v>
      </c>
      <c r="DJ71">
        <v>5.9725062475841344E-3</v>
      </c>
      <c r="DK71">
        <v>5.6871901337714583E-4</v>
      </c>
      <c r="DL71">
        <v>4.6130689287337688E-4</v>
      </c>
      <c r="DM71">
        <v>1.4152711227355383E-2</v>
      </c>
      <c r="DN71">
        <v>2.7961182604551226E-2</v>
      </c>
      <c r="DO71">
        <v>2.9143798602830239E-2</v>
      </c>
      <c r="DP71">
        <v>3.3443068965457096E-2</v>
      </c>
      <c r="DQ71">
        <v>3.4339858004497063E-2</v>
      </c>
      <c r="DR71">
        <v>4.0358592835511306E-3</v>
      </c>
      <c r="DS71">
        <v>1.4633902727177845E-3</v>
      </c>
      <c r="DT71">
        <v>1.2122502162529894E-2</v>
      </c>
      <c r="DU71">
        <v>2.9211267041467669E-2</v>
      </c>
      <c r="DV71">
        <v>2.5770988606251554E-2</v>
      </c>
      <c r="DX71" t="s">
        <v>357</v>
      </c>
      <c r="DY71" t="s">
        <v>149</v>
      </c>
      <c r="DZ71">
        <v>5.9410829610536601E-4</v>
      </c>
      <c r="EA71">
        <v>1.2462176876579889E-2</v>
      </c>
      <c r="EB71">
        <v>1.0118952251038512E-2</v>
      </c>
      <c r="EC71">
        <v>7.8634177695227417E-3</v>
      </c>
      <c r="ED71">
        <v>1.488142771019961E-2</v>
      </c>
      <c r="EE71">
        <v>3.4463861828543343E-2</v>
      </c>
      <c r="EF71">
        <v>3.7046197166117713E-2</v>
      </c>
      <c r="EG71">
        <v>3.3143809880607666E-2</v>
      </c>
      <c r="EH71">
        <v>4.0142018084337039E-2</v>
      </c>
      <c r="EI71">
        <v>1.9411545344204476E-2</v>
      </c>
      <c r="EJ71">
        <v>6.1203791913904612E-3</v>
      </c>
      <c r="EK71">
        <v>8.9148322996240783E-3</v>
      </c>
      <c r="EL71">
        <v>3.3647123734601991E-2</v>
      </c>
      <c r="EM71">
        <v>2.9818353663966273E-2</v>
      </c>
      <c r="EN71">
        <v>2.3028615824149591E-2</v>
      </c>
      <c r="EO71">
        <v>1.3065060739620516E-2</v>
      </c>
      <c r="EP71">
        <v>1.1825705504716833E-2</v>
      </c>
      <c r="EQ71">
        <v>1.0372726023849957E-2</v>
      </c>
      <c r="ER71">
        <v>9.1373123587851941E-3</v>
      </c>
      <c r="ES71">
        <v>3.584489539449621E-3</v>
      </c>
      <c r="ET71">
        <v>3.8237122405259581E-2</v>
      </c>
      <c r="EU71">
        <v>3.7093345260597106E-2</v>
      </c>
      <c r="EV71">
        <v>1.5911250503911366E-2</v>
      </c>
      <c r="EW71">
        <v>1.9384859140267319E-2</v>
      </c>
      <c r="EX71">
        <v>1.7428290313618512E-2</v>
      </c>
      <c r="EY71">
        <v>1.3523243558418942E-2</v>
      </c>
      <c r="EZ71">
        <v>1.1508734289221298E-2</v>
      </c>
      <c r="FA71">
        <v>1.2925586098070475E-2</v>
      </c>
      <c r="FB71">
        <v>1.0849485295103364E-2</v>
      </c>
      <c r="FC71">
        <v>1.9134002701217779E-2</v>
      </c>
      <c r="FD71">
        <v>2.583235652214173E-2</v>
      </c>
      <c r="FE71">
        <v>7.0466145418440471E-2</v>
      </c>
      <c r="FF71">
        <v>3.8932494619294891E-2</v>
      </c>
      <c r="FG71">
        <v>5.2853102782800712E-2</v>
      </c>
      <c r="FH71">
        <v>9.7747895679475214E-2</v>
      </c>
      <c r="FI71">
        <v>0.10762583270164459</v>
      </c>
      <c r="FJ71">
        <v>4.4785126894013087E-2</v>
      </c>
      <c r="FK71">
        <v>2.0316534541884815E-2</v>
      </c>
      <c r="FL71">
        <v>2.0187947507481423E-2</v>
      </c>
      <c r="FM71">
        <v>1.8789757139233632E-2</v>
      </c>
      <c r="FN71">
        <v>0</v>
      </c>
      <c r="FO71">
        <v>2.6745809212528247E-2</v>
      </c>
      <c r="FP71">
        <v>4.3280707190167945E-2</v>
      </c>
      <c r="FQ71">
        <v>2.8365787535800102E-2</v>
      </c>
      <c r="FR71">
        <v>2.4381111071686692E-2</v>
      </c>
      <c r="FS71">
        <v>2.5646035799377763E-2</v>
      </c>
      <c r="FT71">
        <v>3.4361237693278708E-2</v>
      </c>
      <c r="FU71">
        <v>3.6845081396003058E-2</v>
      </c>
      <c r="FV71">
        <v>4.2591778241103918E-2</v>
      </c>
      <c r="FW71">
        <v>1.5020737470216875E-2</v>
      </c>
      <c r="FX71">
        <v>3.1103437044258646E-2</v>
      </c>
      <c r="FY71">
        <v>1.296239515790654E-2</v>
      </c>
      <c r="FZ71">
        <v>2.0740499943840456E-2</v>
      </c>
      <c r="GA71">
        <v>4.3182709653444944E-2</v>
      </c>
      <c r="GB71">
        <v>4.34817774908536E-2</v>
      </c>
      <c r="GC71">
        <v>5.2794342679668718E-2</v>
      </c>
      <c r="GD71">
        <v>4.424150035461754E-2</v>
      </c>
      <c r="GE71">
        <v>2.3000552410666023E-2</v>
      </c>
      <c r="GF71">
        <v>5.9708172682687707E-4</v>
      </c>
      <c r="GG71">
        <v>1.8406501356711374E-2</v>
      </c>
      <c r="GI71" t="s">
        <v>357</v>
      </c>
      <c r="GJ71" t="s">
        <v>150</v>
      </c>
      <c r="GK71">
        <v>0.1347565969964524</v>
      </c>
      <c r="GL71">
        <v>0.12226459000580421</v>
      </c>
      <c r="GM71">
        <v>0.10768986436957689</v>
      </c>
      <c r="GN71">
        <v>0.10781837188236104</v>
      </c>
      <c r="GO71">
        <v>0.10641709862648428</v>
      </c>
      <c r="GP71">
        <v>9.4241742624070285E-2</v>
      </c>
      <c r="GQ71">
        <v>9.3327645094708797E-2</v>
      </c>
      <c r="GR71">
        <v>0.10073272685482244</v>
      </c>
      <c r="GS71">
        <v>9.6703242882602194E-2</v>
      </c>
      <c r="GT71">
        <v>0.12267481788219868</v>
      </c>
      <c r="GU71">
        <v>0.12894990526549985</v>
      </c>
      <c r="GV71">
        <v>0.1164943783903279</v>
      </c>
      <c r="GW71">
        <v>0.10599687335065232</v>
      </c>
      <c r="GX71">
        <v>0.10427718972693363</v>
      </c>
      <c r="GY71">
        <v>0.10436585477693978</v>
      </c>
      <c r="GZ71">
        <v>0.11333798996900966</v>
      </c>
      <c r="HA71">
        <v>0.11302014968916746</v>
      </c>
      <c r="HB71">
        <v>0.11913587892264882</v>
      </c>
      <c r="HC71">
        <v>0.13501416326268301</v>
      </c>
      <c r="HD71">
        <v>0.15239565296643032</v>
      </c>
      <c r="HE71">
        <v>0.11800771096740793</v>
      </c>
      <c r="HF71">
        <v>0.14649446660087537</v>
      </c>
      <c r="HG71">
        <v>0.18765225543420216</v>
      </c>
      <c r="HH71">
        <v>0.18436845325712378</v>
      </c>
      <c r="HI71">
        <v>0.18204232153586278</v>
      </c>
      <c r="HJ71">
        <v>0.15549168999813262</v>
      </c>
      <c r="HK71">
        <v>0.14947713429220574</v>
      </c>
      <c r="HL71">
        <v>0.12992254753403845</v>
      </c>
      <c r="HM71">
        <v>0.11725573918324148</v>
      </c>
      <c r="HN71">
        <v>9.9862652278274636E-2</v>
      </c>
      <c r="HO71">
        <v>0.16920718217716926</v>
      </c>
      <c r="HP71">
        <v>0.15371040481169379</v>
      </c>
      <c r="HQ71">
        <v>0.15643641271001388</v>
      </c>
      <c r="HR71">
        <v>0.13161594335026663</v>
      </c>
      <c r="HS71">
        <v>0.13416861980725264</v>
      </c>
      <c r="HT71">
        <v>0.12031233282670598</v>
      </c>
      <c r="HU71">
        <v>0.15818773742234635</v>
      </c>
      <c r="HV71">
        <v>0.16906014252743193</v>
      </c>
      <c r="HW71">
        <v>0.15264141999008926</v>
      </c>
      <c r="HX71">
        <v>0.1535821822931473</v>
      </c>
      <c r="HY71">
        <v>0.15836452205072576</v>
      </c>
      <c r="HZ71">
        <v>0.14067522800452961</v>
      </c>
      <c r="IA71">
        <v>0.13243336075319609</v>
      </c>
      <c r="IB71">
        <v>0.11743934381189063</v>
      </c>
      <c r="IC71">
        <v>0.11157658461255836</v>
      </c>
      <c r="ID71">
        <v>0.10429060377652627</v>
      </c>
      <c r="IE71">
        <v>0.10095024241721544</v>
      </c>
      <c r="IF71">
        <v>0.12380065837602472</v>
      </c>
      <c r="IG71">
        <v>0.12536798602612725</v>
      </c>
      <c r="IH71">
        <v>0.15268331098762009</v>
      </c>
      <c r="II71">
        <v>0.11132068592927785</v>
      </c>
      <c r="IJ71">
        <v>0.11791644720369092</v>
      </c>
      <c r="IK71">
        <v>0.11262431617259788</v>
      </c>
      <c r="IL71">
        <v>0.10602842990154372</v>
      </c>
      <c r="IM71">
        <v>0.10475294064723234</v>
      </c>
      <c r="IN71">
        <v>0.12013260920627555</v>
      </c>
      <c r="IO71">
        <v>0.12996404816240181</v>
      </c>
      <c r="IP71">
        <v>0.1312217099124855</v>
      </c>
      <c r="IQ71">
        <v>0.14398899394363057</v>
      </c>
      <c r="IR71">
        <v>0.12678377668676746</v>
      </c>
      <c r="JB71" t="s">
        <v>357</v>
      </c>
      <c r="JC71">
        <v>0.53038645854669864</v>
      </c>
      <c r="JD71">
        <v>0.5155488653005057</v>
      </c>
      <c r="JE71">
        <v>0.52129518454721091</v>
      </c>
      <c r="JF71">
        <v>0.50377111397085483</v>
      </c>
      <c r="JG71">
        <v>0.51295257698771879</v>
      </c>
      <c r="JH71">
        <v>0.52457206487802566</v>
      </c>
      <c r="JI71">
        <v>0.52154541490606698</v>
      </c>
      <c r="JJ71">
        <v>0.5338107492234665</v>
      </c>
      <c r="JK71">
        <v>0.54317379620529516</v>
      </c>
      <c r="JL71">
        <v>0.53593105147115749</v>
      </c>
      <c r="JM71">
        <v>0.50146923771310303</v>
      </c>
      <c r="JN71">
        <v>0.50479710100104103</v>
      </c>
      <c r="JO71">
        <v>0.51902049736478906</v>
      </c>
      <c r="JP71">
        <v>0.53464041802555129</v>
      </c>
      <c r="JQ71">
        <v>0.53086911654032021</v>
      </c>
      <c r="JR71">
        <v>0.53857889144317472</v>
      </c>
      <c r="JS71">
        <v>0.53600550928703161</v>
      </c>
      <c r="JT71">
        <v>0.52016080176664259</v>
      </c>
      <c r="JU71">
        <v>0.5125621475980302</v>
      </c>
      <c r="JV71">
        <v>0.49129440411136838</v>
      </c>
      <c r="JW71">
        <v>0.46255514975902573</v>
      </c>
      <c r="JX71">
        <v>0.43315832910189461</v>
      </c>
      <c r="JY71">
        <v>0.43338602131856319</v>
      </c>
      <c r="JZ71">
        <v>0.42196856642709163</v>
      </c>
      <c r="KA71">
        <v>0.42038052763906636</v>
      </c>
      <c r="KB71">
        <v>0.4573417643021806</v>
      </c>
      <c r="KC71">
        <v>0.49939376908980043</v>
      </c>
      <c r="KD71">
        <v>0.51276006394805762</v>
      </c>
      <c r="KE71">
        <v>0.50318174887118572</v>
      </c>
      <c r="KF71">
        <v>0.48176164181138476</v>
      </c>
      <c r="KG71">
        <v>0.26747832813087968</v>
      </c>
      <c r="KH71">
        <v>0.24668601750562899</v>
      </c>
      <c r="KI71">
        <v>0.24982796548641081</v>
      </c>
      <c r="KJ71">
        <v>0.25000480811674319</v>
      </c>
      <c r="KK71">
        <v>0.25587692827349107</v>
      </c>
      <c r="KL71">
        <v>0.28226269735891418</v>
      </c>
      <c r="KM71">
        <v>0.30511076903641154</v>
      </c>
      <c r="KN71">
        <v>0.30601407931774388</v>
      </c>
      <c r="KO71">
        <v>0.27870150427372914</v>
      </c>
      <c r="KP71">
        <v>0.25946441616855592</v>
      </c>
      <c r="KQ71">
        <v>0.45064266847811796</v>
      </c>
      <c r="KR71">
        <v>0.44044136172065507</v>
      </c>
      <c r="KS71">
        <v>0.44564056381127087</v>
      </c>
      <c r="KT71">
        <v>0.46150402128723489</v>
      </c>
      <c r="KU71">
        <v>0.47732520535293488</v>
      </c>
      <c r="KV71">
        <v>0.50993307625818618</v>
      </c>
      <c r="KW71">
        <v>0.52510737426348641</v>
      </c>
      <c r="KX71">
        <v>0.5142625793310418</v>
      </c>
      <c r="KY71">
        <v>0.49454470418250496</v>
      </c>
      <c r="KZ71">
        <v>0.46647936470888385</v>
      </c>
      <c r="LA71">
        <v>0.52616291373851687</v>
      </c>
      <c r="LB71">
        <v>0.52477059378106139</v>
      </c>
      <c r="LC71">
        <v>0.53198549294227038</v>
      </c>
      <c r="LD71">
        <v>0.50338060490166414</v>
      </c>
      <c r="LE71">
        <v>0.50214419497183616</v>
      </c>
      <c r="LF71">
        <v>0.52033801200936469</v>
      </c>
      <c r="LG71">
        <v>0.51084912138649363</v>
      </c>
      <c r="LH71">
        <v>0.5219283454428868</v>
      </c>
      <c r="LI71">
        <v>0.52201034969275206</v>
      </c>
      <c r="LJ71">
        <v>0.50916165647546618</v>
      </c>
      <c r="LL71" t="s">
        <v>382</v>
      </c>
      <c r="LM71" t="s">
        <v>156</v>
      </c>
      <c r="LN71" t="s">
        <v>157</v>
      </c>
      <c r="LO71">
        <v>0.80220967923565567</v>
      </c>
    </row>
    <row r="72" spans="2:327" x14ac:dyDescent="0.45">
      <c r="B72" t="s">
        <v>359</v>
      </c>
      <c r="C72" t="s">
        <v>147</v>
      </c>
      <c r="D72">
        <v>0.25356641516225603</v>
      </c>
      <c r="E72">
        <v>0.25683321458906483</v>
      </c>
      <c r="F72">
        <v>0.25239474054611355</v>
      </c>
      <c r="G72">
        <v>0.27382761504323161</v>
      </c>
      <c r="H72">
        <v>0.28768590830418977</v>
      </c>
      <c r="I72">
        <v>0.27876692972140937</v>
      </c>
      <c r="J72">
        <v>0.28534365718915572</v>
      </c>
      <c r="K72">
        <v>0.28227562022509584</v>
      </c>
      <c r="L72">
        <v>0.27740713914856929</v>
      </c>
      <c r="M72">
        <v>0.26369908939458425</v>
      </c>
      <c r="N72">
        <v>0.283469791226243</v>
      </c>
      <c r="O72">
        <v>0.30232204428322051</v>
      </c>
      <c r="P72">
        <v>0.30779540434185065</v>
      </c>
      <c r="Q72">
        <v>0.31556479893442446</v>
      </c>
      <c r="R72">
        <v>0.30119119108887837</v>
      </c>
      <c r="S72">
        <v>0.28038545819781752</v>
      </c>
      <c r="T72">
        <v>0.27814449157492727</v>
      </c>
      <c r="U72">
        <v>0.28297720200258097</v>
      </c>
      <c r="V72">
        <v>0.27072588218210092</v>
      </c>
      <c r="W72">
        <v>0.28077056670696898</v>
      </c>
      <c r="X72">
        <v>0.27581876393298088</v>
      </c>
      <c r="Y72">
        <v>0.30238662656535203</v>
      </c>
      <c r="Z72">
        <v>0.35069502605126046</v>
      </c>
      <c r="AA72">
        <v>0.36870618533450689</v>
      </c>
      <c r="AB72">
        <v>0.36175911571528502</v>
      </c>
      <c r="AC72">
        <v>0.337104282591425</v>
      </c>
      <c r="AD72">
        <v>0.30850498877092319</v>
      </c>
      <c r="AE72">
        <v>0.29640421309219644</v>
      </c>
      <c r="AF72">
        <v>0.27989521279649648</v>
      </c>
      <c r="AG72">
        <v>0.25762797954202604</v>
      </c>
      <c r="AH72">
        <v>0.30265522089818175</v>
      </c>
      <c r="AI72">
        <v>0.34107578260037652</v>
      </c>
      <c r="AJ72">
        <v>0.38280262384654606</v>
      </c>
      <c r="AK72">
        <v>0.37870431212163808</v>
      </c>
      <c r="AL72">
        <v>0.36607848355652461</v>
      </c>
      <c r="AM72">
        <v>0.35417574862236156</v>
      </c>
      <c r="AN72">
        <v>0.31886510000633456</v>
      </c>
      <c r="AO72">
        <v>0.29909471186212033</v>
      </c>
      <c r="AP72">
        <v>0.27218273852463865</v>
      </c>
      <c r="AQ72">
        <v>0.25373553575259716</v>
      </c>
      <c r="AR72">
        <v>0.33573595665991235</v>
      </c>
      <c r="AS72">
        <v>0.34880226916386703</v>
      </c>
      <c r="AT72">
        <v>0.34660044520957362</v>
      </c>
      <c r="AU72">
        <v>0.33958656261507703</v>
      </c>
      <c r="AV72">
        <v>0.32595211383477457</v>
      </c>
      <c r="AW72">
        <v>0.31312152943413391</v>
      </c>
      <c r="AX72">
        <v>0.31759481556381947</v>
      </c>
      <c r="AY72">
        <v>0.3184612500060045</v>
      </c>
      <c r="AZ72">
        <v>0.31618445966460418</v>
      </c>
      <c r="BA72">
        <v>0.31481078604274382</v>
      </c>
      <c r="BB72">
        <v>0.27620815655047459</v>
      </c>
      <c r="BC72">
        <v>0.29203736106975248</v>
      </c>
      <c r="BD72">
        <v>0.2820253651398088</v>
      </c>
      <c r="BE72">
        <v>0.30131871615325168</v>
      </c>
      <c r="BF72">
        <v>0.3387533432505006</v>
      </c>
      <c r="BG72">
        <v>0.32307280662143134</v>
      </c>
      <c r="BH72">
        <v>0.32008660620918272</v>
      </c>
      <c r="BI72">
        <v>0.29905401284588529</v>
      </c>
      <c r="BJ72">
        <v>0.29747393628359647</v>
      </c>
      <c r="BK72">
        <v>0.30610526081547001</v>
      </c>
      <c r="BM72" t="s">
        <v>359</v>
      </c>
      <c r="BN72" t="s">
        <v>148</v>
      </c>
      <c r="BO72">
        <v>6.1478705702343647E-3</v>
      </c>
      <c r="BP72">
        <v>1.769490817123227E-2</v>
      </c>
      <c r="BQ72">
        <v>1.6988073651928479E-2</v>
      </c>
      <c r="BR72">
        <v>3.4285663216415276E-2</v>
      </c>
      <c r="BS72">
        <v>3.4083106432566866E-2</v>
      </c>
      <c r="BT72">
        <v>1.1075316724890944E-2</v>
      </c>
      <c r="BU72">
        <v>1.0353448414520294E-2</v>
      </c>
      <c r="BV72">
        <v>1.7916091974949533E-2</v>
      </c>
      <c r="BW72">
        <v>1.4698029817185213E-2</v>
      </c>
      <c r="BX72">
        <v>9.8295907528216341E-3</v>
      </c>
      <c r="BY72">
        <v>1.034718719493748E-2</v>
      </c>
      <c r="BZ72">
        <v>1.5740791412421198E-2</v>
      </c>
      <c r="CA72">
        <v>2.5083399178501279E-2</v>
      </c>
      <c r="CB72">
        <v>1.7811755545639296E-2</v>
      </c>
      <c r="CC72">
        <v>1.2588985473214589E-2</v>
      </c>
      <c r="CD72">
        <v>2.8416544049891129E-3</v>
      </c>
      <c r="CE72">
        <v>1.1751189334350903E-2</v>
      </c>
      <c r="CF72">
        <v>1.345059434314126E-2</v>
      </c>
      <c r="CG72">
        <v>7.3423621979327664E-3</v>
      </c>
      <c r="CH72">
        <v>9.3687387527051514E-3</v>
      </c>
      <c r="CI72">
        <v>3.0748726269700405E-2</v>
      </c>
      <c r="CJ72">
        <v>1.3375967305681937E-2</v>
      </c>
      <c r="CK72">
        <v>1.8273388918885119E-2</v>
      </c>
      <c r="CL72">
        <v>2.5880178404562696E-2</v>
      </c>
      <c r="CM72">
        <v>1.5204515114062223E-2</v>
      </c>
      <c r="CN72">
        <v>1.5082824759155328E-4</v>
      </c>
      <c r="CO72">
        <v>4.1634540685614183E-3</v>
      </c>
      <c r="CP72">
        <v>1.9144993486259133E-2</v>
      </c>
      <c r="CQ72">
        <v>1.7480513314917498E-2</v>
      </c>
      <c r="CR72">
        <v>2.1102553487812613E-2</v>
      </c>
      <c r="CS72">
        <v>3.087669586346348E-2</v>
      </c>
      <c r="CT72">
        <v>2.6253169724446423E-2</v>
      </c>
      <c r="CU72">
        <v>4.9731054780906787E-2</v>
      </c>
      <c r="CV72">
        <v>7.9841380437895501E-2</v>
      </c>
      <c r="CW72">
        <v>4.0007996672675329E-2</v>
      </c>
      <c r="CX72">
        <v>2.3552633393294525E-2</v>
      </c>
      <c r="CY72">
        <v>1.5461166721221456E-2</v>
      </c>
      <c r="CZ72">
        <v>1.7889942275690511E-2</v>
      </c>
      <c r="DA72">
        <v>2.0422189761141754E-2</v>
      </c>
      <c r="DB72">
        <v>3.5426935210158439E-2</v>
      </c>
      <c r="DC72">
        <v>1.1726531677160838E-2</v>
      </c>
      <c r="DD72">
        <v>1.0310287441857541E-2</v>
      </c>
      <c r="DE72">
        <v>1.7753145531555947E-2</v>
      </c>
      <c r="DF72">
        <v>3.0688586673815712E-2</v>
      </c>
      <c r="DG72">
        <v>3.7950056517982847E-2</v>
      </c>
      <c r="DH72">
        <v>1.7217866080735882E-2</v>
      </c>
      <c r="DI72">
        <v>2.9672762084425833E-2</v>
      </c>
      <c r="DJ72">
        <v>2.7965229218508126E-2</v>
      </c>
      <c r="DK72">
        <v>2.0341160578649084E-2</v>
      </c>
      <c r="DL72">
        <v>8.0242842133194606E-3</v>
      </c>
      <c r="DM72">
        <v>1.7449304210962586E-2</v>
      </c>
      <c r="DN72">
        <v>2.3612519244621481E-2</v>
      </c>
      <c r="DO72">
        <v>3.5145684966375663E-2</v>
      </c>
      <c r="DP72">
        <v>3.2095013846117432E-2</v>
      </c>
      <c r="DQ72">
        <v>4.0936349884819992E-2</v>
      </c>
      <c r="DR72">
        <v>2.7688888885800286E-2</v>
      </c>
      <c r="DS72">
        <v>1.0172822982182772E-2</v>
      </c>
      <c r="DT72">
        <v>3.4920349529573968E-3</v>
      </c>
      <c r="DU72">
        <v>2.4335381820912147E-2</v>
      </c>
      <c r="DV72">
        <v>4.7056115713172891E-2</v>
      </c>
      <c r="DX72" t="s">
        <v>359</v>
      </c>
      <c r="DY72" t="s">
        <v>149</v>
      </c>
      <c r="DZ72">
        <v>2.1460178423592276E-2</v>
      </c>
      <c r="EA72">
        <v>1.0582567034652357E-2</v>
      </c>
      <c r="EB72">
        <v>1.207079914513748E-2</v>
      </c>
      <c r="EC72">
        <v>1.9465364020279451E-2</v>
      </c>
      <c r="ED72">
        <v>2.2714803681735132E-2</v>
      </c>
      <c r="EE72">
        <v>2.7433824938996269E-2</v>
      </c>
      <c r="EF72">
        <v>3.6965173987650195E-2</v>
      </c>
      <c r="EG72">
        <v>3.1394726822426687E-2</v>
      </c>
      <c r="EH72">
        <v>2.5903966811633986E-2</v>
      </c>
      <c r="EI72">
        <v>2.744004997335614E-2</v>
      </c>
      <c r="EJ72">
        <v>6.0337456962842135E-3</v>
      </c>
      <c r="EK72">
        <v>1.3357973319526314E-2</v>
      </c>
      <c r="EL72">
        <v>7.710310974323579E-3</v>
      </c>
      <c r="EM72">
        <v>2.0742283203678293E-2</v>
      </c>
      <c r="EN72">
        <v>3.2761539746375537E-2</v>
      </c>
      <c r="EO72">
        <v>3.4496065354150798E-2</v>
      </c>
      <c r="EP72">
        <v>1.1875176024903086E-2</v>
      </c>
      <c r="EQ72">
        <v>4.5432674769850349E-3</v>
      </c>
      <c r="ER72">
        <v>3.1648173145513007E-3</v>
      </c>
      <c r="ES72">
        <v>9.6801393724211626E-4</v>
      </c>
      <c r="ET72">
        <v>2.7655236400389444E-2</v>
      </c>
      <c r="EU72">
        <v>5.3792819911511483E-2</v>
      </c>
      <c r="EV72">
        <v>4.9572963391699677E-2</v>
      </c>
      <c r="EW72">
        <v>2.8024168470194635E-2</v>
      </c>
      <c r="EX72">
        <v>1.1704433813890877E-2</v>
      </c>
      <c r="EY72">
        <v>1.3875464075386104E-2</v>
      </c>
      <c r="EZ72">
        <v>9.5146109348751007E-3</v>
      </c>
      <c r="FA72">
        <v>2.2323571980136184E-3</v>
      </c>
      <c r="FB72">
        <v>8.7128801465955752E-3</v>
      </c>
      <c r="FC72">
        <v>6.7828213387764761E-3</v>
      </c>
      <c r="FD72">
        <v>3.3562581637829311E-2</v>
      </c>
      <c r="FE72">
        <v>4.4950325597598324E-2</v>
      </c>
      <c r="FF72">
        <v>3.4546224421378988E-2</v>
      </c>
      <c r="FG72">
        <v>2.0972012261095081E-2</v>
      </c>
      <c r="FH72">
        <v>6.4932537623130462E-2</v>
      </c>
      <c r="FI72">
        <v>7.9677765815606233E-2</v>
      </c>
      <c r="FJ72">
        <v>6.098445826591626E-2</v>
      </c>
      <c r="FK72">
        <v>2.9454506431448858E-2</v>
      </c>
      <c r="FL72">
        <v>1.1444059368957683E-2</v>
      </c>
      <c r="FM72">
        <v>5.4137150722748054E-3</v>
      </c>
      <c r="FN72">
        <v>1.0491029510334008E-2</v>
      </c>
      <c r="FO72">
        <v>1.2976143211028723E-2</v>
      </c>
      <c r="FP72">
        <v>1.8453711860787508E-2</v>
      </c>
      <c r="FQ72">
        <v>2.8176062586015137E-2</v>
      </c>
      <c r="FR72">
        <v>2.3483157896922003E-2</v>
      </c>
      <c r="FS72">
        <v>2.985112238621563E-2</v>
      </c>
      <c r="FT72">
        <v>2.3770247644919848E-2</v>
      </c>
      <c r="FU72">
        <v>3.509883207593989E-2</v>
      </c>
      <c r="FV72">
        <v>2.6329601737658848E-2</v>
      </c>
      <c r="FW72">
        <v>3.2814274039070966E-2</v>
      </c>
      <c r="FX72">
        <v>3.9872180660807562E-2</v>
      </c>
      <c r="FY72">
        <v>2.2634017639638283E-2</v>
      </c>
      <c r="FZ72">
        <v>1.1012859734032966E-2</v>
      </c>
      <c r="GA72">
        <v>3.3414697219162584E-2</v>
      </c>
      <c r="GB72">
        <v>5.1225812075194603E-2</v>
      </c>
      <c r="GC72">
        <v>5.9328566536420338E-2</v>
      </c>
      <c r="GD72">
        <v>5.4160223936627332E-2</v>
      </c>
      <c r="GE72">
        <v>5.2541268930424934E-2</v>
      </c>
      <c r="GF72">
        <v>1.4019752371416708E-2</v>
      </c>
      <c r="GG72">
        <v>4.5690805175030236E-3</v>
      </c>
      <c r="GI72" t="s">
        <v>359</v>
      </c>
      <c r="GJ72" t="s">
        <v>150</v>
      </c>
      <c r="GK72">
        <v>0.12197361213246972</v>
      </c>
      <c r="GL72">
        <v>0.12582847396769684</v>
      </c>
      <c r="GM72">
        <v>0.11784081482568529</v>
      </c>
      <c r="GN72">
        <v>0.11628015300178171</v>
      </c>
      <c r="GO72">
        <v>0.11957721808993617</v>
      </c>
      <c r="GP72">
        <v>0.11672757979414522</v>
      </c>
      <c r="GQ72">
        <v>0.11585913654278583</v>
      </c>
      <c r="GR72">
        <v>0.11754799547910551</v>
      </c>
      <c r="GS72">
        <v>0.12086802876945087</v>
      </c>
      <c r="GT72">
        <v>0.11639351242287724</v>
      </c>
      <c r="GU72">
        <v>0.15341522426701637</v>
      </c>
      <c r="GV72">
        <v>0.1470449524153721</v>
      </c>
      <c r="GW72">
        <v>0.15031891914885559</v>
      </c>
      <c r="GX72">
        <v>0.15197691538539126</v>
      </c>
      <c r="GY72">
        <v>0.13908660443201198</v>
      </c>
      <c r="GZ72">
        <v>0.13534253924660256</v>
      </c>
      <c r="HA72">
        <v>0.13843022396748769</v>
      </c>
      <c r="HB72">
        <v>0.14759185350075554</v>
      </c>
      <c r="HC72">
        <v>0.15167362766920522</v>
      </c>
      <c r="HD72">
        <v>0.15530773870450956</v>
      </c>
      <c r="HE72">
        <v>0.10908176391977241</v>
      </c>
      <c r="HF72">
        <v>0.12760609855922211</v>
      </c>
      <c r="HG72">
        <v>0.15703779071995363</v>
      </c>
      <c r="HH72">
        <v>0.18407858715264294</v>
      </c>
      <c r="HI72">
        <v>0.20616527160301459</v>
      </c>
      <c r="HJ72">
        <v>0.20511651282024415</v>
      </c>
      <c r="HK72">
        <v>0.18653530161918333</v>
      </c>
      <c r="HL72">
        <v>0.16378118826959456</v>
      </c>
      <c r="HM72">
        <v>0.14611530779972226</v>
      </c>
      <c r="HN72">
        <v>0.12352762587495561</v>
      </c>
      <c r="HO72">
        <v>0.12703440232083443</v>
      </c>
      <c r="HP72">
        <v>0.12943193148176757</v>
      </c>
      <c r="HQ72">
        <v>0.15086357460112826</v>
      </c>
      <c r="HR72">
        <v>0.14780172874248798</v>
      </c>
      <c r="HS72">
        <v>0.14346930832298599</v>
      </c>
      <c r="HT72">
        <v>0.1250039660852873</v>
      </c>
      <c r="HU72">
        <v>0.12704154935130263</v>
      </c>
      <c r="HV72">
        <v>0.13545678900887068</v>
      </c>
      <c r="HW72">
        <v>0.13555876652700868</v>
      </c>
      <c r="HX72">
        <v>0.1188366308965568</v>
      </c>
      <c r="HY72">
        <v>0.1859242490066722</v>
      </c>
      <c r="HZ72">
        <v>0.20077235590720452</v>
      </c>
      <c r="IA72">
        <v>0.18631330814038785</v>
      </c>
      <c r="IB72">
        <v>0.16210633648940315</v>
      </c>
      <c r="IC72">
        <v>0.1464120302417817</v>
      </c>
      <c r="ID72">
        <v>0.1394439247321988</v>
      </c>
      <c r="IE72">
        <v>0.12942061723951873</v>
      </c>
      <c r="IF72">
        <v>0.12575110422547064</v>
      </c>
      <c r="IG72">
        <v>0.13949360480278414</v>
      </c>
      <c r="IH72">
        <v>0.14795838783280543</v>
      </c>
      <c r="II72">
        <v>0.10592172350358603</v>
      </c>
      <c r="IJ72">
        <v>0.126708995427043</v>
      </c>
      <c r="IK72">
        <v>0.12392105023471221</v>
      </c>
      <c r="IL72">
        <v>0.12245427850897016</v>
      </c>
      <c r="IM72">
        <v>0.11683460747037426</v>
      </c>
      <c r="IN72">
        <v>0.11652833171229658</v>
      </c>
      <c r="IO72">
        <v>0.14040378617112986</v>
      </c>
      <c r="IP72">
        <v>0.13316462740034471</v>
      </c>
      <c r="IQ72">
        <v>0.13701598684431532</v>
      </c>
      <c r="IR72">
        <v>0.12641052306636744</v>
      </c>
      <c r="JB72" t="s">
        <v>359</v>
      </c>
      <c r="JC72">
        <v>0.4776883807488988</v>
      </c>
      <c r="JD72">
        <v>0.4551623084841272</v>
      </c>
      <c r="JE72">
        <v>0.45625692075882557</v>
      </c>
      <c r="JF72">
        <v>0.4277230579655068</v>
      </c>
      <c r="JG72">
        <v>0.43436855343251241</v>
      </c>
      <c r="JH72">
        <v>0.46010118637378566</v>
      </c>
      <c r="JI72">
        <v>0.45927060530180686</v>
      </c>
      <c r="JJ72">
        <v>0.46673885035464874</v>
      </c>
      <c r="JK72">
        <v>0.48526562887183267</v>
      </c>
      <c r="JL72">
        <v>0.48361495437288726</v>
      </c>
      <c r="JM72">
        <v>0.451355407085541</v>
      </c>
      <c r="JN72">
        <v>0.4369124257938688</v>
      </c>
      <c r="JO72">
        <v>0.43849270135383656</v>
      </c>
      <c r="JP72">
        <v>0.45406656848629767</v>
      </c>
      <c r="JQ72">
        <v>0.45788746202157188</v>
      </c>
      <c r="JR72">
        <v>0.47233689486867581</v>
      </c>
      <c r="JS72">
        <v>0.48881347060969216</v>
      </c>
      <c r="JT72">
        <v>0.4633022828616859</v>
      </c>
      <c r="JU72">
        <v>0.45944538846956068</v>
      </c>
      <c r="JV72">
        <v>0.45304439404336755</v>
      </c>
      <c r="JW72">
        <v>0.40799501179900094</v>
      </c>
      <c r="JX72">
        <v>0.37105325912214798</v>
      </c>
      <c r="JY72">
        <v>0.38456505089371545</v>
      </c>
      <c r="JZ72">
        <v>0.36899054545922594</v>
      </c>
      <c r="KA72">
        <v>0.3661433007786139</v>
      </c>
      <c r="KB72">
        <v>0.3967155030315489</v>
      </c>
      <c r="KC72">
        <v>0.42557281101562039</v>
      </c>
      <c r="KD72">
        <v>0.43148368150269073</v>
      </c>
      <c r="KE72">
        <v>0.43452604442715437</v>
      </c>
      <c r="KF72">
        <v>0.41664790197996587</v>
      </c>
      <c r="KG72">
        <v>0.2309887760848171</v>
      </c>
      <c r="KH72">
        <v>0.21808262098926182</v>
      </c>
      <c r="KI72">
        <v>0.21715573554247053</v>
      </c>
      <c r="KJ72">
        <v>0.22243399374780073</v>
      </c>
      <c r="KK72">
        <v>0.23728144388975467</v>
      </c>
      <c r="KL72">
        <v>0.26875775303108546</v>
      </c>
      <c r="KM72">
        <v>0.28673073168230084</v>
      </c>
      <c r="KN72">
        <v>0.28372113640582552</v>
      </c>
      <c r="KO72">
        <v>0.27612595532032652</v>
      </c>
      <c r="KP72">
        <v>0.25707120572859865</v>
      </c>
      <c r="KQ72">
        <v>0.39104639927810503</v>
      </c>
      <c r="KR72">
        <v>0.37934728174564419</v>
      </c>
      <c r="KS72">
        <v>0.38669624905011019</v>
      </c>
      <c r="KT72">
        <v>0.38388400308587195</v>
      </c>
      <c r="KU72">
        <v>0.4036157442133752</v>
      </c>
      <c r="KV72">
        <v>0.43920154812479678</v>
      </c>
      <c r="KW72">
        <v>0.45134872847409696</v>
      </c>
      <c r="KX72">
        <v>0.45208645168221795</v>
      </c>
      <c r="KY72">
        <v>0.44544202102152319</v>
      </c>
      <c r="KZ72">
        <v>0.41961072910252295</v>
      </c>
      <c r="LA72">
        <v>0.4854429614501421</v>
      </c>
      <c r="LB72">
        <v>0.48352040894709852</v>
      </c>
      <c r="LC72">
        <v>0.49180257547504674</v>
      </c>
      <c r="LD72">
        <v>0.47521108574896997</v>
      </c>
      <c r="LE72">
        <v>0.46169388297189368</v>
      </c>
      <c r="LF72">
        <v>0.46974863447295373</v>
      </c>
      <c r="LG72">
        <v>0.46116346173138067</v>
      </c>
      <c r="LH72">
        <v>0.46815943249556352</v>
      </c>
      <c r="LI72">
        <v>0.47791900430704404</v>
      </c>
      <c r="LJ72">
        <v>0.46505543035495783</v>
      </c>
      <c r="LL72" t="s">
        <v>384</v>
      </c>
      <c r="LM72" t="s">
        <v>156</v>
      </c>
      <c r="LN72" t="s">
        <v>157</v>
      </c>
      <c r="LO72">
        <v>0.80161451366441372</v>
      </c>
    </row>
    <row r="73" spans="2:327" x14ac:dyDescent="0.45">
      <c r="B73" t="s">
        <v>361</v>
      </c>
      <c r="C73" t="s">
        <v>147</v>
      </c>
      <c r="D73">
        <v>0.23670903436048638</v>
      </c>
      <c r="E73">
        <v>0.25013200988872669</v>
      </c>
      <c r="F73">
        <v>0.26090989417496419</v>
      </c>
      <c r="G73">
        <v>0.27303668092022826</v>
      </c>
      <c r="H73">
        <v>0.28840264636463542</v>
      </c>
      <c r="I73">
        <v>0.28294454004092934</v>
      </c>
      <c r="J73">
        <v>0.28003703865337631</v>
      </c>
      <c r="K73">
        <v>0.26761763696015073</v>
      </c>
      <c r="L73">
        <v>0.26156564007339123</v>
      </c>
      <c r="M73">
        <v>0.24734939242483259</v>
      </c>
      <c r="N73">
        <v>0.26781640023654596</v>
      </c>
      <c r="O73">
        <v>0.25737895151274848</v>
      </c>
      <c r="P73">
        <v>0.26412998975438967</v>
      </c>
      <c r="Q73">
        <v>0.29931683706578222</v>
      </c>
      <c r="R73">
        <v>0.31912823645001637</v>
      </c>
      <c r="S73">
        <v>0.30081411138262082</v>
      </c>
      <c r="T73">
        <v>0.27370957642732613</v>
      </c>
      <c r="U73">
        <v>0.2532183190156102</v>
      </c>
      <c r="V73">
        <v>0.2360584153159094</v>
      </c>
      <c r="W73">
        <v>0.24825565720135384</v>
      </c>
      <c r="X73">
        <v>0.27203074023398188</v>
      </c>
      <c r="Y73">
        <v>0.29118094655771143</v>
      </c>
      <c r="Z73">
        <v>0.30611229633484549</v>
      </c>
      <c r="AA73">
        <v>0.32579811336617759</v>
      </c>
      <c r="AB73">
        <v>0.3471856236983758</v>
      </c>
      <c r="AC73">
        <v>0.33465706869808814</v>
      </c>
      <c r="AD73">
        <v>0.31677695078405443</v>
      </c>
      <c r="AE73">
        <v>0.31227487984105229</v>
      </c>
      <c r="AF73">
        <v>0.30586788522591046</v>
      </c>
      <c r="AG73">
        <v>0.28631604944329087</v>
      </c>
      <c r="AH73">
        <v>0.29304224969799236</v>
      </c>
      <c r="AI73">
        <v>0.32676024651407148</v>
      </c>
      <c r="AJ73">
        <v>0.36317567835811898</v>
      </c>
      <c r="AK73">
        <v>0.36910159094895073</v>
      </c>
      <c r="AL73">
        <v>0.35082085666873847</v>
      </c>
      <c r="AM73">
        <v>0.33349771428826303</v>
      </c>
      <c r="AN73">
        <v>0.31191298130117218</v>
      </c>
      <c r="AO73">
        <v>0.30208796685573658</v>
      </c>
      <c r="AP73">
        <v>0.28046435858874708</v>
      </c>
      <c r="AQ73">
        <v>0.27729013822615178</v>
      </c>
      <c r="AR73">
        <v>0.31125012626875148</v>
      </c>
      <c r="AS73">
        <v>0.34996635416290806</v>
      </c>
      <c r="AT73">
        <v>0.34900852053398601</v>
      </c>
      <c r="AU73">
        <v>0.34851143820880137</v>
      </c>
      <c r="AV73">
        <v>0.33252547788545728</v>
      </c>
      <c r="AW73">
        <v>0.30863983375214954</v>
      </c>
      <c r="AX73">
        <v>0.2874404562400954</v>
      </c>
      <c r="AY73">
        <v>0.26358215985457067</v>
      </c>
      <c r="AZ73">
        <v>0.25691329794506984</v>
      </c>
      <c r="BA73">
        <v>0.26097486511310536</v>
      </c>
      <c r="BB73">
        <v>0.25039058282031412</v>
      </c>
      <c r="BC73">
        <v>0.23243977384331513</v>
      </c>
      <c r="BD73">
        <v>0.2427403482365518</v>
      </c>
      <c r="BE73">
        <v>0.24587980369566206</v>
      </c>
      <c r="BF73">
        <v>0.2579100893982183</v>
      </c>
      <c r="BG73">
        <v>0.26466562137371452</v>
      </c>
      <c r="BH73">
        <v>0.25850462355982123</v>
      </c>
      <c r="BI73">
        <v>0.23737805821449698</v>
      </c>
      <c r="BJ73">
        <v>0.22979729525347919</v>
      </c>
      <c r="BK73">
        <v>0.24155305655561365</v>
      </c>
      <c r="BM73" t="s">
        <v>361</v>
      </c>
      <c r="BN73" t="s">
        <v>148</v>
      </c>
      <c r="BO73">
        <v>6.0467778325438235E-3</v>
      </c>
      <c r="BP73">
        <v>1.0855989492361554E-2</v>
      </c>
      <c r="BQ73">
        <v>1.5172541001202971E-2</v>
      </c>
      <c r="BR73">
        <v>2.1251220619180635E-2</v>
      </c>
      <c r="BS73">
        <v>1.5221448895971094E-2</v>
      </c>
      <c r="BT73">
        <v>9.4722823657295984E-4</v>
      </c>
      <c r="BU73">
        <v>9.7731942835997589E-3</v>
      </c>
      <c r="BV73">
        <v>6.2149844526991661E-3</v>
      </c>
      <c r="BW73">
        <v>2.0956900689920829E-2</v>
      </c>
      <c r="BX73">
        <v>2.0662751420335156E-2</v>
      </c>
      <c r="BY73">
        <v>1.6013767815182958E-2</v>
      </c>
      <c r="BZ73">
        <v>9.4814322233025203E-3</v>
      </c>
      <c r="CA73">
        <v>1.7941949618154297E-2</v>
      </c>
      <c r="CB73">
        <v>1.7186110195656721E-2</v>
      </c>
      <c r="CC73">
        <v>1.4677371381975158E-2</v>
      </c>
      <c r="CD73">
        <v>1.3047370001541516E-2</v>
      </c>
      <c r="CE73">
        <v>4.0965736330468667E-3</v>
      </c>
      <c r="CF73">
        <v>6.4342195149001552E-3</v>
      </c>
      <c r="CG73">
        <v>1.0821613447594788E-2</v>
      </c>
      <c r="CH73">
        <v>1.6548306025855622E-2</v>
      </c>
      <c r="CI73">
        <v>1.5538352659573807E-2</v>
      </c>
      <c r="CJ73">
        <v>4.3395078163017218E-3</v>
      </c>
      <c r="CK73">
        <v>1.2863563506193748E-2</v>
      </c>
      <c r="CL73">
        <v>2.4266100524377478E-2</v>
      </c>
      <c r="CM73">
        <v>1.8954047995148739E-2</v>
      </c>
      <c r="CN73">
        <v>9.432840115237642E-3</v>
      </c>
      <c r="CO73">
        <v>6.8963795101726405E-3</v>
      </c>
      <c r="CP73">
        <v>6.1267176778762814E-3</v>
      </c>
      <c r="CQ73">
        <v>1.1066300256444377E-2</v>
      </c>
      <c r="CR73">
        <v>1.8403682070700207E-2</v>
      </c>
      <c r="CS73">
        <v>3.6279192940438729E-2</v>
      </c>
      <c r="CT73">
        <v>1.4093867760014126E-2</v>
      </c>
      <c r="CU73">
        <v>3.929182839806903E-2</v>
      </c>
      <c r="CV73">
        <v>3.395419268011856E-2</v>
      </c>
      <c r="CW73">
        <v>3.2217584193064017E-2</v>
      </c>
      <c r="CX73">
        <v>3.1776428227937581E-2</v>
      </c>
      <c r="CY73">
        <v>2.4703780825179995E-2</v>
      </c>
      <c r="CZ73">
        <v>2.4502542029813074E-2</v>
      </c>
      <c r="DA73">
        <v>2.0081463737685067E-2</v>
      </c>
      <c r="DB73">
        <v>2.1565316624958621E-2</v>
      </c>
      <c r="DC73">
        <v>1.3971276149653409E-2</v>
      </c>
      <c r="DD73">
        <v>1.7483249257186029E-2</v>
      </c>
      <c r="DE73">
        <v>6.7660641336024212E-3</v>
      </c>
      <c r="DF73">
        <v>2.1348940609962178E-2</v>
      </c>
      <c r="DG73">
        <v>4.2147107170849386E-2</v>
      </c>
      <c r="DH73">
        <v>3.1869822582920489E-2</v>
      </c>
      <c r="DI73">
        <v>3.3794727441526329E-3</v>
      </c>
      <c r="DJ73">
        <v>1.3642540032411506E-2</v>
      </c>
      <c r="DK73">
        <v>1.8767584280376077E-2</v>
      </c>
      <c r="DL73">
        <v>1.7142839318558454E-2</v>
      </c>
      <c r="DM73">
        <v>1.2172359588076298E-2</v>
      </c>
      <c r="DN73">
        <v>1.3663315955431479E-2</v>
      </c>
      <c r="DO73">
        <v>3.0792363846414376E-2</v>
      </c>
      <c r="DP73">
        <v>3.1096256073749665E-2</v>
      </c>
      <c r="DQ73">
        <v>1.5091406697604363E-2</v>
      </c>
      <c r="DR73">
        <v>2.6790653215235931E-2</v>
      </c>
      <c r="DS73">
        <v>2.5478191383777882E-2</v>
      </c>
      <c r="DT73">
        <v>5.878463686759621E-3</v>
      </c>
      <c r="DU73">
        <v>1.1635822119104152E-2</v>
      </c>
      <c r="DV73">
        <v>2.6142182124956476E-2</v>
      </c>
      <c r="DX73" t="s">
        <v>361</v>
      </c>
      <c r="DY73" t="s">
        <v>149</v>
      </c>
      <c r="DZ73">
        <v>2.9656539561806788E-2</v>
      </c>
      <c r="EA73">
        <v>6.7642752662064754E-3</v>
      </c>
      <c r="EB73">
        <v>1.1983502955191839E-2</v>
      </c>
      <c r="EC73">
        <v>1.7376920922698734E-2</v>
      </c>
      <c r="ED73">
        <v>2.3637685802097214E-2</v>
      </c>
      <c r="EE73">
        <v>3.6738007320646748E-2</v>
      </c>
      <c r="EF73">
        <v>1.4999424636234346E-2</v>
      </c>
      <c r="EG73">
        <v>1.5335348868975644E-2</v>
      </c>
      <c r="EH73">
        <v>1.2060207165672375E-2</v>
      </c>
      <c r="EI73">
        <v>1.1356018042737814E-2</v>
      </c>
      <c r="EJ73">
        <v>1.6240597283676529E-2</v>
      </c>
      <c r="EK73">
        <v>2.0668129933517757E-2</v>
      </c>
      <c r="EL73">
        <v>2.0019959338881198E-2</v>
      </c>
      <c r="EM73">
        <v>1.4291559920790608E-2</v>
      </c>
      <c r="EN73">
        <v>2.5040236901589605E-2</v>
      </c>
      <c r="EO73">
        <v>2.0258318548799073E-2</v>
      </c>
      <c r="EP73">
        <v>2.192410917036303E-2</v>
      </c>
      <c r="EQ73">
        <v>2.3371205642405347E-2</v>
      </c>
      <c r="ER73">
        <v>1.3213377181864733E-2</v>
      </c>
      <c r="ES73">
        <v>1.1730176776772863E-2</v>
      </c>
      <c r="ET73">
        <v>1.8649441830112169E-2</v>
      </c>
      <c r="EU73">
        <v>3.807188983049755E-2</v>
      </c>
      <c r="EV73">
        <v>1.082577711916915E-2</v>
      </c>
      <c r="EW73">
        <v>4.5042090887474776E-3</v>
      </c>
      <c r="EX73">
        <v>1.6191831186221924E-2</v>
      </c>
      <c r="EY73">
        <v>2.073959284015868E-2</v>
      </c>
      <c r="EZ73">
        <v>1.7814948918751596E-2</v>
      </c>
      <c r="FA73">
        <v>1.3987755792971703E-2</v>
      </c>
      <c r="FB73">
        <v>7.1196803010867768E-3</v>
      </c>
      <c r="FC73">
        <v>1.1711689766810663E-3</v>
      </c>
      <c r="FD73">
        <v>2.2464886282454802E-2</v>
      </c>
      <c r="FE73">
        <v>5.0091297634936562E-2</v>
      </c>
      <c r="FF73">
        <v>2.927947106338968E-2</v>
      </c>
      <c r="FG73">
        <v>1.9111314343240551E-2</v>
      </c>
      <c r="FH73">
        <v>1.8008625877056119E-2</v>
      </c>
      <c r="FI73">
        <v>3.6321500874401572E-2</v>
      </c>
      <c r="FJ73">
        <v>4.8320893199986246E-2</v>
      </c>
      <c r="FK73">
        <v>5.20435898164546E-2</v>
      </c>
      <c r="FL73">
        <v>1.9878706996073657E-2</v>
      </c>
      <c r="FM73">
        <v>2.8507182666201041E-2</v>
      </c>
      <c r="FN73">
        <v>2.4525068226722815E-2</v>
      </c>
      <c r="FO73">
        <v>1.4232635592103414E-2</v>
      </c>
      <c r="FP73">
        <v>3.0528935690461952E-2</v>
      </c>
      <c r="FQ73">
        <v>3.1288142228674626E-2</v>
      </c>
      <c r="FR73">
        <v>1.3294787161287866E-2</v>
      </c>
      <c r="FS73">
        <v>1.6542523400364821E-2</v>
      </c>
      <c r="FT73">
        <v>4.2067497044238532E-2</v>
      </c>
      <c r="FU73">
        <v>3.4092155781224397E-2</v>
      </c>
      <c r="FV73">
        <v>1.7565457129485176E-2</v>
      </c>
      <c r="FW73">
        <v>1.5118859262096138E-2</v>
      </c>
      <c r="FX73">
        <v>1.6780811835393036E-2</v>
      </c>
      <c r="FY73">
        <v>1.3452707285955753E-2</v>
      </c>
      <c r="FZ73">
        <v>5.4251886885692668E-3</v>
      </c>
      <c r="GA73">
        <v>9.0914050596317825E-3</v>
      </c>
      <c r="GB73">
        <v>3.3645229097775078E-2</v>
      </c>
      <c r="GC73">
        <v>3.5150803711993549E-2</v>
      </c>
      <c r="GD73">
        <v>2.4719764211096125E-2</v>
      </c>
      <c r="GE73">
        <v>3.4485341435908971E-2</v>
      </c>
      <c r="GF73">
        <v>3.4358320410339677E-2</v>
      </c>
      <c r="GG73">
        <v>7.3414649581153334E-3</v>
      </c>
      <c r="GI73" t="s">
        <v>361</v>
      </c>
      <c r="GJ73" t="s">
        <v>150</v>
      </c>
      <c r="GK73">
        <v>9.2155330721760575E-2</v>
      </c>
      <c r="GL73">
        <v>0.11726537284364087</v>
      </c>
      <c r="GM73">
        <v>0.11294992346033544</v>
      </c>
      <c r="GN73">
        <v>0.10567139621628352</v>
      </c>
      <c r="GO73">
        <v>0.12747683341773747</v>
      </c>
      <c r="GP73">
        <v>0.13299497477069278</v>
      </c>
      <c r="GQ73">
        <v>0.14307532515345589</v>
      </c>
      <c r="GR73">
        <v>0.12468539806995102</v>
      </c>
      <c r="GS73">
        <v>0.10106468305614194</v>
      </c>
      <c r="GT73">
        <v>9.6529984742656311E-2</v>
      </c>
      <c r="GU73">
        <v>0.12063602755150718</v>
      </c>
      <c r="GV73">
        <v>0.10877955191286419</v>
      </c>
      <c r="GW73">
        <v>0.11430585886104938</v>
      </c>
      <c r="GX73">
        <v>0.14642009985741711</v>
      </c>
      <c r="GY73">
        <v>0.15782976251679839</v>
      </c>
      <c r="GZ73">
        <v>0.15014999660673897</v>
      </c>
      <c r="HA73">
        <v>0.14056182356329183</v>
      </c>
      <c r="HB73">
        <v>0.12596680622973613</v>
      </c>
      <c r="HC73">
        <v>0.1150038510258358</v>
      </c>
      <c r="HD73">
        <v>0.11456753369219702</v>
      </c>
      <c r="HE73">
        <v>0.11190499047445125</v>
      </c>
      <c r="HF73">
        <v>0.1220621868539082</v>
      </c>
      <c r="HG73">
        <v>0.15398876906508224</v>
      </c>
      <c r="HH73">
        <v>0.16925468852779035</v>
      </c>
      <c r="HI73">
        <v>0.18092565948550757</v>
      </c>
      <c r="HJ73">
        <v>0.17162525223118263</v>
      </c>
      <c r="HK73">
        <v>0.16083259647612974</v>
      </c>
      <c r="HL73">
        <v>0.16086842629980988</v>
      </c>
      <c r="HM73">
        <v>0.15598655051056282</v>
      </c>
      <c r="HN73">
        <v>0.13271656432282483</v>
      </c>
      <c r="HO73">
        <v>0.14011953314798406</v>
      </c>
      <c r="HP73">
        <v>0.14381947159137745</v>
      </c>
      <c r="HQ73">
        <v>0.15806227861289829</v>
      </c>
      <c r="HR73">
        <v>0.17739519461439821</v>
      </c>
      <c r="HS73">
        <v>0.16683992153797297</v>
      </c>
      <c r="HT73">
        <v>0.12970810906389546</v>
      </c>
      <c r="HU73">
        <v>0.10414616590875098</v>
      </c>
      <c r="HV73">
        <v>0.10091086917274182</v>
      </c>
      <c r="HW73">
        <v>0.12991046934677303</v>
      </c>
      <c r="HX73">
        <v>0.1213640483672046</v>
      </c>
      <c r="HY73">
        <v>0.14984425585989541</v>
      </c>
      <c r="HZ73">
        <v>0.17903638285225867</v>
      </c>
      <c r="IA73">
        <v>0.17249420553822242</v>
      </c>
      <c r="IB73">
        <v>0.15195537576366133</v>
      </c>
      <c r="IC73">
        <v>0.14863115066067478</v>
      </c>
      <c r="ID73">
        <v>0.14305922676430619</v>
      </c>
      <c r="IE73">
        <v>0.12600372968910339</v>
      </c>
      <c r="IF73">
        <v>0.10582854102664539</v>
      </c>
      <c r="IG73">
        <v>0.11285224078888345</v>
      </c>
      <c r="IH73">
        <v>0.12318971066797427</v>
      </c>
      <c r="II73">
        <v>9.8378761531621395E-2</v>
      </c>
      <c r="IJ73">
        <v>8.5033697438386208E-2</v>
      </c>
      <c r="IK73">
        <v>9.124442804205829E-2</v>
      </c>
      <c r="IL73">
        <v>9.0344490907834363E-2</v>
      </c>
      <c r="IM73">
        <v>8.6184704394348083E-2</v>
      </c>
      <c r="IN73">
        <v>7.639402599571074E-2</v>
      </c>
      <c r="IO73">
        <v>9.0604201960125988E-2</v>
      </c>
      <c r="IP73">
        <v>8.7198850713631773E-2</v>
      </c>
      <c r="IQ73">
        <v>7.2778150211870327E-2</v>
      </c>
      <c r="IR73">
        <v>9.3676384931347403E-2</v>
      </c>
      <c r="JB73" t="s">
        <v>361</v>
      </c>
      <c r="JC73">
        <v>0.54747185225330308</v>
      </c>
      <c r="JD73">
        <v>0.52137824025813762</v>
      </c>
      <c r="JE73">
        <v>0.51093170382940689</v>
      </c>
      <c r="JF73">
        <v>0.50033808941300517</v>
      </c>
      <c r="JG73">
        <v>0.49304725905318247</v>
      </c>
      <c r="JH73">
        <v>0.50478133013406024</v>
      </c>
      <c r="JI73">
        <v>0.51207193355167724</v>
      </c>
      <c r="JJ73">
        <v>0.53033401412251246</v>
      </c>
      <c r="JK73">
        <v>0.55234273645974508</v>
      </c>
      <c r="JL73">
        <v>0.55030229792409247</v>
      </c>
      <c r="JM73">
        <v>0.51457959531007835</v>
      </c>
      <c r="JN73">
        <v>0.51647015924449657</v>
      </c>
      <c r="JO73">
        <v>0.51752049860132798</v>
      </c>
      <c r="JP73">
        <v>0.4955307015790425</v>
      </c>
      <c r="JQ73">
        <v>0.47915211617592401</v>
      </c>
      <c r="JR73">
        <v>0.49852939628695858</v>
      </c>
      <c r="JS73">
        <v>0.51696090019903784</v>
      </c>
      <c r="JT73">
        <v>0.52031643966938201</v>
      </c>
      <c r="JU73">
        <v>0.54009694031891542</v>
      </c>
      <c r="JV73">
        <v>0.53777591621239562</v>
      </c>
      <c r="JW73">
        <v>0.49388764193509993</v>
      </c>
      <c r="JX73">
        <v>0.4619101673596025</v>
      </c>
      <c r="JY73">
        <v>0.45938257800660326</v>
      </c>
      <c r="JZ73">
        <v>0.43275212622897424</v>
      </c>
      <c r="KA73">
        <v>0.42589045401590231</v>
      </c>
      <c r="KB73">
        <v>0.44632924525674644</v>
      </c>
      <c r="KC73">
        <v>0.46850245922817635</v>
      </c>
      <c r="KD73">
        <v>0.46621985769048385</v>
      </c>
      <c r="KE73">
        <v>0.48026293889550647</v>
      </c>
      <c r="KF73">
        <v>0.49579736926685763</v>
      </c>
      <c r="KG73">
        <v>0.33422564212017081</v>
      </c>
      <c r="KH73">
        <v>0.31111300800833253</v>
      </c>
      <c r="KI73">
        <v>0.29865043755075082</v>
      </c>
      <c r="KJ73">
        <v>0.28788439162159279</v>
      </c>
      <c r="KK73">
        <v>0.30413259299948114</v>
      </c>
      <c r="KL73">
        <v>0.34071518294632791</v>
      </c>
      <c r="KM73">
        <v>0.36660806895311909</v>
      </c>
      <c r="KN73">
        <v>0.36327671089695746</v>
      </c>
      <c r="KO73">
        <v>0.36876018191706195</v>
      </c>
      <c r="KP73">
        <v>0.37052545720746405</v>
      </c>
      <c r="KQ73">
        <v>0.46927103037550105</v>
      </c>
      <c r="KR73">
        <v>0.44248688915549172</v>
      </c>
      <c r="KS73">
        <v>0.43860996865711105</v>
      </c>
      <c r="KT73">
        <v>0.44631304733421251</v>
      </c>
      <c r="KU73">
        <v>0.452215882142328</v>
      </c>
      <c r="KV73">
        <v>0.46220673573398141</v>
      </c>
      <c r="KW73">
        <v>0.47782642980097778</v>
      </c>
      <c r="KX73">
        <v>0.50518927119971624</v>
      </c>
      <c r="KY73">
        <v>0.52188704487347115</v>
      </c>
      <c r="KZ73">
        <v>0.51576302822292497</v>
      </c>
      <c r="LA73">
        <v>0.57266717786269061</v>
      </c>
      <c r="LB73">
        <v>0.58513925949414614</v>
      </c>
      <c r="LC73">
        <v>0.58624473652650977</v>
      </c>
      <c r="LD73">
        <v>0.57575512242270954</v>
      </c>
      <c r="LE73">
        <v>0.56804165752075675</v>
      </c>
      <c r="LF73">
        <v>0.58060206597481745</v>
      </c>
      <c r="LG73">
        <v>0.57594250772291145</v>
      </c>
      <c r="LH73">
        <v>0.57917103837808159</v>
      </c>
      <c r="LI73">
        <v>0.58338942553575346</v>
      </c>
      <c r="LJ73">
        <v>0.57459327510720626</v>
      </c>
      <c r="LL73" t="s">
        <v>386</v>
      </c>
      <c r="LM73" t="s">
        <v>156</v>
      </c>
      <c r="LN73" t="s">
        <v>157</v>
      </c>
      <c r="LO73">
        <v>0.77654960612368684</v>
      </c>
    </row>
    <row r="74" spans="2:327" x14ac:dyDescent="0.45">
      <c r="B74" t="s">
        <v>363</v>
      </c>
      <c r="C74" t="s">
        <v>147</v>
      </c>
      <c r="D74">
        <v>0.26495160523014788</v>
      </c>
      <c r="E74">
        <v>0.26087776091155795</v>
      </c>
      <c r="F74">
        <v>0.25625185345061147</v>
      </c>
      <c r="G74">
        <v>0.27911765031617641</v>
      </c>
      <c r="H74">
        <v>0.30082185784189408</v>
      </c>
      <c r="I74">
        <v>0.29891196191201119</v>
      </c>
      <c r="J74">
        <v>0.30653947819007155</v>
      </c>
      <c r="K74">
        <v>0.2940512395728187</v>
      </c>
      <c r="L74">
        <v>0.276945788291456</v>
      </c>
      <c r="M74">
        <v>0.26683759664566886</v>
      </c>
      <c r="N74">
        <v>0.29353397831439459</v>
      </c>
      <c r="O74">
        <v>0.3006780713403549</v>
      </c>
      <c r="P74">
        <v>0.31780351138263963</v>
      </c>
      <c r="Q74">
        <v>0.32939398569066125</v>
      </c>
      <c r="R74">
        <v>0.33538176831857219</v>
      </c>
      <c r="S74">
        <v>0.31897446906690996</v>
      </c>
      <c r="T74">
        <v>0.31252810308142309</v>
      </c>
      <c r="U74">
        <v>0.30349424545191528</v>
      </c>
      <c r="V74">
        <v>0.27636856391126041</v>
      </c>
      <c r="W74">
        <v>0.27919924433762533</v>
      </c>
      <c r="X74">
        <v>0.29161832771778773</v>
      </c>
      <c r="Y74">
        <v>0.3039352213223776</v>
      </c>
      <c r="Z74">
        <v>0.34666173380051285</v>
      </c>
      <c r="AA74">
        <v>0.35143238270980715</v>
      </c>
      <c r="AB74">
        <v>0.35874555537443492</v>
      </c>
      <c r="AC74">
        <v>0.34974619562258402</v>
      </c>
      <c r="AD74">
        <v>0.32906353672696415</v>
      </c>
      <c r="AE74">
        <v>0.31875509233437471</v>
      </c>
      <c r="AF74">
        <v>0.31602424350092639</v>
      </c>
      <c r="AG74">
        <v>0.29166701082525909</v>
      </c>
      <c r="AH74">
        <v>0.28305444424356363</v>
      </c>
      <c r="AI74">
        <v>0.31247854380025797</v>
      </c>
      <c r="AJ74">
        <v>0.37745585503395679</v>
      </c>
      <c r="AK74">
        <v>0.37507885112587364</v>
      </c>
      <c r="AL74">
        <v>0.36929538301822518</v>
      </c>
      <c r="AM74">
        <v>0.35111535308483294</v>
      </c>
      <c r="AN74">
        <v>0.33228531971118958</v>
      </c>
      <c r="AO74">
        <v>0.31670852557204798</v>
      </c>
      <c r="AP74">
        <v>0.28436534376938044</v>
      </c>
      <c r="AQ74">
        <v>0.25974408240750446</v>
      </c>
      <c r="AR74">
        <v>0.32450188187101031</v>
      </c>
      <c r="AS74">
        <v>0.3367135335699174</v>
      </c>
      <c r="AT74">
        <v>0.33192975443869815</v>
      </c>
      <c r="AU74">
        <v>0.35724625539844229</v>
      </c>
      <c r="AV74">
        <v>0.36891822787243611</v>
      </c>
      <c r="AW74">
        <v>0.36091114613626052</v>
      </c>
      <c r="AX74">
        <v>0.35261711050061922</v>
      </c>
      <c r="AY74">
        <v>0.32946076445420619</v>
      </c>
      <c r="AZ74">
        <v>0.29749061495944468</v>
      </c>
      <c r="BA74">
        <v>0.28466942583631866</v>
      </c>
      <c r="BB74">
        <v>0.24501143149579055</v>
      </c>
      <c r="BC74">
        <v>0.24482650073142043</v>
      </c>
      <c r="BD74">
        <v>0.25960024343667809</v>
      </c>
      <c r="BE74">
        <v>0.2892683604725802</v>
      </c>
      <c r="BF74">
        <v>0.33118269192178779</v>
      </c>
      <c r="BG74">
        <v>0.32256315619142845</v>
      </c>
      <c r="BH74">
        <v>0.30682369529210091</v>
      </c>
      <c r="BI74">
        <v>0.2817641517224288</v>
      </c>
      <c r="BJ74">
        <v>0.26832567997556184</v>
      </c>
      <c r="BK74">
        <v>0.27493957120644208</v>
      </c>
      <c r="BM74" t="s">
        <v>363</v>
      </c>
      <c r="BN74" t="s">
        <v>148</v>
      </c>
      <c r="BO74">
        <v>1.0214095431368184E-2</v>
      </c>
      <c r="BP74">
        <v>1.1717876406632475E-2</v>
      </c>
      <c r="BQ74">
        <v>2.6116102616854125E-2</v>
      </c>
      <c r="BR74">
        <v>3.6496621012649826E-2</v>
      </c>
      <c r="BS74">
        <v>3.3893312915620505E-2</v>
      </c>
      <c r="BT74">
        <v>1.4689264111370223E-2</v>
      </c>
      <c r="BU74">
        <v>1.2387884784857719E-2</v>
      </c>
      <c r="BV74">
        <v>3.1947270858645835E-2</v>
      </c>
      <c r="BW74">
        <v>3.4743244407593285E-2</v>
      </c>
      <c r="BX74">
        <v>4.8270552067036232E-3</v>
      </c>
      <c r="BY74">
        <v>2.0431996385052009E-3</v>
      </c>
      <c r="BZ74">
        <v>8.2990821940769812E-3</v>
      </c>
      <c r="CA74">
        <v>1.5049905376356081E-2</v>
      </c>
      <c r="CB74">
        <v>2.1454835199448748E-2</v>
      </c>
      <c r="CC74">
        <v>2.7240891804698068E-2</v>
      </c>
      <c r="CD74">
        <v>1.8500998288988643E-2</v>
      </c>
      <c r="CE74">
        <v>7.8286070991570728E-3</v>
      </c>
      <c r="CF74">
        <v>1.514684681856536E-2</v>
      </c>
      <c r="CG74">
        <v>2.9112515668746649E-3</v>
      </c>
      <c r="CH74">
        <v>3.7927948520446691E-3</v>
      </c>
      <c r="CI74">
        <v>1.0495287450825914E-2</v>
      </c>
      <c r="CJ74">
        <v>4.1545699730086002E-3</v>
      </c>
      <c r="CK74">
        <v>5.2659812433456009E-3</v>
      </c>
      <c r="CL74">
        <v>9.9786073008469763E-3</v>
      </c>
      <c r="CM74">
        <v>1.2896112329524737E-2</v>
      </c>
      <c r="CN74">
        <v>1.4707378422742466E-2</v>
      </c>
      <c r="CO74">
        <v>7.389928803182037E-3</v>
      </c>
      <c r="CP74">
        <v>6.8575519354613793E-3</v>
      </c>
      <c r="CQ74">
        <v>1.7144536980817821E-2</v>
      </c>
      <c r="CR74">
        <v>1.8899904102902366E-2</v>
      </c>
      <c r="CS74">
        <v>2.1158132212461392E-2</v>
      </c>
      <c r="CT74">
        <v>2.2281845602471009E-2</v>
      </c>
      <c r="CU74">
        <v>1.8629793590527938E-2</v>
      </c>
      <c r="CV74">
        <v>3.4534739104085471E-2</v>
      </c>
      <c r="CW74">
        <v>5.9913635580358705E-2</v>
      </c>
      <c r="CX74">
        <v>4.4579939528854487E-2</v>
      </c>
      <c r="CY74">
        <v>3.2323804102128116E-2</v>
      </c>
      <c r="CZ74">
        <v>8.8596680616544396E-3</v>
      </c>
      <c r="DA74">
        <v>1.0335922906450232E-2</v>
      </c>
      <c r="DB74">
        <v>9.6924990447338939E-3</v>
      </c>
      <c r="DC74">
        <v>4.924130623619973E-3</v>
      </c>
      <c r="DD74">
        <v>1.7831719233451747E-2</v>
      </c>
      <c r="DE74">
        <v>9.9292328381242051E-3</v>
      </c>
      <c r="DF74">
        <v>4.0625969766837605E-2</v>
      </c>
      <c r="DG74">
        <v>5.7202410762382652E-2</v>
      </c>
      <c r="DH74">
        <v>3.1909129455436287E-2</v>
      </c>
      <c r="DI74">
        <v>1.2023691110710661E-2</v>
      </c>
      <c r="DJ74">
        <v>3.4371443008559828E-2</v>
      </c>
      <c r="DK74">
        <v>2.3199941319511579E-2</v>
      </c>
      <c r="DL74">
        <v>1.0837870616219448E-2</v>
      </c>
      <c r="DM74">
        <v>1.4889569124061797E-2</v>
      </c>
      <c r="DN74">
        <v>2.2630096031495975E-2</v>
      </c>
      <c r="DO74">
        <v>3.0261724067154102E-2</v>
      </c>
      <c r="DP74">
        <v>2.2204054549283554E-2</v>
      </c>
      <c r="DQ74">
        <v>3.3603393469955979E-2</v>
      </c>
      <c r="DR74">
        <v>3.9134719883986341E-2</v>
      </c>
      <c r="DS74">
        <v>2.5140876605387347E-2</v>
      </c>
      <c r="DT74">
        <v>1.6598879926548005E-2</v>
      </c>
      <c r="DU74">
        <v>1.7644612091711847E-2</v>
      </c>
      <c r="DV74">
        <v>3.2582340733204228E-2</v>
      </c>
      <c r="DX74" t="s">
        <v>363</v>
      </c>
      <c r="DY74" t="s">
        <v>149</v>
      </c>
      <c r="DZ74">
        <v>1.9953097471041653E-2</v>
      </c>
      <c r="EA74">
        <v>1.4734725600113907E-2</v>
      </c>
      <c r="EB74">
        <v>1.1098904988482162E-2</v>
      </c>
      <c r="EC74">
        <v>1.3579689300055544E-2</v>
      </c>
      <c r="ED74">
        <v>2.3528052864947746E-2</v>
      </c>
      <c r="EE74">
        <v>3.329002911746401E-2</v>
      </c>
      <c r="EF74">
        <v>2.707899232866276E-2</v>
      </c>
      <c r="EG74">
        <v>1.4734738043114369E-2</v>
      </c>
      <c r="EH74">
        <v>1.4209690696253569E-2</v>
      </c>
      <c r="EI74">
        <v>4.8991380659673213E-2</v>
      </c>
      <c r="EJ74">
        <v>1.2842113274385053E-3</v>
      </c>
      <c r="EK74">
        <v>4.6301928837720846E-4</v>
      </c>
      <c r="EL74">
        <v>3.589471087971897E-3</v>
      </c>
      <c r="EM74">
        <v>7.9201474869837318E-3</v>
      </c>
      <c r="EN74">
        <v>2.2376506870704978E-2</v>
      </c>
      <c r="EO74">
        <v>2.0900914156858016E-2</v>
      </c>
      <c r="EP74">
        <v>3.2114993649209785E-2</v>
      </c>
      <c r="EQ74">
        <v>2.7595286127932151E-2</v>
      </c>
      <c r="ER74">
        <v>2.4015722163209682E-2</v>
      </c>
      <c r="ES74">
        <v>2.0506715789150698E-2</v>
      </c>
      <c r="ET74">
        <v>4.1681399756651458E-2</v>
      </c>
      <c r="EU74">
        <v>3.4604710483314483E-2</v>
      </c>
      <c r="EV74">
        <v>2.8055475117188075E-2</v>
      </c>
      <c r="EW74">
        <v>1.2626207738417548E-2</v>
      </c>
      <c r="EX74">
        <v>3.5577463101196609E-3</v>
      </c>
      <c r="EY74">
        <v>5.7644539995742603E-3</v>
      </c>
      <c r="EZ74">
        <v>1.2905943723114335E-2</v>
      </c>
      <c r="FA74">
        <v>4.5251545114472066E-3</v>
      </c>
      <c r="FB74">
        <v>1.4659497784783685E-2</v>
      </c>
      <c r="FC74">
        <v>1.7211443725894553E-2</v>
      </c>
      <c r="FD74">
        <v>2.4606879989454451E-2</v>
      </c>
      <c r="FE74">
        <v>3.1981007448950736E-2</v>
      </c>
      <c r="FF74">
        <v>4.9110349370371273E-2</v>
      </c>
      <c r="FG74">
        <v>1.9090669209946794E-2</v>
      </c>
      <c r="FH74">
        <v>4.0401887553670982E-2</v>
      </c>
      <c r="FI74">
        <v>4.4050814882920904E-2</v>
      </c>
      <c r="FJ74">
        <v>5.654237067353541E-2</v>
      </c>
      <c r="FK74">
        <v>0.10551255338527804</v>
      </c>
      <c r="FL74">
        <v>5.3281030302511488E-2</v>
      </c>
      <c r="FM74">
        <v>1.8856376941048636E-2</v>
      </c>
      <c r="FN74">
        <v>1.9911147136201419E-2</v>
      </c>
      <c r="FO74">
        <v>0</v>
      </c>
      <c r="FP74">
        <v>1.5456580363959839E-2</v>
      </c>
      <c r="FQ74">
        <v>1.4360487115650298E-2</v>
      </c>
      <c r="FR74">
        <v>1.7777997415418741E-2</v>
      </c>
      <c r="FS74">
        <v>2.8594501911784628E-2</v>
      </c>
      <c r="FT74">
        <v>4.6367618221797836E-2</v>
      </c>
      <c r="FU74">
        <v>2.4564737852253181E-2</v>
      </c>
      <c r="FV74">
        <v>2.2497440745662987E-2</v>
      </c>
      <c r="FW74">
        <v>3.7584250875857671E-2</v>
      </c>
      <c r="FX74">
        <v>2.83414797810135E-2</v>
      </c>
      <c r="FY74">
        <v>1.8022928243447107E-2</v>
      </c>
      <c r="FZ74">
        <v>8.7922127295149005E-3</v>
      </c>
      <c r="GA74">
        <v>2.7476298414796037E-2</v>
      </c>
      <c r="GB74">
        <v>4.1670434501613479E-2</v>
      </c>
      <c r="GC74">
        <v>3.7628803819048262E-2</v>
      </c>
      <c r="GD74">
        <v>4.4527973454860342E-2</v>
      </c>
      <c r="GE74">
        <v>5.2740119758425817E-2</v>
      </c>
      <c r="GF74">
        <v>3.0509335704763385E-2</v>
      </c>
      <c r="GG74">
        <v>1.8533124668819827E-2</v>
      </c>
      <c r="GI74" t="s">
        <v>363</v>
      </c>
      <c r="GJ74" t="s">
        <v>150</v>
      </c>
      <c r="GK74">
        <v>0.1396369808490156</v>
      </c>
      <c r="GL74">
        <v>0.14267226988241219</v>
      </c>
      <c r="GM74">
        <v>0.12783792266114824</v>
      </c>
      <c r="GN74">
        <v>0.12661314180243161</v>
      </c>
      <c r="GO74">
        <v>0.13793482379782734</v>
      </c>
      <c r="GP74">
        <v>0.14159000396352833</v>
      </c>
      <c r="GQ74">
        <v>0.14383335826468124</v>
      </c>
      <c r="GR74">
        <v>0.12882498014176558</v>
      </c>
      <c r="GS74">
        <v>0.11947543541458316</v>
      </c>
      <c r="GT74">
        <v>0.11350511225849924</v>
      </c>
      <c r="GU74">
        <v>0.17951453727112307</v>
      </c>
      <c r="GV74">
        <v>0.18096339590694016</v>
      </c>
      <c r="GW74">
        <v>0.18309418537813948</v>
      </c>
      <c r="GX74">
        <v>0.18121425628399332</v>
      </c>
      <c r="GY74">
        <v>0.16550171056114008</v>
      </c>
      <c r="GZ74">
        <v>0.1593772861193887</v>
      </c>
      <c r="HA74">
        <v>0.15047719307087828</v>
      </c>
      <c r="HB74">
        <v>0.14728009043327958</v>
      </c>
      <c r="HC74">
        <v>0.14945896377560045</v>
      </c>
      <c r="HD74">
        <v>0.15071164631045872</v>
      </c>
      <c r="HE74">
        <v>0.11918185419406188</v>
      </c>
      <c r="HF74">
        <v>0.14510293057528001</v>
      </c>
      <c r="HG74">
        <v>0.18519850498780041</v>
      </c>
      <c r="HH74">
        <v>0.20233626315749395</v>
      </c>
      <c r="HI74">
        <v>0.21325510055455182</v>
      </c>
      <c r="HJ74">
        <v>0.19809988028076128</v>
      </c>
      <c r="HK74">
        <v>0.18013525521812934</v>
      </c>
      <c r="HL74">
        <v>0.18976895165323771</v>
      </c>
      <c r="HM74">
        <v>0.16605676515810627</v>
      </c>
      <c r="HN74">
        <v>0.14056101314686015</v>
      </c>
      <c r="HO74">
        <v>0.12762483750116269</v>
      </c>
      <c r="HP74">
        <v>0.14407045218797029</v>
      </c>
      <c r="HQ74">
        <v>0.18198603845995337</v>
      </c>
      <c r="HR74">
        <v>0.18629141238363134</v>
      </c>
      <c r="HS74">
        <v>0.13766429975597522</v>
      </c>
      <c r="HT74">
        <v>0.12843985998606722</v>
      </c>
      <c r="HU74">
        <v>0.11364145661982847</v>
      </c>
      <c r="HV74">
        <v>8.3576911725398245E-2</v>
      </c>
      <c r="HW74">
        <v>0.11930744441877043</v>
      </c>
      <c r="HX74">
        <v>0.13830506328430744</v>
      </c>
      <c r="HY74">
        <v>0.1779303380914867</v>
      </c>
      <c r="HZ74">
        <v>0.19239489095762216</v>
      </c>
      <c r="IA74">
        <v>0.18530070251710581</v>
      </c>
      <c r="IB74">
        <v>0.17704514581532374</v>
      </c>
      <c r="IC74">
        <v>0.16909337438188984</v>
      </c>
      <c r="ID74">
        <v>0.16493004784759197</v>
      </c>
      <c r="IE74">
        <v>0.15364160233649024</v>
      </c>
      <c r="IF74">
        <v>0.14336573110383224</v>
      </c>
      <c r="IG74">
        <v>0.14348572399273102</v>
      </c>
      <c r="IH74">
        <v>0.13194686438385597</v>
      </c>
      <c r="II74">
        <v>9.3699010491928983E-2</v>
      </c>
      <c r="IJ74">
        <v>0.10320597457124701</v>
      </c>
      <c r="IK74">
        <v>0.11566229129731069</v>
      </c>
      <c r="IL74">
        <v>0.11955207446737261</v>
      </c>
      <c r="IM74">
        <v>0.12438080299334052</v>
      </c>
      <c r="IN74">
        <v>0.11930868409105813</v>
      </c>
      <c r="IO74">
        <v>0.12035260721344818</v>
      </c>
      <c r="IP74">
        <v>0.10687401129525038</v>
      </c>
      <c r="IQ74">
        <v>0.11609377709074811</v>
      </c>
      <c r="IR74">
        <v>0.11097956457393106</v>
      </c>
      <c r="JB74" t="s">
        <v>363</v>
      </c>
      <c r="JC74">
        <v>0.45198357431319164</v>
      </c>
      <c r="JD74">
        <v>0.4204386325557648</v>
      </c>
      <c r="JE74">
        <v>0.41918836009613858</v>
      </c>
      <c r="JF74">
        <v>0.39011611986942357</v>
      </c>
      <c r="JG74">
        <v>0.39384102607177612</v>
      </c>
      <c r="JH74">
        <v>0.42227365456302163</v>
      </c>
      <c r="JI74">
        <v>0.42707615685420136</v>
      </c>
      <c r="JJ74">
        <v>0.4408846809186</v>
      </c>
      <c r="JK74">
        <v>0.46472920018802527</v>
      </c>
      <c r="JL74">
        <v>0.45932349635641967</v>
      </c>
      <c r="JM74">
        <v>0.43202297682412544</v>
      </c>
      <c r="JN74">
        <v>0.41747228889405763</v>
      </c>
      <c r="JO74">
        <v>0.41153534657067609</v>
      </c>
      <c r="JP74">
        <v>0.42485119086876549</v>
      </c>
      <c r="JQ74">
        <v>0.42301203532581577</v>
      </c>
      <c r="JR74">
        <v>0.4441982250024511</v>
      </c>
      <c r="JS74">
        <v>0.45022549148808466</v>
      </c>
      <c r="JT74">
        <v>0.42794164657942102</v>
      </c>
      <c r="JU74">
        <v>0.44532972572809515</v>
      </c>
      <c r="JV74">
        <v>0.44726880088632187</v>
      </c>
      <c r="JW74">
        <v>0.38280309766593579</v>
      </c>
      <c r="JX74">
        <v>0.35510715349803318</v>
      </c>
      <c r="JY74">
        <v>0.36721791816763205</v>
      </c>
      <c r="JZ74">
        <v>0.34560227254209047</v>
      </c>
      <c r="KA74">
        <v>0.34791002829799073</v>
      </c>
      <c r="KB74">
        <v>0.36963080625695943</v>
      </c>
      <c r="KC74">
        <v>0.38571679548266941</v>
      </c>
      <c r="KD74">
        <v>0.37798140616170617</v>
      </c>
      <c r="KE74">
        <v>0.38124056682822338</v>
      </c>
      <c r="KF74">
        <v>0.38308822511474488</v>
      </c>
      <c r="KG74">
        <v>0.23859098247725358</v>
      </c>
      <c r="KH74">
        <v>0.2186921993652714</v>
      </c>
      <c r="KI74">
        <v>0.20543181445799766</v>
      </c>
      <c r="KJ74">
        <v>0.19739993093209088</v>
      </c>
      <c r="KK74">
        <v>0.21517807427728852</v>
      </c>
      <c r="KL74">
        <v>0.24530440115176436</v>
      </c>
      <c r="KM74">
        <v>0.25764543212110141</v>
      </c>
      <c r="KN74">
        <v>0.24330742857221052</v>
      </c>
      <c r="KO74">
        <v>0.25126054333172498</v>
      </c>
      <c r="KP74">
        <v>0.2623406864593506</v>
      </c>
      <c r="KQ74">
        <v>0.40943955808914823</v>
      </c>
      <c r="KR74">
        <v>0.38769628806718343</v>
      </c>
      <c r="KS74">
        <v>0.3753411938926367</v>
      </c>
      <c r="KT74">
        <v>0.36983839492587733</v>
      </c>
      <c r="KU74">
        <v>0.38248816309645201</v>
      </c>
      <c r="KV74">
        <v>0.40198804083203749</v>
      </c>
      <c r="KW74">
        <v>0.4032976694529859</v>
      </c>
      <c r="KX74">
        <v>0.413365632194376</v>
      </c>
      <c r="KY74">
        <v>0.43961761463891447</v>
      </c>
      <c r="KZ74">
        <v>0.43806084814422652</v>
      </c>
      <c r="LA74">
        <v>0.50697534260368782</v>
      </c>
      <c r="LB74">
        <v>0.51506125129933766</v>
      </c>
      <c r="LC74">
        <v>0.51526599557887276</v>
      </c>
      <c r="LD74">
        <v>0.48659355437552371</v>
      </c>
      <c r="LE74">
        <v>0.47086123678394848</v>
      </c>
      <c r="LF74">
        <v>0.48039809949321582</v>
      </c>
      <c r="LG74">
        <v>0.46974535880424706</v>
      </c>
      <c r="LH74">
        <v>0.48255516025406536</v>
      </c>
      <c r="LI74">
        <v>0.48609132920317388</v>
      </c>
      <c r="LJ74">
        <v>0.48779557238549659</v>
      </c>
      <c r="LL74" t="s">
        <v>388</v>
      </c>
      <c r="LM74" t="s">
        <v>156</v>
      </c>
      <c r="LN74" t="s">
        <v>157</v>
      </c>
      <c r="LO74">
        <v>0.76814256115796065</v>
      </c>
    </row>
    <row r="75" spans="2:327" x14ac:dyDescent="0.45">
      <c r="B75" t="s">
        <v>365</v>
      </c>
      <c r="C75" t="s">
        <v>147</v>
      </c>
      <c r="D75">
        <v>0.28134536338898614</v>
      </c>
      <c r="E75">
        <v>0.28470028576507622</v>
      </c>
      <c r="F75">
        <v>0.28361756006656014</v>
      </c>
      <c r="G75">
        <v>0.28534938909070007</v>
      </c>
      <c r="H75">
        <v>0.29429778203498924</v>
      </c>
      <c r="I75">
        <v>0.30351358850610788</v>
      </c>
      <c r="J75">
        <v>0.30880967500337042</v>
      </c>
      <c r="K75">
        <v>0.2929165985222309</v>
      </c>
      <c r="L75">
        <v>0.28049167371376615</v>
      </c>
      <c r="M75">
        <v>0.28279123576725707</v>
      </c>
      <c r="N75">
        <v>0.3003329325752796</v>
      </c>
      <c r="O75">
        <v>0.28691832874510775</v>
      </c>
      <c r="P75">
        <v>0.2938235153350845</v>
      </c>
      <c r="Q75">
        <v>0.29004179383966056</v>
      </c>
      <c r="R75">
        <v>0.28650324923221981</v>
      </c>
      <c r="S75">
        <v>0.29009040436635553</v>
      </c>
      <c r="T75">
        <v>0.28828290818668556</v>
      </c>
      <c r="U75">
        <v>0.29673984785515467</v>
      </c>
      <c r="V75">
        <v>0.30265906883419424</v>
      </c>
      <c r="W75">
        <v>0.29247080423174343</v>
      </c>
      <c r="X75">
        <v>0.38610642095396847</v>
      </c>
      <c r="Y75">
        <v>0.36754981219991645</v>
      </c>
      <c r="Z75">
        <v>0.37511176082669961</v>
      </c>
      <c r="AA75">
        <v>0.36791331456123266</v>
      </c>
      <c r="AB75">
        <v>0.35949927392040221</v>
      </c>
      <c r="AC75">
        <v>0.35641925270383035</v>
      </c>
      <c r="AD75">
        <v>0.35574856460922161</v>
      </c>
      <c r="AE75">
        <v>0.36182304585810499</v>
      </c>
      <c r="AF75">
        <v>0.36186148223172931</v>
      </c>
      <c r="AG75">
        <v>0.37526559746591059</v>
      </c>
      <c r="AH75">
        <v>0.38015865395775505</v>
      </c>
      <c r="AI75">
        <v>0.37941346295668799</v>
      </c>
      <c r="AJ75">
        <v>0.40479424153794569</v>
      </c>
      <c r="AK75">
        <v>0.4183747539488315</v>
      </c>
      <c r="AL75">
        <v>0.39460704983412787</v>
      </c>
      <c r="AM75">
        <v>0.37428945383313944</v>
      </c>
      <c r="AN75">
        <v>0.36051851779916222</v>
      </c>
      <c r="AO75">
        <v>0.36578761555096412</v>
      </c>
      <c r="AP75">
        <v>0.35698850526644421</v>
      </c>
      <c r="AQ75">
        <v>0.34247585090021804</v>
      </c>
      <c r="AR75">
        <v>0.28770014302614372</v>
      </c>
      <c r="AS75">
        <v>0.29839046486613141</v>
      </c>
      <c r="AT75">
        <v>0.30038666142567882</v>
      </c>
      <c r="AU75">
        <v>0.29770431856937019</v>
      </c>
      <c r="AV75">
        <v>0.29076549606303309</v>
      </c>
      <c r="AW75">
        <v>0.29759940507297178</v>
      </c>
      <c r="AX75">
        <v>0.29835635519838544</v>
      </c>
      <c r="AY75">
        <v>0.27672100868923832</v>
      </c>
      <c r="AZ75">
        <v>0.26185185703411468</v>
      </c>
      <c r="BA75">
        <v>0.27174944180991245</v>
      </c>
      <c r="BB75">
        <v>0.25284750173630055</v>
      </c>
      <c r="BC75">
        <v>0.24234746259929238</v>
      </c>
      <c r="BD75">
        <v>0.24000896833772623</v>
      </c>
      <c r="BE75">
        <v>0.24499822598722334</v>
      </c>
      <c r="BF75">
        <v>0.26303359175766855</v>
      </c>
      <c r="BG75">
        <v>0.2645946132362258</v>
      </c>
      <c r="BH75">
        <v>0.27216368009456582</v>
      </c>
      <c r="BI75">
        <v>0.26058244404665681</v>
      </c>
      <c r="BJ75">
        <v>0.25728847713593483</v>
      </c>
      <c r="BK75">
        <v>0.25725960909862916</v>
      </c>
      <c r="BM75" t="s">
        <v>365</v>
      </c>
      <c r="BN75" t="s">
        <v>148</v>
      </c>
      <c r="BO75">
        <v>1.713816597780508E-2</v>
      </c>
      <c r="BP75">
        <v>4.2460259338017335E-3</v>
      </c>
      <c r="BQ75">
        <v>2.5983516781509226E-3</v>
      </c>
      <c r="BR75">
        <v>1.8278489006636926E-2</v>
      </c>
      <c r="BS75">
        <v>2.7598040870601182E-2</v>
      </c>
      <c r="BT75">
        <v>8.5309804965934492E-3</v>
      </c>
      <c r="BU75">
        <v>1.7655111543992841E-2</v>
      </c>
      <c r="BV75">
        <v>2.8908145183141276E-2</v>
      </c>
      <c r="BW75">
        <v>9.9592390681568169E-3</v>
      </c>
      <c r="BX75">
        <v>2.5273546453862605E-2</v>
      </c>
      <c r="BY75">
        <v>1.4110542334136921E-2</v>
      </c>
      <c r="BZ75">
        <v>2.6476594723459319E-2</v>
      </c>
      <c r="CA75">
        <v>2.6280553816058934E-2</v>
      </c>
      <c r="CB75">
        <v>1.9175849267251167E-2</v>
      </c>
      <c r="CC75">
        <v>1.9860364349317955E-2</v>
      </c>
      <c r="CD75">
        <v>1.1229015846565632E-2</v>
      </c>
      <c r="CE75">
        <v>3.9329657079411129E-3</v>
      </c>
      <c r="CF75">
        <v>5.7956607183720565E-3</v>
      </c>
      <c r="CG75">
        <v>1.4877108204173699E-2</v>
      </c>
      <c r="CH75">
        <v>1.2563574238473894E-2</v>
      </c>
      <c r="CI75">
        <v>1.2158208732595452E-2</v>
      </c>
      <c r="CJ75">
        <v>2.9704567361778266E-4</v>
      </c>
      <c r="CK75">
        <v>9.4800587948099535E-3</v>
      </c>
      <c r="CL75">
        <v>3.1269062135491854E-2</v>
      </c>
      <c r="CM75">
        <v>5.3542338426770156E-2</v>
      </c>
      <c r="CN75">
        <v>5.6043624528401059E-2</v>
      </c>
      <c r="CO75">
        <v>1.7336327219966009E-2</v>
      </c>
      <c r="CP75">
        <v>2.1865120479745915E-2</v>
      </c>
      <c r="CQ75">
        <v>3.3363017638101934E-2</v>
      </c>
      <c r="CR75">
        <v>2.4322450338109185E-2</v>
      </c>
      <c r="CS75">
        <v>3.3182703616648004E-2</v>
      </c>
      <c r="CT75">
        <v>3.2448960265065871E-2</v>
      </c>
      <c r="CU75">
        <v>1.47581068437414E-2</v>
      </c>
      <c r="CV75">
        <v>2.8549592701308151E-3</v>
      </c>
      <c r="CW75">
        <v>1.8433905322654002E-3</v>
      </c>
      <c r="CX75">
        <v>1.0090657828313683E-2</v>
      </c>
      <c r="CY75">
        <v>1.529044217559117E-2</v>
      </c>
      <c r="CZ75">
        <v>2.7700877815248812E-2</v>
      </c>
      <c r="DA75">
        <v>2.5308850710038622E-2</v>
      </c>
      <c r="DB75">
        <v>3.2829514544267017E-2</v>
      </c>
      <c r="DC75">
        <v>2.6490651190993763E-2</v>
      </c>
      <c r="DD75">
        <v>3.1407685393790304E-2</v>
      </c>
      <c r="DE75">
        <v>4.4948388740710284E-2</v>
      </c>
      <c r="DF75">
        <v>4.6885085798171029E-2</v>
      </c>
      <c r="DG75">
        <v>2.9864680097231526E-2</v>
      </c>
      <c r="DH75">
        <v>1.7995460983402031E-2</v>
      </c>
      <c r="DI75">
        <v>8.1466393362364612E-3</v>
      </c>
      <c r="DJ75">
        <v>4.1158331082870466E-4</v>
      </c>
      <c r="DK75">
        <v>9.9872777485333943E-3</v>
      </c>
      <c r="DL75">
        <v>2.2675707571529043E-2</v>
      </c>
      <c r="DM75">
        <v>1.5546625859313476E-2</v>
      </c>
      <c r="DN75">
        <v>2.3463640186577688E-2</v>
      </c>
      <c r="DO75">
        <v>2.8879072402231153E-2</v>
      </c>
      <c r="DP75">
        <v>2.4676984349645124E-2</v>
      </c>
      <c r="DQ75">
        <v>1.0164635747976433E-2</v>
      </c>
      <c r="DR75">
        <v>1.9591108902334804E-2</v>
      </c>
      <c r="DS75">
        <v>8.5857428563400808E-3</v>
      </c>
      <c r="DT75">
        <v>1.3238666809400973E-2</v>
      </c>
      <c r="DU75">
        <v>1.6464958206661356E-2</v>
      </c>
      <c r="DV75">
        <v>2.4258396551031996E-2</v>
      </c>
      <c r="DX75" t="s">
        <v>365</v>
      </c>
      <c r="DY75" t="s">
        <v>149</v>
      </c>
      <c r="DZ75">
        <v>1.9347931478234385E-2</v>
      </c>
      <c r="EA75">
        <v>1.9390622232540004E-2</v>
      </c>
      <c r="EB75">
        <v>1.8970400429712431E-2</v>
      </c>
      <c r="EC75">
        <v>3.9464799047764258E-3</v>
      </c>
      <c r="ED75">
        <v>1.0761528200816017E-3</v>
      </c>
      <c r="EE75">
        <v>2.2615977662233479E-2</v>
      </c>
      <c r="EF75">
        <v>2.5018738324216222E-2</v>
      </c>
      <c r="EG75">
        <v>1.147963841709518E-2</v>
      </c>
      <c r="EH75">
        <v>3.1592814792917132E-2</v>
      </c>
      <c r="EI75">
        <v>3.1638685857497038E-2</v>
      </c>
      <c r="EJ75">
        <v>1.6963492097259961E-2</v>
      </c>
      <c r="EK75">
        <v>2.8698041477064388E-3</v>
      </c>
      <c r="EL75">
        <v>1.1750910940196709E-2</v>
      </c>
      <c r="EM75">
        <v>2.8431731322485342E-2</v>
      </c>
      <c r="EN75">
        <v>2.2578285015000539E-2</v>
      </c>
      <c r="EO75">
        <v>1.9614683327911747E-2</v>
      </c>
      <c r="EP75">
        <v>2.5508436311948129E-2</v>
      </c>
      <c r="EQ75">
        <v>1.7708575334397771E-2</v>
      </c>
      <c r="ER75">
        <v>6.203399946551451E-3</v>
      </c>
      <c r="ES75">
        <v>1.3997812358855256E-2</v>
      </c>
      <c r="ET75">
        <v>2.8142452872502756E-2</v>
      </c>
      <c r="EU75">
        <v>3.9500743209011473E-2</v>
      </c>
      <c r="EV75">
        <v>2.1457182351639483E-2</v>
      </c>
      <c r="EW75">
        <v>7.626379797640772E-3</v>
      </c>
      <c r="EX75">
        <v>7.3681029608153445E-3</v>
      </c>
      <c r="EY75">
        <v>2.7605583206235351E-2</v>
      </c>
      <c r="EZ75">
        <v>5.5857144939781007E-2</v>
      </c>
      <c r="FA75">
        <v>4.6715638762488784E-2</v>
      </c>
      <c r="FB75">
        <v>3.1147117375027841E-2</v>
      </c>
      <c r="FC75">
        <v>4.2957420464596517E-2</v>
      </c>
      <c r="FD75">
        <v>4.1621716170862605E-2</v>
      </c>
      <c r="FE75">
        <v>7.1082209706944052E-2</v>
      </c>
      <c r="FF75">
        <v>5.9443126569185947E-2</v>
      </c>
      <c r="FG75">
        <v>6.5600428891309848E-2</v>
      </c>
      <c r="FH75">
        <v>5.1204191032768451E-2</v>
      </c>
      <c r="FI75">
        <v>2.1848662877176982E-2</v>
      </c>
      <c r="FJ75">
        <v>7.392533359471298E-3</v>
      </c>
      <c r="FK75">
        <v>1.3946002490658154E-2</v>
      </c>
      <c r="FL75">
        <v>3.6068412575738153E-2</v>
      </c>
      <c r="FM75">
        <v>5.4150636782515818E-2</v>
      </c>
      <c r="FN75">
        <v>3.6712516236342752E-2</v>
      </c>
      <c r="FO75">
        <v>4.0190230036112266E-2</v>
      </c>
      <c r="FP75">
        <v>3.0675926959257256E-2</v>
      </c>
      <c r="FQ75">
        <v>2.424667565458331E-2</v>
      </c>
      <c r="FR75">
        <v>6.0126446821024845E-2</v>
      </c>
      <c r="FS75">
        <v>6.9810320553340507E-2</v>
      </c>
      <c r="FT75">
        <v>3.8292917912831521E-2</v>
      </c>
      <c r="FU75">
        <v>7.0491595763621188E-3</v>
      </c>
      <c r="FV75">
        <v>0</v>
      </c>
      <c r="FW75">
        <v>3.636794146702543E-3</v>
      </c>
      <c r="FX75">
        <v>3.2627501547538885E-2</v>
      </c>
      <c r="FY75">
        <v>2.5884445079139475E-2</v>
      </c>
      <c r="FZ75">
        <v>1.1277407243568949E-2</v>
      </c>
      <c r="GA75">
        <v>1.8040429893901547E-2</v>
      </c>
      <c r="GB75">
        <v>2.9551875108685552E-2</v>
      </c>
      <c r="GC75">
        <v>2.3419880656967651E-2</v>
      </c>
      <c r="GD75">
        <v>2.8996028301193851E-2</v>
      </c>
      <c r="GE75">
        <v>2.8188592718270396E-2</v>
      </c>
      <c r="GF75">
        <v>1.3619976972268587E-2</v>
      </c>
      <c r="GG75">
        <v>9.6351550184911091E-3</v>
      </c>
      <c r="GI75" t="s">
        <v>365</v>
      </c>
      <c r="GJ75" t="s">
        <v>150</v>
      </c>
      <c r="GK75">
        <v>0.13223750034586945</v>
      </c>
      <c r="GL75">
        <v>0.15241260535054535</v>
      </c>
      <c r="GM75">
        <v>0.15254860708713841</v>
      </c>
      <c r="GN75">
        <v>0.15753873414685599</v>
      </c>
      <c r="GO75">
        <v>0.15738567037595166</v>
      </c>
      <c r="GP75">
        <v>0.14462905974686008</v>
      </c>
      <c r="GQ75">
        <v>0.13849895080446817</v>
      </c>
      <c r="GR75">
        <v>0.140937792582393</v>
      </c>
      <c r="GS75">
        <v>0.13598932470792249</v>
      </c>
      <c r="GT75">
        <v>0.11661360625965297</v>
      </c>
      <c r="GU75">
        <v>0.1435543273309742</v>
      </c>
      <c r="GV75">
        <v>0.13635383995719438</v>
      </c>
      <c r="GW75">
        <v>0.13406062969352284</v>
      </c>
      <c r="GX75">
        <v>0.11124004988184692</v>
      </c>
      <c r="GY75">
        <v>0.11766768140446973</v>
      </c>
      <c r="GZ75">
        <v>0.13472726002939298</v>
      </c>
      <c r="HA75">
        <v>0.13960983872772273</v>
      </c>
      <c r="HB75">
        <v>0.14896894303035074</v>
      </c>
      <c r="HC75">
        <v>0.1593532841883202</v>
      </c>
      <c r="HD75">
        <v>0.14512025437172332</v>
      </c>
      <c r="HE75">
        <v>0.20263044303425862</v>
      </c>
      <c r="HF75">
        <v>0.19838083180937729</v>
      </c>
      <c r="HG75">
        <v>0.2036605435433356</v>
      </c>
      <c r="HH75">
        <v>0.18808534022935078</v>
      </c>
      <c r="HI75">
        <v>0.16520446991690518</v>
      </c>
      <c r="HJ75">
        <v>0.13721462654510455</v>
      </c>
      <c r="HK75">
        <v>0.13462434098448867</v>
      </c>
      <c r="HL75">
        <v>0.1443613169543925</v>
      </c>
      <c r="HM75">
        <v>0.16394388739179236</v>
      </c>
      <c r="HN75">
        <v>0.16807699529010506</v>
      </c>
      <c r="HO75">
        <v>0.18655235419340352</v>
      </c>
      <c r="HP75">
        <v>0.15972013931787088</v>
      </c>
      <c r="HQ75">
        <v>0.19743606609998962</v>
      </c>
      <c r="HR75">
        <v>0.22430196017321213</v>
      </c>
      <c r="HS75">
        <v>0.21565741570360369</v>
      </c>
      <c r="HT75">
        <v>0.21694252667215194</v>
      </c>
      <c r="HU75">
        <v>0.21371153674267976</v>
      </c>
      <c r="HV75">
        <v>0.19817900782943759</v>
      </c>
      <c r="HW75">
        <v>0.18815784442476188</v>
      </c>
      <c r="HX75">
        <v>0.15411078244520215</v>
      </c>
      <c r="HY75">
        <v>0.12089015232569357</v>
      </c>
      <c r="HZ75">
        <v>0.10893159076324928</v>
      </c>
      <c r="IA75">
        <v>0.10804652899422715</v>
      </c>
      <c r="IB75">
        <v>0.10401181523036894</v>
      </c>
      <c r="IC75">
        <v>8.1468648319702047E-2</v>
      </c>
      <c r="ID75">
        <v>9.2274446950806652E-2</v>
      </c>
      <c r="IE75">
        <v>0.13586558390396131</v>
      </c>
      <c r="IF75">
        <v>0.16501116259861973</v>
      </c>
      <c r="IG75">
        <v>0.15830517679450831</v>
      </c>
      <c r="IH75">
        <v>0.14361706965251211</v>
      </c>
      <c r="II75">
        <v>9.1168024117324345E-2</v>
      </c>
      <c r="IJ75">
        <v>8.6071265421622495E-2</v>
      </c>
      <c r="IK75">
        <v>9.5905860847495167E-2</v>
      </c>
      <c r="IL75">
        <v>0.10088345151788979</v>
      </c>
      <c r="IM75">
        <v>0.11244199335378621</v>
      </c>
      <c r="IN75">
        <v>0.1073445082304874</v>
      </c>
      <c r="IO75">
        <v>0.11599015053905407</v>
      </c>
      <c r="IP75">
        <v>0.10256259020591534</v>
      </c>
      <c r="IQ75">
        <v>0.10473823915084213</v>
      </c>
      <c r="IR75">
        <v>9.8227501332754069E-2</v>
      </c>
      <c r="JB75" t="s">
        <v>365</v>
      </c>
      <c r="JC75">
        <v>0.45806590203673309</v>
      </c>
      <c r="JD75">
        <v>0.44158109964887915</v>
      </c>
      <c r="JE75">
        <v>0.43612787544135484</v>
      </c>
      <c r="JF75">
        <v>0.44471433526861109</v>
      </c>
      <c r="JG75">
        <v>0.45262410397828962</v>
      </c>
      <c r="JH75">
        <v>0.46598659389537239</v>
      </c>
      <c r="JI75">
        <v>0.45766472786466922</v>
      </c>
      <c r="JJ75">
        <v>0.45246671039470199</v>
      </c>
      <c r="JK75">
        <v>0.45443912125983815</v>
      </c>
      <c r="JL75">
        <v>0.46332703700421379</v>
      </c>
      <c r="JM75">
        <v>0.44129232448517364</v>
      </c>
      <c r="JN75">
        <v>0.43441079246653724</v>
      </c>
      <c r="JO75">
        <v>0.43007593446401776</v>
      </c>
      <c r="JP75">
        <v>0.4853812643503872</v>
      </c>
      <c r="JQ75">
        <v>0.49970216803368483</v>
      </c>
      <c r="JR75">
        <v>0.50050738072702894</v>
      </c>
      <c r="JS75">
        <v>0.49367768076849933</v>
      </c>
      <c r="JT75">
        <v>0.46232642018078957</v>
      </c>
      <c r="JU75">
        <v>0.44063721601060341</v>
      </c>
      <c r="JV75">
        <v>0.45050753546595318</v>
      </c>
      <c r="JW75">
        <v>0.30989914990654766</v>
      </c>
      <c r="JX75">
        <v>0.32748517349683332</v>
      </c>
      <c r="JY75">
        <v>0.34310980953272441</v>
      </c>
      <c r="JZ75">
        <v>0.34950512653568805</v>
      </c>
      <c r="KA75">
        <v>0.3520299912267516</v>
      </c>
      <c r="KB75">
        <v>0.35679119577056279</v>
      </c>
      <c r="KC75">
        <v>0.3601793394537402</v>
      </c>
      <c r="KD75">
        <v>0.34675006813056369</v>
      </c>
      <c r="KE75">
        <v>0.3169887131206876</v>
      </c>
      <c r="KF75">
        <v>0.30181785420885687</v>
      </c>
      <c r="KG75">
        <v>0.20953613196793505</v>
      </c>
      <c r="KH75">
        <v>0.21172860190755322</v>
      </c>
      <c r="KI75">
        <v>0.22371510242236323</v>
      </c>
      <c r="KJ75">
        <v>0.23227073347317959</v>
      </c>
      <c r="KK75">
        <v>0.23332835218762085</v>
      </c>
      <c r="KL75">
        <v>0.24735328895031919</v>
      </c>
      <c r="KM75">
        <v>0.23947553156448578</v>
      </c>
      <c r="KN75">
        <v>0.21672949510276673</v>
      </c>
      <c r="KO75">
        <v>0.19553808971089895</v>
      </c>
      <c r="KP75">
        <v>0.19683385659806224</v>
      </c>
      <c r="KQ75">
        <v>0.36009132723540782</v>
      </c>
      <c r="KR75">
        <v>0.37370227193087452</v>
      </c>
      <c r="KS75">
        <v>0.38970884921849347</v>
      </c>
      <c r="KT75">
        <v>0.42947053525872014</v>
      </c>
      <c r="KU75">
        <v>0.45292790745015343</v>
      </c>
      <c r="KV75">
        <v>0.44191354109820602</v>
      </c>
      <c r="KW75">
        <v>0.41748154951955729</v>
      </c>
      <c r="KX75">
        <v>0.37249397010249691</v>
      </c>
      <c r="KY75">
        <v>0.36853502293888524</v>
      </c>
      <c r="KZ75">
        <v>0.36938288748484449</v>
      </c>
      <c r="LA75">
        <v>0.54241845158069069</v>
      </c>
      <c r="LB75">
        <v>0.53511706754008415</v>
      </c>
      <c r="LC75">
        <v>0.54232950731457441</v>
      </c>
      <c r="LD75">
        <v>0.5327094899289293</v>
      </c>
      <c r="LE75">
        <v>0.51324261406273641</v>
      </c>
      <c r="LF75">
        <v>0.53277840056243131</v>
      </c>
      <c r="LG75">
        <v>0.53996144793471801</v>
      </c>
      <c r="LH75">
        <v>0.54760787858159132</v>
      </c>
      <c r="LI75">
        <v>0.56264114073379501</v>
      </c>
      <c r="LJ75">
        <v>0.57737964910589301</v>
      </c>
      <c r="LL75" t="s">
        <v>389</v>
      </c>
      <c r="LM75" t="s">
        <v>156</v>
      </c>
      <c r="LN75" t="s">
        <v>157</v>
      </c>
      <c r="LO75">
        <v>0.77705500744264511</v>
      </c>
    </row>
    <row r="76" spans="2:327" x14ac:dyDescent="0.45">
      <c r="B76" t="s">
        <v>367</v>
      </c>
      <c r="C76" t="s">
        <v>147</v>
      </c>
      <c r="D76">
        <v>0.1937953066575665</v>
      </c>
      <c r="E76">
        <v>0.19710061890625452</v>
      </c>
      <c r="F76">
        <v>0.20189014139668696</v>
      </c>
      <c r="G76">
        <v>0.20843323619541243</v>
      </c>
      <c r="H76">
        <v>0.21819486309275438</v>
      </c>
      <c r="I76">
        <v>0.23217555392487293</v>
      </c>
      <c r="J76">
        <v>0.23490400402647979</v>
      </c>
      <c r="K76">
        <v>0.22002602410152253</v>
      </c>
      <c r="L76">
        <v>0.19690684436324135</v>
      </c>
      <c r="M76">
        <v>0.20217957582412091</v>
      </c>
      <c r="N76">
        <v>0.23736174651886463</v>
      </c>
      <c r="O76">
        <v>0.24455772618333077</v>
      </c>
      <c r="P76">
        <v>0.24002576858208352</v>
      </c>
      <c r="Q76">
        <v>0.24209336139977597</v>
      </c>
      <c r="R76">
        <v>0.2513851378377378</v>
      </c>
      <c r="S76">
        <v>0.25462384243474984</v>
      </c>
      <c r="T76">
        <v>0.25466278527825909</v>
      </c>
      <c r="U76">
        <v>0.25179351752036039</v>
      </c>
      <c r="V76">
        <v>0.23739900150144488</v>
      </c>
      <c r="W76">
        <v>0.21561853570098685</v>
      </c>
      <c r="X76">
        <v>0.34015882919301693</v>
      </c>
      <c r="Y76">
        <v>0.32965828157005117</v>
      </c>
      <c r="Z76">
        <v>0.31945622842739801</v>
      </c>
      <c r="AA76">
        <v>0.31384587474671066</v>
      </c>
      <c r="AB76">
        <v>0.31164844846827638</v>
      </c>
      <c r="AC76">
        <v>0.30256926142910856</v>
      </c>
      <c r="AD76">
        <v>0.2906885336962432</v>
      </c>
      <c r="AE76">
        <v>0.28552170434630547</v>
      </c>
      <c r="AF76">
        <v>0.28956403346609777</v>
      </c>
      <c r="AG76">
        <v>0.31352851425018469</v>
      </c>
      <c r="AH76">
        <v>0.34045663377465268</v>
      </c>
      <c r="AI76">
        <v>0.35819041993887712</v>
      </c>
      <c r="AJ76">
        <v>0.36644828565440879</v>
      </c>
      <c r="AK76">
        <v>0.36893396332019457</v>
      </c>
      <c r="AL76">
        <v>0.35667021131396953</v>
      </c>
      <c r="AM76">
        <v>0.33833783258108024</v>
      </c>
      <c r="AN76">
        <v>0.31745619583826085</v>
      </c>
      <c r="AO76">
        <v>0.31167281439739919</v>
      </c>
      <c r="AP76">
        <v>0.30921621893233997</v>
      </c>
      <c r="AQ76">
        <v>0.31083580468223421</v>
      </c>
      <c r="AR76">
        <v>0.22632110339749692</v>
      </c>
      <c r="AS76">
        <v>0.24243760586788232</v>
      </c>
      <c r="AT76">
        <v>0.24662188169941357</v>
      </c>
      <c r="AU76">
        <v>0.2394713355255601</v>
      </c>
      <c r="AV76">
        <v>0.24316916172421588</v>
      </c>
      <c r="AW76">
        <v>0.24175599586797047</v>
      </c>
      <c r="AX76">
        <v>0.23627804914866085</v>
      </c>
      <c r="AY76">
        <v>0.22010240821278335</v>
      </c>
      <c r="AZ76">
        <v>0.20454424444836963</v>
      </c>
      <c r="BA76">
        <v>0.20312975038060965</v>
      </c>
      <c r="BB76">
        <v>0.17519304197841309</v>
      </c>
      <c r="BC76">
        <v>0.165998477908022</v>
      </c>
      <c r="BD76">
        <v>0.16758107211858933</v>
      </c>
      <c r="BE76">
        <v>0.17418398637149729</v>
      </c>
      <c r="BF76">
        <v>0.18740470898560557</v>
      </c>
      <c r="BG76">
        <v>0.19330296162067531</v>
      </c>
      <c r="BH76">
        <v>0.19157494642236947</v>
      </c>
      <c r="BI76">
        <v>0.18681459125031646</v>
      </c>
      <c r="BJ76">
        <v>0.18015871153946025</v>
      </c>
      <c r="BK76">
        <v>0.18063822739394991</v>
      </c>
      <c r="BM76" t="s">
        <v>367</v>
      </c>
      <c r="BN76" t="s">
        <v>148</v>
      </c>
      <c r="BO76">
        <v>1.4035002198000517E-2</v>
      </c>
      <c r="BP76">
        <v>3.8238396702961475E-3</v>
      </c>
      <c r="BQ76">
        <v>9.3606919581170501E-3</v>
      </c>
      <c r="BR76">
        <v>2.0529674408522828E-2</v>
      </c>
      <c r="BS76">
        <v>1.742720164513252E-2</v>
      </c>
      <c r="BT76">
        <v>1.0521385902056764E-2</v>
      </c>
      <c r="BU76">
        <v>1.1172480139683662E-2</v>
      </c>
      <c r="BV76">
        <v>1.1685958078071761E-2</v>
      </c>
      <c r="BW76">
        <v>5.3932145919608357E-3</v>
      </c>
      <c r="BX76">
        <v>9.1226753979275852E-3</v>
      </c>
      <c r="BY76">
        <v>8.7357807403780387E-3</v>
      </c>
      <c r="BZ76">
        <v>1.0423185058407593E-2</v>
      </c>
      <c r="CA76">
        <v>1.9656365360760732E-2</v>
      </c>
      <c r="CB76">
        <v>1.5674120743700379E-2</v>
      </c>
      <c r="CC76">
        <v>9.6808474480019335E-3</v>
      </c>
      <c r="CD76">
        <v>1.0054950359421146E-2</v>
      </c>
      <c r="CE76">
        <v>2.832959445608919E-3</v>
      </c>
      <c r="CF76">
        <v>5.5733738483143141E-3</v>
      </c>
      <c r="CG76">
        <v>8.2919821824477737E-3</v>
      </c>
      <c r="CH76">
        <v>8.7622260338499035E-3</v>
      </c>
      <c r="CI76">
        <v>1.2699023745871148E-2</v>
      </c>
      <c r="CJ76">
        <v>1.0179418883408535E-2</v>
      </c>
      <c r="CK76">
        <v>1.9041952294227185E-3</v>
      </c>
      <c r="CL76">
        <v>1.5721116988241038E-2</v>
      </c>
      <c r="CM76">
        <v>3.845669907913727E-2</v>
      </c>
      <c r="CN76">
        <v>3.7151095646441E-2</v>
      </c>
      <c r="CO76">
        <v>2.0937473384067661E-2</v>
      </c>
      <c r="CP76">
        <v>1.0221658699999496E-2</v>
      </c>
      <c r="CQ76">
        <v>1.2953409697101728E-2</v>
      </c>
      <c r="CR76">
        <v>2.4825694573742531E-2</v>
      </c>
      <c r="CS76">
        <v>2.3468774345005675E-2</v>
      </c>
      <c r="CT76">
        <v>2.8201387765079598E-2</v>
      </c>
      <c r="CU76">
        <v>2.0489353119215892E-2</v>
      </c>
      <c r="CV76">
        <v>1.1032978492440689E-2</v>
      </c>
      <c r="CW76">
        <v>8.1920413519076547E-3</v>
      </c>
      <c r="CX76">
        <v>6.0403760080642212E-3</v>
      </c>
      <c r="CY76">
        <v>1.5293381853253674E-2</v>
      </c>
      <c r="CZ76">
        <v>3.3397180194913147E-2</v>
      </c>
      <c r="DA76">
        <v>1.7596094495109956E-2</v>
      </c>
      <c r="DB76">
        <v>3.3948976418253569E-2</v>
      </c>
      <c r="DC76">
        <v>1.6247898343885174E-2</v>
      </c>
      <c r="DD76">
        <v>1.1630609184077661E-2</v>
      </c>
      <c r="DE76">
        <v>2.4543781130630975E-2</v>
      </c>
      <c r="DF76">
        <v>2.4196853864791371E-2</v>
      </c>
      <c r="DG76">
        <v>7.251910872741827E-3</v>
      </c>
      <c r="DH76">
        <v>1.1934263349445919E-2</v>
      </c>
      <c r="DI76">
        <v>4.1735146412038657E-3</v>
      </c>
      <c r="DJ76">
        <v>1.1394533608393318E-3</v>
      </c>
      <c r="DK76">
        <v>6.9291529651847698E-3</v>
      </c>
      <c r="DL76">
        <v>1.1307095717829826E-2</v>
      </c>
      <c r="DM76">
        <v>1.0386173535140587E-2</v>
      </c>
      <c r="DN76">
        <v>5.9537088414697847E-3</v>
      </c>
      <c r="DO76">
        <v>8.5495962027291126E-3</v>
      </c>
      <c r="DP76">
        <v>1.4478815133943437E-2</v>
      </c>
      <c r="DQ76">
        <v>1.2099303323262976E-2</v>
      </c>
      <c r="DR76">
        <v>1.1425738436856946E-2</v>
      </c>
      <c r="DS76">
        <v>9.4704780919092919E-3</v>
      </c>
      <c r="DT76">
        <v>9.8330131285687596E-3</v>
      </c>
      <c r="DU76">
        <v>1.2941084466640497E-2</v>
      </c>
      <c r="DV76">
        <v>1.1993803577565888E-2</v>
      </c>
      <c r="DX76" t="s">
        <v>367</v>
      </c>
      <c r="DY76" t="s">
        <v>149</v>
      </c>
      <c r="DZ76">
        <v>1.2013905292214888E-2</v>
      </c>
      <c r="EA76">
        <v>2.1107574491826819E-2</v>
      </c>
      <c r="EB76">
        <v>1.3740724519317191E-2</v>
      </c>
      <c r="EC76">
        <v>4.3079134202749069E-3</v>
      </c>
      <c r="ED76">
        <v>1.4028950764747951E-2</v>
      </c>
      <c r="EE76">
        <v>2.885422165759249E-2</v>
      </c>
      <c r="EF76">
        <v>2.5054948895046465E-2</v>
      </c>
      <c r="EG76">
        <v>9.5945173348014577E-3</v>
      </c>
      <c r="EH76">
        <v>9.8455409496671139E-3</v>
      </c>
      <c r="EI76">
        <v>1.2708277262400824E-2</v>
      </c>
      <c r="EJ76">
        <v>1.132540928959281E-2</v>
      </c>
      <c r="EK76">
        <v>1.1387867539278861E-2</v>
      </c>
      <c r="EL76">
        <v>6.6253807201304103E-3</v>
      </c>
      <c r="EM76">
        <v>1.0503529316087149E-2</v>
      </c>
      <c r="EN76">
        <v>1.922040008306251E-2</v>
      </c>
      <c r="EO76">
        <v>2.1523730432549942E-2</v>
      </c>
      <c r="EP76">
        <v>1.823806873595318E-2</v>
      </c>
      <c r="EQ76">
        <v>1.2048525009625822E-2</v>
      </c>
      <c r="ER76">
        <v>6.9636699588811538E-3</v>
      </c>
      <c r="ES76">
        <v>7.5986899390659991E-3</v>
      </c>
      <c r="ET76">
        <v>2.5711886331137159E-2</v>
      </c>
      <c r="EU76">
        <v>1.9037283764202773E-2</v>
      </c>
      <c r="EV76">
        <v>2.3075107220121488E-2</v>
      </c>
      <c r="EW76">
        <v>1.7306077533876467E-2</v>
      </c>
      <c r="EX76">
        <v>9.1484482494392366E-3</v>
      </c>
      <c r="EY76">
        <v>1.6782486241541644E-2</v>
      </c>
      <c r="EZ76">
        <v>3.9290305980009592E-2</v>
      </c>
      <c r="FA76">
        <v>4.2924086942246677E-2</v>
      </c>
      <c r="FB76">
        <v>3.5979213906921541E-2</v>
      </c>
      <c r="FC76">
        <v>2.0856454978744218E-2</v>
      </c>
      <c r="FD76">
        <v>4.3334567275057308E-2</v>
      </c>
      <c r="FE76">
        <v>4.3063633944653741E-2</v>
      </c>
      <c r="FF76">
        <v>3.1785470798404929E-2</v>
      </c>
      <c r="FG76">
        <v>3.954966179135682E-2</v>
      </c>
      <c r="FH76">
        <v>4.6073457715127393E-2</v>
      </c>
      <c r="FI76">
        <v>2.1673611658226871E-2</v>
      </c>
      <c r="FJ76">
        <v>7.7804835340804235E-4</v>
      </c>
      <c r="FK76">
        <v>8.6341536543390186E-4</v>
      </c>
      <c r="FL76">
        <v>3.6138708673882199E-2</v>
      </c>
      <c r="FM76">
        <v>4.1151822591764482E-2</v>
      </c>
      <c r="FN76">
        <v>2.0448609467836477E-2</v>
      </c>
      <c r="FO76">
        <v>3.0153912845381329E-2</v>
      </c>
      <c r="FP76">
        <v>2.1613906971797561E-2</v>
      </c>
      <c r="FQ76">
        <v>1.4266072738633095E-2</v>
      </c>
      <c r="FR76">
        <v>3.8184638378758066E-2</v>
      </c>
      <c r="FS76">
        <v>2.9466088047471115E-2</v>
      </c>
      <c r="FT76">
        <v>1.8699009598536844E-2</v>
      </c>
      <c r="FU76">
        <v>5.6750134212439846E-3</v>
      </c>
      <c r="FV76">
        <v>3.6499844344616704E-3</v>
      </c>
      <c r="FW76">
        <v>3.9017854949832281E-3</v>
      </c>
      <c r="FX76">
        <v>1.3582907862611307E-2</v>
      </c>
      <c r="FY76">
        <v>1.5431415357090576E-2</v>
      </c>
      <c r="FZ76">
        <v>1.2563284763150405E-2</v>
      </c>
      <c r="GA76">
        <v>9.4514662915920825E-3</v>
      </c>
      <c r="GB76">
        <v>8.4157258614822195E-3</v>
      </c>
      <c r="GC76">
        <v>1.1143067357470423E-2</v>
      </c>
      <c r="GD76">
        <v>1.3532038541851057E-2</v>
      </c>
      <c r="GE76">
        <v>1.270819211241014E-2</v>
      </c>
      <c r="GF76">
        <v>8.6841814278889439E-3</v>
      </c>
      <c r="GG76">
        <v>8.7790698074738261E-3</v>
      </c>
      <c r="GI76" t="s">
        <v>367</v>
      </c>
      <c r="GJ76" t="s">
        <v>150</v>
      </c>
      <c r="GK76">
        <v>7.1875492322476767E-2</v>
      </c>
      <c r="GL76">
        <v>7.266203124465738E-2</v>
      </c>
      <c r="GM76">
        <v>7.4454390879360496E-2</v>
      </c>
      <c r="GN76">
        <v>7.7381000811214809E-2</v>
      </c>
      <c r="GO76">
        <v>8.1309781480404519E-2</v>
      </c>
      <c r="GP76">
        <v>7.7268803806897962E-2</v>
      </c>
      <c r="GQ76">
        <v>8.1898755503676895E-2</v>
      </c>
      <c r="GR76">
        <v>8.7708496848261791E-2</v>
      </c>
      <c r="GS76">
        <v>8.4269282885229294E-2</v>
      </c>
      <c r="GT76">
        <v>7.8405911234015066E-2</v>
      </c>
      <c r="GU76">
        <v>9.9838341769771716E-2</v>
      </c>
      <c r="GV76">
        <v>9.5563744203648784E-2</v>
      </c>
      <c r="GW76">
        <v>9.1002966707247682E-2</v>
      </c>
      <c r="GX76">
        <v>9.037958680850959E-2</v>
      </c>
      <c r="GY76">
        <v>9.3085253920956013E-2</v>
      </c>
      <c r="GZ76">
        <v>9.69517423031796E-2</v>
      </c>
      <c r="HA76">
        <v>0.1123300185643509</v>
      </c>
      <c r="HB76">
        <v>0.11482922845774247</v>
      </c>
      <c r="HC76">
        <v>0.10849915960833467</v>
      </c>
      <c r="HD76">
        <v>9.9352238012801464E-2</v>
      </c>
      <c r="HE76">
        <v>0.15937823444065122</v>
      </c>
      <c r="HF76">
        <v>0.16955612720410471</v>
      </c>
      <c r="HG76">
        <v>0.1659278171948447</v>
      </c>
      <c r="HH76">
        <v>0.1470357357345784</v>
      </c>
      <c r="HI76">
        <v>0.13890549250200215</v>
      </c>
      <c r="HJ76">
        <v>0.12247665171644591</v>
      </c>
      <c r="HK76">
        <v>0.10827469108548005</v>
      </c>
      <c r="HL76">
        <v>0.10990317646515363</v>
      </c>
      <c r="HM76">
        <v>0.11899916007831361</v>
      </c>
      <c r="HN76">
        <v>0.1407114550558779</v>
      </c>
      <c r="HO76">
        <v>0.14671772665752841</v>
      </c>
      <c r="HP76">
        <v>0.15018620120361212</v>
      </c>
      <c r="HQ76">
        <v>0.17112892724991619</v>
      </c>
      <c r="HR76">
        <v>0.19000333933163394</v>
      </c>
      <c r="HS76">
        <v>0.18180010187908635</v>
      </c>
      <c r="HT76">
        <v>0.20064524434625602</v>
      </c>
      <c r="HU76">
        <v>0.19170830316552367</v>
      </c>
      <c r="HV76">
        <v>0.16704431605313352</v>
      </c>
      <c r="HW76">
        <v>0.14863627731366974</v>
      </c>
      <c r="HX76">
        <v>0.13202130231836001</v>
      </c>
      <c r="HY76">
        <v>8.6346349950502721E-2</v>
      </c>
      <c r="HZ76">
        <v>8.495925232994625E-2</v>
      </c>
      <c r="IA76">
        <v>8.0508275777744928E-2</v>
      </c>
      <c r="IB76">
        <v>8.4998463746405101E-2</v>
      </c>
      <c r="IC76">
        <v>8.30797545443024E-2</v>
      </c>
      <c r="ID76">
        <v>8.8662423888719977E-2</v>
      </c>
      <c r="IE76">
        <v>0.10481099314394865</v>
      </c>
      <c r="IF76">
        <v>0.109204353612254</v>
      </c>
      <c r="IG76">
        <v>9.8209682760845046E-2</v>
      </c>
      <c r="IH76">
        <v>9.7093115014997594E-2</v>
      </c>
      <c r="II76">
        <v>5.5951581847218337E-2</v>
      </c>
      <c r="IJ76">
        <v>5.7105978847035527E-2</v>
      </c>
      <c r="IK76">
        <v>5.5856303390761246E-2</v>
      </c>
      <c r="IL76">
        <v>5.5503607798868274E-2</v>
      </c>
      <c r="IM76">
        <v>6.5926792499592296E-2</v>
      </c>
      <c r="IN76">
        <v>6.5740240119942867E-2</v>
      </c>
      <c r="IO76">
        <v>6.8536555421634393E-2</v>
      </c>
      <c r="IP76">
        <v>6.1676557681718147E-2</v>
      </c>
      <c r="IQ76">
        <v>5.8234025708184242E-2</v>
      </c>
      <c r="IR76">
        <v>6.0874290190648314E-2</v>
      </c>
      <c r="JB76" t="s">
        <v>367</v>
      </c>
      <c r="JC76">
        <v>0.64105535826779914</v>
      </c>
      <c r="JD76">
        <v>0.62923636245255488</v>
      </c>
      <c r="JE76">
        <v>0.62752974202353329</v>
      </c>
      <c r="JF76">
        <v>0.63090464869816254</v>
      </c>
      <c r="JG76">
        <v>0.62288068559997778</v>
      </c>
      <c r="JH76">
        <v>0.62125363385521926</v>
      </c>
      <c r="JI76">
        <v>0.61781126005894604</v>
      </c>
      <c r="JJ76">
        <v>0.62169648252347365</v>
      </c>
      <c r="JK76">
        <v>0.6368246919490077</v>
      </c>
      <c r="JL76">
        <v>0.63645935956370692</v>
      </c>
      <c r="JM76">
        <v>0.58804848072563787</v>
      </c>
      <c r="JN76">
        <v>0.58179721654896777</v>
      </c>
      <c r="JO76">
        <v>0.58577434039497134</v>
      </c>
      <c r="JP76">
        <v>0.59551150567858313</v>
      </c>
      <c r="JQ76">
        <v>0.59138466636419607</v>
      </c>
      <c r="JR76">
        <v>0.58409288785544788</v>
      </c>
      <c r="JS76">
        <v>0.57930671691808877</v>
      </c>
      <c r="JT76">
        <v>0.57763419231323354</v>
      </c>
      <c r="JU76">
        <v>0.59192365754825682</v>
      </c>
      <c r="JV76">
        <v>0.61044544399368461</v>
      </c>
      <c r="JW76">
        <v>0.43728412102304509</v>
      </c>
      <c r="JX76">
        <v>0.44267623150693319</v>
      </c>
      <c r="JY76">
        <v>0.45669465502620527</v>
      </c>
      <c r="JZ76">
        <v>0.46293178646597394</v>
      </c>
      <c r="KA76">
        <v>0.46008635663472985</v>
      </c>
      <c r="KB76">
        <v>0.4704948695291421</v>
      </c>
      <c r="KC76">
        <v>0.4747671339132839</v>
      </c>
      <c r="KD76">
        <v>0.47070512695706551</v>
      </c>
      <c r="KE76">
        <v>0.46053828665206192</v>
      </c>
      <c r="KF76">
        <v>0.44316828854592638</v>
      </c>
      <c r="KG76">
        <v>0.3395406435442051</v>
      </c>
      <c r="KH76">
        <v>0.335533449517537</v>
      </c>
      <c r="KI76">
        <v>0.34099157139550185</v>
      </c>
      <c r="KJ76">
        <v>0.32939560544040974</v>
      </c>
      <c r="KK76">
        <v>0.32375420684259604</v>
      </c>
      <c r="KL76">
        <v>0.33051381388557083</v>
      </c>
      <c r="KM76">
        <v>0.33749178243950717</v>
      </c>
      <c r="KN76">
        <v>0.33540534290735086</v>
      </c>
      <c r="KO76">
        <v>0.32753126762613166</v>
      </c>
      <c r="KP76">
        <v>0.32461437152175709</v>
      </c>
      <c r="KQ76">
        <v>0.55716176876770662</v>
      </c>
      <c r="KR76">
        <v>0.55937906349021205</v>
      </c>
      <c r="KS76">
        <v>0.57052282569276547</v>
      </c>
      <c r="KT76">
        <v>0.58845030903485751</v>
      </c>
      <c r="KU76">
        <v>0.58904049244298218</v>
      </c>
      <c r="KV76">
        <v>0.58096123994249227</v>
      </c>
      <c r="KW76">
        <v>0.57521646413567873</v>
      </c>
      <c r="KX76">
        <v>0.56865778558560343</v>
      </c>
      <c r="KY76">
        <v>0.57487467091242106</v>
      </c>
      <c r="KZ76">
        <v>0.57885162201719209</v>
      </c>
      <c r="LA76">
        <v>0.70825405444965961</v>
      </c>
      <c r="LB76">
        <v>0.70127601555037078</v>
      </c>
      <c r="LC76">
        <v>0.70225543755959841</v>
      </c>
      <c r="LD76">
        <v>0.69278562169038549</v>
      </c>
      <c r="LE76">
        <v>0.68066461662963984</v>
      </c>
      <c r="LF76">
        <v>0.68516254307192981</v>
      </c>
      <c r="LG76">
        <v>0.68720747417102435</v>
      </c>
      <c r="LH76">
        <v>0.69637343806139818</v>
      </c>
      <c r="LI76">
        <v>0.71175653299282959</v>
      </c>
      <c r="LJ76">
        <v>0.71220011413254203</v>
      </c>
      <c r="LL76" t="s">
        <v>390</v>
      </c>
      <c r="LM76" t="s">
        <v>156</v>
      </c>
      <c r="LN76" t="s">
        <v>157</v>
      </c>
      <c r="LO76">
        <v>0.77211425185640248</v>
      </c>
    </row>
    <row r="77" spans="2:327" x14ac:dyDescent="0.45">
      <c r="B77" t="s">
        <v>369</v>
      </c>
      <c r="C77" t="s">
        <v>147</v>
      </c>
      <c r="D77">
        <v>0.32619779697238138</v>
      </c>
      <c r="E77">
        <v>0.31363775319664144</v>
      </c>
      <c r="F77">
        <v>0.31491860085751483</v>
      </c>
      <c r="G77">
        <v>0.32447156277528705</v>
      </c>
      <c r="H77">
        <v>0.32628375707063201</v>
      </c>
      <c r="I77">
        <v>0.3279736312058612</v>
      </c>
      <c r="J77">
        <v>0.32759654128534554</v>
      </c>
      <c r="K77">
        <v>0.32118577804556725</v>
      </c>
      <c r="L77">
        <v>0.32466053002847645</v>
      </c>
      <c r="M77">
        <v>0.33763763544097503</v>
      </c>
      <c r="N77">
        <v>0.32488764117514024</v>
      </c>
      <c r="O77">
        <v>0.31894207017159609</v>
      </c>
      <c r="P77">
        <v>0.31728365569966438</v>
      </c>
      <c r="Q77">
        <v>0.30884518307980524</v>
      </c>
      <c r="R77">
        <v>0.31144251486564822</v>
      </c>
      <c r="S77">
        <v>0.31570855586534236</v>
      </c>
      <c r="T77">
        <v>0.31435864616271936</v>
      </c>
      <c r="U77">
        <v>0.3121197176195637</v>
      </c>
      <c r="V77">
        <v>0.30438586247194899</v>
      </c>
      <c r="W77">
        <v>0.29715016134619282</v>
      </c>
      <c r="X77">
        <v>0.37268481373497142</v>
      </c>
      <c r="Y77">
        <v>0.37662067555725842</v>
      </c>
      <c r="Z77">
        <v>0.40770747846544553</v>
      </c>
      <c r="AA77">
        <v>0.4018993249179873</v>
      </c>
      <c r="AB77">
        <v>0.38271628710166472</v>
      </c>
      <c r="AC77">
        <v>0.35493001219869913</v>
      </c>
      <c r="AD77">
        <v>0.33959964348941013</v>
      </c>
      <c r="AE77">
        <v>0.32338293630413695</v>
      </c>
      <c r="AF77">
        <v>0.32497427941967694</v>
      </c>
      <c r="AG77">
        <v>0.35362471606890655</v>
      </c>
      <c r="AH77">
        <v>0.34612915400101729</v>
      </c>
      <c r="AI77">
        <v>0.3580207505525706</v>
      </c>
      <c r="AJ77">
        <v>0.40833157599597825</v>
      </c>
      <c r="AK77">
        <v>0.41842885120319928</v>
      </c>
      <c r="AL77">
        <v>0.41453822002223822</v>
      </c>
      <c r="AM77">
        <v>0.39560332430351974</v>
      </c>
      <c r="AN77">
        <v>0.36770457733286166</v>
      </c>
      <c r="AO77">
        <v>0.34641349509521796</v>
      </c>
      <c r="AP77">
        <v>0.31798828961666398</v>
      </c>
      <c r="AQ77">
        <v>0.30864804646340943</v>
      </c>
      <c r="AR77">
        <v>0.24711305384409876</v>
      </c>
      <c r="AS77">
        <v>0.27246296307267354</v>
      </c>
      <c r="AT77">
        <v>0.28062968757474749</v>
      </c>
      <c r="AU77">
        <v>0.27840677335685138</v>
      </c>
      <c r="AV77">
        <v>0.2731895243180949</v>
      </c>
      <c r="AW77">
        <v>0.2731285418852249</v>
      </c>
      <c r="AX77">
        <v>0.25744853371620446</v>
      </c>
      <c r="AY77">
        <v>0.25166687627583462</v>
      </c>
      <c r="AZ77">
        <v>0.24058053693170764</v>
      </c>
      <c r="BA77">
        <v>0.23890817685531887</v>
      </c>
      <c r="BB77">
        <v>0.19035483576842813</v>
      </c>
      <c r="BC77">
        <v>0.18928764509820745</v>
      </c>
      <c r="BD77">
        <v>0.19462782120355476</v>
      </c>
      <c r="BE77">
        <v>0.19849467766429754</v>
      </c>
      <c r="BF77">
        <v>0.20965059004156905</v>
      </c>
      <c r="BG77">
        <v>0.21753400393487302</v>
      </c>
      <c r="BH77">
        <v>0.20627866630104386</v>
      </c>
      <c r="BI77">
        <v>0.19547110183577129</v>
      </c>
      <c r="BJ77">
        <v>0.18762033650639975</v>
      </c>
      <c r="BK77">
        <v>0.18522900930765987</v>
      </c>
      <c r="BM77" t="s">
        <v>369</v>
      </c>
      <c r="BN77" t="s">
        <v>148</v>
      </c>
      <c r="BO77">
        <v>1.8925028167323676E-2</v>
      </c>
      <c r="BP77">
        <v>8.6449038173974958E-3</v>
      </c>
      <c r="BQ77">
        <v>1.5384008170882485E-2</v>
      </c>
      <c r="BR77">
        <v>1.6480326150202923E-2</v>
      </c>
      <c r="BS77">
        <v>8.3251434240241215E-3</v>
      </c>
      <c r="BT77">
        <v>1.4405987819010493E-2</v>
      </c>
      <c r="BU77">
        <v>3.6569414309391509E-4</v>
      </c>
      <c r="BV77">
        <v>3.4523311422870518E-3</v>
      </c>
      <c r="BW77">
        <v>1.1118179545763662E-2</v>
      </c>
      <c r="BX77">
        <v>1.0788568790160182E-2</v>
      </c>
      <c r="BY77">
        <v>2.0624934660960777E-2</v>
      </c>
      <c r="BZ77">
        <v>8.1816382709520383E-3</v>
      </c>
      <c r="CA77">
        <v>1.1276915524932069E-2</v>
      </c>
      <c r="CB77">
        <v>4.0331433392625203E-3</v>
      </c>
      <c r="CC77">
        <v>1.4368291203896761E-2</v>
      </c>
      <c r="CD77">
        <v>1.755352552647399E-2</v>
      </c>
      <c r="CE77">
        <v>4.6723874008122177E-3</v>
      </c>
      <c r="CF77">
        <v>1.3945830317936048E-2</v>
      </c>
      <c r="CG77">
        <v>1.8919306111307498E-2</v>
      </c>
      <c r="CH77">
        <v>4.7239531722798375E-3</v>
      </c>
      <c r="CI77">
        <v>3.7395824733574591E-2</v>
      </c>
      <c r="CJ77">
        <v>1.3274773755037867E-2</v>
      </c>
      <c r="CK77">
        <v>1.6252957403568715E-2</v>
      </c>
      <c r="CL77">
        <v>2.5372889163367385E-2</v>
      </c>
      <c r="CM77">
        <v>1.6370354478927752E-2</v>
      </c>
      <c r="CN77">
        <v>1.4215307024187445E-2</v>
      </c>
      <c r="CO77">
        <v>7.6202727998096074E-3</v>
      </c>
      <c r="CP77">
        <v>2.5031983346640811E-2</v>
      </c>
      <c r="CQ77">
        <v>3.6032780740951752E-2</v>
      </c>
      <c r="CR77">
        <v>2.9645894774753458E-2</v>
      </c>
      <c r="CS77">
        <v>4.1112681165340344E-2</v>
      </c>
      <c r="CT77">
        <v>2.7912333536705219E-2</v>
      </c>
      <c r="CU77">
        <v>4.3097561105853367E-2</v>
      </c>
      <c r="CV77">
        <v>2.1241968889175025E-2</v>
      </c>
      <c r="CW77">
        <v>6.081794583825747E-3</v>
      </c>
      <c r="CX77">
        <v>6.492571739846238E-3</v>
      </c>
      <c r="CY77">
        <v>1.1965391035355422E-2</v>
      </c>
      <c r="CZ77">
        <v>1.5039899433202941E-2</v>
      </c>
      <c r="DA77">
        <v>5.8398288103189994E-3</v>
      </c>
      <c r="DB77">
        <v>2.0727580988756711E-2</v>
      </c>
      <c r="DC77">
        <v>1.8449638083211897E-2</v>
      </c>
      <c r="DD77">
        <v>1.8923578703257449E-2</v>
      </c>
      <c r="DE77">
        <v>1.8203621798152315E-2</v>
      </c>
      <c r="DF77">
        <v>1.2927661394082735E-2</v>
      </c>
      <c r="DG77">
        <v>1.7303655800588128E-2</v>
      </c>
      <c r="DH77">
        <v>3.3090860433163775E-2</v>
      </c>
      <c r="DI77">
        <v>2.8086255481096927E-2</v>
      </c>
      <c r="DJ77">
        <v>6.0715865055260606E-3</v>
      </c>
      <c r="DK77">
        <v>3.5675173765465605E-3</v>
      </c>
      <c r="DL77">
        <v>1.0225515426603582E-2</v>
      </c>
      <c r="DM77">
        <v>1.5074344615992023E-2</v>
      </c>
      <c r="DN77">
        <v>7.9653665635761994E-3</v>
      </c>
      <c r="DO77">
        <v>3.1751279474662936E-3</v>
      </c>
      <c r="DP77">
        <v>1.2657230761878102E-2</v>
      </c>
      <c r="DQ77">
        <v>1.3126483308853675E-2</v>
      </c>
      <c r="DR77">
        <v>1.3537469623401948E-2</v>
      </c>
      <c r="DS77">
        <v>1.402000869495662E-2</v>
      </c>
      <c r="DT77">
        <v>1.1103326366046438E-2</v>
      </c>
      <c r="DU77">
        <v>7.6794314423163394E-3</v>
      </c>
      <c r="DV77">
        <v>1.7954655180279319E-2</v>
      </c>
      <c r="DX77" t="s">
        <v>369</v>
      </c>
      <c r="DY77" t="s">
        <v>149</v>
      </c>
      <c r="DZ77">
        <v>1.901666566446928E-2</v>
      </c>
      <c r="EA77">
        <v>2.370827218271843E-2</v>
      </c>
      <c r="EB77">
        <v>2.4004450457379211E-2</v>
      </c>
      <c r="EC77">
        <v>1.5571894058166634E-2</v>
      </c>
      <c r="ED77">
        <v>1.952676088759785E-2</v>
      </c>
      <c r="EE77">
        <v>2.858499583024755E-2</v>
      </c>
      <c r="EF77">
        <v>2.7825602059129182E-2</v>
      </c>
      <c r="EG77">
        <v>2.1096704855183435E-2</v>
      </c>
      <c r="EH77">
        <v>7.0639023494691163E-3</v>
      </c>
      <c r="EI77">
        <v>5.5144248908071394E-3</v>
      </c>
      <c r="EJ77">
        <v>1.7025063761116548E-2</v>
      </c>
      <c r="EK77">
        <v>2.9645104312137561E-2</v>
      </c>
      <c r="EL77">
        <v>2.9052848567988447E-2</v>
      </c>
      <c r="EM77">
        <v>2.0304807973374535E-2</v>
      </c>
      <c r="EN77">
        <v>1.2723825610369889E-2</v>
      </c>
      <c r="EO77">
        <v>6.4487596986550532E-3</v>
      </c>
      <c r="EP77">
        <v>1.874392671865862E-2</v>
      </c>
      <c r="EQ77">
        <v>1.7848157229455795E-2</v>
      </c>
      <c r="ER77">
        <v>1.898659709198711E-2</v>
      </c>
      <c r="ES77">
        <v>2.8518631989022169E-2</v>
      </c>
      <c r="ET77">
        <v>4.5517221019665474E-2</v>
      </c>
      <c r="EU77">
        <v>5.1623812941121727E-2</v>
      </c>
      <c r="EV77">
        <v>3.4508863880250061E-2</v>
      </c>
      <c r="EW77">
        <v>3.182502531435559E-2</v>
      </c>
      <c r="EX77">
        <v>2.9286316474807571E-2</v>
      </c>
      <c r="EY77">
        <v>2.1250274610585335E-2</v>
      </c>
      <c r="EZ77">
        <v>3.9128394456745784E-2</v>
      </c>
      <c r="FA77">
        <v>2.8954404801438152E-2</v>
      </c>
      <c r="FB77">
        <v>1.6396553406416214E-2</v>
      </c>
      <c r="FC77">
        <v>4.3878044866353036E-2</v>
      </c>
      <c r="FD77">
        <v>2.9484330282696512E-2</v>
      </c>
      <c r="FE77">
        <v>4.5397835983672266E-2</v>
      </c>
      <c r="FF77">
        <v>3.3771318635516523E-2</v>
      </c>
      <c r="FG77">
        <v>4.2896560166067875E-2</v>
      </c>
      <c r="FH77">
        <v>5.8693907734516756E-2</v>
      </c>
      <c r="FI77">
        <v>4.2994723801636991E-2</v>
      </c>
      <c r="FJ77">
        <v>1.4416744716719169E-2</v>
      </c>
      <c r="FK77">
        <v>2.6964338341209696E-3</v>
      </c>
      <c r="FL77">
        <v>1.2441698406406587E-2</v>
      </c>
      <c r="FM77">
        <v>1.6939288524352777E-2</v>
      </c>
      <c r="FN77">
        <v>1.4991957306200751E-2</v>
      </c>
      <c r="FO77">
        <v>2.8938969040967408E-2</v>
      </c>
      <c r="FP77">
        <v>3.0173192519785744E-2</v>
      </c>
      <c r="FQ77">
        <v>3.5860271168294114E-2</v>
      </c>
      <c r="FR77">
        <v>1.6928664927963997E-2</v>
      </c>
      <c r="FS77">
        <v>7.3591146163068874E-3</v>
      </c>
      <c r="FT77">
        <v>1.902261007107426E-2</v>
      </c>
      <c r="FU77">
        <v>3.8652078518537629E-2</v>
      </c>
      <c r="FV77">
        <v>2.676807770679281E-2</v>
      </c>
      <c r="FW77">
        <v>3.3190670512515063E-3</v>
      </c>
      <c r="FX77">
        <v>1.4696157924140557E-2</v>
      </c>
      <c r="FY77">
        <v>2.3259200959380423E-2</v>
      </c>
      <c r="FZ77">
        <v>2.3328340801034464E-2</v>
      </c>
      <c r="GA77">
        <v>7.8420264493647279E-3</v>
      </c>
      <c r="GB77">
        <v>9.8494688438772737E-3</v>
      </c>
      <c r="GC77">
        <v>1.2311653321107216E-2</v>
      </c>
      <c r="GD77">
        <v>1.2526612077991054E-2</v>
      </c>
      <c r="GE77">
        <v>9.2121964666299645E-3</v>
      </c>
      <c r="GF77">
        <v>1.2798257930167258E-2</v>
      </c>
      <c r="GG77">
        <v>8.4489528011429879E-3</v>
      </c>
      <c r="GI77" t="s">
        <v>369</v>
      </c>
      <c r="GJ77" t="s">
        <v>150</v>
      </c>
      <c r="GK77">
        <v>0.15331136001972884</v>
      </c>
      <c r="GL77">
        <v>0.15285031571611699</v>
      </c>
      <c r="GM77">
        <v>0.14126118146440225</v>
      </c>
      <c r="GN77">
        <v>0.1450710271972506</v>
      </c>
      <c r="GO77">
        <v>0.16000701977915963</v>
      </c>
      <c r="GP77">
        <v>0.14428369897343202</v>
      </c>
      <c r="GQ77">
        <v>0.15883743181206203</v>
      </c>
      <c r="GR77">
        <v>0.15440547250746264</v>
      </c>
      <c r="GS77">
        <v>0.16541110573597803</v>
      </c>
      <c r="GT77">
        <v>0.17966043799966214</v>
      </c>
      <c r="GU77">
        <v>0.15945600159169998</v>
      </c>
      <c r="GV77">
        <v>0.15387071277981837</v>
      </c>
      <c r="GW77">
        <v>0.15183488850239446</v>
      </c>
      <c r="GX77">
        <v>0.15532976891320024</v>
      </c>
      <c r="GY77">
        <v>0.16197297361207449</v>
      </c>
      <c r="GZ77">
        <v>0.17149303644067937</v>
      </c>
      <c r="HA77">
        <v>0.16622527299773782</v>
      </c>
      <c r="HB77">
        <v>0.15670174220388217</v>
      </c>
      <c r="HC77">
        <v>0.15386712437735311</v>
      </c>
      <c r="HD77">
        <v>0.15140509480184758</v>
      </c>
      <c r="HE77">
        <v>0.14332858606588431</v>
      </c>
      <c r="HF77">
        <v>0.1590419533766366</v>
      </c>
      <c r="HG77">
        <v>0.19570385334171089</v>
      </c>
      <c r="HH77">
        <v>0.19489754176932517</v>
      </c>
      <c r="HI77">
        <v>0.19496309581681331</v>
      </c>
      <c r="HJ77">
        <v>0.18930391273321726</v>
      </c>
      <c r="HK77">
        <v>0.15837913062671422</v>
      </c>
      <c r="HL77">
        <v>0.14479264846798975</v>
      </c>
      <c r="HM77">
        <v>0.15800214293433557</v>
      </c>
      <c r="HN77">
        <v>0.14576554743807124</v>
      </c>
      <c r="HO77">
        <v>0.14438426204354213</v>
      </c>
      <c r="HP77">
        <v>0.14458299106908082</v>
      </c>
      <c r="HQ77">
        <v>0.19046029786019991</v>
      </c>
      <c r="HR77">
        <v>0.20608852200628905</v>
      </c>
      <c r="HS77">
        <v>0.21073771837682018</v>
      </c>
      <c r="HT77">
        <v>0.22150785896063835</v>
      </c>
      <c r="HU77">
        <v>0.22335813774739599</v>
      </c>
      <c r="HV77">
        <v>0.21886671570664412</v>
      </c>
      <c r="HW77">
        <v>0.19854127472187708</v>
      </c>
      <c r="HX77">
        <v>0.15982393509438372</v>
      </c>
      <c r="HY77">
        <v>0.10327908150280417</v>
      </c>
      <c r="HZ77">
        <v>0.10409704783008521</v>
      </c>
      <c r="IA77">
        <v>0.10771605250380142</v>
      </c>
      <c r="IB77">
        <v>0.10459164008909135</v>
      </c>
      <c r="IC77">
        <v>0.10936141653365618</v>
      </c>
      <c r="ID77">
        <v>0.10400611118529679</v>
      </c>
      <c r="IE77">
        <v>0.10075943015950808</v>
      </c>
      <c r="IF77">
        <v>9.6910472279662985E-2</v>
      </c>
      <c r="IG77">
        <v>9.9009629435248339E-2</v>
      </c>
      <c r="IH77">
        <v>0.11535770043434149</v>
      </c>
      <c r="II77">
        <v>5.8622622791044243E-2</v>
      </c>
      <c r="IJ77">
        <v>6.0579128772137184E-2</v>
      </c>
      <c r="IK77">
        <v>6.525321790718544E-2</v>
      </c>
      <c r="IL77">
        <v>7.5051340495838365E-2</v>
      </c>
      <c r="IM77">
        <v>7.6441580956616198E-2</v>
      </c>
      <c r="IN77">
        <v>7.8615393658995211E-2</v>
      </c>
      <c r="IO77">
        <v>7.314345030242228E-2</v>
      </c>
      <c r="IP77">
        <v>7.4673666433506258E-2</v>
      </c>
      <c r="IQ77">
        <v>6.9383329209117897E-2</v>
      </c>
      <c r="IR77">
        <v>5.7487048261534245E-2</v>
      </c>
      <c r="JB77" t="s">
        <v>369</v>
      </c>
      <c r="JC77">
        <v>0.45820525281453056</v>
      </c>
      <c r="JD77">
        <v>0.45627637708852686</v>
      </c>
      <c r="JE77">
        <v>0.46669990405181166</v>
      </c>
      <c r="JF77">
        <v>0.4605663843082124</v>
      </c>
      <c r="JG77">
        <v>0.45628473908655437</v>
      </c>
      <c r="JH77">
        <v>0.45460074835338915</v>
      </c>
      <c r="JI77">
        <v>0.44763362481653962</v>
      </c>
      <c r="JJ77">
        <v>0.46679327333595305</v>
      </c>
      <c r="JK77">
        <v>0.48186917054551381</v>
      </c>
      <c r="JL77">
        <v>0.46983865623051035</v>
      </c>
      <c r="JM77">
        <v>0.43652897897211546</v>
      </c>
      <c r="JN77">
        <v>0.45540864069867326</v>
      </c>
      <c r="JO77">
        <v>0.46559492940288488</v>
      </c>
      <c r="JP77">
        <v>0.49399661266915562</v>
      </c>
      <c r="JQ77">
        <v>0.4773459627723573</v>
      </c>
      <c r="JR77">
        <v>0.47184251607897804</v>
      </c>
      <c r="JS77">
        <v>0.47642049112898099</v>
      </c>
      <c r="JT77">
        <v>0.45977973593384025</v>
      </c>
      <c r="JU77">
        <v>0.4446037934107176</v>
      </c>
      <c r="JV77">
        <v>0.44062049943631804</v>
      </c>
      <c r="JW77">
        <v>0.33269718771133405</v>
      </c>
      <c r="JX77">
        <v>0.3195321234673561</v>
      </c>
      <c r="JY77">
        <v>0.33792991949226098</v>
      </c>
      <c r="JZ77">
        <v>0.3435084918543071</v>
      </c>
      <c r="KA77">
        <v>0.35579074033882685</v>
      </c>
      <c r="KB77">
        <v>0.37522381571524349</v>
      </c>
      <c r="KC77">
        <v>0.39110750577441478</v>
      </c>
      <c r="KD77">
        <v>0.37832695017209717</v>
      </c>
      <c r="KE77">
        <v>0.35205032432636996</v>
      </c>
      <c r="KF77">
        <v>0.34106317960638227</v>
      </c>
      <c r="KG77">
        <v>0.24211757272608636</v>
      </c>
      <c r="KH77">
        <v>0.23797297063342615</v>
      </c>
      <c r="KI77">
        <v>0.25220403773852912</v>
      </c>
      <c r="KJ77">
        <v>0.27088129824016893</v>
      </c>
      <c r="KK77">
        <v>0.27699031524568224</v>
      </c>
      <c r="KL77">
        <v>0.29067378353695961</v>
      </c>
      <c r="KM77">
        <v>0.30426291192278149</v>
      </c>
      <c r="KN77">
        <v>0.28285319507836953</v>
      </c>
      <c r="KO77">
        <v>0.26699393998431137</v>
      </c>
      <c r="KP77">
        <v>0.26235935273248889</v>
      </c>
      <c r="KQ77">
        <v>0.48293608693187273</v>
      </c>
      <c r="KR77">
        <v>0.45177702678301018</v>
      </c>
      <c r="KS77">
        <v>0.45058920346226933</v>
      </c>
      <c r="KT77">
        <v>0.48255842836983759</v>
      </c>
      <c r="KU77">
        <v>0.49623273657210498</v>
      </c>
      <c r="KV77">
        <v>0.51398889787237045</v>
      </c>
      <c r="KW77">
        <v>0.51263721976495036</v>
      </c>
      <c r="KX77">
        <v>0.50082992700534013</v>
      </c>
      <c r="KY77">
        <v>0.49876422340397597</v>
      </c>
      <c r="KZ77">
        <v>0.49882860405619522</v>
      </c>
      <c r="LA77">
        <v>0.68151402663381699</v>
      </c>
      <c r="LB77">
        <v>0.65850353270386841</v>
      </c>
      <c r="LC77">
        <v>0.64983502182227282</v>
      </c>
      <c r="LD77">
        <v>0.65093356695402882</v>
      </c>
      <c r="LE77">
        <v>0.64710784265345833</v>
      </c>
      <c r="LF77">
        <v>0.64538170558259667</v>
      </c>
      <c r="LG77">
        <v>0.64895861887285111</v>
      </c>
      <c r="LH77">
        <v>0.64897460099924875</v>
      </c>
      <c r="LI77">
        <v>0.65921393542655093</v>
      </c>
      <c r="LJ77">
        <v>0.67926709054913914</v>
      </c>
      <c r="LL77" t="s">
        <v>391</v>
      </c>
      <c r="LM77" t="s">
        <v>156</v>
      </c>
      <c r="LN77" t="s">
        <v>157</v>
      </c>
      <c r="LO77">
        <v>0.78136150140455718</v>
      </c>
    </row>
    <row r="78" spans="2:327" x14ac:dyDescent="0.45">
      <c r="B78" t="s">
        <v>371</v>
      </c>
      <c r="C78" t="s">
        <v>147</v>
      </c>
      <c r="D78">
        <v>0.33690940604963948</v>
      </c>
      <c r="E78">
        <v>0.34159488603226068</v>
      </c>
      <c r="F78">
        <v>0.33979004561208209</v>
      </c>
      <c r="G78">
        <v>0.3321896541402361</v>
      </c>
      <c r="H78">
        <v>0.32444678548037786</v>
      </c>
      <c r="I78">
        <v>0.31224649226944845</v>
      </c>
      <c r="J78">
        <v>0.32453568736932931</v>
      </c>
      <c r="K78">
        <v>0.33112607518185433</v>
      </c>
      <c r="L78">
        <v>0.35197650932353791</v>
      </c>
      <c r="M78">
        <v>0.35048086672182177</v>
      </c>
      <c r="N78">
        <v>0.39682998251836421</v>
      </c>
      <c r="O78">
        <v>0.39484267059823874</v>
      </c>
      <c r="P78">
        <v>0.39046620033693408</v>
      </c>
      <c r="Q78">
        <v>0.35376409534729064</v>
      </c>
      <c r="R78">
        <v>0.33892977232285493</v>
      </c>
      <c r="S78">
        <v>0.33031466278576699</v>
      </c>
      <c r="T78">
        <v>0.33704546781857053</v>
      </c>
      <c r="U78">
        <v>0.3684691024473466</v>
      </c>
      <c r="V78">
        <v>0.37068476151146801</v>
      </c>
      <c r="W78">
        <v>0.38617118646524373</v>
      </c>
      <c r="X78">
        <v>0.41257837987420692</v>
      </c>
      <c r="Y78">
        <v>0.40343860975206797</v>
      </c>
      <c r="Z78">
        <v>0.42649081407760725</v>
      </c>
      <c r="AA78">
        <v>0.39386445537442089</v>
      </c>
      <c r="AB78">
        <v>0.39342981912524111</v>
      </c>
      <c r="AC78">
        <v>0.37735484420746107</v>
      </c>
      <c r="AD78">
        <v>0.35750746018353091</v>
      </c>
      <c r="AE78">
        <v>0.36278958805926709</v>
      </c>
      <c r="AF78">
        <v>0.39187154955907122</v>
      </c>
      <c r="AG78">
        <v>0.41622014287851422</v>
      </c>
      <c r="AH78">
        <v>0.36469337576003086</v>
      </c>
      <c r="AI78">
        <v>0.39015516999406158</v>
      </c>
      <c r="AJ78">
        <v>0.42510247600833928</v>
      </c>
      <c r="AK78">
        <v>0.42680625668062311</v>
      </c>
      <c r="AL78">
        <v>0.41516339004506053</v>
      </c>
      <c r="AM78">
        <v>0.40995876511626927</v>
      </c>
      <c r="AN78">
        <v>0.38277376373259597</v>
      </c>
      <c r="AO78">
        <v>0.36768131814235055</v>
      </c>
      <c r="AP78">
        <v>0.35401356880578605</v>
      </c>
      <c r="AQ78">
        <v>0.34412897165405953</v>
      </c>
      <c r="AR78">
        <v>0.33056734950383004</v>
      </c>
      <c r="AS78">
        <v>0.34537631667519336</v>
      </c>
      <c r="AT78">
        <v>0.34619632464434652</v>
      </c>
      <c r="AU78">
        <v>0.33634511434806813</v>
      </c>
      <c r="AV78">
        <v>0.31989895331094192</v>
      </c>
      <c r="AW78">
        <v>0.31108411404330039</v>
      </c>
      <c r="AX78">
        <v>0.33386515992151095</v>
      </c>
      <c r="AY78">
        <v>0.33333862956525706</v>
      </c>
      <c r="AZ78">
        <v>0.32357727876721187</v>
      </c>
      <c r="BA78">
        <v>0.3255964803051275</v>
      </c>
      <c r="BB78">
        <v>0.20203906990805509</v>
      </c>
      <c r="BC78">
        <v>0.20011605444239997</v>
      </c>
      <c r="BD78">
        <v>0.20206811501691735</v>
      </c>
      <c r="BE78">
        <v>0.21735521029139354</v>
      </c>
      <c r="BF78">
        <v>0.23363362228523732</v>
      </c>
      <c r="BG78">
        <v>0.24503241185498539</v>
      </c>
      <c r="BH78">
        <v>0.24402038804931939</v>
      </c>
      <c r="BI78">
        <v>0.23626306127806748</v>
      </c>
      <c r="BJ78">
        <v>0.22539782393255364</v>
      </c>
      <c r="BK78">
        <v>0.21101658561937325</v>
      </c>
      <c r="BM78" t="s">
        <v>371</v>
      </c>
      <c r="BN78" t="s">
        <v>148</v>
      </c>
      <c r="BO78">
        <v>2.7486075146274908E-2</v>
      </c>
      <c r="BP78">
        <v>3.7288777215016396E-2</v>
      </c>
      <c r="BQ78">
        <v>1.831222233684383E-2</v>
      </c>
      <c r="BR78">
        <v>2.0341207663143273E-2</v>
      </c>
      <c r="BS78">
        <v>1.5305808734701382E-2</v>
      </c>
      <c r="BT78">
        <v>2.0658779982920102E-2</v>
      </c>
      <c r="BU78">
        <v>2.2639490234467669E-2</v>
      </c>
      <c r="BV78">
        <v>1.6093907047716263E-2</v>
      </c>
      <c r="BW78">
        <v>2.1293135609137002E-2</v>
      </c>
      <c r="BX78">
        <v>2.3403917661252542E-2</v>
      </c>
      <c r="BY78">
        <v>2.3849330345443228E-2</v>
      </c>
      <c r="BZ78">
        <v>4.5398870983517896E-3</v>
      </c>
      <c r="CA78">
        <v>3.5282817519640504E-3</v>
      </c>
      <c r="CB78">
        <v>1.623814183537519E-2</v>
      </c>
      <c r="CC78">
        <v>2.2676235863158239E-2</v>
      </c>
      <c r="CD78">
        <v>1.5288464800353736E-2</v>
      </c>
      <c r="CE78">
        <v>2.2914695610609069E-2</v>
      </c>
      <c r="CF78">
        <v>2.5692065490445937E-2</v>
      </c>
      <c r="CG78">
        <v>3.4575075659094416E-3</v>
      </c>
      <c r="CH78">
        <v>1.5187534858922914E-2</v>
      </c>
      <c r="CI78">
        <v>4.1703386552506563E-2</v>
      </c>
      <c r="CJ78">
        <v>2.656422515920662E-2</v>
      </c>
      <c r="CK78">
        <v>1.2094599385700417E-2</v>
      </c>
      <c r="CL78">
        <v>2.2778086825851886E-2</v>
      </c>
      <c r="CM78">
        <v>3.2279476939269025E-2</v>
      </c>
      <c r="CN78">
        <v>7.5625473509811206E-2</v>
      </c>
      <c r="CO78">
        <v>5.3850803260571921E-2</v>
      </c>
      <c r="CP78">
        <v>2.4799690375314713E-3</v>
      </c>
      <c r="CQ78">
        <v>2.0142060916669594E-2</v>
      </c>
      <c r="CR78">
        <v>4.0908985501976664E-2</v>
      </c>
      <c r="CS78">
        <v>4.7566320705229558E-2</v>
      </c>
      <c r="CT78">
        <v>4.654333704325634E-2</v>
      </c>
      <c r="CU78">
        <v>3.463374730052704E-2</v>
      </c>
      <c r="CV78">
        <v>5.6846888474303664E-2</v>
      </c>
      <c r="CW78">
        <v>4.9619863007804049E-2</v>
      </c>
      <c r="CX78">
        <v>3.0834093696691642E-2</v>
      </c>
      <c r="CY78">
        <v>2.6604236028842662E-3</v>
      </c>
      <c r="CZ78">
        <v>9.3577570059437069E-3</v>
      </c>
      <c r="DA78">
        <v>9.6809127482042276E-3</v>
      </c>
      <c r="DB78">
        <v>2.6749280106892086E-2</v>
      </c>
      <c r="DC78">
        <v>2.3699002290966695E-2</v>
      </c>
      <c r="DD78">
        <v>2.3721988508935084E-2</v>
      </c>
      <c r="DE78">
        <v>2.0114992782334848E-2</v>
      </c>
      <c r="DF78">
        <v>1.033353772357406E-2</v>
      </c>
      <c r="DG78">
        <v>6.4717930503881476E-3</v>
      </c>
      <c r="DH78">
        <v>3.0574947577387612E-2</v>
      </c>
      <c r="DI78">
        <v>4.8084083735651803E-2</v>
      </c>
      <c r="DJ78">
        <v>2.3195782734395487E-2</v>
      </c>
      <c r="DK78">
        <v>2.3592208178482305E-2</v>
      </c>
      <c r="DL78">
        <v>2.8798428026669078E-2</v>
      </c>
      <c r="DM78">
        <v>2.1331659933285559E-2</v>
      </c>
      <c r="DN78">
        <v>1.3823654027364381E-2</v>
      </c>
      <c r="DO78">
        <v>7.0582521858945221E-3</v>
      </c>
      <c r="DP78">
        <v>1.6502023320716805E-2</v>
      </c>
      <c r="DQ78">
        <v>3.6852866928602394E-2</v>
      </c>
      <c r="DR78">
        <v>2.802336707189073E-2</v>
      </c>
      <c r="DS78">
        <v>2.0801143362746286E-2</v>
      </c>
      <c r="DT78">
        <v>1.298957983481704E-2</v>
      </c>
      <c r="DU78">
        <v>7.2323208168769675E-3</v>
      </c>
      <c r="DV78">
        <v>1.5431687013394002E-2</v>
      </c>
      <c r="DX78" t="s">
        <v>371</v>
      </c>
      <c r="DY78" t="s">
        <v>149</v>
      </c>
      <c r="DZ78">
        <v>2.7511570057179864E-2</v>
      </c>
      <c r="EA78">
        <v>3.8197407860621466E-2</v>
      </c>
      <c r="EB78">
        <v>4.2646299093179948E-2</v>
      </c>
      <c r="EC78">
        <v>5.8322783061359809E-2</v>
      </c>
      <c r="ED78">
        <v>3.1340642727902594E-2</v>
      </c>
      <c r="EE78">
        <v>8.0556007609610038E-3</v>
      </c>
      <c r="EF78">
        <v>1.8502199705815431E-2</v>
      </c>
      <c r="EG78">
        <v>2.1674175392377443E-2</v>
      </c>
      <c r="EH78">
        <v>3.1767782879059105E-2</v>
      </c>
      <c r="EI78">
        <v>2.9805930403674075E-2</v>
      </c>
      <c r="EJ78">
        <v>1.2666587439407264E-2</v>
      </c>
      <c r="EK78">
        <v>1.9718347030666643E-2</v>
      </c>
      <c r="EL78">
        <v>2.1707797124626196E-2</v>
      </c>
      <c r="EM78">
        <v>1.1429493771792795E-2</v>
      </c>
      <c r="EN78">
        <v>1.1809066704727377E-2</v>
      </c>
      <c r="EO78">
        <v>1.1054674772972209E-2</v>
      </c>
      <c r="EP78">
        <v>1.5713075094429593E-2</v>
      </c>
      <c r="EQ78">
        <v>3.7254673976915176E-2</v>
      </c>
      <c r="ER78">
        <v>6.7794955306332519E-2</v>
      </c>
      <c r="ES78">
        <v>5.8003231539794149E-2</v>
      </c>
      <c r="ET78">
        <v>3.7394477893227911E-2</v>
      </c>
      <c r="EU78">
        <v>6.623917216199357E-2</v>
      </c>
      <c r="EV78">
        <v>5.5939415080039426E-2</v>
      </c>
      <c r="EW78">
        <v>5.6172639560011707E-2</v>
      </c>
      <c r="EX78">
        <v>3.0002949776382883E-2</v>
      </c>
      <c r="EY78">
        <v>1.1430267087263371E-2</v>
      </c>
      <c r="EZ78">
        <v>5.6645025970385073E-2</v>
      </c>
      <c r="FA78">
        <v>0.11285818832227835</v>
      </c>
      <c r="FB78">
        <v>0.11530634136184516</v>
      </c>
      <c r="FC78">
        <v>9.6939011415399044E-3</v>
      </c>
      <c r="FD78">
        <v>4.4629504757525348E-2</v>
      </c>
      <c r="FE78">
        <v>7.9211889233917698E-2</v>
      </c>
      <c r="FF78">
        <v>6.6561950199675993E-2</v>
      </c>
      <c r="FG78">
        <v>6.9050259451217691E-2</v>
      </c>
      <c r="FH78">
        <v>4.6966956554509269E-2</v>
      </c>
      <c r="FI78">
        <v>7.9696874069704646E-2</v>
      </c>
      <c r="FJ78">
        <v>7.5619913869575159E-2</v>
      </c>
      <c r="FK78">
        <v>4.3792116666761721E-2</v>
      </c>
      <c r="FL78">
        <v>2.7265646101101923E-2</v>
      </c>
      <c r="FM78">
        <v>7.0142988684138794E-3</v>
      </c>
      <c r="FN78">
        <v>4.0369114649398505E-2</v>
      </c>
      <c r="FO78">
        <v>3.080852479017333E-2</v>
      </c>
      <c r="FP78">
        <v>5.2601954607553285E-2</v>
      </c>
      <c r="FQ78">
        <v>5.5882898754216821E-2</v>
      </c>
      <c r="FR78">
        <v>3.4121701193578102E-2</v>
      </c>
      <c r="FS78">
        <v>8.9235549215634785E-3</v>
      </c>
      <c r="FT78">
        <v>5.820809529898093E-3</v>
      </c>
      <c r="FU78">
        <v>3.3608030398380249E-2</v>
      </c>
      <c r="FV78">
        <v>3.0140301770638402E-2</v>
      </c>
      <c r="FW78">
        <v>1.2775827681153276E-2</v>
      </c>
      <c r="FX78">
        <v>9.3128493984623341E-3</v>
      </c>
      <c r="FY78">
        <v>2.7392427867307213E-2</v>
      </c>
      <c r="FZ78">
        <v>2.7172769553269287E-2</v>
      </c>
      <c r="GA78">
        <v>2.251905755554693E-2</v>
      </c>
      <c r="GB78">
        <v>1.325974339714717E-2</v>
      </c>
      <c r="GC78">
        <v>1.7109302976023481E-2</v>
      </c>
      <c r="GD78">
        <v>1.8330069516543097E-2</v>
      </c>
      <c r="GE78">
        <v>2.4600442584327559E-2</v>
      </c>
      <c r="GF78">
        <v>3.2100935953560283E-2</v>
      </c>
      <c r="GG78">
        <v>1.2608535140005258E-2</v>
      </c>
      <c r="GI78" t="s">
        <v>371</v>
      </c>
      <c r="GJ78" t="s">
        <v>150</v>
      </c>
      <c r="GK78">
        <v>0.15030743328303076</v>
      </c>
      <c r="GL78">
        <v>0.14204983315941261</v>
      </c>
      <c r="GM78">
        <v>0.1509117887561956</v>
      </c>
      <c r="GN78">
        <v>0.12561591333034194</v>
      </c>
      <c r="GO78">
        <v>0.15264919996472687</v>
      </c>
      <c r="GP78">
        <v>0.15766300355412516</v>
      </c>
      <c r="GQ78">
        <v>0.16620885614408798</v>
      </c>
      <c r="GR78">
        <v>0.17619928721257036</v>
      </c>
      <c r="GS78">
        <v>0.16391455064544197</v>
      </c>
      <c r="GT78">
        <v>0.1607327855407204</v>
      </c>
      <c r="GU78">
        <v>0.20952655610474358</v>
      </c>
      <c r="GV78">
        <v>0.2143969510079797</v>
      </c>
      <c r="GW78">
        <v>0.21705191490695536</v>
      </c>
      <c r="GX78">
        <v>0.19611311266930551</v>
      </c>
      <c r="GY78">
        <v>0.17777836526722177</v>
      </c>
      <c r="GZ78">
        <v>0.17873423509379979</v>
      </c>
      <c r="HA78">
        <v>0.17069660774475531</v>
      </c>
      <c r="HB78">
        <v>0.16923320647220078</v>
      </c>
      <c r="HC78">
        <v>0.16341067574068113</v>
      </c>
      <c r="HD78">
        <v>0.16685325023282349</v>
      </c>
      <c r="HE78">
        <v>0.1946678254773079</v>
      </c>
      <c r="HF78">
        <v>0.17324210844734297</v>
      </c>
      <c r="HG78">
        <v>0.20526359046020332</v>
      </c>
      <c r="HH78">
        <v>0.18039617279500378</v>
      </c>
      <c r="HI78">
        <v>0.197532121343129</v>
      </c>
      <c r="HJ78">
        <v>0.17202173449346894</v>
      </c>
      <c r="HK78">
        <v>0.14112258374188413</v>
      </c>
      <c r="HL78">
        <v>0.13119136373913254</v>
      </c>
      <c r="HM78">
        <v>0.12616939766587268</v>
      </c>
      <c r="HN78">
        <v>0.23038013407723179</v>
      </c>
      <c r="HO78">
        <v>0.15033794430041253</v>
      </c>
      <c r="HP78">
        <v>0.13776134332717449</v>
      </c>
      <c r="HQ78">
        <v>0.18855481680391148</v>
      </c>
      <c r="HR78">
        <v>0.17673604353776712</v>
      </c>
      <c r="HS78">
        <v>0.19407568046400284</v>
      </c>
      <c r="HT78">
        <v>0.1882673816689048</v>
      </c>
      <c r="HU78">
        <v>0.19317369983070037</v>
      </c>
      <c r="HV78">
        <v>0.21133017170984134</v>
      </c>
      <c r="HW78">
        <v>0.21886663655647098</v>
      </c>
      <c r="HX78">
        <v>0.20857255036738684</v>
      </c>
      <c r="HY78">
        <v>0.13531905679060774</v>
      </c>
      <c r="HZ78">
        <v>0.15655992549899242</v>
      </c>
      <c r="IA78">
        <v>0.14531358448102585</v>
      </c>
      <c r="IB78">
        <v>0.14441573312758726</v>
      </c>
      <c r="IC78">
        <v>0.14978414947196417</v>
      </c>
      <c r="ID78">
        <v>0.13303952470871974</v>
      </c>
      <c r="IE78">
        <v>0.14781570874436908</v>
      </c>
      <c r="IF78">
        <v>0.13749007143233852</v>
      </c>
      <c r="IG78">
        <v>0.12681977246698803</v>
      </c>
      <c r="IH78">
        <v>0.14179724963335485</v>
      </c>
      <c r="II78">
        <v>7.0355739811928608E-2</v>
      </c>
      <c r="IJ78">
        <v>6.6801321366437197E-2</v>
      </c>
      <c r="IK78">
        <v>7.5562387172178294E-2</v>
      </c>
      <c r="IL78">
        <v>7.3887092122850051E-2</v>
      </c>
      <c r="IM78">
        <v>7.4892744428095945E-2</v>
      </c>
      <c r="IN78">
        <v>7.9376505009406059E-2</v>
      </c>
      <c r="IO78">
        <v>8.257876235352514E-2</v>
      </c>
      <c r="IP78">
        <v>8.7096282917513729E-2</v>
      </c>
      <c r="IQ78">
        <v>7.7178347239375208E-2</v>
      </c>
      <c r="IR78">
        <v>7.8150248580508397E-2</v>
      </c>
      <c r="JB78" t="s">
        <v>371</v>
      </c>
      <c r="JC78">
        <v>0.42912992273115641</v>
      </c>
      <c r="JD78">
        <v>0.43087603228498939</v>
      </c>
      <c r="JE78">
        <v>0.43463570919581274</v>
      </c>
      <c r="JF78">
        <v>0.42157355051595763</v>
      </c>
      <c r="JG78">
        <v>0.41296080743876101</v>
      </c>
      <c r="JH78">
        <v>0.42331590456112034</v>
      </c>
      <c r="JI78">
        <v>0.40580299367436207</v>
      </c>
      <c r="JJ78">
        <v>0.40369259945434405</v>
      </c>
      <c r="JK78">
        <v>0.4189839797482911</v>
      </c>
      <c r="JL78">
        <v>0.42491959729472545</v>
      </c>
      <c r="JM78">
        <v>0.35120529864451078</v>
      </c>
      <c r="JN78">
        <v>0.34375867033679813</v>
      </c>
      <c r="JO78">
        <v>0.34989319424978016</v>
      </c>
      <c r="JP78">
        <v>0.38194966034179934</v>
      </c>
      <c r="JQ78">
        <v>0.40593908047893579</v>
      </c>
      <c r="JR78">
        <v>0.39506139817757074</v>
      </c>
      <c r="JS78">
        <v>0.3883783444716658</v>
      </c>
      <c r="JT78">
        <v>0.3583665561861003</v>
      </c>
      <c r="JU78">
        <v>0.34852918643064595</v>
      </c>
      <c r="JV78">
        <v>0.36014345186565189</v>
      </c>
      <c r="JW78">
        <v>0.2742971785270884</v>
      </c>
      <c r="JX78">
        <v>0.2561791954613874</v>
      </c>
      <c r="JY78">
        <v>0.26522129788186705</v>
      </c>
      <c r="JZ78">
        <v>0.2700521083893036</v>
      </c>
      <c r="KA78">
        <v>0.27731490896553346</v>
      </c>
      <c r="KB78">
        <v>0.29424151188324565</v>
      </c>
      <c r="KC78">
        <v>0.30714237454715282</v>
      </c>
      <c r="KD78">
        <v>0.29149195263680633</v>
      </c>
      <c r="KE78">
        <v>0.2653662251692907</v>
      </c>
      <c r="KF78">
        <v>0.26053805755682752</v>
      </c>
      <c r="KG78">
        <v>0.16528653691219392</v>
      </c>
      <c r="KH78">
        <v>0.15913474949439727</v>
      </c>
      <c r="KI78">
        <v>0.1714809827720406</v>
      </c>
      <c r="KJ78">
        <v>0.20862147107833415</v>
      </c>
      <c r="KK78">
        <v>0.22841271191791418</v>
      </c>
      <c r="KL78">
        <v>0.24265622998564762</v>
      </c>
      <c r="KM78">
        <v>0.24516302938642862</v>
      </c>
      <c r="KN78">
        <v>0.21443991792988698</v>
      </c>
      <c r="KO78">
        <v>0.18853375065205588</v>
      </c>
      <c r="KP78">
        <v>0.17298505398766703</v>
      </c>
      <c r="KQ78">
        <v>0.37945237646445334</v>
      </c>
      <c r="KR78">
        <v>0.36481595084766022</v>
      </c>
      <c r="KS78">
        <v>0.35735334841117505</v>
      </c>
      <c r="KT78">
        <v>0.37944806690192701</v>
      </c>
      <c r="KU78">
        <v>0.41736381265761313</v>
      </c>
      <c r="KV78">
        <v>0.42271501467073358</v>
      </c>
      <c r="KW78">
        <v>0.41520212975280846</v>
      </c>
      <c r="KX78">
        <v>0.39823222854469392</v>
      </c>
      <c r="KY78">
        <v>0.39343663509155591</v>
      </c>
      <c r="KZ78">
        <v>0.39167808356460782</v>
      </c>
      <c r="LA78">
        <v>0.63321501110719725</v>
      </c>
      <c r="LB78">
        <v>0.61470856548772279</v>
      </c>
      <c r="LC78">
        <v>0.59683713255837745</v>
      </c>
      <c r="LD78">
        <v>0.58141276178489765</v>
      </c>
      <c r="LE78">
        <v>0.57102940162333005</v>
      </c>
      <c r="LF78">
        <v>0.58313364249528243</v>
      </c>
      <c r="LG78">
        <v>0.58646599309633118</v>
      </c>
      <c r="LH78">
        <v>0.5824408969562801</v>
      </c>
      <c r="LI78">
        <v>0.60151104586612891</v>
      </c>
      <c r="LJ78">
        <v>0.61353251922275787</v>
      </c>
      <c r="LL78" t="s">
        <v>392</v>
      </c>
      <c r="LM78" t="s">
        <v>156</v>
      </c>
      <c r="LN78" t="s">
        <v>157</v>
      </c>
      <c r="LO78">
        <v>0.70873889078633157</v>
      </c>
    </row>
    <row r="79" spans="2:327" x14ac:dyDescent="0.45">
      <c r="B79" t="s">
        <v>373</v>
      </c>
      <c r="C79" t="s">
        <v>147</v>
      </c>
      <c r="D79">
        <v>0.31405845041397534</v>
      </c>
      <c r="E79">
        <v>0.30452368740077518</v>
      </c>
      <c r="F79">
        <v>0.29333384861984962</v>
      </c>
      <c r="G79">
        <v>0.29648475835904403</v>
      </c>
      <c r="H79">
        <v>0.32164376520318361</v>
      </c>
      <c r="I79">
        <v>0.3331784422268278</v>
      </c>
      <c r="J79">
        <v>0.33528565474801547</v>
      </c>
      <c r="K79">
        <v>0.31708772177671524</v>
      </c>
      <c r="L79">
        <v>0.30034441311906618</v>
      </c>
      <c r="M79">
        <v>0.30214097376826887</v>
      </c>
      <c r="N79">
        <v>0.30311544866336187</v>
      </c>
      <c r="O79">
        <v>0.31126602245108759</v>
      </c>
      <c r="P79">
        <v>0.32435723672989591</v>
      </c>
      <c r="Q79">
        <v>0.30978346952472563</v>
      </c>
      <c r="R79">
        <v>0.31015509326127511</v>
      </c>
      <c r="S79">
        <v>0.31195996189896102</v>
      </c>
      <c r="T79">
        <v>0.31066160997906039</v>
      </c>
      <c r="U79">
        <v>0.31248690548649344</v>
      </c>
      <c r="V79">
        <v>0.29412986658687629</v>
      </c>
      <c r="W79">
        <v>0.2867988853802767</v>
      </c>
      <c r="X79">
        <v>0.36442094939997915</v>
      </c>
      <c r="Y79">
        <v>0.38818564949954587</v>
      </c>
      <c r="Z79">
        <v>0.40127601387745249</v>
      </c>
      <c r="AA79">
        <v>0.39152511431612091</v>
      </c>
      <c r="AB79">
        <v>0.37536230450982805</v>
      </c>
      <c r="AC79">
        <v>0.34437088995518805</v>
      </c>
      <c r="AD79">
        <v>0.33616631502014976</v>
      </c>
      <c r="AE79">
        <v>0.33205660787102703</v>
      </c>
      <c r="AF79">
        <v>0.33555260027028966</v>
      </c>
      <c r="AG79">
        <v>0.33924615487772469</v>
      </c>
      <c r="AH79">
        <v>0.36603626538883727</v>
      </c>
      <c r="AI79">
        <v>0.40117106270074188</v>
      </c>
      <c r="AJ79">
        <v>0.42374171362188079</v>
      </c>
      <c r="AK79">
        <v>0.4231014022727016</v>
      </c>
      <c r="AL79">
        <v>0.41044551571949883</v>
      </c>
      <c r="AM79">
        <v>0.38293587728107958</v>
      </c>
      <c r="AN79">
        <v>0.36156219293614145</v>
      </c>
      <c r="AO79">
        <v>0.36453889502830544</v>
      </c>
      <c r="AP79">
        <v>0.34669444926005805</v>
      </c>
      <c r="AQ79">
        <v>0.33797661821067015</v>
      </c>
      <c r="AR79">
        <v>0.24936875495102964</v>
      </c>
      <c r="AS79">
        <v>0.26047989689843876</v>
      </c>
      <c r="AT79">
        <v>0.25802074165219657</v>
      </c>
      <c r="AU79">
        <v>0.25110645799103309</v>
      </c>
      <c r="AV79">
        <v>0.24744205103687536</v>
      </c>
      <c r="AW79">
        <v>0.24284629751143447</v>
      </c>
      <c r="AX79">
        <v>0.23997683216573859</v>
      </c>
      <c r="AY79">
        <v>0.23039835755158719</v>
      </c>
      <c r="AZ79">
        <v>0.22092680051742325</v>
      </c>
      <c r="BA79">
        <v>0.22298941848832593</v>
      </c>
      <c r="BB79">
        <v>0.2284367769427893</v>
      </c>
      <c r="BC79">
        <v>0.23042354631120665</v>
      </c>
      <c r="BD79">
        <v>0.22718670736542171</v>
      </c>
      <c r="BE79">
        <v>0.24222889970383993</v>
      </c>
      <c r="BF79">
        <v>0.26084553677123423</v>
      </c>
      <c r="BG79">
        <v>0.26097436241417538</v>
      </c>
      <c r="BH79">
        <v>0.24226206829807306</v>
      </c>
      <c r="BI79">
        <v>0.2349060151743961</v>
      </c>
      <c r="BJ79">
        <v>0.22383772743394689</v>
      </c>
      <c r="BK79">
        <v>0.22666863146409649</v>
      </c>
      <c r="BM79" t="s">
        <v>373</v>
      </c>
      <c r="BN79" t="s">
        <v>148</v>
      </c>
      <c r="BO79">
        <v>2.5826388437462953E-2</v>
      </c>
      <c r="BP79">
        <v>2.3025933514019936E-2</v>
      </c>
      <c r="BQ79">
        <v>1.0420958968014539E-2</v>
      </c>
      <c r="BR79">
        <v>5.5407684775318957E-3</v>
      </c>
      <c r="BS79">
        <v>1.4594336401555472E-2</v>
      </c>
      <c r="BT79">
        <v>1.4323067464611742E-2</v>
      </c>
      <c r="BU79">
        <v>1.2942969945049178E-2</v>
      </c>
      <c r="BV79">
        <v>6.5105142875236059E-3</v>
      </c>
      <c r="BW79">
        <v>6.5205830010097365E-3</v>
      </c>
      <c r="BX79">
        <v>3.6982834069886209E-3</v>
      </c>
      <c r="BY79">
        <v>1.5378111900652294E-2</v>
      </c>
      <c r="BZ79">
        <v>9.8755055558046867E-3</v>
      </c>
      <c r="CA79">
        <v>1.1952450384273079E-2</v>
      </c>
      <c r="CB79">
        <v>2.5228232093368826E-2</v>
      </c>
      <c r="CC79">
        <v>2.4181838456432479E-2</v>
      </c>
      <c r="CD79">
        <v>1.255282570351585E-2</v>
      </c>
      <c r="CE79">
        <v>7.3886983879156752E-3</v>
      </c>
      <c r="CF79">
        <v>7.0974834786275282E-3</v>
      </c>
      <c r="CG79">
        <v>1.49111917213831E-2</v>
      </c>
      <c r="CH79">
        <v>1.9062948607511548E-3</v>
      </c>
      <c r="CI79">
        <v>2.4571411972504432E-2</v>
      </c>
      <c r="CJ79">
        <v>1.0053941190019792E-2</v>
      </c>
      <c r="CK79">
        <v>9.4100922257082144E-3</v>
      </c>
      <c r="CL79">
        <v>5.9115971127935299E-3</v>
      </c>
      <c r="CM79">
        <v>1.4785287180080084E-2</v>
      </c>
      <c r="CN79">
        <v>1.8955243299696375E-2</v>
      </c>
      <c r="CO79">
        <v>2.5034374754581399E-2</v>
      </c>
      <c r="CP79">
        <v>1.7258693077526175E-2</v>
      </c>
      <c r="CQ79">
        <v>1.4256506005510712E-2</v>
      </c>
      <c r="CR79">
        <v>4.5854920335802685E-2</v>
      </c>
      <c r="CS79">
        <v>4.822015135402781E-2</v>
      </c>
      <c r="CT79">
        <v>4.0304395234025507E-2</v>
      </c>
      <c r="CU79">
        <v>2.7295383302994931E-2</v>
      </c>
      <c r="CV79">
        <v>1.650383135455584E-2</v>
      </c>
      <c r="CW79">
        <v>8.7725233577244724E-3</v>
      </c>
      <c r="CX79">
        <v>0</v>
      </c>
      <c r="CY79">
        <v>3.5573577281106557E-3</v>
      </c>
      <c r="CZ79">
        <v>5.7883552321992514E-3</v>
      </c>
      <c r="DA79">
        <v>1.4518417794148452E-2</v>
      </c>
      <c r="DB79">
        <v>3.6352792790367523E-2</v>
      </c>
      <c r="DC79">
        <v>1.9231996331586107E-2</v>
      </c>
      <c r="DD79">
        <v>2.3165706771156314E-2</v>
      </c>
      <c r="DE79">
        <v>1.1580347192368893E-2</v>
      </c>
      <c r="DF79">
        <v>1.8355360324698679E-2</v>
      </c>
      <c r="DG79">
        <v>4.1110353177121826E-2</v>
      </c>
      <c r="DH79">
        <v>4.1603529157309478E-2</v>
      </c>
      <c r="DI79">
        <v>1.7027537640996366E-2</v>
      </c>
      <c r="DJ79">
        <v>1.4557860325327429E-3</v>
      </c>
      <c r="DK79">
        <v>1.151512623540837E-2</v>
      </c>
      <c r="DL79">
        <v>1.4033317355385931E-2</v>
      </c>
      <c r="DM79">
        <v>1.5802345239274505E-2</v>
      </c>
      <c r="DN79">
        <v>8.2415913945663496E-3</v>
      </c>
      <c r="DO79">
        <v>5.991256368497881E-3</v>
      </c>
      <c r="DP79">
        <v>1.1191381332926718E-2</v>
      </c>
      <c r="DQ79">
        <v>1.6597269500785574E-2</v>
      </c>
      <c r="DR79">
        <v>1.8627528135323333E-2</v>
      </c>
      <c r="DS79">
        <v>1.0991235703694143E-2</v>
      </c>
      <c r="DT79">
        <v>6.7853621844831107E-3</v>
      </c>
      <c r="DU79">
        <v>1.7762110094190868E-2</v>
      </c>
      <c r="DV79">
        <v>2.7717759571223362E-2</v>
      </c>
      <c r="DX79" t="s">
        <v>373</v>
      </c>
      <c r="DY79" t="s">
        <v>149</v>
      </c>
      <c r="DZ79">
        <v>7.7780784210435966E-3</v>
      </c>
      <c r="EA79">
        <v>2.714122489805804E-2</v>
      </c>
      <c r="EB79">
        <v>4.2892276541172863E-2</v>
      </c>
      <c r="EC79">
        <v>3.3855975600033318E-2</v>
      </c>
      <c r="ED79">
        <v>1.9334012440579928E-2</v>
      </c>
      <c r="EE79">
        <v>1.0584007310550751E-2</v>
      </c>
      <c r="EF79">
        <v>1.7738713315452088E-2</v>
      </c>
      <c r="EG79">
        <v>2.318892142731472E-2</v>
      </c>
      <c r="EH79">
        <v>1.465307460229672E-2</v>
      </c>
      <c r="EI79">
        <v>1.5096963560341552E-2</v>
      </c>
      <c r="EJ79">
        <v>7.9619135917817271E-3</v>
      </c>
      <c r="EK79">
        <v>1.7906608970204508E-2</v>
      </c>
      <c r="EL79">
        <v>2.2572206540743985E-2</v>
      </c>
      <c r="EM79">
        <v>1.221083808927664E-2</v>
      </c>
      <c r="EN79">
        <v>1.0749632097418282E-2</v>
      </c>
      <c r="EO79">
        <v>2.7984183974481724E-2</v>
      </c>
      <c r="EP79">
        <v>3.1864399150457669E-2</v>
      </c>
      <c r="EQ79">
        <v>1.1776618724538E-2</v>
      </c>
      <c r="ER79">
        <v>1.6669525602010557E-2</v>
      </c>
      <c r="ES79">
        <v>1.5058198350537667E-2</v>
      </c>
      <c r="ET79">
        <v>5.3819130639528978E-2</v>
      </c>
      <c r="EU79">
        <v>6.4826880022473055E-2</v>
      </c>
      <c r="EV79">
        <v>4.324926784047356E-2</v>
      </c>
      <c r="EW79">
        <v>2.2180481204449393E-2</v>
      </c>
      <c r="EX79">
        <v>1.6827385928806865E-2</v>
      </c>
      <c r="EY79">
        <v>1.1480617879238136E-2</v>
      </c>
      <c r="EZ79">
        <v>1.5238824740295184E-2</v>
      </c>
      <c r="FA79">
        <v>1.1892923347339549E-2</v>
      </c>
      <c r="FB79">
        <v>1.1958567179465491E-2</v>
      </c>
      <c r="FC79">
        <v>1.0281581036918544E-2</v>
      </c>
      <c r="FD79">
        <v>3.6433327500893065E-2</v>
      </c>
      <c r="FE79">
        <v>9.5761952552254712E-2</v>
      </c>
      <c r="FF79">
        <v>0.10802175335916447</v>
      </c>
      <c r="FG79">
        <v>9.6402395588440326E-2</v>
      </c>
      <c r="FH79">
        <v>5.8504517546634244E-2</v>
      </c>
      <c r="FI79">
        <v>4.0809243665127587E-2</v>
      </c>
      <c r="FJ79">
        <v>2.8352175479871063E-2</v>
      </c>
      <c r="FK79">
        <v>0</v>
      </c>
      <c r="FL79">
        <v>3.4548745321955304E-3</v>
      </c>
      <c r="FM79">
        <v>2.0156449102183685E-2</v>
      </c>
      <c r="FN79">
        <v>1.4818936779520049E-2</v>
      </c>
      <c r="FO79">
        <v>1.7129407856670928E-2</v>
      </c>
      <c r="FP79">
        <v>3.2639414927143312E-2</v>
      </c>
      <c r="FQ79">
        <v>3.9516731406881993E-2</v>
      </c>
      <c r="FR79">
        <v>2.0154854086558135E-2</v>
      </c>
      <c r="FS79">
        <v>1.4438012451809517E-2</v>
      </c>
      <c r="FT79">
        <v>3.6807852186899588E-2</v>
      </c>
      <c r="FU79">
        <v>4.1867303829944129E-2</v>
      </c>
      <c r="FV79">
        <v>1.5592385865141591E-2</v>
      </c>
      <c r="FW79">
        <v>4.6017897763494329E-3</v>
      </c>
      <c r="FX79">
        <v>2.7025392264609652E-2</v>
      </c>
      <c r="FY79">
        <v>2.8433368808849578E-2</v>
      </c>
      <c r="FZ79">
        <v>1.7103940221885473E-2</v>
      </c>
      <c r="GA79">
        <v>1.279751361723643E-2</v>
      </c>
      <c r="GB79">
        <v>8.448525242859958E-3</v>
      </c>
      <c r="GC79">
        <v>1.2549334033724843E-2</v>
      </c>
      <c r="GD79">
        <v>1.8795671851784015E-2</v>
      </c>
      <c r="GE79">
        <v>1.8428848272062214E-2</v>
      </c>
      <c r="GF79">
        <v>1.2879993998269156E-2</v>
      </c>
      <c r="GG79">
        <v>1.1000916221514372E-2</v>
      </c>
      <c r="GI79" t="s">
        <v>373</v>
      </c>
      <c r="GJ79" t="s">
        <v>150</v>
      </c>
      <c r="GK79">
        <v>0.16012714015136012</v>
      </c>
      <c r="GL79">
        <v>0.14233195464691839</v>
      </c>
      <c r="GM79">
        <v>0.1271153644699502</v>
      </c>
      <c r="GN79">
        <v>0.14227876883990179</v>
      </c>
      <c r="GO79">
        <v>0.15659348536561538</v>
      </c>
      <c r="GP79">
        <v>0.17913599636607741</v>
      </c>
      <c r="GQ79">
        <v>0.17673611576161802</v>
      </c>
      <c r="GR79">
        <v>0.16781484872286453</v>
      </c>
      <c r="GS79">
        <v>0.16642716875783015</v>
      </c>
      <c r="GT79">
        <v>0.17282133683433024</v>
      </c>
      <c r="GU79">
        <v>0.17057664807413808</v>
      </c>
      <c r="GV79">
        <v>0.16567831144798165</v>
      </c>
      <c r="GW79">
        <v>0.151753771513225</v>
      </c>
      <c r="GX79">
        <v>0.1291488923326021</v>
      </c>
      <c r="GY79">
        <v>0.13942272468995354</v>
      </c>
      <c r="GZ79">
        <v>0.13588987845318223</v>
      </c>
      <c r="HA79">
        <v>0.14023044418327216</v>
      </c>
      <c r="HB79">
        <v>0.16566690792014574</v>
      </c>
      <c r="HC79">
        <v>0.15271393010253204</v>
      </c>
      <c r="HD79">
        <v>0.16166055697131315</v>
      </c>
      <c r="HE79">
        <v>0.14791287233093914</v>
      </c>
      <c r="HF79">
        <v>0.17251410361094732</v>
      </c>
      <c r="HG79">
        <v>0.19822639514207555</v>
      </c>
      <c r="HH79">
        <v>0.21643122507751375</v>
      </c>
      <c r="HI79">
        <v>0.19656101017023034</v>
      </c>
      <c r="HJ79">
        <v>0.18208238593552659</v>
      </c>
      <c r="HK79">
        <v>0.15691267998505098</v>
      </c>
      <c r="HL79">
        <v>0.16758671804237296</v>
      </c>
      <c r="HM79">
        <v>0.17091643986942875</v>
      </c>
      <c r="HN79">
        <v>0.14360859606758405</v>
      </c>
      <c r="HO79">
        <v>0.16867889733940719</v>
      </c>
      <c r="HP79">
        <v>0.13753018422419572</v>
      </c>
      <c r="HQ79">
        <v>0.15465823148761051</v>
      </c>
      <c r="HR79">
        <v>0.18427668801375388</v>
      </c>
      <c r="HS79">
        <v>0.22111670420215138</v>
      </c>
      <c r="HT79">
        <v>0.23167056331941402</v>
      </c>
      <c r="HU79">
        <v>0.22772529042678363</v>
      </c>
      <c r="HV79">
        <v>0.25630335301198581</v>
      </c>
      <c r="HW79">
        <v>0.22724906693157645</v>
      </c>
      <c r="HX79">
        <v>0.18217674996847777</v>
      </c>
      <c r="HY79">
        <v>0.10601329399717797</v>
      </c>
      <c r="HZ79">
        <v>0.11243869810495916</v>
      </c>
      <c r="IA79">
        <v>9.9755259491309506E-2</v>
      </c>
      <c r="IB79">
        <v>7.9369975968751491E-2</v>
      </c>
      <c r="IC79">
        <v>7.7812855042074747E-2</v>
      </c>
      <c r="ID79">
        <v>8.7591669054780052E-2</v>
      </c>
      <c r="IE79">
        <v>9.139030339533627E-2</v>
      </c>
      <c r="IF79">
        <v>9.291564593920637E-2</v>
      </c>
      <c r="IG79">
        <v>0.10085601472931049</v>
      </c>
      <c r="IH79">
        <v>0.10669300577743733</v>
      </c>
      <c r="II79">
        <v>6.9541334986806633E-2</v>
      </c>
      <c r="IJ79">
        <v>8.3396379755273323E-2</v>
      </c>
      <c r="IK79">
        <v>9.7542514315423975E-2</v>
      </c>
      <c r="IL79">
        <v>0.10519816109778031</v>
      </c>
      <c r="IM79">
        <v>0.10536963679506117</v>
      </c>
      <c r="IN79">
        <v>9.7069139039002814E-2</v>
      </c>
      <c r="IO79">
        <v>9.3220355195165902E-2</v>
      </c>
      <c r="IP79">
        <v>9.5165367065380355E-2</v>
      </c>
      <c r="IQ79">
        <v>8.233572875260331E-2</v>
      </c>
      <c r="IR79">
        <v>7.113820457058577E-2</v>
      </c>
      <c r="JB79" t="s">
        <v>373</v>
      </c>
      <c r="JC79">
        <v>0.43941092122539371</v>
      </c>
      <c r="JD79">
        <v>0.43720902295367575</v>
      </c>
      <c r="JE79">
        <v>0.44550788581237216</v>
      </c>
      <c r="JF79">
        <v>0.44217008442244837</v>
      </c>
      <c r="JG79">
        <v>0.44218011115104683</v>
      </c>
      <c r="JH79">
        <v>0.43910613893733919</v>
      </c>
      <c r="JI79">
        <v>0.43054462702842494</v>
      </c>
      <c r="JJ79">
        <v>0.44663801143708398</v>
      </c>
      <c r="JK79">
        <v>0.462551944701516</v>
      </c>
      <c r="JL79">
        <v>0.44439568801080281</v>
      </c>
      <c r="JM79">
        <v>0.43520426749861957</v>
      </c>
      <c r="JN79">
        <v>0.44638631832542952</v>
      </c>
      <c r="JO79">
        <v>0.45750533170700108</v>
      </c>
      <c r="JP79">
        <v>0.49487927654150937</v>
      </c>
      <c r="JQ79">
        <v>0.48040866363267853</v>
      </c>
      <c r="JR79">
        <v>0.47966531548128455</v>
      </c>
      <c r="JS79">
        <v>0.48023744675901947</v>
      </c>
      <c r="JT79">
        <v>0.45485690993741773</v>
      </c>
      <c r="JU79">
        <v>0.45054091362897603</v>
      </c>
      <c r="JV79">
        <v>0.44554149981425067</v>
      </c>
      <c r="JW79">
        <v>0.31198736410245903</v>
      </c>
      <c r="JX79">
        <v>0.30323149382174341</v>
      </c>
      <c r="JY79">
        <v>0.31817961097119218</v>
      </c>
      <c r="JZ79">
        <v>0.33938867385713423</v>
      </c>
      <c r="KA79">
        <v>0.36525215107392417</v>
      </c>
      <c r="KB79">
        <v>0.38992694937721606</v>
      </c>
      <c r="KC79">
        <v>0.39626069418277327</v>
      </c>
      <c r="KD79">
        <v>0.37077822698025925</v>
      </c>
      <c r="KE79">
        <v>0.34735055644450813</v>
      </c>
      <c r="KF79">
        <v>0.329566063274007</v>
      </c>
      <c r="KG79">
        <v>0.21279547285590802</v>
      </c>
      <c r="KH79">
        <v>0.22044700879024887</v>
      </c>
      <c r="KI79">
        <v>0.23623625959711045</v>
      </c>
      <c r="KJ79">
        <v>0.2539782789049676</v>
      </c>
      <c r="KK79">
        <v>0.26679107038919297</v>
      </c>
      <c r="KL79">
        <v>0.2844879197429086</v>
      </c>
      <c r="KM79">
        <v>0.27969937529658273</v>
      </c>
      <c r="KN79">
        <v>0.25153137131597825</v>
      </c>
      <c r="KO79">
        <v>0.231422806959171</v>
      </c>
      <c r="KP79">
        <v>0.22321304849250584</v>
      </c>
      <c r="KQ79">
        <v>0.43635871031403867</v>
      </c>
      <c r="KR79">
        <v>0.4132361848212121</v>
      </c>
      <c r="KS79">
        <v>0.43062945450714146</v>
      </c>
      <c r="KT79">
        <v>0.46831425345741756</v>
      </c>
      <c r="KU79">
        <v>0.49011112015614844</v>
      </c>
      <c r="KV79">
        <v>0.49828865982402715</v>
      </c>
      <c r="KW79">
        <v>0.49512641507212146</v>
      </c>
      <c r="KX79">
        <v>0.47726164676522115</v>
      </c>
      <c r="KY79">
        <v>0.46809322253495</v>
      </c>
      <c r="KZ79">
        <v>0.46647521763743738</v>
      </c>
      <c r="LA79">
        <v>0.62107937607336117</v>
      </c>
      <c r="LB79">
        <v>0.59155254203687802</v>
      </c>
      <c r="LC79">
        <v>0.58822007723072967</v>
      </c>
      <c r="LD79">
        <v>0.58152930028977745</v>
      </c>
      <c r="LE79">
        <v>0.58199093186325412</v>
      </c>
      <c r="LF79">
        <v>0.58607901780579308</v>
      </c>
      <c r="LG79">
        <v>0.58504366683840969</v>
      </c>
      <c r="LH79">
        <v>0.58398463389858801</v>
      </c>
      <c r="LI79">
        <v>0.59801510600622743</v>
      </c>
      <c r="LJ79">
        <v>0.62014974935369038</v>
      </c>
      <c r="LL79" t="s">
        <v>393</v>
      </c>
      <c r="LM79" t="s">
        <v>156</v>
      </c>
      <c r="LN79" t="s">
        <v>157</v>
      </c>
      <c r="LO79">
        <v>0.72646732346070975</v>
      </c>
    </row>
    <row r="80" spans="2:327" x14ac:dyDescent="0.45">
      <c r="B80" t="s">
        <v>375</v>
      </c>
      <c r="C80" t="s">
        <v>147</v>
      </c>
      <c r="D80">
        <v>0.34245226321495226</v>
      </c>
      <c r="E80">
        <v>0.34753181476592765</v>
      </c>
      <c r="F80">
        <v>0.34498790201651092</v>
      </c>
      <c r="G80">
        <v>0.34562052504731716</v>
      </c>
      <c r="H80">
        <v>0.34611457869736573</v>
      </c>
      <c r="I80">
        <v>0.34077217365177381</v>
      </c>
      <c r="J80">
        <v>0.35079998590719108</v>
      </c>
      <c r="K80">
        <v>0.33408911138486708</v>
      </c>
      <c r="L80">
        <v>0.32828181294936515</v>
      </c>
      <c r="M80">
        <v>0.33492227968205868</v>
      </c>
      <c r="N80">
        <v>0.3147442409304918</v>
      </c>
      <c r="O80">
        <v>0.32919530991126827</v>
      </c>
      <c r="P80">
        <v>0.34154327134824958</v>
      </c>
      <c r="Q80">
        <v>0.33156627243732734</v>
      </c>
      <c r="R80">
        <v>0.30551682626490029</v>
      </c>
      <c r="S80">
        <v>0.29888325451212094</v>
      </c>
      <c r="T80">
        <v>0.30676998135272154</v>
      </c>
      <c r="U80">
        <v>0.31549166814084506</v>
      </c>
      <c r="V80">
        <v>0.3035834658365798</v>
      </c>
      <c r="W80">
        <v>0.30708343791902049</v>
      </c>
      <c r="X80">
        <v>0.37398115059602199</v>
      </c>
      <c r="Y80">
        <v>0.39997946029089992</v>
      </c>
      <c r="Z80">
        <v>0.41912227936155072</v>
      </c>
      <c r="AA80">
        <v>0.40964211356857411</v>
      </c>
      <c r="AB80">
        <v>0.38889754658847181</v>
      </c>
      <c r="AC80">
        <v>0.36399131805538842</v>
      </c>
      <c r="AD80">
        <v>0.34996985407306008</v>
      </c>
      <c r="AE80">
        <v>0.3623691632595073</v>
      </c>
      <c r="AF80">
        <v>0.36294686072559185</v>
      </c>
      <c r="AG80">
        <v>0.35422640250398135</v>
      </c>
      <c r="AH80">
        <v>0.35969276078469153</v>
      </c>
      <c r="AI80">
        <v>0.37383584012856147</v>
      </c>
      <c r="AJ80">
        <v>0.4155833956338581</v>
      </c>
      <c r="AK80">
        <v>0.41520084857992379</v>
      </c>
      <c r="AL80">
        <v>0.40736365401996943</v>
      </c>
      <c r="AM80">
        <v>0.38648430898920882</v>
      </c>
      <c r="AN80">
        <v>0.37385776439775392</v>
      </c>
      <c r="AO80">
        <v>0.3641006709928904</v>
      </c>
      <c r="AP80">
        <v>0.33546195306661308</v>
      </c>
      <c r="AQ80">
        <v>0.34320271638174421</v>
      </c>
      <c r="AR80">
        <v>0.27747284585813842</v>
      </c>
      <c r="AS80">
        <v>0.29661371833005901</v>
      </c>
      <c r="AT80">
        <v>0.29907631081552422</v>
      </c>
      <c r="AU80">
        <v>0.29405744551626506</v>
      </c>
      <c r="AV80">
        <v>0.27761072920434687</v>
      </c>
      <c r="AW80">
        <v>0.27144009887529463</v>
      </c>
      <c r="AX80">
        <v>0.27189180076890868</v>
      </c>
      <c r="AY80">
        <v>0.27063337793596748</v>
      </c>
      <c r="AZ80">
        <v>0.26405132959568206</v>
      </c>
      <c r="BA80">
        <v>0.26067450413403653</v>
      </c>
      <c r="BB80">
        <v>0.24300582469256499</v>
      </c>
      <c r="BC80">
        <v>0.25270871826030455</v>
      </c>
      <c r="BD80">
        <v>0.25198241651641917</v>
      </c>
      <c r="BE80">
        <v>0.26254508639351637</v>
      </c>
      <c r="BF80">
        <v>0.27117079328004418</v>
      </c>
      <c r="BG80">
        <v>0.27894975928624233</v>
      </c>
      <c r="BH80">
        <v>0.26679987836229613</v>
      </c>
      <c r="BI80">
        <v>0.25325205300563891</v>
      </c>
      <c r="BJ80">
        <v>0.24947248869419267</v>
      </c>
      <c r="BK80">
        <v>0.24594334230483464</v>
      </c>
      <c r="BM80" t="s">
        <v>375</v>
      </c>
      <c r="BN80" t="s">
        <v>148</v>
      </c>
      <c r="BO80">
        <v>1.2881514931899096E-2</v>
      </c>
      <c r="BP80">
        <v>1.8828984226908155E-2</v>
      </c>
      <c r="BQ80">
        <v>9.8069427011866113E-3</v>
      </c>
      <c r="BR80">
        <v>1.4216630593044951E-2</v>
      </c>
      <c r="BS80">
        <v>1.6792268515999392E-2</v>
      </c>
      <c r="BT80">
        <v>1.6837809219317511E-2</v>
      </c>
      <c r="BU80">
        <v>2.4225393373975796E-2</v>
      </c>
      <c r="BV80">
        <v>1.3390652920281338E-2</v>
      </c>
      <c r="BW80">
        <v>8.9818429330923658E-3</v>
      </c>
      <c r="BX80">
        <v>1.3086889607212344E-2</v>
      </c>
      <c r="BY80">
        <v>8.098652757232018E-3</v>
      </c>
      <c r="BZ80">
        <v>2.9581251448998088E-2</v>
      </c>
      <c r="CA80">
        <v>1.5282138309833894E-2</v>
      </c>
      <c r="CB80">
        <v>2.9018831316123584E-2</v>
      </c>
      <c r="CC80">
        <v>3.2094403069599951E-2</v>
      </c>
      <c r="CD80">
        <v>6.5497002216425406E-3</v>
      </c>
      <c r="CE80">
        <v>5.5331455450013545E-3</v>
      </c>
      <c r="CF80">
        <v>2.1384741420391467E-2</v>
      </c>
      <c r="CG80">
        <v>2.3167523096147603E-2</v>
      </c>
      <c r="CH80">
        <v>2.4933701366045592E-3</v>
      </c>
      <c r="CI80">
        <v>3.2138898805674596E-2</v>
      </c>
      <c r="CJ80">
        <v>5.970537675672484E-2</v>
      </c>
      <c r="CK80">
        <v>1.2548331879197662E-2</v>
      </c>
      <c r="CL80">
        <v>1.537489975394947E-2</v>
      </c>
      <c r="CM80">
        <v>2.1162688667231287E-2</v>
      </c>
      <c r="CN80">
        <v>3.9090750875619043E-2</v>
      </c>
      <c r="CO80">
        <v>2.5390629668870724E-2</v>
      </c>
      <c r="CP80">
        <v>1.6103436827002316E-2</v>
      </c>
      <c r="CQ80">
        <v>4.9666020945880567E-3</v>
      </c>
      <c r="CR80">
        <v>2.3096503074070802E-2</v>
      </c>
      <c r="CS80">
        <v>4.5800648619361513E-2</v>
      </c>
      <c r="CT80">
        <v>4.9969485576953875E-2</v>
      </c>
      <c r="CU80">
        <v>6.1260695706249986E-2</v>
      </c>
      <c r="CV80">
        <v>4.3737990460147612E-2</v>
      </c>
      <c r="CW80">
        <v>2.8709533421098166E-2</v>
      </c>
      <c r="CX80">
        <v>6.0629565451427942E-3</v>
      </c>
      <c r="CY80">
        <v>0</v>
      </c>
      <c r="CZ80">
        <v>3.6910764682068289E-3</v>
      </c>
      <c r="DA80">
        <v>9.8943998438506334E-3</v>
      </c>
      <c r="DB80">
        <v>2.9590356162323056E-2</v>
      </c>
      <c r="DC80">
        <v>1.2808552878052033E-2</v>
      </c>
      <c r="DD80">
        <v>2.5136641209228015E-2</v>
      </c>
      <c r="DE80">
        <v>2.5473285095458091E-2</v>
      </c>
      <c r="DF80">
        <v>2.1322030184560095E-2</v>
      </c>
      <c r="DG80">
        <v>3.5054777921345856E-2</v>
      </c>
      <c r="DH80">
        <v>3.8647023206917222E-2</v>
      </c>
      <c r="DI80">
        <v>3.5613667736995896E-2</v>
      </c>
      <c r="DJ80">
        <v>7.6778154541583066E-3</v>
      </c>
      <c r="DK80">
        <v>9.1661008089488124E-3</v>
      </c>
      <c r="DL80">
        <v>1.7708675594698992E-2</v>
      </c>
      <c r="DM80">
        <v>1.2501621387306277E-2</v>
      </c>
      <c r="DN80">
        <v>2.0155447020902949E-2</v>
      </c>
      <c r="DO80">
        <v>1.4887639008131365E-2</v>
      </c>
      <c r="DP80">
        <v>9.4229757144577275E-3</v>
      </c>
      <c r="DQ80">
        <v>2.4963412319649127E-2</v>
      </c>
      <c r="DR80">
        <v>1.8942267891560251E-2</v>
      </c>
      <c r="DS80">
        <v>6.5531733035370139E-3</v>
      </c>
      <c r="DT80">
        <v>4.4767602206622313E-3</v>
      </c>
      <c r="DU80">
        <v>4.90803801525342E-3</v>
      </c>
      <c r="DV80">
        <v>1.8609911049344886E-2</v>
      </c>
      <c r="DX80" t="s">
        <v>375</v>
      </c>
      <c r="DY80" t="s">
        <v>149</v>
      </c>
      <c r="DZ80">
        <v>1.7960743986455144E-2</v>
      </c>
      <c r="EA80">
        <v>7.9675853079053064E-3</v>
      </c>
      <c r="EB80">
        <v>2.9451205116689867E-2</v>
      </c>
      <c r="EC80">
        <v>2.9174986313470316E-2</v>
      </c>
      <c r="ED80">
        <v>2.179522796725638E-2</v>
      </c>
      <c r="EE80">
        <v>2.255118909734782E-2</v>
      </c>
      <c r="EF80">
        <v>2.5807361063530741E-2</v>
      </c>
      <c r="EG80">
        <v>2.3971060807313638E-2</v>
      </c>
      <c r="EH80">
        <v>2.124594948921112E-2</v>
      </c>
      <c r="EI80">
        <v>1.1424493508158738E-2</v>
      </c>
      <c r="EJ80">
        <v>1.5082095939068433E-2</v>
      </c>
      <c r="EK80">
        <v>0</v>
      </c>
      <c r="EL80">
        <v>2.4029832083217406E-2</v>
      </c>
      <c r="EM80">
        <v>1.780196187688133E-2</v>
      </c>
      <c r="EN80">
        <v>1.4558517372751637E-2</v>
      </c>
      <c r="EO80">
        <v>3.104717617744282E-2</v>
      </c>
      <c r="EP80">
        <v>3.0461075500883946E-2</v>
      </c>
      <c r="EQ80">
        <v>8.9489520413370428E-3</v>
      </c>
      <c r="ER80">
        <v>1.2094543650010867E-2</v>
      </c>
      <c r="ES80">
        <v>3.7357628142334919E-2</v>
      </c>
      <c r="ET80">
        <v>1.8039953822195965E-2</v>
      </c>
      <c r="EU80">
        <v>2.7529407142657638E-2</v>
      </c>
      <c r="EV80">
        <v>7.7960602310727017E-2</v>
      </c>
      <c r="EW80">
        <v>7.4766513476546018E-2</v>
      </c>
      <c r="EX80">
        <v>5.1529225099090123E-2</v>
      </c>
      <c r="EY80">
        <v>1.7392286582043431E-2</v>
      </c>
      <c r="EZ80">
        <v>2.8493463274550979E-2</v>
      </c>
      <c r="FA80">
        <v>3.9137314333998266E-2</v>
      </c>
      <c r="FB80">
        <v>3.8772316844143652E-2</v>
      </c>
      <c r="FC80">
        <v>1.1478300850447633E-2</v>
      </c>
      <c r="FD80">
        <v>2.3567526038034796E-2</v>
      </c>
      <c r="FE80">
        <v>6.7841064705338322E-2</v>
      </c>
      <c r="FF80">
        <v>9.3808192235659421E-2</v>
      </c>
      <c r="FG80">
        <v>8.2310810821611013E-2</v>
      </c>
      <c r="FH80">
        <v>6.0227625356832196E-2</v>
      </c>
      <c r="FI80">
        <v>6.5722269374029918E-2</v>
      </c>
      <c r="FJ80">
        <v>5.5642843144009115E-2</v>
      </c>
      <c r="FK80">
        <v>1.8085369598348795E-2</v>
      </c>
      <c r="FL80">
        <v>0</v>
      </c>
      <c r="FM80">
        <v>7.0314049677014665E-3</v>
      </c>
      <c r="FN80">
        <v>2.1371999143725215E-2</v>
      </c>
      <c r="FO80">
        <v>1.8041606131213375E-2</v>
      </c>
      <c r="FP80">
        <v>2.0823367178377565E-2</v>
      </c>
      <c r="FQ80">
        <v>3.5614497995598099E-2</v>
      </c>
      <c r="FR80">
        <v>2.9579849626441668E-2</v>
      </c>
      <c r="FS80">
        <v>1.8695910363188319E-2</v>
      </c>
      <c r="FT80">
        <v>3.4670942111502283E-2</v>
      </c>
      <c r="FU80">
        <v>6.4051299774698367E-2</v>
      </c>
      <c r="FV80">
        <v>2.9620838719702943E-2</v>
      </c>
      <c r="FW80">
        <v>1.444820281687946E-2</v>
      </c>
      <c r="FX80">
        <v>1.9401039247336462E-2</v>
      </c>
      <c r="FY80">
        <v>2.548994828212971E-2</v>
      </c>
      <c r="FZ80">
        <v>1.9259544873186218E-2</v>
      </c>
      <c r="GA80">
        <v>2.1631841421861624E-2</v>
      </c>
      <c r="GB80">
        <v>1.2583335068189346E-2</v>
      </c>
      <c r="GC80">
        <v>1.2881637960071203E-2</v>
      </c>
      <c r="GD80">
        <v>2.7327309584800064E-2</v>
      </c>
      <c r="GE80">
        <v>2.3147677381098328E-2</v>
      </c>
      <c r="GF80">
        <v>1.2355261200680043E-2</v>
      </c>
      <c r="GG80">
        <v>7.9733632576559164E-3</v>
      </c>
      <c r="GI80" t="s">
        <v>375</v>
      </c>
      <c r="GJ80" t="s">
        <v>150</v>
      </c>
      <c r="GK80">
        <v>0.19446168853223364</v>
      </c>
      <c r="GL80">
        <v>0.20575469254278653</v>
      </c>
      <c r="GM80">
        <v>0.18517506269597864</v>
      </c>
      <c r="GN80">
        <v>0.17161539345930707</v>
      </c>
      <c r="GO80">
        <v>0.16426969015308726</v>
      </c>
      <c r="GP80">
        <v>0.16962921911399556</v>
      </c>
      <c r="GQ80">
        <v>0.16827511321896516</v>
      </c>
      <c r="GR80">
        <v>0.16752532625162084</v>
      </c>
      <c r="GS80">
        <v>0.16112530195164676</v>
      </c>
      <c r="GT80">
        <v>0.18232049555670515</v>
      </c>
      <c r="GU80">
        <v>0.19632862813857693</v>
      </c>
      <c r="GV80">
        <v>0.18630731902525252</v>
      </c>
      <c r="GW80">
        <v>0.15985624077169253</v>
      </c>
      <c r="GX80">
        <v>0.12697511801226544</v>
      </c>
      <c r="GY80">
        <v>0.1203932345401818</v>
      </c>
      <c r="GZ80">
        <v>0.13413580200770925</v>
      </c>
      <c r="HA80">
        <v>0.15025631935690897</v>
      </c>
      <c r="HB80">
        <v>0.16803990249696144</v>
      </c>
      <c r="HC80">
        <v>0.16368658743113557</v>
      </c>
      <c r="HD80">
        <v>0.16316057668385553</v>
      </c>
      <c r="HE80">
        <v>0.17843255779101333</v>
      </c>
      <c r="HF80">
        <v>0.16426841358272862</v>
      </c>
      <c r="HG80">
        <v>0.17326595405286571</v>
      </c>
      <c r="HH80">
        <v>0.15975866331320757</v>
      </c>
      <c r="HI80">
        <v>0.1594219352386459</v>
      </c>
      <c r="HJ80">
        <v>0.16584437251695691</v>
      </c>
      <c r="HK80">
        <v>0.17326494276469212</v>
      </c>
      <c r="HL80">
        <v>0.18584158902367842</v>
      </c>
      <c r="HM80">
        <v>0.1889451320429221</v>
      </c>
      <c r="HN80">
        <v>0.19454617459704382</v>
      </c>
      <c r="HO80">
        <v>0.1675951719330567</v>
      </c>
      <c r="HP80">
        <v>0.12696857743421003</v>
      </c>
      <c r="HQ80">
        <v>0.12342103819002866</v>
      </c>
      <c r="HR80">
        <v>0.15223531808090432</v>
      </c>
      <c r="HS80">
        <v>0.17745208366781012</v>
      </c>
      <c r="HT80">
        <v>0.19179143795045545</v>
      </c>
      <c r="HU80">
        <v>0.1994951531332565</v>
      </c>
      <c r="HV80">
        <v>0.23744223224408126</v>
      </c>
      <c r="HW80">
        <v>0.23518691980144016</v>
      </c>
      <c r="HX80">
        <v>0.20822669793630316</v>
      </c>
      <c r="HY80">
        <v>0.12448659752098114</v>
      </c>
      <c r="HZ80">
        <v>0.13458490548214028</v>
      </c>
      <c r="IA80">
        <v>0.1335153834292821</v>
      </c>
      <c r="IB80">
        <v>0.10902420975142649</v>
      </c>
      <c r="IC80">
        <v>8.6255715618934789E-2</v>
      </c>
      <c r="ID80">
        <v>8.2378027317286148E-2</v>
      </c>
      <c r="IE80">
        <v>8.1562803769121325E-2</v>
      </c>
      <c r="IF80">
        <v>8.1110221806761001E-2</v>
      </c>
      <c r="IG80">
        <v>0.10631530578336434</v>
      </c>
      <c r="IH80">
        <v>0.11034457707255729</v>
      </c>
      <c r="II80">
        <v>9.8393485801937741E-2</v>
      </c>
      <c r="IJ80">
        <v>9.2704035984199906E-2</v>
      </c>
      <c r="IK80">
        <v>0.10742712501080511</v>
      </c>
      <c r="IL80">
        <v>0.11220770424186702</v>
      </c>
      <c r="IM80">
        <v>0.10882517684421585</v>
      </c>
      <c r="IN80">
        <v>0.11920677558751296</v>
      </c>
      <c r="IO80">
        <v>0.11709085678526882</v>
      </c>
      <c r="IP80">
        <v>0.120554038569127</v>
      </c>
      <c r="IQ80">
        <v>0.12382087924975421</v>
      </c>
      <c r="IR80">
        <v>0.10997920875373125</v>
      </c>
      <c r="JB80" t="s">
        <v>375</v>
      </c>
      <c r="JC80">
        <v>0.40162355221584212</v>
      </c>
      <c r="JD80">
        <v>0.40065413245938647</v>
      </c>
      <c r="JE80">
        <v>0.40954668385926235</v>
      </c>
      <c r="JF80">
        <v>0.40314098362785722</v>
      </c>
      <c r="JG80">
        <v>0.41286432761396208</v>
      </c>
      <c r="JH80">
        <v>0.41503724747628162</v>
      </c>
      <c r="JI80">
        <v>0.40461504800141113</v>
      </c>
      <c r="JJ80">
        <v>0.41759679302080599</v>
      </c>
      <c r="JK80">
        <v>0.43623180811410489</v>
      </c>
      <c r="JL80">
        <v>0.42445715383877169</v>
      </c>
      <c r="JM80">
        <v>0.38328082870791474</v>
      </c>
      <c r="JN80">
        <v>0.40141233091268558</v>
      </c>
      <c r="JO80">
        <v>0.42975250206795085</v>
      </c>
      <c r="JP80">
        <v>0.48714885806085717</v>
      </c>
      <c r="JQ80">
        <v>0.50028926857396139</v>
      </c>
      <c r="JR80">
        <v>0.48805201298374978</v>
      </c>
      <c r="JS80">
        <v>0.46399026857027281</v>
      </c>
      <c r="JT80">
        <v>0.42523983339237337</v>
      </c>
      <c r="JU80">
        <v>0.41018736586060273</v>
      </c>
      <c r="JV80">
        <v>0.39084265358289472</v>
      </c>
      <c r="JW80">
        <v>0.28434029175406483</v>
      </c>
      <c r="JX80">
        <v>0.27230610391387461</v>
      </c>
      <c r="JY80">
        <v>0.30437571250689133</v>
      </c>
      <c r="JZ80">
        <v>0.32006213210279338</v>
      </c>
      <c r="KA80">
        <v>0.33820324655412926</v>
      </c>
      <c r="KB80">
        <v>0.3567584307590686</v>
      </c>
      <c r="KC80">
        <v>0.36848115049805114</v>
      </c>
      <c r="KD80">
        <v>0.345738960808609</v>
      </c>
      <c r="KE80">
        <v>0.31705906463878852</v>
      </c>
      <c r="KF80">
        <v>0.30012565030535665</v>
      </c>
      <c r="KG80">
        <v>0.17879523818689888</v>
      </c>
      <c r="KH80">
        <v>0.17537907353073565</v>
      </c>
      <c r="KI80">
        <v>0.19895711942374059</v>
      </c>
      <c r="KJ80">
        <v>0.2344980872687176</v>
      </c>
      <c r="KK80">
        <v>0.26097156709481067</v>
      </c>
      <c r="KL80">
        <v>0.2695489803300084</v>
      </c>
      <c r="KM80">
        <v>0.26489329064311867</v>
      </c>
      <c r="KN80">
        <v>0.23173554586382877</v>
      </c>
      <c r="KO80">
        <v>0.19920490909937097</v>
      </c>
      <c r="KP80">
        <v>0.19149981214990566</v>
      </c>
      <c r="KQ80">
        <v>0.4191920453539979</v>
      </c>
      <c r="KR80">
        <v>0.38860555006922909</v>
      </c>
      <c r="KS80">
        <v>0.39767504681289639</v>
      </c>
      <c r="KT80">
        <v>0.4393194584351231</v>
      </c>
      <c r="KU80">
        <v>0.47616600352451843</v>
      </c>
      <c r="KV80">
        <v>0.49751312627613153</v>
      </c>
      <c r="KW80">
        <v>0.49254928719188146</v>
      </c>
      <c r="KX80">
        <v>0.47037238904840439</v>
      </c>
      <c r="KY80">
        <v>0.46807822982996633</v>
      </c>
      <c r="KZ80">
        <v>0.45941475695259809</v>
      </c>
      <c r="LA80">
        <v>0.58616133468729614</v>
      </c>
      <c r="LB80">
        <v>0.55458133854228486</v>
      </c>
      <c r="LC80">
        <v>0.54390283853433785</v>
      </c>
      <c r="LD80">
        <v>0.53704675912891353</v>
      </c>
      <c r="LE80">
        <v>0.53882810064691311</v>
      </c>
      <c r="LF80">
        <v>0.5394370141582483</v>
      </c>
      <c r="LG80">
        <v>0.54146141350173083</v>
      </c>
      <c r="LH80">
        <v>0.54251487508507923</v>
      </c>
      <c r="LI80">
        <v>0.54701474689964646</v>
      </c>
      <c r="LJ80">
        <v>0.57072540345129152</v>
      </c>
      <c r="LL80" t="s">
        <v>394</v>
      </c>
      <c r="LM80" t="s">
        <v>156</v>
      </c>
      <c r="LN80" t="s">
        <v>157</v>
      </c>
      <c r="LO80">
        <v>0.75595934735732362</v>
      </c>
    </row>
    <row r="81" spans="2:327" x14ac:dyDescent="0.45">
      <c r="B81" t="s">
        <v>377</v>
      </c>
      <c r="C81" t="s">
        <v>147</v>
      </c>
      <c r="D81">
        <v>0.40303853939669232</v>
      </c>
      <c r="E81">
        <v>0.40976952802578159</v>
      </c>
      <c r="F81">
        <v>0.3922100288547839</v>
      </c>
      <c r="G81">
        <v>0.38554977279735814</v>
      </c>
      <c r="H81">
        <v>0.37567149365666036</v>
      </c>
      <c r="I81">
        <v>0.37335207476271876</v>
      </c>
      <c r="J81">
        <v>0.38789448124680886</v>
      </c>
      <c r="K81">
        <v>0.38862776657038578</v>
      </c>
      <c r="L81">
        <v>0.40075178061110733</v>
      </c>
      <c r="M81">
        <v>0.41300865083520022</v>
      </c>
      <c r="N81">
        <v>0.40267999742155952</v>
      </c>
      <c r="O81">
        <v>0.41372626588249067</v>
      </c>
      <c r="P81">
        <v>0.39780438725692402</v>
      </c>
      <c r="Q81">
        <v>0.38124922650154103</v>
      </c>
      <c r="R81">
        <v>0.35369836697561208</v>
      </c>
      <c r="S81">
        <v>0.33962356460191218</v>
      </c>
      <c r="T81">
        <v>0.33084410287036026</v>
      </c>
      <c r="U81">
        <v>0.34739586476863754</v>
      </c>
      <c r="V81">
        <v>0.35849678142412905</v>
      </c>
      <c r="W81">
        <v>0.38022877099552266</v>
      </c>
      <c r="X81">
        <v>0.41557725498342035</v>
      </c>
      <c r="Y81">
        <v>0.4176274492553993</v>
      </c>
      <c r="Z81">
        <v>0.42503243159737691</v>
      </c>
      <c r="AA81">
        <v>0.3823944021394306</v>
      </c>
      <c r="AB81">
        <v>0.35831357462934055</v>
      </c>
      <c r="AC81">
        <v>0.34887721929200294</v>
      </c>
      <c r="AD81">
        <v>0.33617320371808024</v>
      </c>
      <c r="AE81">
        <v>0.34838085236712107</v>
      </c>
      <c r="AF81">
        <v>0.37031540861787809</v>
      </c>
      <c r="AG81">
        <v>0.40148300534716636</v>
      </c>
      <c r="AH81">
        <v>0.40082831736474889</v>
      </c>
      <c r="AI81">
        <v>0.42780543206731325</v>
      </c>
      <c r="AJ81">
        <v>0.45604250730377316</v>
      </c>
      <c r="AK81">
        <v>0.43270517705535944</v>
      </c>
      <c r="AL81">
        <v>0.4020961069319039</v>
      </c>
      <c r="AM81">
        <v>0.3965827844530051</v>
      </c>
      <c r="AN81">
        <v>0.3813056095379439</v>
      </c>
      <c r="AO81">
        <v>0.37923598497142585</v>
      </c>
      <c r="AP81">
        <v>0.3624935517461006</v>
      </c>
      <c r="AQ81">
        <v>0.38065382937077941</v>
      </c>
      <c r="AR81">
        <v>0.36380274772078774</v>
      </c>
      <c r="AS81">
        <v>0.37432942266660751</v>
      </c>
      <c r="AT81">
        <v>0.36390076614428463</v>
      </c>
      <c r="AU81">
        <v>0.33187577049356692</v>
      </c>
      <c r="AV81">
        <v>0.31664262191282166</v>
      </c>
      <c r="AW81">
        <v>0.30996781802114953</v>
      </c>
      <c r="AX81">
        <v>0.32473512702074031</v>
      </c>
      <c r="AY81">
        <v>0.32959268107974055</v>
      </c>
      <c r="AZ81">
        <v>0.32846018874400956</v>
      </c>
      <c r="BA81">
        <v>0.34540052286807266</v>
      </c>
      <c r="BB81">
        <v>0.26713901438159354</v>
      </c>
      <c r="BC81">
        <v>0.2640988009340543</v>
      </c>
      <c r="BD81">
        <v>0.26874421106424662</v>
      </c>
      <c r="BE81">
        <v>0.28141335713157606</v>
      </c>
      <c r="BF81">
        <v>0.28324666895207279</v>
      </c>
      <c r="BG81">
        <v>0.28262787260302807</v>
      </c>
      <c r="BH81">
        <v>0.28259625949976924</v>
      </c>
      <c r="BI81">
        <v>0.27678970798794039</v>
      </c>
      <c r="BJ81">
        <v>0.28102547898919067</v>
      </c>
      <c r="BK81">
        <v>0.27140749936540498</v>
      </c>
      <c r="BM81" t="s">
        <v>377</v>
      </c>
      <c r="BN81" t="s">
        <v>148</v>
      </c>
      <c r="BO81">
        <v>1.9097533347749891E-2</v>
      </c>
      <c r="BP81">
        <v>1.8888185277806158E-2</v>
      </c>
      <c r="BQ81">
        <v>1.0701912606542909E-2</v>
      </c>
      <c r="BR81">
        <v>5.0672198182922564E-3</v>
      </c>
      <c r="BS81">
        <v>1.2360986219217893E-2</v>
      </c>
      <c r="BT81">
        <v>1.4464524282255973E-2</v>
      </c>
      <c r="BU81">
        <v>2.8866026933213308E-2</v>
      </c>
      <c r="BV81">
        <v>1.4176991577868463E-2</v>
      </c>
      <c r="BW81">
        <v>1.9299319542686481E-2</v>
      </c>
      <c r="BX81">
        <v>1.5534876405747321E-2</v>
      </c>
      <c r="BY81">
        <v>1.8736411532911921E-2</v>
      </c>
      <c r="BZ81">
        <v>7.3218898824118656E-3</v>
      </c>
      <c r="CA81">
        <v>1.5474298664579998E-2</v>
      </c>
      <c r="CB81">
        <v>5.2050847391881807E-3</v>
      </c>
      <c r="CC81">
        <v>1.6564772169453793E-2</v>
      </c>
      <c r="CD81">
        <v>2.118177275900162E-2</v>
      </c>
      <c r="CE81">
        <v>1.0482197232112599E-2</v>
      </c>
      <c r="CF81">
        <v>2.7890986212228793E-2</v>
      </c>
      <c r="CG81">
        <v>3.9061561332392677E-2</v>
      </c>
      <c r="CH81">
        <v>2.4694887735072599E-2</v>
      </c>
      <c r="CI81">
        <v>3.2836541507310552E-2</v>
      </c>
      <c r="CJ81">
        <v>2.1863167601996178E-2</v>
      </c>
      <c r="CK81">
        <v>4.7876635216750035E-2</v>
      </c>
      <c r="CL81">
        <v>3.9862830866328233E-2</v>
      </c>
      <c r="CM81">
        <v>5.211434356398429E-2</v>
      </c>
      <c r="CN81">
        <v>2.6852526945105357E-2</v>
      </c>
      <c r="CO81">
        <v>2.4056124660979557E-2</v>
      </c>
      <c r="CP81">
        <v>2.1976457002361081E-2</v>
      </c>
      <c r="CQ81">
        <v>2.5105908361552222E-2</v>
      </c>
      <c r="CR81">
        <v>5.4302699265294144E-2</v>
      </c>
      <c r="CS81">
        <v>2.80365279465489E-2</v>
      </c>
      <c r="CT81">
        <v>4.4910055408196391E-2</v>
      </c>
      <c r="CU81">
        <v>2.7666954178338046E-2</v>
      </c>
      <c r="CV81">
        <v>3.5491510579670038E-2</v>
      </c>
      <c r="CW81">
        <v>1.82450474690013E-2</v>
      </c>
      <c r="CX81">
        <v>5.9885898222012387E-5</v>
      </c>
      <c r="CY81">
        <v>5.5787851158836893E-4</v>
      </c>
      <c r="CZ81">
        <v>7.9206837163560435E-3</v>
      </c>
      <c r="DA81">
        <v>1.0597868915904387E-2</v>
      </c>
      <c r="DB81">
        <v>1.5173335093813158E-2</v>
      </c>
      <c r="DC81">
        <v>2.9129886123986298E-2</v>
      </c>
      <c r="DD81">
        <v>8.2569182412382518E-3</v>
      </c>
      <c r="DE81">
        <v>2.2279019639081046E-2</v>
      </c>
      <c r="DF81">
        <v>6.1188307476030606E-3</v>
      </c>
      <c r="DG81">
        <v>2.3089290684712268E-2</v>
      </c>
      <c r="DH81">
        <v>4.1465856812463585E-2</v>
      </c>
      <c r="DI81">
        <v>2.8168270742801049E-2</v>
      </c>
      <c r="DJ81">
        <v>3.9650064886962216E-3</v>
      </c>
      <c r="DK81">
        <v>1.6951909441044646E-2</v>
      </c>
      <c r="DL81">
        <v>3.8211994523278961E-2</v>
      </c>
      <c r="DM81">
        <v>3.2056588331922035E-2</v>
      </c>
      <c r="DN81">
        <v>5.6279977244298035E-3</v>
      </c>
      <c r="DO81">
        <v>9.1635499371204437E-3</v>
      </c>
      <c r="DP81">
        <v>2.9175047690642063E-2</v>
      </c>
      <c r="DQ81">
        <v>3.9835585791628984E-2</v>
      </c>
      <c r="DR81">
        <v>2.5169160441504381E-2</v>
      </c>
      <c r="DS81">
        <v>3.0690991430923156E-2</v>
      </c>
      <c r="DT81">
        <v>1.6524016467921246E-2</v>
      </c>
      <c r="DU81">
        <v>1.1319639204284552E-2</v>
      </c>
      <c r="DV81">
        <v>2.9875541693892241E-2</v>
      </c>
      <c r="DX81" t="s">
        <v>377</v>
      </c>
      <c r="DY81" t="s">
        <v>149</v>
      </c>
      <c r="DZ81">
        <v>2.9362926629938068E-2</v>
      </c>
      <c r="EA81">
        <v>4.2756885161395787E-2</v>
      </c>
      <c r="EB81">
        <v>5.3230695711760055E-2</v>
      </c>
      <c r="EC81">
        <v>3.3157678637815921E-2</v>
      </c>
      <c r="ED81">
        <v>2.7446727707814624E-2</v>
      </c>
      <c r="EE81">
        <v>1.3288378149260786E-2</v>
      </c>
      <c r="EF81">
        <v>8.1549037900744536E-3</v>
      </c>
      <c r="EG81">
        <v>3.3733784940969409E-2</v>
      </c>
      <c r="EH81">
        <v>2.907450337848461E-2</v>
      </c>
      <c r="EI81">
        <v>2.4168370954503405E-2</v>
      </c>
      <c r="EJ81">
        <v>3.6400195655099984E-2</v>
      </c>
      <c r="EK81">
        <v>4.1153762683573784E-2</v>
      </c>
      <c r="EL81">
        <v>8.0798356539566255E-3</v>
      </c>
      <c r="EM81">
        <v>1.9238201769686176E-2</v>
      </c>
      <c r="EN81">
        <v>1.280454297611266E-2</v>
      </c>
      <c r="EO81">
        <v>8.1299278440746144E-3</v>
      </c>
      <c r="EP81">
        <v>1.249729767326108E-2</v>
      </c>
      <c r="EQ81">
        <v>1.7807715131312355E-2</v>
      </c>
      <c r="ER81">
        <v>2.8961887386687507E-2</v>
      </c>
      <c r="ES81">
        <v>5.4996784056740286E-2</v>
      </c>
      <c r="ET81">
        <v>7.3932918510417459E-2</v>
      </c>
      <c r="EU81">
        <v>5.7941849160838492E-2</v>
      </c>
      <c r="EV81">
        <v>1.3250210305761146E-2</v>
      </c>
      <c r="EW81">
        <v>4.549372282175089E-2</v>
      </c>
      <c r="EX81">
        <v>5.7322626995514499E-2</v>
      </c>
      <c r="EY81">
        <v>8.3602490342802011E-2</v>
      </c>
      <c r="EZ81">
        <v>6.4437200212298068E-2</v>
      </c>
      <c r="FA81">
        <v>4.4048694291216224E-2</v>
      </c>
      <c r="FB81">
        <v>4.5515407536151728E-2</v>
      </c>
      <c r="FC81">
        <v>3.7530552442335614E-2</v>
      </c>
      <c r="FD81">
        <v>2.6568783619065419E-2</v>
      </c>
      <c r="FE81">
        <v>2.7059872182271738E-2</v>
      </c>
      <c r="FF81">
        <v>7.0228185295426751E-2</v>
      </c>
      <c r="FG81">
        <v>7.2044635523901779E-2</v>
      </c>
      <c r="FH81">
        <v>7.7787618642168085E-2</v>
      </c>
      <c r="FI81">
        <v>5.6769122049597498E-2</v>
      </c>
      <c r="FJ81">
        <v>3.8987579935347731E-2</v>
      </c>
      <c r="FK81">
        <v>0</v>
      </c>
      <c r="FL81">
        <v>0</v>
      </c>
      <c r="FM81">
        <v>6.6393846451667862E-3</v>
      </c>
      <c r="FN81">
        <v>4.1882350208663092E-2</v>
      </c>
      <c r="FO81">
        <v>4.5123022391392625E-2</v>
      </c>
      <c r="FP81">
        <v>3.491620635714876E-2</v>
      </c>
      <c r="FQ81">
        <v>2.0922932963409569E-2</v>
      </c>
      <c r="FR81">
        <v>3.4716591305839466E-3</v>
      </c>
      <c r="FS81">
        <v>2.6546303753895023E-3</v>
      </c>
      <c r="FT81">
        <v>2.7540091652003405E-2</v>
      </c>
      <c r="FU81">
        <v>4.5494498214842E-2</v>
      </c>
      <c r="FV81">
        <v>2.5929250838152462E-2</v>
      </c>
      <c r="FW81">
        <v>6.3599980856568284E-3</v>
      </c>
      <c r="FX81">
        <v>2.1584094912356997E-2</v>
      </c>
      <c r="FY81">
        <v>3.9489204953994751E-2</v>
      </c>
      <c r="FZ81">
        <v>2.5635525481610986E-2</v>
      </c>
      <c r="GA81">
        <v>1.4467648639831203E-2</v>
      </c>
      <c r="GB81">
        <v>6.645807938785264E-3</v>
      </c>
      <c r="GC81">
        <v>2.5406388866125517E-2</v>
      </c>
      <c r="GD81">
        <v>2.9937778831481014E-2</v>
      </c>
      <c r="GE81">
        <v>3.7250002124495869E-2</v>
      </c>
      <c r="GF81">
        <v>4.9953593129470578E-2</v>
      </c>
      <c r="GG81">
        <v>2.2854706778109066E-2</v>
      </c>
      <c r="GI81" t="s">
        <v>377</v>
      </c>
      <c r="GJ81" t="s">
        <v>150</v>
      </c>
      <c r="GK81">
        <v>0.21947408222072348</v>
      </c>
      <c r="GL81">
        <v>0.20793694470943136</v>
      </c>
      <c r="GM81">
        <v>0.19695017598130965</v>
      </c>
      <c r="GN81">
        <v>0.2196058661638475</v>
      </c>
      <c r="GO81">
        <v>0.19732205663132793</v>
      </c>
      <c r="GP81">
        <v>0.20244461819188633</v>
      </c>
      <c r="GQ81">
        <v>0.21442781354699239</v>
      </c>
      <c r="GR81">
        <v>0.20774291747569482</v>
      </c>
      <c r="GS81">
        <v>0.21630025576134232</v>
      </c>
      <c r="GT81">
        <v>0.23461228250809016</v>
      </c>
      <c r="GU81">
        <v>0.21387678506872843</v>
      </c>
      <c r="GV81">
        <v>0.23544835103342074</v>
      </c>
      <c r="GW81">
        <v>0.25647170244902023</v>
      </c>
      <c r="GX81">
        <v>0.2276001991518137</v>
      </c>
      <c r="GY81">
        <v>0.1921416559785418</v>
      </c>
      <c r="GZ81">
        <v>0.19095269253292751</v>
      </c>
      <c r="HA81">
        <v>0.18994669174369994</v>
      </c>
      <c r="HB81">
        <v>0.18717731520062411</v>
      </c>
      <c r="HC81">
        <v>0.17271396026223904</v>
      </c>
      <c r="HD81">
        <v>0.17160628071141129</v>
      </c>
      <c r="HE81">
        <v>0.17622286908584447</v>
      </c>
      <c r="HF81">
        <v>0.20693389022622771</v>
      </c>
      <c r="HG81">
        <v>0.22262535925790899</v>
      </c>
      <c r="HH81">
        <v>0.17538146015595915</v>
      </c>
      <c r="HI81">
        <v>0.14535146501791668</v>
      </c>
      <c r="HJ81">
        <v>0.13152258144460491</v>
      </c>
      <c r="HK81">
        <v>0.13698192510235735</v>
      </c>
      <c r="HL81">
        <v>0.16094402776269759</v>
      </c>
      <c r="HM81">
        <v>0.17485314480198383</v>
      </c>
      <c r="HN81">
        <v>0.17943763103463808</v>
      </c>
      <c r="HO81">
        <v>0.2228713328859164</v>
      </c>
      <c r="HP81">
        <v>0.22365992879147581</v>
      </c>
      <c r="HQ81">
        <v>0.21623336989073713</v>
      </c>
      <c r="HR81">
        <v>0.19465096204267737</v>
      </c>
      <c r="HS81">
        <v>0.18609261693283388</v>
      </c>
      <c r="HT81">
        <v>0.21539069428922547</v>
      </c>
      <c r="HU81">
        <v>0.22257209158426453</v>
      </c>
      <c r="HV81">
        <v>0.26789658034232483</v>
      </c>
      <c r="HW81">
        <v>0.26066264186682175</v>
      </c>
      <c r="HX81">
        <v>0.25430424258858042</v>
      </c>
      <c r="HY81">
        <v>0.1631516821563653</v>
      </c>
      <c r="HZ81">
        <v>0.18512120840236923</v>
      </c>
      <c r="IA81">
        <v>0.17417475337089328</v>
      </c>
      <c r="IB81">
        <v>0.17535643718085767</v>
      </c>
      <c r="IC81">
        <v>0.14847295061662882</v>
      </c>
      <c r="ID81">
        <v>0.13637226373082598</v>
      </c>
      <c r="IE81">
        <v>0.13704472399320225</v>
      </c>
      <c r="IF81">
        <v>0.14389801871600691</v>
      </c>
      <c r="IG81">
        <v>0.15326118690025348</v>
      </c>
      <c r="IH81">
        <v>0.1691872877352</v>
      </c>
      <c r="II81">
        <v>8.850333234838971E-2</v>
      </c>
      <c r="IJ81">
        <v>0.1112672402126848</v>
      </c>
      <c r="IK81">
        <v>0.12135714142189284</v>
      </c>
      <c r="IL81">
        <v>0.11577516163350253</v>
      </c>
      <c r="IM81">
        <v>0.10286168843671936</v>
      </c>
      <c r="IN81">
        <v>8.8793185451278983E-2</v>
      </c>
      <c r="IO81">
        <v>9.1889138020348732E-2</v>
      </c>
      <c r="IP81">
        <v>0.10421013657449676</v>
      </c>
      <c r="IQ81">
        <v>8.8224219900203724E-2</v>
      </c>
      <c r="IR81">
        <v>8.0018715408608401E-2</v>
      </c>
      <c r="JB81" t="s">
        <v>377</v>
      </c>
      <c r="JC81">
        <v>0.31989608552891191</v>
      </c>
      <c r="JD81">
        <v>0.31176772932121172</v>
      </c>
      <c r="JE81">
        <v>0.30670053929359659</v>
      </c>
      <c r="JF81">
        <v>0.30238829752559226</v>
      </c>
      <c r="JG81">
        <v>0.31310956433285453</v>
      </c>
      <c r="JH81">
        <v>0.31988206202204611</v>
      </c>
      <c r="JI81">
        <v>0.31065937446665987</v>
      </c>
      <c r="JJ81">
        <v>0.308911398554779</v>
      </c>
      <c r="JK81">
        <v>0.32508518200454956</v>
      </c>
      <c r="JL81">
        <v>0.32190853656853363</v>
      </c>
      <c r="JM81">
        <v>0.3027791474469928</v>
      </c>
      <c r="JN81">
        <v>0.29422092840059838</v>
      </c>
      <c r="JO81">
        <v>0.3092812328319926</v>
      </c>
      <c r="JP81">
        <v>0.36309968226918798</v>
      </c>
      <c r="JQ81">
        <v>0.38633482739385716</v>
      </c>
      <c r="JR81">
        <v>0.38398715791046406</v>
      </c>
      <c r="JS81">
        <v>0.37651302286748706</v>
      </c>
      <c r="JT81">
        <v>0.34909880649193098</v>
      </c>
      <c r="JU81">
        <v>0.33321995647344727</v>
      </c>
      <c r="JV81">
        <v>0.32056074723380662</v>
      </c>
      <c r="JW81">
        <v>0.19624127292410076</v>
      </c>
      <c r="JX81">
        <v>0.18427732447370915</v>
      </c>
      <c r="JY81">
        <v>0.19945848774961997</v>
      </c>
      <c r="JZ81">
        <v>0.23159147825129547</v>
      </c>
      <c r="KA81">
        <v>0.26469686776580581</v>
      </c>
      <c r="KB81">
        <v>0.28308581930936316</v>
      </c>
      <c r="KC81">
        <v>0.28568823774456081</v>
      </c>
      <c r="KD81">
        <v>0.26130973459445</v>
      </c>
      <c r="KE81">
        <v>0.23250391442812909</v>
      </c>
      <c r="KF81">
        <v>0.20481348836374191</v>
      </c>
      <c r="KG81">
        <v>0.13513515356391623</v>
      </c>
      <c r="KH81">
        <v>0.12982313662781522</v>
      </c>
      <c r="KI81">
        <v>0.16424867670197188</v>
      </c>
      <c r="KJ81">
        <v>0.19887697151602143</v>
      </c>
      <c r="KK81">
        <v>0.23004869662204577</v>
      </c>
      <c r="KL81">
        <v>0.24818250246586246</v>
      </c>
      <c r="KM81">
        <v>0.23925437231788768</v>
      </c>
      <c r="KN81">
        <v>0.21174650896155808</v>
      </c>
      <c r="KO81">
        <v>0.17082239078354769</v>
      </c>
      <c r="KP81">
        <v>0.14753755553959358</v>
      </c>
      <c r="KQ81">
        <v>0.27100167962385635</v>
      </c>
      <c r="KR81">
        <v>0.26689457826508545</v>
      </c>
      <c r="KS81">
        <v>0.28111085572629679</v>
      </c>
      <c r="KT81">
        <v>0.31793561887102634</v>
      </c>
      <c r="KU81">
        <v>0.35933308952636384</v>
      </c>
      <c r="KV81">
        <v>0.37198073054601499</v>
      </c>
      <c r="KW81">
        <v>0.35571715850451513</v>
      </c>
      <c r="KX81">
        <v>0.31397298453750422</v>
      </c>
      <c r="KY81">
        <v>0.29913335104047234</v>
      </c>
      <c r="KZ81">
        <v>0.28326294883862752</v>
      </c>
      <c r="LA81">
        <v>0.50446910637951115</v>
      </c>
      <c r="LB81">
        <v>0.48157027080489978</v>
      </c>
      <c r="LC81">
        <v>0.47371851755423416</v>
      </c>
      <c r="LD81">
        <v>0.46768622711774754</v>
      </c>
      <c r="LE81">
        <v>0.47955648164008363</v>
      </c>
      <c r="LF81">
        <v>0.49706508570549002</v>
      </c>
      <c r="LG81">
        <v>0.48422884066260624</v>
      </c>
      <c r="LH81">
        <v>0.46840183551377601</v>
      </c>
      <c r="LI81">
        <v>0.47491868391324948</v>
      </c>
      <c r="LJ81">
        <v>0.48796737381686617</v>
      </c>
      <c r="LL81" t="s">
        <v>395</v>
      </c>
      <c r="LM81" t="s">
        <v>156</v>
      </c>
      <c r="LN81" t="s">
        <v>157</v>
      </c>
      <c r="LO81">
        <v>0.76912963847805438</v>
      </c>
    </row>
    <row r="82" spans="2:327" x14ac:dyDescent="0.45">
      <c r="B82" t="s">
        <v>379</v>
      </c>
      <c r="C82" t="s">
        <v>147</v>
      </c>
      <c r="D82">
        <v>0.35491148035991854</v>
      </c>
      <c r="E82">
        <v>0.35341100159119704</v>
      </c>
      <c r="F82">
        <v>0.33959064973563491</v>
      </c>
      <c r="G82">
        <v>0.34212081483821061</v>
      </c>
      <c r="H82">
        <v>0.33926307717520765</v>
      </c>
      <c r="I82">
        <v>0.34860282804744425</v>
      </c>
      <c r="J82">
        <v>0.35484005169472682</v>
      </c>
      <c r="K82">
        <v>0.34462836076829811</v>
      </c>
      <c r="L82">
        <v>0.34508986050285057</v>
      </c>
      <c r="M82">
        <v>0.35229353882917902</v>
      </c>
      <c r="N82">
        <v>0.40322865387957141</v>
      </c>
      <c r="O82">
        <v>0.41928681190006817</v>
      </c>
      <c r="P82">
        <v>0.42745320218145927</v>
      </c>
      <c r="Q82">
        <v>0.40388950640696952</v>
      </c>
      <c r="R82">
        <v>0.36527538075271498</v>
      </c>
      <c r="S82">
        <v>0.34493526352464021</v>
      </c>
      <c r="T82">
        <v>0.33760209278584163</v>
      </c>
      <c r="U82">
        <v>0.3510174270047397</v>
      </c>
      <c r="V82">
        <v>0.35870697204438967</v>
      </c>
      <c r="W82">
        <v>0.37040702551125737</v>
      </c>
      <c r="X82">
        <v>0.38857663881279636</v>
      </c>
      <c r="Y82">
        <v>0.37893965589894779</v>
      </c>
      <c r="Z82">
        <v>0.38930346817629458</v>
      </c>
      <c r="AA82">
        <v>0.37448710070645463</v>
      </c>
      <c r="AB82">
        <v>0.36906702401850994</v>
      </c>
      <c r="AC82">
        <v>0.36539606156231075</v>
      </c>
      <c r="AD82">
        <v>0.36135675821260299</v>
      </c>
      <c r="AE82">
        <v>0.36440597129021729</v>
      </c>
      <c r="AF82">
        <v>0.36616359846294833</v>
      </c>
      <c r="AG82">
        <v>0.38288495562119274</v>
      </c>
      <c r="AH82">
        <v>0.40586413028759383</v>
      </c>
      <c r="AI82">
        <v>0.40816862485374905</v>
      </c>
      <c r="AJ82">
        <v>0.42190262011953988</v>
      </c>
      <c r="AK82">
        <v>0.41788493311700303</v>
      </c>
      <c r="AL82">
        <v>0.40196533110602145</v>
      </c>
      <c r="AM82">
        <v>0.39316203369246899</v>
      </c>
      <c r="AN82">
        <v>0.38467741182270243</v>
      </c>
      <c r="AO82">
        <v>0.39305738374527915</v>
      </c>
      <c r="AP82">
        <v>0.39061135037796163</v>
      </c>
      <c r="AQ82">
        <v>0.40403780202212208</v>
      </c>
      <c r="AR82">
        <v>0.36593967274140854</v>
      </c>
      <c r="AS82">
        <v>0.36412003835457996</v>
      </c>
      <c r="AT82">
        <v>0.34950533566631609</v>
      </c>
      <c r="AU82">
        <v>0.326759402833873</v>
      </c>
      <c r="AV82">
        <v>0.30974091302038642</v>
      </c>
      <c r="AW82">
        <v>0.31811703241463302</v>
      </c>
      <c r="AX82">
        <v>0.33778279069845396</v>
      </c>
      <c r="AY82">
        <v>0.33299336804438145</v>
      </c>
      <c r="AZ82">
        <v>0.33617781412209852</v>
      </c>
      <c r="BA82">
        <v>0.34602440301782506</v>
      </c>
      <c r="BB82">
        <v>0.23073678794065974</v>
      </c>
      <c r="BC82">
        <v>0.24335774753710426</v>
      </c>
      <c r="BD82">
        <v>0.25011915699761261</v>
      </c>
      <c r="BE82">
        <v>0.26484851062722919</v>
      </c>
      <c r="BF82">
        <v>0.26882040007603858</v>
      </c>
      <c r="BG82">
        <v>0.26772293300862987</v>
      </c>
      <c r="BH82">
        <v>0.25894228945661085</v>
      </c>
      <c r="BI82">
        <v>0.25317002220188756</v>
      </c>
      <c r="BJ82">
        <v>0.24021746040978348</v>
      </c>
      <c r="BK82">
        <v>0.21910476734639833</v>
      </c>
      <c r="BM82" t="s">
        <v>379</v>
      </c>
      <c r="BN82" t="s">
        <v>148</v>
      </c>
      <c r="BO82">
        <v>1.6724401730160147E-2</v>
      </c>
      <c r="BP82">
        <v>1.0212382770782541E-2</v>
      </c>
      <c r="BQ82">
        <v>8.8253837822530792E-3</v>
      </c>
      <c r="BR82">
        <v>1.5687513308918221E-2</v>
      </c>
      <c r="BS82">
        <v>3.4015794099619225E-2</v>
      </c>
      <c r="BT82">
        <v>1.7188161444788238E-2</v>
      </c>
      <c r="BU82">
        <v>4.0238183304044488E-3</v>
      </c>
      <c r="BV82">
        <v>1.7137589709513928E-2</v>
      </c>
      <c r="BW82">
        <v>2.6369377178469121E-2</v>
      </c>
      <c r="BX82">
        <v>1.1501402918192224E-2</v>
      </c>
      <c r="BY82">
        <v>1.8880630510759611E-2</v>
      </c>
      <c r="BZ82">
        <v>1.6827217137512635E-2</v>
      </c>
      <c r="CA82">
        <v>2.4196621652827006E-2</v>
      </c>
      <c r="CB82">
        <v>1.3446531615117717E-2</v>
      </c>
      <c r="CC82">
        <v>1.4829082272963747E-2</v>
      </c>
      <c r="CD82">
        <v>2.2086213540495489E-2</v>
      </c>
      <c r="CE82">
        <v>2.7380384032999753E-2</v>
      </c>
      <c r="CF82">
        <v>2.0305807837879917E-2</v>
      </c>
      <c r="CG82">
        <v>2.1525362176559197E-2</v>
      </c>
      <c r="CH82">
        <v>2.2436588291196456E-2</v>
      </c>
      <c r="CI82">
        <v>1.5383262258359873E-2</v>
      </c>
      <c r="CJ82">
        <v>2.8960735894527502E-2</v>
      </c>
      <c r="CK82">
        <v>3.9733231557602194E-2</v>
      </c>
      <c r="CL82">
        <v>4.4969093925757708E-2</v>
      </c>
      <c r="CM82">
        <v>3.3130453492879609E-2</v>
      </c>
      <c r="CN82">
        <v>1.57999485988564E-2</v>
      </c>
      <c r="CO82">
        <v>7.6806719823919942E-3</v>
      </c>
      <c r="CP82">
        <v>4.2785914295871037E-3</v>
      </c>
      <c r="CQ82">
        <v>2.1782487544768529E-2</v>
      </c>
      <c r="CR82">
        <v>3.6820034539423667E-2</v>
      </c>
      <c r="CS82">
        <v>1.7563075972692431E-2</v>
      </c>
      <c r="CT82">
        <v>3.2054745907284327E-2</v>
      </c>
      <c r="CU82">
        <v>1.1103550142650763E-2</v>
      </c>
      <c r="CV82">
        <v>8.1797951925835898E-3</v>
      </c>
      <c r="CW82">
        <v>1.0725352855338577E-2</v>
      </c>
      <c r="CX82">
        <v>0</v>
      </c>
      <c r="CY82">
        <v>0</v>
      </c>
      <c r="CZ82">
        <v>0</v>
      </c>
      <c r="DA82">
        <v>3.7690462655753181E-3</v>
      </c>
      <c r="DB82">
        <v>1.6241246852908415E-2</v>
      </c>
      <c r="DC82">
        <v>1.5648548071221829E-2</v>
      </c>
      <c r="DD82">
        <v>2.1901228853523787E-3</v>
      </c>
      <c r="DE82">
        <v>6.0232999156342283E-3</v>
      </c>
      <c r="DF82">
        <v>2.1336569251267801E-2</v>
      </c>
      <c r="DG82">
        <v>3.8101198145433508E-2</v>
      </c>
      <c r="DH82">
        <v>4.7777697187780202E-2</v>
      </c>
      <c r="DI82">
        <v>7.0369704759856095E-3</v>
      </c>
      <c r="DJ82">
        <v>7.0277180668855037E-3</v>
      </c>
      <c r="DK82">
        <v>2.401276860567585E-2</v>
      </c>
      <c r="DL82">
        <v>2.9773986186407236E-2</v>
      </c>
      <c r="DM82">
        <v>2.8039511496528332E-2</v>
      </c>
      <c r="DN82">
        <v>1.2172669370527174E-2</v>
      </c>
      <c r="DO82">
        <v>7.9730843672936418E-3</v>
      </c>
      <c r="DP82">
        <v>1.5934158826504806E-2</v>
      </c>
      <c r="DQ82">
        <v>2.5734728077174359E-2</v>
      </c>
      <c r="DR82">
        <v>1.3396703520023721E-2</v>
      </c>
      <c r="DS82">
        <v>3.7652094337597124E-3</v>
      </c>
      <c r="DT82">
        <v>1.2419951014933806E-2</v>
      </c>
      <c r="DU82">
        <v>1.2976753430924179E-2</v>
      </c>
      <c r="DV82">
        <v>1.7644360160391243E-2</v>
      </c>
      <c r="DX82" t="s">
        <v>379</v>
      </c>
      <c r="DY82" t="s">
        <v>149</v>
      </c>
      <c r="DZ82">
        <v>1.7809816167421905E-2</v>
      </c>
      <c r="EA82">
        <v>3.2846374914165609E-2</v>
      </c>
      <c r="EB82">
        <v>2.461796424992976E-2</v>
      </c>
      <c r="EC82">
        <v>2.6897308007346764E-2</v>
      </c>
      <c r="ED82">
        <v>9.2952113496501971E-3</v>
      </c>
      <c r="EE82">
        <v>3.5453981035700438E-2</v>
      </c>
      <c r="EF82">
        <v>4.8666583570453087E-2</v>
      </c>
      <c r="EG82">
        <v>3.5953851816827198E-2</v>
      </c>
      <c r="EH82">
        <v>3.486586550141019E-3</v>
      </c>
      <c r="EI82">
        <v>1.5645874019886503E-2</v>
      </c>
      <c r="EJ82">
        <v>2.943418824666244E-2</v>
      </c>
      <c r="EK82">
        <v>3.565562885070668E-2</v>
      </c>
      <c r="EL82">
        <v>3.0555938535697977E-2</v>
      </c>
      <c r="EM82">
        <v>3.4204743249490001E-2</v>
      </c>
      <c r="EN82">
        <v>1.3797823244107381E-2</v>
      </c>
      <c r="EO82">
        <v>9.191779025806009E-3</v>
      </c>
      <c r="EP82">
        <v>4.7318355820257976E-3</v>
      </c>
      <c r="EQ82">
        <v>1.8154799608209021E-2</v>
      </c>
      <c r="ER82">
        <v>3.4623821541549964E-2</v>
      </c>
      <c r="ES82">
        <v>4.9444019095216875E-2</v>
      </c>
      <c r="ET82">
        <v>3.5598825277774311E-2</v>
      </c>
      <c r="EU82">
        <v>2.5927902647792087E-2</v>
      </c>
      <c r="EV82">
        <v>2.7413459916963898E-2</v>
      </c>
      <c r="EW82">
        <v>4.4008815561681139E-2</v>
      </c>
      <c r="EX82">
        <v>7.6663339747530354E-2</v>
      </c>
      <c r="EY82">
        <v>7.9244053387956467E-2</v>
      </c>
      <c r="EZ82">
        <v>4.782723213162518E-2</v>
      </c>
      <c r="FA82">
        <v>2.4154064607604532E-2</v>
      </c>
      <c r="FB82">
        <v>1.8361773851847607E-4</v>
      </c>
      <c r="FC82">
        <v>1.1841613405597541E-2</v>
      </c>
      <c r="FD82">
        <v>8.2972484888057529E-3</v>
      </c>
      <c r="FE82">
        <v>8.6411716715631588E-3</v>
      </c>
      <c r="FF82">
        <v>3.5161974131862582E-2</v>
      </c>
      <c r="FG82">
        <v>3.4634641110798892E-2</v>
      </c>
      <c r="FH82">
        <v>3.7891227268747642E-2</v>
      </c>
      <c r="FI82">
        <v>1.9391342965624451E-2</v>
      </c>
      <c r="FJ82">
        <v>1.0436271732162432E-2</v>
      </c>
      <c r="FK82">
        <v>1.4282557514170117E-3</v>
      </c>
      <c r="FL82">
        <v>0</v>
      </c>
      <c r="FM82">
        <v>0</v>
      </c>
      <c r="FN82">
        <v>5.0747897472507408E-2</v>
      </c>
      <c r="FO82">
        <v>3.8851680848181212E-2</v>
      </c>
      <c r="FP82">
        <v>1.8874230101987532E-2</v>
      </c>
      <c r="FQ82">
        <v>7.3201594734023439E-3</v>
      </c>
      <c r="FR82">
        <v>1.2258246776128188E-2</v>
      </c>
      <c r="FS82">
        <v>8.0746111394522733E-3</v>
      </c>
      <c r="FT82">
        <v>5.695311259981381E-2</v>
      </c>
      <c r="FU82">
        <v>5.6657662025636185E-2</v>
      </c>
      <c r="FV82">
        <v>2.9406718579884916E-2</v>
      </c>
      <c r="FW82">
        <v>2.4909848567401385E-2</v>
      </c>
      <c r="FX82">
        <v>1.2864005327067206E-2</v>
      </c>
      <c r="FY82">
        <v>2.3843022065484248E-2</v>
      </c>
      <c r="FZ82">
        <v>2.6781817678286985E-2</v>
      </c>
      <c r="GA82">
        <v>2.5450066495613283E-2</v>
      </c>
      <c r="GB82">
        <v>1.8276493987697071E-2</v>
      </c>
      <c r="GC82">
        <v>2.4407592612780336E-2</v>
      </c>
      <c r="GD82">
        <v>2.6008951385332844E-2</v>
      </c>
      <c r="GE82">
        <v>1.3176725870343471E-2</v>
      </c>
      <c r="GF82">
        <v>7.0448654137448257E-3</v>
      </c>
      <c r="GG82">
        <v>1.5723846705585829E-2</v>
      </c>
      <c r="GI82" t="s">
        <v>379</v>
      </c>
      <c r="GJ82" t="s">
        <v>150</v>
      </c>
      <c r="GK82">
        <v>0.19271185460218543</v>
      </c>
      <c r="GL82">
        <v>0.18509665452503565</v>
      </c>
      <c r="GM82">
        <v>0.18106922172079576</v>
      </c>
      <c r="GN82">
        <v>0.16859839211224134</v>
      </c>
      <c r="GO82">
        <v>0.17017660833027012</v>
      </c>
      <c r="GP82">
        <v>0.16768192609208152</v>
      </c>
      <c r="GQ82">
        <v>0.17375116128526186</v>
      </c>
      <c r="GR82">
        <v>0.16792735652268773</v>
      </c>
      <c r="GS82">
        <v>0.19804675816037062</v>
      </c>
      <c r="GT82">
        <v>0.2038250443108508</v>
      </c>
      <c r="GU82">
        <v>0.21193246140901631</v>
      </c>
      <c r="GV82">
        <v>0.22972655593065924</v>
      </c>
      <c r="GW82">
        <v>0.23673154648972192</v>
      </c>
      <c r="GX82">
        <v>0.216601698387375</v>
      </c>
      <c r="GY82">
        <v>0.19270420309939212</v>
      </c>
      <c r="GZ82">
        <v>0.17791410683454628</v>
      </c>
      <c r="HA82">
        <v>0.17647390220488224</v>
      </c>
      <c r="HB82">
        <v>0.17967392425297704</v>
      </c>
      <c r="HC82">
        <v>0.16914108798398683</v>
      </c>
      <c r="HD82">
        <v>0.16667790898029902</v>
      </c>
      <c r="HE82">
        <v>0.21400208818967323</v>
      </c>
      <c r="HF82">
        <v>0.20592523009083988</v>
      </c>
      <c r="HG82">
        <v>0.19817356404455033</v>
      </c>
      <c r="HH82">
        <v>0.16914880874086216</v>
      </c>
      <c r="HI82">
        <v>0.14299909271858358</v>
      </c>
      <c r="HJ82">
        <v>0.1548234393165201</v>
      </c>
      <c r="HK82">
        <v>0.1939609420352422</v>
      </c>
      <c r="HL82">
        <v>0.21288906962324833</v>
      </c>
      <c r="HM82">
        <v>0.22256949531321585</v>
      </c>
      <c r="HN82">
        <v>0.20934518083263493</v>
      </c>
      <c r="HO82">
        <v>0.25180332685291973</v>
      </c>
      <c r="HP82">
        <v>0.23557556982170996</v>
      </c>
      <c r="HQ82">
        <v>0.23584642940638115</v>
      </c>
      <c r="HR82">
        <v>0.23267348384092187</v>
      </c>
      <c r="HS82">
        <v>0.2212333880315393</v>
      </c>
      <c r="HT82">
        <v>0.25349126913748177</v>
      </c>
      <c r="HU82">
        <v>0.26473074251905088</v>
      </c>
      <c r="HV82">
        <v>0.28011757173838431</v>
      </c>
      <c r="HW82">
        <v>0.28847045940312499</v>
      </c>
      <c r="HX82">
        <v>0.27721017136662335</v>
      </c>
      <c r="HY82">
        <v>0.17171784200452708</v>
      </c>
      <c r="HZ82">
        <v>0.19861208535381317</v>
      </c>
      <c r="IA82">
        <v>0.19478242962379558</v>
      </c>
      <c r="IB82">
        <v>0.1578856695121304</v>
      </c>
      <c r="IC82">
        <v>0.13217010559995535</v>
      </c>
      <c r="ID82">
        <v>0.13929393939804374</v>
      </c>
      <c r="IE82">
        <v>0.13984039561217565</v>
      </c>
      <c r="IF82">
        <v>0.12897876646862741</v>
      </c>
      <c r="IG82">
        <v>0.14822331093439559</v>
      </c>
      <c r="IH82">
        <v>0.15987162917746209</v>
      </c>
      <c r="II82">
        <v>7.4813053488051423E-2</v>
      </c>
      <c r="IJ82">
        <v>9.1327838320894375E-2</v>
      </c>
      <c r="IK82">
        <v>8.8344416522207495E-2</v>
      </c>
      <c r="IL82">
        <v>9.0400069003684178E-2</v>
      </c>
      <c r="IM82">
        <v>9.6518250118672572E-2</v>
      </c>
      <c r="IN82">
        <v>9.5182565550237741E-2</v>
      </c>
      <c r="IO82">
        <v>9.6961956472321503E-2</v>
      </c>
      <c r="IP82">
        <v>0.10178386395402571</v>
      </c>
      <c r="IQ82">
        <v>9.3971596199574889E-2</v>
      </c>
      <c r="IR82">
        <v>6.787258261836597E-2</v>
      </c>
      <c r="JB82" t="s">
        <v>379</v>
      </c>
      <c r="JC82">
        <v>0.37665316409143268</v>
      </c>
      <c r="JD82">
        <v>0.36130528281939472</v>
      </c>
      <c r="JE82">
        <v>0.36438970126053449</v>
      </c>
      <c r="JF82">
        <v>0.35559074719956674</v>
      </c>
      <c r="JG82">
        <v>0.35402491910872924</v>
      </c>
      <c r="JH82">
        <v>0.35952685825270297</v>
      </c>
      <c r="JI82">
        <v>0.35843994844960803</v>
      </c>
      <c r="JJ82">
        <v>0.36485114551770553</v>
      </c>
      <c r="JK82">
        <v>0.37619441235944096</v>
      </c>
      <c r="JL82">
        <v>0.37733204962767597</v>
      </c>
      <c r="JM82">
        <v>0.32320163673613439</v>
      </c>
      <c r="JN82">
        <v>0.30637368069279303</v>
      </c>
      <c r="JO82">
        <v>0.3124099952901272</v>
      </c>
      <c r="JP82">
        <v>0.36004018538395088</v>
      </c>
      <c r="JQ82">
        <v>0.39225987608198715</v>
      </c>
      <c r="JR82">
        <v>0.40328009282817751</v>
      </c>
      <c r="JS82">
        <v>0.3939125834587498</v>
      </c>
      <c r="JT82">
        <v>0.37199359696513107</v>
      </c>
      <c r="JU82">
        <v>0.37067884975328813</v>
      </c>
      <c r="JV82">
        <v>0.3611252520694696</v>
      </c>
      <c r="JW82">
        <v>0.21541950215733077</v>
      </c>
      <c r="JX82">
        <v>0.20861090413969111</v>
      </c>
      <c r="JY82">
        <v>0.22656169359309128</v>
      </c>
      <c r="JZ82">
        <v>0.25190845638493492</v>
      </c>
      <c r="KA82">
        <v>0.28337314990507878</v>
      </c>
      <c r="KB82">
        <v>0.29590304856679023</v>
      </c>
      <c r="KC82">
        <v>0.29620860571990243</v>
      </c>
      <c r="KD82">
        <v>0.27969486816272421</v>
      </c>
      <c r="KE82">
        <v>0.254448077126043</v>
      </c>
      <c r="KF82">
        <v>0.22113235019937108</v>
      </c>
      <c r="KG82">
        <v>0.20781333019814868</v>
      </c>
      <c r="KH82">
        <v>0.20792092619015962</v>
      </c>
      <c r="KI82">
        <v>0.23658057579894293</v>
      </c>
      <c r="KJ82">
        <v>0.26940640866059512</v>
      </c>
      <c r="KK82">
        <v>0.29513628840631623</v>
      </c>
      <c r="KL82">
        <v>0.30691716610687836</v>
      </c>
      <c r="KM82">
        <v>0.29155875067248033</v>
      </c>
      <c r="KN82">
        <v>0.26234907403671648</v>
      </c>
      <c r="KO82">
        <v>0.22073201171094717</v>
      </c>
      <c r="KP82">
        <v>0.20494347595102044</v>
      </c>
      <c r="KQ82">
        <v>0.30092936433414824</v>
      </c>
      <c r="KR82">
        <v>0.3030274363587015</v>
      </c>
      <c r="KS82">
        <v>0.31251373319259995</v>
      </c>
      <c r="KT82">
        <v>0.345002878843648</v>
      </c>
      <c r="KU82">
        <v>0.38435950662375307</v>
      </c>
      <c r="KV82">
        <v>0.38822990134975216</v>
      </c>
      <c r="KW82">
        <v>0.37575583472950164</v>
      </c>
      <c r="KX82">
        <v>0.35102465501425839</v>
      </c>
      <c r="KY82">
        <v>0.3405917953643493</v>
      </c>
      <c r="KZ82">
        <v>0.32347075422768418</v>
      </c>
      <c r="LA82">
        <v>0.581352437338576</v>
      </c>
      <c r="LB82">
        <v>0.55418622028707154</v>
      </c>
      <c r="LC82">
        <v>0.54235552152854749</v>
      </c>
      <c r="LD82">
        <v>0.52554659167457296</v>
      </c>
      <c r="LE82">
        <v>0.52261174846714942</v>
      </c>
      <c r="LF82">
        <v>0.54847851900776223</v>
      </c>
      <c r="LG82">
        <v>0.55537399726219061</v>
      </c>
      <c r="LH82">
        <v>0.54594184438312554</v>
      </c>
      <c r="LI82">
        <v>0.55691119403517575</v>
      </c>
      <c r="LJ82">
        <v>0.56370037055743416</v>
      </c>
      <c r="LL82" t="s">
        <v>396</v>
      </c>
      <c r="LM82" t="s">
        <v>156</v>
      </c>
      <c r="LN82" t="s">
        <v>157</v>
      </c>
      <c r="LO82">
        <v>0.7746321936747842</v>
      </c>
    </row>
    <row r="83" spans="2:327" x14ac:dyDescent="0.45">
      <c r="B83" t="s">
        <v>381</v>
      </c>
      <c r="C83" t="s">
        <v>147</v>
      </c>
      <c r="D83">
        <v>0.27575867086360328</v>
      </c>
      <c r="E83">
        <v>0.28381073501112491</v>
      </c>
      <c r="F83">
        <v>0.26110839296661825</v>
      </c>
      <c r="G83">
        <v>0.25920417068592089</v>
      </c>
      <c r="H83">
        <v>0.26256657648698145</v>
      </c>
      <c r="I83">
        <v>0.26992285237782493</v>
      </c>
      <c r="J83">
        <v>0.28482742717195175</v>
      </c>
      <c r="K83">
        <v>0.2784337392035921</v>
      </c>
      <c r="L83">
        <v>0.27602094244178016</v>
      </c>
      <c r="M83">
        <v>0.27691192777024842</v>
      </c>
      <c r="N83">
        <v>0.34905084930319752</v>
      </c>
      <c r="O83">
        <v>0.35362767949844343</v>
      </c>
      <c r="P83">
        <v>0.3662977104032345</v>
      </c>
      <c r="Q83">
        <v>0.36418544754953819</v>
      </c>
      <c r="R83">
        <v>0.34235441403267725</v>
      </c>
      <c r="S83">
        <v>0.3259446219793089</v>
      </c>
      <c r="T83">
        <v>0.30727306872132681</v>
      </c>
      <c r="U83">
        <v>0.29566537727936099</v>
      </c>
      <c r="V83">
        <v>0.29835857079848466</v>
      </c>
      <c r="W83">
        <v>0.30769091393774023</v>
      </c>
      <c r="X83">
        <v>0.34451489166073757</v>
      </c>
      <c r="Y83">
        <v>0.33867168101890438</v>
      </c>
      <c r="Z83">
        <v>0.35009669485842448</v>
      </c>
      <c r="AA83">
        <v>0.35320915751858151</v>
      </c>
      <c r="AB83">
        <v>0.36537638311691534</v>
      </c>
      <c r="AC83">
        <v>0.36129988569129479</v>
      </c>
      <c r="AD83">
        <v>0.33778502955612216</v>
      </c>
      <c r="AE83">
        <v>0.32039029950946379</v>
      </c>
      <c r="AF83">
        <v>0.31214365893961626</v>
      </c>
      <c r="AG83">
        <v>0.32948562595329811</v>
      </c>
      <c r="AH83">
        <v>0.30112519509417851</v>
      </c>
      <c r="AI83">
        <v>0.29656206094439774</v>
      </c>
      <c r="AJ83">
        <v>0.32395924721846564</v>
      </c>
      <c r="AK83">
        <v>0.33559711784148039</v>
      </c>
      <c r="AL83">
        <v>0.33009213178336722</v>
      </c>
      <c r="AM83">
        <v>0.32011670597334579</v>
      </c>
      <c r="AN83">
        <v>0.30931109490450065</v>
      </c>
      <c r="AO83">
        <v>0.31390393141313711</v>
      </c>
      <c r="AP83">
        <v>0.32072419177509109</v>
      </c>
      <c r="AQ83">
        <v>0.30964067095117237</v>
      </c>
      <c r="AR83">
        <v>0.29919661479799919</v>
      </c>
      <c r="AS83">
        <v>0.31362212538767797</v>
      </c>
      <c r="AT83">
        <v>0.30266520810530156</v>
      </c>
      <c r="AU83">
        <v>0.28215075471457368</v>
      </c>
      <c r="AV83">
        <v>0.26949822695378983</v>
      </c>
      <c r="AW83">
        <v>0.27512693362018736</v>
      </c>
      <c r="AX83">
        <v>0.27949455086297414</v>
      </c>
      <c r="AY83">
        <v>0.26764278725403046</v>
      </c>
      <c r="AZ83">
        <v>0.26432611515708515</v>
      </c>
      <c r="BA83">
        <v>0.27543790698975273</v>
      </c>
      <c r="BB83">
        <v>0.1259314266860268</v>
      </c>
      <c r="BC83">
        <v>0.13545003399724362</v>
      </c>
      <c r="BD83">
        <v>0.14329909142542868</v>
      </c>
      <c r="BE83">
        <v>0.16701631991487531</v>
      </c>
      <c r="BF83">
        <v>0.18314329106184202</v>
      </c>
      <c r="BG83">
        <v>0.17721790616332567</v>
      </c>
      <c r="BH83">
        <v>0.17767156403832748</v>
      </c>
      <c r="BI83">
        <v>0.16354982284500441</v>
      </c>
      <c r="BJ83">
        <v>0.14605198714210774</v>
      </c>
      <c r="BK83">
        <v>0.1272456032877595</v>
      </c>
      <c r="BM83" t="s">
        <v>381</v>
      </c>
      <c r="BN83" t="s">
        <v>148</v>
      </c>
      <c r="BO83">
        <v>2.4263104883049984E-2</v>
      </c>
      <c r="BP83">
        <v>1.1932661059701161E-2</v>
      </c>
      <c r="BQ83">
        <v>7.9758935315028725E-3</v>
      </c>
      <c r="BR83">
        <v>1.3963067793934121E-2</v>
      </c>
      <c r="BS83">
        <v>1.9621719750627237E-2</v>
      </c>
      <c r="BT83">
        <v>1.9604897029616743E-2</v>
      </c>
      <c r="BU83">
        <v>2.1013081912034704E-2</v>
      </c>
      <c r="BV83">
        <v>2.5363530667723289E-2</v>
      </c>
      <c r="BW83">
        <v>1.7988621023920636E-2</v>
      </c>
      <c r="BX83">
        <v>1.6746354227506345E-2</v>
      </c>
      <c r="BY83">
        <v>1.946226805374543E-2</v>
      </c>
      <c r="BZ83">
        <v>1.3453600675568117E-2</v>
      </c>
      <c r="CA83">
        <v>1.7703494219038485E-2</v>
      </c>
      <c r="CB83">
        <v>2.0923714858570943E-2</v>
      </c>
      <c r="CC83">
        <v>1.4228245207153019E-2</v>
      </c>
      <c r="CD83">
        <v>1.623680361259533E-2</v>
      </c>
      <c r="CE83">
        <v>1.8000764803555135E-2</v>
      </c>
      <c r="CF83">
        <v>2.5234996623366361E-2</v>
      </c>
      <c r="CG83">
        <v>2.8308573235019629E-2</v>
      </c>
      <c r="CH83">
        <v>6.4633353415767146E-3</v>
      </c>
      <c r="CI83">
        <v>1.7987959317878978E-2</v>
      </c>
      <c r="CJ83">
        <v>1.4042809971316444E-2</v>
      </c>
      <c r="CK83">
        <v>1.6354763049631443E-2</v>
      </c>
      <c r="CL83">
        <v>1.1275213860095022E-2</v>
      </c>
      <c r="CM83">
        <v>1.7993301687432479E-2</v>
      </c>
      <c r="CN83">
        <v>1.773922432811913E-2</v>
      </c>
      <c r="CO83">
        <v>2.4272881326949439E-2</v>
      </c>
      <c r="CP83">
        <v>2.7261287649611513E-2</v>
      </c>
      <c r="CQ83">
        <v>1.6086568719350436E-2</v>
      </c>
      <c r="CR83">
        <v>2.637631076072031E-2</v>
      </c>
      <c r="CS83">
        <v>1.0219793329066286E-2</v>
      </c>
      <c r="CT83">
        <v>2.1486728382510634E-2</v>
      </c>
      <c r="CU83">
        <v>2.7431345533394439E-2</v>
      </c>
      <c r="CV83">
        <v>1.6490518373077693E-2</v>
      </c>
      <c r="CW83">
        <v>6.9221098078291717E-3</v>
      </c>
      <c r="CX83">
        <v>1.2080067211934706E-2</v>
      </c>
      <c r="CY83">
        <v>3.2153143219954294E-3</v>
      </c>
      <c r="CZ83">
        <v>1.7384298270189696E-2</v>
      </c>
      <c r="DA83">
        <v>3.4128235046235113E-2</v>
      </c>
      <c r="DB83">
        <v>1.936730495681957E-2</v>
      </c>
      <c r="DC83">
        <v>1.6700833652498123E-2</v>
      </c>
      <c r="DD83">
        <v>7.9436391682862579E-4</v>
      </c>
      <c r="DE83">
        <v>7.503708683495443E-3</v>
      </c>
      <c r="DF83">
        <v>2.200174216969816E-2</v>
      </c>
      <c r="DG83">
        <v>1.9730919565727846E-2</v>
      </c>
      <c r="DH83">
        <v>2.347852038471137E-2</v>
      </c>
      <c r="DI83">
        <v>2.2360249129029081E-2</v>
      </c>
      <c r="DJ83">
        <v>1.0232714928143512E-2</v>
      </c>
      <c r="DK83">
        <v>1.6050548064146158E-2</v>
      </c>
      <c r="DL83">
        <v>3.2697660701561312E-2</v>
      </c>
      <c r="DM83">
        <v>8.5519795435276755E-3</v>
      </c>
      <c r="DN83">
        <v>1.0027323169508582E-2</v>
      </c>
      <c r="DO83">
        <v>1.0333642035171354E-2</v>
      </c>
      <c r="DP83">
        <v>1.6895627853318631E-2</v>
      </c>
      <c r="DQ83">
        <v>1.8393122704170799E-2</v>
      </c>
      <c r="DR83">
        <v>1.006056911858914E-2</v>
      </c>
      <c r="DS83">
        <v>8.6085314355244507E-3</v>
      </c>
      <c r="DT83">
        <v>7.8098831212954677E-3</v>
      </c>
      <c r="DU83">
        <v>6.2012788614336694E-3</v>
      </c>
      <c r="DV83">
        <v>5.3535738102512736E-3</v>
      </c>
      <c r="DX83" t="s">
        <v>381</v>
      </c>
      <c r="DY83" t="s">
        <v>149</v>
      </c>
      <c r="DZ83">
        <v>1.1122364055395116E-2</v>
      </c>
      <c r="EA83">
        <v>3.6040025586689436E-2</v>
      </c>
      <c r="EB83">
        <v>3.1652525412019551E-2</v>
      </c>
      <c r="EC83">
        <v>1.543820792218099E-2</v>
      </c>
      <c r="ED83">
        <v>5.7570075332330894E-3</v>
      </c>
      <c r="EE83">
        <v>1.1975185796431267E-2</v>
      </c>
      <c r="EF83">
        <v>2.4872740793938398E-2</v>
      </c>
      <c r="EG83">
        <v>2.5399337437758872E-2</v>
      </c>
      <c r="EH83">
        <v>2.6165072191736957E-2</v>
      </c>
      <c r="EI83">
        <v>1.9686248107614972E-2</v>
      </c>
      <c r="EJ83">
        <v>1.8699785589487844E-2</v>
      </c>
      <c r="EK83">
        <v>3.3036952570634402E-2</v>
      </c>
      <c r="EL83">
        <v>2.9659076477221765E-2</v>
      </c>
      <c r="EM83">
        <v>2.1512781907957072E-2</v>
      </c>
      <c r="EN83">
        <v>1.7725226346710449E-2</v>
      </c>
      <c r="EO83">
        <v>2.2787053358096273E-2</v>
      </c>
      <c r="EP83">
        <v>1.9643337995343884E-2</v>
      </c>
      <c r="EQ83">
        <v>1.2634669958448459E-2</v>
      </c>
      <c r="ER83">
        <v>1.7591945216553492E-2</v>
      </c>
      <c r="ES83">
        <v>4.603543159062367E-2</v>
      </c>
      <c r="ET83">
        <v>4.5443040762071431E-2</v>
      </c>
      <c r="EU83">
        <v>2.9673020431474323E-2</v>
      </c>
      <c r="EV83">
        <v>2.3234836296322624E-2</v>
      </c>
      <c r="EW83">
        <v>1.6931664322876565E-2</v>
      </c>
      <c r="EX83">
        <v>3.596907027210678E-2</v>
      </c>
      <c r="EY83">
        <v>2.6953804524284652E-2</v>
      </c>
      <c r="EZ83">
        <v>1.5446025644354067E-2</v>
      </c>
      <c r="FA83">
        <v>2.2992545260566197E-2</v>
      </c>
      <c r="FB83">
        <v>2.5038823696213984E-2</v>
      </c>
      <c r="FC83">
        <v>3.2469963271940967E-2</v>
      </c>
      <c r="FD83">
        <v>2.561158930146867E-2</v>
      </c>
      <c r="FE83">
        <v>4.4534724692729582E-3</v>
      </c>
      <c r="FF83">
        <v>1.2839616692881656E-2</v>
      </c>
      <c r="FG83">
        <v>2.6111524458843304E-2</v>
      </c>
      <c r="FH83">
        <v>3.5302136890203957E-2</v>
      </c>
      <c r="FI83">
        <v>1.8413670207173768E-2</v>
      </c>
      <c r="FJ83">
        <v>1.3613967052900515E-2</v>
      </c>
      <c r="FK83">
        <v>2.1018672987183663E-2</v>
      </c>
      <c r="FL83">
        <v>1.752172653177644E-2</v>
      </c>
      <c r="FM83">
        <v>2.5077317444806839E-2</v>
      </c>
      <c r="FN83">
        <v>3.6352518503414824E-2</v>
      </c>
      <c r="FO83">
        <v>3.0495394546758519E-2</v>
      </c>
      <c r="FP83">
        <v>1.5683957350049089E-2</v>
      </c>
      <c r="FQ83">
        <v>1.2314675350373584E-4</v>
      </c>
      <c r="FR83">
        <v>1.2619646542684071E-2</v>
      </c>
      <c r="FS83">
        <v>2.1263612213741005E-2</v>
      </c>
      <c r="FT83">
        <v>2.2299007251702484E-2</v>
      </c>
      <c r="FU83">
        <v>2.5752111651474945E-2</v>
      </c>
      <c r="FV83">
        <v>2.1032441024406771E-2</v>
      </c>
      <c r="FW83">
        <v>7.5590305496705725E-3</v>
      </c>
      <c r="FX83">
        <v>6.060006792940247E-3</v>
      </c>
      <c r="FY83">
        <v>1.1413571424252896E-2</v>
      </c>
      <c r="FZ83">
        <v>1.2828284767421481E-2</v>
      </c>
      <c r="GA83">
        <v>1.8426523872964964E-2</v>
      </c>
      <c r="GB83">
        <v>1.5535265256892085E-2</v>
      </c>
      <c r="GC83">
        <v>2.0820389776022252E-2</v>
      </c>
      <c r="GD83">
        <v>1.8118970993916676E-2</v>
      </c>
      <c r="GE83">
        <v>1.4392699307322477E-2</v>
      </c>
      <c r="GF83">
        <v>4.3443662897090585E-3</v>
      </c>
      <c r="GG83">
        <v>5.9032491694159554E-3</v>
      </c>
      <c r="GI83" t="s">
        <v>381</v>
      </c>
      <c r="GJ83" t="s">
        <v>150</v>
      </c>
      <c r="GK83">
        <v>0.1112922465301328</v>
      </c>
      <c r="GL83">
        <v>0.1050935569030465</v>
      </c>
      <c r="GM83">
        <v>9.6654930456547508E-2</v>
      </c>
      <c r="GN83">
        <v>0.10696230078240004</v>
      </c>
      <c r="GO83">
        <v>0.11895754032651189</v>
      </c>
      <c r="GP83">
        <v>0.11944838213732385</v>
      </c>
      <c r="GQ83">
        <v>0.11676907642646903</v>
      </c>
      <c r="GR83">
        <v>0.10036885535329274</v>
      </c>
      <c r="GS83">
        <v>0.10228988075091448</v>
      </c>
      <c r="GT83">
        <v>0.11297505857829852</v>
      </c>
      <c r="GU83">
        <v>0.16796243827273694</v>
      </c>
      <c r="GV83">
        <v>0.17259598311523744</v>
      </c>
      <c r="GW83">
        <v>0.17959921375593846</v>
      </c>
      <c r="GX83">
        <v>0.17488572988760023</v>
      </c>
      <c r="GY83">
        <v>0.16524378865953523</v>
      </c>
      <c r="GZ83">
        <v>0.14070290523253928</v>
      </c>
      <c r="HA83">
        <v>0.12680495880180384</v>
      </c>
      <c r="HB83">
        <v>0.12385385843891626</v>
      </c>
      <c r="HC83">
        <v>0.12441463780840618</v>
      </c>
      <c r="HD83">
        <v>0.12920942265678489</v>
      </c>
      <c r="HE83">
        <v>0.14698114951139754</v>
      </c>
      <c r="HF83">
        <v>0.16379485248815345</v>
      </c>
      <c r="HG83">
        <v>0.182551694549279</v>
      </c>
      <c r="HH83">
        <v>0.19967816984704284</v>
      </c>
      <c r="HI83">
        <v>0.18243978740921443</v>
      </c>
      <c r="HJ83">
        <v>0.1773893829123406</v>
      </c>
      <c r="HK83">
        <v>0.16568446295773784</v>
      </c>
      <c r="HL83">
        <v>0.14691377960454743</v>
      </c>
      <c r="HM83">
        <v>0.14510884975831456</v>
      </c>
      <c r="HN83">
        <v>0.14788452679183842</v>
      </c>
      <c r="HO83">
        <v>0.1660902520788845</v>
      </c>
      <c r="HP83">
        <v>0.15874904223843142</v>
      </c>
      <c r="HQ83">
        <v>0.15662667344908443</v>
      </c>
      <c r="HR83">
        <v>0.16252366061209242</v>
      </c>
      <c r="HS83">
        <v>0.16294920920085529</v>
      </c>
      <c r="HT83">
        <v>0.16533296003459336</v>
      </c>
      <c r="HU83">
        <v>0.17793166274796238</v>
      </c>
      <c r="HV83">
        <v>0.16679586075961153</v>
      </c>
      <c r="HW83">
        <v>0.16635812803190136</v>
      </c>
      <c r="HX83">
        <v>0.17161160174847276</v>
      </c>
      <c r="HY83">
        <v>0.1197961062764948</v>
      </c>
      <c r="HZ83">
        <v>0.15264672602821586</v>
      </c>
      <c r="IA83">
        <v>0.148502887425709</v>
      </c>
      <c r="IB83">
        <v>0.13357603940786036</v>
      </c>
      <c r="IC83">
        <v>0.11105524209805011</v>
      </c>
      <c r="ID83">
        <v>0.103576269794196</v>
      </c>
      <c r="IE83">
        <v>0.11498749396993167</v>
      </c>
      <c r="IF83">
        <v>0.1185269419586545</v>
      </c>
      <c r="IG83">
        <v>0.10550270646763198</v>
      </c>
      <c r="IH83">
        <v>0.10364809814720752</v>
      </c>
      <c r="II83">
        <v>3.0776603381398853E-2</v>
      </c>
      <c r="IJ83">
        <v>3.8742622022483506E-2</v>
      </c>
      <c r="IK83">
        <v>4.4645140063618721E-2</v>
      </c>
      <c r="IL83">
        <v>3.9865644086958391E-2</v>
      </c>
      <c r="IM83">
        <v>5.1416771636777485E-2</v>
      </c>
      <c r="IN83">
        <v>4.9282993998019879E-2</v>
      </c>
      <c r="IO83">
        <v>4.9179018024557694E-2</v>
      </c>
      <c r="IP83">
        <v>5.1921082766254768E-2</v>
      </c>
      <c r="IQ83">
        <v>5.3610826226501256E-2</v>
      </c>
      <c r="IR83">
        <v>3.773154535503867E-2</v>
      </c>
      <c r="JB83" t="s">
        <v>381</v>
      </c>
      <c r="JC83">
        <v>0.56064625290320969</v>
      </c>
      <c r="JD83">
        <v>0.5554164388816637</v>
      </c>
      <c r="JE83">
        <v>0.57757837194744577</v>
      </c>
      <c r="JF83">
        <v>0.573719287176085</v>
      </c>
      <c r="JG83">
        <v>0.55229287512593683</v>
      </c>
      <c r="JH83">
        <v>0.54557475765617114</v>
      </c>
      <c r="JI83">
        <v>0.53578913648807724</v>
      </c>
      <c r="JJ83">
        <v>0.55075839325037179</v>
      </c>
      <c r="JK83">
        <v>0.55664219348778121</v>
      </c>
      <c r="JL83">
        <v>0.55433691927286166</v>
      </c>
      <c r="JM83">
        <v>0.47268237883874542</v>
      </c>
      <c r="JN83">
        <v>0.44317427407566951</v>
      </c>
      <c r="JO83">
        <v>0.4445028280470173</v>
      </c>
      <c r="JP83">
        <v>0.46803792130532396</v>
      </c>
      <c r="JQ83">
        <v>0.49244834072711929</v>
      </c>
      <c r="JR83">
        <v>0.51670330671341058</v>
      </c>
      <c r="JS83">
        <v>0.53129413260285729</v>
      </c>
      <c r="JT83">
        <v>0.53274012548173411</v>
      </c>
      <c r="JU83">
        <v>0.53183123420173162</v>
      </c>
      <c r="JV83">
        <v>0.52422866014446823</v>
      </c>
      <c r="JW83">
        <v>0.38795578162713218</v>
      </c>
      <c r="JX83">
        <v>0.37322761606662785</v>
      </c>
      <c r="JY83">
        <v>0.37895997575825069</v>
      </c>
      <c r="JZ83">
        <v>0.3877926856219176</v>
      </c>
      <c r="KA83">
        <v>0.39276287049006564</v>
      </c>
      <c r="KB83">
        <v>0.40611297516799549</v>
      </c>
      <c r="KC83">
        <v>0.42106786664069173</v>
      </c>
      <c r="KD83">
        <v>0.42168124072329782</v>
      </c>
      <c r="KE83">
        <v>0.41655327000282755</v>
      </c>
      <c r="KF83">
        <v>0.39541082825388391</v>
      </c>
      <c r="KG83">
        <v>0.38298428295887499</v>
      </c>
      <c r="KH83">
        <v>0.39762205809476936</v>
      </c>
      <c r="KI83">
        <v>0.41130483703792659</v>
      </c>
      <c r="KJ83">
        <v>0.42098338722436762</v>
      </c>
      <c r="KK83">
        <v>0.42693176338496736</v>
      </c>
      <c r="KL83">
        <v>0.42543269633042485</v>
      </c>
      <c r="KM83">
        <v>0.41358448394516933</v>
      </c>
      <c r="KN83">
        <v>0.3930644973713377</v>
      </c>
      <c r="KO83">
        <v>0.37398512611886503</v>
      </c>
      <c r="KP83">
        <v>0.36791318731446127</v>
      </c>
      <c r="KQ83">
        <v>0.50056353735858483</v>
      </c>
      <c r="KR83">
        <v>0.48537001295598398</v>
      </c>
      <c r="KS83">
        <v>0.50474911810394774</v>
      </c>
      <c r="KT83">
        <v>0.53152680631187266</v>
      </c>
      <c r="KU83">
        <v>0.5520809147667628</v>
      </c>
      <c r="KV83">
        <v>0.53755657469822837</v>
      </c>
      <c r="KW83">
        <v>0.52398919651519649</v>
      </c>
      <c r="KX83">
        <v>0.52519633869868543</v>
      </c>
      <c r="KY83">
        <v>0.53953437325571252</v>
      </c>
      <c r="KZ83">
        <v>0.5408057860092953</v>
      </c>
      <c r="LA83">
        <v>0.79819390934271894</v>
      </c>
      <c r="LB83">
        <v>0.77009617118371509</v>
      </c>
      <c r="LC83">
        <v>0.7467936478686189</v>
      </c>
      <c r="LD83">
        <v>0.72244667098339155</v>
      </c>
      <c r="LE83">
        <v>0.70220925627337794</v>
      </c>
      <c r="LF83">
        <v>0.71690365922635879</v>
      </c>
      <c r="LG83">
        <v>0.72837190896165316</v>
      </c>
      <c r="LH83">
        <v>0.7366308297262012</v>
      </c>
      <c r="LI83">
        <v>0.76018904473030591</v>
      </c>
      <c r="LJ83">
        <v>0.78459826557250634</v>
      </c>
      <c r="LL83" t="s">
        <v>397</v>
      </c>
      <c r="LM83" t="s">
        <v>156</v>
      </c>
      <c r="LN83" t="s">
        <v>157</v>
      </c>
      <c r="LO83">
        <v>0.75826565191306172</v>
      </c>
    </row>
    <row r="84" spans="2:327" x14ac:dyDescent="0.45">
      <c r="B84" t="s">
        <v>383</v>
      </c>
      <c r="C84" t="s">
        <v>147</v>
      </c>
      <c r="D84">
        <v>0.24667776867694424</v>
      </c>
      <c r="E84">
        <v>0.23123781395296866</v>
      </c>
      <c r="F84">
        <v>0.21601288217123285</v>
      </c>
      <c r="G84">
        <v>0.21279770278253837</v>
      </c>
      <c r="H84">
        <v>0.21271459318118216</v>
      </c>
      <c r="I84">
        <v>0.21622349184479422</v>
      </c>
      <c r="J84">
        <v>0.219848857562989</v>
      </c>
      <c r="K84">
        <v>0.21863061325464192</v>
      </c>
      <c r="L84">
        <v>0.21987486928274361</v>
      </c>
      <c r="M84">
        <v>0.22337666249493254</v>
      </c>
      <c r="N84">
        <v>0.29691117882974377</v>
      </c>
      <c r="O84">
        <v>0.31442090532573308</v>
      </c>
      <c r="P84">
        <v>0.31307068681828626</v>
      </c>
      <c r="Q84">
        <v>0.32276906920623388</v>
      </c>
      <c r="R84">
        <v>0.32513796287642366</v>
      </c>
      <c r="S84">
        <v>0.30579492267690928</v>
      </c>
      <c r="T84">
        <v>0.2847967497393129</v>
      </c>
      <c r="U84">
        <v>0.27374544964031466</v>
      </c>
      <c r="V84">
        <v>0.27040553180072541</v>
      </c>
      <c r="W84">
        <v>0.27235242224954703</v>
      </c>
      <c r="X84">
        <v>0.28714113157894972</v>
      </c>
      <c r="Y84">
        <v>0.28726849174338276</v>
      </c>
      <c r="Z84">
        <v>0.28899307352302245</v>
      </c>
      <c r="AA84">
        <v>0.29684668306134232</v>
      </c>
      <c r="AB84">
        <v>0.31545252450193845</v>
      </c>
      <c r="AC84">
        <v>0.32647482516807169</v>
      </c>
      <c r="AD84">
        <v>0.31796051872254089</v>
      </c>
      <c r="AE84">
        <v>0.29281549575750299</v>
      </c>
      <c r="AF84">
        <v>0.29477099451707339</v>
      </c>
      <c r="AG84">
        <v>0.29825989131271086</v>
      </c>
      <c r="AH84">
        <v>0.28160964011171569</v>
      </c>
      <c r="AI84">
        <v>0.28748427927017034</v>
      </c>
      <c r="AJ84">
        <v>0.27831157346711205</v>
      </c>
      <c r="AK84">
        <v>0.28760380558726567</v>
      </c>
      <c r="AL84">
        <v>0.29148663996414015</v>
      </c>
      <c r="AM84">
        <v>0.27292645335090082</v>
      </c>
      <c r="AN84">
        <v>0.26810855494232555</v>
      </c>
      <c r="AO84">
        <v>0.28770826467240823</v>
      </c>
      <c r="AP84">
        <v>0.30543826236794358</v>
      </c>
      <c r="AQ84">
        <v>0.3038433529344387</v>
      </c>
      <c r="AR84">
        <v>0.2595312484686999</v>
      </c>
      <c r="AS84">
        <v>0.25039166098934501</v>
      </c>
      <c r="AT84">
        <v>0.24021621746057034</v>
      </c>
      <c r="AU84">
        <v>0.24902752912862697</v>
      </c>
      <c r="AV84">
        <v>0.254169220479595</v>
      </c>
      <c r="AW84">
        <v>0.25238178620327173</v>
      </c>
      <c r="AX84">
        <v>0.25840390388458745</v>
      </c>
      <c r="AY84">
        <v>0.24061056968461042</v>
      </c>
      <c r="AZ84">
        <v>0.23271234014800773</v>
      </c>
      <c r="BA84">
        <v>0.24252977684786833</v>
      </c>
      <c r="BB84">
        <v>0.10312765575041966</v>
      </c>
      <c r="BC84">
        <v>9.700775556692795E-2</v>
      </c>
      <c r="BD84">
        <v>0.10040323883943086</v>
      </c>
      <c r="BE84">
        <v>0.110326242770861</v>
      </c>
      <c r="BF84">
        <v>0.13340530220730362</v>
      </c>
      <c r="BG84">
        <v>0.15008483666242314</v>
      </c>
      <c r="BH84">
        <v>0.14605993371656198</v>
      </c>
      <c r="BI84">
        <v>0.12587991201189114</v>
      </c>
      <c r="BJ84">
        <v>0.10617661007753863</v>
      </c>
      <c r="BK84">
        <v>0.11541121668895417</v>
      </c>
      <c r="BM84" t="s">
        <v>383</v>
      </c>
      <c r="BN84" t="s">
        <v>148</v>
      </c>
      <c r="BO84">
        <v>1.8327275167960944E-2</v>
      </c>
      <c r="BP84">
        <v>3.3800015408908717E-3</v>
      </c>
      <c r="BQ84">
        <v>6.3583328171978246E-3</v>
      </c>
      <c r="BR84">
        <v>1.6463064685935693E-2</v>
      </c>
      <c r="BS84">
        <v>1.3710458213721051E-2</v>
      </c>
      <c r="BT84">
        <v>4.007110300402913E-3</v>
      </c>
      <c r="BU84">
        <v>1.5829255922583999E-2</v>
      </c>
      <c r="BV84">
        <v>2.1309905913462854E-2</v>
      </c>
      <c r="BW84">
        <v>1.5174890434593377E-2</v>
      </c>
      <c r="BX84">
        <v>1.5522116853163306E-2</v>
      </c>
      <c r="BY84">
        <v>1.0071248977229169E-2</v>
      </c>
      <c r="BZ84">
        <v>2.2907862079547044E-2</v>
      </c>
      <c r="CA84">
        <v>1.5889303259936541E-2</v>
      </c>
      <c r="CB84">
        <v>2.1470094109591869E-3</v>
      </c>
      <c r="CC84">
        <v>6.5663983362794446E-3</v>
      </c>
      <c r="CD84">
        <v>1.5193688480620944E-2</v>
      </c>
      <c r="CE84">
        <v>2.0258888271620298E-2</v>
      </c>
      <c r="CF84">
        <v>1.9790975557310263E-2</v>
      </c>
      <c r="CG84">
        <v>1.7037673983532019E-2</v>
      </c>
      <c r="CH84">
        <v>1.6654204364965217E-2</v>
      </c>
      <c r="CI84">
        <v>1.5912134652017858E-2</v>
      </c>
      <c r="CJ84">
        <v>1.8980434450859285E-2</v>
      </c>
      <c r="CK84">
        <v>9.5654440014766012E-3</v>
      </c>
      <c r="CL84">
        <v>8.4617664648244054E-3</v>
      </c>
      <c r="CM84">
        <v>2.0236689379990111E-2</v>
      </c>
      <c r="CN84">
        <v>3.7786540486483167E-2</v>
      </c>
      <c r="CO84">
        <v>3.0095243238434887E-2</v>
      </c>
      <c r="CP84">
        <v>1.7493514725249695E-2</v>
      </c>
      <c r="CQ84">
        <v>1.3645085032918688E-2</v>
      </c>
      <c r="CR84">
        <v>1.9575885548164015E-2</v>
      </c>
      <c r="CS84">
        <v>1.1193811617533276E-2</v>
      </c>
      <c r="CT84">
        <v>9.817413596146473E-3</v>
      </c>
      <c r="CU84">
        <v>1.2852856108439567E-2</v>
      </c>
      <c r="CV84">
        <v>7.6277483820535548E-3</v>
      </c>
      <c r="CW84">
        <v>1.5655128467242426E-2</v>
      </c>
      <c r="CX84">
        <v>1.7084793369695678E-2</v>
      </c>
      <c r="CY84">
        <v>1.5646274396385575E-2</v>
      </c>
      <c r="CZ84">
        <v>1.7339606607891429E-2</v>
      </c>
      <c r="DA84">
        <v>1.0629480405103014E-2</v>
      </c>
      <c r="DB84">
        <v>4.8941561094686288E-3</v>
      </c>
      <c r="DC84">
        <v>1.1111906579199591E-2</v>
      </c>
      <c r="DD84">
        <v>2.3399466901292982E-3</v>
      </c>
      <c r="DE84">
        <v>4.5032494358714439E-3</v>
      </c>
      <c r="DF84">
        <v>7.6184020964243371E-3</v>
      </c>
      <c r="DG84">
        <v>1.2396717398221443E-2</v>
      </c>
      <c r="DH84">
        <v>1.2687422228372953E-2</v>
      </c>
      <c r="DI84">
        <v>1.698954743749044E-2</v>
      </c>
      <c r="DJ84">
        <v>1.4076319114828855E-2</v>
      </c>
      <c r="DK84">
        <v>1.0019938060831034E-2</v>
      </c>
      <c r="DL84">
        <v>1.4086784837112083E-2</v>
      </c>
      <c r="DM84">
        <v>4.7118836353573484E-3</v>
      </c>
      <c r="DN84">
        <v>4.9943413882277366E-3</v>
      </c>
      <c r="DO84">
        <v>4.3812706285070099E-3</v>
      </c>
      <c r="DP84">
        <v>7.4397451555640957E-3</v>
      </c>
      <c r="DQ84">
        <v>8.4434682174726189E-3</v>
      </c>
      <c r="DR84">
        <v>7.8216386915582296E-3</v>
      </c>
      <c r="DS84">
        <v>5.1439468420259151E-3</v>
      </c>
      <c r="DT84">
        <v>6.3784705990646701E-3</v>
      </c>
      <c r="DU84">
        <v>6.4207543399031411E-3</v>
      </c>
      <c r="DV84">
        <v>9.781557916205318E-3</v>
      </c>
      <c r="DX84" t="s">
        <v>383</v>
      </c>
      <c r="DY84" t="s">
        <v>149</v>
      </c>
      <c r="DZ84">
        <v>2.3319093776268261E-2</v>
      </c>
      <c r="EA84">
        <v>1.9115233455344254E-2</v>
      </c>
      <c r="EB84">
        <v>1.876939518964826E-2</v>
      </c>
      <c r="EC84">
        <v>5.9946475868724531E-3</v>
      </c>
      <c r="ED84">
        <v>8.4010774149287423E-3</v>
      </c>
      <c r="EE84">
        <v>1.5580496655843002E-2</v>
      </c>
      <c r="EF84">
        <v>1.5032703790979896E-2</v>
      </c>
      <c r="EG84">
        <v>8.9284266382667395E-3</v>
      </c>
      <c r="EH84">
        <v>1.4332852632758937E-2</v>
      </c>
      <c r="EI84">
        <v>2.0864493354603539E-2</v>
      </c>
      <c r="EJ84">
        <v>2.0393372069336006E-2</v>
      </c>
      <c r="EK84">
        <v>1.0463041806155702E-2</v>
      </c>
      <c r="EL84">
        <v>1.9706011056735431E-2</v>
      </c>
      <c r="EM84">
        <v>3.1948193718547867E-2</v>
      </c>
      <c r="EN84">
        <v>2.6936456120303015E-2</v>
      </c>
      <c r="EO84">
        <v>1.0790271225753507E-2</v>
      </c>
      <c r="EP84">
        <v>6.4443976460333971E-3</v>
      </c>
      <c r="EQ84">
        <v>1.3814699953925256E-2</v>
      </c>
      <c r="ER84">
        <v>2.2983577326757324E-2</v>
      </c>
      <c r="ES84">
        <v>2.2991988976687947E-2</v>
      </c>
      <c r="ET84">
        <v>2.282496572612602E-2</v>
      </c>
      <c r="EU84">
        <v>8.0653643486796912E-3</v>
      </c>
      <c r="EV84">
        <v>1.2485817411972792E-2</v>
      </c>
      <c r="EW84">
        <v>2.1719661650179051E-2</v>
      </c>
      <c r="EX84">
        <v>2.2675985338068722E-2</v>
      </c>
      <c r="EY84">
        <v>1.4746249607278538E-2</v>
      </c>
      <c r="EZ84">
        <v>3.192592328685824E-2</v>
      </c>
      <c r="FA84">
        <v>4.3591445576961332E-2</v>
      </c>
      <c r="FB84">
        <v>3.9605697402614964E-2</v>
      </c>
      <c r="FC84">
        <v>2.3126169044684022E-2</v>
      </c>
      <c r="FD84">
        <v>6.6138579888416526E-3</v>
      </c>
      <c r="FE84">
        <v>2.3341336232270211E-2</v>
      </c>
      <c r="FF84">
        <v>1.5652973822509395E-2</v>
      </c>
      <c r="FG84">
        <v>1.3709399031112585E-2</v>
      </c>
      <c r="FH84">
        <v>1.3254820786828905E-2</v>
      </c>
      <c r="FI84">
        <v>1.7020082993846941E-2</v>
      </c>
      <c r="FJ84">
        <v>2.366922210887544E-2</v>
      </c>
      <c r="FK84">
        <v>3.1472738335882641E-2</v>
      </c>
      <c r="FL84">
        <v>3.484991001210521E-2</v>
      </c>
      <c r="FM84">
        <v>2.3756183126983323E-2</v>
      </c>
      <c r="FN84">
        <v>1.7935530394715887E-2</v>
      </c>
      <c r="FO84">
        <v>1.7767216281522454E-2</v>
      </c>
      <c r="FP84">
        <v>1.294283030736278E-2</v>
      </c>
      <c r="FQ84">
        <v>5.8644580766235585E-3</v>
      </c>
      <c r="FR84">
        <v>3.1773690218981536E-3</v>
      </c>
      <c r="FS84">
        <v>1.1819285232798956E-2</v>
      </c>
      <c r="FT84">
        <v>1.6614057826420225E-2</v>
      </c>
      <c r="FU84">
        <v>1.387172301662066E-2</v>
      </c>
      <c r="FV84">
        <v>2.2124850783877451E-2</v>
      </c>
      <c r="FW84">
        <v>1.1980090205547717E-2</v>
      </c>
      <c r="FX84">
        <v>6.5163927348440539E-3</v>
      </c>
      <c r="FY84">
        <v>5.3596538671075895E-3</v>
      </c>
      <c r="FZ84">
        <v>5.286770794214162E-3</v>
      </c>
      <c r="GA84">
        <v>6.0013122786130163E-3</v>
      </c>
      <c r="GB84">
        <v>6.4130845981118052E-3</v>
      </c>
      <c r="GC84">
        <v>6.2518921254903137E-3</v>
      </c>
      <c r="GD84">
        <v>9.5457975059335416E-3</v>
      </c>
      <c r="GE84">
        <v>7.0252103672475592E-3</v>
      </c>
      <c r="GF84">
        <v>4.8978215367727349E-3</v>
      </c>
      <c r="GG84">
        <v>4.4936615693583455E-3</v>
      </c>
      <c r="GI84" t="s">
        <v>383</v>
      </c>
      <c r="GJ84" t="s">
        <v>150</v>
      </c>
      <c r="GK84">
        <v>7.4174694625750659E-2</v>
      </c>
      <c r="GL84">
        <v>8.2416971601756844E-2</v>
      </c>
      <c r="GM84">
        <v>6.9085876134605026E-2</v>
      </c>
      <c r="GN84">
        <v>7.3540422553067072E-2</v>
      </c>
      <c r="GO84">
        <v>7.6743654219627769E-2</v>
      </c>
      <c r="GP84">
        <v>7.67676730051495E-2</v>
      </c>
      <c r="GQ84">
        <v>7.396281420520967E-2</v>
      </c>
      <c r="GR84">
        <v>7.0555724986204008E-2</v>
      </c>
      <c r="GS84">
        <v>6.8172164528223916E-2</v>
      </c>
      <c r="GT84">
        <v>6.1968942855349873E-2</v>
      </c>
      <c r="GU84">
        <v>0.11863298626429911</v>
      </c>
      <c r="GV84">
        <v>0.12471579767833968</v>
      </c>
      <c r="GW84">
        <v>0.13105049582389108</v>
      </c>
      <c r="GX84">
        <v>0.14165176517783182</v>
      </c>
      <c r="GY84">
        <v>0.14421516917617805</v>
      </c>
      <c r="GZ84">
        <v>0.13768393911638946</v>
      </c>
      <c r="HA84">
        <v>0.1225715793750292</v>
      </c>
      <c r="HB84">
        <v>0.10330324284439098</v>
      </c>
      <c r="HC84">
        <v>9.0524192918121596E-2</v>
      </c>
      <c r="HD84">
        <v>9.7888200714637372E-2</v>
      </c>
      <c r="HE84">
        <v>0.12876631306431591</v>
      </c>
      <c r="HF84">
        <v>0.13849622964941219</v>
      </c>
      <c r="HG84">
        <v>0.15135812467504584</v>
      </c>
      <c r="HH84">
        <v>0.14440410298099723</v>
      </c>
      <c r="HI84">
        <v>0.13316800507374221</v>
      </c>
      <c r="HJ84">
        <v>0.12818152602213753</v>
      </c>
      <c r="HK84">
        <v>0.11460178566488322</v>
      </c>
      <c r="HL84">
        <v>0.10293822724859021</v>
      </c>
      <c r="HM84">
        <v>0.11776299665946616</v>
      </c>
      <c r="HN84">
        <v>0.1346446776661458</v>
      </c>
      <c r="HO84">
        <v>0.14097014487817819</v>
      </c>
      <c r="HP84">
        <v>0.12741931826125813</v>
      </c>
      <c r="HQ84">
        <v>0.13098900615932374</v>
      </c>
      <c r="HR84">
        <v>0.13885815417981665</v>
      </c>
      <c r="HS84">
        <v>0.12744305056823524</v>
      </c>
      <c r="HT84">
        <v>0.11533556671984892</v>
      </c>
      <c r="HU84">
        <v>0.11268199641209804</v>
      </c>
      <c r="HV84">
        <v>0.11727221734348287</v>
      </c>
      <c r="HW84">
        <v>0.13043781052310033</v>
      </c>
      <c r="HX84">
        <v>0.13684653482560363</v>
      </c>
      <c r="HY84">
        <v>9.2494467618479875E-2</v>
      </c>
      <c r="HZ84">
        <v>0.10359510968976611</v>
      </c>
      <c r="IA84">
        <v>0.10379144544050371</v>
      </c>
      <c r="IB84">
        <v>0.11465379214823972</v>
      </c>
      <c r="IC84">
        <v>0.11088852433019654</v>
      </c>
      <c r="ID84">
        <v>0.10792487957881353</v>
      </c>
      <c r="IE84">
        <v>9.6493656225902391E-2</v>
      </c>
      <c r="IF84">
        <v>8.9542195837506292E-2</v>
      </c>
      <c r="IG84">
        <v>7.8172470167725133E-2</v>
      </c>
      <c r="IH84">
        <v>8.2686273138041555E-2</v>
      </c>
      <c r="II84">
        <v>2.1077518392508175E-2</v>
      </c>
      <c r="IJ84">
        <v>2.763753073629318E-2</v>
      </c>
      <c r="IK84">
        <v>2.6415906373946984E-2</v>
      </c>
      <c r="IL84">
        <v>2.3843735688043939E-2</v>
      </c>
      <c r="IM84">
        <v>3.1088997227036199E-2</v>
      </c>
      <c r="IN84">
        <v>4.0554923311279696E-2</v>
      </c>
      <c r="IO84">
        <v>3.9400896940085584E-2</v>
      </c>
      <c r="IP84">
        <v>3.6473956564029644E-2</v>
      </c>
      <c r="IQ84">
        <v>2.813929781495008E-2</v>
      </c>
      <c r="IR84">
        <v>2.5116311158349974E-2</v>
      </c>
      <c r="JB84" t="s">
        <v>383</v>
      </c>
      <c r="JC84">
        <v>0.65243795898443524</v>
      </c>
      <c r="JD84">
        <v>0.66349079942264055</v>
      </c>
      <c r="JE84">
        <v>0.68701934127839381</v>
      </c>
      <c r="JF84">
        <v>0.68891847402189599</v>
      </c>
      <c r="JG84">
        <v>0.67898943909155385</v>
      </c>
      <c r="JH84">
        <v>0.67386847983013676</v>
      </c>
      <c r="JI84">
        <v>0.66827237054816813</v>
      </c>
      <c r="JJ84">
        <v>0.67291467086550538</v>
      </c>
      <c r="JK84">
        <v>0.68022146730208677</v>
      </c>
      <c r="JL84">
        <v>0.67813298972353209</v>
      </c>
      <c r="JM84">
        <v>0.5873859291111132</v>
      </c>
      <c r="JN84">
        <v>0.56898450446301996</v>
      </c>
      <c r="JO84">
        <v>0.55230173980690733</v>
      </c>
      <c r="JP84">
        <v>0.53802752071279525</v>
      </c>
      <c r="JQ84">
        <v>0.53983165850732895</v>
      </c>
      <c r="JR84">
        <v>0.5581086093413794</v>
      </c>
      <c r="JS84">
        <v>0.58805612828891163</v>
      </c>
      <c r="JT84">
        <v>0.60870032672503038</v>
      </c>
      <c r="JU84">
        <v>0.61706994941531024</v>
      </c>
      <c r="JV84">
        <v>0.61471786719949606</v>
      </c>
      <c r="JW84">
        <v>0.53351527258264098</v>
      </c>
      <c r="JX84">
        <v>0.5122993704048987</v>
      </c>
      <c r="JY84">
        <v>0.50003834902720223</v>
      </c>
      <c r="JZ84">
        <v>0.49809984866427726</v>
      </c>
      <c r="KA84">
        <v>0.50167758780311711</v>
      </c>
      <c r="KB84">
        <v>0.5035328710164213</v>
      </c>
      <c r="KC84">
        <v>0.50771941398739406</v>
      </c>
      <c r="KD84">
        <v>0.52304874562877279</v>
      </c>
      <c r="KE84">
        <v>0.52554545193561808</v>
      </c>
      <c r="KF84">
        <v>0.52281264091147739</v>
      </c>
      <c r="KG84">
        <v>0.5178359795696047</v>
      </c>
      <c r="KH84">
        <v>0.52014204880737425</v>
      </c>
      <c r="KI84">
        <v>0.52403508802309517</v>
      </c>
      <c r="KJ84">
        <v>0.52416132003229965</v>
      </c>
      <c r="KK84">
        <v>0.52575010491378682</v>
      </c>
      <c r="KL84">
        <v>0.5271522098846555</v>
      </c>
      <c r="KM84">
        <v>0.52589722549881746</v>
      </c>
      <c r="KN84">
        <v>0.51990252522168534</v>
      </c>
      <c r="KO84">
        <v>0.51361330925541593</v>
      </c>
      <c r="KP84">
        <v>0.51129026503543462</v>
      </c>
      <c r="KQ84">
        <v>0.6279165590713488</v>
      </c>
      <c r="KR84">
        <v>0.61990699232885682</v>
      </c>
      <c r="KS84">
        <v>0.63067479138274296</v>
      </c>
      <c r="KT84">
        <v>0.61686259496328777</v>
      </c>
      <c r="KU84">
        <v>0.60710677071739616</v>
      </c>
      <c r="KV84">
        <v>0.61003579242379513</v>
      </c>
      <c r="KW84">
        <v>0.61335818569439704</v>
      </c>
      <c r="KX84">
        <v>0.63248121420231673</v>
      </c>
      <c r="KY84">
        <v>0.65118413792906593</v>
      </c>
      <c r="KZ84">
        <v>0.65100006367986163</v>
      </c>
      <c r="LA84">
        <v>0.85686520013336476</v>
      </c>
      <c r="LB84">
        <v>0.84744836090895426</v>
      </c>
      <c r="LC84">
        <v>0.84894118247552164</v>
      </c>
      <c r="LD84">
        <v>0.83697596062127277</v>
      </c>
      <c r="LE84">
        <v>0.80864207716372505</v>
      </c>
      <c r="LF84">
        <v>0.78755421303701034</v>
      </c>
      <c r="LG84">
        <v>0.7865253301214451</v>
      </c>
      <c r="LH84">
        <v>0.80777326484214507</v>
      </c>
      <c r="LI84">
        <v>0.83607233791079749</v>
      </c>
      <c r="LJ84">
        <v>0.83777540478631007</v>
      </c>
      <c r="LL84" t="s">
        <v>398</v>
      </c>
      <c r="LM84" t="s">
        <v>156</v>
      </c>
      <c r="LN84" t="s">
        <v>157</v>
      </c>
      <c r="LO84">
        <v>0.79076586798823922</v>
      </c>
    </row>
    <row r="85" spans="2:327" x14ac:dyDescent="0.45">
      <c r="B85" t="s">
        <v>385</v>
      </c>
      <c r="C85" t="s">
        <v>147</v>
      </c>
      <c r="D85">
        <v>0.2147170896391091</v>
      </c>
      <c r="E85">
        <v>0.22127100946262282</v>
      </c>
      <c r="F85">
        <v>0.22577905829745559</v>
      </c>
      <c r="G85">
        <v>0.22945554543714744</v>
      </c>
      <c r="H85">
        <v>0.22779636243510676</v>
      </c>
      <c r="I85">
        <v>0.23425175644347332</v>
      </c>
      <c r="J85">
        <v>0.23780111275086871</v>
      </c>
      <c r="K85">
        <v>0.22606649207192864</v>
      </c>
      <c r="L85">
        <v>0.21591216418816489</v>
      </c>
      <c r="M85">
        <v>0.20683926812228154</v>
      </c>
      <c r="N85">
        <v>0.31005987900905213</v>
      </c>
      <c r="O85">
        <v>0.34159990712748278</v>
      </c>
      <c r="P85">
        <v>0.33935523957777469</v>
      </c>
      <c r="Q85">
        <v>0.3427586223166797</v>
      </c>
      <c r="R85">
        <v>0.33952460662810746</v>
      </c>
      <c r="S85">
        <v>0.3220919777717276</v>
      </c>
      <c r="T85">
        <v>0.32076663160223307</v>
      </c>
      <c r="U85">
        <v>0.31102139480980467</v>
      </c>
      <c r="V85">
        <v>0.28963997106293532</v>
      </c>
      <c r="W85">
        <v>0.2694370363260063</v>
      </c>
      <c r="X85">
        <v>0.34602108354870803</v>
      </c>
      <c r="Y85">
        <v>0.32489469666803472</v>
      </c>
      <c r="Z85">
        <v>0.319581459742736</v>
      </c>
      <c r="AA85">
        <v>0.32867823554165171</v>
      </c>
      <c r="AB85">
        <v>0.32579000262198526</v>
      </c>
      <c r="AC85">
        <v>0.33533232571093197</v>
      </c>
      <c r="AD85">
        <v>0.34045061124813841</v>
      </c>
      <c r="AE85">
        <v>0.33890206289889852</v>
      </c>
      <c r="AF85">
        <v>0.3349328616832779</v>
      </c>
      <c r="AG85">
        <v>0.34886696832487674</v>
      </c>
      <c r="AH85">
        <v>0.34090941583938211</v>
      </c>
      <c r="AI85">
        <v>0.34403991321853139</v>
      </c>
      <c r="AJ85">
        <v>0.35526198022896055</v>
      </c>
      <c r="AK85">
        <v>0.3575386929580785</v>
      </c>
      <c r="AL85">
        <v>0.3484271744311076</v>
      </c>
      <c r="AM85">
        <v>0.34183816586931004</v>
      </c>
      <c r="AN85">
        <v>0.33991318540368876</v>
      </c>
      <c r="AO85">
        <v>0.33663884030960373</v>
      </c>
      <c r="AP85">
        <v>0.34241497260480963</v>
      </c>
      <c r="AQ85">
        <v>0.34384404351527392</v>
      </c>
      <c r="AR85">
        <v>0.31552574422849961</v>
      </c>
      <c r="AS85">
        <v>0.30343619044762415</v>
      </c>
      <c r="AT85">
        <v>0.29695633020891826</v>
      </c>
      <c r="AU85">
        <v>0.29269986803352299</v>
      </c>
      <c r="AV85">
        <v>0.28990352427406646</v>
      </c>
      <c r="AW85">
        <v>0.30114695179152873</v>
      </c>
      <c r="AX85">
        <v>0.31165598506069325</v>
      </c>
      <c r="AY85">
        <v>0.3056756324569927</v>
      </c>
      <c r="AZ85">
        <v>0.29994029811318096</v>
      </c>
      <c r="BA85">
        <v>0.30217519070407073</v>
      </c>
      <c r="BB85">
        <v>0.15067212786582634</v>
      </c>
      <c r="BC85">
        <v>0.17040244916888056</v>
      </c>
      <c r="BD85">
        <v>0.17421988683098519</v>
      </c>
      <c r="BE85">
        <v>0.20025927889015555</v>
      </c>
      <c r="BF85">
        <v>0.2137252774340585</v>
      </c>
      <c r="BG85">
        <v>0.19925464206740556</v>
      </c>
      <c r="BH85">
        <v>0.18866132577983627</v>
      </c>
      <c r="BI85">
        <v>0.17918306663751987</v>
      </c>
      <c r="BJ85">
        <v>0.16310331244266274</v>
      </c>
      <c r="BK85">
        <v>0.14397991137977292</v>
      </c>
      <c r="BM85" t="s">
        <v>385</v>
      </c>
      <c r="BN85" t="s">
        <v>148</v>
      </c>
      <c r="BO85">
        <v>1.8544541846337345E-2</v>
      </c>
      <c r="BP85">
        <v>1.240661079615905E-2</v>
      </c>
      <c r="BQ85">
        <v>2.3370334876012786E-2</v>
      </c>
      <c r="BR85">
        <v>2.073457384821932E-2</v>
      </c>
      <c r="BS85">
        <v>1.7497089933628286E-2</v>
      </c>
      <c r="BT85">
        <v>1.3845539337196181E-2</v>
      </c>
      <c r="BU85">
        <v>7.5319207770999036E-3</v>
      </c>
      <c r="BV85">
        <v>9.6910582330257296E-3</v>
      </c>
      <c r="BW85">
        <v>8.3480081488148013E-3</v>
      </c>
      <c r="BX85">
        <v>1.3496556548587293E-2</v>
      </c>
      <c r="BY85">
        <v>9.4132005223919596E-3</v>
      </c>
      <c r="BZ85">
        <v>4.4605291770503539E-3</v>
      </c>
      <c r="CA85">
        <v>1.0061628017800162E-2</v>
      </c>
      <c r="CB85">
        <v>9.9822810547840687E-3</v>
      </c>
      <c r="CC85">
        <v>2.7275307023458257E-3</v>
      </c>
      <c r="CD85">
        <v>1.2640343304786099E-2</v>
      </c>
      <c r="CE85">
        <v>2.4755469381148393E-2</v>
      </c>
      <c r="CF85">
        <v>2.055589778303173E-2</v>
      </c>
      <c r="CG85">
        <v>1.5450255289230986E-2</v>
      </c>
      <c r="CH85">
        <v>1.3629013189302644E-2</v>
      </c>
      <c r="CI85">
        <v>2.1605510256290823E-2</v>
      </c>
      <c r="CJ85">
        <v>1.3794903327815583E-2</v>
      </c>
      <c r="CK85">
        <v>2.7739918023846833E-2</v>
      </c>
      <c r="CL85">
        <v>3.1496042428561084E-2</v>
      </c>
      <c r="CM85">
        <v>1.6497056535280261E-2</v>
      </c>
      <c r="CN85">
        <v>1.2722347059345936E-2</v>
      </c>
      <c r="CO85">
        <v>1.800646133146272E-2</v>
      </c>
      <c r="CP85">
        <v>1.8621788766437768E-2</v>
      </c>
      <c r="CQ85">
        <v>1.0456278138962483E-2</v>
      </c>
      <c r="CR85">
        <v>6.7493070530666426E-3</v>
      </c>
      <c r="CS85">
        <v>2.0958845688004189E-2</v>
      </c>
      <c r="CT85">
        <v>8.7567585136100121E-3</v>
      </c>
      <c r="CU85">
        <v>1.5225111998711557E-2</v>
      </c>
      <c r="CV85">
        <v>5.708596050163584E-3</v>
      </c>
      <c r="CW85">
        <v>1.4228629737778721E-3</v>
      </c>
      <c r="CX85">
        <v>4.189605733656932E-3</v>
      </c>
      <c r="CY85">
        <v>1.3127894643647227E-2</v>
      </c>
      <c r="CZ85">
        <v>9.9378208781468382E-3</v>
      </c>
      <c r="DA85">
        <v>6.2642033935521643E-3</v>
      </c>
      <c r="DB85">
        <v>2.0501175168709928E-2</v>
      </c>
      <c r="DC85">
        <v>4.5151142445256729E-3</v>
      </c>
      <c r="DD85">
        <v>1.4471279349803468E-2</v>
      </c>
      <c r="DE85">
        <v>2.2251560016275523E-2</v>
      </c>
      <c r="DF85">
        <v>3.3678973262756012E-2</v>
      </c>
      <c r="DG85">
        <v>2.2559569405413177E-2</v>
      </c>
      <c r="DH85">
        <v>1.6002714407849186E-2</v>
      </c>
      <c r="DI85">
        <v>1.9616678961338584E-2</v>
      </c>
      <c r="DJ85">
        <v>9.6017415116572812E-3</v>
      </c>
      <c r="DK85">
        <v>8.9657302818135602E-3</v>
      </c>
      <c r="DL85">
        <v>7.3632928868525354E-3</v>
      </c>
      <c r="DM85">
        <v>6.8823476545817157E-3</v>
      </c>
      <c r="DN85">
        <v>8.5160775449262295E-3</v>
      </c>
      <c r="DO85">
        <v>1.2336251567362979E-2</v>
      </c>
      <c r="DP85">
        <v>1.1366387209253275E-2</v>
      </c>
      <c r="DQ85">
        <v>8.240379042683944E-3</v>
      </c>
      <c r="DR85">
        <v>5.9415533387146627E-3</v>
      </c>
      <c r="DS85">
        <v>6.7554164062788328E-3</v>
      </c>
      <c r="DT85">
        <v>7.0938365676611204E-3</v>
      </c>
      <c r="DU85">
        <v>6.5498609994070678E-3</v>
      </c>
      <c r="DV85">
        <v>8.5925141603808153E-3</v>
      </c>
      <c r="DX85" t="s">
        <v>385</v>
      </c>
      <c r="DY85" t="s">
        <v>149</v>
      </c>
      <c r="DZ85">
        <v>1.1482124939040727E-2</v>
      </c>
      <c r="EA85">
        <v>1.8932848552366269E-2</v>
      </c>
      <c r="EB85">
        <v>1.4300987137884641E-2</v>
      </c>
      <c r="EC85">
        <v>1.4162195851514287E-2</v>
      </c>
      <c r="ED85">
        <v>1.3614499830016022E-2</v>
      </c>
      <c r="EE85">
        <v>1.9498386372603514E-2</v>
      </c>
      <c r="EF85">
        <v>2.743356512308082E-2</v>
      </c>
      <c r="EG85">
        <v>2.9419335462528128E-2</v>
      </c>
      <c r="EH85">
        <v>1.2092312882572955E-2</v>
      </c>
      <c r="EI85">
        <v>8.4784775414500305E-3</v>
      </c>
      <c r="EJ85">
        <v>2.2609595954205731E-2</v>
      </c>
      <c r="EK85">
        <v>1.7422150518354017E-2</v>
      </c>
      <c r="EL85">
        <v>8.4955446651754692E-3</v>
      </c>
      <c r="EM85">
        <v>5.3443800792508872E-3</v>
      </c>
      <c r="EN85">
        <v>7.3313452035304568E-3</v>
      </c>
      <c r="EO85">
        <v>3.9932907835987389E-3</v>
      </c>
      <c r="EP85">
        <v>3.3286598845014205E-4</v>
      </c>
      <c r="EQ85">
        <v>1.5100186223530416E-2</v>
      </c>
      <c r="ER85">
        <v>2.3488836220818654E-2</v>
      </c>
      <c r="ES85">
        <v>2.9537592033535717E-2</v>
      </c>
      <c r="ET85">
        <v>1.5183230059845678E-2</v>
      </c>
      <c r="EU85">
        <v>4.7030333329324388E-2</v>
      </c>
      <c r="EV85">
        <v>3.8274272642187815E-2</v>
      </c>
      <c r="EW85">
        <v>2.4514858236920692E-2</v>
      </c>
      <c r="EX85">
        <v>3.6110945799983911E-2</v>
      </c>
      <c r="EY85">
        <v>4.6193457605165543E-2</v>
      </c>
      <c r="EZ85">
        <v>2.015154183729323E-2</v>
      </c>
      <c r="FA85">
        <v>2.3269889074656089E-2</v>
      </c>
      <c r="FB85">
        <v>2.9438851401569665E-2</v>
      </c>
      <c r="FC85">
        <v>2.6628403862267919E-2</v>
      </c>
      <c r="FD85">
        <v>1.8972769971336949E-2</v>
      </c>
      <c r="FE85">
        <v>3.1272177123594633E-2</v>
      </c>
      <c r="FF85">
        <v>2.0035771460347709E-2</v>
      </c>
      <c r="FG85">
        <v>2.2103425656578669E-2</v>
      </c>
      <c r="FH85">
        <v>1.9006227768558155E-2</v>
      </c>
      <c r="FI85">
        <v>1.4278227979520204E-2</v>
      </c>
      <c r="FJ85">
        <v>0</v>
      </c>
      <c r="FK85">
        <v>8.0849702928461834E-3</v>
      </c>
      <c r="FL85">
        <v>1.3672056058557449E-2</v>
      </c>
      <c r="FM85">
        <v>1.9654305640352265E-2</v>
      </c>
      <c r="FN85">
        <v>1.0936181770211367E-2</v>
      </c>
      <c r="FO85">
        <v>0</v>
      </c>
      <c r="FP85">
        <v>7.8055015677969347E-3</v>
      </c>
      <c r="FQ85">
        <v>1.0799739779920988E-2</v>
      </c>
      <c r="FR85">
        <v>2.8388067816506032E-2</v>
      </c>
      <c r="FS85">
        <v>4.5217348859944148E-2</v>
      </c>
      <c r="FT85">
        <v>3.0347995535720765E-2</v>
      </c>
      <c r="FU85">
        <v>2.7589736860716793E-2</v>
      </c>
      <c r="FV85">
        <v>2.8919643891031101E-2</v>
      </c>
      <c r="FW85">
        <v>2.2951449976507433E-2</v>
      </c>
      <c r="FX85">
        <v>1.0144056924904435E-2</v>
      </c>
      <c r="FY85">
        <v>8.8439129728668624E-3</v>
      </c>
      <c r="FZ85">
        <v>8.3850610955944205E-3</v>
      </c>
      <c r="GA85">
        <v>1.1058236596759348E-2</v>
      </c>
      <c r="GB85">
        <v>1.6445261378837114E-2</v>
      </c>
      <c r="GC85">
        <v>9.7716206903325151E-3</v>
      </c>
      <c r="GD85">
        <v>7.7378141596465017E-3</v>
      </c>
      <c r="GE85">
        <v>3.3905990049407117E-3</v>
      </c>
      <c r="GF85">
        <v>4.4535703859842381E-3</v>
      </c>
      <c r="GG85">
        <v>5.4670938898840763E-3</v>
      </c>
      <c r="GI85" t="s">
        <v>385</v>
      </c>
      <c r="GJ85" t="s">
        <v>150</v>
      </c>
      <c r="GK85">
        <v>8.8051540778578546E-2</v>
      </c>
      <c r="GL85">
        <v>8.681488357100331E-2</v>
      </c>
      <c r="GM85">
        <v>8.5835587545147085E-2</v>
      </c>
      <c r="GN85">
        <v>8.303079563592132E-2</v>
      </c>
      <c r="GO85">
        <v>8.1783204962417158E-2</v>
      </c>
      <c r="GP85">
        <v>8.1960228175193467E-2</v>
      </c>
      <c r="GQ85">
        <v>8.2668397254003254E-2</v>
      </c>
      <c r="GR85">
        <v>7.8895824131796452E-2</v>
      </c>
      <c r="GS85">
        <v>9.0776971606719464E-2</v>
      </c>
      <c r="GT85">
        <v>8.8960931389866563E-2</v>
      </c>
      <c r="GU85">
        <v>0.14646980749574839</v>
      </c>
      <c r="GV85">
        <v>0.1731735915495779</v>
      </c>
      <c r="GW85">
        <v>0.17556856784885838</v>
      </c>
      <c r="GX85">
        <v>0.17920260216417513</v>
      </c>
      <c r="GY85">
        <v>0.17760471628617672</v>
      </c>
      <c r="GZ85">
        <v>0.15739481111788173</v>
      </c>
      <c r="HA85">
        <v>0.14202203236625405</v>
      </c>
      <c r="HB85">
        <v>0.13005373686102978</v>
      </c>
      <c r="HC85">
        <v>0.11229148045429815</v>
      </c>
      <c r="HD85">
        <v>0.10129220689802469</v>
      </c>
      <c r="HE85">
        <v>0.16725426065663343</v>
      </c>
      <c r="HF85">
        <v>0.13669160694703253</v>
      </c>
      <c r="HG85">
        <v>0.12916708232077087</v>
      </c>
      <c r="HH85">
        <v>0.14456225446138724</v>
      </c>
      <c r="HI85">
        <v>0.1445584233067729</v>
      </c>
      <c r="HJ85">
        <v>0.14001896583021334</v>
      </c>
      <c r="HK85">
        <v>0.15785051140014819</v>
      </c>
      <c r="HL85">
        <v>0.15307066372568881</v>
      </c>
      <c r="HM85">
        <v>0.16591076837570073</v>
      </c>
      <c r="HN85">
        <v>0.17637116928718763</v>
      </c>
      <c r="HO85">
        <v>0.16922241311375175</v>
      </c>
      <c r="HP85">
        <v>0.1746597543234672</v>
      </c>
      <c r="HQ85">
        <v>0.18858483470915197</v>
      </c>
      <c r="HR85">
        <v>0.19718652369950054</v>
      </c>
      <c r="HS85">
        <v>0.18676587275516932</v>
      </c>
      <c r="HT85">
        <v>0.18714208724774331</v>
      </c>
      <c r="HU85">
        <v>0.19719771299022373</v>
      </c>
      <c r="HV85">
        <v>0.19422580747049181</v>
      </c>
      <c r="HW85">
        <v>0.18233287030809209</v>
      </c>
      <c r="HX85">
        <v>0.17226795556341185</v>
      </c>
      <c r="HY85">
        <v>0.17685680549869473</v>
      </c>
      <c r="HZ85">
        <v>0.15555490900660329</v>
      </c>
      <c r="IA85">
        <v>0.13062690929227749</v>
      </c>
      <c r="IB85">
        <v>0.11461920542995845</v>
      </c>
      <c r="IC85">
        <v>0.11044336403550112</v>
      </c>
      <c r="ID85">
        <v>0.10822018091806229</v>
      </c>
      <c r="IE85">
        <v>0.12386649877224896</v>
      </c>
      <c r="IF85">
        <v>0.13177745500997531</v>
      </c>
      <c r="IG85">
        <v>0.13220799246504863</v>
      </c>
      <c r="IH85">
        <v>0.14705901362391871</v>
      </c>
      <c r="II85">
        <v>4.0664917115610148E-2</v>
      </c>
      <c r="IJ85">
        <v>4.9432814389499966E-2</v>
      </c>
      <c r="IK85">
        <v>5.4253150804120548E-2</v>
      </c>
      <c r="IL85">
        <v>5.911617593626111E-2</v>
      </c>
      <c r="IM85">
        <v>6.482358358829815E-2</v>
      </c>
      <c r="IN85">
        <v>6.0915571908624837E-2</v>
      </c>
      <c r="IO85">
        <v>5.6399895531347749E-2</v>
      </c>
      <c r="IP85">
        <v>5.7075497760248346E-2</v>
      </c>
      <c r="IQ85">
        <v>4.7833128201782711E-2</v>
      </c>
      <c r="IR85">
        <v>3.6781554527080394E-2</v>
      </c>
      <c r="JB85" t="s">
        <v>385</v>
      </c>
      <c r="JC85">
        <v>0.61953283491288613</v>
      </c>
      <c r="JD85">
        <v>0.60930016598330694</v>
      </c>
      <c r="JE85">
        <v>0.6032801215556074</v>
      </c>
      <c r="JF85">
        <v>0.60496378148014895</v>
      </c>
      <c r="JG85">
        <v>0.6115688942402554</v>
      </c>
      <c r="JH85">
        <v>0.61604210223803857</v>
      </c>
      <c r="JI85">
        <v>0.61458493334744069</v>
      </c>
      <c r="JJ85">
        <v>0.62285873404762326</v>
      </c>
      <c r="JK85">
        <v>0.63078336964653547</v>
      </c>
      <c r="JL85">
        <v>0.63015409915364218</v>
      </c>
      <c r="JM85">
        <v>0.50724682463361226</v>
      </c>
      <c r="JN85">
        <v>0.48756868439465845</v>
      </c>
      <c r="JO85">
        <v>0.49050862432217701</v>
      </c>
      <c r="JP85">
        <v>0.49483016714384581</v>
      </c>
      <c r="JQ85">
        <v>0.50578207415238829</v>
      </c>
      <c r="JR85">
        <v>0.52884146396626097</v>
      </c>
      <c r="JS85">
        <v>0.54256112089027075</v>
      </c>
      <c r="JT85">
        <v>0.54608596702428946</v>
      </c>
      <c r="JU85">
        <v>0.56589198472663116</v>
      </c>
      <c r="JV85">
        <v>0.56809611299792129</v>
      </c>
      <c r="JW85">
        <v>0.43029592176540121</v>
      </c>
      <c r="JX85">
        <v>0.43701603066512495</v>
      </c>
      <c r="JY85">
        <v>0.45243437673913789</v>
      </c>
      <c r="JZ85">
        <v>0.44772828050592561</v>
      </c>
      <c r="KA85">
        <v>0.45596110394512018</v>
      </c>
      <c r="KB85">
        <v>0.46683386930877602</v>
      </c>
      <c r="KC85">
        <v>0.47718934977482352</v>
      </c>
      <c r="KD85">
        <v>0.47930829185651785</v>
      </c>
      <c r="KE85">
        <v>0.45083734973210104</v>
      </c>
      <c r="KF85">
        <v>0.41705525097238061</v>
      </c>
      <c r="KG85">
        <v>0.44467239968265082</v>
      </c>
      <c r="KH85">
        <v>0.43385515681915093</v>
      </c>
      <c r="KI85">
        <v>0.44048878810714381</v>
      </c>
      <c r="KJ85">
        <v>0.445686276108614</v>
      </c>
      <c r="KK85">
        <v>0.45950653166884886</v>
      </c>
      <c r="KL85">
        <v>0.46672310583086618</v>
      </c>
      <c r="KM85">
        <v>0.46163093271515809</v>
      </c>
      <c r="KN85">
        <v>0.45010417075146042</v>
      </c>
      <c r="KO85">
        <v>0.42723181267220867</v>
      </c>
      <c r="KP85">
        <v>0.42933078549879333</v>
      </c>
      <c r="KQ85">
        <v>0.4859860814866917</v>
      </c>
      <c r="KR85">
        <v>0.50912313978210777</v>
      </c>
      <c r="KS85">
        <v>0.52642777345618852</v>
      </c>
      <c r="KT85">
        <v>0.5443902784309429</v>
      </c>
      <c r="KU85">
        <v>0.55262108797373788</v>
      </c>
      <c r="KV85">
        <v>0.53801655040316221</v>
      </c>
      <c r="KW85">
        <v>0.53091372136782</v>
      </c>
      <c r="KX85">
        <v>0.52942733352542681</v>
      </c>
      <c r="KY85">
        <v>0.52404947478314945</v>
      </c>
      <c r="KZ85">
        <v>0.50947550749361914</v>
      </c>
      <c r="LA85">
        <v>0.77796361122790503</v>
      </c>
      <c r="LB85">
        <v>0.75414800829103312</v>
      </c>
      <c r="LC85">
        <v>0.73795524579033422</v>
      </c>
      <c r="LD85">
        <v>0.71247539673647642</v>
      </c>
      <c r="LE85">
        <v>0.70333658493348228</v>
      </c>
      <c r="LF85">
        <v>0.73222513346364115</v>
      </c>
      <c r="LG85">
        <v>0.7471488745929229</v>
      </c>
      <c r="LH85">
        <v>0.75465935548886165</v>
      </c>
      <c r="LI85">
        <v>0.77624569925752462</v>
      </c>
      <c r="LJ85">
        <v>0.79545482423855662</v>
      </c>
      <c r="LL85" t="s">
        <v>399</v>
      </c>
      <c r="LM85" t="s">
        <v>156</v>
      </c>
      <c r="LN85" t="s">
        <v>157</v>
      </c>
      <c r="LO85">
        <v>0.80958283025620126</v>
      </c>
    </row>
    <row r="86" spans="2:327" x14ac:dyDescent="0.45">
      <c r="B86" t="s">
        <v>387</v>
      </c>
      <c r="C86" t="s">
        <v>147</v>
      </c>
      <c r="D86">
        <v>0.17693441889482067</v>
      </c>
      <c r="E86">
        <v>0.17880668086858006</v>
      </c>
      <c r="F86">
        <v>0.18510560825417274</v>
      </c>
      <c r="G86">
        <v>0.19673363355530707</v>
      </c>
      <c r="H86">
        <v>0.20140369020348958</v>
      </c>
      <c r="I86">
        <v>0.19633437258545661</v>
      </c>
      <c r="J86">
        <v>0.18887972595243988</v>
      </c>
      <c r="K86">
        <v>0.17947200633546098</v>
      </c>
      <c r="L86">
        <v>0.1771268424926879</v>
      </c>
      <c r="M86">
        <v>0.17728411464052696</v>
      </c>
      <c r="N86">
        <v>0.26081815210125414</v>
      </c>
      <c r="O86">
        <v>0.28737382967827924</v>
      </c>
      <c r="P86">
        <v>0.28846308908795981</v>
      </c>
      <c r="Q86">
        <v>0.29583108583809936</v>
      </c>
      <c r="R86">
        <v>0.29182655273889746</v>
      </c>
      <c r="S86">
        <v>0.27607969203137434</v>
      </c>
      <c r="T86">
        <v>0.27928011848347201</v>
      </c>
      <c r="U86">
        <v>0.28800914388140891</v>
      </c>
      <c r="V86">
        <v>0.27113812085702288</v>
      </c>
      <c r="W86">
        <v>0.24071266657232784</v>
      </c>
      <c r="X86">
        <v>0.30494618951122421</v>
      </c>
      <c r="Y86">
        <v>0.29116054013865145</v>
      </c>
      <c r="Z86">
        <v>0.26785954260123379</v>
      </c>
      <c r="AA86">
        <v>0.27648852248453631</v>
      </c>
      <c r="AB86">
        <v>0.28813865150856649</v>
      </c>
      <c r="AC86">
        <v>0.2995300934200355</v>
      </c>
      <c r="AD86">
        <v>0.30621295066195264</v>
      </c>
      <c r="AE86">
        <v>0.29628864463103272</v>
      </c>
      <c r="AF86">
        <v>0.29460102778575115</v>
      </c>
      <c r="AG86">
        <v>0.31076001574526602</v>
      </c>
      <c r="AH86">
        <v>0.33373005200330336</v>
      </c>
      <c r="AI86">
        <v>0.31216616094081562</v>
      </c>
      <c r="AJ86">
        <v>0.31371419814094403</v>
      </c>
      <c r="AK86">
        <v>0.32694106528641392</v>
      </c>
      <c r="AL86">
        <v>0.3308833510200459</v>
      </c>
      <c r="AM86">
        <v>0.33622714537537135</v>
      </c>
      <c r="AN86">
        <v>0.34585595155837828</v>
      </c>
      <c r="AO86">
        <v>0.34855278968304187</v>
      </c>
      <c r="AP86">
        <v>0.3539268562269211</v>
      </c>
      <c r="AQ86">
        <v>0.35662699935313824</v>
      </c>
      <c r="AR86">
        <v>0.26896123666201888</v>
      </c>
      <c r="AS86">
        <v>0.25245037153169536</v>
      </c>
      <c r="AT86">
        <v>0.23828825037206627</v>
      </c>
      <c r="AU86">
        <v>0.23063855881275186</v>
      </c>
      <c r="AV86">
        <v>0.2367158359216327</v>
      </c>
      <c r="AW86">
        <v>0.25417617491493694</v>
      </c>
      <c r="AX86">
        <v>0.2727155728730043</v>
      </c>
      <c r="AY86">
        <v>0.26846470447481197</v>
      </c>
      <c r="AZ86">
        <v>0.26557199693320332</v>
      </c>
      <c r="BA86">
        <v>0.27189634220102188</v>
      </c>
      <c r="BB86">
        <v>0.16726165404412821</v>
      </c>
      <c r="BC86">
        <v>0.17602535683702539</v>
      </c>
      <c r="BD86">
        <v>0.18109889437368765</v>
      </c>
      <c r="BE86">
        <v>0.19220356727994117</v>
      </c>
      <c r="BF86">
        <v>0.18683062224656252</v>
      </c>
      <c r="BG86">
        <v>0.17325506415726477</v>
      </c>
      <c r="BH86">
        <v>0.16454107786041433</v>
      </c>
      <c r="BI86">
        <v>0.16005915834364653</v>
      </c>
      <c r="BJ86">
        <v>0.15965518626373529</v>
      </c>
      <c r="BK86">
        <v>0.15906070099168046</v>
      </c>
      <c r="BM86" t="s">
        <v>387</v>
      </c>
      <c r="BN86" t="s">
        <v>148</v>
      </c>
      <c r="BO86">
        <v>1.0795899348478414E-2</v>
      </c>
      <c r="BP86">
        <v>1.2313171101763947E-2</v>
      </c>
      <c r="BQ86">
        <v>1.6231721624791237E-2</v>
      </c>
      <c r="BR86">
        <v>1.7435355343849823E-2</v>
      </c>
      <c r="BS86">
        <v>1.1811948289782749E-2</v>
      </c>
      <c r="BT86">
        <v>4.2614819214469926E-3</v>
      </c>
      <c r="BU86">
        <v>5.4123168474321231E-3</v>
      </c>
      <c r="BV86">
        <v>3.6576426874840137E-3</v>
      </c>
      <c r="BW86">
        <v>5.4113142663930495E-3</v>
      </c>
      <c r="BX86">
        <v>1.0388095963699981E-2</v>
      </c>
      <c r="BY86">
        <v>7.7284180611589363E-3</v>
      </c>
      <c r="BZ86">
        <v>6.7665698590532418E-3</v>
      </c>
      <c r="CA86">
        <v>7.2219000263919839E-3</v>
      </c>
      <c r="CB86">
        <v>5.2632091258759291E-3</v>
      </c>
      <c r="CC86">
        <v>3.3756773733943208E-3</v>
      </c>
      <c r="CD86">
        <v>6.0574678906313139E-3</v>
      </c>
      <c r="CE86">
        <v>1.3300017298250122E-2</v>
      </c>
      <c r="CF86">
        <v>1.4287317101932831E-2</v>
      </c>
      <c r="CG86">
        <v>1.1955419796072585E-2</v>
      </c>
      <c r="CH86">
        <v>1.549293161174291E-2</v>
      </c>
      <c r="CI86">
        <v>2.2863785948517658E-2</v>
      </c>
      <c r="CJ86">
        <v>3.0901468119230616E-2</v>
      </c>
      <c r="CK86">
        <v>2.2641113757688111E-2</v>
      </c>
      <c r="CL86">
        <v>2.7965141763637433E-2</v>
      </c>
      <c r="CM86">
        <v>3.33309192754195E-2</v>
      </c>
      <c r="CN86">
        <v>2.3915861416293462E-2</v>
      </c>
      <c r="CO86">
        <v>2.1829407391060002E-2</v>
      </c>
      <c r="CP86">
        <v>1.8897420022879995E-2</v>
      </c>
      <c r="CQ86">
        <v>1.0213188637376872E-2</v>
      </c>
      <c r="CR86">
        <v>1.05078540076584E-2</v>
      </c>
      <c r="CS86">
        <v>1.939687683579705E-2</v>
      </c>
      <c r="CT86">
        <v>2.0647468666674276E-4</v>
      </c>
      <c r="CU86">
        <v>3.6478761114566494E-3</v>
      </c>
      <c r="CV86">
        <v>8.0922101975222666E-3</v>
      </c>
      <c r="CW86">
        <v>1.5879930717539584E-2</v>
      </c>
      <c r="CX86">
        <v>1.7919376327908954E-2</v>
      </c>
      <c r="CY86">
        <v>1.0878075475194534E-2</v>
      </c>
      <c r="CZ86">
        <v>1.2070134783634215E-2</v>
      </c>
      <c r="DA86">
        <v>1.6318099499560534E-2</v>
      </c>
      <c r="DB86">
        <v>3.6466106164542419E-2</v>
      </c>
      <c r="DC86">
        <v>7.948270126688705E-3</v>
      </c>
      <c r="DD86">
        <v>1.2532317703939512E-2</v>
      </c>
      <c r="DE86">
        <v>1.195301634979809E-2</v>
      </c>
      <c r="DF86">
        <v>1.8020848858226159E-2</v>
      </c>
      <c r="DG86">
        <v>6.9115533563971132E-3</v>
      </c>
      <c r="DH86">
        <v>9.2955202684240207E-3</v>
      </c>
      <c r="DI86">
        <v>1.4947996404884754E-2</v>
      </c>
      <c r="DJ86">
        <v>1.3436806140747401E-2</v>
      </c>
      <c r="DK86">
        <v>8.3641891155953364E-3</v>
      </c>
      <c r="DL86">
        <v>8.8876726623250673E-3</v>
      </c>
      <c r="DM86">
        <v>5.5435537342763659E-3</v>
      </c>
      <c r="DN86">
        <v>5.9206426571767144E-3</v>
      </c>
      <c r="DO86">
        <v>8.5676570692972409E-3</v>
      </c>
      <c r="DP86">
        <v>1.117336349127912E-2</v>
      </c>
      <c r="DQ86">
        <v>6.7303875604617248E-3</v>
      </c>
      <c r="DR86">
        <v>5.3412049261987206E-3</v>
      </c>
      <c r="DS86">
        <v>7.0338065663650981E-3</v>
      </c>
      <c r="DT86">
        <v>8.9315349848348973E-3</v>
      </c>
      <c r="DU86">
        <v>1.2457631695805077E-2</v>
      </c>
      <c r="DV86">
        <v>8.3322935377469261E-3</v>
      </c>
      <c r="DX86" t="s">
        <v>387</v>
      </c>
      <c r="DY86" t="s">
        <v>149</v>
      </c>
      <c r="DZ86">
        <v>1.0145693417369483E-2</v>
      </c>
      <c r="EA86">
        <v>8.7026111026456982E-3</v>
      </c>
      <c r="EB86">
        <v>1.2136899642325154E-2</v>
      </c>
      <c r="EC86">
        <v>9.4752016643677838E-3</v>
      </c>
      <c r="ED86">
        <v>1.3086951260835193E-2</v>
      </c>
      <c r="EE86">
        <v>1.5831983953256839E-2</v>
      </c>
      <c r="EF86">
        <v>1.2071684084134941E-2</v>
      </c>
      <c r="EG86">
        <v>1.0309335173496813E-2</v>
      </c>
      <c r="EH86">
        <v>7.8431776992677841E-3</v>
      </c>
      <c r="EI86">
        <v>5.4315103752150644E-3</v>
      </c>
      <c r="EJ86">
        <v>1.966192226275178E-2</v>
      </c>
      <c r="EK86">
        <v>1.2017851431567453E-2</v>
      </c>
      <c r="EL86">
        <v>9.3544498069289272E-3</v>
      </c>
      <c r="EM86">
        <v>8.3355348868200483E-3</v>
      </c>
      <c r="EN86">
        <v>4.5263164688598917E-3</v>
      </c>
      <c r="EO86">
        <v>1.396107270708788E-3</v>
      </c>
      <c r="EP86">
        <v>3.4307809341577069E-5</v>
      </c>
      <c r="EQ86">
        <v>7.9707444571712107E-3</v>
      </c>
      <c r="ER86">
        <v>1.297810538704019E-2</v>
      </c>
      <c r="ES86">
        <v>1.8997775814350804E-2</v>
      </c>
      <c r="ET86">
        <v>1.8752320704067259E-2</v>
      </c>
      <c r="EU86">
        <v>3.041696342248059E-2</v>
      </c>
      <c r="EV86">
        <v>2.9996037506702933E-2</v>
      </c>
      <c r="EW86">
        <v>3.7024581967624634E-2</v>
      </c>
      <c r="EX86">
        <v>2.5798807035892365E-2</v>
      </c>
      <c r="EY86">
        <v>2.5206661679054051E-2</v>
      </c>
      <c r="EZ86">
        <v>2.2547062167578829E-2</v>
      </c>
      <c r="FA86">
        <v>3.0535639852632204E-2</v>
      </c>
      <c r="FB86">
        <v>3.6071945892244051E-2</v>
      </c>
      <c r="FC86">
        <v>3.119516380017508E-2</v>
      </c>
      <c r="FD86">
        <v>3.1502073762517152E-2</v>
      </c>
      <c r="FE86">
        <v>3.4248484295411517E-2</v>
      </c>
      <c r="FF86">
        <v>2.0955346682768692E-2</v>
      </c>
      <c r="FG86">
        <v>9.5621644745653156E-3</v>
      </c>
      <c r="FH86">
        <v>6.4921710360741781E-3</v>
      </c>
      <c r="FI86">
        <v>5.2670426419685083E-3</v>
      </c>
      <c r="FJ86">
        <v>2.0610657448269426E-2</v>
      </c>
      <c r="FK86">
        <v>3.0418661661075496E-2</v>
      </c>
      <c r="FL86">
        <v>3.2137163842043862E-2</v>
      </c>
      <c r="FM86">
        <v>1.7559260048018995E-2</v>
      </c>
      <c r="FN86">
        <v>1.0791837140130274E-2</v>
      </c>
      <c r="FO86">
        <v>5.0050638641096273E-3</v>
      </c>
      <c r="FP86">
        <v>1.156560456997098E-2</v>
      </c>
      <c r="FQ86">
        <v>1.237328351130672E-2</v>
      </c>
      <c r="FR86">
        <v>1.80776724889288E-2</v>
      </c>
      <c r="FS86">
        <v>2.0065430188704637E-2</v>
      </c>
      <c r="FT86">
        <v>1.1787493727233913E-2</v>
      </c>
      <c r="FU86">
        <v>1.5664799677710606E-2</v>
      </c>
      <c r="FV86">
        <v>1.8895271186581662E-2</v>
      </c>
      <c r="FW86">
        <v>1.8560287899132215E-2</v>
      </c>
      <c r="FX86">
        <v>9.9321413920294681E-3</v>
      </c>
      <c r="FY86">
        <v>9.1632465578698093E-3</v>
      </c>
      <c r="FZ86">
        <v>9.5494632346442634E-3</v>
      </c>
      <c r="GA86">
        <v>9.511999684770258E-3</v>
      </c>
      <c r="GB86">
        <v>9.0762363992549413E-3</v>
      </c>
      <c r="GC86">
        <v>9.8643945032548426E-3</v>
      </c>
      <c r="GD86">
        <v>7.7100617123575183E-3</v>
      </c>
      <c r="GE86">
        <v>3.4631816134563344E-3</v>
      </c>
      <c r="GF86">
        <v>3.9071977694908099E-3</v>
      </c>
      <c r="GG86">
        <v>1.0321157530080031E-2</v>
      </c>
      <c r="GI86" t="s">
        <v>387</v>
      </c>
      <c r="GJ86" t="s">
        <v>150</v>
      </c>
      <c r="GK86">
        <v>5.8454410167921307E-2</v>
      </c>
      <c r="GL86">
        <v>5.8916436844093194E-2</v>
      </c>
      <c r="GM86">
        <v>5.7242756288882188E-2</v>
      </c>
      <c r="GN86">
        <v>6.1019743150069972E-2</v>
      </c>
      <c r="GO86">
        <v>5.9135289559193546E-2</v>
      </c>
      <c r="GP86">
        <v>6.4171605242205498E-2</v>
      </c>
      <c r="GQ86">
        <v>6.2499455186605019E-2</v>
      </c>
      <c r="GR86">
        <v>6.1439249657823089E-2</v>
      </c>
      <c r="GS86">
        <v>5.8317133437718417E-2</v>
      </c>
      <c r="GT86">
        <v>5.9113516796787231E-2</v>
      </c>
      <c r="GU86">
        <v>0.11374850774105937</v>
      </c>
      <c r="GV86">
        <v>0.13252587434095106</v>
      </c>
      <c r="GW86">
        <v>0.13926113103733734</v>
      </c>
      <c r="GX86">
        <v>0.14335524959479326</v>
      </c>
      <c r="GY86">
        <v>0.14082977015813164</v>
      </c>
      <c r="GZ86">
        <v>0.13868679962776301</v>
      </c>
      <c r="HA86">
        <v>0.13960414761590884</v>
      </c>
      <c r="HB86">
        <v>0.12972069864480953</v>
      </c>
      <c r="HC86">
        <v>0.11243128198382225</v>
      </c>
      <c r="HD86">
        <v>8.9633267331126129E-2</v>
      </c>
      <c r="HE86">
        <v>0.13474737226636785</v>
      </c>
      <c r="HF86">
        <v>0.11287349875500173</v>
      </c>
      <c r="HG86">
        <v>0.10820041434045652</v>
      </c>
      <c r="HH86">
        <v>9.6318852653653517E-2</v>
      </c>
      <c r="HI86">
        <v>0.1014419871217202</v>
      </c>
      <c r="HJ86">
        <v>0.106175465694513</v>
      </c>
      <c r="HK86">
        <v>0.11110245148169594</v>
      </c>
      <c r="HL86">
        <v>0.10664315783602925</v>
      </c>
      <c r="HM86">
        <v>0.12261364933150787</v>
      </c>
      <c r="HN86">
        <v>0.13436861177231169</v>
      </c>
      <c r="HO86">
        <v>0.15323497132863301</v>
      </c>
      <c r="HP86">
        <v>0.15707200858449361</v>
      </c>
      <c r="HQ86">
        <v>0.17273119092501943</v>
      </c>
      <c r="HR86">
        <v>0.181303723154917</v>
      </c>
      <c r="HS86">
        <v>0.17565836706080393</v>
      </c>
      <c r="HT86">
        <v>0.17260448400350134</v>
      </c>
      <c r="HU86">
        <v>0.15935316330515345</v>
      </c>
      <c r="HV86">
        <v>0.15972179607675113</v>
      </c>
      <c r="HW86">
        <v>0.15942384918768238</v>
      </c>
      <c r="HX86">
        <v>0.16322147578746621</v>
      </c>
      <c r="HY86">
        <v>0.13031675608976065</v>
      </c>
      <c r="HZ86">
        <v>0.11343967595203291</v>
      </c>
      <c r="IA86">
        <v>9.7028488693469334E-2</v>
      </c>
      <c r="IB86">
        <v>8.6149973988926584E-2</v>
      </c>
      <c r="IC86">
        <v>9.4640338628631179E-2</v>
      </c>
      <c r="ID86">
        <v>9.981769606094397E-2</v>
      </c>
      <c r="IE86">
        <v>0.10932353379472658</v>
      </c>
      <c r="IF86">
        <v>0.10603114808115387</v>
      </c>
      <c r="IG86">
        <v>0.1094360732542289</v>
      </c>
      <c r="IH86">
        <v>0.12253877399190782</v>
      </c>
      <c r="II86">
        <v>4.7305959991603738E-2</v>
      </c>
      <c r="IJ86">
        <v>4.8244686044529805E-2</v>
      </c>
      <c r="IK86">
        <v>5.3375000757197102E-2</v>
      </c>
      <c r="IL86">
        <v>5.7282685401476977E-2</v>
      </c>
      <c r="IM86">
        <v>6.0379370524603432E-2</v>
      </c>
      <c r="IN86">
        <v>4.7652881919240442E-2</v>
      </c>
      <c r="IO86">
        <v>4.177668288956593E-2</v>
      </c>
      <c r="IP86">
        <v>4.1168126011798277E-2</v>
      </c>
      <c r="IQ86">
        <v>3.926141794314026E-2</v>
      </c>
      <c r="IR86">
        <v>3.9145194999073464E-2</v>
      </c>
      <c r="JB86" t="s">
        <v>387</v>
      </c>
      <c r="JC86">
        <v>0.71584881997760119</v>
      </c>
      <c r="JD86">
        <v>0.70592432539320671</v>
      </c>
      <c r="JE86">
        <v>0.69141494339920662</v>
      </c>
      <c r="JF86">
        <v>0.69190480140173605</v>
      </c>
      <c r="JG86">
        <v>0.69415667265783743</v>
      </c>
      <c r="JH86">
        <v>0.69333138386369531</v>
      </c>
      <c r="JI86">
        <v>0.70399452762533798</v>
      </c>
      <c r="JJ86">
        <v>0.71150642470670411</v>
      </c>
      <c r="JK86">
        <v>0.72338933090233981</v>
      </c>
      <c r="JL86">
        <v>0.71776474328487339</v>
      </c>
      <c r="JM86">
        <v>0.56511658920951391</v>
      </c>
      <c r="JN86">
        <v>0.53890086135732751</v>
      </c>
      <c r="JO86">
        <v>0.54434705747530898</v>
      </c>
      <c r="JP86">
        <v>0.54336619535267128</v>
      </c>
      <c r="JQ86">
        <v>0.55404402283912679</v>
      </c>
      <c r="JR86">
        <v>0.5600289947564776</v>
      </c>
      <c r="JS86">
        <v>0.5577527697507535</v>
      </c>
      <c r="JT86">
        <v>0.56751177430300148</v>
      </c>
      <c r="JU86">
        <v>0.58932562692781654</v>
      </c>
      <c r="JV86">
        <v>0.60430276686279194</v>
      </c>
      <c r="JW86">
        <v>0.49208476219943803</v>
      </c>
      <c r="JX86">
        <v>0.49933068657413643</v>
      </c>
      <c r="JY86">
        <v>0.51542455465777604</v>
      </c>
      <c r="JZ86">
        <v>0.52084544488669271</v>
      </c>
      <c r="KA86">
        <v>0.52756936786278685</v>
      </c>
      <c r="KB86">
        <v>0.53224149823402034</v>
      </c>
      <c r="KC86">
        <v>0.53521132372052149</v>
      </c>
      <c r="KD86">
        <v>0.53761251044699698</v>
      </c>
      <c r="KE86">
        <v>0.51412352226922053</v>
      </c>
      <c r="KF86">
        <v>0.49076273341904514</v>
      </c>
      <c r="KG86">
        <v>0.45395976873871896</v>
      </c>
      <c r="KH86">
        <v>0.45361706947508401</v>
      </c>
      <c r="KI86">
        <v>0.45570008019112823</v>
      </c>
      <c r="KJ86">
        <v>0.45456569270428759</v>
      </c>
      <c r="KK86">
        <v>0.46319460858722888</v>
      </c>
      <c r="KL86">
        <v>0.46248083608990415</v>
      </c>
      <c r="KM86">
        <v>0.45754985256638492</v>
      </c>
      <c r="KN86">
        <v>0.44344942785882574</v>
      </c>
      <c r="KO86">
        <v>0.42877928886830902</v>
      </c>
      <c r="KP86">
        <v>0.43816016103084371</v>
      </c>
      <c r="KQ86">
        <v>0.57242346606528227</v>
      </c>
      <c r="KR86">
        <v>0.60403616283317485</v>
      </c>
      <c r="KS86">
        <v>0.62756408246541895</v>
      </c>
      <c r="KT86">
        <v>0.64316215408366906</v>
      </c>
      <c r="KU86">
        <v>0.6343759166269578</v>
      </c>
      <c r="KV86">
        <v>0.6130400334360756</v>
      </c>
      <c r="KW86">
        <v>0.60610310390913047</v>
      </c>
      <c r="KX86">
        <v>0.60508248578956869</v>
      </c>
      <c r="KY86">
        <v>0.59658473162175574</v>
      </c>
      <c r="KZ86">
        <v>0.57423792617008651</v>
      </c>
      <c r="LA86">
        <v>0.76436307825685312</v>
      </c>
      <c r="LB86">
        <v>0.75872435662132931</v>
      </c>
      <c r="LC86">
        <v>0.74257800009759389</v>
      </c>
      <c r="LD86">
        <v>0.72807020590928817</v>
      </c>
      <c r="LE86">
        <v>0.73152775250409563</v>
      </c>
      <c r="LF86">
        <v>0.7595292920363178</v>
      </c>
      <c r="LG86">
        <v>0.77855812181984563</v>
      </c>
      <c r="LH86">
        <v>0.78456470205424822</v>
      </c>
      <c r="LI86">
        <v>0.78495965149599012</v>
      </c>
      <c r="LJ86">
        <v>0.78330308511490576</v>
      </c>
      <c r="LL86" t="s">
        <v>400</v>
      </c>
      <c r="LM86" t="s">
        <v>156</v>
      </c>
      <c r="LN86" t="s">
        <v>157</v>
      </c>
      <c r="LO86">
        <v>0.79243185029579577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AAA3-C2C4-4E0F-B37A-812240B4AD10}">
  <dimension ref="A9:S184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region=GBR")</f>
        <v>~TFM_DINS-AT: region=GBR</v>
      </c>
      <c r="H9" t="str">
        <f>IF(A11="x","DeActivated","~TFM_DINS-AT: region=GBR")</f>
        <v>~TFM_DINS-AT: region=GBR</v>
      </c>
      <c r="L9" t="str">
        <f>IF(A11="x","DeActivated","~TFM_DINS-AT: region=GBR")</f>
        <v>~TFM_DINS-AT: region=GBR</v>
      </c>
      <c r="P9" t="str">
        <f>IF(A11="x","DeActivated","~TFM_INS-AT: region=GBR")</f>
        <v>~TFM_INS-AT: region=GBR</v>
      </c>
    </row>
    <row r="10" spans="1:19" x14ac:dyDescent="0.45">
      <c r="A10" t="s">
        <v>232</v>
      </c>
      <c r="C10" t="s">
        <v>233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234</v>
      </c>
      <c r="P10" t="s">
        <v>235</v>
      </c>
      <c r="Q10" t="s">
        <v>1</v>
      </c>
      <c r="R10" t="s">
        <v>236</v>
      </c>
      <c r="S10" t="s">
        <v>237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238</v>
      </c>
      <c r="H11" t="s">
        <v>239</v>
      </c>
      <c r="I11" t="s">
        <v>5</v>
      </c>
      <c r="L11" t="s">
        <v>240</v>
      </c>
      <c r="M11" t="s">
        <v>5</v>
      </c>
      <c r="N11">
        <v>8.7223221836725706E-2</v>
      </c>
      <c r="P11">
        <v>2020</v>
      </c>
      <c r="Q11" t="s">
        <v>241</v>
      </c>
      <c r="R11">
        <v>0.33015</v>
      </c>
      <c r="S11" t="s">
        <v>242</v>
      </c>
    </row>
    <row r="12" spans="1:19" x14ac:dyDescent="0.45">
      <c r="C12">
        <v>1.3470319634703196E-2</v>
      </c>
      <c r="D12">
        <v>1.3377420878601798E-2</v>
      </c>
      <c r="E12" t="s">
        <v>9</v>
      </c>
      <c r="F12" t="s">
        <v>238</v>
      </c>
      <c r="H12" t="s">
        <v>239</v>
      </c>
      <c r="I12" t="s">
        <v>9</v>
      </c>
      <c r="L12" t="s">
        <v>240</v>
      </c>
      <c r="M12" t="s">
        <v>9</v>
      </c>
      <c r="N12">
        <v>0.16873568564308306</v>
      </c>
      <c r="P12">
        <v>2020</v>
      </c>
      <c r="Q12" t="s">
        <v>243</v>
      </c>
      <c r="R12">
        <v>0.23594999999999999</v>
      </c>
      <c r="S12" t="s">
        <v>242</v>
      </c>
    </row>
    <row r="13" spans="1:19" x14ac:dyDescent="0.45">
      <c r="C13">
        <v>1.3470319634703196E-2</v>
      </c>
      <c r="D13">
        <v>1.985099735640471E-2</v>
      </c>
      <c r="E13" t="s">
        <v>10</v>
      </c>
      <c r="F13" t="s">
        <v>238</v>
      </c>
      <c r="H13" t="s">
        <v>239</v>
      </c>
      <c r="I13" t="s">
        <v>10</v>
      </c>
      <c r="L13" t="s">
        <v>240</v>
      </c>
      <c r="M13" t="s">
        <v>10</v>
      </c>
      <c r="N13">
        <v>0.11237607209617062</v>
      </c>
      <c r="P13">
        <v>2020</v>
      </c>
      <c r="Q13" t="s">
        <v>244</v>
      </c>
      <c r="R13">
        <v>0.13090000000000002</v>
      </c>
      <c r="S13" t="s">
        <v>242</v>
      </c>
    </row>
    <row r="14" spans="1:19" x14ac:dyDescent="0.45">
      <c r="C14">
        <v>1.3470319634703196E-2</v>
      </c>
      <c r="D14">
        <v>1.6839121895432966E-2</v>
      </c>
      <c r="E14" t="s">
        <v>11</v>
      </c>
      <c r="F14" t="s">
        <v>238</v>
      </c>
      <c r="H14" t="s">
        <v>239</v>
      </c>
      <c r="I14" t="s">
        <v>11</v>
      </c>
      <c r="L14" t="s">
        <v>240</v>
      </c>
      <c r="M14" t="s">
        <v>11</v>
      </c>
      <c r="N14">
        <v>7.8571107732913426E-2</v>
      </c>
      <c r="P14">
        <v>2020</v>
      </c>
      <c r="Q14" t="s">
        <v>245</v>
      </c>
      <c r="R14">
        <v>0.14729999999999999</v>
      </c>
      <c r="S14" t="s">
        <v>242</v>
      </c>
    </row>
    <row r="15" spans="1:19" x14ac:dyDescent="0.45">
      <c r="C15">
        <v>1.3470319634703196E-2</v>
      </c>
      <c r="D15">
        <v>1.6702218465388795E-2</v>
      </c>
      <c r="E15" t="s">
        <v>12</v>
      </c>
      <c r="F15" t="s">
        <v>238</v>
      </c>
      <c r="H15" t="s">
        <v>239</v>
      </c>
      <c r="I15" t="s">
        <v>12</v>
      </c>
      <c r="L15" t="s">
        <v>240</v>
      </c>
      <c r="M15" t="s">
        <v>12</v>
      </c>
      <c r="N15">
        <v>7.4660052906905916E-2</v>
      </c>
      <c r="P15">
        <v>2020</v>
      </c>
      <c r="Q15" t="s">
        <v>246</v>
      </c>
      <c r="R15">
        <v>0.19269999999999998</v>
      </c>
      <c r="S15" t="s">
        <v>242</v>
      </c>
    </row>
    <row r="16" spans="1:19" x14ac:dyDescent="0.45">
      <c r="C16">
        <v>1.3470319634703196E-2</v>
      </c>
      <c r="D16">
        <v>1.7660542475697986E-2</v>
      </c>
      <c r="E16" t="s">
        <v>13</v>
      </c>
      <c r="F16" t="s">
        <v>238</v>
      </c>
      <c r="H16" t="s">
        <v>239</v>
      </c>
      <c r="I16" t="s">
        <v>13</v>
      </c>
      <c r="L16" t="s">
        <v>240</v>
      </c>
      <c r="M16" t="s">
        <v>13</v>
      </c>
      <c r="N16">
        <v>7.9031271442569828E-2</v>
      </c>
      <c r="P16">
        <v>2020</v>
      </c>
      <c r="Q16" t="s">
        <v>247</v>
      </c>
      <c r="R16">
        <v>0.30584999999999996</v>
      </c>
      <c r="S16" t="s">
        <v>242</v>
      </c>
    </row>
    <row r="17" spans="3:19" x14ac:dyDescent="0.45">
      <c r="C17">
        <v>1.3470319634703196E-2</v>
      </c>
      <c r="D17">
        <v>2.3273583107508974E-2</v>
      </c>
      <c r="E17" t="s">
        <v>14</v>
      </c>
      <c r="F17" t="s">
        <v>238</v>
      </c>
      <c r="H17" t="s">
        <v>239</v>
      </c>
      <c r="I17" t="s">
        <v>14</v>
      </c>
      <c r="L17" t="s">
        <v>240</v>
      </c>
      <c r="M17" t="s">
        <v>14</v>
      </c>
      <c r="N17">
        <v>7.8429940255070552E-2</v>
      </c>
      <c r="P17">
        <v>2021</v>
      </c>
      <c r="Q17" t="s">
        <v>241</v>
      </c>
      <c r="R17">
        <v>0.20255000000000001</v>
      </c>
      <c r="S17" t="s">
        <v>242</v>
      </c>
    </row>
    <row r="18" spans="3:19" x14ac:dyDescent="0.45">
      <c r="C18">
        <v>1.3470319634703196E-2</v>
      </c>
      <c r="D18">
        <v>2.3273583107508974E-2</v>
      </c>
      <c r="E18" t="s">
        <v>15</v>
      </c>
      <c r="F18" t="s">
        <v>238</v>
      </c>
      <c r="H18" t="s">
        <v>239</v>
      </c>
      <c r="I18" t="s">
        <v>15</v>
      </c>
      <c r="L18" t="s">
        <v>240</v>
      </c>
      <c r="M18" t="s">
        <v>15</v>
      </c>
      <c r="N18">
        <v>6.9855882578868655E-2</v>
      </c>
      <c r="P18">
        <v>2021</v>
      </c>
      <c r="Q18" t="s">
        <v>243</v>
      </c>
      <c r="R18">
        <v>0.21190000000000001</v>
      </c>
      <c r="S18" t="s">
        <v>242</v>
      </c>
    </row>
    <row r="19" spans="3:19" x14ac:dyDescent="0.45">
      <c r="C19">
        <v>1.3470319634703196E-2</v>
      </c>
      <c r="D19">
        <v>1.5646106290762338E-2</v>
      </c>
      <c r="E19" t="s">
        <v>16</v>
      </c>
      <c r="F19" t="s">
        <v>238</v>
      </c>
      <c r="H19" t="s">
        <v>239</v>
      </c>
      <c r="I19" t="s">
        <v>16</v>
      </c>
      <c r="L19" t="s">
        <v>240</v>
      </c>
      <c r="M19" t="s">
        <v>16</v>
      </c>
      <c r="N19">
        <v>8.3717422245655593E-2</v>
      </c>
      <c r="P19">
        <v>2021</v>
      </c>
      <c r="Q19" t="s">
        <v>244</v>
      </c>
      <c r="R19">
        <v>0.10249999999999999</v>
      </c>
      <c r="S19" t="s">
        <v>242</v>
      </c>
    </row>
    <row r="20" spans="3:19" x14ac:dyDescent="0.45">
      <c r="C20">
        <v>2.0205479452054795E-2</v>
      </c>
      <c r="D20">
        <v>9.7788164317264611E-3</v>
      </c>
      <c r="E20" t="s">
        <v>17</v>
      </c>
      <c r="F20" t="s">
        <v>238</v>
      </c>
      <c r="H20" t="s">
        <v>239</v>
      </c>
      <c r="I20" t="s">
        <v>17</v>
      </c>
      <c r="L20" t="s">
        <v>240</v>
      </c>
      <c r="M20" t="s">
        <v>17</v>
      </c>
      <c r="N20">
        <v>0.10765644311457256</v>
      </c>
      <c r="P20">
        <v>2021</v>
      </c>
      <c r="Q20" t="s">
        <v>245</v>
      </c>
      <c r="R20">
        <v>7.0599999999999996E-2</v>
      </c>
      <c r="S20" t="s">
        <v>242</v>
      </c>
    </row>
    <row r="21" spans="3:19" x14ac:dyDescent="0.45">
      <c r="C21">
        <v>3.4817351598173514E-2</v>
      </c>
      <c r="D21">
        <v>5.4191217296903106E-3</v>
      </c>
      <c r="E21" t="s">
        <v>18</v>
      </c>
      <c r="F21" t="s">
        <v>238</v>
      </c>
      <c r="H21" t="s">
        <v>239</v>
      </c>
      <c r="I21" t="s">
        <v>18</v>
      </c>
      <c r="L21" t="s">
        <v>240</v>
      </c>
      <c r="M21" t="s">
        <v>18</v>
      </c>
      <c r="N21">
        <v>0.1199573296397034</v>
      </c>
      <c r="P21">
        <v>2021</v>
      </c>
      <c r="Q21" t="s">
        <v>246</v>
      </c>
      <c r="R21">
        <v>0.15465000000000001</v>
      </c>
      <c r="S21" t="s">
        <v>242</v>
      </c>
    </row>
    <row r="22" spans="3:19" x14ac:dyDescent="0.45">
      <c r="C22">
        <v>1.3926940639269407E-2</v>
      </c>
      <c r="D22">
        <v>1.3830892772791687E-2</v>
      </c>
      <c r="E22" t="s">
        <v>19</v>
      </c>
      <c r="F22" t="s">
        <v>238</v>
      </c>
      <c r="H22" t="s">
        <v>239</v>
      </c>
      <c r="I22" t="s">
        <v>19</v>
      </c>
      <c r="L22" t="s">
        <v>240</v>
      </c>
      <c r="M22" t="s">
        <v>19</v>
      </c>
      <c r="N22">
        <v>0.18387283418293232</v>
      </c>
      <c r="P22">
        <v>2021</v>
      </c>
      <c r="Q22" t="s">
        <v>247</v>
      </c>
      <c r="R22">
        <v>0.26555000000000001</v>
      </c>
      <c r="S22" t="s">
        <v>242</v>
      </c>
    </row>
    <row r="23" spans="3:19" x14ac:dyDescent="0.45">
      <c r="C23">
        <v>1.3926940639269407E-2</v>
      </c>
      <c r="D23">
        <v>2.0523912521028597E-2</v>
      </c>
      <c r="E23" t="s">
        <v>20</v>
      </c>
      <c r="F23" t="s">
        <v>238</v>
      </c>
      <c r="H23" t="s">
        <v>239</v>
      </c>
      <c r="I23" t="s">
        <v>20</v>
      </c>
      <c r="L23" t="s">
        <v>240</v>
      </c>
      <c r="M23" t="s">
        <v>20</v>
      </c>
      <c r="N23">
        <v>0.13352703468040072</v>
      </c>
      <c r="P23">
        <v>2022</v>
      </c>
      <c r="Q23" t="s">
        <v>241</v>
      </c>
      <c r="R23">
        <v>0.26029999999999998</v>
      </c>
      <c r="S23" t="s">
        <v>242</v>
      </c>
    </row>
    <row r="24" spans="3:19" x14ac:dyDescent="0.45">
      <c r="C24">
        <v>1.3926940639269407E-2</v>
      </c>
      <c r="D24">
        <v>1.7409939586803577E-2</v>
      </c>
      <c r="E24" t="s">
        <v>21</v>
      </c>
      <c r="F24" t="s">
        <v>238</v>
      </c>
      <c r="H24" t="s">
        <v>239</v>
      </c>
      <c r="I24" t="s">
        <v>21</v>
      </c>
      <c r="L24" t="s">
        <v>240</v>
      </c>
      <c r="M24" t="s">
        <v>21</v>
      </c>
      <c r="N24">
        <v>8.9068050678144939E-2</v>
      </c>
      <c r="P24">
        <v>2022</v>
      </c>
      <c r="Q24" t="s">
        <v>243</v>
      </c>
      <c r="R24">
        <v>0.17080000000000001</v>
      </c>
      <c r="S24" t="s">
        <v>242</v>
      </c>
    </row>
    <row r="25" spans="3:19" x14ac:dyDescent="0.45">
      <c r="C25">
        <v>1.3926940639269407E-2</v>
      </c>
      <c r="D25">
        <v>1.7268395362520613E-2</v>
      </c>
      <c r="E25" t="s">
        <v>22</v>
      </c>
      <c r="F25" t="s">
        <v>238</v>
      </c>
      <c r="H25" t="s">
        <v>239</v>
      </c>
      <c r="I25" t="s">
        <v>22</v>
      </c>
      <c r="L25" t="s">
        <v>240</v>
      </c>
      <c r="M25" t="s">
        <v>22</v>
      </c>
      <c r="N25">
        <v>9.2193399342911153E-2</v>
      </c>
      <c r="P25">
        <v>2022</v>
      </c>
      <c r="Q25" t="s">
        <v>244</v>
      </c>
      <c r="R25">
        <v>0.13084999999999999</v>
      </c>
      <c r="S25" t="s">
        <v>242</v>
      </c>
    </row>
    <row r="26" spans="3:19" x14ac:dyDescent="0.45">
      <c r="C26">
        <v>1.3926940639269407E-2</v>
      </c>
      <c r="D26">
        <v>1.8259204932501306E-2</v>
      </c>
      <c r="E26" t="s">
        <v>23</v>
      </c>
      <c r="F26" t="s">
        <v>238</v>
      </c>
      <c r="H26" t="s">
        <v>239</v>
      </c>
      <c r="I26" t="s">
        <v>23</v>
      </c>
      <c r="L26" t="s">
        <v>240</v>
      </c>
      <c r="M26" t="s">
        <v>23</v>
      </c>
      <c r="N26">
        <v>9.9519314503609957E-2</v>
      </c>
      <c r="P26">
        <v>2022</v>
      </c>
      <c r="Q26" t="s">
        <v>245</v>
      </c>
      <c r="R26">
        <v>0.10125000000000001</v>
      </c>
      <c r="S26" t="s">
        <v>242</v>
      </c>
    </row>
    <row r="27" spans="3:19" x14ac:dyDescent="0.45">
      <c r="C27">
        <v>1.3926940639269407E-2</v>
      </c>
      <c r="D27">
        <v>2.4062518128102495E-2</v>
      </c>
      <c r="E27" t="s">
        <v>24</v>
      </c>
      <c r="F27" t="s">
        <v>238</v>
      </c>
      <c r="H27" t="s">
        <v>239</v>
      </c>
      <c r="I27" t="s">
        <v>24</v>
      </c>
      <c r="L27" t="s">
        <v>240</v>
      </c>
      <c r="M27" t="s">
        <v>24</v>
      </c>
      <c r="N27">
        <v>0.10186490731357956</v>
      </c>
      <c r="P27">
        <v>2022</v>
      </c>
      <c r="Q27" t="s">
        <v>246</v>
      </c>
      <c r="R27">
        <v>0.1515</v>
      </c>
      <c r="S27" t="s">
        <v>242</v>
      </c>
    </row>
    <row r="28" spans="3:19" x14ac:dyDescent="0.45">
      <c r="C28">
        <v>1.3926940639269407E-2</v>
      </c>
      <c r="D28">
        <v>2.4062518128102495E-2</v>
      </c>
      <c r="E28" t="s">
        <v>25</v>
      </c>
      <c r="F28" t="s">
        <v>238</v>
      </c>
      <c r="H28" t="s">
        <v>239</v>
      </c>
      <c r="I28" t="s">
        <v>25</v>
      </c>
      <c r="L28" t="s">
        <v>240</v>
      </c>
      <c r="M28" t="s">
        <v>25</v>
      </c>
      <c r="N28">
        <v>9.2584439944182417E-2</v>
      </c>
      <c r="P28">
        <v>2022</v>
      </c>
      <c r="Q28" t="s">
        <v>247</v>
      </c>
      <c r="R28">
        <v>0.23475000000000001</v>
      </c>
      <c r="S28" t="s">
        <v>242</v>
      </c>
    </row>
    <row r="29" spans="3:19" x14ac:dyDescent="0.45">
      <c r="C29">
        <v>1.3926940639269407E-2</v>
      </c>
      <c r="D29">
        <v>1.6176482775194956E-2</v>
      </c>
      <c r="E29" t="s">
        <v>26</v>
      </c>
      <c r="F29" t="s">
        <v>238</v>
      </c>
      <c r="H29" t="s">
        <v>239</v>
      </c>
      <c r="I29" t="s">
        <v>26</v>
      </c>
      <c r="L29" t="s">
        <v>240</v>
      </c>
      <c r="M29" t="s">
        <v>26</v>
      </c>
      <c r="N29">
        <v>0.11062790371007369</v>
      </c>
      <c r="P29">
        <v>2025</v>
      </c>
      <c r="Q29" t="s">
        <v>241</v>
      </c>
      <c r="R29">
        <v>0.44455</v>
      </c>
      <c r="S29" t="s">
        <v>242</v>
      </c>
    </row>
    <row r="30" spans="3:19" x14ac:dyDescent="0.45">
      <c r="C30">
        <v>2.0890410958904111E-2</v>
      </c>
      <c r="D30">
        <v>1.0110301734496849E-2</v>
      </c>
      <c r="E30" t="s">
        <v>27</v>
      </c>
      <c r="F30" t="s">
        <v>238</v>
      </c>
      <c r="H30" t="s">
        <v>239</v>
      </c>
      <c r="I30" t="s">
        <v>27</v>
      </c>
      <c r="L30" t="s">
        <v>240</v>
      </c>
      <c r="M30" t="s">
        <v>27</v>
      </c>
      <c r="N30">
        <v>0.14893742495750506</v>
      </c>
      <c r="P30">
        <v>2025</v>
      </c>
      <c r="Q30" t="s">
        <v>243</v>
      </c>
      <c r="R30">
        <v>0.38519999999999999</v>
      </c>
      <c r="S30" t="s">
        <v>242</v>
      </c>
    </row>
    <row r="31" spans="3:19" x14ac:dyDescent="0.45">
      <c r="C31">
        <v>3.4817351598173514E-2</v>
      </c>
      <c r="D31">
        <v>5.4191217296903106E-3</v>
      </c>
      <c r="E31" t="s">
        <v>28</v>
      </c>
      <c r="F31" t="s">
        <v>238</v>
      </c>
      <c r="H31" t="s">
        <v>239</v>
      </c>
      <c r="I31" t="s">
        <v>28</v>
      </c>
      <c r="L31" t="s">
        <v>240</v>
      </c>
      <c r="M31" t="s">
        <v>28</v>
      </c>
      <c r="N31">
        <v>0.10365009145240922</v>
      </c>
      <c r="P31">
        <v>2025</v>
      </c>
      <c r="Q31" t="s">
        <v>244</v>
      </c>
      <c r="R31">
        <v>0.22044999999999998</v>
      </c>
      <c r="S31" t="s">
        <v>242</v>
      </c>
    </row>
    <row r="32" spans="3:19" x14ac:dyDescent="0.45">
      <c r="C32">
        <v>1.3926940639269407E-2</v>
      </c>
      <c r="D32">
        <v>1.3830892772791687E-2</v>
      </c>
      <c r="E32" t="s">
        <v>29</v>
      </c>
      <c r="F32" t="s">
        <v>238</v>
      </c>
      <c r="H32" t="s">
        <v>239</v>
      </c>
      <c r="I32" t="s">
        <v>29</v>
      </c>
      <c r="L32" t="s">
        <v>240</v>
      </c>
      <c r="M32" t="s">
        <v>29</v>
      </c>
      <c r="N32">
        <v>0.18936376145084299</v>
      </c>
      <c r="P32">
        <v>2025</v>
      </c>
      <c r="Q32" t="s">
        <v>245</v>
      </c>
      <c r="R32">
        <v>0.25980000000000003</v>
      </c>
      <c r="S32" t="s">
        <v>242</v>
      </c>
    </row>
    <row r="33" spans="3:19" x14ac:dyDescent="0.45">
      <c r="C33">
        <v>1.3926940639269407E-2</v>
      </c>
      <c r="D33">
        <v>2.0523912521028597E-2</v>
      </c>
      <c r="E33" t="s">
        <v>30</v>
      </c>
      <c r="F33" t="s">
        <v>238</v>
      </c>
      <c r="H33" t="s">
        <v>239</v>
      </c>
      <c r="I33" t="s">
        <v>30</v>
      </c>
      <c r="L33" t="s">
        <v>240</v>
      </c>
      <c r="M33" t="s">
        <v>30</v>
      </c>
      <c r="N33">
        <v>0.16897308160833457</v>
      </c>
      <c r="P33">
        <v>2025</v>
      </c>
      <c r="Q33" t="s">
        <v>246</v>
      </c>
      <c r="R33">
        <v>0.28384999999999999</v>
      </c>
      <c r="S33" t="s">
        <v>242</v>
      </c>
    </row>
    <row r="34" spans="3:19" x14ac:dyDescent="0.45">
      <c r="C34">
        <v>1.3926940639269407E-2</v>
      </c>
      <c r="D34">
        <v>1.7409939586803577E-2</v>
      </c>
      <c r="E34" t="s">
        <v>31</v>
      </c>
      <c r="F34" t="s">
        <v>238</v>
      </c>
      <c r="H34" t="s">
        <v>239</v>
      </c>
      <c r="I34" t="s">
        <v>31</v>
      </c>
      <c r="L34" t="s">
        <v>240</v>
      </c>
      <c r="M34" t="s">
        <v>31</v>
      </c>
      <c r="N34">
        <v>9.9178083799007721E-2</v>
      </c>
      <c r="P34">
        <v>2025</v>
      </c>
      <c r="Q34" t="s">
        <v>247</v>
      </c>
      <c r="R34">
        <v>0.41215000000000002</v>
      </c>
      <c r="S34" t="s">
        <v>242</v>
      </c>
    </row>
    <row r="35" spans="3:19" x14ac:dyDescent="0.45">
      <c r="C35">
        <v>1.3926940639269407E-2</v>
      </c>
      <c r="D35">
        <v>1.7268395362520613E-2</v>
      </c>
      <c r="E35" t="s">
        <v>32</v>
      </c>
      <c r="F35" t="s">
        <v>238</v>
      </c>
      <c r="H35" t="s">
        <v>239</v>
      </c>
      <c r="I35" t="s">
        <v>32</v>
      </c>
      <c r="L35" t="s">
        <v>240</v>
      </c>
      <c r="M35" t="s">
        <v>32</v>
      </c>
      <c r="N35">
        <v>9.9640331509039726E-2</v>
      </c>
      <c r="P35">
        <v>2026</v>
      </c>
      <c r="Q35" t="s">
        <v>241</v>
      </c>
      <c r="R35">
        <v>0.47465000000000002</v>
      </c>
      <c r="S35" t="s">
        <v>242</v>
      </c>
    </row>
    <row r="36" spans="3:19" x14ac:dyDescent="0.45">
      <c r="C36">
        <v>1.3926940639269407E-2</v>
      </c>
      <c r="D36">
        <v>1.8259204932501306E-2</v>
      </c>
      <c r="E36" t="s">
        <v>33</v>
      </c>
      <c r="F36" t="s">
        <v>238</v>
      </c>
      <c r="H36" t="s">
        <v>239</v>
      </c>
      <c r="I36" t="s">
        <v>33</v>
      </c>
      <c r="L36" t="s">
        <v>240</v>
      </c>
      <c r="M36" t="s">
        <v>33</v>
      </c>
      <c r="N36">
        <v>9.3349451761988167E-2</v>
      </c>
      <c r="P36">
        <v>2026</v>
      </c>
      <c r="Q36" t="s">
        <v>243</v>
      </c>
      <c r="R36">
        <v>0.3906</v>
      </c>
      <c r="S36" t="s">
        <v>242</v>
      </c>
    </row>
    <row r="37" spans="3:19" x14ac:dyDescent="0.45">
      <c r="C37">
        <v>1.3926940639269407E-2</v>
      </c>
      <c r="D37">
        <v>2.4062518128102495E-2</v>
      </c>
      <c r="E37" t="s">
        <v>34</v>
      </c>
      <c r="F37" t="s">
        <v>238</v>
      </c>
      <c r="H37" t="s">
        <v>239</v>
      </c>
      <c r="I37" t="s">
        <v>34</v>
      </c>
      <c r="L37" t="s">
        <v>240</v>
      </c>
      <c r="M37" t="s">
        <v>34</v>
      </c>
      <c r="N37">
        <v>9.4089993508424064E-2</v>
      </c>
      <c r="P37">
        <v>2026</v>
      </c>
      <c r="Q37" t="s">
        <v>244</v>
      </c>
      <c r="R37">
        <v>0.20619999999999999</v>
      </c>
      <c r="S37" t="s">
        <v>242</v>
      </c>
    </row>
    <row r="38" spans="3:19" x14ac:dyDescent="0.45">
      <c r="C38">
        <v>1.3926940639269407E-2</v>
      </c>
      <c r="D38">
        <v>2.4062518128102495E-2</v>
      </c>
      <c r="E38" t="s">
        <v>35</v>
      </c>
      <c r="F38" t="s">
        <v>238</v>
      </c>
      <c r="H38" t="s">
        <v>239</v>
      </c>
      <c r="I38" t="s">
        <v>35</v>
      </c>
      <c r="L38" t="s">
        <v>240</v>
      </c>
      <c r="M38" t="s">
        <v>35</v>
      </c>
      <c r="N38">
        <v>9.9871972323472447E-2</v>
      </c>
      <c r="P38">
        <v>2026</v>
      </c>
      <c r="Q38" t="s">
        <v>245</v>
      </c>
      <c r="R38">
        <v>0.19364999999999999</v>
      </c>
      <c r="S38" t="s">
        <v>242</v>
      </c>
    </row>
    <row r="39" spans="3:19" x14ac:dyDescent="0.45">
      <c r="C39">
        <v>1.3926940639269407E-2</v>
      </c>
      <c r="D39">
        <v>1.6176482775194956E-2</v>
      </c>
      <c r="E39" t="s">
        <v>36</v>
      </c>
      <c r="F39" t="s">
        <v>238</v>
      </c>
      <c r="H39" t="s">
        <v>239</v>
      </c>
      <c r="I39" t="s">
        <v>36</v>
      </c>
      <c r="L39" t="s">
        <v>240</v>
      </c>
      <c r="M39" t="s">
        <v>36</v>
      </c>
      <c r="N39">
        <v>9.2206790123456894E-2</v>
      </c>
      <c r="P39">
        <v>2026</v>
      </c>
      <c r="Q39" t="s">
        <v>246</v>
      </c>
      <c r="R39">
        <v>0.30369999999999997</v>
      </c>
      <c r="S39" t="s">
        <v>242</v>
      </c>
    </row>
    <row r="40" spans="3:19" x14ac:dyDescent="0.45">
      <c r="C40">
        <v>2.0890410958904111E-2</v>
      </c>
      <c r="D40">
        <v>1.0110301734496849E-2</v>
      </c>
      <c r="E40" t="s">
        <v>37</v>
      </c>
      <c r="F40" t="s">
        <v>238</v>
      </c>
      <c r="H40" t="s">
        <v>239</v>
      </c>
      <c r="I40" t="s">
        <v>37</v>
      </c>
      <c r="L40" t="s">
        <v>240</v>
      </c>
      <c r="M40" t="s">
        <v>37</v>
      </c>
      <c r="N40">
        <v>0.12283367637033615</v>
      </c>
      <c r="P40">
        <v>2026</v>
      </c>
      <c r="Q40" t="s">
        <v>247</v>
      </c>
      <c r="R40">
        <v>0.40095000000000003</v>
      </c>
      <c r="S40" t="s">
        <v>242</v>
      </c>
    </row>
    <row r="41" spans="3:19" x14ac:dyDescent="0.45">
      <c r="C41">
        <v>3.5388127853881277E-2</v>
      </c>
      <c r="D41">
        <v>5.5079597908327749E-3</v>
      </c>
      <c r="E41" t="s">
        <v>38</v>
      </c>
      <c r="F41" t="s">
        <v>238</v>
      </c>
      <c r="H41" t="s">
        <v>239</v>
      </c>
      <c r="I41" t="s">
        <v>38</v>
      </c>
      <c r="L41" t="s">
        <v>240</v>
      </c>
      <c r="M41" t="s">
        <v>38</v>
      </c>
      <c r="N41">
        <v>0.12657238649827329</v>
      </c>
      <c r="P41">
        <v>2027</v>
      </c>
      <c r="Q41" t="s">
        <v>241</v>
      </c>
      <c r="R41">
        <v>0.49149999999999999</v>
      </c>
      <c r="S41" t="s">
        <v>242</v>
      </c>
    </row>
    <row r="42" spans="3:19" x14ac:dyDescent="0.45">
      <c r="C42">
        <v>1.4155251141552512E-2</v>
      </c>
      <c r="D42">
        <v>1.4057628719886634E-2</v>
      </c>
      <c r="E42" t="s">
        <v>39</v>
      </c>
      <c r="F42" t="s">
        <v>238</v>
      </c>
      <c r="H42" t="s">
        <v>239</v>
      </c>
      <c r="I42" t="s">
        <v>39</v>
      </c>
      <c r="L42" t="s">
        <v>240</v>
      </c>
      <c r="M42" t="s">
        <v>39</v>
      </c>
      <c r="N42">
        <v>0.10147097386644477</v>
      </c>
      <c r="P42">
        <v>2027</v>
      </c>
      <c r="Q42" t="s">
        <v>243</v>
      </c>
      <c r="R42">
        <v>0.29709999999999998</v>
      </c>
      <c r="S42" t="s">
        <v>242</v>
      </c>
    </row>
    <row r="43" spans="3:19" x14ac:dyDescent="0.45">
      <c r="C43">
        <v>1.4155251141552512E-2</v>
      </c>
      <c r="D43">
        <v>2.0860370103340541E-2</v>
      </c>
      <c r="E43" t="s">
        <v>40</v>
      </c>
      <c r="F43" t="s">
        <v>238</v>
      </c>
      <c r="H43" t="s">
        <v>239</v>
      </c>
      <c r="I43" t="s">
        <v>40</v>
      </c>
      <c r="L43" t="s">
        <v>240</v>
      </c>
      <c r="M43" t="s">
        <v>40</v>
      </c>
      <c r="N43">
        <v>0.11947321847286463</v>
      </c>
      <c r="P43">
        <v>2027</v>
      </c>
      <c r="Q43" t="s">
        <v>244</v>
      </c>
      <c r="R43">
        <v>0.19425000000000001</v>
      </c>
      <c r="S43" t="s">
        <v>242</v>
      </c>
    </row>
    <row r="44" spans="3:19" x14ac:dyDescent="0.45">
      <c r="C44">
        <v>1.4155251141552512E-2</v>
      </c>
      <c r="D44">
        <v>1.7695348432488881E-2</v>
      </c>
      <c r="E44" t="s">
        <v>41</v>
      </c>
      <c r="F44" t="s">
        <v>238</v>
      </c>
      <c r="H44" t="s">
        <v>239</v>
      </c>
      <c r="I44" t="s">
        <v>41</v>
      </c>
      <c r="L44" t="s">
        <v>240</v>
      </c>
      <c r="M44" t="s">
        <v>41</v>
      </c>
      <c r="N44">
        <v>6.5851753136344726E-2</v>
      </c>
      <c r="P44">
        <v>2027</v>
      </c>
      <c r="Q44" t="s">
        <v>245</v>
      </c>
      <c r="R44">
        <v>0.27300000000000002</v>
      </c>
      <c r="S44" t="s">
        <v>242</v>
      </c>
    </row>
    <row r="45" spans="3:19" x14ac:dyDescent="0.45">
      <c r="C45">
        <v>1.4155251141552512E-2</v>
      </c>
      <c r="D45">
        <v>1.7551483811086524E-2</v>
      </c>
      <c r="E45" t="s">
        <v>42</v>
      </c>
      <c r="F45" t="s">
        <v>238</v>
      </c>
      <c r="H45" t="s">
        <v>239</v>
      </c>
      <c r="I45" t="s">
        <v>42</v>
      </c>
      <c r="L45" t="s">
        <v>240</v>
      </c>
      <c r="M45" t="s">
        <v>42</v>
      </c>
      <c r="N45">
        <v>7.3163345659511991E-2</v>
      </c>
      <c r="P45">
        <v>2027</v>
      </c>
      <c r="Q45" t="s">
        <v>246</v>
      </c>
      <c r="R45">
        <v>0.31659999999999999</v>
      </c>
      <c r="S45" t="s">
        <v>242</v>
      </c>
    </row>
    <row r="46" spans="3:19" x14ac:dyDescent="0.45">
      <c r="C46">
        <v>1.4155251141552512E-2</v>
      </c>
      <c r="D46">
        <v>1.8558536160902969E-2</v>
      </c>
      <c r="E46" t="s">
        <v>43</v>
      </c>
      <c r="F46" t="s">
        <v>238</v>
      </c>
      <c r="H46" t="s">
        <v>239</v>
      </c>
      <c r="I46" t="s">
        <v>43</v>
      </c>
      <c r="L46" t="s">
        <v>240</v>
      </c>
      <c r="M46" t="s">
        <v>43</v>
      </c>
      <c r="N46">
        <v>7.7917103623054151E-2</v>
      </c>
      <c r="P46">
        <v>2027</v>
      </c>
      <c r="Q46" t="s">
        <v>247</v>
      </c>
      <c r="R46">
        <v>0.44814999999999999</v>
      </c>
      <c r="S46" t="s">
        <v>242</v>
      </c>
    </row>
    <row r="47" spans="3:19" x14ac:dyDescent="0.45">
      <c r="C47">
        <v>1.4155251141552512E-2</v>
      </c>
      <c r="D47">
        <v>2.4456985638399258E-2</v>
      </c>
      <c r="E47" t="s">
        <v>44</v>
      </c>
      <c r="F47" t="s">
        <v>238</v>
      </c>
      <c r="H47" t="s">
        <v>239</v>
      </c>
      <c r="I47" t="s">
        <v>44</v>
      </c>
      <c r="L47" t="s">
        <v>240</v>
      </c>
      <c r="M47" t="s">
        <v>44</v>
      </c>
      <c r="N47">
        <v>7.5501244726681849E-2</v>
      </c>
      <c r="P47">
        <v>2028</v>
      </c>
      <c r="Q47" t="s">
        <v>241</v>
      </c>
      <c r="R47">
        <v>0.51270000000000004</v>
      </c>
      <c r="S47" t="s">
        <v>242</v>
      </c>
    </row>
    <row r="48" spans="3:19" x14ac:dyDescent="0.45">
      <c r="C48">
        <v>1.4155251141552512E-2</v>
      </c>
      <c r="D48">
        <v>2.4456985638399258E-2</v>
      </c>
      <c r="E48" t="s">
        <v>45</v>
      </c>
      <c r="F48" t="s">
        <v>238</v>
      </c>
      <c r="H48" t="s">
        <v>239</v>
      </c>
      <c r="I48" t="s">
        <v>45</v>
      </c>
      <c r="L48" t="s">
        <v>240</v>
      </c>
      <c r="M48" t="s">
        <v>45</v>
      </c>
      <c r="N48">
        <v>7.4593300486194059E-2</v>
      </c>
      <c r="P48">
        <v>2028</v>
      </c>
      <c r="Q48" t="s">
        <v>243</v>
      </c>
      <c r="R48">
        <v>0.37514999999999998</v>
      </c>
      <c r="S48" t="s">
        <v>242</v>
      </c>
    </row>
    <row r="49" spans="3:19" x14ac:dyDescent="0.45">
      <c r="C49">
        <v>1.4155251141552512E-2</v>
      </c>
      <c r="D49">
        <v>1.6441671017411268E-2</v>
      </c>
      <c r="E49" t="s">
        <v>46</v>
      </c>
      <c r="F49" t="s">
        <v>238</v>
      </c>
      <c r="H49" t="s">
        <v>239</v>
      </c>
      <c r="I49" t="s">
        <v>46</v>
      </c>
      <c r="L49" t="s">
        <v>240</v>
      </c>
      <c r="M49" t="s">
        <v>46</v>
      </c>
      <c r="N49">
        <v>7.2371277593379579E-2</v>
      </c>
      <c r="P49">
        <v>2028</v>
      </c>
      <c r="Q49" t="s">
        <v>244</v>
      </c>
      <c r="R49">
        <v>0.14860000000000001</v>
      </c>
      <c r="S49" t="s">
        <v>242</v>
      </c>
    </row>
    <row r="50" spans="3:19" x14ac:dyDescent="0.45">
      <c r="C50">
        <v>2.1232876712328767E-2</v>
      </c>
      <c r="D50">
        <v>1.0276044385882045E-2</v>
      </c>
      <c r="E50" t="s">
        <v>47</v>
      </c>
      <c r="F50" t="s">
        <v>238</v>
      </c>
      <c r="H50" t="s">
        <v>239</v>
      </c>
      <c r="I50" t="s">
        <v>47</v>
      </c>
      <c r="L50" t="s">
        <v>240</v>
      </c>
      <c r="M50" t="s">
        <v>47</v>
      </c>
      <c r="N50">
        <v>0.12611606024877586</v>
      </c>
      <c r="P50">
        <v>2028</v>
      </c>
      <c r="Q50" t="s">
        <v>245</v>
      </c>
      <c r="R50">
        <v>0.20194999999999999</v>
      </c>
      <c r="S50" t="s">
        <v>242</v>
      </c>
    </row>
    <row r="51" spans="3:19" x14ac:dyDescent="0.45">
      <c r="C51">
        <v>3.4817351598173514E-2</v>
      </c>
      <c r="D51">
        <v>5.4191217296903106E-3</v>
      </c>
      <c r="E51" t="s">
        <v>48</v>
      </c>
      <c r="F51" t="s">
        <v>238</v>
      </c>
      <c r="H51" t="s">
        <v>239</v>
      </c>
      <c r="I51" t="s">
        <v>48</v>
      </c>
      <c r="L51" t="s">
        <v>240</v>
      </c>
      <c r="M51" t="s">
        <v>48</v>
      </c>
      <c r="N51">
        <v>0.1615416782333492</v>
      </c>
      <c r="P51">
        <v>2028</v>
      </c>
      <c r="Q51" t="s">
        <v>246</v>
      </c>
      <c r="R51">
        <v>0.33589999999999998</v>
      </c>
      <c r="S51" t="s">
        <v>242</v>
      </c>
    </row>
    <row r="52" spans="3:19" x14ac:dyDescent="0.45">
      <c r="C52">
        <v>1.3926940639269407E-2</v>
      </c>
      <c r="D52">
        <v>1.3830892772791687E-2</v>
      </c>
      <c r="E52" t="s">
        <v>49</v>
      </c>
      <c r="F52" t="s">
        <v>238</v>
      </c>
      <c r="H52" t="s">
        <v>239</v>
      </c>
      <c r="I52" t="s">
        <v>49</v>
      </c>
      <c r="L52" t="s">
        <v>240</v>
      </c>
      <c r="M52" t="s">
        <v>49</v>
      </c>
      <c r="N52">
        <v>0.12715819580077192</v>
      </c>
      <c r="P52">
        <v>2028</v>
      </c>
      <c r="Q52" t="s">
        <v>247</v>
      </c>
      <c r="R52">
        <v>0.41400000000000003</v>
      </c>
      <c r="S52" t="s">
        <v>242</v>
      </c>
    </row>
    <row r="53" spans="3:19" x14ac:dyDescent="0.45">
      <c r="C53">
        <v>1.3926940639269407E-2</v>
      </c>
      <c r="D53">
        <v>2.0523912521028597E-2</v>
      </c>
      <c r="E53" t="s">
        <v>50</v>
      </c>
      <c r="F53" t="s">
        <v>238</v>
      </c>
      <c r="H53" t="s">
        <v>239</v>
      </c>
      <c r="I53" t="s">
        <v>50</v>
      </c>
      <c r="L53" t="s">
        <v>240</v>
      </c>
      <c r="M53" t="s">
        <v>50</v>
      </c>
      <c r="N53">
        <v>0.14452195680457747</v>
      </c>
      <c r="P53">
        <v>2029</v>
      </c>
      <c r="Q53" t="s">
        <v>241</v>
      </c>
      <c r="R53">
        <v>0.49835000000000002</v>
      </c>
      <c r="S53" t="s">
        <v>242</v>
      </c>
    </row>
    <row r="54" spans="3:19" x14ac:dyDescent="0.45">
      <c r="C54">
        <v>1.3926940639269407E-2</v>
      </c>
      <c r="D54">
        <v>1.7409939586803577E-2</v>
      </c>
      <c r="E54" t="s">
        <v>51</v>
      </c>
      <c r="F54" t="s">
        <v>238</v>
      </c>
      <c r="H54" t="s">
        <v>239</v>
      </c>
      <c r="I54" t="s">
        <v>51</v>
      </c>
      <c r="L54" t="s">
        <v>240</v>
      </c>
      <c r="M54" t="s">
        <v>51</v>
      </c>
      <c r="N54">
        <v>6.7955355927488359E-2</v>
      </c>
      <c r="P54">
        <v>2029</v>
      </c>
      <c r="Q54" t="s">
        <v>243</v>
      </c>
      <c r="R54">
        <v>0.34709999999999996</v>
      </c>
      <c r="S54" t="s">
        <v>242</v>
      </c>
    </row>
    <row r="55" spans="3:19" x14ac:dyDescent="0.45">
      <c r="C55">
        <v>1.3926940639269407E-2</v>
      </c>
      <c r="D55">
        <v>1.7268395362520613E-2</v>
      </c>
      <c r="E55" t="s">
        <v>52</v>
      </c>
      <c r="F55" t="s">
        <v>238</v>
      </c>
      <c r="H55" t="s">
        <v>239</v>
      </c>
      <c r="I55" t="s">
        <v>52</v>
      </c>
      <c r="L55" t="s">
        <v>240</v>
      </c>
      <c r="M55" t="s">
        <v>52</v>
      </c>
      <c r="N55">
        <v>6.1737077112155925E-2</v>
      </c>
      <c r="P55">
        <v>2029</v>
      </c>
      <c r="Q55" t="s">
        <v>244</v>
      </c>
      <c r="R55">
        <v>0.19829999999999998</v>
      </c>
      <c r="S55" t="s">
        <v>242</v>
      </c>
    </row>
    <row r="56" spans="3:19" x14ac:dyDescent="0.45">
      <c r="C56">
        <v>1.3926940639269407E-2</v>
      </c>
      <c r="D56">
        <v>1.8259204932501306E-2</v>
      </c>
      <c r="E56" t="s">
        <v>53</v>
      </c>
      <c r="F56" t="s">
        <v>238</v>
      </c>
      <c r="H56" t="s">
        <v>239</v>
      </c>
      <c r="I56" t="s">
        <v>53</v>
      </c>
      <c r="L56" t="s">
        <v>240</v>
      </c>
      <c r="M56" t="s">
        <v>53</v>
      </c>
      <c r="N56">
        <v>6.6436981304336395E-2</v>
      </c>
      <c r="P56">
        <v>2029</v>
      </c>
      <c r="Q56" t="s">
        <v>245</v>
      </c>
      <c r="R56">
        <v>0.17125000000000001</v>
      </c>
      <c r="S56" t="s">
        <v>242</v>
      </c>
    </row>
    <row r="57" spans="3:19" x14ac:dyDescent="0.45">
      <c r="C57">
        <v>1.3926940639269407E-2</v>
      </c>
      <c r="D57">
        <v>2.4062518128102495E-2</v>
      </c>
      <c r="E57" t="s">
        <v>54</v>
      </c>
      <c r="F57" t="s">
        <v>238</v>
      </c>
      <c r="H57" t="s">
        <v>239</v>
      </c>
      <c r="I57" t="s">
        <v>54</v>
      </c>
      <c r="L57" t="s">
        <v>240</v>
      </c>
      <c r="M57" t="s">
        <v>54</v>
      </c>
      <c r="N57">
        <v>6.6651062897544966E-2</v>
      </c>
      <c r="P57">
        <v>2029</v>
      </c>
      <c r="Q57" t="s">
        <v>246</v>
      </c>
      <c r="R57">
        <v>0.32815</v>
      </c>
      <c r="S57" t="s">
        <v>242</v>
      </c>
    </row>
    <row r="58" spans="3:19" x14ac:dyDescent="0.45">
      <c r="C58">
        <v>1.3926940639269407E-2</v>
      </c>
      <c r="D58">
        <v>2.4062518128102495E-2</v>
      </c>
      <c r="E58" t="s">
        <v>55</v>
      </c>
      <c r="F58" t="s">
        <v>238</v>
      </c>
      <c r="H58" t="s">
        <v>239</v>
      </c>
      <c r="I58" t="s">
        <v>55</v>
      </c>
      <c r="L58" t="s">
        <v>240</v>
      </c>
      <c r="M58" t="s">
        <v>55</v>
      </c>
      <c r="N58">
        <v>6.5906218207602452E-2</v>
      </c>
      <c r="P58">
        <v>2029</v>
      </c>
      <c r="Q58" t="s">
        <v>247</v>
      </c>
      <c r="R58">
        <v>0.46215000000000001</v>
      </c>
      <c r="S58" t="s">
        <v>242</v>
      </c>
    </row>
    <row r="59" spans="3:19" x14ac:dyDescent="0.45">
      <c r="C59">
        <v>1.3926940639269407E-2</v>
      </c>
      <c r="D59">
        <v>1.6176482775194956E-2</v>
      </c>
      <c r="E59" t="s">
        <v>56</v>
      </c>
      <c r="F59" t="s">
        <v>238</v>
      </c>
      <c r="H59" t="s">
        <v>239</v>
      </c>
      <c r="I59" t="s">
        <v>56</v>
      </c>
      <c r="L59" t="s">
        <v>240</v>
      </c>
      <c r="M59" t="s">
        <v>56</v>
      </c>
      <c r="N59">
        <v>7.4050765052237733E-2</v>
      </c>
      <c r="P59">
        <v>2030</v>
      </c>
      <c r="Q59" t="s">
        <v>241</v>
      </c>
      <c r="R59">
        <v>0.48404999999999998</v>
      </c>
      <c r="S59" t="s">
        <v>242</v>
      </c>
    </row>
    <row r="60" spans="3:19" x14ac:dyDescent="0.45">
      <c r="C60">
        <v>2.0890410958904111E-2</v>
      </c>
      <c r="D60">
        <v>1.0110301734496849E-2</v>
      </c>
      <c r="E60" t="s">
        <v>57</v>
      </c>
      <c r="F60" t="s">
        <v>238</v>
      </c>
      <c r="H60" t="s">
        <v>239</v>
      </c>
      <c r="I60" t="s">
        <v>57</v>
      </c>
      <c r="L60" t="s">
        <v>240</v>
      </c>
      <c r="M60" t="s">
        <v>57</v>
      </c>
      <c r="N60">
        <v>0.1279891422924917</v>
      </c>
      <c r="P60">
        <v>2030</v>
      </c>
      <c r="Q60" t="s">
        <v>243</v>
      </c>
      <c r="R60">
        <v>0.40839999999999999</v>
      </c>
      <c r="S60" t="s">
        <v>242</v>
      </c>
    </row>
    <row r="61" spans="3:19" x14ac:dyDescent="0.45">
      <c r="C61">
        <v>3.4817351598173514E-2</v>
      </c>
      <c r="D61">
        <v>5.4191217296903106E-3</v>
      </c>
      <c r="E61" t="s">
        <v>58</v>
      </c>
      <c r="F61" t="s">
        <v>238</v>
      </c>
      <c r="H61" t="s">
        <v>239</v>
      </c>
      <c r="I61" t="s">
        <v>58</v>
      </c>
      <c r="L61" t="s">
        <v>240</v>
      </c>
      <c r="M61" t="s">
        <v>58</v>
      </c>
      <c r="N61">
        <v>0.11814360400917434</v>
      </c>
      <c r="P61">
        <v>2030</v>
      </c>
      <c r="Q61" t="s">
        <v>244</v>
      </c>
      <c r="R61">
        <v>0.18725</v>
      </c>
      <c r="S61" t="s">
        <v>242</v>
      </c>
    </row>
    <row r="62" spans="3:19" x14ac:dyDescent="0.45">
      <c r="C62">
        <v>1.3926940639269407E-2</v>
      </c>
      <c r="D62">
        <v>1.3830892772791687E-2</v>
      </c>
      <c r="E62" t="s">
        <v>59</v>
      </c>
      <c r="F62" t="s">
        <v>238</v>
      </c>
      <c r="H62" t="s">
        <v>239</v>
      </c>
      <c r="I62" t="s">
        <v>59</v>
      </c>
      <c r="L62" t="s">
        <v>240</v>
      </c>
      <c r="M62" t="s">
        <v>59</v>
      </c>
      <c r="N62">
        <v>0.17256612885523004</v>
      </c>
      <c r="P62">
        <v>2030</v>
      </c>
      <c r="Q62" t="s">
        <v>245</v>
      </c>
      <c r="R62">
        <v>0.24575</v>
      </c>
      <c r="S62" t="s">
        <v>242</v>
      </c>
    </row>
    <row r="63" spans="3:19" x14ac:dyDescent="0.45">
      <c r="C63">
        <v>1.3926940639269407E-2</v>
      </c>
      <c r="D63">
        <v>2.0523912521028597E-2</v>
      </c>
      <c r="E63" t="s">
        <v>60</v>
      </c>
      <c r="F63" t="s">
        <v>238</v>
      </c>
      <c r="H63" t="s">
        <v>239</v>
      </c>
      <c r="I63" t="s">
        <v>60</v>
      </c>
      <c r="L63" t="s">
        <v>240</v>
      </c>
      <c r="M63" t="s">
        <v>60</v>
      </c>
      <c r="N63">
        <v>0.14733549437625704</v>
      </c>
      <c r="P63">
        <v>2030</v>
      </c>
      <c r="Q63" t="s">
        <v>246</v>
      </c>
      <c r="R63">
        <v>0.35150000000000003</v>
      </c>
      <c r="S63" t="s">
        <v>242</v>
      </c>
    </row>
    <row r="64" spans="3:19" x14ac:dyDescent="0.45">
      <c r="C64">
        <v>1.3926940639269407E-2</v>
      </c>
      <c r="D64">
        <v>1.7409939586803577E-2</v>
      </c>
      <c r="E64" t="s">
        <v>61</v>
      </c>
      <c r="F64" t="s">
        <v>238</v>
      </c>
      <c r="H64" t="s">
        <v>239</v>
      </c>
      <c r="I64" t="s">
        <v>61</v>
      </c>
      <c r="L64" t="s">
        <v>240</v>
      </c>
      <c r="M64" t="s">
        <v>61</v>
      </c>
      <c r="N64">
        <v>0.10361572277177844</v>
      </c>
      <c r="P64">
        <v>2030</v>
      </c>
      <c r="Q64" t="s">
        <v>247</v>
      </c>
      <c r="R64">
        <v>0.48670000000000002</v>
      </c>
      <c r="S64" t="s">
        <v>242</v>
      </c>
    </row>
    <row r="65" spans="3:19" x14ac:dyDescent="0.45">
      <c r="C65">
        <v>1.3926940639269407E-2</v>
      </c>
      <c r="D65">
        <v>1.7268395362520613E-2</v>
      </c>
      <c r="E65" t="s">
        <v>62</v>
      </c>
      <c r="F65" t="s">
        <v>238</v>
      </c>
      <c r="H65" t="s">
        <v>239</v>
      </c>
      <c r="I65" t="s">
        <v>62</v>
      </c>
      <c r="L65" t="s">
        <v>240</v>
      </c>
      <c r="M65" t="s">
        <v>62</v>
      </c>
      <c r="N65">
        <v>8.9935352735307506E-2</v>
      </c>
      <c r="P65">
        <v>2031</v>
      </c>
      <c r="Q65" t="s">
        <v>241</v>
      </c>
      <c r="R65">
        <v>0.39595000000000002</v>
      </c>
      <c r="S65" t="s">
        <v>242</v>
      </c>
    </row>
    <row r="66" spans="3:19" x14ac:dyDescent="0.45">
      <c r="C66">
        <v>1.3926940639269407E-2</v>
      </c>
      <c r="D66">
        <v>1.8259204932501306E-2</v>
      </c>
      <c r="E66" t="s">
        <v>63</v>
      </c>
      <c r="F66" t="s">
        <v>238</v>
      </c>
      <c r="H66" t="s">
        <v>239</v>
      </c>
      <c r="I66" t="s">
        <v>63</v>
      </c>
      <c r="L66" t="s">
        <v>240</v>
      </c>
      <c r="M66" t="s">
        <v>63</v>
      </c>
      <c r="N66">
        <v>9.2300370916587271E-2</v>
      </c>
      <c r="P66">
        <v>2031</v>
      </c>
      <c r="Q66" t="s">
        <v>243</v>
      </c>
      <c r="R66">
        <v>0.34009999999999996</v>
      </c>
      <c r="S66" t="s">
        <v>242</v>
      </c>
    </row>
    <row r="67" spans="3:19" x14ac:dyDescent="0.45">
      <c r="C67">
        <v>1.3926940639269407E-2</v>
      </c>
      <c r="D67">
        <v>2.4062518128102495E-2</v>
      </c>
      <c r="E67" t="s">
        <v>64</v>
      </c>
      <c r="F67" t="s">
        <v>238</v>
      </c>
      <c r="H67" t="s">
        <v>239</v>
      </c>
      <c r="I67" t="s">
        <v>64</v>
      </c>
      <c r="L67" t="s">
        <v>240</v>
      </c>
      <c r="M67" t="s">
        <v>64</v>
      </c>
      <c r="N67">
        <v>9.8354752856401051E-2</v>
      </c>
      <c r="P67">
        <v>2031</v>
      </c>
      <c r="Q67" t="s">
        <v>244</v>
      </c>
      <c r="R67">
        <v>0.1676</v>
      </c>
      <c r="S67" t="s">
        <v>242</v>
      </c>
    </row>
    <row r="68" spans="3:19" x14ac:dyDescent="0.45">
      <c r="C68">
        <v>1.3926940639269407E-2</v>
      </c>
      <c r="D68">
        <v>2.4062518128102495E-2</v>
      </c>
      <c r="E68" t="s">
        <v>65</v>
      </c>
      <c r="F68" t="s">
        <v>238</v>
      </c>
      <c r="H68" t="s">
        <v>239</v>
      </c>
      <c r="I68" t="s">
        <v>65</v>
      </c>
      <c r="L68" t="s">
        <v>240</v>
      </c>
      <c r="M68" t="s">
        <v>65</v>
      </c>
      <c r="N68">
        <v>8.7590842630373533E-2</v>
      </c>
      <c r="P68">
        <v>2031</v>
      </c>
      <c r="Q68" t="s">
        <v>245</v>
      </c>
      <c r="R68">
        <v>0.19500000000000001</v>
      </c>
      <c r="S68" t="s">
        <v>242</v>
      </c>
    </row>
    <row r="69" spans="3:19" x14ac:dyDescent="0.45">
      <c r="C69">
        <v>1.3926940639269407E-2</v>
      </c>
      <c r="D69">
        <v>1.6176482775194956E-2</v>
      </c>
      <c r="E69" t="s">
        <v>66</v>
      </c>
      <c r="F69" t="s">
        <v>238</v>
      </c>
      <c r="H69" t="s">
        <v>239</v>
      </c>
      <c r="I69" t="s">
        <v>66</v>
      </c>
      <c r="L69" t="s">
        <v>240</v>
      </c>
      <c r="M69" t="s">
        <v>66</v>
      </c>
      <c r="N69">
        <v>9.0664309712840785E-2</v>
      </c>
      <c r="P69">
        <v>2031</v>
      </c>
      <c r="Q69" t="s">
        <v>246</v>
      </c>
      <c r="R69">
        <v>0.32300000000000001</v>
      </c>
      <c r="S69" t="s">
        <v>242</v>
      </c>
    </row>
    <row r="70" spans="3:19" x14ac:dyDescent="0.45">
      <c r="C70">
        <v>2.0890410958904111E-2</v>
      </c>
      <c r="D70">
        <v>1.0110301734496849E-2</v>
      </c>
      <c r="E70" t="s">
        <v>67</v>
      </c>
      <c r="F70" t="s">
        <v>238</v>
      </c>
      <c r="H70" t="s">
        <v>239</v>
      </c>
      <c r="I70" t="s">
        <v>67</v>
      </c>
      <c r="L70" t="s">
        <v>240</v>
      </c>
      <c r="M70" t="s">
        <v>67</v>
      </c>
      <c r="N70">
        <v>9.896063481589934E-2</v>
      </c>
      <c r="P70">
        <v>2031</v>
      </c>
      <c r="Q70" t="s">
        <v>247</v>
      </c>
      <c r="R70">
        <v>0.38665000000000005</v>
      </c>
      <c r="S70" t="s">
        <v>242</v>
      </c>
    </row>
    <row r="71" spans="3:19" x14ac:dyDescent="0.45">
      <c r="H71" t="s">
        <v>248</v>
      </c>
      <c r="I71" t="s">
        <v>5</v>
      </c>
      <c r="P71">
        <v>2032</v>
      </c>
      <c r="Q71" t="s">
        <v>241</v>
      </c>
      <c r="R71">
        <v>0.39595000000000002</v>
      </c>
      <c r="S71" t="s">
        <v>242</v>
      </c>
    </row>
    <row r="72" spans="3:19" x14ac:dyDescent="0.45">
      <c r="H72" t="s">
        <v>248</v>
      </c>
      <c r="I72" t="s">
        <v>9</v>
      </c>
      <c r="P72">
        <v>2032</v>
      </c>
      <c r="Q72" t="s">
        <v>243</v>
      </c>
      <c r="R72">
        <v>0.26869999999999999</v>
      </c>
      <c r="S72" t="s">
        <v>242</v>
      </c>
    </row>
    <row r="73" spans="3:19" x14ac:dyDescent="0.45">
      <c r="H73" t="s">
        <v>248</v>
      </c>
      <c r="I73" t="s">
        <v>10</v>
      </c>
      <c r="P73">
        <v>2032</v>
      </c>
      <c r="Q73" t="s">
        <v>244</v>
      </c>
      <c r="R73">
        <v>0.13850000000000001</v>
      </c>
      <c r="S73" t="s">
        <v>242</v>
      </c>
    </row>
    <row r="74" spans="3:19" x14ac:dyDescent="0.45">
      <c r="H74" t="s">
        <v>248</v>
      </c>
      <c r="I74" t="s">
        <v>11</v>
      </c>
      <c r="P74">
        <v>2032</v>
      </c>
      <c r="Q74" t="s">
        <v>245</v>
      </c>
      <c r="R74">
        <v>0.20950000000000002</v>
      </c>
      <c r="S74" t="s">
        <v>242</v>
      </c>
    </row>
    <row r="75" spans="3:19" x14ac:dyDescent="0.45">
      <c r="H75" t="s">
        <v>248</v>
      </c>
      <c r="I75" t="s">
        <v>12</v>
      </c>
      <c r="P75">
        <v>2032</v>
      </c>
      <c r="Q75" t="s">
        <v>246</v>
      </c>
      <c r="R75">
        <v>0.2676</v>
      </c>
      <c r="S75" t="s">
        <v>242</v>
      </c>
    </row>
    <row r="76" spans="3:19" x14ac:dyDescent="0.45">
      <c r="H76" t="s">
        <v>248</v>
      </c>
      <c r="I76" t="s">
        <v>13</v>
      </c>
      <c r="P76">
        <v>2032</v>
      </c>
      <c r="Q76" t="s">
        <v>247</v>
      </c>
      <c r="R76">
        <v>0.41899999999999998</v>
      </c>
      <c r="S76" t="s">
        <v>242</v>
      </c>
    </row>
    <row r="77" spans="3:19" x14ac:dyDescent="0.45">
      <c r="H77" t="s">
        <v>248</v>
      </c>
      <c r="I77" t="s">
        <v>14</v>
      </c>
      <c r="P77">
        <v>2033</v>
      </c>
      <c r="Q77" t="s">
        <v>241</v>
      </c>
      <c r="R77">
        <v>0.30309999999999998</v>
      </c>
      <c r="S77" t="s">
        <v>242</v>
      </c>
    </row>
    <row r="78" spans="3:19" x14ac:dyDescent="0.45">
      <c r="H78" t="s">
        <v>248</v>
      </c>
      <c r="I78" t="s">
        <v>15</v>
      </c>
      <c r="P78">
        <v>2033</v>
      </c>
      <c r="Q78" t="s">
        <v>243</v>
      </c>
      <c r="R78">
        <v>0.23899999999999999</v>
      </c>
      <c r="S78" t="s">
        <v>242</v>
      </c>
    </row>
    <row r="79" spans="3:19" x14ac:dyDescent="0.45">
      <c r="H79" t="s">
        <v>248</v>
      </c>
      <c r="I79" t="s">
        <v>16</v>
      </c>
      <c r="P79">
        <v>2033</v>
      </c>
      <c r="Q79" t="s">
        <v>244</v>
      </c>
      <c r="R79">
        <v>0.11890000000000001</v>
      </c>
      <c r="S79" t="s">
        <v>242</v>
      </c>
    </row>
    <row r="80" spans="3:19" x14ac:dyDescent="0.45">
      <c r="H80" t="s">
        <v>248</v>
      </c>
      <c r="I80" t="s">
        <v>17</v>
      </c>
      <c r="P80">
        <v>2033</v>
      </c>
      <c r="Q80" t="s">
        <v>245</v>
      </c>
      <c r="R80">
        <v>0.14660000000000001</v>
      </c>
      <c r="S80" t="s">
        <v>242</v>
      </c>
    </row>
    <row r="81" spans="8:19" x14ac:dyDescent="0.45">
      <c r="H81" t="s">
        <v>248</v>
      </c>
      <c r="I81" t="s">
        <v>18</v>
      </c>
      <c r="P81">
        <v>2033</v>
      </c>
      <c r="Q81" t="s">
        <v>246</v>
      </c>
      <c r="R81">
        <v>0.25209999999999999</v>
      </c>
      <c r="S81" t="s">
        <v>242</v>
      </c>
    </row>
    <row r="82" spans="8:19" x14ac:dyDescent="0.45">
      <c r="H82" t="s">
        <v>248</v>
      </c>
      <c r="I82" t="s">
        <v>19</v>
      </c>
      <c r="P82">
        <v>2033</v>
      </c>
      <c r="Q82" t="s">
        <v>247</v>
      </c>
      <c r="R82">
        <v>0.39015</v>
      </c>
      <c r="S82" t="s">
        <v>242</v>
      </c>
    </row>
    <row r="83" spans="8:19" x14ac:dyDescent="0.45">
      <c r="H83" t="s">
        <v>248</v>
      </c>
      <c r="I83" t="s">
        <v>20</v>
      </c>
      <c r="P83">
        <v>2034</v>
      </c>
      <c r="Q83" t="s">
        <v>241</v>
      </c>
      <c r="R83">
        <v>0.41464999999999996</v>
      </c>
      <c r="S83" t="s">
        <v>242</v>
      </c>
    </row>
    <row r="84" spans="8:19" x14ac:dyDescent="0.45">
      <c r="H84" t="s">
        <v>248</v>
      </c>
      <c r="I84" t="s">
        <v>21</v>
      </c>
      <c r="P84">
        <v>2034</v>
      </c>
      <c r="Q84" t="s">
        <v>243</v>
      </c>
      <c r="R84">
        <v>0.28115000000000001</v>
      </c>
      <c r="S84" t="s">
        <v>242</v>
      </c>
    </row>
    <row r="85" spans="8:19" x14ac:dyDescent="0.45">
      <c r="H85" t="s">
        <v>248</v>
      </c>
      <c r="I85" t="s">
        <v>22</v>
      </c>
      <c r="P85">
        <v>2034</v>
      </c>
      <c r="Q85" t="s">
        <v>244</v>
      </c>
      <c r="R85">
        <v>0.18130000000000002</v>
      </c>
      <c r="S85" t="s">
        <v>242</v>
      </c>
    </row>
    <row r="86" spans="8:19" x14ac:dyDescent="0.45">
      <c r="H86" t="s">
        <v>248</v>
      </c>
      <c r="I86" t="s">
        <v>23</v>
      </c>
      <c r="P86">
        <v>2034</v>
      </c>
      <c r="Q86" t="s">
        <v>245</v>
      </c>
      <c r="R86">
        <v>0.12740000000000001</v>
      </c>
      <c r="S86" t="s">
        <v>242</v>
      </c>
    </row>
    <row r="87" spans="8:19" x14ac:dyDescent="0.45">
      <c r="H87" t="s">
        <v>248</v>
      </c>
      <c r="I87" t="s">
        <v>24</v>
      </c>
      <c r="P87">
        <v>2034</v>
      </c>
      <c r="Q87" t="s">
        <v>246</v>
      </c>
      <c r="R87">
        <v>0.2157</v>
      </c>
      <c r="S87" t="s">
        <v>242</v>
      </c>
    </row>
    <row r="88" spans="8:19" x14ac:dyDescent="0.45">
      <c r="H88" t="s">
        <v>248</v>
      </c>
      <c r="I88" t="s">
        <v>25</v>
      </c>
      <c r="P88">
        <v>2034</v>
      </c>
      <c r="Q88" t="s">
        <v>247</v>
      </c>
      <c r="R88">
        <v>0.37335000000000002</v>
      </c>
      <c r="S88" t="s">
        <v>242</v>
      </c>
    </row>
    <row r="89" spans="8:19" x14ac:dyDescent="0.45">
      <c r="H89" t="s">
        <v>248</v>
      </c>
      <c r="I89" t="s">
        <v>26</v>
      </c>
      <c r="P89">
        <v>2035</v>
      </c>
      <c r="Q89" t="s">
        <v>241</v>
      </c>
      <c r="R89">
        <v>0.42030000000000001</v>
      </c>
      <c r="S89" t="s">
        <v>242</v>
      </c>
    </row>
    <row r="90" spans="8:19" x14ac:dyDescent="0.45">
      <c r="H90" t="s">
        <v>248</v>
      </c>
      <c r="I90" t="s">
        <v>27</v>
      </c>
      <c r="P90">
        <v>2035</v>
      </c>
      <c r="Q90" t="s">
        <v>243</v>
      </c>
      <c r="R90">
        <v>0.23644999999999999</v>
      </c>
      <c r="S90" t="s">
        <v>242</v>
      </c>
    </row>
    <row r="91" spans="8:19" x14ac:dyDescent="0.45">
      <c r="H91" t="s">
        <v>248</v>
      </c>
      <c r="I91" t="s">
        <v>28</v>
      </c>
      <c r="P91">
        <v>2035</v>
      </c>
      <c r="Q91" t="s">
        <v>244</v>
      </c>
      <c r="R91">
        <v>0.17394999999999999</v>
      </c>
      <c r="S91" t="s">
        <v>242</v>
      </c>
    </row>
    <row r="92" spans="8:19" x14ac:dyDescent="0.45">
      <c r="H92" t="s">
        <v>248</v>
      </c>
      <c r="I92" t="s">
        <v>29</v>
      </c>
      <c r="P92">
        <v>2035</v>
      </c>
      <c r="Q92" t="s">
        <v>245</v>
      </c>
      <c r="R92">
        <v>0.16525000000000001</v>
      </c>
      <c r="S92" t="s">
        <v>242</v>
      </c>
    </row>
    <row r="93" spans="8:19" x14ac:dyDescent="0.45">
      <c r="H93" t="s">
        <v>248</v>
      </c>
      <c r="I93" t="s">
        <v>30</v>
      </c>
      <c r="P93">
        <v>2035</v>
      </c>
      <c r="Q93" t="s">
        <v>246</v>
      </c>
      <c r="R93">
        <v>0.2571</v>
      </c>
      <c r="S93" t="s">
        <v>242</v>
      </c>
    </row>
    <row r="94" spans="8:19" x14ac:dyDescent="0.45">
      <c r="H94" t="s">
        <v>248</v>
      </c>
      <c r="I94" t="s">
        <v>31</v>
      </c>
      <c r="P94">
        <v>2035</v>
      </c>
      <c r="Q94" t="s">
        <v>247</v>
      </c>
      <c r="R94">
        <v>0.34784999999999999</v>
      </c>
      <c r="S94" t="s">
        <v>242</v>
      </c>
    </row>
    <row r="95" spans="8:19" x14ac:dyDescent="0.45">
      <c r="H95" t="s">
        <v>248</v>
      </c>
      <c r="I95" t="s">
        <v>32</v>
      </c>
      <c r="P95">
        <v>2036</v>
      </c>
      <c r="Q95" t="s">
        <v>241</v>
      </c>
      <c r="R95">
        <v>0.36434999999999995</v>
      </c>
      <c r="S95" t="s">
        <v>242</v>
      </c>
    </row>
    <row r="96" spans="8:19" x14ac:dyDescent="0.45">
      <c r="H96" t="s">
        <v>248</v>
      </c>
      <c r="I96" t="s">
        <v>33</v>
      </c>
      <c r="P96">
        <v>2036</v>
      </c>
      <c r="Q96" t="s">
        <v>243</v>
      </c>
      <c r="R96">
        <v>0.2296</v>
      </c>
      <c r="S96" t="s">
        <v>242</v>
      </c>
    </row>
    <row r="97" spans="8:19" x14ac:dyDescent="0.45">
      <c r="H97" t="s">
        <v>248</v>
      </c>
      <c r="I97" t="s">
        <v>34</v>
      </c>
      <c r="P97">
        <v>2036</v>
      </c>
      <c r="Q97" t="s">
        <v>244</v>
      </c>
      <c r="R97">
        <v>0.18915000000000001</v>
      </c>
      <c r="S97" t="s">
        <v>242</v>
      </c>
    </row>
    <row r="98" spans="8:19" x14ac:dyDescent="0.45">
      <c r="H98" t="s">
        <v>248</v>
      </c>
      <c r="I98" t="s">
        <v>35</v>
      </c>
      <c r="P98">
        <v>2036</v>
      </c>
      <c r="Q98" t="s">
        <v>245</v>
      </c>
      <c r="R98">
        <v>0.21229999999999999</v>
      </c>
      <c r="S98" t="s">
        <v>242</v>
      </c>
    </row>
    <row r="99" spans="8:19" x14ac:dyDescent="0.45">
      <c r="H99" t="s">
        <v>248</v>
      </c>
      <c r="I99" t="s">
        <v>36</v>
      </c>
      <c r="P99">
        <v>2036</v>
      </c>
      <c r="Q99" t="s">
        <v>246</v>
      </c>
      <c r="R99">
        <v>0.29730000000000001</v>
      </c>
      <c r="S99" t="s">
        <v>242</v>
      </c>
    </row>
    <row r="100" spans="8:19" x14ac:dyDescent="0.45">
      <c r="H100" t="s">
        <v>248</v>
      </c>
      <c r="I100" t="s">
        <v>37</v>
      </c>
      <c r="P100">
        <v>2036</v>
      </c>
      <c r="Q100" t="s">
        <v>247</v>
      </c>
      <c r="R100">
        <v>0.38219999999999998</v>
      </c>
      <c r="S100" t="s">
        <v>242</v>
      </c>
    </row>
    <row r="101" spans="8:19" x14ac:dyDescent="0.45">
      <c r="H101" t="s">
        <v>248</v>
      </c>
      <c r="I101" t="s">
        <v>38</v>
      </c>
      <c r="P101">
        <v>2037</v>
      </c>
      <c r="Q101" t="s">
        <v>241</v>
      </c>
      <c r="R101">
        <v>0.37114999999999998</v>
      </c>
      <c r="S101" t="s">
        <v>242</v>
      </c>
    </row>
    <row r="102" spans="8:19" x14ac:dyDescent="0.45">
      <c r="H102" t="s">
        <v>248</v>
      </c>
      <c r="I102" t="s">
        <v>39</v>
      </c>
      <c r="P102">
        <v>2037</v>
      </c>
      <c r="Q102" t="s">
        <v>243</v>
      </c>
      <c r="R102">
        <v>0.24704999999999999</v>
      </c>
      <c r="S102" t="s">
        <v>242</v>
      </c>
    </row>
    <row r="103" spans="8:19" x14ac:dyDescent="0.45">
      <c r="H103" t="s">
        <v>248</v>
      </c>
      <c r="I103" t="s">
        <v>40</v>
      </c>
      <c r="P103">
        <v>2037</v>
      </c>
      <c r="Q103" t="s">
        <v>244</v>
      </c>
      <c r="R103">
        <v>0.15060000000000001</v>
      </c>
      <c r="S103" t="s">
        <v>242</v>
      </c>
    </row>
    <row r="104" spans="8:19" x14ac:dyDescent="0.45">
      <c r="H104" t="s">
        <v>248</v>
      </c>
      <c r="I104" t="s">
        <v>41</v>
      </c>
      <c r="P104">
        <v>2037</v>
      </c>
      <c r="Q104" t="s">
        <v>245</v>
      </c>
      <c r="R104">
        <v>0.16144999999999998</v>
      </c>
      <c r="S104" t="s">
        <v>242</v>
      </c>
    </row>
    <row r="105" spans="8:19" x14ac:dyDescent="0.45">
      <c r="H105" t="s">
        <v>248</v>
      </c>
      <c r="I105" t="s">
        <v>42</v>
      </c>
      <c r="P105">
        <v>2037</v>
      </c>
      <c r="Q105" t="s">
        <v>246</v>
      </c>
      <c r="R105">
        <v>0.22159999999999999</v>
      </c>
      <c r="S105" t="s">
        <v>242</v>
      </c>
    </row>
    <row r="106" spans="8:19" x14ac:dyDescent="0.45">
      <c r="H106" t="s">
        <v>248</v>
      </c>
      <c r="I106" t="s">
        <v>43</v>
      </c>
      <c r="P106">
        <v>2037</v>
      </c>
      <c r="Q106" t="s">
        <v>247</v>
      </c>
      <c r="R106">
        <v>0.2586</v>
      </c>
      <c r="S106" t="s">
        <v>242</v>
      </c>
    </row>
    <row r="107" spans="8:19" x14ac:dyDescent="0.45">
      <c r="H107" t="s">
        <v>248</v>
      </c>
      <c r="I107" t="s">
        <v>44</v>
      </c>
      <c r="P107">
        <v>2038</v>
      </c>
      <c r="Q107" t="s">
        <v>241</v>
      </c>
      <c r="R107">
        <v>0.42430000000000001</v>
      </c>
      <c r="S107" t="s">
        <v>242</v>
      </c>
    </row>
    <row r="108" spans="8:19" x14ac:dyDescent="0.45">
      <c r="H108" t="s">
        <v>248</v>
      </c>
      <c r="I108" t="s">
        <v>45</v>
      </c>
      <c r="P108">
        <v>2038</v>
      </c>
      <c r="Q108" t="s">
        <v>243</v>
      </c>
      <c r="R108">
        <v>0.32055</v>
      </c>
      <c r="S108" t="s">
        <v>242</v>
      </c>
    </row>
    <row r="109" spans="8:19" x14ac:dyDescent="0.45">
      <c r="H109" t="s">
        <v>248</v>
      </c>
      <c r="I109" t="s">
        <v>46</v>
      </c>
      <c r="P109">
        <v>2038</v>
      </c>
      <c r="Q109" t="s">
        <v>244</v>
      </c>
      <c r="R109">
        <v>0.18440000000000001</v>
      </c>
      <c r="S109" t="s">
        <v>242</v>
      </c>
    </row>
    <row r="110" spans="8:19" x14ac:dyDescent="0.45">
      <c r="H110" t="s">
        <v>248</v>
      </c>
      <c r="I110" t="s">
        <v>47</v>
      </c>
      <c r="P110">
        <v>2038</v>
      </c>
      <c r="Q110" t="s">
        <v>245</v>
      </c>
      <c r="R110">
        <v>0.14360000000000001</v>
      </c>
      <c r="S110" t="s">
        <v>242</v>
      </c>
    </row>
    <row r="111" spans="8:19" x14ac:dyDescent="0.45">
      <c r="H111" t="s">
        <v>248</v>
      </c>
      <c r="I111" t="s">
        <v>48</v>
      </c>
      <c r="P111">
        <v>2038</v>
      </c>
      <c r="Q111" t="s">
        <v>246</v>
      </c>
      <c r="R111">
        <v>0.23215000000000002</v>
      </c>
      <c r="S111" t="s">
        <v>242</v>
      </c>
    </row>
    <row r="112" spans="8:19" x14ac:dyDescent="0.45">
      <c r="H112" t="s">
        <v>248</v>
      </c>
      <c r="I112" t="s">
        <v>49</v>
      </c>
      <c r="P112">
        <v>2038</v>
      </c>
      <c r="Q112" t="s">
        <v>247</v>
      </c>
      <c r="R112">
        <v>0.35599999999999998</v>
      </c>
      <c r="S112" t="s">
        <v>242</v>
      </c>
    </row>
    <row r="113" spans="8:19" x14ac:dyDescent="0.45">
      <c r="H113" t="s">
        <v>248</v>
      </c>
      <c r="I113" t="s">
        <v>50</v>
      </c>
      <c r="P113">
        <v>2039</v>
      </c>
      <c r="Q113" t="s">
        <v>241</v>
      </c>
      <c r="R113">
        <v>0.38245000000000001</v>
      </c>
      <c r="S113" t="s">
        <v>242</v>
      </c>
    </row>
    <row r="114" spans="8:19" x14ac:dyDescent="0.45">
      <c r="H114" t="s">
        <v>248</v>
      </c>
      <c r="I114" t="s">
        <v>51</v>
      </c>
      <c r="P114">
        <v>2039</v>
      </c>
      <c r="Q114" t="s">
        <v>243</v>
      </c>
      <c r="R114">
        <v>0.19409999999999999</v>
      </c>
      <c r="S114" t="s">
        <v>242</v>
      </c>
    </row>
    <row r="115" spans="8:19" x14ac:dyDescent="0.45">
      <c r="H115" t="s">
        <v>248</v>
      </c>
      <c r="I115" t="s">
        <v>52</v>
      </c>
      <c r="P115">
        <v>2039</v>
      </c>
      <c r="Q115" t="s">
        <v>244</v>
      </c>
      <c r="R115">
        <v>0.15844999999999998</v>
      </c>
      <c r="S115" t="s">
        <v>242</v>
      </c>
    </row>
    <row r="116" spans="8:19" x14ac:dyDescent="0.45">
      <c r="H116" t="s">
        <v>248</v>
      </c>
      <c r="I116" t="s">
        <v>53</v>
      </c>
      <c r="P116">
        <v>2039</v>
      </c>
      <c r="Q116" t="s">
        <v>245</v>
      </c>
      <c r="R116">
        <v>0.16225000000000001</v>
      </c>
      <c r="S116" t="s">
        <v>242</v>
      </c>
    </row>
    <row r="117" spans="8:19" x14ac:dyDescent="0.45">
      <c r="H117" t="s">
        <v>248</v>
      </c>
      <c r="I117" t="s">
        <v>54</v>
      </c>
      <c r="P117">
        <v>2039</v>
      </c>
      <c r="Q117" t="s">
        <v>246</v>
      </c>
      <c r="R117">
        <v>0.23160000000000003</v>
      </c>
      <c r="S117" t="s">
        <v>242</v>
      </c>
    </row>
    <row r="118" spans="8:19" x14ac:dyDescent="0.45">
      <c r="H118" t="s">
        <v>248</v>
      </c>
      <c r="I118" t="s">
        <v>55</v>
      </c>
      <c r="P118">
        <v>2039</v>
      </c>
      <c r="Q118" t="s">
        <v>247</v>
      </c>
      <c r="R118">
        <v>0.35304999999999997</v>
      </c>
      <c r="S118" t="s">
        <v>242</v>
      </c>
    </row>
    <row r="119" spans="8:19" x14ac:dyDescent="0.45">
      <c r="H119" t="s">
        <v>248</v>
      </c>
      <c r="I119" t="s">
        <v>56</v>
      </c>
      <c r="P119">
        <v>2040</v>
      </c>
      <c r="Q119" t="s">
        <v>241</v>
      </c>
      <c r="R119">
        <v>0.32579999999999998</v>
      </c>
      <c r="S119" t="s">
        <v>242</v>
      </c>
    </row>
    <row r="120" spans="8:19" x14ac:dyDescent="0.45">
      <c r="H120" t="s">
        <v>248</v>
      </c>
      <c r="I120" t="s">
        <v>57</v>
      </c>
      <c r="P120">
        <v>2040</v>
      </c>
      <c r="Q120" t="s">
        <v>243</v>
      </c>
      <c r="R120">
        <v>0.2132</v>
      </c>
      <c r="S120" t="s">
        <v>242</v>
      </c>
    </row>
    <row r="121" spans="8:19" x14ac:dyDescent="0.45">
      <c r="H121" t="s">
        <v>248</v>
      </c>
      <c r="I121" t="s">
        <v>58</v>
      </c>
      <c r="P121">
        <v>2040</v>
      </c>
      <c r="Q121" t="s">
        <v>244</v>
      </c>
      <c r="R121">
        <v>0.16494999999999999</v>
      </c>
      <c r="S121" t="s">
        <v>242</v>
      </c>
    </row>
    <row r="122" spans="8:19" x14ac:dyDescent="0.45">
      <c r="H122" t="s">
        <v>248</v>
      </c>
      <c r="I122" t="s">
        <v>59</v>
      </c>
      <c r="P122">
        <v>2040</v>
      </c>
      <c r="Q122" t="s">
        <v>245</v>
      </c>
      <c r="R122">
        <v>0.16639999999999999</v>
      </c>
      <c r="S122" t="s">
        <v>242</v>
      </c>
    </row>
    <row r="123" spans="8:19" x14ac:dyDescent="0.45">
      <c r="H123" t="s">
        <v>248</v>
      </c>
      <c r="I123" t="s">
        <v>60</v>
      </c>
      <c r="P123">
        <v>2040</v>
      </c>
      <c r="Q123" t="s">
        <v>246</v>
      </c>
      <c r="R123">
        <v>0.27629999999999999</v>
      </c>
      <c r="S123" t="s">
        <v>242</v>
      </c>
    </row>
    <row r="124" spans="8:19" x14ac:dyDescent="0.45">
      <c r="H124" t="s">
        <v>248</v>
      </c>
      <c r="I124" t="s">
        <v>61</v>
      </c>
      <c r="P124">
        <v>2040</v>
      </c>
      <c r="Q124" t="s">
        <v>247</v>
      </c>
      <c r="R124">
        <v>0.33865000000000001</v>
      </c>
      <c r="S124" t="s">
        <v>242</v>
      </c>
    </row>
    <row r="125" spans="8:19" x14ac:dyDescent="0.45">
      <c r="H125" t="s">
        <v>248</v>
      </c>
      <c r="I125" t="s">
        <v>62</v>
      </c>
      <c r="P125">
        <v>2041</v>
      </c>
      <c r="Q125" t="s">
        <v>241</v>
      </c>
      <c r="R125">
        <v>0.41769999999999996</v>
      </c>
      <c r="S125" t="s">
        <v>242</v>
      </c>
    </row>
    <row r="126" spans="8:19" x14ac:dyDescent="0.45">
      <c r="H126" t="s">
        <v>248</v>
      </c>
      <c r="I126" t="s">
        <v>63</v>
      </c>
      <c r="P126">
        <v>2041</v>
      </c>
      <c r="Q126" t="s">
        <v>243</v>
      </c>
      <c r="R126">
        <v>0.32369999999999999</v>
      </c>
      <c r="S126" t="s">
        <v>242</v>
      </c>
    </row>
    <row r="127" spans="8:19" x14ac:dyDescent="0.45">
      <c r="H127" t="s">
        <v>248</v>
      </c>
      <c r="I127" t="s">
        <v>64</v>
      </c>
      <c r="P127">
        <v>2041</v>
      </c>
      <c r="Q127" t="s">
        <v>244</v>
      </c>
      <c r="R127">
        <v>0.14734999999999998</v>
      </c>
      <c r="S127" t="s">
        <v>242</v>
      </c>
    </row>
    <row r="128" spans="8:19" x14ac:dyDescent="0.45">
      <c r="H128" t="s">
        <v>248</v>
      </c>
      <c r="I128" t="s">
        <v>65</v>
      </c>
      <c r="P128">
        <v>2041</v>
      </c>
      <c r="Q128" t="s">
        <v>245</v>
      </c>
      <c r="R128">
        <v>0.22610000000000002</v>
      </c>
      <c r="S128" t="s">
        <v>242</v>
      </c>
    </row>
    <row r="129" spans="8:19" x14ac:dyDescent="0.45">
      <c r="H129" t="s">
        <v>248</v>
      </c>
      <c r="I129" t="s">
        <v>66</v>
      </c>
      <c r="P129">
        <v>2041</v>
      </c>
      <c r="Q129" t="s">
        <v>246</v>
      </c>
      <c r="R129">
        <v>0.32214999999999999</v>
      </c>
      <c r="S129" t="s">
        <v>242</v>
      </c>
    </row>
    <row r="130" spans="8:19" x14ac:dyDescent="0.45">
      <c r="H130" t="s">
        <v>248</v>
      </c>
      <c r="I130" t="s">
        <v>67</v>
      </c>
      <c r="P130">
        <v>2041</v>
      </c>
      <c r="Q130" t="s">
        <v>247</v>
      </c>
      <c r="R130">
        <v>0.39019999999999999</v>
      </c>
      <c r="S130" t="s">
        <v>242</v>
      </c>
    </row>
    <row r="131" spans="8:19" x14ac:dyDescent="0.45">
      <c r="P131">
        <v>2042</v>
      </c>
      <c r="Q131" t="s">
        <v>241</v>
      </c>
      <c r="R131">
        <v>0.46205000000000002</v>
      </c>
      <c r="S131" t="s">
        <v>242</v>
      </c>
    </row>
    <row r="132" spans="8:19" x14ac:dyDescent="0.45">
      <c r="P132">
        <v>2042</v>
      </c>
      <c r="Q132" t="s">
        <v>243</v>
      </c>
      <c r="R132">
        <v>0.31059999999999999</v>
      </c>
      <c r="S132" t="s">
        <v>242</v>
      </c>
    </row>
    <row r="133" spans="8:19" x14ac:dyDescent="0.45">
      <c r="P133">
        <v>2042</v>
      </c>
      <c r="Q133" t="s">
        <v>244</v>
      </c>
      <c r="R133">
        <v>0.20174999999999998</v>
      </c>
      <c r="S133" t="s">
        <v>242</v>
      </c>
    </row>
    <row r="134" spans="8:19" x14ac:dyDescent="0.45">
      <c r="P134">
        <v>2042</v>
      </c>
      <c r="Q134" t="s">
        <v>245</v>
      </c>
      <c r="R134">
        <v>0.16835</v>
      </c>
      <c r="S134" t="s">
        <v>242</v>
      </c>
    </row>
    <row r="135" spans="8:19" x14ac:dyDescent="0.45">
      <c r="P135">
        <v>2042</v>
      </c>
      <c r="Q135" t="s">
        <v>246</v>
      </c>
      <c r="R135">
        <v>0.28234999999999999</v>
      </c>
      <c r="S135" t="s">
        <v>242</v>
      </c>
    </row>
    <row r="136" spans="8:19" x14ac:dyDescent="0.45">
      <c r="P136">
        <v>2042</v>
      </c>
      <c r="Q136" t="s">
        <v>247</v>
      </c>
      <c r="R136">
        <v>0.42554999999999998</v>
      </c>
      <c r="S136" t="s">
        <v>242</v>
      </c>
    </row>
    <row r="137" spans="8:19" x14ac:dyDescent="0.45">
      <c r="P137">
        <v>2043</v>
      </c>
      <c r="Q137" t="s">
        <v>241</v>
      </c>
      <c r="R137">
        <v>0.48135</v>
      </c>
      <c r="S137" t="s">
        <v>242</v>
      </c>
    </row>
    <row r="138" spans="8:19" x14ac:dyDescent="0.45">
      <c r="P138">
        <v>2043</v>
      </c>
      <c r="Q138" t="s">
        <v>243</v>
      </c>
      <c r="R138">
        <v>0.3029</v>
      </c>
      <c r="S138" t="s">
        <v>242</v>
      </c>
    </row>
    <row r="139" spans="8:19" x14ac:dyDescent="0.45">
      <c r="P139">
        <v>2043</v>
      </c>
      <c r="Q139" t="s">
        <v>244</v>
      </c>
      <c r="R139">
        <v>0.20824999999999999</v>
      </c>
      <c r="S139" t="s">
        <v>242</v>
      </c>
    </row>
    <row r="140" spans="8:19" x14ac:dyDescent="0.45">
      <c r="P140">
        <v>2043</v>
      </c>
      <c r="Q140" t="s">
        <v>245</v>
      </c>
      <c r="R140">
        <v>0.20155000000000001</v>
      </c>
      <c r="S140" t="s">
        <v>242</v>
      </c>
    </row>
    <row r="141" spans="8:19" x14ac:dyDescent="0.45">
      <c r="P141">
        <v>2043</v>
      </c>
      <c r="Q141" t="s">
        <v>246</v>
      </c>
      <c r="R141">
        <v>0.30105000000000004</v>
      </c>
      <c r="S141" t="s">
        <v>242</v>
      </c>
    </row>
    <row r="142" spans="8:19" x14ac:dyDescent="0.45">
      <c r="P142">
        <v>2043</v>
      </c>
      <c r="Q142" t="s">
        <v>247</v>
      </c>
      <c r="R142">
        <v>0.36934999999999996</v>
      </c>
      <c r="S142" t="s">
        <v>242</v>
      </c>
    </row>
    <row r="143" spans="8:19" x14ac:dyDescent="0.45">
      <c r="P143">
        <v>2044</v>
      </c>
      <c r="Q143" t="s">
        <v>241</v>
      </c>
      <c r="R143">
        <v>0.46579999999999999</v>
      </c>
      <c r="S143" t="s">
        <v>242</v>
      </c>
    </row>
    <row r="144" spans="8:19" x14ac:dyDescent="0.45">
      <c r="P144">
        <v>2044</v>
      </c>
      <c r="Q144" t="s">
        <v>243</v>
      </c>
      <c r="R144">
        <v>0.36595</v>
      </c>
      <c r="S144" t="s">
        <v>242</v>
      </c>
    </row>
    <row r="145" spans="16:19" x14ac:dyDescent="0.45">
      <c r="P145">
        <v>2044</v>
      </c>
      <c r="Q145" t="s">
        <v>244</v>
      </c>
      <c r="R145">
        <v>0.19485000000000002</v>
      </c>
      <c r="S145" t="s">
        <v>242</v>
      </c>
    </row>
    <row r="146" spans="16:19" x14ac:dyDescent="0.45">
      <c r="P146">
        <v>2044</v>
      </c>
      <c r="Q146" t="s">
        <v>245</v>
      </c>
      <c r="R146">
        <v>0.18575</v>
      </c>
      <c r="S146" t="s">
        <v>242</v>
      </c>
    </row>
    <row r="147" spans="16:19" x14ac:dyDescent="0.45">
      <c r="P147">
        <v>2044</v>
      </c>
      <c r="Q147" t="s">
        <v>246</v>
      </c>
      <c r="R147">
        <v>0.32405</v>
      </c>
      <c r="S147" t="s">
        <v>242</v>
      </c>
    </row>
    <row r="148" spans="16:19" x14ac:dyDescent="0.45">
      <c r="P148">
        <v>2044</v>
      </c>
      <c r="Q148" t="s">
        <v>247</v>
      </c>
      <c r="R148">
        <v>0.44735000000000003</v>
      </c>
      <c r="S148" t="s">
        <v>242</v>
      </c>
    </row>
    <row r="149" spans="16:19" x14ac:dyDescent="0.45">
      <c r="P149">
        <v>2045</v>
      </c>
      <c r="Q149" t="s">
        <v>241</v>
      </c>
      <c r="R149">
        <v>0.48280000000000001</v>
      </c>
      <c r="S149" t="s">
        <v>242</v>
      </c>
    </row>
    <row r="150" spans="16:19" x14ac:dyDescent="0.45">
      <c r="P150">
        <v>2045</v>
      </c>
      <c r="Q150" t="s">
        <v>243</v>
      </c>
      <c r="R150">
        <v>0.40959999999999996</v>
      </c>
      <c r="S150" t="s">
        <v>242</v>
      </c>
    </row>
    <row r="151" spans="16:19" x14ac:dyDescent="0.45">
      <c r="P151">
        <v>2045</v>
      </c>
      <c r="Q151" t="s">
        <v>244</v>
      </c>
      <c r="R151">
        <v>0.18890000000000001</v>
      </c>
      <c r="S151" t="s">
        <v>242</v>
      </c>
    </row>
    <row r="152" spans="16:19" x14ac:dyDescent="0.45">
      <c r="P152">
        <v>2045</v>
      </c>
      <c r="Q152" t="s">
        <v>245</v>
      </c>
      <c r="R152">
        <v>0.19764999999999999</v>
      </c>
      <c r="S152" t="s">
        <v>242</v>
      </c>
    </row>
    <row r="153" spans="16:19" x14ac:dyDescent="0.45">
      <c r="P153">
        <v>2045</v>
      </c>
      <c r="Q153" t="s">
        <v>246</v>
      </c>
      <c r="R153">
        <v>0.3337</v>
      </c>
      <c r="S153" t="s">
        <v>242</v>
      </c>
    </row>
    <row r="154" spans="16:19" x14ac:dyDescent="0.45">
      <c r="P154">
        <v>2045</v>
      </c>
      <c r="Q154" t="s">
        <v>247</v>
      </c>
      <c r="R154">
        <v>0.45219999999999999</v>
      </c>
      <c r="S154" t="s">
        <v>242</v>
      </c>
    </row>
    <row r="155" spans="16:19" x14ac:dyDescent="0.45">
      <c r="P155">
        <v>2046</v>
      </c>
      <c r="Q155" t="s">
        <v>241</v>
      </c>
      <c r="R155">
        <v>0.39649999999999996</v>
      </c>
      <c r="S155" t="s">
        <v>242</v>
      </c>
    </row>
    <row r="156" spans="16:19" x14ac:dyDescent="0.45">
      <c r="P156">
        <v>2046</v>
      </c>
      <c r="Q156" t="s">
        <v>243</v>
      </c>
      <c r="R156">
        <v>0.21360000000000001</v>
      </c>
      <c r="S156" t="s">
        <v>242</v>
      </c>
    </row>
    <row r="157" spans="16:19" x14ac:dyDescent="0.45">
      <c r="P157">
        <v>2046</v>
      </c>
      <c r="Q157" t="s">
        <v>244</v>
      </c>
      <c r="R157">
        <v>0.10295</v>
      </c>
      <c r="S157" t="s">
        <v>242</v>
      </c>
    </row>
    <row r="158" spans="16:19" x14ac:dyDescent="0.45">
      <c r="P158">
        <v>2046</v>
      </c>
      <c r="Q158" t="s">
        <v>245</v>
      </c>
      <c r="R158">
        <v>0.13595000000000002</v>
      </c>
      <c r="S158" t="s">
        <v>242</v>
      </c>
    </row>
    <row r="159" spans="16:19" x14ac:dyDescent="0.45">
      <c r="P159">
        <v>2046</v>
      </c>
      <c r="Q159" t="s">
        <v>246</v>
      </c>
      <c r="R159">
        <v>0.25650000000000001</v>
      </c>
      <c r="S159" t="s">
        <v>242</v>
      </c>
    </row>
    <row r="160" spans="16:19" x14ac:dyDescent="0.45">
      <c r="P160">
        <v>2046</v>
      </c>
      <c r="Q160" t="s">
        <v>247</v>
      </c>
      <c r="R160">
        <v>0.34405000000000002</v>
      </c>
      <c r="S160" t="s">
        <v>242</v>
      </c>
    </row>
    <row r="161" spans="16:19" x14ac:dyDescent="0.45">
      <c r="P161">
        <v>2047</v>
      </c>
      <c r="Q161" t="s">
        <v>241</v>
      </c>
      <c r="R161">
        <v>0.4471</v>
      </c>
      <c r="S161" t="s">
        <v>242</v>
      </c>
    </row>
    <row r="162" spans="16:19" x14ac:dyDescent="0.45">
      <c r="P162">
        <v>2047</v>
      </c>
      <c r="Q162" t="s">
        <v>243</v>
      </c>
      <c r="R162">
        <v>0.32574999999999998</v>
      </c>
      <c r="S162" t="s">
        <v>242</v>
      </c>
    </row>
    <row r="163" spans="16:19" x14ac:dyDescent="0.45">
      <c r="P163">
        <v>2047</v>
      </c>
      <c r="Q163" t="s">
        <v>244</v>
      </c>
      <c r="R163">
        <v>0.14955000000000002</v>
      </c>
      <c r="S163" t="s">
        <v>242</v>
      </c>
    </row>
    <row r="164" spans="16:19" x14ac:dyDescent="0.45">
      <c r="P164">
        <v>2047</v>
      </c>
      <c r="Q164" t="s">
        <v>245</v>
      </c>
      <c r="R164">
        <v>0.19450000000000001</v>
      </c>
      <c r="S164" t="s">
        <v>242</v>
      </c>
    </row>
    <row r="165" spans="16:19" x14ac:dyDescent="0.45">
      <c r="P165">
        <v>2047</v>
      </c>
      <c r="Q165" t="s">
        <v>246</v>
      </c>
      <c r="R165">
        <v>0.29925000000000002</v>
      </c>
      <c r="S165" t="s">
        <v>242</v>
      </c>
    </row>
    <row r="166" spans="16:19" x14ac:dyDescent="0.45">
      <c r="P166">
        <v>2047</v>
      </c>
      <c r="Q166" t="s">
        <v>247</v>
      </c>
      <c r="R166">
        <v>0.42809999999999998</v>
      </c>
      <c r="S166" t="s">
        <v>242</v>
      </c>
    </row>
    <row r="167" spans="16:19" x14ac:dyDescent="0.45">
      <c r="P167">
        <v>2048</v>
      </c>
      <c r="Q167" t="s">
        <v>241</v>
      </c>
      <c r="R167">
        <v>0.43874999999999997</v>
      </c>
      <c r="S167" t="s">
        <v>242</v>
      </c>
    </row>
    <row r="168" spans="16:19" x14ac:dyDescent="0.45">
      <c r="P168">
        <v>2048</v>
      </c>
      <c r="Q168" t="s">
        <v>243</v>
      </c>
      <c r="R168">
        <v>0.3231</v>
      </c>
      <c r="S168" t="s">
        <v>242</v>
      </c>
    </row>
    <row r="169" spans="16:19" x14ac:dyDescent="0.45">
      <c r="P169">
        <v>2048</v>
      </c>
      <c r="Q169" t="s">
        <v>244</v>
      </c>
      <c r="R169">
        <v>0.19314999999999999</v>
      </c>
      <c r="S169" t="s">
        <v>242</v>
      </c>
    </row>
    <row r="170" spans="16:19" x14ac:dyDescent="0.45">
      <c r="P170">
        <v>2048</v>
      </c>
      <c r="Q170" t="s">
        <v>245</v>
      </c>
      <c r="R170">
        <v>0.21355000000000002</v>
      </c>
      <c r="S170" t="s">
        <v>242</v>
      </c>
    </row>
    <row r="171" spans="16:19" x14ac:dyDescent="0.45">
      <c r="P171">
        <v>2048</v>
      </c>
      <c r="Q171" t="s">
        <v>246</v>
      </c>
      <c r="R171">
        <v>0.27864999999999995</v>
      </c>
      <c r="S171" t="s">
        <v>242</v>
      </c>
    </row>
    <row r="172" spans="16:19" x14ac:dyDescent="0.45">
      <c r="P172">
        <v>2048</v>
      </c>
      <c r="Q172" t="s">
        <v>247</v>
      </c>
      <c r="R172">
        <v>0.33589999999999998</v>
      </c>
      <c r="S172" t="s">
        <v>242</v>
      </c>
    </row>
    <row r="173" spans="16:19" x14ac:dyDescent="0.45">
      <c r="P173">
        <v>2049</v>
      </c>
      <c r="Q173" t="s">
        <v>241</v>
      </c>
      <c r="R173">
        <v>0.44614999999999999</v>
      </c>
      <c r="S173" t="s">
        <v>242</v>
      </c>
    </row>
    <row r="174" spans="16:19" x14ac:dyDescent="0.45">
      <c r="P174">
        <v>2049</v>
      </c>
      <c r="Q174" t="s">
        <v>243</v>
      </c>
      <c r="R174">
        <v>0.35310000000000002</v>
      </c>
      <c r="S174" t="s">
        <v>242</v>
      </c>
    </row>
    <row r="175" spans="16:19" x14ac:dyDescent="0.45">
      <c r="P175">
        <v>2049</v>
      </c>
      <c r="Q175" t="s">
        <v>244</v>
      </c>
      <c r="R175">
        <v>0.15559999999999999</v>
      </c>
      <c r="S175" t="s">
        <v>242</v>
      </c>
    </row>
    <row r="176" spans="16:19" x14ac:dyDescent="0.45">
      <c r="P176">
        <v>2049</v>
      </c>
      <c r="Q176" t="s">
        <v>245</v>
      </c>
      <c r="R176">
        <v>0.1288</v>
      </c>
      <c r="S176" t="s">
        <v>242</v>
      </c>
    </row>
    <row r="177" spans="16:19" x14ac:dyDescent="0.45">
      <c r="P177">
        <v>2049</v>
      </c>
      <c r="Q177" t="s">
        <v>246</v>
      </c>
      <c r="R177">
        <v>0.2087</v>
      </c>
      <c r="S177" t="s">
        <v>242</v>
      </c>
    </row>
    <row r="178" spans="16:19" x14ac:dyDescent="0.45">
      <c r="P178">
        <v>2049</v>
      </c>
      <c r="Q178" t="s">
        <v>247</v>
      </c>
      <c r="R178">
        <v>0.39015</v>
      </c>
      <c r="S178" t="s">
        <v>242</v>
      </c>
    </row>
    <row r="179" spans="16:19" x14ac:dyDescent="0.45">
      <c r="P179">
        <v>2050</v>
      </c>
      <c r="Q179" t="s">
        <v>241</v>
      </c>
      <c r="R179">
        <v>0.41820000000000002</v>
      </c>
      <c r="S179" t="s">
        <v>242</v>
      </c>
    </row>
    <row r="180" spans="16:19" x14ac:dyDescent="0.45">
      <c r="P180">
        <v>2050</v>
      </c>
      <c r="Q180" t="s">
        <v>243</v>
      </c>
      <c r="R180">
        <v>0.2898</v>
      </c>
      <c r="S180" t="s">
        <v>242</v>
      </c>
    </row>
    <row r="181" spans="16:19" x14ac:dyDescent="0.45">
      <c r="P181">
        <v>2050</v>
      </c>
      <c r="Q181" t="s">
        <v>244</v>
      </c>
      <c r="R181">
        <v>0.18785000000000002</v>
      </c>
      <c r="S181" t="s">
        <v>242</v>
      </c>
    </row>
    <row r="182" spans="16:19" x14ac:dyDescent="0.45">
      <c r="P182">
        <v>2050</v>
      </c>
      <c r="Q182" t="s">
        <v>245</v>
      </c>
      <c r="R182">
        <v>0.21029999999999999</v>
      </c>
      <c r="S182" t="s">
        <v>242</v>
      </c>
    </row>
    <row r="183" spans="16:19" x14ac:dyDescent="0.45">
      <c r="P183">
        <v>2050</v>
      </c>
      <c r="Q183" t="s">
        <v>246</v>
      </c>
      <c r="R183">
        <v>0.19845000000000002</v>
      </c>
      <c r="S183" t="s">
        <v>242</v>
      </c>
    </row>
    <row r="184" spans="16:19" x14ac:dyDescent="0.45">
      <c r="P184">
        <v>2050</v>
      </c>
      <c r="Q184" t="s">
        <v>247</v>
      </c>
      <c r="R184">
        <v>0.38585000000000003</v>
      </c>
      <c r="S184" t="s">
        <v>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A1E4-4652-447C-BA82-063F2AFB0F62}">
  <dimension ref="B9:O6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region=NLD")</f>
        <v>~TFM_DINS-AT: region=NLD</v>
      </c>
      <c r="G9" t="str">
        <f>IF(A11="x","DeActivated","~TFM_DINS-AT: region=NLD")</f>
        <v>~TFM_DINS-AT: region=NLD</v>
      </c>
      <c r="L9" t="str">
        <f>IF(A11="x","DeActivated","~TFM_DINS-AT: region=NLD")</f>
        <v>~TFM_DINS-AT: region=NLD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401</v>
      </c>
      <c r="C11" t="s">
        <v>5</v>
      </c>
      <c r="D11">
        <v>0</v>
      </c>
      <c r="E11" t="s">
        <v>6</v>
      </c>
      <c r="G11" t="s">
        <v>402</v>
      </c>
      <c r="H11" t="s">
        <v>5</v>
      </c>
      <c r="I11">
        <v>4.1204105616540636E-2</v>
      </c>
      <c r="J11" t="s">
        <v>6</v>
      </c>
      <c r="L11" t="s">
        <v>403</v>
      </c>
      <c r="M11" t="s">
        <v>5</v>
      </c>
      <c r="N11">
        <v>3.7628801489185723E-2</v>
      </c>
      <c r="O11" t="s">
        <v>6</v>
      </c>
    </row>
    <row r="12" spans="2:15" x14ac:dyDescent="0.45">
      <c r="B12" t="s">
        <v>401</v>
      </c>
      <c r="C12" t="s">
        <v>9</v>
      </c>
      <c r="D12">
        <v>0</v>
      </c>
      <c r="E12" t="s">
        <v>6</v>
      </c>
      <c r="G12" t="s">
        <v>402</v>
      </c>
      <c r="H12" t="s">
        <v>9</v>
      </c>
      <c r="I12">
        <v>1.634489386940461E-2</v>
      </c>
      <c r="J12" t="s">
        <v>6</v>
      </c>
      <c r="L12" t="s">
        <v>403</v>
      </c>
      <c r="M12" t="s">
        <v>9</v>
      </c>
      <c r="N12">
        <v>1.4597779832682012E-2</v>
      </c>
      <c r="O12" t="s">
        <v>6</v>
      </c>
    </row>
    <row r="13" spans="2:15" x14ac:dyDescent="0.45">
      <c r="B13" t="s">
        <v>401</v>
      </c>
      <c r="C13" t="s">
        <v>10</v>
      </c>
      <c r="D13">
        <v>0</v>
      </c>
      <c r="E13" t="s">
        <v>6</v>
      </c>
      <c r="G13" t="s">
        <v>402</v>
      </c>
      <c r="H13" t="s">
        <v>10</v>
      </c>
      <c r="I13">
        <v>1.6525960859314268E-2</v>
      </c>
      <c r="J13" t="s">
        <v>6</v>
      </c>
      <c r="L13" t="s">
        <v>403</v>
      </c>
      <c r="M13" t="s">
        <v>10</v>
      </c>
      <c r="N13">
        <v>1.4439411851719444E-2</v>
      </c>
      <c r="O13" t="s">
        <v>6</v>
      </c>
    </row>
    <row r="14" spans="2:15" x14ac:dyDescent="0.45">
      <c r="B14" t="s">
        <v>401</v>
      </c>
      <c r="C14" t="s">
        <v>11</v>
      </c>
      <c r="D14">
        <v>6.1192423819109061E-3</v>
      </c>
      <c r="E14" t="s">
        <v>6</v>
      </c>
      <c r="G14" t="s">
        <v>402</v>
      </c>
      <c r="H14" t="s">
        <v>11</v>
      </c>
      <c r="I14">
        <v>1.6238751220949272E-2</v>
      </c>
      <c r="J14" t="s">
        <v>6</v>
      </c>
      <c r="L14" t="s">
        <v>403</v>
      </c>
      <c r="M14" t="s">
        <v>11</v>
      </c>
      <c r="N14">
        <v>1.3870258994284639E-2</v>
      </c>
      <c r="O14" t="s">
        <v>6</v>
      </c>
    </row>
    <row r="15" spans="2:15" x14ac:dyDescent="0.45">
      <c r="B15" t="s">
        <v>401</v>
      </c>
      <c r="C15" t="s">
        <v>12</v>
      </c>
      <c r="D15">
        <v>2.3558658241761624E-2</v>
      </c>
      <c r="E15" t="s">
        <v>6</v>
      </c>
      <c r="G15" t="s">
        <v>402</v>
      </c>
      <c r="H15" t="s">
        <v>12</v>
      </c>
      <c r="I15">
        <v>1.3386899657167856E-2</v>
      </c>
      <c r="J15" t="s">
        <v>6</v>
      </c>
      <c r="L15" t="s">
        <v>403</v>
      </c>
      <c r="M15" t="s">
        <v>12</v>
      </c>
      <c r="N15">
        <v>1.2945467987093971E-2</v>
      </c>
      <c r="O15" t="s">
        <v>6</v>
      </c>
    </row>
    <row r="16" spans="2:15" x14ac:dyDescent="0.45">
      <c r="B16" t="s">
        <v>401</v>
      </c>
      <c r="C16" t="s">
        <v>13</v>
      </c>
      <c r="D16">
        <v>3.1316602748153607E-2</v>
      </c>
      <c r="E16" t="s">
        <v>6</v>
      </c>
      <c r="G16" t="s">
        <v>402</v>
      </c>
      <c r="H16" t="s">
        <v>13</v>
      </c>
      <c r="I16">
        <v>1.360922680271389E-2</v>
      </c>
      <c r="J16" t="s">
        <v>6</v>
      </c>
      <c r="L16" t="s">
        <v>403</v>
      </c>
      <c r="M16" t="s">
        <v>13</v>
      </c>
      <c r="N16">
        <v>1.2910899481674589E-2</v>
      </c>
      <c r="O16" t="s">
        <v>6</v>
      </c>
    </row>
    <row r="17" spans="2:15" x14ac:dyDescent="0.45">
      <c r="B17" t="s">
        <v>401</v>
      </c>
      <c r="C17" t="s">
        <v>14</v>
      </c>
      <c r="D17">
        <v>2.1072758042710797E-2</v>
      </c>
      <c r="E17" t="s">
        <v>6</v>
      </c>
      <c r="G17" t="s">
        <v>402</v>
      </c>
      <c r="H17" t="s">
        <v>14</v>
      </c>
      <c r="I17">
        <v>1.4031377726584127E-2</v>
      </c>
      <c r="J17" t="s">
        <v>6</v>
      </c>
      <c r="L17" t="s">
        <v>403</v>
      </c>
      <c r="M17" t="s">
        <v>14</v>
      </c>
      <c r="N17">
        <v>1.3653549918624676E-2</v>
      </c>
      <c r="O17" t="s">
        <v>6</v>
      </c>
    </row>
    <row r="18" spans="2:15" x14ac:dyDescent="0.45">
      <c r="B18" t="s">
        <v>401</v>
      </c>
      <c r="C18" t="s">
        <v>15</v>
      </c>
      <c r="D18">
        <v>4.0353445016648179E-3</v>
      </c>
      <c r="E18" t="s">
        <v>6</v>
      </c>
      <c r="G18" t="s">
        <v>402</v>
      </c>
      <c r="H18" t="s">
        <v>15</v>
      </c>
      <c r="I18">
        <v>1.4584604596103442E-2</v>
      </c>
      <c r="J18" t="s">
        <v>6</v>
      </c>
      <c r="L18" t="s">
        <v>403</v>
      </c>
      <c r="M18" t="s">
        <v>15</v>
      </c>
      <c r="N18">
        <v>1.4739648619100227E-2</v>
      </c>
      <c r="O18" t="s">
        <v>6</v>
      </c>
    </row>
    <row r="19" spans="2:15" x14ac:dyDescent="0.45">
      <c r="B19" t="s">
        <v>401</v>
      </c>
      <c r="C19" t="s">
        <v>16</v>
      </c>
      <c r="D19">
        <v>0</v>
      </c>
      <c r="E19" t="s">
        <v>6</v>
      </c>
      <c r="G19" t="s">
        <v>402</v>
      </c>
      <c r="H19" t="s">
        <v>16</v>
      </c>
      <c r="I19">
        <v>1.5880804762141893E-2</v>
      </c>
      <c r="J19" t="s">
        <v>6</v>
      </c>
      <c r="L19" t="s">
        <v>403</v>
      </c>
      <c r="M19" t="s">
        <v>16</v>
      </c>
      <c r="N19">
        <v>1.512411320790534E-2</v>
      </c>
      <c r="O19" t="s">
        <v>6</v>
      </c>
    </row>
    <row r="20" spans="2:15" x14ac:dyDescent="0.45">
      <c r="B20" t="s">
        <v>401</v>
      </c>
      <c r="C20" t="s">
        <v>17</v>
      </c>
      <c r="D20">
        <v>0</v>
      </c>
      <c r="E20" t="s">
        <v>6</v>
      </c>
      <c r="G20" t="s">
        <v>402</v>
      </c>
      <c r="H20" t="s">
        <v>17</v>
      </c>
      <c r="I20">
        <v>2.4648921342425294E-2</v>
      </c>
      <c r="J20" t="s">
        <v>6</v>
      </c>
      <c r="L20" t="s">
        <v>403</v>
      </c>
      <c r="M20" t="s">
        <v>17</v>
      </c>
      <c r="N20">
        <v>2.2587155590963099E-2</v>
      </c>
      <c r="O20" t="s">
        <v>6</v>
      </c>
    </row>
    <row r="21" spans="2:15" x14ac:dyDescent="0.45">
      <c r="B21" t="s">
        <v>401</v>
      </c>
      <c r="C21" t="s">
        <v>18</v>
      </c>
      <c r="D21">
        <v>0</v>
      </c>
      <c r="E21" t="s">
        <v>6</v>
      </c>
      <c r="G21" t="s">
        <v>402</v>
      </c>
      <c r="H21" t="s">
        <v>18</v>
      </c>
      <c r="I21">
        <v>3.7458438352801354E-2</v>
      </c>
      <c r="J21" t="s">
        <v>6</v>
      </c>
      <c r="L21" t="s">
        <v>403</v>
      </c>
      <c r="M21" t="s">
        <v>18</v>
      </c>
      <c r="N21">
        <v>3.6475345631971134E-2</v>
      </c>
      <c r="O21" t="s">
        <v>6</v>
      </c>
    </row>
    <row r="22" spans="2:15" x14ac:dyDescent="0.45">
      <c r="B22" t="s">
        <v>401</v>
      </c>
      <c r="C22" t="s">
        <v>19</v>
      </c>
      <c r="D22">
        <v>6.7411856610713578E-6</v>
      </c>
      <c r="E22" t="s">
        <v>6</v>
      </c>
      <c r="G22" t="s">
        <v>402</v>
      </c>
      <c r="H22" t="s">
        <v>19</v>
      </c>
      <c r="I22">
        <v>1.4410928242900186E-2</v>
      </c>
      <c r="J22" t="s">
        <v>6</v>
      </c>
      <c r="L22" t="s">
        <v>403</v>
      </c>
      <c r="M22" t="s">
        <v>19</v>
      </c>
      <c r="N22">
        <v>1.4635162504557143E-2</v>
      </c>
      <c r="O22" t="s">
        <v>6</v>
      </c>
    </row>
    <row r="23" spans="2:15" x14ac:dyDescent="0.45">
      <c r="B23" t="s">
        <v>401</v>
      </c>
      <c r="C23" t="s">
        <v>20</v>
      </c>
      <c r="D23">
        <v>4.5397633065932747E-3</v>
      </c>
      <c r="E23" t="s">
        <v>6</v>
      </c>
      <c r="G23" t="s">
        <v>402</v>
      </c>
      <c r="H23" t="s">
        <v>20</v>
      </c>
      <c r="I23">
        <v>1.3985013064643764E-2</v>
      </c>
      <c r="J23" t="s">
        <v>6</v>
      </c>
      <c r="L23" t="s">
        <v>403</v>
      </c>
      <c r="M23" t="s">
        <v>20</v>
      </c>
      <c r="N23">
        <v>1.4725681875945308E-2</v>
      </c>
      <c r="O23" t="s">
        <v>6</v>
      </c>
    </row>
    <row r="24" spans="2:15" x14ac:dyDescent="0.45">
      <c r="B24" t="s">
        <v>401</v>
      </c>
      <c r="C24" t="s">
        <v>21</v>
      </c>
      <c r="D24">
        <v>2.9460304538326786E-2</v>
      </c>
      <c r="E24" t="s">
        <v>6</v>
      </c>
      <c r="G24" t="s">
        <v>402</v>
      </c>
      <c r="H24" t="s">
        <v>21</v>
      </c>
      <c r="I24">
        <v>1.4087989983031502E-2</v>
      </c>
      <c r="J24" t="s">
        <v>6</v>
      </c>
      <c r="L24" t="s">
        <v>403</v>
      </c>
      <c r="M24" t="s">
        <v>21</v>
      </c>
      <c r="N24">
        <v>1.4376618409200738E-2</v>
      </c>
      <c r="O24" t="s">
        <v>6</v>
      </c>
    </row>
    <row r="25" spans="2:15" x14ac:dyDescent="0.45">
      <c r="B25" t="s">
        <v>401</v>
      </c>
      <c r="C25" t="s">
        <v>22</v>
      </c>
      <c r="D25">
        <v>5.1714573726576389E-2</v>
      </c>
      <c r="E25" t="s">
        <v>6</v>
      </c>
      <c r="G25" t="s">
        <v>402</v>
      </c>
      <c r="H25" t="s">
        <v>22</v>
      </c>
      <c r="I25">
        <v>1.2357117716142636E-2</v>
      </c>
      <c r="J25" t="s">
        <v>6</v>
      </c>
      <c r="L25" t="s">
        <v>403</v>
      </c>
      <c r="M25" t="s">
        <v>22</v>
      </c>
      <c r="N25">
        <v>1.3901919938062446E-2</v>
      </c>
      <c r="O25" t="s">
        <v>6</v>
      </c>
    </row>
    <row r="26" spans="2:15" x14ac:dyDescent="0.45">
      <c r="B26" t="s">
        <v>401</v>
      </c>
      <c r="C26" t="s">
        <v>23</v>
      </c>
      <c r="D26">
        <v>5.7296322950222245E-2</v>
      </c>
      <c r="E26" t="s">
        <v>6</v>
      </c>
      <c r="G26" t="s">
        <v>402</v>
      </c>
      <c r="H26" t="s">
        <v>23</v>
      </c>
      <c r="I26">
        <v>1.3745543467162112E-2</v>
      </c>
      <c r="J26" t="s">
        <v>6</v>
      </c>
      <c r="L26" t="s">
        <v>403</v>
      </c>
      <c r="M26" t="s">
        <v>23</v>
      </c>
      <c r="N26">
        <v>1.415470374829361E-2</v>
      </c>
      <c r="O26" t="s">
        <v>6</v>
      </c>
    </row>
    <row r="27" spans="2:15" x14ac:dyDescent="0.45">
      <c r="B27" t="s">
        <v>401</v>
      </c>
      <c r="C27" t="s">
        <v>24</v>
      </c>
      <c r="D27">
        <v>4.6647098011565254E-2</v>
      </c>
      <c r="E27" t="s">
        <v>6</v>
      </c>
      <c r="G27" t="s">
        <v>402</v>
      </c>
      <c r="H27" t="s">
        <v>24</v>
      </c>
      <c r="I27">
        <v>1.3875642813888924E-2</v>
      </c>
      <c r="J27" t="s">
        <v>6</v>
      </c>
      <c r="L27" t="s">
        <v>403</v>
      </c>
      <c r="M27" t="s">
        <v>24</v>
      </c>
      <c r="N27">
        <v>1.4562022187723393E-2</v>
      </c>
      <c r="O27" t="s">
        <v>6</v>
      </c>
    </row>
    <row r="28" spans="2:15" x14ac:dyDescent="0.45">
      <c r="B28" t="s">
        <v>401</v>
      </c>
      <c r="C28" t="s">
        <v>25</v>
      </c>
      <c r="D28">
        <v>2.1951228174095602E-2</v>
      </c>
      <c r="E28" t="s">
        <v>6</v>
      </c>
      <c r="G28" t="s">
        <v>402</v>
      </c>
      <c r="H28" t="s">
        <v>25</v>
      </c>
      <c r="I28">
        <v>1.3751671872689816E-2</v>
      </c>
      <c r="J28" t="s">
        <v>6</v>
      </c>
      <c r="L28" t="s">
        <v>403</v>
      </c>
      <c r="M28" t="s">
        <v>25</v>
      </c>
      <c r="N28">
        <v>1.528512787351533E-2</v>
      </c>
      <c r="O28" t="s">
        <v>6</v>
      </c>
    </row>
    <row r="29" spans="2:15" x14ac:dyDescent="0.45">
      <c r="B29" t="s">
        <v>401</v>
      </c>
      <c r="C29" t="s">
        <v>26</v>
      </c>
      <c r="D29">
        <v>1.4790424412486514E-3</v>
      </c>
      <c r="E29" t="s">
        <v>6</v>
      </c>
      <c r="G29" t="s">
        <v>402</v>
      </c>
      <c r="H29" t="s">
        <v>26</v>
      </c>
      <c r="I29">
        <v>1.5125286883612348E-2</v>
      </c>
      <c r="J29" t="s">
        <v>6</v>
      </c>
      <c r="L29" t="s">
        <v>403</v>
      </c>
      <c r="M29" t="s">
        <v>26</v>
      </c>
      <c r="N29">
        <v>1.5873111251873611E-2</v>
      </c>
      <c r="O29" t="s">
        <v>6</v>
      </c>
    </row>
    <row r="30" spans="2:15" x14ac:dyDescent="0.45">
      <c r="B30" t="s">
        <v>401</v>
      </c>
      <c r="C30" t="s">
        <v>27</v>
      </c>
      <c r="D30">
        <v>0</v>
      </c>
      <c r="E30" t="s">
        <v>6</v>
      </c>
      <c r="G30" t="s">
        <v>402</v>
      </c>
      <c r="H30" t="s">
        <v>27</v>
      </c>
      <c r="I30">
        <v>2.4584545055101711E-2</v>
      </c>
      <c r="J30" t="s">
        <v>6</v>
      </c>
      <c r="L30" t="s">
        <v>403</v>
      </c>
      <c r="M30" t="s">
        <v>27</v>
      </c>
      <c r="N30">
        <v>2.3263294251119157E-2</v>
      </c>
      <c r="O30" t="s">
        <v>6</v>
      </c>
    </row>
    <row r="31" spans="2:15" x14ac:dyDescent="0.45">
      <c r="B31" t="s">
        <v>401</v>
      </c>
      <c r="C31" t="s">
        <v>28</v>
      </c>
      <c r="D31">
        <v>0</v>
      </c>
      <c r="E31" t="s">
        <v>6</v>
      </c>
      <c r="G31" t="s">
        <v>402</v>
      </c>
      <c r="H31" t="s">
        <v>28</v>
      </c>
      <c r="I31">
        <v>3.1299581978015217E-2</v>
      </c>
      <c r="J31" t="s">
        <v>6</v>
      </c>
      <c r="L31" t="s">
        <v>403</v>
      </c>
      <c r="M31" t="s">
        <v>28</v>
      </c>
      <c r="N31">
        <v>3.5038979530340179E-2</v>
      </c>
      <c r="O31" t="s">
        <v>6</v>
      </c>
    </row>
    <row r="32" spans="2:15" x14ac:dyDescent="0.45">
      <c r="B32" t="s">
        <v>401</v>
      </c>
      <c r="C32" t="s">
        <v>29</v>
      </c>
      <c r="D32">
        <v>8.2180659422048034E-4</v>
      </c>
      <c r="E32" t="s">
        <v>6</v>
      </c>
      <c r="G32" t="s">
        <v>402</v>
      </c>
      <c r="H32" t="s">
        <v>29</v>
      </c>
      <c r="I32">
        <v>1.1807099801492322E-2</v>
      </c>
      <c r="J32" t="s">
        <v>6</v>
      </c>
      <c r="L32" t="s">
        <v>403</v>
      </c>
      <c r="M32" t="s">
        <v>29</v>
      </c>
      <c r="N32">
        <v>1.3732413472041098E-2</v>
      </c>
      <c r="O32" t="s">
        <v>6</v>
      </c>
    </row>
    <row r="33" spans="2:15" x14ac:dyDescent="0.45">
      <c r="B33" t="s">
        <v>401</v>
      </c>
      <c r="C33" t="s">
        <v>30</v>
      </c>
      <c r="D33">
        <v>1.1111779629058847E-2</v>
      </c>
      <c r="E33" t="s">
        <v>6</v>
      </c>
      <c r="G33" t="s">
        <v>402</v>
      </c>
      <c r="H33" t="s">
        <v>30</v>
      </c>
      <c r="I33">
        <v>1.1393466372350274E-2</v>
      </c>
      <c r="J33" t="s">
        <v>6</v>
      </c>
      <c r="L33" t="s">
        <v>403</v>
      </c>
      <c r="M33" t="s">
        <v>30</v>
      </c>
      <c r="N33">
        <v>1.3895622491645027E-2</v>
      </c>
      <c r="O33" t="s">
        <v>6</v>
      </c>
    </row>
    <row r="34" spans="2:15" x14ac:dyDescent="0.45">
      <c r="B34" t="s">
        <v>401</v>
      </c>
      <c r="C34" t="s">
        <v>31</v>
      </c>
      <c r="D34">
        <v>3.3838079544394141E-2</v>
      </c>
      <c r="E34" t="s">
        <v>6</v>
      </c>
      <c r="G34" t="s">
        <v>402</v>
      </c>
      <c r="H34" t="s">
        <v>31</v>
      </c>
      <c r="I34">
        <v>1.1803734983119497E-2</v>
      </c>
      <c r="J34" t="s">
        <v>6</v>
      </c>
      <c r="L34" t="s">
        <v>403</v>
      </c>
      <c r="M34" t="s">
        <v>31</v>
      </c>
      <c r="N34">
        <v>1.3408557457314075E-2</v>
      </c>
      <c r="O34" t="s">
        <v>6</v>
      </c>
    </row>
    <row r="35" spans="2:15" x14ac:dyDescent="0.45">
      <c r="B35" t="s">
        <v>401</v>
      </c>
      <c r="C35" t="s">
        <v>32</v>
      </c>
      <c r="D35">
        <v>5.2619044529321021E-2</v>
      </c>
      <c r="E35" t="s">
        <v>6</v>
      </c>
      <c r="G35" t="s">
        <v>402</v>
      </c>
      <c r="H35" t="s">
        <v>32</v>
      </c>
      <c r="I35">
        <v>1.0339945144189067E-2</v>
      </c>
      <c r="J35" t="s">
        <v>6</v>
      </c>
      <c r="L35" t="s">
        <v>403</v>
      </c>
      <c r="M35" t="s">
        <v>32</v>
      </c>
      <c r="N35">
        <v>1.3050782587012828E-2</v>
      </c>
      <c r="O35" t="s">
        <v>6</v>
      </c>
    </row>
    <row r="36" spans="2:15" x14ac:dyDescent="0.45">
      <c r="B36" t="s">
        <v>401</v>
      </c>
      <c r="C36" t="s">
        <v>33</v>
      </c>
      <c r="D36">
        <v>5.8779106575246723E-2</v>
      </c>
      <c r="E36" t="s">
        <v>6</v>
      </c>
      <c r="G36" t="s">
        <v>402</v>
      </c>
      <c r="H36" t="s">
        <v>33</v>
      </c>
      <c r="I36">
        <v>1.1930422295273654E-2</v>
      </c>
      <c r="J36" t="s">
        <v>6</v>
      </c>
      <c r="L36" t="s">
        <v>403</v>
      </c>
      <c r="M36" t="s">
        <v>33</v>
      </c>
      <c r="N36">
        <v>1.3333765895783938E-2</v>
      </c>
      <c r="O36" t="s">
        <v>6</v>
      </c>
    </row>
    <row r="37" spans="2:15" x14ac:dyDescent="0.45">
      <c r="B37" t="s">
        <v>401</v>
      </c>
      <c r="C37" t="s">
        <v>34</v>
      </c>
      <c r="D37">
        <v>4.8244332095436653E-2</v>
      </c>
      <c r="E37" t="s">
        <v>6</v>
      </c>
      <c r="G37" t="s">
        <v>402</v>
      </c>
      <c r="H37" t="s">
        <v>34</v>
      </c>
      <c r="I37">
        <v>1.2358819323971914E-2</v>
      </c>
      <c r="J37" t="s">
        <v>6</v>
      </c>
      <c r="L37" t="s">
        <v>403</v>
      </c>
      <c r="M37" t="s">
        <v>34</v>
      </c>
      <c r="N37">
        <v>1.4017890232010105E-2</v>
      </c>
      <c r="O37" t="s">
        <v>6</v>
      </c>
    </row>
    <row r="38" spans="2:15" x14ac:dyDescent="0.45">
      <c r="B38" t="s">
        <v>401</v>
      </c>
      <c r="C38" t="s">
        <v>35</v>
      </c>
      <c r="D38">
        <v>2.6486371204768894E-2</v>
      </c>
      <c r="E38" t="s">
        <v>6</v>
      </c>
      <c r="G38" t="s">
        <v>402</v>
      </c>
      <c r="H38" t="s">
        <v>35</v>
      </c>
      <c r="I38">
        <v>1.2232512054388373E-2</v>
      </c>
      <c r="J38" t="s">
        <v>6</v>
      </c>
      <c r="L38" t="s">
        <v>403</v>
      </c>
      <c r="M38" t="s">
        <v>35</v>
      </c>
      <c r="N38">
        <v>1.4624067599202862E-2</v>
      </c>
      <c r="O38" t="s">
        <v>6</v>
      </c>
    </row>
    <row r="39" spans="2:15" x14ac:dyDescent="0.45">
      <c r="B39" t="s">
        <v>401</v>
      </c>
      <c r="C39" t="s">
        <v>36</v>
      </c>
      <c r="D39">
        <v>5.6329489216247275E-3</v>
      </c>
      <c r="E39" t="s">
        <v>6</v>
      </c>
      <c r="G39" t="s">
        <v>402</v>
      </c>
      <c r="H39" t="s">
        <v>36</v>
      </c>
      <c r="I39">
        <v>1.2149266970939475E-2</v>
      </c>
      <c r="J39" t="s">
        <v>6</v>
      </c>
      <c r="L39" t="s">
        <v>403</v>
      </c>
      <c r="M39" t="s">
        <v>36</v>
      </c>
      <c r="N39">
        <v>1.4888578873484659E-2</v>
      </c>
      <c r="O39" t="s">
        <v>6</v>
      </c>
    </row>
    <row r="40" spans="2:15" x14ac:dyDescent="0.45">
      <c r="B40" t="s">
        <v>401</v>
      </c>
      <c r="C40" t="s">
        <v>37</v>
      </c>
      <c r="D40">
        <v>1.0612222385574568E-4</v>
      </c>
      <c r="E40" t="s">
        <v>6</v>
      </c>
      <c r="G40" t="s">
        <v>402</v>
      </c>
      <c r="H40" t="s">
        <v>37</v>
      </c>
      <c r="I40">
        <v>1.9939629887294672E-2</v>
      </c>
      <c r="J40" t="s">
        <v>6</v>
      </c>
      <c r="L40" t="s">
        <v>403</v>
      </c>
      <c r="M40" t="s">
        <v>37</v>
      </c>
      <c r="N40">
        <v>2.1947396380793672E-2</v>
      </c>
      <c r="O40" t="s">
        <v>6</v>
      </c>
    </row>
    <row r="41" spans="2:15" x14ac:dyDescent="0.45">
      <c r="B41" t="s">
        <v>401</v>
      </c>
      <c r="C41" t="s">
        <v>38</v>
      </c>
      <c r="D41">
        <v>0</v>
      </c>
      <c r="E41" t="s">
        <v>6</v>
      </c>
      <c r="G41" t="s">
        <v>402</v>
      </c>
      <c r="H41" t="s">
        <v>38</v>
      </c>
      <c r="I41">
        <v>2.156827712127643E-2</v>
      </c>
      <c r="J41" t="s">
        <v>6</v>
      </c>
      <c r="L41" t="s">
        <v>403</v>
      </c>
      <c r="M41" t="s">
        <v>38</v>
      </c>
      <c r="N41">
        <v>2.3367807374525037E-2</v>
      </c>
      <c r="O41" t="s">
        <v>6</v>
      </c>
    </row>
    <row r="42" spans="2:15" x14ac:dyDescent="0.45">
      <c r="B42" t="s">
        <v>401</v>
      </c>
      <c r="C42" t="s">
        <v>39</v>
      </c>
      <c r="D42">
        <v>3.9054277049225394E-4</v>
      </c>
      <c r="E42" t="s">
        <v>6</v>
      </c>
      <c r="G42" t="s">
        <v>402</v>
      </c>
      <c r="H42" t="s">
        <v>39</v>
      </c>
      <c r="I42">
        <v>7.7072568751431689E-3</v>
      </c>
      <c r="J42" t="s">
        <v>6</v>
      </c>
      <c r="L42" t="s">
        <v>403</v>
      </c>
      <c r="M42" t="s">
        <v>39</v>
      </c>
      <c r="N42">
        <v>8.5345355414843845E-3</v>
      </c>
      <c r="O42" t="s">
        <v>6</v>
      </c>
    </row>
    <row r="43" spans="2:15" x14ac:dyDescent="0.45">
      <c r="B43" t="s">
        <v>401</v>
      </c>
      <c r="C43" t="s">
        <v>40</v>
      </c>
      <c r="D43">
        <v>9.3896097177088821E-3</v>
      </c>
      <c r="E43" t="s">
        <v>6</v>
      </c>
      <c r="G43" t="s">
        <v>402</v>
      </c>
      <c r="H43" t="s">
        <v>40</v>
      </c>
      <c r="I43">
        <v>6.1613110805789507E-3</v>
      </c>
      <c r="J43" t="s">
        <v>6</v>
      </c>
      <c r="L43" t="s">
        <v>403</v>
      </c>
      <c r="M43" t="s">
        <v>40</v>
      </c>
      <c r="N43">
        <v>8.4877498286647507E-3</v>
      </c>
      <c r="O43" t="s">
        <v>6</v>
      </c>
    </row>
    <row r="44" spans="2:15" x14ac:dyDescent="0.45">
      <c r="B44" t="s">
        <v>401</v>
      </c>
      <c r="C44" t="s">
        <v>41</v>
      </c>
      <c r="D44">
        <v>3.5156001480855341E-2</v>
      </c>
      <c r="E44" t="s">
        <v>6</v>
      </c>
      <c r="G44" t="s">
        <v>402</v>
      </c>
      <c r="H44" t="s">
        <v>41</v>
      </c>
      <c r="I44">
        <v>5.5246504022670642E-3</v>
      </c>
      <c r="J44" t="s">
        <v>6</v>
      </c>
      <c r="L44" t="s">
        <v>403</v>
      </c>
      <c r="M44" t="s">
        <v>41</v>
      </c>
      <c r="N44">
        <v>7.6703342508313635E-3</v>
      </c>
      <c r="O44" t="s">
        <v>6</v>
      </c>
    </row>
    <row r="45" spans="2:15" x14ac:dyDescent="0.45">
      <c r="B45" t="s">
        <v>401</v>
      </c>
      <c r="C45" t="s">
        <v>42</v>
      </c>
      <c r="D45">
        <v>5.6567271945112262E-2</v>
      </c>
      <c r="E45" t="s">
        <v>6</v>
      </c>
      <c r="G45" t="s">
        <v>402</v>
      </c>
      <c r="H45" t="s">
        <v>42</v>
      </c>
      <c r="I45">
        <v>4.9688061965072064E-3</v>
      </c>
      <c r="J45" t="s">
        <v>6</v>
      </c>
      <c r="L45" t="s">
        <v>403</v>
      </c>
      <c r="M45" t="s">
        <v>42</v>
      </c>
      <c r="N45">
        <v>7.232019779180145E-3</v>
      </c>
      <c r="O45" t="s">
        <v>6</v>
      </c>
    </row>
    <row r="46" spans="2:15" x14ac:dyDescent="0.45">
      <c r="B46" t="s">
        <v>401</v>
      </c>
      <c r="C46" t="s">
        <v>43</v>
      </c>
      <c r="D46">
        <v>6.2920595593143072E-2</v>
      </c>
      <c r="E46" t="s">
        <v>6</v>
      </c>
      <c r="G46" t="s">
        <v>402</v>
      </c>
      <c r="H46" t="s">
        <v>43</v>
      </c>
      <c r="I46">
        <v>6.1759373311343286E-3</v>
      </c>
      <c r="J46" t="s">
        <v>6</v>
      </c>
      <c r="L46" t="s">
        <v>403</v>
      </c>
      <c r="M46" t="s">
        <v>43</v>
      </c>
      <c r="N46">
        <v>7.6657278654607194E-3</v>
      </c>
      <c r="O46" t="s">
        <v>6</v>
      </c>
    </row>
    <row r="47" spans="2:15" x14ac:dyDescent="0.45">
      <c r="B47" t="s">
        <v>401</v>
      </c>
      <c r="C47" t="s">
        <v>44</v>
      </c>
      <c r="D47">
        <v>5.308454280561601E-2</v>
      </c>
      <c r="E47" t="s">
        <v>6</v>
      </c>
      <c r="G47" t="s">
        <v>402</v>
      </c>
      <c r="H47" t="s">
        <v>44</v>
      </c>
      <c r="I47">
        <v>6.3117917777188396E-3</v>
      </c>
      <c r="J47" t="s">
        <v>6</v>
      </c>
      <c r="L47" t="s">
        <v>403</v>
      </c>
      <c r="M47" t="s">
        <v>44</v>
      </c>
      <c r="N47">
        <v>8.2510765781305014E-3</v>
      </c>
      <c r="O47" t="s">
        <v>6</v>
      </c>
    </row>
    <row r="48" spans="2:15" x14ac:dyDescent="0.45">
      <c r="B48" t="s">
        <v>401</v>
      </c>
      <c r="C48" t="s">
        <v>45</v>
      </c>
      <c r="D48">
        <v>2.9709033680581812E-2</v>
      </c>
      <c r="E48" t="s">
        <v>6</v>
      </c>
      <c r="G48" t="s">
        <v>402</v>
      </c>
      <c r="H48" t="s">
        <v>45</v>
      </c>
      <c r="I48">
        <v>6.0790760544848568E-3</v>
      </c>
      <c r="J48" t="s">
        <v>6</v>
      </c>
      <c r="L48" t="s">
        <v>403</v>
      </c>
      <c r="M48" t="s">
        <v>45</v>
      </c>
      <c r="N48">
        <v>8.6689854308910179E-3</v>
      </c>
      <c r="O48" t="s">
        <v>6</v>
      </c>
    </row>
    <row r="49" spans="2:15" x14ac:dyDescent="0.45">
      <c r="B49" t="s">
        <v>401</v>
      </c>
      <c r="C49" t="s">
        <v>46</v>
      </c>
      <c r="D49">
        <v>5.3529517751307104E-3</v>
      </c>
      <c r="E49" t="s">
        <v>6</v>
      </c>
      <c r="G49" t="s">
        <v>402</v>
      </c>
      <c r="H49" t="s">
        <v>46</v>
      </c>
      <c r="I49">
        <v>6.5963886381611124E-3</v>
      </c>
      <c r="J49" t="s">
        <v>6</v>
      </c>
      <c r="L49" t="s">
        <v>403</v>
      </c>
      <c r="M49" t="s">
        <v>46</v>
      </c>
      <c r="N49">
        <v>8.6602333239690268E-3</v>
      </c>
      <c r="O49" t="s">
        <v>6</v>
      </c>
    </row>
    <row r="50" spans="2:15" x14ac:dyDescent="0.45">
      <c r="B50" t="s">
        <v>401</v>
      </c>
      <c r="C50" t="s">
        <v>47</v>
      </c>
      <c r="D50">
        <v>6.6020405497380026E-5</v>
      </c>
      <c r="E50" t="s">
        <v>6</v>
      </c>
      <c r="G50" t="s">
        <v>402</v>
      </c>
      <c r="H50" t="s">
        <v>47</v>
      </c>
      <c r="I50">
        <v>1.2856260085641585E-2</v>
      </c>
      <c r="J50" t="s">
        <v>6</v>
      </c>
      <c r="L50" t="s">
        <v>403</v>
      </c>
      <c r="M50" t="s">
        <v>47</v>
      </c>
      <c r="N50">
        <v>1.395960313416216E-2</v>
      </c>
      <c r="O50" t="s">
        <v>6</v>
      </c>
    </row>
    <row r="51" spans="2:15" x14ac:dyDescent="0.45">
      <c r="B51" t="s">
        <v>401</v>
      </c>
      <c r="C51" t="s">
        <v>48</v>
      </c>
      <c r="D51">
        <v>0</v>
      </c>
      <c r="E51" t="s">
        <v>6</v>
      </c>
      <c r="G51" t="s">
        <v>402</v>
      </c>
      <c r="H51" t="s">
        <v>48</v>
      </c>
      <c r="I51">
        <v>3.8235412351245182E-2</v>
      </c>
      <c r="J51" t="s">
        <v>6</v>
      </c>
      <c r="L51" t="s">
        <v>403</v>
      </c>
      <c r="M51" t="s">
        <v>48</v>
      </c>
      <c r="N51">
        <v>3.6795234916216953E-2</v>
      </c>
      <c r="O51" t="s">
        <v>6</v>
      </c>
    </row>
    <row r="52" spans="2:15" x14ac:dyDescent="0.45">
      <c r="B52" t="s">
        <v>401</v>
      </c>
      <c r="C52" t="s">
        <v>49</v>
      </c>
      <c r="D52">
        <v>0</v>
      </c>
      <c r="E52" t="s">
        <v>6</v>
      </c>
      <c r="G52" t="s">
        <v>402</v>
      </c>
      <c r="H52" t="s">
        <v>49</v>
      </c>
      <c r="I52">
        <v>1.5588584277593522E-2</v>
      </c>
      <c r="J52" t="s">
        <v>6</v>
      </c>
      <c r="L52" t="s">
        <v>403</v>
      </c>
      <c r="M52" t="s">
        <v>49</v>
      </c>
      <c r="N52">
        <v>1.402777896068415E-2</v>
      </c>
      <c r="O52" t="s">
        <v>6</v>
      </c>
    </row>
    <row r="53" spans="2:15" x14ac:dyDescent="0.45">
      <c r="B53" t="s">
        <v>401</v>
      </c>
      <c r="C53" t="s">
        <v>50</v>
      </c>
      <c r="D53">
        <v>2.3143352200544333E-3</v>
      </c>
      <c r="E53" t="s">
        <v>6</v>
      </c>
      <c r="G53" t="s">
        <v>402</v>
      </c>
      <c r="H53" t="s">
        <v>50</v>
      </c>
      <c r="I53">
        <v>1.5338169715245813E-2</v>
      </c>
      <c r="J53" t="s">
        <v>6</v>
      </c>
      <c r="L53" t="s">
        <v>403</v>
      </c>
      <c r="M53" t="s">
        <v>50</v>
      </c>
      <c r="N53">
        <v>1.3829699225627861E-2</v>
      </c>
      <c r="O53" t="s">
        <v>6</v>
      </c>
    </row>
    <row r="54" spans="2:15" x14ac:dyDescent="0.45">
      <c r="B54" t="s">
        <v>401</v>
      </c>
      <c r="C54" t="s">
        <v>51</v>
      </c>
      <c r="D54">
        <v>2.107355174442796E-2</v>
      </c>
      <c r="E54" t="s">
        <v>6</v>
      </c>
      <c r="G54" t="s">
        <v>402</v>
      </c>
      <c r="H54" t="s">
        <v>51</v>
      </c>
      <c r="I54">
        <v>1.4311290379470305E-2</v>
      </c>
      <c r="J54" t="s">
        <v>6</v>
      </c>
      <c r="L54" t="s">
        <v>403</v>
      </c>
      <c r="M54" t="s">
        <v>51</v>
      </c>
      <c r="N54">
        <v>1.3864205496349981E-2</v>
      </c>
      <c r="O54" t="s">
        <v>6</v>
      </c>
    </row>
    <row r="55" spans="2:15" x14ac:dyDescent="0.45">
      <c r="B55" t="s">
        <v>401</v>
      </c>
      <c r="C55" t="s">
        <v>52</v>
      </c>
      <c r="D55">
        <v>3.9517789135911696E-2</v>
      </c>
      <c r="E55" t="s">
        <v>6</v>
      </c>
      <c r="G55" t="s">
        <v>402</v>
      </c>
      <c r="H55" t="s">
        <v>52</v>
      </c>
      <c r="I55">
        <v>1.2541958819597004E-2</v>
      </c>
      <c r="J55" t="s">
        <v>6</v>
      </c>
      <c r="L55" t="s">
        <v>403</v>
      </c>
      <c r="M55" t="s">
        <v>52</v>
      </c>
      <c r="N55">
        <v>1.4265734011790999E-2</v>
      </c>
      <c r="O55" t="s">
        <v>6</v>
      </c>
    </row>
    <row r="56" spans="2:15" x14ac:dyDescent="0.45">
      <c r="B56" t="s">
        <v>401</v>
      </c>
      <c r="C56" t="s">
        <v>53</v>
      </c>
      <c r="D56">
        <v>4.4752473397341938E-2</v>
      </c>
      <c r="E56" t="s">
        <v>6</v>
      </c>
      <c r="G56" t="s">
        <v>402</v>
      </c>
      <c r="H56" t="s">
        <v>53</v>
      </c>
      <c r="I56">
        <v>1.4314501823583263E-2</v>
      </c>
      <c r="J56" t="s">
        <v>6</v>
      </c>
      <c r="L56" t="s">
        <v>403</v>
      </c>
      <c r="M56" t="s">
        <v>53</v>
      </c>
      <c r="N56">
        <v>1.4709386859780125E-2</v>
      </c>
      <c r="O56" t="s">
        <v>6</v>
      </c>
    </row>
    <row r="57" spans="2:15" x14ac:dyDescent="0.45">
      <c r="B57" t="s">
        <v>401</v>
      </c>
      <c r="C57" t="s">
        <v>54</v>
      </c>
      <c r="D57">
        <v>3.2683581051974782E-2</v>
      </c>
      <c r="E57" t="s">
        <v>6</v>
      </c>
      <c r="G57" t="s">
        <v>402</v>
      </c>
      <c r="H57" t="s">
        <v>54</v>
      </c>
      <c r="I57">
        <v>1.4767367646944517E-2</v>
      </c>
      <c r="J57" t="s">
        <v>6</v>
      </c>
      <c r="L57" t="s">
        <v>403</v>
      </c>
      <c r="M57" t="s">
        <v>54</v>
      </c>
      <c r="N57">
        <v>1.4889635580781728E-2</v>
      </c>
      <c r="O57" t="s">
        <v>6</v>
      </c>
    </row>
    <row r="58" spans="2:15" x14ac:dyDescent="0.45">
      <c r="B58" t="s">
        <v>401</v>
      </c>
      <c r="C58" t="s">
        <v>55</v>
      </c>
      <c r="D58">
        <v>1.027127415109361E-2</v>
      </c>
      <c r="E58" t="s">
        <v>6</v>
      </c>
      <c r="G58" t="s">
        <v>402</v>
      </c>
      <c r="H58" t="s">
        <v>55</v>
      </c>
      <c r="I58">
        <v>1.4452941754484184E-2</v>
      </c>
      <c r="J58" t="s">
        <v>6</v>
      </c>
      <c r="L58" t="s">
        <v>403</v>
      </c>
      <c r="M58" t="s">
        <v>55</v>
      </c>
      <c r="N58">
        <v>1.4961646105112079E-2</v>
      </c>
      <c r="O58" t="s">
        <v>6</v>
      </c>
    </row>
    <row r="59" spans="2:15" x14ac:dyDescent="0.45">
      <c r="B59" t="s">
        <v>401</v>
      </c>
      <c r="C59" t="s">
        <v>56</v>
      </c>
      <c r="D59">
        <v>2.0352943859725594E-4</v>
      </c>
      <c r="E59" t="s">
        <v>6</v>
      </c>
      <c r="G59" t="s">
        <v>402</v>
      </c>
      <c r="H59" t="s">
        <v>56</v>
      </c>
      <c r="I59">
        <v>1.5776338988834165E-2</v>
      </c>
      <c r="J59" t="s">
        <v>6</v>
      </c>
      <c r="L59" t="s">
        <v>403</v>
      </c>
      <c r="M59" t="s">
        <v>56</v>
      </c>
      <c r="N59">
        <v>1.5317564319638519E-2</v>
      </c>
      <c r="O59" t="s">
        <v>6</v>
      </c>
    </row>
    <row r="60" spans="2:15" x14ac:dyDescent="0.45">
      <c r="B60" t="s">
        <v>401</v>
      </c>
      <c r="C60" t="s">
        <v>57</v>
      </c>
      <c r="D60">
        <v>0</v>
      </c>
      <c r="E60" t="s">
        <v>6</v>
      </c>
      <c r="G60" t="s">
        <v>402</v>
      </c>
      <c r="H60" t="s">
        <v>57</v>
      </c>
      <c r="I60">
        <v>2.5196765818614388E-2</v>
      </c>
      <c r="J60" t="s">
        <v>6</v>
      </c>
      <c r="L60" t="s">
        <v>403</v>
      </c>
      <c r="M60" t="s">
        <v>57</v>
      </c>
      <c r="N60">
        <v>2.3127105933022411E-2</v>
      </c>
      <c r="O60" t="s">
        <v>6</v>
      </c>
    </row>
    <row r="61" spans="2:15" x14ac:dyDescent="0.45">
      <c r="B61" t="s">
        <v>401</v>
      </c>
      <c r="C61" t="s">
        <v>58</v>
      </c>
      <c r="D61">
        <v>0</v>
      </c>
      <c r="E61" t="s">
        <v>6</v>
      </c>
      <c r="G61" t="s">
        <v>402</v>
      </c>
      <c r="H61" t="s">
        <v>58</v>
      </c>
      <c r="I61">
        <v>4.9649505501397906E-2</v>
      </c>
      <c r="J61" t="s">
        <v>6</v>
      </c>
      <c r="L61" t="s">
        <v>403</v>
      </c>
      <c r="M61" t="s">
        <v>58</v>
      </c>
      <c r="N61">
        <v>4.1209388766840861E-2</v>
      </c>
      <c r="O61" t="s">
        <v>6</v>
      </c>
    </row>
    <row r="62" spans="2:15" x14ac:dyDescent="0.45">
      <c r="B62" t="s">
        <v>401</v>
      </c>
      <c r="C62" t="s">
        <v>59</v>
      </c>
      <c r="D62">
        <v>0</v>
      </c>
      <c r="E62" t="s">
        <v>6</v>
      </c>
      <c r="G62" t="s">
        <v>402</v>
      </c>
      <c r="H62" t="s">
        <v>59</v>
      </c>
      <c r="I62">
        <v>1.94875536377675E-2</v>
      </c>
      <c r="J62" t="s">
        <v>6</v>
      </c>
      <c r="L62" t="s">
        <v>403</v>
      </c>
      <c r="M62" t="s">
        <v>59</v>
      </c>
      <c r="N62">
        <v>1.7319674241125682E-2</v>
      </c>
      <c r="O62" t="s">
        <v>6</v>
      </c>
    </row>
    <row r="63" spans="2:15" x14ac:dyDescent="0.45">
      <c r="B63" t="s">
        <v>401</v>
      </c>
      <c r="C63" t="s">
        <v>60</v>
      </c>
      <c r="D63">
        <v>0</v>
      </c>
      <c r="E63" t="s">
        <v>6</v>
      </c>
      <c r="G63" t="s">
        <v>402</v>
      </c>
      <c r="H63" t="s">
        <v>60</v>
      </c>
      <c r="I63">
        <v>1.938919235617929E-2</v>
      </c>
      <c r="J63" t="s">
        <v>6</v>
      </c>
      <c r="L63" t="s">
        <v>403</v>
      </c>
      <c r="M63" t="s">
        <v>60</v>
      </c>
      <c r="N63">
        <v>1.7895615436417014E-2</v>
      </c>
      <c r="O63" t="s">
        <v>6</v>
      </c>
    </row>
    <row r="64" spans="2:15" x14ac:dyDescent="0.45">
      <c r="B64" t="s">
        <v>401</v>
      </c>
      <c r="C64" t="s">
        <v>61</v>
      </c>
      <c r="D64">
        <v>5.2013644483540292E-3</v>
      </c>
      <c r="E64" t="s">
        <v>6</v>
      </c>
      <c r="G64" t="s">
        <v>402</v>
      </c>
      <c r="H64" t="s">
        <v>61</v>
      </c>
      <c r="I64">
        <v>1.9268187454885601E-2</v>
      </c>
      <c r="J64" t="s">
        <v>6</v>
      </c>
      <c r="L64" t="s">
        <v>403</v>
      </c>
      <c r="M64" t="s">
        <v>61</v>
      </c>
      <c r="N64">
        <v>1.7514814647440317E-2</v>
      </c>
      <c r="O64" t="s">
        <v>6</v>
      </c>
    </row>
    <row r="65" spans="2:15" x14ac:dyDescent="0.45">
      <c r="B65" t="s">
        <v>401</v>
      </c>
      <c r="C65" t="s">
        <v>62</v>
      </c>
      <c r="D65">
        <v>1.9308628056474687E-2</v>
      </c>
      <c r="E65" t="s">
        <v>6</v>
      </c>
      <c r="G65" t="s">
        <v>402</v>
      </c>
      <c r="H65" t="s">
        <v>62</v>
      </c>
      <c r="I65">
        <v>1.6916082514116384E-2</v>
      </c>
      <c r="J65" t="s">
        <v>6</v>
      </c>
      <c r="L65" t="s">
        <v>403</v>
      </c>
      <c r="M65" t="s">
        <v>62</v>
      </c>
      <c r="N65">
        <v>1.7111220659658123E-2</v>
      </c>
      <c r="O65" t="s">
        <v>6</v>
      </c>
    </row>
    <row r="66" spans="2:15" x14ac:dyDescent="0.45">
      <c r="B66" t="s">
        <v>401</v>
      </c>
      <c r="C66" t="s">
        <v>63</v>
      </c>
      <c r="D66">
        <v>2.2407834153970265E-2</v>
      </c>
      <c r="E66" t="s">
        <v>6</v>
      </c>
      <c r="G66" t="s">
        <v>402</v>
      </c>
      <c r="H66" t="s">
        <v>63</v>
      </c>
      <c r="I66">
        <v>1.7896310785460143E-2</v>
      </c>
      <c r="J66" t="s">
        <v>6</v>
      </c>
      <c r="L66" t="s">
        <v>403</v>
      </c>
      <c r="M66" t="s">
        <v>63</v>
      </c>
      <c r="N66">
        <v>1.6887740227187219E-2</v>
      </c>
      <c r="O66" t="s">
        <v>6</v>
      </c>
    </row>
    <row r="67" spans="2:15" x14ac:dyDescent="0.45">
      <c r="B67" t="s">
        <v>401</v>
      </c>
      <c r="C67" t="s">
        <v>64</v>
      </c>
      <c r="D67">
        <v>1.239648589267576E-2</v>
      </c>
      <c r="E67" t="s">
        <v>6</v>
      </c>
      <c r="G67" t="s">
        <v>402</v>
      </c>
      <c r="H67" t="s">
        <v>64</v>
      </c>
      <c r="I67">
        <v>1.8111680982217923E-2</v>
      </c>
      <c r="J67" t="s">
        <v>6</v>
      </c>
      <c r="L67" t="s">
        <v>403</v>
      </c>
      <c r="M67" t="s">
        <v>64</v>
      </c>
      <c r="N67">
        <v>1.6626309452199544E-2</v>
      </c>
      <c r="O67" t="s">
        <v>6</v>
      </c>
    </row>
    <row r="68" spans="2:15" x14ac:dyDescent="0.45">
      <c r="B68" t="s">
        <v>401</v>
      </c>
      <c r="C68" t="s">
        <v>65</v>
      </c>
      <c r="D68">
        <v>3.9531156657016662E-4</v>
      </c>
      <c r="E68" t="s">
        <v>6</v>
      </c>
      <c r="G68" t="s">
        <v>402</v>
      </c>
      <c r="H68" t="s">
        <v>65</v>
      </c>
      <c r="I68">
        <v>1.902534336359114E-2</v>
      </c>
      <c r="J68" t="s">
        <v>6</v>
      </c>
      <c r="L68" t="s">
        <v>403</v>
      </c>
      <c r="M68" t="s">
        <v>65</v>
      </c>
      <c r="N68">
        <v>1.6933162093991976E-2</v>
      </c>
      <c r="O68" t="s">
        <v>6</v>
      </c>
    </row>
    <row r="69" spans="2:15" x14ac:dyDescent="0.45">
      <c r="B69" t="s">
        <v>401</v>
      </c>
      <c r="C69" t="s">
        <v>66</v>
      </c>
      <c r="D69">
        <v>0</v>
      </c>
      <c r="E69" t="s">
        <v>6</v>
      </c>
      <c r="G69" t="s">
        <v>402</v>
      </c>
      <c r="H69" t="s">
        <v>66</v>
      </c>
      <c r="I69">
        <v>1.9980847487732843E-2</v>
      </c>
      <c r="J69" t="s">
        <v>6</v>
      </c>
      <c r="L69" t="s">
        <v>403</v>
      </c>
      <c r="M69" t="s">
        <v>66</v>
      </c>
      <c r="N69">
        <v>1.749348530678611E-2</v>
      </c>
      <c r="O69" t="s">
        <v>6</v>
      </c>
    </row>
    <row r="70" spans="2:15" x14ac:dyDescent="0.45">
      <c r="B70" t="s">
        <v>401</v>
      </c>
      <c r="C70" t="s">
        <v>67</v>
      </c>
      <c r="D70">
        <v>0</v>
      </c>
      <c r="E70" t="s">
        <v>6</v>
      </c>
      <c r="G70" t="s">
        <v>402</v>
      </c>
      <c r="H70" t="s">
        <v>67</v>
      </c>
      <c r="I70">
        <v>3.0710006061768068E-2</v>
      </c>
      <c r="J70" t="s">
        <v>6</v>
      </c>
      <c r="L70" t="s">
        <v>403</v>
      </c>
      <c r="M70" t="s">
        <v>67</v>
      </c>
      <c r="N70">
        <v>2.5034395486925209E-2</v>
      </c>
      <c r="O70" t="s">
        <v>6</v>
      </c>
    </row>
    <row r="71" spans="2:15" x14ac:dyDescent="0.45">
      <c r="B71" t="s">
        <v>404</v>
      </c>
      <c r="C71" t="s">
        <v>5</v>
      </c>
      <c r="D71">
        <v>0</v>
      </c>
      <c r="E71" t="s">
        <v>6</v>
      </c>
      <c r="G71" t="s">
        <v>405</v>
      </c>
      <c r="H71" t="s">
        <v>5</v>
      </c>
      <c r="I71">
        <v>4.0828102144216422E-2</v>
      </c>
      <c r="J71" t="s">
        <v>6</v>
      </c>
      <c r="L71" t="s">
        <v>406</v>
      </c>
      <c r="M71" t="s">
        <v>5</v>
      </c>
      <c r="N71">
        <v>3.5122800124971286E-2</v>
      </c>
      <c r="O71" t="s">
        <v>6</v>
      </c>
    </row>
    <row r="72" spans="2:15" x14ac:dyDescent="0.45">
      <c r="B72" t="s">
        <v>404</v>
      </c>
      <c r="C72" t="s">
        <v>9</v>
      </c>
      <c r="D72">
        <v>0</v>
      </c>
      <c r="E72" t="s">
        <v>6</v>
      </c>
      <c r="G72" t="s">
        <v>405</v>
      </c>
      <c r="H72" t="s">
        <v>9</v>
      </c>
      <c r="I72">
        <v>1.6141795579151335E-2</v>
      </c>
      <c r="J72" t="s">
        <v>6</v>
      </c>
      <c r="L72" t="s">
        <v>406</v>
      </c>
      <c r="M72" t="s">
        <v>9</v>
      </c>
      <c r="N72">
        <v>1.4050547322514876E-2</v>
      </c>
      <c r="O72" t="s">
        <v>6</v>
      </c>
    </row>
    <row r="73" spans="2:15" x14ac:dyDescent="0.45">
      <c r="B73" t="s">
        <v>404</v>
      </c>
      <c r="C73" t="s">
        <v>10</v>
      </c>
      <c r="D73">
        <v>0</v>
      </c>
      <c r="E73" t="s">
        <v>6</v>
      </c>
      <c r="G73" t="s">
        <v>405</v>
      </c>
      <c r="H73" t="s">
        <v>10</v>
      </c>
      <c r="I73">
        <v>1.5741149678832087E-2</v>
      </c>
      <c r="J73" t="s">
        <v>6</v>
      </c>
      <c r="L73" t="s">
        <v>406</v>
      </c>
      <c r="M73" t="s">
        <v>10</v>
      </c>
      <c r="N73">
        <v>1.4091508723373926E-2</v>
      </c>
      <c r="O73" t="s">
        <v>6</v>
      </c>
    </row>
    <row r="74" spans="2:15" x14ac:dyDescent="0.45">
      <c r="B74" t="s">
        <v>404</v>
      </c>
      <c r="C74" t="s">
        <v>11</v>
      </c>
      <c r="D74">
        <v>6.914718407075103E-3</v>
      </c>
      <c r="E74" t="s">
        <v>6</v>
      </c>
      <c r="G74" t="s">
        <v>405</v>
      </c>
      <c r="H74" t="s">
        <v>11</v>
      </c>
      <c r="I74">
        <v>1.615400688377237E-2</v>
      </c>
      <c r="J74" t="s">
        <v>6</v>
      </c>
      <c r="L74" t="s">
        <v>406</v>
      </c>
      <c r="M74" t="s">
        <v>11</v>
      </c>
      <c r="N74">
        <v>1.3823859518841701E-2</v>
      </c>
      <c r="O74" t="s">
        <v>6</v>
      </c>
    </row>
    <row r="75" spans="2:15" x14ac:dyDescent="0.45">
      <c r="B75" t="s">
        <v>404</v>
      </c>
      <c r="C75" t="s">
        <v>12</v>
      </c>
      <c r="D75">
        <v>2.502058517499638E-2</v>
      </c>
      <c r="E75" t="s">
        <v>6</v>
      </c>
      <c r="G75" t="s">
        <v>405</v>
      </c>
      <c r="H75" t="s">
        <v>12</v>
      </c>
      <c r="I75">
        <v>1.3771300498439266E-2</v>
      </c>
      <c r="J75" t="s">
        <v>6</v>
      </c>
      <c r="L75" t="s">
        <v>406</v>
      </c>
      <c r="M75" t="s">
        <v>12</v>
      </c>
      <c r="N75">
        <v>1.3587479924886263E-2</v>
      </c>
      <c r="O75" t="s">
        <v>6</v>
      </c>
    </row>
    <row r="76" spans="2:15" x14ac:dyDescent="0.45">
      <c r="B76" t="s">
        <v>404</v>
      </c>
      <c r="C76" t="s">
        <v>13</v>
      </c>
      <c r="D76">
        <v>2.8979854082535006E-2</v>
      </c>
      <c r="E76" t="s">
        <v>6</v>
      </c>
      <c r="G76" t="s">
        <v>405</v>
      </c>
      <c r="H76" t="s">
        <v>13</v>
      </c>
      <c r="I76">
        <v>1.419407390278082E-2</v>
      </c>
      <c r="J76" t="s">
        <v>6</v>
      </c>
      <c r="L76" t="s">
        <v>406</v>
      </c>
      <c r="M76" t="s">
        <v>13</v>
      </c>
      <c r="N76">
        <v>1.3578903176083094E-2</v>
      </c>
      <c r="O76" t="s">
        <v>6</v>
      </c>
    </row>
    <row r="77" spans="2:15" x14ac:dyDescent="0.45">
      <c r="B77" t="s">
        <v>404</v>
      </c>
      <c r="C77" t="s">
        <v>14</v>
      </c>
      <c r="D77">
        <v>1.8839890732441852E-2</v>
      </c>
      <c r="E77" t="s">
        <v>6</v>
      </c>
      <c r="G77" t="s">
        <v>405</v>
      </c>
      <c r="H77" t="s">
        <v>14</v>
      </c>
      <c r="I77">
        <v>1.4464467995473919E-2</v>
      </c>
      <c r="J77" t="s">
        <v>6</v>
      </c>
      <c r="L77" t="s">
        <v>406</v>
      </c>
      <c r="M77" t="s">
        <v>14</v>
      </c>
      <c r="N77">
        <v>1.3786238979902348E-2</v>
      </c>
      <c r="O77" t="s">
        <v>6</v>
      </c>
    </row>
    <row r="78" spans="2:15" x14ac:dyDescent="0.45">
      <c r="B78" t="s">
        <v>404</v>
      </c>
      <c r="C78" t="s">
        <v>15</v>
      </c>
      <c r="D78">
        <v>3.6501954632842146E-3</v>
      </c>
      <c r="E78" t="s">
        <v>6</v>
      </c>
      <c r="G78" t="s">
        <v>405</v>
      </c>
      <c r="H78" t="s">
        <v>15</v>
      </c>
      <c r="I78">
        <v>1.4399318118204014E-2</v>
      </c>
      <c r="J78" t="s">
        <v>6</v>
      </c>
      <c r="L78" t="s">
        <v>406</v>
      </c>
      <c r="M78" t="s">
        <v>15</v>
      </c>
      <c r="N78">
        <v>1.4459032108009634E-2</v>
      </c>
      <c r="O78" t="s">
        <v>6</v>
      </c>
    </row>
    <row r="79" spans="2:15" x14ac:dyDescent="0.45">
      <c r="B79" t="s">
        <v>404</v>
      </c>
      <c r="C79" t="s">
        <v>16</v>
      </c>
      <c r="D79">
        <v>0</v>
      </c>
      <c r="E79" t="s">
        <v>6</v>
      </c>
      <c r="G79" t="s">
        <v>405</v>
      </c>
      <c r="H79" t="s">
        <v>16</v>
      </c>
      <c r="I79">
        <v>1.5210317740919584E-2</v>
      </c>
      <c r="J79" t="s">
        <v>6</v>
      </c>
      <c r="L79" t="s">
        <v>406</v>
      </c>
      <c r="M79" t="s">
        <v>16</v>
      </c>
      <c r="N79">
        <v>1.4615839150510179E-2</v>
      </c>
      <c r="O79" t="s">
        <v>6</v>
      </c>
    </row>
    <row r="80" spans="2:15" x14ac:dyDescent="0.45">
      <c r="B80" t="s">
        <v>404</v>
      </c>
      <c r="C80" t="s">
        <v>17</v>
      </c>
      <c r="D80">
        <v>0</v>
      </c>
      <c r="E80" t="s">
        <v>6</v>
      </c>
      <c r="G80" t="s">
        <v>405</v>
      </c>
      <c r="H80" t="s">
        <v>17</v>
      </c>
      <c r="I80">
        <v>2.3550009863372148E-2</v>
      </c>
      <c r="J80" t="s">
        <v>6</v>
      </c>
      <c r="L80" t="s">
        <v>406</v>
      </c>
      <c r="M80" t="s">
        <v>17</v>
      </c>
      <c r="N80">
        <v>2.1215223383721789E-2</v>
      </c>
      <c r="O80" t="s">
        <v>6</v>
      </c>
    </row>
    <row r="81" spans="2:15" x14ac:dyDescent="0.45">
      <c r="B81" t="s">
        <v>404</v>
      </c>
      <c r="C81" t="s">
        <v>18</v>
      </c>
      <c r="D81">
        <v>0</v>
      </c>
      <c r="E81" t="s">
        <v>6</v>
      </c>
      <c r="G81" t="s">
        <v>405</v>
      </c>
      <c r="H81" t="s">
        <v>18</v>
      </c>
      <c r="I81">
        <v>3.6360040274443305E-2</v>
      </c>
      <c r="J81" t="s">
        <v>6</v>
      </c>
      <c r="L81" t="s">
        <v>406</v>
      </c>
      <c r="M81" t="s">
        <v>18</v>
      </c>
      <c r="N81">
        <v>3.5992744468907559E-2</v>
      </c>
      <c r="O81" t="s">
        <v>6</v>
      </c>
    </row>
    <row r="82" spans="2:15" x14ac:dyDescent="0.45">
      <c r="B82" t="s">
        <v>404</v>
      </c>
      <c r="C82" t="s">
        <v>19</v>
      </c>
      <c r="D82">
        <v>1.8225674555175785E-5</v>
      </c>
      <c r="E82" t="s">
        <v>6</v>
      </c>
      <c r="G82" t="s">
        <v>405</v>
      </c>
      <c r="H82" t="s">
        <v>19</v>
      </c>
      <c r="I82">
        <v>1.4391084615676774E-2</v>
      </c>
      <c r="J82" t="s">
        <v>6</v>
      </c>
      <c r="L82" t="s">
        <v>406</v>
      </c>
      <c r="M82" t="s">
        <v>19</v>
      </c>
      <c r="N82">
        <v>1.4182409237804726E-2</v>
      </c>
      <c r="O82" t="s">
        <v>6</v>
      </c>
    </row>
    <row r="83" spans="2:15" x14ac:dyDescent="0.45">
      <c r="B83" t="s">
        <v>404</v>
      </c>
      <c r="C83" t="s">
        <v>20</v>
      </c>
      <c r="D83">
        <v>5.8247546458252038E-3</v>
      </c>
      <c r="E83" t="s">
        <v>6</v>
      </c>
      <c r="G83" t="s">
        <v>405</v>
      </c>
      <c r="H83" t="s">
        <v>20</v>
      </c>
      <c r="I83">
        <v>1.4115306908881475E-2</v>
      </c>
      <c r="J83" t="s">
        <v>6</v>
      </c>
      <c r="L83" t="s">
        <v>406</v>
      </c>
      <c r="M83" t="s">
        <v>20</v>
      </c>
      <c r="N83">
        <v>1.4436460226906306E-2</v>
      </c>
      <c r="O83" t="s">
        <v>6</v>
      </c>
    </row>
    <row r="84" spans="2:15" x14ac:dyDescent="0.45">
      <c r="B84" t="s">
        <v>404</v>
      </c>
      <c r="C84" t="s">
        <v>21</v>
      </c>
      <c r="D84">
        <v>3.2822843267879008E-2</v>
      </c>
      <c r="E84" t="s">
        <v>6</v>
      </c>
      <c r="G84" t="s">
        <v>405</v>
      </c>
      <c r="H84" t="s">
        <v>21</v>
      </c>
      <c r="I84">
        <v>1.3693839391445587E-2</v>
      </c>
      <c r="J84" t="s">
        <v>6</v>
      </c>
      <c r="L84" t="s">
        <v>406</v>
      </c>
      <c r="M84" t="s">
        <v>21</v>
      </c>
      <c r="N84">
        <v>1.467254966503153E-2</v>
      </c>
      <c r="O84" t="s">
        <v>6</v>
      </c>
    </row>
    <row r="85" spans="2:15" x14ac:dyDescent="0.45">
      <c r="B85" t="s">
        <v>404</v>
      </c>
      <c r="C85" t="s">
        <v>22</v>
      </c>
      <c r="D85">
        <v>5.3533327816630664E-2</v>
      </c>
      <c r="E85" t="s">
        <v>6</v>
      </c>
      <c r="G85" t="s">
        <v>405</v>
      </c>
      <c r="H85" t="s">
        <v>22</v>
      </c>
      <c r="I85">
        <v>1.0937749384823706E-2</v>
      </c>
      <c r="J85" t="s">
        <v>6</v>
      </c>
      <c r="L85" t="s">
        <v>406</v>
      </c>
      <c r="M85" t="s">
        <v>22</v>
      </c>
      <c r="N85">
        <v>1.4721743204190774E-2</v>
      </c>
      <c r="O85" t="s">
        <v>6</v>
      </c>
    </row>
    <row r="86" spans="2:15" x14ac:dyDescent="0.45">
      <c r="B86" t="s">
        <v>404</v>
      </c>
      <c r="C86" t="s">
        <v>23</v>
      </c>
      <c r="D86">
        <v>5.4535871028915966E-2</v>
      </c>
      <c r="E86" t="s">
        <v>6</v>
      </c>
      <c r="G86" t="s">
        <v>405</v>
      </c>
      <c r="H86" t="s">
        <v>23</v>
      </c>
      <c r="I86">
        <v>1.2845577448451382E-2</v>
      </c>
      <c r="J86" t="s">
        <v>6</v>
      </c>
      <c r="L86" t="s">
        <v>406</v>
      </c>
      <c r="M86" t="s">
        <v>23</v>
      </c>
      <c r="N86">
        <v>1.4809214932076492E-2</v>
      </c>
      <c r="O86" t="s">
        <v>6</v>
      </c>
    </row>
    <row r="87" spans="2:15" x14ac:dyDescent="0.45">
      <c r="B87" t="s">
        <v>404</v>
      </c>
      <c r="C87" t="s">
        <v>24</v>
      </c>
      <c r="D87">
        <v>4.1764396783628754E-2</v>
      </c>
      <c r="E87" t="s">
        <v>6</v>
      </c>
      <c r="G87" t="s">
        <v>405</v>
      </c>
      <c r="H87" t="s">
        <v>24</v>
      </c>
      <c r="I87">
        <v>1.3447679199157223E-2</v>
      </c>
      <c r="J87" t="s">
        <v>6</v>
      </c>
      <c r="L87" t="s">
        <v>406</v>
      </c>
      <c r="M87" t="s">
        <v>24</v>
      </c>
      <c r="N87">
        <v>1.4923822011077144E-2</v>
      </c>
      <c r="O87" t="s">
        <v>6</v>
      </c>
    </row>
    <row r="88" spans="2:15" x14ac:dyDescent="0.45">
      <c r="B88" t="s">
        <v>404</v>
      </c>
      <c r="C88" t="s">
        <v>25</v>
      </c>
      <c r="D88">
        <v>1.9337865248604501E-2</v>
      </c>
      <c r="E88" t="s">
        <v>6</v>
      </c>
      <c r="G88" t="s">
        <v>405</v>
      </c>
      <c r="H88" t="s">
        <v>25</v>
      </c>
      <c r="I88">
        <v>1.296317712524165E-2</v>
      </c>
      <c r="J88" t="s">
        <v>6</v>
      </c>
      <c r="L88" t="s">
        <v>406</v>
      </c>
      <c r="M88" t="s">
        <v>25</v>
      </c>
      <c r="N88">
        <v>1.4913153499532107E-2</v>
      </c>
      <c r="O88" t="s">
        <v>6</v>
      </c>
    </row>
    <row r="89" spans="2:15" x14ac:dyDescent="0.45">
      <c r="B89" t="s">
        <v>404</v>
      </c>
      <c r="C89" t="s">
        <v>26</v>
      </c>
      <c r="D89">
        <v>1.1489129364439434E-3</v>
      </c>
      <c r="E89" t="s">
        <v>6</v>
      </c>
      <c r="G89" t="s">
        <v>405</v>
      </c>
      <c r="H89" t="s">
        <v>26</v>
      </c>
      <c r="I89">
        <v>1.3687503510702848E-2</v>
      </c>
      <c r="J89" t="s">
        <v>6</v>
      </c>
      <c r="L89" t="s">
        <v>406</v>
      </c>
      <c r="M89" t="s">
        <v>26</v>
      </c>
      <c r="N89">
        <v>1.5013636782131634E-2</v>
      </c>
      <c r="O89" t="s">
        <v>6</v>
      </c>
    </row>
    <row r="90" spans="2:15" x14ac:dyDescent="0.45">
      <c r="B90" t="s">
        <v>404</v>
      </c>
      <c r="C90" t="s">
        <v>27</v>
      </c>
      <c r="D90">
        <v>0</v>
      </c>
      <c r="E90" t="s">
        <v>6</v>
      </c>
      <c r="G90" t="s">
        <v>405</v>
      </c>
      <c r="H90" t="s">
        <v>27</v>
      </c>
      <c r="I90">
        <v>2.3134950251706761E-2</v>
      </c>
      <c r="J90" t="s">
        <v>6</v>
      </c>
      <c r="L90" t="s">
        <v>406</v>
      </c>
      <c r="M90" t="s">
        <v>27</v>
      </c>
      <c r="N90">
        <v>2.243657215347564E-2</v>
      </c>
      <c r="O90" t="s">
        <v>6</v>
      </c>
    </row>
    <row r="91" spans="2:15" x14ac:dyDescent="0.45">
      <c r="B91" t="s">
        <v>404</v>
      </c>
      <c r="C91" t="s">
        <v>28</v>
      </c>
      <c r="D91">
        <v>0</v>
      </c>
      <c r="E91" t="s">
        <v>6</v>
      </c>
      <c r="G91" t="s">
        <v>405</v>
      </c>
      <c r="H91" t="s">
        <v>28</v>
      </c>
      <c r="I91">
        <v>3.1311535629081552E-2</v>
      </c>
      <c r="J91" t="s">
        <v>6</v>
      </c>
      <c r="L91" t="s">
        <v>406</v>
      </c>
      <c r="M91" t="s">
        <v>28</v>
      </c>
      <c r="N91">
        <v>3.2604212078954302E-2</v>
      </c>
      <c r="O91" t="s">
        <v>6</v>
      </c>
    </row>
    <row r="92" spans="2:15" x14ac:dyDescent="0.45">
      <c r="B92" t="s">
        <v>404</v>
      </c>
      <c r="C92" t="s">
        <v>29</v>
      </c>
      <c r="D92">
        <v>1.0335385288837884E-3</v>
      </c>
      <c r="E92" t="s">
        <v>6</v>
      </c>
      <c r="G92" t="s">
        <v>405</v>
      </c>
      <c r="H92" t="s">
        <v>29</v>
      </c>
      <c r="I92">
        <v>1.2118826716039883E-2</v>
      </c>
      <c r="J92" t="s">
        <v>6</v>
      </c>
      <c r="L92" t="s">
        <v>406</v>
      </c>
      <c r="M92" t="s">
        <v>29</v>
      </c>
      <c r="N92">
        <v>1.3455911965373414E-2</v>
      </c>
      <c r="O92" t="s">
        <v>6</v>
      </c>
    </row>
    <row r="93" spans="2:15" x14ac:dyDescent="0.45">
      <c r="B93" t="s">
        <v>404</v>
      </c>
      <c r="C93" t="s">
        <v>30</v>
      </c>
      <c r="D93">
        <v>1.2697291755662808E-2</v>
      </c>
      <c r="E93" t="s">
        <v>6</v>
      </c>
      <c r="G93" t="s">
        <v>405</v>
      </c>
      <c r="H93" t="s">
        <v>30</v>
      </c>
      <c r="I93">
        <v>1.1145768265967703E-2</v>
      </c>
      <c r="J93" t="s">
        <v>6</v>
      </c>
      <c r="L93" t="s">
        <v>406</v>
      </c>
      <c r="M93" t="s">
        <v>30</v>
      </c>
      <c r="N93">
        <v>1.3207924866617822E-2</v>
      </c>
      <c r="O93" t="s">
        <v>6</v>
      </c>
    </row>
    <row r="94" spans="2:15" x14ac:dyDescent="0.45">
      <c r="B94" t="s">
        <v>404</v>
      </c>
      <c r="C94" t="s">
        <v>31</v>
      </c>
      <c r="D94">
        <v>3.5472833606634502E-2</v>
      </c>
      <c r="E94" t="s">
        <v>6</v>
      </c>
      <c r="G94" t="s">
        <v>405</v>
      </c>
      <c r="H94" t="s">
        <v>31</v>
      </c>
      <c r="I94">
        <v>1.1096631172660992E-2</v>
      </c>
      <c r="J94" t="s">
        <v>6</v>
      </c>
      <c r="L94" t="s">
        <v>406</v>
      </c>
      <c r="M94" t="s">
        <v>31</v>
      </c>
      <c r="N94">
        <v>1.2716863815540073E-2</v>
      </c>
      <c r="O94" t="s">
        <v>6</v>
      </c>
    </row>
    <row r="95" spans="2:15" x14ac:dyDescent="0.45">
      <c r="B95" t="s">
        <v>404</v>
      </c>
      <c r="C95" t="s">
        <v>32</v>
      </c>
      <c r="D95">
        <v>5.4058937352544051E-2</v>
      </c>
      <c r="E95" t="s">
        <v>6</v>
      </c>
      <c r="G95" t="s">
        <v>405</v>
      </c>
      <c r="H95" t="s">
        <v>32</v>
      </c>
      <c r="I95">
        <v>9.64269667923481E-3</v>
      </c>
      <c r="J95" t="s">
        <v>6</v>
      </c>
      <c r="L95" t="s">
        <v>406</v>
      </c>
      <c r="M95" t="s">
        <v>32</v>
      </c>
      <c r="N95">
        <v>1.2695806827350968E-2</v>
      </c>
      <c r="O95" t="s">
        <v>6</v>
      </c>
    </row>
    <row r="96" spans="2:15" x14ac:dyDescent="0.45">
      <c r="B96" t="s">
        <v>404</v>
      </c>
      <c r="C96" t="s">
        <v>33</v>
      </c>
      <c r="D96">
        <v>5.7595949519326291E-2</v>
      </c>
      <c r="E96" t="s">
        <v>6</v>
      </c>
      <c r="G96" t="s">
        <v>405</v>
      </c>
      <c r="H96" t="s">
        <v>33</v>
      </c>
      <c r="I96">
        <v>1.1108760317099739E-2</v>
      </c>
      <c r="J96" t="s">
        <v>6</v>
      </c>
      <c r="L96" t="s">
        <v>406</v>
      </c>
      <c r="M96" t="s">
        <v>33</v>
      </c>
      <c r="N96">
        <v>1.3132566296510502E-2</v>
      </c>
      <c r="O96" t="s">
        <v>6</v>
      </c>
    </row>
    <row r="97" spans="2:15" x14ac:dyDescent="0.45">
      <c r="B97" t="s">
        <v>404</v>
      </c>
      <c r="C97" t="s">
        <v>34</v>
      </c>
      <c r="D97">
        <v>4.5660802421507808E-2</v>
      </c>
      <c r="E97" t="s">
        <v>6</v>
      </c>
      <c r="G97" t="s">
        <v>405</v>
      </c>
      <c r="H97" t="s">
        <v>34</v>
      </c>
      <c r="I97">
        <v>1.2077258017504696E-2</v>
      </c>
      <c r="J97" t="s">
        <v>6</v>
      </c>
      <c r="L97" t="s">
        <v>406</v>
      </c>
      <c r="M97" t="s">
        <v>34</v>
      </c>
      <c r="N97">
        <v>1.360037011496131E-2</v>
      </c>
      <c r="O97" t="s">
        <v>6</v>
      </c>
    </row>
    <row r="98" spans="2:15" x14ac:dyDescent="0.45">
      <c r="B98" t="s">
        <v>404</v>
      </c>
      <c r="C98" t="s">
        <v>35</v>
      </c>
      <c r="D98">
        <v>2.437779394726388E-2</v>
      </c>
      <c r="E98" t="s">
        <v>6</v>
      </c>
      <c r="G98" t="s">
        <v>405</v>
      </c>
      <c r="H98" t="s">
        <v>35</v>
      </c>
      <c r="I98">
        <v>1.1986985656188312E-2</v>
      </c>
      <c r="J98" t="s">
        <v>6</v>
      </c>
      <c r="L98" t="s">
        <v>406</v>
      </c>
      <c r="M98" t="s">
        <v>35</v>
      </c>
      <c r="N98">
        <v>1.3793996921998704E-2</v>
      </c>
      <c r="O98" t="s">
        <v>6</v>
      </c>
    </row>
    <row r="99" spans="2:15" x14ac:dyDescent="0.45">
      <c r="B99" t="s">
        <v>404</v>
      </c>
      <c r="C99" t="s">
        <v>36</v>
      </c>
      <c r="D99">
        <v>5.1593269689306914E-3</v>
      </c>
      <c r="E99" t="s">
        <v>6</v>
      </c>
      <c r="G99" t="s">
        <v>405</v>
      </c>
      <c r="H99" t="s">
        <v>36</v>
      </c>
      <c r="I99">
        <v>1.1878465245355133E-2</v>
      </c>
      <c r="J99" t="s">
        <v>6</v>
      </c>
      <c r="L99" t="s">
        <v>406</v>
      </c>
      <c r="M99" t="s">
        <v>36</v>
      </c>
      <c r="N99">
        <v>1.3784063131936518E-2</v>
      </c>
      <c r="O99" t="s">
        <v>6</v>
      </c>
    </row>
    <row r="100" spans="2:15" x14ac:dyDescent="0.45">
      <c r="B100" t="s">
        <v>404</v>
      </c>
      <c r="C100" t="s">
        <v>37</v>
      </c>
      <c r="D100">
        <v>6.8921336253346672E-5</v>
      </c>
      <c r="E100" t="s">
        <v>6</v>
      </c>
      <c r="G100" t="s">
        <v>405</v>
      </c>
      <c r="H100" t="s">
        <v>37</v>
      </c>
      <c r="I100">
        <v>1.9618617446412859E-2</v>
      </c>
      <c r="J100" t="s">
        <v>6</v>
      </c>
      <c r="L100" t="s">
        <v>406</v>
      </c>
      <c r="M100" t="s">
        <v>37</v>
      </c>
      <c r="N100">
        <v>1.9594460010485003E-2</v>
      </c>
      <c r="O100" t="s">
        <v>6</v>
      </c>
    </row>
    <row r="101" spans="2:15" x14ac:dyDescent="0.45">
      <c r="B101" t="s">
        <v>404</v>
      </c>
      <c r="C101" t="s">
        <v>38</v>
      </c>
      <c r="D101">
        <v>0</v>
      </c>
      <c r="E101" t="s">
        <v>6</v>
      </c>
      <c r="G101" t="s">
        <v>405</v>
      </c>
      <c r="H101" t="s">
        <v>38</v>
      </c>
      <c r="I101">
        <v>2.1337190519821383E-2</v>
      </c>
      <c r="J101" t="s">
        <v>6</v>
      </c>
      <c r="L101" t="s">
        <v>406</v>
      </c>
      <c r="M101" t="s">
        <v>38</v>
      </c>
      <c r="N101">
        <v>2.4351491661328585E-2</v>
      </c>
      <c r="O101" t="s">
        <v>6</v>
      </c>
    </row>
    <row r="102" spans="2:15" x14ac:dyDescent="0.45">
      <c r="B102" t="s">
        <v>404</v>
      </c>
      <c r="C102" t="s">
        <v>39</v>
      </c>
      <c r="D102">
        <v>5.5998358632489186E-4</v>
      </c>
      <c r="E102" t="s">
        <v>6</v>
      </c>
      <c r="G102" t="s">
        <v>405</v>
      </c>
      <c r="H102" t="s">
        <v>39</v>
      </c>
      <c r="I102">
        <v>8.1089071202905209E-3</v>
      </c>
      <c r="J102" t="s">
        <v>6</v>
      </c>
      <c r="L102" t="s">
        <v>406</v>
      </c>
      <c r="M102" t="s">
        <v>39</v>
      </c>
      <c r="N102">
        <v>9.245387844808781E-3</v>
      </c>
      <c r="O102" t="s">
        <v>6</v>
      </c>
    </row>
    <row r="103" spans="2:15" x14ac:dyDescent="0.45">
      <c r="B103" t="s">
        <v>404</v>
      </c>
      <c r="C103" t="s">
        <v>40</v>
      </c>
      <c r="D103">
        <v>1.1264839079727572E-2</v>
      </c>
      <c r="E103" t="s">
        <v>6</v>
      </c>
      <c r="G103" t="s">
        <v>405</v>
      </c>
      <c r="H103" t="s">
        <v>40</v>
      </c>
      <c r="I103">
        <v>6.5776473702496415E-3</v>
      </c>
      <c r="J103" t="s">
        <v>6</v>
      </c>
      <c r="L103" t="s">
        <v>406</v>
      </c>
      <c r="M103" t="s">
        <v>40</v>
      </c>
      <c r="N103">
        <v>9.0433026862215323E-3</v>
      </c>
      <c r="O103" t="s">
        <v>6</v>
      </c>
    </row>
    <row r="104" spans="2:15" x14ac:dyDescent="0.45">
      <c r="B104" t="s">
        <v>404</v>
      </c>
      <c r="C104" t="s">
        <v>41</v>
      </c>
      <c r="D104">
        <v>3.8982330266376347E-2</v>
      </c>
      <c r="E104" t="s">
        <v>6</v>
      </c>
      <c r="G104" t="s">
        <v>405</v>
      </c>
      <c r="H104" t="s">
        <v>41</v>
      </c>
      <c r="I104">
        <v>5.5850968532228243E-3</v>
      </c>
      <c r="J104" t="s">
        <v>6</v>
      </c>
      <c r="L104" t="s">
        <v>406</v>
      </c>
      <c r="M104" t="s">
        <v>41</v>
      </c>
      <c r="N104">
        <v>8.5957709436440422E-3</v>
      </c>
      <c r="O104" t="s">
        <v>6</v>
      </c>
    </row>
    <row r="105" spans="2:15" x14ac:dyDescent="0.45">
      <c r="B105" t="s">
        <v>404</v>
      </c>
      <c r="C105" t="s">
        <v>42</v>
      </c>
      <c r="D105">
        <v>5.9004201600176179E-2</v>
      </c>
      <c r="E105" t="s">
        <v>6</v>
      </c>
      <c r="G105" t="s">
        <v>405</v>
      </c>
      <c r="H105" t="s">
        <v>42</v>
      </c>
      <c r="I105">
        <v>4.6181617044103286E-3</v>
      </c>
      <c r="J105" t="s">
        <v>6</v>
      </c>
      <c r="L105" t="s">
        <v>406</v>
      </c>
      <c r="M105" t="s">
        <v>42</v>
      </c>
      <c r="N105">
        <v>8.07623919689043E-3</v>
      </c>
      <c r="O105" t="s">
        <v>6</v>
      </c>
    </row>
    <row r="106" spans="2:15" x14ac:dyDescent="0.45">
      <c r="B106" t="s">
        <v>404</v>
      </c>
      <c r="C106" t="s">
        <v>43</v>
      </c>
      <c r="D106">
        <v>6.307723008673724E-2</v>
      </c>
      <c r="E106" t="s">
        <v>6</v>
      </c>
      <c r="G106" t="s">
        <v>405</v>
      </c>
      <c r="H106" t="s">
        <v>43</v>
      </c>
      <c r="I106">
        <v>5.6594734855461935E-3</v>
      </c>
      <c r="J106" t="s">
        <v>6</v>
      </c>
      <c r="L106" t="s">
        <v>406</v>
      </c>
      <c r="M106" t="s">
        <v>43</v>
      </c>
      <c r="N106">
        <v>8.1301814661522524E-3</v>
      </c>
      <c r="O106" t="s">
        <v>6</v>
      </c>
    </row>
    <row r="107" spans="2:15" x14ac:dyDescent="0.45">
      <c r="B107" t="s">
        <v>404</v>
      </c>
      <c r="C107" t="s">
        <v>44</v>
      </c>
      <c r="D107">
        <v>5.2290041339022812E-2</v>
      </c>
      <c r="E107" t="s">
        <v>6</v>
      </c>
      <c r="G107" t="s">
        <v>405</v>
      </c>
      <c r="H107" t="s">
        <v>44</v>
      </c>
      <c r="I107">
        <v>6.2927024911206284E-3</v>
      </c>
      <c r="J107" t="s">
        <v>6</v>
      </c>
      <c r="L107" t="s">
        <v>406</v>
      </c>
      <c r="M107" t="s">
        <v>44</v>
      </c>
      <c r="N107">
        <v>8.1699144914588254E-3</v>
      </c>
      <c r="O107" t="s">
        <v>6</v>
      </c>
    </row>
    <row r="108" spans="2:15" x14ac:dyDescent="0.45">
      <c r="B108" t="s">
        <v>404</v>
      </c>
      <c r="C108" t="s">
        <v>45</v>
      </c>
      <c r="D108">
        <v>2.8994648238305182E-2</v>
      </c>
      <c r="E108" t="s">
        <v>6</v>
      </c>
      <c r="G108" t="s">
        <v>405</v>
      </c>
      <c r="H108" t="s">
        <v>45</v>
      </c>
      <c r="I108">
        <v>5.6431950910202913E-3</v>
      </c>
      <c r="J108" t="s">
        <v>6</v>
      </c>
      <c r="L108" t="s">
        <v>406</v>
      </c>
      <c r="M108" t="s">
        <v>45</v>
      </c>
      <c r="N108">
        <v>7.8573380820903642E-3</v>
      </c>
      <c r="O108" t="s">
        <v>6</v>
      </c>
    </row>
    <row r="109" spans="2:15" x14ac:dyDescent="0.45">
      <c r="B109" t="s">
        <v>404</v>
      </c>
      <c r="C109" t="s">
        <v>46</v>
      </c>
      <c r="D109">
        <v>5.0074794901270991E-3</v>
      </c>
      <c r="E109" t="s">
        <v>6</v>
      </c>
      <c r="G109" t="s">
        <v>405</v>
      </c>
      <c r="H109" t="s">
        <v>46</v>
      </c>
      <c r="I109">
        <v>5.7943270630241503E-3</v>
      </c>
      <c r="J109" t="s">
        <v>6</v>
      </c>
      <c r="L109" t="s">
        <v>406</v>
      </c>
      <c r="M109" t="s">
        <v>46</v>
      </c>
      <c r="N109">
        <v>8.0851522519751456E-3</v>
      </c>
      <c r="O109" t="s">
        <v>6</v>
      </c>
    </row>
    <row r="110" spans="2:15" x14ac:dyDescent="0.45">
      <c r="B110" t="s">
        <v>404</v>
      </c>
      <c r="C110" t="s">
        <v>47</v>
      </c>
      <c r="D110">
        <v>4.4064811601217131E-5</v>
      </c>
      <c r="E110" t="s">
        <v>6</v>
      </c>
      <c r="G110" t="s">
        <v>405</v>
      </c>
      <c r="H110" t="s">
        <v>47</v>
      </c>
      <c r="I110">
        <v>1.2628300134968283E-2</v>
      </c>
      <c r="J110" t="s">
        <v>6</v>
      </c>
      <c r="L110" t="s">
        <v>406</v>
      </c>
      <c r="M110" t="s">
        <v>47</v>
      </c>
      <c r="N110">
        <v>1.3153676892384471E-2</v>
      </c>
      <c r="O110" t="s">
        <v>6</v>
      </c>
    </row>
    <row r="111" spans="2:15" x14ac:dyDescent="0.45">
      <c r="B111" t="s">
        <v>404</v>
      </c>
      <c r="C111" t="s">
        <v>48</v>
      </c>
      <c r="D111">
        <v>0</v>
      </c>
      <c r="E111" t="s">
        <v>6</v>
      </c>
      <c r="G111" t="s">
        <v>405</v>
      </c>
      <c r="H111" t="s">
        <v>48</v>
      </c>
      <c r="I111">
        <v>3.9492330081193724E-2</v>
      </c>
      <c r="J111" t="s">
        <v>6</v>
      </c>
      <c r="L111" t="s">
        <v>406</v>
      </c>
      <c r="M111" t="s">
        <v>48</v>
      </c>
      <c r="N111">
        <v>3.8707291781158427E-2</v>
      </c>
      <c r="O111" t="s">
        <v>6</v>
      </c>
    </row>
    <row r="112" spans="2:15" x14ac:dyDescent="0.45">
      <c r="B112" t="s">
        <v>404</v>
      </c>
      <c r="C112" t="s">
        <v>49</v>
      </c>
      <c r="D112">
        <v>0</v>
      </c>
      <c r="E112" t="s">
        <v>6</v>
      </c>
      <c r="G112" t="s">
        <v>405</v>
      </c>
      <c r="H112" t="s">
        <v>49</v>
      </c>
      <c r="I112">
        <v>1.5938128331637953E-2</v>
      </c>
      <c r="J112" t="s">
        <v>6</v>
      </c>
      <c r="L112" t="s">
        <v>406</v>
      </c>
      <c r="M112" t="s">
        <v>49</v>
      </c>
      <c r="N112">
        <v>1.5183924424441067E-2</v>
      </c>
      <c r="O112" t="s">
        <v>6</v>
      </c>
    </row>
    <row r="113" spans="2:15" x14ac:dyDescent="0.45">
      <c r="B113" t="s">
        <v>404</v>
      </c>
      <c r="C113" t="s">
        <v>50</v>
      </c>
      <c r="D113">
        <v>3.0794010387715752E-3</v>
      </c>
      <c r="E113" t="s">
        <v>6</v>
      </c>
      <c r="G113" t="s">
        <v>405</v>
      </c>
      <c r="H113" t="s">
        <v>50</v>
      </c>
      <c r="I113">
        <v>1.5834863130500719E-2</v>
      </c>
      <c r="J113" t="s">
        <v>6</v>
      </c>
      <c r="L113" t="s">
        <v>406</v>
      </c>
      <c r="M113" t="s">
        <v>50</v>
      </c>
      <c r="N113">
        <v>1.5268740126068985E-2</v>
      </c>
      <c r="O113" t="s">
        <v>6</v>
      </c>
    </row>
    <row r="114" spans="2:15" x14ac:dyDescent="0.45">
      <c r="B114" t="s">
        <v>404</v>
      </c>
      <c r="C114" t="s">
        <v>51</v>
      </c>
      <c r="D114">
        <v>2.3735131448301298E-2</v>
      </c>
      <c r="E114" t="s">
        <v>6</v>
      </c>
      <c r="G114" t="s">
        <v>405</v>
      </c>
      <c r="H114" t="s">
        <v>51</v>
      </c>
      <c r="I114">
        <v>1.4770618174347681E-2</v>
      </c>
      <c r="J114" t="s">
        <v>6</v>
      </c>
      <c r="L114" t="s">
        <v>406</v>
      </c>
      <c r="M114" t="s">
        <v>51</v>
      </c>
      <c r="N114">
        <v>1.5422472709654618E-2</v>
      </c>
      <c r="O114" t="s">
        <v>6</v>
      </c>
    </row>
    <row r="115" spans="2:15" x14ac:dyDescent="0.45">
      <c r="B115" t="s">
        <v>404</v>
      </c>
      <c r="C115" t="s">
        <v>52</v>
      </c>
      <c r="D115">
        <v>4.0966461756499553E-2</v>
      </c>
      <c r="E115" t="s">
        <v>6</v>
      </c>
      <c r="G115" t="s">
        <v>405</v>
      </c>
      <c r="H115" t="s">
        <v>52</v>
      </c>
      <c r="I115">
        <v>1.2442024819410894E-2</v>
      </c>
      <c r="J115" t="s">
        <v>6</v>
      </c>
      <c r="L115" t="s">
        <v>406</v>
      </c>
      <c r="M115" t="s">
        <v>52</v>
      </c>
      <c r="N115">
        <v>1.5557345511552693E-2</v>
      </c>
      <c r="O115" t="s">
        <v>6</v>
      </c>
    </row>
    <row r="116" spans="2:15" x14ac:dyDescent="0.45">
      <c r="B116" t="s">
        <v>404</v>
      </c>
      <c r="C116" t="s">
        <v>53</v>
      </c>
      <c r="D116">
        <v>4.4054809051003278E-2</v>
      </c>
      <c r="E116" t="s">
        <v>6</v>
      </c>
      <c r="G116" t="s">
        <v>405</v>
      </c>
      <c r="H116" t="s">
        <v>53</v>
      </c>
      <c r="I116">
        <v>1.3727497228822331E-2</v>
      </c>
      <c r="J116" t="s">
        <v>6</v>
      </c>
      <c r="L116" t="s">
        <v>406</v>
      </c>
      <c r="M116" t="s">
        <v>53</v>
      </c>
      <c r="N116">
        <v>1.5939921001523943E-2</v>
      </c>
      <c r="O116" t="s">
        <v>6</v>
      </c>
    </row>
    <row r="117" spans="2:15" x14ac:dyDescent="0.45">
      <c r="B117" t="s">
        <v>404</v>
      </c>
      <c r="C117" t="s">
        <v>54</v>
      </c>
      <c r="D117">
        <v>3.136946868832869E-2</v>
      </c>
      <c r="E117" t="s">
        <v>6</v>
      </c>
      <c r="G117" t="s">
        <v>405</v>
      </c>
      <c r="H117" t="s">
        <v>54</v>
      </c>
      <c r="I117">
        <v>1.3510513444657429E-2</v>
      </c>
      <c r="J117" t="s">
        <v>6</v>
      </c>
      <c r="L117" t="s">
        <v>406</v>
      </c>
      <c r="M117" t="s">
        <v>54</v>
      </c>
      <c r="N117">
        <v>1.6088725233741722E-2</v>
      </c>
      <c r="O117" t="s">
        <v>6</v>
      </c>
    </row>
    <row r="118" spans="2:15" x14ac:dyDescent="0.45">
      <c r="B118" t="s">
        <v>404</v>
      </c>
      <c r="C118" t="s">
        <v>55</v>
      </c>
      <c r="D118">
        <v>9.3666964941093705E-3</v>
      </c>
      <c r="E118" t="s">
        <v>6</v>
      </c>
      <c r="G118" t="s">
        <v>405</v>
      </c>
      <c r="H118" t="s">
        <v>55</v>
      </c>
      <c r="I118">
        <v>1.3954015922660356E-2</v>
      </c>
      <c r="J118" t="s">
        <v>6</v>
      </c>
      <c r="L118" t="s">
        <v>406</v>
      </c>
      <c r="M118" t="s">
        <v>55</v>
      </c>
      <c r="N118">
        <v>1.6005232938565452E-2</v>
      </c>
      <c r="O118" t="s">
        <v>6</v>
      </c>
    </row>
    <row r="119" spans="2:15" x14ac:dyDescent="0.45">
      <c r="B119" t="s">
        <v>404</v>
      </c>
      <c r="C119" t="s">
        <v>56</v>
      </c>
      <c r="D119">
        <v>1.2599918597875855E-4</v>
      </c>
      <c r="E119" t="s">
        <v>6</v>
      </c>
      <c r="G119" t="s">
        <v>405</v>
      </c>
      <c r="H119" t="s">
        <v>56</v>
      </c>
      <c r="I119">
        <v>1.6123440187524141E-2</v>
      </c>
      <c r="J119" t="s">
        <v>6</v>
      </c>
      <c r="L119" t="s">
        <v>406</v>
      </c>
      <c r="M119" t="s">
        <v>56</v>
      </c>
      <c r="N119">
        <v>1.5921306936002372E-2</v>
      </c>
      <c r="O119" t="s">
        <v>6</v>
      </c>
    </row>
    <row r="120" spans="2:15" x14ac:dyDescent="0.45">
      <c r="B120" t="s">
        <v>404</v>
      </c>
      <c r="C120" t="s">
        <v>57</v>
      </c>
      <c r="D120">
        <v>0</v>
      </c>
      <c r="E120" t="s">
        <v>6</v>
      </c>
      <c r="G120" t="s">
        <v>405</v>
      </c>
      <c r="H120" t="s">
        <v>57</v>
      </c>
      <c r="I120">
        <v>2.6022767911009211E-2</v>
      </c>
      <c r="J120" t="s">
        <v>6</v>
      </c>
      <c r="L120" t="s">
        <v>406</v>
      </c>
      <c r="M120" t="s">
        <v>57</v>
      </c>
      <c r="N120">
        <v>2.3561614588876793E-2</v>
      </c>
      <c r="O120" t="s">
        <v>6</v>
      </c>
    </row>
    <row r="121" spans="2:15" x14ac:dyDescent="0.45">
      <c r="B121" t="s">
        <v>404</v>
      </c>
      <c r="C121" t="s">
        <v>58</v>
      </c>
      <c r="D121">
        <v>0</v>
      </c>
      <c r="E121" t="s">
        <v>6</v>
      </c>
      <c r="G121" t="s">
        <v>405</v>
      </c>
      <c r="H121" t="s">
        <v>58</v>
      </c>
      <c r="I121">
        <v>5.3895801126039804E-2</v>
      </c>
      <c r="J121" t="s">
        <v>6</v>
      </c>
      <c r="L121" t="s">
        <v>406</v>
      </c>
      <c r="M121" t="s">
        <v>58</v>
      </c>
      <c r="N121">
        <v>4.2520421900516601E-2</v>
      </c>
      <c r="O121" t="s">
        <v>6</v>
      </c>
    </row>
    <row r="122" spans="2:15" x14ac:dyDescent="0.45">
      <c r="B122" t="s">
        <v>404</v>
      </c>
      <c r="C122" t="s">
        <v>59</v>
      </c>
      <c r="D122">
        <v>0</v>
      </c>
      <c r="E122" t="s">
        <v>6</v>
      </c>
      <c r="G122" t="s">
        <v>405</v>
      </c>
      <c r="H122" t="s">
        <v>59</v>
      </c>
      <c r="I122">
        <v>2.0584358628266311E-2</v>
      </c>
      <c r="J122" t="s">
        <v>6</v>
      </c>
      <c r="L122" t="s">
        <v>406</v>
      </c>
      <c r="M122" t="s">
        <v>59</v>
      </c>
      <c r="N122">
        <v>1.7578122723803359E-2</v>
      </c>
      <c r="O122" t="s">
        <v>6</v>
      </c>
    </row>
    <row r="123" spans="2:15" x14ac:dyDescent="0.45">
      <c r="B123" t="s">
        <v>404</v>
      </c>
      <c r="C123" t="s">
        <v>60</v>
      </c>
      <c r="D123">
        <v>0</v>
      </c>
      <c r="E123" t="s">
        <v>6</v>
      </c>
      <c r="G123" t="s">
        <v>405</v>
      </c>
      <c r="H123" t="s">
        <v>60</v>
      </c>
      <c r="I123">
        <v>2.0363636018573401E-2</v>
      </c>
      <c r="J123" t="s">
        <v>6</v>
      </c>
      <c r="L123" t="s">
        <v>406</v>
      </c>
      <c r="M123" t="s">
        <v>60</v>
      </c>
      <c r="N123">
        <v>1.7228446179195844E-2</v>
      </c>
      <c r="O123" t="s">
        <v>6</v>
      </c>
    </row>
    <row r="124" spans="2:15" x14ac:dyDescent="0.45">
      <c r="B124" t="s">
        <v>404</v>
      </c>
      <c r="C124" t="s">
        <v>61</v>
      </c>
      <c r="D124">
        <v>5.73800909653387E-3</v>
      </c>
      <c r="E124" t="s">
        <v>6</v>
      </c>
      <c r="G124" t="s">
        <v>405</v>
      </c>
      <c r="H124" t="s">
        <v>61</v>
      </c>
      <c r="I124">
        <v>2.0403502666999394E-2</v>
      </c>
      <c r="J124" t="s">
        <v>6</v>
      </c>
      <c r="L124" t="s">
        <v>406</v>
      </c>
      <c r="M124" t="s">
        <v>61</v>
      </c>
      <c r="N124">
        <v>1.7036298926467172E-2</v>
      </c>
      <c r="O124" t="s">
        <v>6</v>
      </c>
    </row>
    <row r="125" spans="2:15" x14ac:dyDescent="0.45">
      <c r="B125" t="s">
        <v>404</v>
      </c>
      <c r="C125" t="s">
        <v>62</v>
      </c>
      <c r="D125">
        <v>1.9809201378508876E-2</v>
      </c>
      <c r="E125" t="s">
        <v>6</v>
      </c>
      <c r="G125" t="s">
        <v>405</v>
      </c>
      <c r="H125" t="s">
        <v>62</v>
      </c>
      <c r="I125">
        <v>1.7032804200379139E-2</v>
      </c>
      <c r="J125" t="s">
        <v>6</v>
      </c>
      <c r="L125" t="s">
        <v>406</v>
      </c>
      <c r="M125" t="s">
        <v>62</v>
      </c>
      <c r="N125">
        <v>1.7143183771825835E-2</v>
      </c>
      <c r="O125" t="s">
        <v>6</v>
      </c>
    </row>
    <row r="126" spans="2:15" x14ac:dyDescent="0.45">
      <c r="B126" t="s">
        <v>404</v>
      </c>
      <c r="C126" t="s">
        <v>63</v>
      </c>
      <c r="D126">
        <v>2.2209904368552792E-2</v>
      </c>
      <c r="E126" t="s">
        <v>6</v>
      </c>
      <c r="G126" t="s">
        <v>405</v>
      </c>
      <c r="H126" t="s">
        <v>63</v>
      </c>
      <c r="I126">
        <v>1.8529709056640368E-2</v>
      </c>
      <c r="J126" t="s">
        <v>6</v>
      </c>
      <c r="L126" t="s">
        <v>406</v>
      </c>
      <c r="M126" t="s">
        <v>63</v>
      </c>
      <c r="N126">
        <v>1.6893766011652562E-2</v>
      </c>
      <c r="O126" t="s">
        <v>6</v>
      </c>
    </row>
    <row r="127" spans="2:15" x14ac:dyDescent="0.45">
      <c r="B127" t="s">
        <v>404</v>
      </c>
      <c r="C127" t="s">
        <v>64</v>
      </c>
      <c r="D127">
        <v>1.1603136556779296E-2</v>
      </c>
      <c r="E127" t="s">
        <v>6</v>
      </c>
      <c r="G127" t="s">
        <v>405</v>
      </c>
      <c r="H127" t="s">
        <v>64</v>
      </c>
      <c r="I127">
        <v>1.8849376852945545E-2</v>
      </c>
      <c r="J127" t="s">
        <v>6</v>
      </c>
      <c r="L127" t="s">
        <v>406</v>
      </c>
      <c r="M127" t="s">
        <v>64</v>
      </c>
      <c r="N127">
        <v>1.6731676904711331E-2</v>
      </c>
      <c r="O127" t="s">
        <v>6</v>
      </c>
    </row>
    <row r="128" spans="2:15" x14ac:dyDescent="0.45">
      <c r="B128" t="s">
        <v>404</v>
      </c>
      <c r="C128" t="s">
        <v>65</v>
      </c>
      <c r="D128">
        <v>2.0012573840890184E-4</v>
      </c>
      <c r="E128" t="s">
        <v>6</v>
      </c>
      <c r="G128" t="s">
        <v>405</v>
      </c>
      <c r="H128" t="s">
        <v>65</v>
      </c>
      <c r="I128">
        <v>1.9910490949811333E-2</v>
      </c>
      <c r="J128" t="s">
        <v>6</v>
      </c>
      <c r="L128" t="s">
        <v>406</v>
      </c>
      <c r="M128" t="s">
        <v>65</v>
      </c>
      <c r="N128">
        <v>1.6768864520681583E-2</v>
      </c>
      <c r="O128" t="s">
        <v>6</v>
      </c>
    </row>
    <row r="129" spans="2:15" x14ac:dyDescent="0.45">
      <c r="B129" t="s">
        <v>404</v>
      </c>
      <c r="C129" t="s">
        <v>66</v>
      </c>
      <c r="D129">
        <v>0</v>
      </c>
      <c r="E129" t="s">
        <v>6</v>
      </c>
      <c r="G129" t="s">
        <v>405</v>
      </c>
      <c r="H129" t="s">
        <v>66</v>
      </c>
      <c r="I129">
        <v>2.164592188471923E-2</v>
      </c>
      <c r="J129" t="s">
        <v>6</v>
      </c>
      <c r="L129" t="s">
        <v>406</v>
      </c>
      <c r="M129" t="s">
        <v>66</v>
      </c>
      <c r="N129">
        <v>1.6933578032086179E-2</v>
      </c>
      <c r="O129" t="s">
        <v>6</v>
      </c>
    </row>
    <row r="130" spans="2:15" x14ac:dyDescent="0.45">
      <c r="B130" t="s">
        <v>404</v>
      </c>
      <c r="C130" t="s">
        <v>67</v>
      </c>
      <c r="D130">
        <v>0</v>
      </c>
      <c r="E130" t="s">
        <v>6</v>
      </c>
      <c r="G130" t="s">
        <v>405</v>
      </c>
      <c r="H130" t="s">
        <v>67</v>
      </c>
      <c r="I130">
        <v>3.2706201888948273E-2</v>
      </c>
      <c r="J130" t="s">
        <v>6</v>
      </c>
      <c r="L130" t="s">
        <v>406</v>
      </c>
      <c r="M130" t="s">
        <v>67</v>
      </c>
      <c r="N130">
        <v>2.5780695636841412E-2</v>
      </c>
      <c r="O130" t="s">
        <v>6</v>
      </c>
    </row>
    <row r="131" spans="2:15" x14ac:dyDescent="0.45">
      <c r="B131" t="s">
        <v>407</v>
      </c>
      <c r="C131" t="s">
        <v>5</v>
      </c>
      <c r="D131">
        <v>0</v>
      </c>
      <c r="E131" t="s">
        <v>6</v>
      </c>
      <c r="G131" t="s">
        <v>408</v>
      </c>
      <c r="H131" t="s">
        <v>5</v>
      </c>
      <c r="I131">
        <v>4.0861589789401929E-2</v>
      </c>
      <c r="J131" t="s">
        <v>6</v>
      </c>
      <c r="L131" t="s">
        <v>409</v>
      </c>
      <c r="M131" t="s">
        <v>5</v>
      </c>
      <c r="N131">
        <v>3.4407679459737738E-2</v>
      </c>
      <c r="O131" t="s">
        <v>6</v>
      </c>
    </row>
    <row r="132" spans="2:15" x14ac:dyDescent="0.45">
      <c r="B132" t="s">
        <v>407</v>
      </c>
      <c r="C132" t="s">
        <v>9</v>
      </c>
      <c r="D132">
        <v>0</v>
      </c>
      <c r="E132" t="s">
        <v>6</v>
      </c>
      <c r="G132" t="s">
        <v>408</v>
      </c>
      <c r="H132" t="s">
        <v>9</v>
      </c>
      <c r="I132">
        <v>1.5782112950761092E-2</v>
      </c>
      <c r="J132" t="s">
        <v>6</v>
      </c>
      <c r="L132" t="s">
        <v>409</v>
      </c>
      <c r="M132" t="s">
        <v>9</v>
      </c>
      <c r="N132">
        <v>1.4086688496749704E-2</v>
      </c>
      <c r="O132" t="s">
        <v>6</v>
      </c>
    </row>
    <row r="133" spans="2:15" x14ac:dyDescent="0.45">
      <c r="B133" t="s">
        <v>407</v>
      </c>
      <c r="C133" t="s">
        <v>10</v>
      </c>
      <c r="D133">
        <v>0</v>
      </c>
      <c r="E133" t="s">
        <v>6</v>
      </c>
      <c r="G133" t="s">
        <v>408</v>
      </c>
      <c r="H133" t="s">
        <v>10</v>
      </c>
      <c r="I133">
        <v>1.615748822774267E-2</v>
      </c>
      <c r="J133" t="s">
        <v>6</v>
      </c>
      <c r="L133" t="s">
        <v>409</v>
      </c>
      <c r="M133" t="s">
        <v>10</v>
      </c>
      <c r="N133">
        <v>1.3937090330090851E-2</v>
      </c>
      <c r="O133" t="s">
        <v>6</v>
      </c>
    </row>
    <row r="134" spans="2:15" x14ac:dyDescent="0.45">
      <c r="B134" t="s">
        <v>407</v>
      </c>
      <c r="C134" t="s">
        <v>11</v>
      </c>
      <c r="D134">
        <v>7.2879319262571596E-3</v>
      </c>
      <c r="E134" t="s">
        <v>6</v>
      </c>
      <c r="G134" t="s">
        <v>408</v>
      </c>
      <c r="H134" t="s">
        <v>11</v>
      </c>
      <c r="I134">
        <v>1.6332540779451794E-2</v>
      </c>
      <c r="J134" t="s">
        <v>6</v>
      </c>
      <c r="L134" t="s">
        <v>409</v>
      </c>
      <c r="M134" t="s">
        <v>11</v>
      </c>
      <c r="N134">
        <v>1.3641351817577651E-2</v>
      </c>
      <c r="O134" t="s">
        <v>6</v>
      </c>
    </row>
    <row r="135" spans="2:15" x14ac:dyDescent="0.45">
      <c r="B135" t="s">
        <v>407</v>
      </c>
      <c r="C135" t="s">
        <v>12</v>
      </c>
      <c r="D135">
        <v>2.7078168834083961E-2</v>
      </c>
      <c r="E135" t="s">
        <v>6</v>
      </c>
      <c r="G135" t="s">
        <v>408</v>
      </c>
      <c r="H135" t="s">
        <v>12</v>
      </c>
      <c r="I135">
        <v>1.3462721876735922E-2</v>
      </c>
      <c r="J135" t="s">
        <v>6</v>
      </c>
      <c r="L135" t="s">
        <v>409</v>
      </c>
      <c r="M135" t="s">
        <v>12</v>
      </c>
      <c r="N135">
        <v>1.3578109064241053E-2</v>
      </c>
      <c r="O135" t="s">
        <v>6</v>
      </c>
    </row>
    <row r="136" spans="2:15" x14ac:dyDescent="0.45">
      <c r="B136" t="s">
        <v>407</v>
      </c>
      <c r="C136" t="s">
        <v>13</v>
      </c>
      <c r="D136">
        <v>3.3669784380873001E-2</v>
      </c>
      <c r="E136" t="s">
        <v>6</v>
      </c>
      <c r="G136" t="s">
        <v>408</v>
      </c>
      <c r="H136" t="s">
        <v>13</v>
      </c>
      <c r="I136">
        <v>1.37090274465821E-2</v>
      </c>
      <c r="J136" t="s">
        <v>6</v>
      </c>
      <c r="L136" t="s">
        <v>409</v>
      </c>
      <c r="M136" t="s">
        <v>13</v>
      </c>
      <c r="N136">
        <v>1.3774066825472272E-2</v>
      </c>
      <c r="O136" t="s">
        <v>6</v>
      </c>
    </row>
    <row r="137" spans="2:15" x14ac:dyDescent="0.45">
      <c r="B137" t="s">
        <v>407</v>
      </c>
      <c r="C137" t="s">
        <v>14</v>
      </c>
      <c r="D137">
        <v>2.4195939017189302E-2</v>
      </c>
      <c r="E137" t="s">
        <v>6</v>
      </c>
      <c r="G137" t="s">
        <v>408</v>
      </c>
      <c r="H137" t="s">
        <v>14</v>
      </c>
      <c r="I137">
        <v>1.3880222755883069E-2</v>
      </c>
      <c r="J137" t="s">
        <v>6</v>
      </c>
      <c r="L137" t="s">
        <v>409</v>
      </c>
      <c r="M137" t="s">
        <v>14</v>
      </c>
      <c r="N137">
        <v>1.4024282048784493E-2</v>
      </c>
      <c r="O137" t="s">
        <v>6</v>
      </c>
    </row>
    <row r="138" spans="2:15" x14ac:dyDescent="0.45">
      <c r="B138" t="s">
        <v>407</v>
      </c>
      <c r="C138" t="s">
        <v>15</v>
      </c>
      <c r="D138">
        <v>5.5841722870444048E-3</v>
      </c>
      <c r="E138" t="s">
        <v>6</v>
      </c>
      <c r="G138" t="s">
        <v>408</v>
      </c>
      <c r="H138" t="s">
        <v>15</v>
      </c>
      <c r="I138">
        <v>1.4721752182941902E-2</v>
      </c>
      <c r="J138" t="s">
        <v>6</v>
      </c>
      <c r="L138" t="s">
        <v>409</v>
      </c>
      <c r="M138" t="s">
        <v>15</v>
      </c>
      <c r="N138">
        <v>1.4263784223783096E-2</v>
      </c>
      <c r="O138" t="s">
        <v>6</v>
      </c>
    </row>
    <row r="139" spans="2:15" x14ac:dyDescent="0.45">
      <c r="B139" t="s">
        <v>407</v>
      </c>
      <c r="C139" t="s">
        <v>16</v>
      </c>
      <c r="D139">
        <v>0</v>
      </c>
      <c r="E139" t="s">
        <v>6</v>
      </c>
      <c r="G139" t="s">
        <v>408</v>
      </c>
      <c r="H139" t="s">
        <v>16</v>
      </c>
      <c r="I139">
        <v>1.5649887605042555E-2</v>
      </c>
      <c r="J139" t="s">
        <v>6</v>
      </c>
      <c r="L139" t="s">
        <v>409</v>
      </c>
      <c r="M139" t="s">
        <v>16</v>
      </c>
      <c r="N139">
        <v>1.4166333760491128E-2</v>
      </c>
      <c r="O139" t="s">
        <v>6</v>
      </c>
    </row>
    <row r="140" spans="2:15" x14ac:dyDescent="0.45">
      <c r="B140" t="s">
        <v>407</v>
      </c>
      <c r="C140" t="s">
        <v>17</v>
      </c>
      <c r="D140">
        <v>0</v>
      </c>
      <c r="E140" t="s">
        <v>6</v>
      </c>
      <c r="G140" t="s">
        <v>408</v>
      </c>
      <c r="H140" t="s">
        <v>17</v>
      </c>
      <c r="I140">
        <v>2.4047402075353198E-2</v>
      </c>
      <c r="J140" t="s">
        <v>6</v>
      </c>
      <c r="L140" t="s">
        <v>409</v>
      </c>
      <c r="M140" t="s">
        <v>17</v>
      </c>
      <c r="N140">
        <v>2.0496251971808131E-2</v>
      </c>
      <c r="O140" t="s">
        <v>6</v>
      </c>
    </row>
    <row r="141" spans="2:15" x14ac:dyDescent="0.45">
      <c r="B141" t="s">
        <v>407</v>
      </c>
      <c r="C141" t="s">
        <v>18</v>
      </c>
      <c r="D141">
        <v>0</v>
      </c>
      <c r="E141" t="s">
        <v>6</v>
      </c>
      <c r="G141" t="s">
        <v>408</v>
      </c>
      <c r="H141" t="s">
        <v>18</v>
      </c>
      <c r="I141">
        <v>3.6983345144099851E-2</v>
      </c>
      <c r="J141" t="s">
        <v>6</v>
      </c>
      <c r="L141" t="s">
        <v>409</v>
      </c>
      <c r="M141" t="s">
        <v>18</v>
      </c>
      <c r="N141">
        <v>3.5801379851428984E-2</v>
      </c>
      <c r="O141" t="s">
        <v>6</v>
      </c>
    </row>
    <row r="142" spans="2:15" x14ac:dyDescent="0.45">
      <c r="B142" t="s">
        <v>407</v>
      </c>
      <c r="C142" t="s">
        <v>19</v>
      </c>
      <c r="D142">
        <v>1.0409371014818505E-7</v>
      </c>
      <c r="E142" t="s">
        <v>6</v>
      </c>
      <c r="G142" t="s">
        <v>408</v>
      </c>
      <c r="H142" t="s">
        <v>19</v>
      </c>
      <c r="I142">
        <v>1.4174868371545107E-2</v>
      </c>
      <c r="J142" t="s">
        <v>6</v>
      </c>
      <c r="L142" t="s">
        <v>409</v>
      </c>
      <c r="M142" t="s">
        <v>19</v>
      </c>
      <c r="N142">
        <v>1.4242019732032552E-2</v>
      </c>
      <c r="O142" t="s">
        <v>6</v>
      </c>
    </row>
    <row r="143" spans="2:15" x14ac:dyDescent="0.45">
      <c r="B143" t="s">
        <v>407</v>
      </c>
      <c r="C143" t="s">
        <v>20</v>
      </c>
      <c r="D143">
        <v>4.1070731371613952E-3</v>
      </c>
      <c r="E143" t="s">
        <v>6</v>
      </c>
      <c r="G143" t="s">
        <v>408</v>
      </c>
      <c r="H143" t="s">
        <v>20</v>
      </c>
      <c r="I143">
        <v>1.4254381991736828E-2</v>
      </c>
      <c r="J143" t="s">
        <v>6</v>
      </c>
      <c r="L143" t="s">
        <v>409</v>
      </c>
      <c r="M143" t="s">
        <v>20</v>
      </c>
      <c r="N143">
        <v>1.4350193026686752E-2</v>
      </c>
      <c r="O143" t="s">
        <v>6</v>
      </c>
    </row>
    <row r="144" spans="2:15" x14ac:dyDescent="0.45">
      <c r="B144" t="s">
        <v>407</v>
      </c>
      <c r="C144" t="s">
        <v>21</v>
      </c>
      <c r="D144">
        <v>2.7577300486845216E-2</v>
      </c>
      <c r="E144" t="s">
        <v>6</v>
      </c>
      <c r="G144" t="s">
        <v>408</v>
      </c>
      <c r="H144" t="s">
        <v>21</v>
      </c>
      <c r="I144">
        <v>1.4452661977106821E-2</v>
      </c>
      <c r="J144" t="s">
        <v>6</v>
      </c>
      <c r="L144" t="s">
        <v>409</v>
      </c>
      <c r="M144" t="s">
        <v>21</v>
      </c>
      <c r="N144">
        <v>1.4538849081815448E-2</v>
      </c>
      <c r="O144" t="s">
        <v>6</v>
      </c>
    </row>
    <row r="145" spans="2:15" x14ac:dyDescent="0.45">
      <c r="B145" t="s">
        <v>407</v>
      </c>
      <c r="C145" t="s">
        <v>22</v>
      </c>
      <c r="D145">
        <v>4.7094383031905628E-2</v>
      </c>
      <c r="E145" t="s">
        <v>6</v>
      </c>
      <c r="G145" t="s">
        <v>408</v>
      </c>
      <c r="H145" t="s">
        <v>22</v>
      </c>
      <c r="I145">
        <v>1.2885235830700744E-2</v>
      </c>
      <c r="J145" t="s">
        <v>6</v>
      </c>
      <c r="L145" t="s">
        <v>409</v>
      </c>
      <c r="M145" t="s">
        <v>22</v>
      </c>
      <c r="N145">
        <v>1.4539969926903821E-2</v>
      </c>
      <c r="O145" t="s">
        <v>6</v>
      </c>
    </row>
    <row r="146" spans="2:15" x14ac:dyDescent="0.45">
      <c r="B146" t="s">
        <v>407</v>
      </c>
      <c r="C146" t="s">
        <v>23</v>
      </c>
      <c r="D146">
        <v>5.3179142253721015E-2</v>
      </c>
      <c r="E146" t="s">
        <v>6</v>
      </c>
      <c r="G146" t="s">
        <v>408</v>
      </c>
      <c r="H146" t="s">
        <v>23</v>
      </c>
      <c r="I146">
        <v>1.4021733535814115E-2</v>
      </c>
      <c r="J146" t="s">
        <v>6</v>
      </c>
      <c r="L146" t="s">
        <v>409</v>
      </c>
      <c r="M146" t="s">
        <v>23</v>
      </c>
      <c r="N146">
        <v>1.4656779338982157E-2</v>
      </c>
      <c r="O146" t="s">
        <v>6</v>
      </c>
    </row>
    <row r="147" spans="2:15" x14ac:dyDescent="0.45">
      <c r="B147" t="s">
        <v>407</v>
      </c>
      <c r="C147" t="s">
        <v>24</v>
      </c>
      <c r="D147">
        <v>4.3834120973281085E-2</v>
      </c>
      <c r="E147" t="s">
        <v>6</v>
      </c>
      <c r="G147" t="s">
        <v>408</v>
      </c>
      <c r="H147" t="s">
        <v>24</v>
      </c>
      <c r="I147">
        <v>1.4048121727260204E-2</v>
      </c>
      <c r="J147" t="s">
        <v>6</v>
      </c>
      <c r="L147" t="s">
        <v>409</v>
      </c>
      <c r="M147" t="s">
        <v>24</v>
      </c>
      <c r="N147">
        <v>1.4918546259281575E-2</v>
      </c>
      <c r="O147" t="s">
        <v>6</v>
      </c>
    </row>
    <row r="148" spans="2:15" x14ac:dyDescent="0.45">
      <c r="B148" t="s">
        <v>407</v>
      </c>
      <c r="C148" t="s">
        <v>25</v>
      </c>
      <c r="D148">
        <v>2.1014441405575436E-2</v>
      </c>
      <c r="E148" t="s">
        <v>6</v>
      </c>
      <c r="G148" t="s">
        <v>408</v>
      </c>
      <c r="H148" t="s">
        <v>25</v>
      </c>
      <c r="I148">
        <v>1.3435954554148472E-2</v>
      </c>
      <c r="J148" t="s">
        <v>6</v>
      </c>
      <c r="L148" t="s">
        <v>409</v>
      </c>
      <c r="M148" t="s">
        <v>25</v>
      </c>
      <c r="N148">
        <v>1.5010841986223192E-2</v>
      </c>
      <c r="O148" t="s">
        <v>6</v>
      </c>
    </row>
    <row r="149" spans="2:15" x14ac:dyDescent="0.45">
      <c r="B149" t="s">
        <v>407</v>
      </c>
      <c r="C149" t="s">
        <v>26</v>
      </c>
      <c r="D149">
        <v>1.7884354034707613E-3</v>
      </c>
      <c r="E149" t="s">
        <v>6</v>
      </c>
      <c r="G149" t="s">
        <v>408</v>
      </c>
      <c r="H149" t="s">
        <v>26</v>
      </c>
      <c r="I149">
        <v>1.4707628809322212E-2</v>
      </c>
      <c r="J149" t="s">
        <v>6</v>
      </c>
      <c r="L149" t="s">
        <v>409</v>
      </c>
      <c r="M149" t="s">
        <v>26</v>
      </c>
      <c r="N149">
        <v>1.4922702057494103E-2</v>
      </c>
      <c r="O149" t="s">
        <v>6</v>
      </c>
    </row>
    <row r="150" spans="2:15" x14ac:dyDescent="0.45">
      <c r="B150" t="s">
        <v>407</v>
      </c>
      <c r="C150" t="s">
        <v>27</v>
      </c>
      <c r="D150">
        <v>0</v>
      </c>
      <c r="E150" t="s">
        <v>6</v>
      </c>
      <c r="G150" t="s">
        <v>408</v>
      </c>
      <c r="H150" t="s">
        <v>27</v>
      </c>
      <c r="I150">
        <v>2.3750964524754711E-2</v>
      </c>
      <c r="J150" t="s">
        <v>6</v>
      </c>
      <c r="L150" t="s">
        <v>409</v>
      </c>
      <c r="M150" t="s">
        <v>27</v>
      </c>
      <c r="N150">
        <v>2.2093989013404099E-2</v>
      </c>
      <c r="O150" t="s">
        <v>6</v>
      </c>
    </row>
    <row r="151" spans="2:15" x14ac:dyDescent="0.45">
      <c r="B151" t="s">
        <v>407</v>
      </c>
      <c r="C151" t="s">
        <v>28</v>
      </c>
      <c r="D151">
        <v>0</v>
      </c>
      <c r="E151" t="s">
        <v>6</v>
      </c>
      <c r="G151" t="s">
        <v>408</v>
      </c>
      <c r="H151" t="s">
        <v>28</v>
      </c>
      <c r="I151">
        <v>3.2877410084399747E-2</v>
      </c>
      <c r="J151" t="s">
        <v>6</v>
      </c>
      <c r="L151" t="s">
        <v>409</v>
      </c>
      <c r="M151" t="s">
        <v>28</v>
      </c>
      <c r="N151">
        <v>3.2423380144919189E-2</v>
      </c>
      <c r="O151" t="s">
        <v>6</v>
      </c>
    </row>
    <row r="152" spans="2:15" x14ac:dyDescent="0.45">
      <c r="B152" t="s">
        <v>407</v>
      </c>
      <c r="C152" t="s">
        <v>29</v>
      </c>
      <c r="D152">
        <v>5.9497925784067658E-4</v>
      </c>
      <c r="E152" t="s">
        <v>6</v>
      </c>
      <c r="G152" t="s">
        <v>408</v>
      </c>
      <c r="H152" t="s">
        <v>29</v>
      </c>
      <c r="I152">
        <v>1.2314204318087994E-2</v>
      </c>
      <c r="J152" t="s">
        <v>6</v>
      </c>
      <c r="L152" t="s">
        <v>409</v>
      </c>
      <c r="M152" t="s">
        <v>29</v>
      </c>
      <c r="N152">
        <v>1.3441457064014338E-2</v>
      </c>
      <c r="O152" t="s">
        <v>6</v>
      </c>
    </row>
    <row r="153" spans="2:15" x14ac:dyDescent="0.45">
      <c r="B153" t="s">
        <v>407</v>
      </c>
      <c r="C153" t="s">
        <v>30</v>
      </c>
      <c r="D153">
        <v>9.6607309578668685E-3</v>
      </c>
      <c r="E153" t="s">
        <v>6</v>
      </c>
      <c r="G153" t="s">
        <v>408</v>
      </c>
      <c r="H153" t="s">
        <v>30</v>
      </c>
      <c r="I153">
        <v>1.1321983580631606E-2</v>
      </c>
      <c r="J153" t="s">
        <v>6</v>
      </c>
      <c r="L153" t="s">
        <v>409</v>
      </c>
      <c r="M153" t="s">
        <v>30</v>
      </c>
      <c r="N153">
        <v>1.3110875898150276E-2</v>
      </c>
      <c r="O153" t="s">
        <v>6</v>
      </c>
    </row>
    <row r="154" spans="2:15" x14ac:dyDescent="0.45">
      <c r="B154" t="s">
        <v>407</v>
      </c>
      <c r="C154" t="s">
        <v>31</v>
      </c>
      <c r="D154">
        <v>3.21991624998436E-2</v>
      </c>
      <c r="E154" t="s">
        <v>6</v>
      </c>
      <c r="G154" t="s">
        <v>408</v>
      </c>
      <c r="H154" t="s">
        <v>31</v>
      </c>
      <c r="I154">
        <v>1.1573944663702403E-2</v>
      </c>
      <c r="J154" t="s">
        <v>6</v>
      </c>
      <c r="L154" t="s">
        <v>409</v>
      </c>
      <c r="M154" t="s">
        <v>31</v>
      </c>
      <c r="N154">
        <v>1.2475743799091383E-2</v>
      </c>
      <c r="O154" t="s">
        <v>6</v>
      </c>
    </row>
    <row r="155" spans="2:15" x14ac:dyDescent="0.45">
      <c r="B155" t="s">
        <v>407</v>
      </c>
      <c r="C155" t="s">
        <v>32</v>
      </c>
      <c r="D155">
        <v>4.9916469128431493E-2</v>
      </c>
      <c r="E155" t="s">
        <v>6</v>
      </c>
      <c r="G155" t="s">
        <v>408</v>
      </c>
      <c r="H155" t="s">
        <v>32</v>
      </c>
      <c r="I155">
        <v>1.0226377032301561E-2</v>
      </c>
      <c r="J155" t="s">
        <v>6</v>
      </c>
      <c r="L155" t="s">
        <v>409</v>
      </c>
      <c r="M155" t="s">
        <v>32</v>
      </c>
      <c r="N155">
        <v>1.2372268382393014E-2</v>
      </c>
      <c r="O155" t="s">
        <v>6</v>
      </c>
    </row>
    <row r="156" spans="2:15" x14ac:dyDescent="0.45">
      <c r="B156" t="s">
        <v>407</v>
      </c>
      <c r="C156" t="s">
        <v>33</v>
      </c>
      <c r="D156">
        <v>5.5422589177064947E-2</v>
      </c>
      <c r="E156" t="s">
        <v>6</v>
      </c>
      <c r="G156" t="s">
        <v>408</v>
      </c>
      <c r="H156" t="s">
        <v>33</v>
      </c>
      <c r="I156">
        <v>1.2142585174708596E-2</v>
      </c>
      <c r="J156" t="s">
        <v>6</v>
      </c>
      <c r="L156" t="s">
        <v>409</v>
      </c>
      <c r="M156" t="s">
        <v>33</v>
      </c>
      <c r="N156">
        <v>1.2862337225288496E-2</v>
      </c>
      <c r="O156" t="s">
        <v>6</v>
      </c>
    </row>
    <row r="157" spans="2:15" x14ac:dyDescent="0.45">
      <c r="B157" t="s">
        <v>407</v>
      </c>
      <c r="C157" t="s">
        <v>34</v>
      </c>
      <c r="D157">
        <v>4.5468254887083864E-2</v>
      </c>
      <c r="E157" t="s">
        <v>6</v>
      </c>
      <c r="G157" t="s">
        <v>408</v>
      </c>
      <c r="H157" t="s">
        <v>34</v>
      </c>
      <c r="I157">
        <v>1.328510950553941E-2</v>
      </c>
      <c r="J157" t="s">
        <v>6</v>
      </c>
      <c r="L157" t="s">
        <v>409</v>
      </c>
      <c r="M157" t="s">
        <v>34</v>
      </c>
      <c r="N157">
        <v>1.3407180797058086E-2</v>
      </c>
      <c r="O157" t="s">
        <v>6</v>
      </c>
    </row>
    <row r="158" spans="2:15" x14ac:dyDescent="0.45">
      <c r="B158" t="s">
        <v>407</v>
      </c>
      <c r="C158" t="s">
        <v>35</v>
      </c>
      <c r="D158">
        <v>2.5862169901587406E-2</v>
      </c>
      <c r="E158" t="s">
        <v>6</v>
      </c>
      <c r="G158" t="s">
        <v>408</v>
      </c>
      <c r="H158" t="s">
        <v>35</v>
      </c>
      <c r="I158">
        <v>1.2850852457699059E-2</v>
      </c>
      <c r="J158" t="s">
        <v>6</v>
      </c>
      <c r="L158" t="s">
        <v>409</v>
      </c>
      <c r="M158" t="s">
        <v>35</v>
      </c>
      <c r="N158">
        <v>1.3418296357899668E-2</v>
      </c>
      <c r="O158" t="s">
        <v>6</v>
      </c>
    </row>
    <row r="159" spans="2:15" x14ac:dyDescent="0.45">
      <c r="B159" t="s">
        <v>407</v>
      </c>
      <c r="C159" t="s">
        <v>36</v>
      </c>
      <c r="D159">
        <v>5.9514810262131061E-3</v>
      </c>
      <c r="E159" t="s">
        <v>6</v>
      </c>
      <c r="G159" t="s">
        <v>408</v>
      </c>
      <c r="H159" t="s">
        <v>36</v>
      </c>
      <c r="I159">
        <v>1.2658278095995439E-2</v>
      </c>
      <c r="J159" t="s">
        <v>6</v>
      </c>
      <c r="L159" t="s">
        <v>409</v>
      </c>
      <c r="M159" t="s">
        <v>36</v>
      </c>
      <c r="N159">
        <v>1.3335320199426869E-2</v>
      </c>
      <c r="O159" t="s">
        <v>6</v>
      </c>
    </row>
    <row r="160" spans="2:15" x14ac:dyDescent="0.45">
      <c r="B160" t="s">
        <v>407</v>
      </c>
      <c r="C160" t="s">
        <v>37</v>
      </c>
      <c r="D160">
        <v>1.0699611348488402E-4</v>
      </c>
      <c r="E160" t="s">
        <v>6</v>
      </c>
      <c r="G160" t="s">
        <v>408</v>
      </c>
      <c r="H160" t="s">
        <v>37</v>
      </c>
      <c r="I160">
        <v>2.1039280554205293E-2</v>
      </c>
      <c r="J160" t="s">
        <v>6</v>
      </c>
      <c r="L160" t="s">
        <v>409</v>
      </c>
      <c r="M160" t="s">
        <v>37</v>
      </c>
      <c r="N160">
        <v>1.9116867758091675E-2</v>
      </c>
      <c r="O160" t="s">
        <v>6</v>
      </c>
    </row>
    <row r="161" spans="2:15" x14ac:dyDescent="0.45">
      <c r="B161" t="s">
        <v>407</v>
      </c>
      <c r="C161" t="s">
        <v>38</v>
      </c>
      <c r="D161">
        <v>0</v>
      </c>
      <c r="E161" t="s">
        <v>6</v>
      </c>
      <c r="G161" t="s">
        <v>408</v>
      </c>
      <c r="H161" t="s">
        <v>38</v>
      </c>
      <c r="I161">
        <v>2.1991930057469512E-2</v>
      </c>
      <c r="J161" t="s">
        <v>6</v>
      </c>
      <c r="L161" t="s">
        <v>409</v>
      </c>
      <c r="M161" t="s">
        <v>38</v>
      </c>
      <c r="N161">
        <v>2.4463690423804561E-2</v>
      </c>
      <c r="O161" t="s">
        <v>6</v>
      </c>
    </row>
    <row r="162" spans="2:15" x14ac:dyDescent="0.45">
      <c r="B162" t="s">
        <v>407</v>
      </c>
      <c r="C162" t="s">
        <v>39</v>
      </c>
      <c r="D162">
        <v>2.6408466163735644E-4</v>
      </c>
      <c r="E162" t="s">
        <v>6</v>
      </c>
      <c r="G162" t="s">
        <v>408</v>
      </c>
      <c r="H162" t="s">
        <v>39</v>
      </c>
      <c r="I162">
        <v>7.8122838938741411E-3</v>
      </c>
      <c r="J162" t="s">
        <v>6</v>
      </c>
      <c r="L162" t="s">
        <v>409</v>
      </c>
      <c r="M162" t="s">
        <v>39</v>
      </c>
      <c r="N162">
        <v>9.4512309083721029E-3</v>
      </c>
      <c r="O162" t="s">
        <v>6</v>
      </c>
    </row>
    <row r="163" spans="2:15" x14ac:dyDescent="0.45">
      <c r="B163" t="s">
        <v>407</v>
      </c>
      <c r="C163" t="s">
        <v>40</v>
      </c>
      <c r="D163">
        <v>8.4762916203067664E-3</v>
      </c>
      <c r="E163" t="s">
        <v>6</v>
      </c>
      <c r="G163" t="s">
        <v>408</v>
      </c>
      <c r="H163" t="s">
        <v>40</v>
      </c>
      <c r="I163">
        <v>6.1046900611691716E-3</v>
      </c>
      <c r="J163" t="s">
        <v>6</v>
      </c>
      <c r="L163" t="s">
        <v>409</v>
      </c>
      <c r="M163" t="s">
        <v>40</v>
      </c>
      <c r="N163">
        <v>9.2181880035389109E-3</v>
      </c>
      <c r="O163" t="s">
        <v>6</v>
      </c>
    </row>
    <row r="164" spans="2:15" x14ac:dyDescent="0.45">
      <c r="B164" t="s">
        <v>407</v>
      </c>
      <c r="C164" t="s">
        <v>41</v>
      </c>
      <c r="D164">
        <v>3.4176480246077966E-2</v>
      </c>
      <c r="E164" t="s">
        <v>6</v>
      </c>
      <c r="G164" t="s">
        <v>408</v>
      </c>
      <c r="H164" t="s">
        <v>41</v>
      </c>
      <c r="I164">
        <v>5.55720554192603E-3</v>
      </c>
      <c r="J164" t="s">
        <v>6</v>
      </c>
      <c r="L164" t="s">
        <v>409</v>
      </c>
      <c r="M164" t="s">
        <v>41</v>
      </c>
      <c r="N164">
        <v>8.8249663714438497E-3</v>
      </c>
      <c r="O164" t="s">
        <v>6</v>
      </c>
    </row>
    <row r="165" spans="2:15" x14ac:dyDescent="0.45">
      <c r="B165" t="s">
        <v>407</v>
      </c>
      <c r="C165" t="s">
        <v>42</v>
      </c>
      <c r="D165">
        <v>5.6528270770309454E-2</v>
      </c>
      <c r="E165" t="s">
        <v>6</v>
      </c>
      <c r="G165" t="s">
        <v>408</v>
      </c>
      <c r="H165" t="s">
        <v>42</v>
      </c>
      <c r="I165">
        <v>4.9248526449288043E-3</v>
      </c>
      <c r="J165" t="s">
        <v>6</v>
      </c>
      <c r="L165" t="s">
        <v>409</v>
      </c>
      <c r="M165" t="s">
        <v>42</v>
      </c>
      <c r="N165">
        <v>8.3495890033511381E-3</v>
      </c>
      <c r="O165" t="s">
        <v>6</v>
      </c>
    </row>
    <row r="166" spans="2:15" x14ac:dyDescent="0.45">
      <c r="B166" t="s">
        <v>407</v>
      </c>
      <c r="C166" t="s">
        <v>43</v>
      </c>
      <c r="D166">
        <v>6.2604308884737919E-2</v>
      </c>
      <c r="E166" t="s">
        <v>6</v>
      </c>
      <c r="G166" t="s">
        <v>408</v>
      </c>
      <c r="H166" t="s">
        <v>43</v>
      </c>
      <c r="I166">
        <v>6.1108663448413833E-3</v>
      </c>
      <c r="J166" t="s">
        <v>6</v>
      </c>
      <c r="L166" t="s">
        <v>409</v>
      </c>
      <c r="M166" t="s">
        <v>43</v>
      </c>
      <c r="N166">
        <v>8.4619030827164307E-3</v>
      </c>
      <c r="O166" t="s">
        <v>6</v>
      </c>
    </row>
    <row r="167" spans="2:15" x14ac:dyDescent="0.45">
      <c r="B167" t="s">
        <v>407</v>
      </c>
      <c r="C167" t="s">
        <v>44</v>
      </c>
      <c r="D167">
        <v>5.4901100756624174E-2</v>
      </c>
      <c r="E167" t="s">
        <v>6</v>
      </c>
      <c r="G167" t="s">
        <v>408</v>
      </c>
      <c r="H167" t="s">
        <v>44</v>
      </c>
      <c r="I167">
        <v>6.4084563482621291E-3</v>
      </c>
      <c r="J167" t="s">
        <v>6</v>
      </c>
      <c r="L167" t="s">
        <v>409</v>
      </c>
      <c r="M167" t="s">
        <v>44</v>
      </c>
      <c r="N167">
        <v>8.5542521490564131E-3</v>
      </c>
      <c r="O167" t="s">
        <v>6</v>
      </c>
    </row>
    <row r="168" spans="2:15" x14ac:dyDescent="0.45">
      <c r="B168" t="s">
        <v>407</v>
      </c>
      <c r="C168" t="s">
        <v>45</v>
      </c>
      <c r="D168">
        <v>3.1916229336572781E-2</v>
      </c>
      <c r="E168" t="s">
        <v>6</v>
      </c>
      <c r="G168" t="s">
        <v>408</v>
      </c>
      <c r="H168" t="s">
        <v>45</v>
      </c>
      <c r="I168">
        <v>6.2537376629311844E-3</v>
      </c>
      <c r="J168" t="s">
        <v>6</v>
      </c>
      <c r="L168" t="s">
        <v>409</v>
      </c>
      <c r="M168" t="s">
        <v>45</v>
      </c>
      <c r="N168">
        <v>8.3794621358592326E-3</v>
      </c>
      <c r="O168" t="s">
        <v>6</v>
      </c>
    </row>
    <row r="169" spans="2:15" x14ac:dyDescent="0.45">
      <c r="B169" t="s">
        <v>407</v>
      </c>
      <c r="C169" t="s">
        <v>46</v>
      </c>
      <c r="D169">
        <v>6.1032940870626501E-3</v>
      </c>
      <c r="E169" t="s">
        <v>6</v>
      </c>
      <c r="G169" t="s">
        <v>408</v>
      </c>
      <c r="H169" t="s">
        <v>46</v>
      </c>
      <c r="I169">
        <v>6.756801742904813E-3</v>
      </c>
      <c r="J169" t="s">
        <v>6</v>
      </c>
      <c r="L169" t="s">
        <v>409</v>
      </c>
      <c r="M169" t="s">
        <v>46</v>
      </c>
      <c r="N169">
        <v>8.3863558787370951E-3</v>
      </c>
      <c r="O169" t="s">
        <v>6</v>
      </c>
    </row>
    <row r="170" spans="2:15" x14ac:dyDescent="0.45">
      <c r="B170" t="s">
        <v>407</v>
      </c>
      <c r="C170" t="s">
        <v>47</v>
      </c>
      <c r="D170">
        <v>6.6542548400575332E-5</v>
      </c>
      <c r="E170" t="s">
        <v>6</v>
      </c>
      <c r="G170" t="s">
        <v>408</v>
      </c>
      <c r="H170" t="s">
        <v>47</v>
      </c>
      <c r="I170">
        <v>1.2916292201811057E-2</v>
      </c>
      <c r="J170" t="s">
        <v>6</v>
      </c>
      <c r="L170" t="s">
        <v>409</v>
      </c>
      <c r="M170" t="s">
        <v>47</v>
      </c>
      <c r="N170">
        <v>1.3367306110615138E-2</v>
      </c>
      <c r="O170" t="s">
        <v>6</v>
      </c>
    </row>
    <row r="171" spans="2:15" x14ac:dyDescent="0.45">
      <c r="B171" t="s">
        <v>407</v>
      </c>
      <c r="C171" t="s">
        <v>48</v>
      </c>
      <c r="D171">
        <v>0</v>
      </c>
      <c r="E171" t="s">
        <v>6</v>
      </c>
      <c r="G171" t="s">
        <v>408</v>
      </c>
      <c r="H171" t="s">
        <v>48</v>
      </c>
      <c r="I171">
        <v>3.7852073260044798E-2</v>
      </c>
      <c r="J171" t="s">
        <v>6</v>
      </c>
      <c r="L171" t="s">
        <v>409</v>
      </c>
      <c r="M171" t="s">
        <v>48</v>
      </c>
      <c r="N171">
        <v>3.9178417208288602E-2</v>
      </c>
      <c r="O171" t="s">
        <v>6</v>
      </c>
    </row>
    <row r="172" spans="2:15" x14ac:dyDescent="0.45">
      <c r="B172" t="s">
        <v>407</v>
      </c>
      <c r="C172" t="s">
        <v>49</v>
      </c>
      <c r="D172">
        <v>0</v>
      </c>
      <c r="E172" t="s">
        <v>6</v>
      </c>
      <c r="G172" t="s">
        <v>408</v>
      </c>
      <c r="H172" t="s">
        <v>49</v>
      </c>
      <c r="I172">
        <v>1.5370838679379864E-2</v>
      </c>
      <c r="J172" t="s">
        <v>6</v>
      </c>
      <c r="L172" t="s">
        <v>409</v>
      </c>
      <c r="M172" t="s">
        <v>49</v>
      </c>
      <c r="N172">
        <v>1.5218610158634023E-2</v>
      </c>
      <c r="O172" t="s">
        <v>6</v>
      </c>
    </row>
    <row r="173" spans="2:15" x14ac:dyDescent="0.45">
      <c r="B173" t="s">
        <v>407</v>
      </c>
      <c r="C173" t="s">
        <v>50</v>
      </c>
      <c r="D173">
        <v>2.1587178102447208E-3</v>
      </c>
      <c r="E173" t="s">
        <v>6</v>
      </c>
      <c r="G173" t="s">
        <v>408</v>
      </c>
      <c r="H173" t="s">
        <v>50</v>
      </c>
      <c r="I173">
        <v>1.5168313787767953E-2</v>
      </c>
      <c r="J173" t="s">
        <v>6</v>
      </c>
      <c r="L173" t="s">
        <v>409</v>
      </c>
      <c r="M173" t="s">
        <v>50</v>
      </c>
      <c r="N173">
        <v>1.5540496854448638E-2</v>
      </c>
      <c r="O173" t="s">
        <v>6</v>
      </c>
    </row>
    <row r="174" spans="2:15" x14ac:dyDescent="0.45">
      <c r="B174" t="s">
        <v>407</v>
      </c>
      <c r="C174" t="s">
        <v>51</v>
      </c>
      <c r="D174">
        <v>2.1884589439840875E-2</v>
      </c>
      <c r="E174" t="s">
        <v>6</v>
      </c>
      <c r="G174" t="s">
        <v>408</v>
      </c>
      <c r="H174" t="s">
        <v>51</v>
      </c>
      <c r="I174">
        <v>1.4100669434922747E-2</v>
      </c>
      <c r="J174" t="s">
        <v>6</v>
      </c>
      <c r="L174" t="s">
        <v>409</v>
      </c>
      <c r="M174" t="s">
        <v>51</v>
      </c>
      <c r="N174">
        <v>1.5697936585751481E-2</v>
      </c>
      <c r="O174" t="s">
        <v>6</v>
      </c>
    </row>
    <row r="175" spans="2:15" x14ac:dyDescent="0.45">
      <c r="B175" t="s">
        <v>407</v>
      </c>
      <c r="C175" t="s">
        <v>52</v>
      </c>
      <c r="D175">
        <v>4.1473969821612958E-2</v>
      </c>
      <c r="E175" t="s">
        <v>6</v>
      </c>
      <c r="G175" t="s">
        <v>408</v>
      </c>
      <c r="H175" t="s">
        <v>52</v>
      </c>
      <c r="I175">
        <v>1.1954895935613915E-2</v>
      </c>
      <c r="J175" t="s">
        <v>6</v>
      </c>
      <c r="L175" t="s">
        <v>409</v>
      </c>
      <c r="M175" t="s">
        <v>52</v>
      </c>
      <c r="N175">
        <v>1.5820331847342974E-2</v>
      </c>
      <c r="O175" t="s">
        <v>6</v>
      </c>
    </row>
    <row r="176" spans="2:15" x14ac:dyDescent="0.45">
      <c r="B176" t="s">
        <v>407</v>
      </c>
      <c r="C176" t="s">
        <v>53</v>
      </c>
      <c r="D176">
        <v>4.6505117092329837E-2</v>
      </c>
      <c r="E176" t="s">
        <v>6</v>
      </c>
      <c r="G176" t="s">
        <v>408</v>
      </c>
      <c r="H176" t="s">
        <v>53</v>
      </c>
      <c r="I176">
        <v>1.3925387181461567E-2</v>
      </c>
      <c r="J176" t="s">
        <v>6</v>
      </c>
      <c r="L176" t="s">
        <v>409</v>
      </c>
      <c r="M176" t="s">
        <v>53</v>
      </c>
      <c r="N176">
        <v>1.622690022538029E-2</v>
      </c>
      <c r="O176" t="s">
        <v>6</v>
      </c>
    </row>
    <row r="177" spans="2:15" x14ac:dyDescent="0.45">
      <c r="B177" t="s">
        <v>407</v>
      </c>
      <c r="C177" t="s">
        <v>54</v>
      </c>
      <c r="D177">
        <v>3.2496779603211519E-2</v>
      </c>
      <c r="E177" t="s">
        <v>6</v>
      </c>
      <c r="G177" t="s">
        <v>408</v>
      </c>
      <c r="H177" t="s">
        <v>54</v>
      </c>
      <c r="I177">
        <v>1.4464088144806656E-2</v>
      </c>
      <c r="J177" t="s">
        <v>6</v>
      </c>
      <c r="L177" t="s">
        <v>409</v>
      </c>
      <c r="M177" t="s">
        <v>54</v>
      </c>
      <c r="N177">
        <v>1.6327648702471539E-2</v>
      </c>
      <c r="O177" t="s">
        <v>6</v>
      </c>
    </row>
    <row r="178" spans="2:15" x14ac:dyDescent="0.45">
      <c r="B178" t="s">
        <v>407</v>
      </c>
      <c r="C178" t="s">
        <v>55</v>
      </c>
      <c r="D178">
        <v>1.0738596750619105E-2</v>
      </c>
      <c r="E178" t="s">
        <v>6</v>
      </c>
      <c r="G178" t="s">
        <v>408</v>
      </c>
      <c r="H178" t="s">
        <v>55</v>
      </c>
      <c r="I178">
        <v>1.4322350776576748E-2</v>
      </c>
      <c r="J178" t="s">
        <v>6</v>
      </c>
      <c r="L178" t="s">
        <v>409</v>
      </c>
      <c r="M178" t="s">
        <v>55</v>
      </c>
      <c r="N178">
        <v>1.6082961277379342E-2</v>
      </c>
      <c r="O178" t="s">
        <v>6</v>
      </c>
    </row>
    <row r="179" spans="2:15" x14ac:dyDescent="0.45">
      <c r="B179" t="s">
        <v>407</v>
      </c>
      <c r="C179" t="s">
        <v>56</v>
      </c>
      <c r="D179">
        <v>2.9916836377843196E-4</v>
      </c>
      <c r="E179" t="s">
        <v>6</v>
      </c>
      <c r="G179" t="s">
        <v>408</v>
      </c>
      <c r="H179" t="s">
        <v>56</v>
      </c>
      <c r="I179">
        <v>1.5914990467102253E-2</v>
      </c>
      <c r="J179" t="s">
        <v>6</v>
      </c>
      <c r="L179" t="s">
        <v>409</v>
      </c>
      <c r="M179" t="s">
        <v>56</v>
      </c>
      <c r="N179">
        <v>1.5850736966510504E-2</v>
      </c>
      <c r="O179" t="s">
        <v>6</v>
      </c>
    </row>
    <row r="180" spans="2:15" x14ac:dyDescent="0.45">
      <c r="B180" t="s">
        <v>407</v>
      </c>
      <c r="C180" t="s">
        <v>57</v>
      </c>
      <c r="D180">
        <v>0</v>
      </c>
      <c r="E180" t="s">
        <v>6</v>
      </c>
      <c r="G180" t="s">
        <v>408</v>
      </c>
      <c r="H180" t="s">
        <v>57</v>
      </c>
      <c r="I180">
        <v>2.4824110593937736E-2</v>
      </c>
      <c r="J180" t="s">
        <v>6</v>
      </c>
      <c r="L180" t="s">
        <v>409</v>
      </c>
      <c r="M180" t="s">
        <v>57</v>
      </c>
      <c r="N180">
        <v>2.3420587574452728E-2</v>
      </c>
      <c r="O180" t="s">
        <v>6</v>
      </c>
    </row>
    <row r="181" spans="2:15" x14ac:dyDescent="0.45">
      <c r="B181" t="s">
        <v>407</v>
      </c>
      <c r="C181" t="s">
        <v>58</v>
      </c>
      <c r="D181">
        <v>0</v>
      </c>
      <c r="E181" t="s">
        <v>6</v>
      </c>
      <c r="G181" t="s">
        <v>408</v>
      </c>
      <c r="H181" t="s">
        <v>58</v>
      </c>
      <c r="I181">
        <v>4.9082507567133005E-2</v>
      </c>
      <c r="J181" t="s">
        <v>6</v>
      </c>
      <c r="L181" t="s">
        <v>409</v>
      </c>
      <c r="M181" t="s">
        <v>58</v>
      </c>
      <c r="N181">
        <v>4.3421725335505583E-2</v>
      </c>
      <c r="O181" t="s">
        <v>6</v>
      </c>
    </row>
    <row r="182" spans="2:15" x14ac:dyDescent="0.45">
      <c r="B182" t="s">
        <v>407</v>
      </c>
      <c r="C182" t="s">
        <v>59</v>
      </c>
      <c r="D182">
        <v>0</v>
      </c>
      <c r="E182" t="s">
        <v>6</v>
      </c>
      <c r="G182" t="s">
        <v>408</v>
      </c>
      <c r="H182" t="s">
        <v>59</v>
      </c>
      <c r="I182">
        <v>1.9230363906639746E-2</v>
      </c>
      <c r="J182" t="s">
        <v>6</v>
      </c>
      <c r="L182" t="s">
        <v>409</v>
      </c>
      <c r="M182" t="s">
        <v>59</v>
      </c>
      <c r="N182">
        <v>1.7588934126460908E-2</v>
      </c>
      <c r="O182" t="s">
        <v>6</v>
      </c>
    </row>
    <row r="183" spans="2:15" x14ac:dyDescent="0.45">
      <c r="B183" t="s">
        <v>407</v>
      </c>
      <c r="C183" t="s">
        <v>60</v>
      </c>
      <c r="D183">
        <v>0</v>
      </c>
      <c r="E183" t="s">
        <v>6</v>
      </c>
      <c r="G183" t="s">
        <v>408</v>
      </c>
      <c r="H183" t="s">
        <v>60</v>
      </c>
      <c r="I183">
        <v>1.9162525689802992E-2</v>
      </c>
      <c r="J183" t="s">
        <v>6</v>
      </c>
      <c r="L183" t="s">
        <v>409</v>
      </c>
      <c r="M183" t="s">
        <v>60</v>
      </c>
      <c r="N183">
        <v>1.7213530017770793E-2</v>
      </c>
      <c r="O183" t="s">
        <v>6</v>
      </c>
    </row>
    <row r="184" spans="2:15" x14ac:dyDescent="0.45">
      <c r="B184" t="s">
        <v>407</v>
      </c>
      <c r="C184" t="s">
        <v>61</v>
      </c>
      <c r="D184">
        <v>5.759052598798821E-3</v>
      </c>
      <c r="E184" t="s">
        <v>6</v>
      </c>
      <c r="G184" t="s">
        <v>408</v>
      </c>
      <c r="H184" t="s">
        <v>61</v>
      </c>
      <c r="I184">
        <v>1.9288290903738434E-2</v>
      </c>
      <c r="J184" t="s">
        <v>6</v>
      </c>
      <c r="L184" t="s">
        <v>409</v>
      </c>
      <c r="M184" t="s">
        <v>61</v>
      </c>
      <c r="N184">
        <v>1.6995674987373744E-2</v>
      </c>
      <c r="O184" t="s">
        <v>6</v>
      </c>
    </row>
    <row r="185" spans="2:15" x14ac:dyDescent="0.45">
      <c r="B185" t="s">
        <v>407</v>
      </c>
      <c r="C185" t="s">
        <v>62</v>
      </c>
      <c r="D185">
        <v>2.1573374244598632E-2</v>
      </c>
      <c r="E185" t="s">
        <v>6</v>
      </c>
      <c r="G185" t="s">
        <v>408</v>
      </c>
      <c r="H185" t="s">
        <v>62</v>
      </c>
      <c r="I185">
        <v>1.6727067675524298E-2</v>
      </c>
      <c r="J185" t="s">
        <v>6</v>
      </c>
      <c r="L185" t="s">
        <v>409</v>
      </c>
      <c r="M185" t="s">
        <v>62</v>
      </c>
      <c r="N185">
        <v>1.7273689085972585E-2</v>
      </c>
      <c r="O185" t="s">
        <v>6</v>
      </c>
    </row>
    <row r="186" spans="2:15" x14ac:dyDescent="0.45">
      <c r="B186" t="s">
        <v>407</v>
      </c>
      <c r="C186" t="s">
        <v>63</v>
      </c>
      <c r="D186">
        <v>2.5533211835264857E-2</v>
      </c>
      <c r="E186" t="s">
        <v>6</v>
      </c>
      <c r="G186" t="s">
        <v>408</v>
      </c>
      <c r="H186" t="s">
        <v>63</v>
      </c>
      <c r="I186">
        <v>1.7911944970765124E-2</v>
      </c>
      <c r="J186" t="s">
        <v>6</v>
      </c>
      <c r="L186" t="s">
        <v>409</v>
      </c>
      <c r="M186" t="s">
        <v>63</v>
      </c>
      <c r="N186">
        <v>1.6947349437335835E-2</v>
      </c>
      <c r="O186" t="s">
        <v>6</v>
      </c>
    </row>
    <row r="187" spans="2:15" x14ac:dyDescent="0.45">
      <c r="B187" t="s">
        <v>407</v>
      </c>
      <c r="C187" t="s">
        <v>64</v>
      </c>
      <c r="D187">
        <v>1.408265160343862E-2</v>
      </c>
      <c r="E187" t="s">
        <v>6</v>
      </c>
      <c r="G187" t="s">
        <v>408</v>
      </c>
      <c r="H187" t="s">
        <v>64</v>
      </c>
      <c r="I187">
        <v>1.8093132029308796E-2</v>
      </c>
      <c r="J187" t="s">
        <v>6</v>
      </c>
      <c r="L187" t="s">
        <v>409</v>
      </c>
      <c r="M187" t="s">
        <v>64</v>
      </c>
      <c r="N187">
        <v>1.6732683956290836E-2</v>
      </c>
      <c r="O187" t="s">
        <v>6</v>
      </c>
    </row>
    <row r="188" spans="2:15" x14ac:dyDescent="0.45">
      <c r="B188" t="s">
        <v>407</v>
      </c>
      <c r="C188" t="s">
        <v>65</v>
      </c>
      <c r="D188">
        <v>8.6433774399674818E-4</v>
      </c>
      <c r="E188" t="s">
        <v>6</v>
      </c>
      <c r="G188" t="s">
        <v>408</v>
      </c>
      <c r="H188" t="s">
        <v>65</v>
      </c>
      <c r="I188">
        <v>1.9059159251585259E-2</v>
      </c>
      <c r="J188" t="s">
        <v>6</v>
      </c>
      <c r="L188" t="s">
        <v>409</v>
      </c>
      <c r="M188" t="s">
        <v>65</v>
      </c>
      <c r="N188">
        <v>1.6592782226675547E-2</v>
      </c>
      <c r="O188" t="s">
        <v>6</v>
      </c>
    </row>
    <row r="189" spans="2:15" x14ac:dyDescent="0.45">
      <c r="B189" t="s">
        <v>407</v>
      </c>
      <c r="C189" t="s">
        <v>66</v>
      </c>
      <c r="D189">
        <v>0</v>
      </c>
      <c r="E189" t="s">
        <v>6</v>
      </c>
      <c r="G189" t="s">
        <v>408</v>
      </c>
      <c r="H189" t="s">
        <v>66</v>
      </c>
      <c r="I189">
        <v>2.0357120681122252E-2</v>
      </c>
      <c r="J189" t="s">
        <v>6</v>
      </c>
      <c r="L189" t="s">
        <v>409</v>
      </c>
      <c r="M189" t="s">
        <v>66</v>
      </c>
      <c r="N189">
        <v>1.6836517929644933E-2</v>
      </c>
      <c r="O189" t="s">
        <v>6</v>
      </c>
    </row>
    <row r="190" spans="2:15" x14ac:dyDescent="0.45">
      <c r="B190" t="s">
        <v>407</v>
      </c>
      <c r="C190" t="s">
        <v>67</v>
      </c>
      <c r="D190">
        <v>0</v>
      </c>
      <c r="E190" t="s">
        <v>6</v>
      </c>
      <c r="G190" t="s">
        <v>408</v>
      </c>
      <c r="H190" t="s">
        <v>67</v>
      </c>
      <c r="I190">
        <v>3.0743384938989947E-2</v>
      </c>
      <c r="J190" t="s">
        <v>6</v>
      </c>
      <c r="L190" t="s">
        <v>409</v>
      </c>
      <c r="M190" t="s">
        <v>67</v>
      </c>
      <c r="N190">
        <v>2.6160905529492462E-2</v>
      </c>
      <c r="O190" t="s">
        <v>6</v>
      </c>
    </row>
    <row r="191" spans="2:15" x14ac:dyDescent="0.45">
      <c r="B191" t="s">
        <v>410</v>
      </c>
      <c r="C191" t="s">
        <v>5</v>
      </c>
      <c r="D191">
        <v>0</v>
      </c>
      <c r="E191" t="s">
        <v>6</v>
      </c>
      <c r="G191" t="s">
        <v>411</v>
      </c>
      <c r="H191" t="s">
        <v>5</v>
      </c>
      <c r="I191">
        <v>3.8469269491234505E-2</v>
      </c>
      <c r="J191" t="s">
        <v>6</v>
      </c>
      <c r="L191" t="s">
        <v>412</v>
      </c>
      <c r="M191" t="s">
        <v>5</v>
      </c>
      <c r="N191">
        <v>3.4252658350223814E-2</v>
      </c>
      <c r="O191" t="s">
        <v>6</v>
      </c>
    </row>
    <row r="192" spans="2:15" x14ac:dyDescent="0.45">
      <c r="B192" t="s">
        <v>410</v>
      </c>
      <c r="C192" t="s">
        <v>9</v>
      </c>
      <c r="D192">
        <v>0</v>
      </c>
      <c r="E192" t="s">
        <v>6</v>
      </c>
      <c r="G192" t="s">
        <v>411</v>
      </c>
      <c r="H192" t="s">
        <v>9</v>
      </c>
      <c r="I192">
        <v>1.4951995164645477E-2</v>
      </c>
      <c r="J192" t="s">
        <v>6</v>
      </c>
      <c r="L192" t="s">
        <v>412</v>
      </c>
      <c r="M192" t="s">
        <v>9</v>
      </c>
      <c r="N192">
        <v>1.375584985432928E-2</v>
      </c>
      <c r="O192" t="s">
        <v>6</v>
      </c>
    </row>
    <row r="193" spans="2:15" x14ac:dyDescent="0.45">
      <c r="B193" t="s">
        <v>410</v>
      </c>
      <c r="C193" t="s">
        <v>10</v>
      </c>
      <c r="D193">
        <v>0</v>
      </c>
      <c r="E193" t="s">
        <v>6</v>
      </c>
      <c r="G193" t="s">
        <v>411</v>
      </c>
      <c r="H193" t="s">
        <v>10</v>
      </c>
      <c r="I193">
        <v>1.5338899533642524E-2</v>
      </c>
      <c r="J193" t="s">
        <v>6</v>
      </c>
      <c r="L193" t="s">
        <v>412</v>
      </c>
      <c r="M193" t="s">
        <v>10</v>
      </c>
      <c r="N193">
        <v>1.3940881146944886E-2</v>
      </c>
      <c r="O193" t="s">
        <v>6</v>
      </c>
    </row>
    <row r="194" spans="2:15" x14ac:dyDescent="0.45">
      <c r="B194" t="s">
        <v>410</v>
      </c>
      <c r="C194" t="s">
        <v>11</v>
      </c>
      <c r="D194">
        <v>6.9553546409622238E-3</v>
      </c>
      <c r="E194" t="s">
        <v>6</v>
      </c>
      <c r="G194" t="s">
        <v>411</v>
      </c>
      <c r="H194" t="s">
        <v>11</v>
      </c>
      <c r="I194">
        <v>1.5670991842080345E-2</v>
      </c>
      <c r="J194" t="s">
        <v>6</v>
      </c>
      <c r="L194" t="s">
        <v>412</v>
      </c>
      <c r="M194" t="s">
        <v>11</v>
      </c>
      <c r="N194">
        <v>1.3726363618319519E-2</v>
      </c>
      <c r="O194" t="s">
        <v>6</v>
      </c>
    </row>
    <row r="195" spans="2:15" x14ac:dyDescent="0.45">
      <c r="B195" t="s">
        <v>410</v>
      </c>
      <c r="C195" t="s">
        <v>12</v>
      </c>
      <c r="D195">
        <v>2.4710140953790989E-2</v>
      </c>
      <c r="E195" t="s">
        <v>6</v>
      </c>
      <c r="G195" t="s">
        <v>411</v>
      </c>
      <c r="H195" t="s">
        <v>12</v>
      </c>
      <c r="I195">
        <v>1.3464704786180622E-2</v>
      </c>
      <c r="J195" t="s">
        <v>6</v>
      </c>
      <c r="L195" t="s">
        <v>412</v>
      </c>
      <c r="M195" t="s">
        <v>12</v>
      </c>
      <c r="N195">
        <v>1.363253552846071E-2</v>
      </c>
      <c r="O195" t="s">
        <v>6</v>
      </c>
    </row>
    <row r="196" spans="2:15" x14ac:dyDescent="0.45">
      <c r="B196" t="s">
        <v>410</v>
      </c>
      <c r="C196" t="s">
        <v>13</v>
      </c>
      <c r="D196">
        <v>3.2393145687815969E-2</v>
      </c>
      <c r="E196" t="s">
        <v>6</v>
      </c>
      <c r="G196" t="s">
        <v>411</v>
      </c>
      <c r="H196" t="s">
        <v>13</v>
      </c>
      <c r="I196">
        <v>1.3837927207365498E-2</v>
      </c>
      <c r="J196" t="s">
        <v>6</v>
      </c>
      <c r="L196" t="s">
        <v>412</v>
      </c>
      <c r="M196" t="s">
        <v>13</v>
      </c>
      <c r="N196">
        <v>1.3609466054044107E-2</v>
      </c>
      <c r="O196" t="s">
        <v>6</v>
      </c>
    </row>
    <row r="197" spans="2:15" x14ac:dyDescent="0.45">
      <c r="B197" t="s">
        <v>410</v>
      </c>
      <c r="C197" t="s">
        <v>14</v>
      </c>
      <c r="D197">
        <v>2.3386716391082803E-2</v>
      </c>
      <c r="E197" t="s">
        <v>6</v>
      </c>
      <c r="G197" t="s">
        <v>411</v>
      </c>
      <c r="H197" t="s">
        <v>14</v>
      </c>
      <c r="I197">
        <v>1.3620792549577211E-2</v>
      </c>
      <c r="J197" t="s">
        <v>6</v>
      </c>
      <c r="L197" t="s">
        <v>412</v>
      </c>
      <c r="M197" t="s">
        <v>14</v>
      </c>
      <c r="N197">
        <v>1.4057046460937944E-2</v>
      </c>
      <c r="O197" t="s">
        <v>6</v>
      </c>
    </row>
    <row r="198" spans="2:15" x14ac:dyDescent="0.45">
      <c r="B198" t="s">
        <v>410</v>
      </c>
      <c r="C198" t="s">
        <v>15</v>
      </c>
      <c r="D198">
        <v>5.714426020898361E-3</v>
      </c>
      <c r="E198" t="s">
        <v>6</v>
      </c>
      <c r="G198" t="s">
        <v>411</v>
      </c>
      <c r="H198" t="s">
        <v>15</v>
      </c>
      <c r="I198">
        <v>1.4049157947189014E-2</v>
      </c>
      <c r="J198" t="s">
        <v>6</v>
      </c>
      <c r="L198" t="s">
        <v>412</v>
      </c>
      <c r="M198" t="s">
        <v>15</v>
      </c>
      <c r="N198">
        <v>1.4159480731239146E-2</v>
      </c>
      <c r="O198" t="s">
        <v>6</v>
      </c>
    </row>
    <row r="199" spans="2:15" x14ac:dyDescent="0.45">
      <c r="B199" t="s">
        <v>410</v>
      </c>
      <c r="C199" t="s">
        <v>16</v>
      </c>
      <c r="D199">
        <v>0</v>
      </c>
      <c r="E199" t="s">
        <v>6</v>
      </c>
      <c r="G199" t="s">
        <v>411</v>
      </c>
      <c r="H199" t="s">
        <v>16</v>
      </c>
      <c r="I199">
        <v>1.4869325694270899E-2</v>
      </c>
      <c r="J199" t="s">
        <v>6</v>
      </c>
      <c r="L199" t="s">
        <v>412</v>
      </c>
      <c r="M199" t="s">
        <v>16</v>
      </c>
      <c r="N199">
        <v>1.4228892334193572E-2</v>
      </c>
      <c r="O199" t="s">
        <v>6</v>
      </c>
    </row>
    <row r="200" spans="2:15" x14ac:dyDescent="0.45">
      <c r="B200" t="s">
        <v>410</v>
      </c>
      <c r="C200" t="s">
        <v>17</v>
      </c>
      <c r="D200">
        <v>0</v>
      </c>
      <c r="E200" t="s">
        <v>6</v>
      </c>
      <c r="G200" t="s">
        <v>411</v>
      </c>
      <c r="H200" t="s">
        <v>17</v>
      </c>
      <c r="I200">
        <v>2.2997785193506391E-2</v>
      </c>
      <c r="J200" t="s">
        <v>6</v>
      </c>
      <c r="L200" t="s">
        <v>412</v>
      </c>
      <c r="M200" t="s">
        <v>17</v>
      </c>
      <c r="N200">
        <v>2.0257462081019303E-2</v>
      </c>
      <c r="O200" t="s">
        <v>6</v>
      </c>
    </row>
    <row r="201" spans="2:15" x14ac:dyDescent="0.45">
      <c r="B201" t="s">
        <v>410</v>
      </c>
      <c r="C201" t="s">
        <v>18</v>
      </c>
      <c r="D201">
        <v>0</v>
      </c>
      <c r="E201" t="s">
        <v>6</v>
      </c>
      <c r="G201" t="s">
        <v>411</v>
      </c>
      <c r="H201" t="s">
        <v>18</v>
      </c>
      <c r="I201">
        <v>3.7731528811707681E-2</v>
      </c>
      <c r="J201" t="s">
        <v>6</v>
      </c>
      <c r="L201" t="s">
        <v>412</v>
      </c>
      <c r="M201" t="s">
        <v>18</v>
      </c>
      <c r="N201">
        <v>3.6660083541623874E-2</v>
      </c>
      <c r="O201" t="s">
        <v>6</v>
      </c>
    </row>
    <row r="202" spans="2:15" x14ac:dyDescent="0.45">
      <c r="B202" t="s">
        <v>410</v>
      </c>
      <c r="C202" t="s">
        <v>19</v>
      </c>
      <c r="D202">
        <v>0</v>
      </c>
      <c r="E202" t="s">
        <v>6</v>
      </c>
      <c r="G202" t="s">
        <v>411</v>
      </c>
      <c r="H202" t="s">
        <v>19</v>
      </c>
      <c r="I202">
        <v>1.5310089875411491E-2</v>
      </c>
      <c r="J202" t="s">
        <v>6</v>
      </c>
      <c r="L202" t="s">
        <v>412</v>
      </c>
      <c r="M202" t="s">
        <v>19</v>
      </c>
      <c r="N202">
        <v>1.413726941302295E-2</v>
      </c>
      <c r="O202" t="s">
        <v>6</v>
      </c>
    </row>
    <row r="203" spans="2:15" x14ac:dyDescent="0.45">
      <c r="B203" t="s">
        <v>410</v>
      </c>
      <c r="C203" t="s">
        <v>20</v>
      </c>
      <c r="D203">
        <v>4.3507143486017233E-3</v>
      </c>
      <c r="E203" t="s">
        <v>6</v>
      </c>
      <c r="G203" t="s">
        <v>411</v>
      </c>
      <c r="H203" t="s">
        <v>20</v>
      </c>
      <c r="I203">
        <v>1.5213677362764447E-2</v>
      </c>
      <c r="J203" t="s">
        <v>6</v>
      </c>
      <c r="L203" t="s">
        <v>412</v>
      </c>
      <c r="M203" t="s">
        <v>20</v>
      </c>
      <c r="N203">
        <v>1.4030708014730466E-2</v>
      </c>
      <c r="O203" t="s">
        <v>6</v>
      </c>
    </row>
    <row r="204" spans="2:15" x14ac:dyDescent="0.45">
      <c r="B204" t="s">
        <v>410</v>
      </c>
      <c r="C204" t="s">
        <v>21</v>
      </c>
      <c r="D204">
        <v>2.77638906414398E-2</v>
      </c>
      <c r="E204" t="s">
        <v>6</v>
      </c>
      <c r="G204" t="s">
        <v>411</v>
      </c>
      <c r="H204" t="s">
        <v>21</v>
      </c>
      <c r="I204">
        <v>1.4538631003689996E-2</v>
      </c>
      <c r="J204" t="s">
        <v>6</v>
      </c>
      <c r="L204" t="s">
        <v>412</v>
      </c>
      <c r="M204" t="s">
        <v>21</v>
      </c>
      <c r="N204">
        <v>1.4124596391227245E-2</v>
      </c>
      <c r="O204" t="s">
        <v>6</v>
      </c>
    </row>
    <row r="205" spans="2:15" x14ac:dyDescent="0.45">
      <c r="B205" t="s">
        <v>410</v>
      </c>
      <c r="C205" t="s">
        <v>22</v>
      </c>
      <c r="D205">
        <v>4.6621442691801789E-2</v>
      </c>
      <c r="E205" t="s">
        <v>6</v>
      </c>
      <c r="G205" t="s">
        <v>411</v>
      </c>
      <c r="H205" t="s">
        <v>22</v>
      </c>
      <c r="I205">
        <v>1.2450164295590547E-2</v>
      </c>
      <c r="J205" t="s">
        <v>6</v>
      </c>
      <c r="L205" t="s">
        <v>412</v>
      </c>
      <c r="M205" t="s">
        <v>22</v>
      </c>
      <c r="N205">
        <v>1.4447272953516546E-2</v>
      </c>
      <c r="O205" t="s">
        <v>6</v>
      </c>
    </row>
    <row r="206" spans="2:15" x14ac:dyDescent="0.45">
      <c r="B206" t="s">
        <v>410</v>
      </c>
      <c r="C206" t="s">
        <v>23</v>
      </c>
      <c r="D206">
        <v>5.2629639110736259E-2</v>
      </c>
      <c r="E206" t="s">
        <v>6</v>
      </c>
      <c r="G206" t="s">
        <v>411</v>
      </c>
      <c r="H206" t="s">
        <v>23</v>
      </c>
      <c r="I206">
        <v>1.3675434822307094E-2</v>
      </c>
      <c r="J206" t="s">
        <v>6</v>
      </c>
      <c r="L206" t="s">
        <v>412</v>
      </c>
      <c r="M206" t="s">
        <v>23</v>
      </c>
      <c r="N206">
        <v>1.4964267191110292E-2</v>
      </c>
      <c r="O206" t="s">
        <v>6</v>
      </c>
    </row>
    <row r="207" spans="2:15" x14ac:dyDescent="0.45">
      <c r="B207" t="s">
        <v>410</v>
      </c>
      <c r="C207" t="s">
        <v>24</v>
      </c>
      <c r="D207">
        <v>4.0295646012044037E-2</v>
      </c>
      <c r="E207" t="s">
        <v>6</v>
      </c>
      <c r="G207" t="s">
        <v>411</v>
      </c>
      <c r="H207" t="s">
        <v>24</v>
      </c>
      <c r="I207">
        <v>1.4044111197815963E-2</v>
      </c>
      <c r="J207" t="s">
        <v>6</v>
      </c>
      <c r="L207" t="s">
        <v>412</v>
      </c>
      <c r="M207" t="s">
        <v>24</v>
      </c>
      <c r="N207">
        <v>1.5301233071873517E-2</v>
      </c>
      <c r="O207" t="s">
        <v>6</v>
      </c>
    </row>
    <row r="208" spans="2:15" x14ac:dyDescent="0.45">
      <c r="B208" t="s">
        <v>410</v>
      </c>
      <c r="C208" t="s">
        <v>25</v>
      </c>
      <c r="D208">
        <v>1.8948115569759449E-2</v>
      </c>
      <c r="E208" t="s">
        <v>6</v>
      </c>
      <c r="G208" t="s">
        <v>411</v>
      </c>
      <c r="H208" t="s">
        <v>25</v>
      </c>
      <c r="I208">
        <v>1.3431554144288115E-2</v>
      </c>
      <c r="J208" t="s">
        <v>6</v>
      </c>
      <c r="L208" t="s">
        <v>412</v>
      </c>
      <c r="M208" t="s">
        <v>25</v>
      </c>
      <c r="N208">
        <v>1.5436833402450405E-2</v>
      </c>
      <c r="O208" t="s">
        <v>6</v>
      </c>
    </row>
    <row r="209" spans="2:15" x14ac:dyDescent="0.45">
      <c r="B209" t="s">
        <v>410</v>
      </c>
      <c r="C209" t="s">
        <v>26</v>
      </c>
      <c r="D209">
        <v>1.6505256484023868E-3</v>
      </c>
      <c r="E209" t="s">
        <v>6</v>
      </c>
      <c r="G209" t="s">
        <v>411</v>
      </c>
      <c r="H209" t="s">
        <v>26</v>
      </c>
      <c r="I209">
        <v>1.4172586566677536E-2</v>
      </c>
      <c r="J209" t="s">
        <v>6</v>
      </c>
      <c r="L209" t="s">
        <v>412</v>
      </c>
      <c r="M209" t="s">
        <v>26</v>
      </c>
      <c r="N209">
        <v>1.5198568836923923E-2</v>
      </c>
      <c r="O209" t="s">
        <v>6</v>
      </c>
    </row>
    <row r="210" spans="2:15" x14ac:dyDescent="0.45">
      <c r="B210" t="s">
        <v>410</v>
      </c>
      <c r="C210" t="s">
        <v>27</v>
      </c>
      <c r="D210">
        <v>0</v>
      </c>
      <c r="E210" t="s">
        <v>6</v>
      </c>
      <c r="G210" t="s">
        <v>411</v>
      </c>
      <c r="H210" t="s">
        <v>27</v>
      </c>
      <c r="I210">
        <v>2.3491170717074201E-2</v>
      </c>
      <c r="J210" t="s">
        <v>6</v>
      </c>
      <c r="L210" t="s">
        <v>412</v>
      </c>
      <c r="M210" t="s">
        <v>27</v>
      </c>
      <c r="N210">
        <v>2.2522550755938751E-2</v>
      </c>
      <c r="O210" t="s">
        <v>6</v>
      </c>
    </row>
    <row r="211" spans="2:15" x14ac:dyDescent="0.45">
      <c r="B211" t="s">
        <v>410</v>
      </c>
      <c r="C211" t="s">
        <v>28</v>
      </c>
      <c r="D211">
        <v>0</v>
      </c>
      <c r="E211" t="s">
        <v>6</v>
      </c>
      <c r="G211" t="s">
        <v>411</v>
      </c>
      <c r="H211" t="s">
        <v>28</v>
      </c>
      <c r="I211">
        <v>3.399794699938246E-2</v>
      </c>
      <c r="J211" t="s">
        <v>6</v>
      </c>
      <c r="L211" t="s">
        <v>412</v>
      </c>
      <c r="M211" t="s">
        <v>28</v>
      </c>
      <c r="N211">
        <v>3.3573557489527783E-2</v>
      </c>
      <c r="O211" t="s">
        <v>6</v>
      </c>
    </row>
    <row r="212" spans="2:15" x14ac:dyDescent="0.45">
      <c r="B212" t="s">
        <v>410</v>
      </c>
      <c r="C212" t="s">
        <v>29</v>
      </c>
      <c r="D212">
        <v>5.8452171971902695E-4</v>
      </c>
      <c r="E212" t="s">
        <v>6</v>
      </c>
      <c r="G212" t="s">
        <v>411</v>
      </c>
      <c r="H212" t="s">
        <v>29</v>
      </c>
      <c r="I212">
        <v>1.2799704529765071E-2</v>
      </c>
      <c r="J212" t="s">
        <v>6</v>
      </c>
      <c r="L212" t="s">
        <v>412</v>
      </c>
      <c r="M212" t="s">
        <v>29</v>
      </c>
      <c r="N212">
        <v>1.3307807997920695E-2</v>
      </c>
      <c r="O212" t="s">
        <v>6</v>
      </c>
    </row>
    <row r="213" spans="2:15" x14ac:dyDescent="0.45">
      <c r="B213" t="s">
        <v>410</v>
      </c>
      <c r="C213" t="s">
        <v>30</v>
      </c>
      <c r="D213">
        <v>9.986385469082204E-3</v>
      </c>
      <c r="E213" t="s">
        <v>6</v>
      </c>
      <c r="G213" t="s">
        <v>411</v>
      </c>
      <c r="H213" t="s">
        <v>30</v>
      </c>
      <c r="I213">
        <v>1.1456296950550025E-2</v>
      </c>
      <c r="J213" t="s">
        <v>6</v>
      </c>
      <c r="L213" t="s">
        <v>412</v>
      </c>
      <c r="M213" t="s">
        <v>30</v>
      </c>
      <c r="N213">
        <v>1.2792538491735813E-2</v>
      </c>
      <c r="O213" t="s">
        <v>6</v>
      </c>
    </row>
    <row r="214" spans="2:15" x14ac:dyDescent="0.45">
      <c r="B214" t="s">
        <v>410</v>
      </c>
      <c r="C214" t="s">
        <v>31</v>
      </c>
      <c r="D214">
        <v>3.2091697444201199E-2</v>
      </c>
      <c r="E214" t="s">
        <v>6</v>
      </c>
      <c r="G214" t="s">
        <v>411</v>
      </c>
      <c r="H214" t="s">
        <v>31</v>
      </c>
      <c r="I214">
        <v>1.1593696103213211E-2</v>
      </c>
      <c r="J214" t="s">
        <v>6</v>
      </c>
      <c r="L214" t="s">
        <v>412</v>
      </c>
      <c r="M214" t="s">
        <v>31</v>
      </c>
      <c r="N214">
        <v>1.2338246555418186E-2</v>
      </c>
      <c r="O214" t="s">
        <v>6</v>
      </c>
    </row>
    <row r="215" spans="2:15" x14ac:dyDescent="0.45">
      <c r="B215" t="s">
        <v>410</v>
      </c>
      <c r="C215" t="s">
        <v>32</v>
      </c>
      <c r="D215">
        <v>4.9619290184585343E-2</v>
      </c>
      <c r="E215" t="s">
        <v>6</v>
      </c>
      <c r="G215" t="s">
        <v>411</v>
      </c>
      <c r="H215" t="s">
        <v>32</v>
      </c>
      <c r="I215">
        <v>1.0658144485570164E-2</v>
      </c>
      <c r="J215" t="s">
        <v>6</v>
      </c>
      <c r="L215" t="s">
        <v>412</v>
      </c>
      <c r="M215" t="s">
        <v>32</v>
      </c>
      <c r="N215">
        <v>1.2159518961983272E-2</v>
      </c>
      <c r="O215" t="s">
        <v>6</v>
      </c>
    </row>
    <row r="216" spans="2:15" x14ac:dyDescent="0.45">
      <c r="B216" t="s">
        <v>410</v>
      </c>
      <c r="C216" t="s">
        <v>33</v>
      </c>
      <c r="D216">
        <v>5.4915726540019555E-2</v>
      </c>
      <c r="E216" t="s">
        <v>6</v>
      </c>
      <c r="G216" t="s">
        <v>411</v>
      </c>
      <c r="H216" t="s">
        <v>33</v>
      </c>
      <c r="I216">
        <v>1.3076105455684033E-2</v>
      </c>
      <c r="J216" t="s">
        <v>6</v>
      </c>
      <c r="L216" t="s">
        <v>412</v>
      </c>
      <c r="M216" t="s">
        <v>33</v>
      </c>
      <c r="N216">
        <v>1.2741804197861759E-2</v>
      </c>
      <c r="O216" t="s">
        <v>6</v>
      </c>
    </row>
    <row r="217" spans="2:15" x14ac:dyDescent="0.45">
      <c r="B217" t="s">
        <v>410</v>
      </c>
      <c r="C217" t="s">
        <v>34</v>
      </c>
      <c r="D217">
        <v>4.4967658966997032E-2</v>
      </c>
      <c r="E217" t="s">
        <v>6</v>
      </c>
      <c r="G217" t="s">
        <v>411</v>
      </c>
      <c r="H217" t="s">
        <v>34</v>
      </c>
      <c r="I217">
        <v>1.3773931506409699E-2</v>
      </c>
      <c r="J217" t="s">
        <v>6</v>
      </c>
      <c r="L217" t="s">
        <v>412</v>
      </c>
      <c r="M217" t="s">
        <v>34</v>
      </c>
      <c r="N217">
        <v>1.3456075861237086E-2</v>
      </c>
      <c r="O217" t="s">
        <v>6</v>
      </c>
    </row>
    <row r="218" spans="2:15" x14ac:dyDescent="0.45">
      <c r="B218" t="s">
        <v>410</v>
      </c>
      <c r="C218" t="s">
        <v>35</v>
      </c>
      <c r="D218">
        <v>2.5351811439266653E-2</v>
      </c>
      <c r="E218" t="s">
        <v>6</v>
      </c>
      <c r="G218" t="s">
        <v>411</v>
      </c>
      <c r="H218" t="s">
        <v>35</v>
      </c>
      <c r="I218">
        <v>1.3156736867953779E-2</v>
      </c>
      <c r="J218" t="s">
        <v>6</v>
      </c>
      <c r="L218" t="s">
        <v>412</v>
      </c>
      <c r="M218" t="s">
        <v>35</v>
      </c>
      <c r="N218">
        <v>1.391421743687426E-2</v>
      </c>
      <c r="O218" t="s">
        <v>6</v>
      </c>
    </row>
    <row r="219" spans="2:15" x14ac:dyDescent="0.45">
      <c r="B219" t="s">
        <v>410</v>
      </c>
      <c r="C219" t="s">
        <v>36</v>
      </c>
      <c r="D219">
        <v>6.1279036687507697E-3</v>
      </c>
      <c r="E219" t="s">
        <v>6</v>
      </c>
      <c r="G219" t="s">
        <v>411</v>
      </c>
      <c r="H219" t="s">
        <v>36</v>
      </c>
      <c r="I219">
        <v>1.2659693781651039E-2</v>
      </c>
      <c r="J219" t="s">
        <v>6</v>
      </c>
      <c r="L219" t="s">
        <v>412</v>
      </c>
      <c r="M219" t="s">
        <v>36</v>
      </c>
      <c r="N219">
        <v>1.3542099116660213E-2</v>
      </c>
      <c r="O219" t="s">
        <v>6</v>
      </c>
    </row>
    <row r="220" spans="2:15" x14ac:dyDescent="0.45">
      <c r="B220" t="s">
        <v>410</v>
      </c>
      <c r="C220" t="s">
        <v>37</v>
      </c>
      <c r="D220">
        <v>9.0510547739014544E-5</v>
      </c>
      <c r="E220" t="s">
        <v>6</v>
      </c>
      <c r="G220" t="s">
        <v>411</v>
      </c>
      <c r="H220" t="s">
        <v>37</v>
      </c>
      <c r="I220">
        <v>2.0473892839657289E-2</v>
      </c>
      <c r="J220" t="s">
        <v>6</v>
      </c>
      <c r="L220" t="s">
        <v>412</v>
      </c>
      <c r="M220" t="s">
        <v>37</v>
      </c>
      <c r="N220">
        <v>1.9587862602832629E-2</v>
      </c>
      <c r="O220" t="s">
        <v>6</v>
      </c>
    </row>
    <row r="221" spans="2:15" x14ac:dyDescent="0.45">
      <c r="B221" t="s">
        <v>410</v>
      </c>
      <c r="C221" t="s">
        <v>38</v>
      </c>
      <c r="D221">
        <v>0</v>
      </c>
      <c r="E221" t="s">
        <v>6</v>
      </c>
      <c r="G221" t="s">
        <v>411</v>
      </c>
      <c r="H221" t="s">
        <v>38</v>
      </c>
      <c r="I221">
        <v>2.2886869864555799E-2</v>
      </c>
      <c r="J221" t="s">
        <v>6</v>
      </c>
      <c r="L221" t="s">
        <v>412</v>
      </c>
      <c r="M221" t="s">
        <v>38</v>
      </c>
      <c r="N221">
        <v>2.3301923243975221E-2</v>
      </c>
      <c r="O221" t="s">
        <v>6</v>
      </c>
    </row>
    <row r="222" spans="2:15" x14ac:dyDescent="0.45">
      <c r="B222" t="s">
        <v>410</v>
      </c>
      <c r="C222" t="s">
        <v>39</v>
      </c>
      <c r="D222">
        <v>2.6358886103162863E-4</v>
      </c>
      <c r="E222" t="s">
        <v>6</v>
      </c>
      <c r="G222" t="s">
        <v>411</v>
      </c>
      <c r="H222" t="s">
        <v>39</v>
      </c>
      <c r="I222">
        <v>7.6873218582213859E-3</v>
      </c>
      <c r="J222" t="s">
        <v>6</v>
      </c>
      <c r="L222" t="s">
        <v>412</v>
      </c>
      <c r="M222" t="s">
        <v>39</v>
      </c>
      <c r="N222">
        <v>9.831695440175198E-3</v>
      </c>
      <c r="O222" t="s">
        <v>6</v>
      </c>
    </row>
    <row r="223" spans="2:15" x14ac:dyDescent="0.45">
      <c r="B223" t="s">
        <v>410</v>
      </c>
      <c r="C223" t="s">
        <v>40</v>
      </c>
      <c r="D223">
        <v>8.7411584163427265E-3</v>
      </c>
      <c r="E223" t="s">
        <v>6</v>
      </c>
      <c r="G223" t="s">
        <v>411</v>
      </c>
      <c r="H223" t="s">
        <v>40</v>
      </c>
      <c r="I223">
        <v>6.392541345350472E-3</v>
      </c>
      <c r="J223" t="s">
        <v>6</v>
      </c>
      <c r="L223" t="s">
        <v>412</v>
      </c>
      <c r="M223" t="s">
        <v>40</v>
      </c>
      <c r="N223">
        <v>9.6834033075399156E-3</v>
      </c>
      <c r="O223" t="s">
        <v>6</v>
      </c>
    </row>
    <row r="224" spans="2:15" x14ac:dyDescent="0.45">
      <c r="B224" t="s">
        <v>410</v>
      </c>
      <c r="C224" t="s">
        <v>41</v>
      </c>
      <c r="D224">
        <v>3.4898199508943552E-2</v>
      </c>
      <c r="E224" t="s">
        <v>6</v>
      </c>
      <c r="G224" t="s">
        <v>411</v>
      </c>
      <c r="H224" t="s">
        <v>41</v>
      </c>
      <c r="I224">
        <v>6.1154024959666079E-3</v>
      </c>
      <c r="J224" t="s">
        <v>6</v>
      </c>
      <c r="L224" t="s">
        <v>412</v>
      </c>
      <c r="M224" t="s">
        <v>41</v>
      </c>
      <c r="N224">
        <v>9.3031879238828288E-3</v>
      </c>
      <c r="O224" t="s">
        <v>6</v>
      </c>
    </row>
    <row r="225" spans="2:15" x14ac:dyDescent="0.45">
      <c r="B225" t="s">
        <v>410</v>
      </c>
      <c r="C225" t="s">
        <v>42</v>
      </c>
      <c r="D225">
        <v>5.7108319474029001E-2</v>
      </c>
      <c r="E225" t="s">
        <v>6</v>
      </c>
      <c r="G225" t="s">
        <v>411</v>
      </c>
      <c r="H225" t="s">
        <v>42</v>
      </c>
      <c r="I225">
        <v>5.0480739696698359E-3</v>
      </c>
      <c r="J225" t="s">
        <v>6</v>
      </c>
      <c r="L225" t="s">
        <v>412</v>
      </c>
      <c r="M225" t="s">
        <v>42</v>
      </c>
      <c r="N225">
        <v>9.0314940562069932E-3</v>
      </c>
      <c r="O225" t="s">
        <v>6</v>
      </c>
    </row>
    <row r="226" spans="2:15" x14ac:dyDescent="0.45">
      <c r="B226" t="s">
        <v>410</v>
      </c>
      <c r="C226" t="s">
        <v>43</v>
      </c>
      <c r="D226">
        <v>6.211616116667075E-2</v>
      </c>
      <c r="E226" t="s">
        <v>6</v>
      </c>
      <c r="G226" t="s">
        <v>411</v>
      </c>
      <c r="H226" t="s">
        <v>43</v>
      </c>
      <c r="I226">
        <v>6.2514275381650277E-3</v>
      </c>
      <c r="J226" t="s">
        <v>6</v>
      </c>
      <c r="L226" t="s">
        <v>412</v>
      </c>
      <c r="M226" t="s">
        <v>43</v>
      </c>
      <c r="N226">
        <v>9.09652659232635E-3</v>
      </c>
      <c r="O226" t="s">
        <v>6</v>
      </c>
    </row>
    <row r="227" spans="2:15" x14ac:dyDescent="0.45">
      <c r="B227" t="s">
        <v>410</v>
      </c>
      <c r="C227" t="s">
        <v>44</v>
      </c>
      <c r="D227">
        <v>5.4280188086493347E-2</v>
      </c>
      <c r="E227" t="s">
        <v>6</v>
      </c>
      <c r="G227" t="s">
        <v>411</v>
      </c>
      <c r="H227" t="s">
        <v>44</v>
      </c>
      <c r="I227">
        <v>6.7284943161294688E-3</v>
      </c>
      <c r="J227" t="s">
        <v>6</v>
      </c>
      <c r="L227" t="s">
        <v>412</v>
      </c>
      <c r="M227" t="s">
        <v>44</v>
      </c>
      <c r="N227">
        <v>9.2973571470104273E-3</v>
      </c>
      <c r="O227" t="s">
        <v>6</v>
      </c>
    </row>
    <row r="228" spans="2:15" x14ac:dyDescent="0.45">
      <c r="B228" t="s">
        <v>410</v>
      </c>
      <c r="C228" t="s">
        <v>45</v>
      </c>
      <c r="D228">
        <v>3.0905928703354457E-2</v>
      </c>
      <c r="E228" t="s">
        <v>6</v>
      </c>
      <c r="G228" t="s">
        <v>411</v>
      </c>
      <c r="H228" t="s">
        <v>45</v>
      </c>
      <c r="I228">
        <v>6.5968920528267508E-3</v>
      </c>
      <c r="J228" t="s">
        <v>6</v>
      </c>
      <c r="L228" t="s">
        <v>412</v>
      </c>
      <c r="M228" t="s">
        <v>45</v>
      </c>
      <c r="N228">
        <v>8.9903797531633561E-3</v>
      </c>
      <c r="O228" t="s">
        <v>6</v>
      </c>
    </row>
    <row r="229" spans="2:15" x14ac:dyDescent="0.45">
      <c r="B229" t="s">
        <v>410</v>
      </c>
      <c r="C229" t="s">
        <v>46</v>
      </c>
      <c r="D229">
        <v>5.9428049823588526E-3</v>
      </c>
      <c r="E229" t="s">
        <v>6</v>
      </c>
      <c r="G229" t="s">
        <v>411</v>
      </c>
      <c r="H229" t="s">
        <v>46</v>
      </c>
      <c r="I229">
        <v>7.1770236910482571E-3</v>
      </c>
      <c r="J229" t="s">
        <v>6</v>
      </c>
      <c r="L229" t="s">
        <v>412</v>
      </c>
      <c r="M229" t="s">
        <v>46</v>
      </c>
      <c r="N229">
        <v>8.7148953202350263E-3</v>
      </c>
      <c r="O229" t="s">
        <v>6</v>
      </c>
    </row>
    <row r="230" spans="2:15" x14ac:dyDescent="0.45">
      <c r="B230" t="s">
        <v>410</v>
      </c>
      <c r="C230" t="s">
        <v>47</v>
      </c>
      <c r="D230">
        <v>6.0276666245217487E-5</v>
      </c>
      <c r="E230" t="s">
        <v>6</v>
      </c>
      <c r="G230" t="s">
        <v>411</v>
      </c>
      <c r="H230" t="s">
        <v>47</v>
      </c>
      <c r="I230">
        <v>1.3762180544495253E-2</v>
      </c>
      <c r="J230" t="s">
        <v>6</v>
      </c>
      <c r="L230" t="s">
        <v>412</v>
      </c>
      <c r="M230" t="s">
        <v>47</v>
      </c>
      <c r="N230">
        <v>1.2987704798738372E-2</v>
      </c>
      <c r="O230" t="s">
        <v>6</v>
      </c>
    </row>
    <row r="231" spans="2:15" x14ac:dyDescent="0.45">
      <c r="B231" t="s">
        <v>410</v>
      </c>
      <c r="C231" t="s">
        <v>48</v>
      </c>
      <c r="D231">
        <v>0</v>
      </c>
      <c r="E231" t="s">
        <v>6</v>
      </c>
      <c r="G231" t="s">
        <v>411</v>
      </c>
      <c r="H231" t="s">
        <v>48</v>
      </c>
      <c r="I231">
        <v>3.750530477988448E-2</v>
      </c>
      <c r="J231" t="s">
        <v>6</v>
      </c>
      <c r="L231" t="s">
        <v>412</v>
      </c>
      <c r="M231" t="s">
        <v>48</v>
      </c>
      <c r="N231">
        <v>3.7872487582674322E-2</v>
      </c>
      <c r="O231" t="s">
        <v>6</v>
      </c>
    </row>
    <row r="232" spans="2:15" x14ac:dyDescent="0.45">
      <c r="B232" t="s">
        <v>410</v>
      </c>
      <c r="C232" t="s">
        <v>49</v>
      </c>
      <c r="D232">
        <v>0</v>
      </c>
      <c r="E232" t="s">
        <v>6</v>
      </c>
      <c r="G232" t="s">
        <v>411</v>
      </c>
      <c r="H232" t="s">
        <v>49</v>
      </c>
      <c r="I232">
        <v>1.5211286211728578E-2</v>
      </c>
      <c r="J232" t="s">
        <v>6</v>
      </c>
      <c r="L232" t="s">
        <v>412</v>
      </c>
      <c r="M232" t="s">
        <v>49</v>
      </c>
      <c r="N232">
        <v>1.4925327242479637E-2</v>
      </c>
      <c r="O232" t="s">
        <v>6</v>
      </c>
    </row>
    <row r="233" spans="2:15" x14ac:dyDescent="0.45">
      <c r="B233" t="s">
        <v>410</v>
      </c>
      <c r="C233" t="s">
        <v>50</v>
      </c>
      <c r="D233">
        <v>2.391940197098175E-3</v>
      </c>
      <c r="E233" t="s">
        <v>6</v>
      </c>
      <c r="G233" t="s">
        <v>411</v>
      </c>
      <c r="H233" t="s">
        <v>50</v>
      </c>
      <c r="I233">
        <v>1.49676041443628E-2</v>
      </c>
      <c r="J233" t="s">
        <v>6</v>
      </c>
      <c r="L233" t="s">
        <v>412</v>
      </c>
      <c r="M233" t="s">
        <v>50</v>
      </c>
      <c r="N233">
        <v>1.4798002338352226E-2</v>
      </c>
      <c r="O233" t="s">
        <v>6</v>
      </c>
    </row>
    <row r="234" spans="2:15" x14ac:dyDescent="0.45">
      <c r="B234" t="s">
        <v>410</v>
      </c>
      <c r="C234" t="s">
        <v>51</v>
      </c>
      <c r="D234">
        <v>2.3810858006788928E-2</v>
      </c>
      <c r="E234" t="s">
        <v>6</v>
      </c>
      <c r="G234" t="s">
        <v>411</v>
      </c>
      <c r="H234" t="s">
        <v>51</v>
      </c>
      <c r="I234">
        <v>1.3634384789535702E-2</v>
      </c>
      <c r="J234" t="s">
        <v>6</v>
      </c>
      <c r="L234" t="s">
        <v>412</v>
      </c>
      <c r="M234" t="s">
        <v>51</v>
      </c>
      <c r="N234">
        <v>1.4818260210703612E-2</v>
      </c>
      <c r="O234" t="s">
        <v>6</v>
      </c>
    </row>
    <row r="235" spans="2:15" x14ac:dyDescent="0.45">
      <c r="B235" t="s">
        <v>410</v>
      </c>
      <c r="C235" t="s">
        <v>52</v>
      </c>
      <c r="D235">
        <v>4.4626669738763829E-2</v>
      </c>
      <c r="E235" t="s">
        <v>6</v>
      </c>
      <c r="G235" t="s">
        <v>411</v>
      </c>
      <c r="H235" t="s">
        <v>52</v>
      </c>
      <c r="I235">
        <v>1.1896749960800807E-2</v>
      </c>
      <c r="J235" t="s">
        <v>6</v>
      </c>
      <c r="L235" t="s">
        <v>412</v>
      </c>
      <c r="M235" t="s">
        <v>52</v>
      </c>
      <c r="N235">
        <v>1.5081506701831072E-2</v>
      </c>
      <c r="O235" t="s">
        <v>6</v>
      </c>
    </row>
    <row r="236" spans="2:15" x14ac:dyDescent="0.45">
      <c r="B236" t="s">
        <v>410</v>
      </c>
      <c r="C236" t="s">
        <v>53</v>
      </c>
      <c r="D236">
        <v>4.709097192209951E-2</v>
      </c>
      <c r="E236" t="s">
        <v>6</v>
      </c>
      <c r="G236" t="s">
        <v>411</v>
      </c>
      <c r="H236" t="s">
        <v>53</v>
      </c>
      <c r="I236">
        <v>1.3590942431273605E-2</v>
      </c>
      <c r="J236" t="s">
        <v>6</v>
      </c>
      <c r="L236" t="s">
        <v>412</v>
      </c>
      <c r="M236" t="s">
        <v>53</v>
      </c>
      <c r="N236">
        <v>1.5293717384443548E-2</v>
      </c>
      <c r="O236" t="s">
        <v>6</v>
      </c>
    </row>
    <row r="237" spans="2:15" x14ac:dyDescent="0.45">
      <c r="B237" t="s">
        <v>410</v>
      </c>
      <c r="C237" t="s">
        <v>54</v>
      </c>
      <c r="D237">
        <v>3.2205418552918863E-2</v>
      </c>
      <c r="E237" t="s">
        <v>6</v>
      </c>
      <c r="G237" t="s">
        <v>411</v>
      </c>
      <c r="H237" t="s">
        <v>54</v>
      </c>
      <c r="I237">
        <v>1.3998206345222555E-2</v>
      </c>
      <c r="J237" t="s">
        <v>6</v>
      </c>
      <c r="L237" t="s">
        <v>412</v>
      </c>
      <c r="M237" t="s">
        <v>54</v>
      </c>
      <c r="N237">
        <v>1.5557356235289354E-2</v>
      </c>
      <c r="O237" t="s">
        <v>6</v>
      </c>
    </row>
    <row r="238" spans="2:15" x14ac:dyDescent="0.45">
      <c r="B238" t="s">
        <v>410</v>
      </c>
      <c r="C238" t="s">
        <v>55</v>
      </c>
      <c r="D238">
        <v>1.0788926778100644E-2</v>
      </c>
      <c r="E238" t="s">
        <v>6</v>
      </c>
      <c r="G238" t="s">
        <v>411</v>
      </c>
      <c r="H238" t="s">
        <v>55</v>
      </c>
      <c r="I238">
        <v>1.4313219566383499E-2</v>
      </c>
      <c r="J238" t="s">
        <v>6</v>
      </c>
      <c r="L238" t="s">
        <v>412</v>
      </c>
      <c r="M238" t="s">
        <v>55</v>
      </c>
      <c r="N238">
        <v>1.5359693317025969E-2</v>
      </c>
      <c r="O238" t="s">
        <v>6</v>
      </c>
    </row>
    <row r="239" spans="2:15" x14ac:dyDescent="0.45">
      <c r="B239" t="s">
        <v>410</v>
      </c>
      <c r="C239" t="s">
        <v>56</v>
      </c>
      <c r="D239">
        <v>3.1265621232922573E-4</v>
      </c>
      <c r="E239" t="s">
        <v>6</v>
      </c>
      <c r="G239" t="s">
        <v>411</v>
      </c>
      <c r="H239" t="s">
        <v>56</v>
      </c>
      <c r="I239">
        <v>1.5742230679389357E-2</v>
      </c>
      <c r="J239" t="s">
        <v>6</v>
      </c>
      <c r="L239" t="s">
        <v>412</v>
      </c>
      <c r="M239" t="s">
        <v>56</v>
      </c>
      <c r="N239">
        <v>1.5535160126347642E-2</v>
      </c>
      <c r="O239" t="s">
        <v>6</v>
      </c>
    </row>
    <row r="240" spans="2:15" x14ac:dyDescent="0.45">
      <c r="B240" t="s">
        <v>410</v>
      </c>
      <c r="C240" t="s">
        <v>57</v>
      </c>
      <c r="D240">
        <v>0</v>
      </c>
      <c r="E240" t="s">
        <v>6</v>
      </c>
      <c r="G240" t="s">
        <v>411</v>
      </c>
      <c r="H240" t="s">
        <v>57</v>
      </c>
      <c r="I240">
        <v>2.4532822090319033E-2</v>
      </c>
      <c r="J240" t="s">
        <v>6</v>
      </c>
      <c r="L240" t="s">
        <v>412</v>
      </c>
      <c r="M240" t="s">
        <v>57</v>
      </c>
      <c r="N240">
        <v>2.337025868786095E-2</v>
      </c>
      <c r="O240" t="s">
        <v>6</v>
      </c>
    </row>
    <row r="241" spans="2:15" x14ac:dyDescent="0.45">
      <c r="B241" t="s">
        <v>410</v>
      </c>
      <c r="C241" t="s">
        <v>58</v>
      </c>
      <c r="D241">
        <v>0</v>
      </c>
      <c r="E241" t="s">
        <v>6</v>
      </c>
      <c r="G241" t="s">
        <v>411</v>
      </c>
      <c r="H241" t="s">
        <v>58</v>
      </c>
      <c r="I241">
        <v>4.9114339160969467E-2</v>
      </c>
      <c r="J241" t="s">
        <v>6</v>
      </c>
      <c r="L241" t="s">
        <v>412</v>
      </c>
      <c r="M241" t="s">
        <v>58</v>
      </c>
      <c r="N241">
        <v>4.3544813673026393E-2</v>
      </c>
      <c r="O241" t="s">
        <v>6</v>
      </c>
    </row>
    <row r="242" spans="2:15" x14ac:dyDescent="0.45">
      <c r="B242" t="s">
        <v>410</v>
      </c>
      <c r="C242" t="s">
        <v>59</v>
      </c>
      <c r="D242">
        <v>0</v>
      </c>
      <c r="E242" t="s">
        <v>6</v>
      </c>
      <c r="G242" t="s">
        <v>411</v>
      </c>
      <c r="H242" t="s">
        <v>59</v>
      </c>
      <c r="I242">
        <v>1.8819343462004756E-2</v>
      </c>
      <c r="J242" t="s">
        <v>6</v>
      </c>
      <c r="L242" t="s">
        <v>412</v>
      </c>
      <c r="M242" t="s">
        <v>59</v>
      </c>
      <c r="N242">
        <v>1.7547094079509079E-2</v>
      </c>
      <c r="O242" t="s">
        <v>6</v>
      </c>
    </row>
    <row r="243" spans="2:15" x14ac:dyDescent="0.45">
      <c r="B243" t="s">
        <v>410</v>
      </c>
      <c r="C243" t="s">
        <v>60</v>
      </c>
      <c r="D243">
        <v>0</v>
      </c>
      <c r="E243" t="s">
        <v>6</v>
      </c>
      <c r="G243" t="s">
        <v>411</v>
      </c>
      <c r="H243" t="s">
        <v>60</v>
      </c>
      <c r="I243">
        <v>1.9252945385319714E-2</v>
      </c>
      <c r="J243" t="s">
        <v>6</v>
      </c>
      <c r="L243" t="s">
        <v>412</v>
      </c>
      <c r="M243" t="s">
        <v>60</v>
      </c>
      <c r="N243">
        <v>1.7399437905195051E-2</v>
      </c>
      <c r="O243" t="s">
        <v>6</v>
      </c>
    </row>
    <row r="244" spans="2:15" x14ac:dyDescent="0.45">
      <c r="B244" t="s">
        <v>410</v>
      </c>
      <c r="C244" t="s">
        <v>61</v>
      </c>
      <c r="D244">
        <v>6.1250394112523504E-3</v>
      </c>
      <c r="E244" t="s">
        <v>6</v>
      </c>
      <c r="G244" t="s">
        <v>411</v>
      </c>
      <c r="H244" t="s">
        <v>61</v>
      </c>
      <c r="I244">
        <v>1.9217231293854487E-2</v>
      </c>
      <c r="J244" t="s">
        <v>6</v>
      </c>
      <c r="L244" t="s">
        <v>412</v>
      </c>
      <c r="M244" t="s">
        <v>61</v>
      </c>
      <c r="N244">
        <v>1.6957490235149066E-2</v>
      </c>
      <c r="O244" t="s">
        <v>6</v>
      </c>
    </row>
    <row r="245" spans="2:15" x14ac:dyDescent="0.45">
      <c r="B245" t="s">
        <v>410</v>
      </c>
      <c r="C245" t="s">
        <v>62</v>
      </c>
      <c r="D245">
        <v>2.450050041039846E-2</v>
      </c>
      <c r="E245" t="s">
        <v>6</v>
      </c>
      <c r="G245" t="s">
        <v>411</v>
      </c>
      <c r="H245" t="s">
        <v>62</v>
      </c>
      <c r="I245">
        <v>1.6683725497094116E-2</v>
      </c>
      <c r="J245" t="s">
        <v>6</v>
      </c>
      <c r="L245" t="s">
        <v>412</v>
      </c>
      <c r="M245" t="s">
        <v>62</v>
      </c>
      <c r="N245">
        <v>1.7223846321880332E-2</v>
      </c>
      <c r="O245" t="s">
        <v>6</v>
      </c>
    </row>
    <row r="246" spans="2:15" x14ac:dyDescent="0.45">
      <c r="B246" t="s">
        <v>410</v>
      </c>
      <c r="C246" t="s">
        <v>63</v>
      </c>
      <c r="D246">
        <v>2.8068626969085554E-2</v>
      </c>
      <c r="E246" t="s">
        <v>6</v>
      </c>
      <c r="G246" t="s">
        <v>411</v>
      </c>
      <c r="H246" t="s">
        <v>63</v>
      </c>
      <c r="I246">
        <v>1.7950810615879879E-2</v>
      </c>
      <c r="J246" t="s">
        <v>6</v>
      </c>
      <c r="L246" t="s">
        <v>412</v>
      </c>
      <c r="M246" t="s">
        <v>63</v>
      </c>
      <c r="N246">
        <v>1.7510444928297259E-2</v>
      </c>
      <c r="O246" t="s">
        <v>6</v>
      </c>
    </row>
    <row r="247" spans="2:15" x14ac:dyDescent="0.45">
      <c r="B247" t="s">
        <v>410</v>
      </c>
      <c r="C247" t="s">
        <v>64</v>
      </c>
      <c r="D247">
        <v>1.5654573533746326E-2</v>
      </c>
      <c r="E247" t="s">
        <v>6</v>
      </c>
      <c r="G247" t="s">
        <v>411</v>
      </c>
      <c r="H247" t="s">
        <v>64</v>
      </c>
      <c r="I247">
        <v>1.8526439463616307E-2</v>
      </c>
      <c r="J247" t="s">
        <v>6</v>
      </c>
      <c r="L247" t="s">
        <v>412</v>
      </c>
      <c r="M247" t="s">
        <v>64</v>
      </c>
      <c r="N247">
        <v>1.7487131790490294E-2</v>
      </c>
      <c r="O247" t="s">
        <v>6</v>
      </c>
    </row>
    <row r="248" spans="2:15" x14ac:dyDescent="0.45">
      <c r="B248" t="s">
        <v>410</v>
      </c>
      <c r="C248" t="s">
        <v>65</v>
      </c>
      <c r="D248">
        <v>9.5192870425201673E-4</v>
      </c>
      <c r="E248" t="s">
        <v>6</v>
      </c>
      <c r="G248" t="s">
        <v>411</v>
      </c>
      <c r="H248" t="s">
        <v>65</v>
      </c>
      <c r="I248">
        <v>2.0299512611956064E-2</v>
      </c>
      <c r="J248" t="s">
        <v>6</v>
      </c>
      <c r="L248" t="s">
        <v>412</v>
      </c>
      <c r="M248" t="s">
        <v>65</v>
      </c>
      <c r="N248">
        <v>1.6941801925606594E-2</v>
      </c>
      <c r="O248" t="s">
        <v>6</v>
      </c>
    </row>
    <row r="249" spans="2:15" x14ac:dyDescent="0.45">
      <c r="B249" t="s">
        <v>410</v>
      </c>
      <c r="C249" t="s">
        <v>66</v>
      </c>
      <c r="D249">
        <v>0</v>
      </c>
      <c r="E249" t="s">
        <v>6</v>
      </c>
      <c r="G249" t="s">
        <v>411</v>
      </c>
      <c r="H249" t="s">
        <v>66</v>
      </c>
      <c r="I249">
        <v>2.0642649971401836E-2</v>
      </c>
      <c r="J249" t="s">
        <v>6</v>
      </c>
      <c r="L249" t="s">
        <v>412</v>
      </c>
      <c r="M249" t="s">
        <v>66</v>
      </c>
      <c r="N249">
        <v>1.6731150472335934E-2</v>
      </c>
      <c r="O249" t="s">
        <v>6</v>
      </c>
    </row>
    <row r="250" spans="2:15" x14ac:dyDescent="0.45">
      <c r="B250" t="s">
        <v>410</v>
      </c>
      <c r="C250" t="s">
        <v>67</v>
      </c>
      <c r="D250">
        <v>0</v>
      </c>
      <c r="E250" t="s">
        <v>6</v>
      </c>
      <c r="G250" t="s">
        <v>411</v>
      </c>
      <c r="H250" t="s">
        <v>67</v>
      </c>
      <c r="I250">
        <v>3.0478076135717781E-2</v>
      </c>
      <c r="J250" t="s">
        <v>6</v>
      </c>
      <c r="L250" t="s">
        <v>412</v>
      </c>
      <c r="M250" t="s">
        <v>67</v>
      </c>
      <c r="N250">
        <v>2.5948702814066023E-2</v>
      </c>
      <c r="O250" t="s">
        <v>6</v>
      </c>
    </row>
    <row r="251" spans="2:15" x14ac:dyDescent="0.45">
      <c r="B251" t="s">
        <v>413</v>
      </c>
      <c r="C251" t="s">
        <v>5</v>
      </c>
      <c r="D251">
        <v>0</v>
      </c>
      <c r="E251" t="s">
        <v>6</v>
      </c>
      <c r="G251" t="s">
        <v>414</v>
      </c>
      <c r="H251" t="s">
        <v>5</v>
      </c>
      <c r="I251">
        <v>3.6056978705054067E-2</v>
      </c>
      <c r="J251" t="s">
        <v>6</v>
      </c>
      <c r="L251" t="s">
        <v>415</v>
      </c>
      <c r="M251" t="s">
        <v>5</v>
      </c>
      <c r="N251">
        <v>3.3406579783680522E-2</v>
      </c>
      <c r="O251" t="s">
        <v>6</v>
      </c>
    </row>
    <row r="252" spans="2:15" x14ac:dyDescent="0.45">
      <c r="B252" t="s">
        <v>413</v>
      </c>
      <c r="C252" t="s">
        <v>9</v>
      </c>
      <c r="D252">
        <v>0</v>
      </c>
      <c r="E252" t="s">
        <v>6</v>
      </c>
      <c r="G252" t="s">
        <v>414</v>
      </c>
      <c r="H252" t="s">
        <v>9</v>
      </c>
      <c r="I252">
        <v>1.4401368433846621E-2</v>
      </c>
      <c r="J252" t="s">
        <v>6</v>
      </c>
      <c r="L252" t="s">
        <v>415</v>
      </c>
      <c r="M252" t="s">
        <v>9</v>
      </c>
      <c r="N252">
        <v>1.3439449695819406E-2</v>
      </c>
      <c r="O252" t="s">
        <v>6</v>
      </c>
    </row>
    <row r="253" spans="2:15" x14ac:dyDescent="0.45">
      <c r="B253" t="s">
        <v>413</v>
      </c>
      <c r="C253" t="s">
        <v>10</v>
      </c>
      <c r="D253">
        <v>0</v>
      </c>
      <c r="E253" t="s">
        <v>6</v>
      </c>
      <c r="G253" t="s">
        <v>414</v>
      </c>
      <c r="H253" t="s">
        <v>10</v>
      </c>
      <c r="I253">
        <v>1.4287421566599628E-2</v>
      </c>
      <c r="J253" t="s">
        <v>6</v>
      </c>
      <c r="L253" t="s">
        <v>415</v>
      </c>
      <c r="M253" t="s">
        <v>10</v>
      </c>
      <c r="N253">
        <v>1.3576097718034828E-2</v>
      </c>
      <c r="O253" t="s">
        <v>6</v>
      </c>
    </row>
    <row r="254" spans="2:15" x14ac:dyDescent="0.45">
      <c r="B254" t="s">
        <v>413</v>
      </c>
      <c r="C254" t="s">
        <v>11</v>
      </c>
      <c r="D254">
        <v>7.5791604559630335E-3</v>
      </c>
      <c r="E254" t="s">
        <v>6</v>
      </c>
      <c r="G254" t="s">
        <v>414</v>
      </c>
      <c r="H254" t="s">
        <v>11</v>
      </c>
      <c r="I254">
        <v>1.4155860027906485E-2</v>
      </c>
      <c r="J254" t="s">
        <v>6</v>
      </c>
      <c r="L254" t="s">
        <v>415</v>
      </c>
      <c r="M254" t="s">
        <v>11</v>
      </c>
      <c r="N254">
        <v>1.3745917771079154E-2</v>
      </c>
      <c r="O254" t="s">
        <v>6</v>
      </c>
    </row>
    <row r="255" spans="2:15" x14ac:dyDescent="0.45">
      <c r="B255" t="s">
        <v>413</v>
      </c>
      <c r="C255" t="s">
        <v>12</v>
      </c>
      <c r="D255">
        <v>2.7513945021625873E-2</v>
      </c>
      <c r="E255" t="s">
        <v>6</v>
      </c>
      <c r="G255" t="s">
        <v>414</v>
      </c>
      <c r="H255" t="s">
        <v>12</v>
      </c>
      <c r="I255">
        <v>1.3596073081038223E-2</v>
      </c>
      <c r="J255" t="s">
        <v>6</v>
      </c>
      <c r="L255" t="s">
        <v>415</v>
      </c>
      <c r="M255" t="s">
        <v>12</v>
      </c>
      <c r="N255">
        <v>1.3762225654946558E-2</v>
      </c>
      <c r="O255" t="s">
        <v>6</v>
      </c>
    </row>
    <row r="256" spans="2:15" x14ac:dyDescent="0.45">
      <c r="B256" t="s">
        <v>413</v>
      </c>
      <c r="C256" t="s">
        <v>13</v>
      </c>
      <c r="D256">
        <v>3.2370637323593139E-2</v>
      </c>
      <c r="E256" t="s">
        <v>6</v>
      </c>
      <c r="G256" t="s">
        <v>414</v>
      </c>
      <c r="H256" t="s">
        <v>13</v>
      </c>
      <c r="I256">
        <v>1.3725222022311757E-2</v>
      </c>
      <c r="J256" t="s">
        <v>6</v>
      </c>
      <c r="L256" t="s">
        <v>415</v>
      </c>
      <c r="M256" t="s">
        <v>13</v>
      </c>
      <c r="N256">
        <v>1.3626718223060177E-2</v>
      </c>
      <c r="O256" t="s">
        <v>6</v>
      </c>
    </row>
    <row r="257" spans="2:15" x14ac:dyDescent="0.45">
      <c r="B257" t="s">
        <v>413</v>
      </c>
      <c r="C257" t="s">
        <v>14</v>
      </c>
      <c r="D257">
        <v>2.1669253172902192E-2</v>
      </c>
      <c r="E257" t="s">
        <v>6</v>
      </c>
      <c r="G257" t="s">
        <v>414</v>
      </c>
      <c r="H257" t="s">
        <v>14</v>
      </c>
      <c r="I257">
        <v>1.3941318798354311E-2</v>
      </c>
      <c r="J257" t="s">
        <v>6</v>
      </c>
      <c r="L257" t="s">
        <v>415</v>
      </c>
      <c r="M257" t="s">
        <v>14</v>
      </c>
      <c r="N257">
        <v>1.3899284361059198E-2</v>
      </c>
      <c r="O257" t="s">
        <v>6</v>
      </c>
    </row>
    <row r="258" spans="2:15" x14ac:dyDescent="0.45">
      <c r="B258" t="s">
        <v>413</v>
      </c>
      <c r="C258" t="s">
        <v>15</v>
      </c>
      <c r="D258">
        <v>4.791234775548432E-3</v>
      </c>
      <c r="E258" t="s">
        <v>6</v>
      </c>
      <c r="G258" t="s">
        <v>414</v>
      </c>
      <c r="H258" t="s">
        <v>15</v>
      </c>
      <c r="I258">
        <v>1.4322349962386986E-2</v>
      </c>
      <c r="J258" t="s">
        <v>6</v>
      </c>
      <c r="L258" t="s">
        <v>415</v>
      </c>
      <c r="M258" t="s">
        <v>15</v>
      </c>
      <c r="N258">
        <v>1.4045206783672985E-2</v>
      </c>
      <c r="O258" t="s">
        <v>6</v>
      </c>
    </row>
    <row r="259" spans="2:15" x14ac:dyDescent="0.45">
      <c r="B259" t="s">
        <v>413</v>
      </c>
      <c r="C259" t="s">
        <v>16</v>
      </c>
      <c r="D259">
        <v>0</v>
      </c>
      <c r="E259" t="s">
        <v>6</v>
      </c>
      <c r="G259" t="s">
        <v>414</v>
      </c>
      <c r="H259" t="s">
        <v>16</v>
      </c>
      <c r="I259">
        <v>1.467371549820062E-2</v>
      </c>
      <c r="J259" t="s">
        <v>6</v>
      </c>
      <c r="L259" t="s">
        <v>415</v>
      </c>
      <c r="M259" t="s">
        <v>16</v>
      </c>
      <c r="N259">
        <v>1.4030829447213511E-2</v>
      </c>
      <c r="O259" t="s">
        <v>6</v>
      </c>
    </row>
    <row r="260" spans="2:15" x14ac:dyDescent="0.45">
      <c r="B260" t="s">
        <v>413</v>
      </c>
      <c r="C260" t="s">
        <v>17</v>
      </c>
      <c r="D260">
        <v>0</v>
      </c>
      <c r="E260" t="s">
        <v>6</v>
      </c>
      <c r="G260" t="s">
        <v>414</v>
      </c>
      <c r="H260" t="s">
        <v>17</v>
      </c>
      <c r="I260">
        <v>2.1632564823252445E-2</v>
      </c>
      <c r="J260" t="s">
        <v>6</v>
      </c>
      <c r="L260" t="s">
        <v>415</v>
      </c>
      <c r="M260" t="s">
        <v>17</v>
      </c>
      <c r="N260">
        <v>1.9868861933493867E-2</v>
      </c>
      <c r="O260" t="s">
        <v>6</v>
      </c>
    </row>
    <row r="261" spans="2:15" x14ac:dyDescent="0.45">
      <c r="B261" t="s">
        <v>413</v>
      </c>
      <c r="C261" t="s">
        <v>18</v>
      </c>
      <c r="D261">
        <v>0</v>
      </c>
      <c r="E261" t="s">
        <v>6</v>
      </c>
      <c r="G261" t="s">
        <v>414</v>
      </c>
      <c r="H261" t="s">
        <v>18</v>
      </c>
      <c r="I261">
        <v>3.8787184591397884E-2</v>
      </c>
      <c r="J261" t="s">
        <v>6</v>
      </c>
      <c r="L261" t="s">
        <v>415</v>
      </c>
      <c r="M261" t="s">
        <v>18</v>
      </c>
      <c r="N261">
        <v>3.6070568417530972E-2</v>
      </c>
      <c r="O261" t="s">
        <v>6</v>
      </c>
    </row>
    <row r="262" spans="2:15" x14ac:dyDescent="0.45">
      <c r="B262" t="s">
        <v>413</v>
      </c>
      <c r="C262" t="s">
        <v>19</v>
      </c>
      <c r="D262">
        <v>2.6967288647460404E-6</v>
      </c>
      <c r="E262" t="s">
        <v>6</v>
      </c>
      <c r="G262" t="s">
        <v>414</v>
      </c>
      <c r="H262" t="s">
        <v>19</v>
      </c>
      <c r="I262">
        <v>1.5004044635078567E-2</v>
      </c>
      <c r="J262" t="s">
        <v>6</v>
      </c>
      <c r="L262" t="s">
        <v>415</v>
      </c>
      <c r="M262" t="s">
        <v>19</v>
      </c>
      <c r="N262">
        <v>1.4053512986691103E-2</v>
      </c>
      <c r="O262" t="s">
        <v>6</v>
      </c>
    </row>
    <row r="263" spans="2:15" x14ac:dyDescent="0.45">
      <c r="B263" t="s">
        <v>413</v>
      </c>
      <c r="C263" t="s">
        <v>20</v>
      </c>
      <c r="D263">
        <v>5.1402097882324062E-3</v>
      </c>
      <c r="E263" t="s">
        <v>6</v>
      </c>
      <c r="G263" t="s">
        <v>414</v>
      </c>
      <c r="H263" t="s">
        <v>20</v>
      </c>
      <c r="I263">
        <v>1.4391756777626398E-2</v>
      </c>
      <c r="J263" t="s">
        <v>6</v>
      </c>
      <c r="L263" t="s">
        <v>415</v>
      </c>
      <c r="M263" t="s">
        <v>20</v>
      </c>
      <c r="N263">
        <v>1.418691553432478E-2</v>
      </c>
      <c r="O263" t="s">
        <v>6</v>
      </c>
    </row>
    <row r="264" spans="2:15" x14ac:dyDescent="0.45">
      <c r="B264" t="s">
        <v>413</v>
      </c>
      <c r="C264" t="s">
        <v>21</v>
      </c>
      <c r="D264">
        <v>3.0747937916877875E-2</v>
      </c>
      <c r="E264" t="s">
        <v>6</v>
      </c>
      <c r="G264" t="s">
        <v>414</v>
      </c>
      <c r="H264" t="s">
        <v>21</v>
      </c>
      <c r="I264">
        <v>1.4045981361060066E-2</v>
      </c>
      <c r="J264" t="s">
        <v>6</v>
      </c>
      <c r="L264" t="s">
        <v>415</v>
      </c>
      <c r="M264" t="s">
        <v>21</v>
      </c>
      <c r="N264">
        <v>1.4348288253906331E-2</v>
      </c>
      <c r="O264" t="s">
        <v>6</v>
      </c>
    </row>
    <row r="265" spans="2:15" x14ac:dyDescent="0.45">
      <c r="B265" t="s">
        <v>413</v>
      </c>
      <c r="C265" t="s">
        <v>22</v>
      </c>
      <c r="D265">
        <v>4.9672718403035748E-2</v>
      </c>
      <c r="E265" t="s">
        <v>6</v>
      </c>
      <c r="G265" t="s">
        <v>414</v>
      </c>
      <c r="H265" t="s">
        <v>22</v>
      </c>
      <c r="I265">
        <v>1.3435879540359687E-2</v>
      </c>
      <c r="J265" t="s">
        <v>6</v>
      </c>
      <c r="L265" t="s">
        <v>415</v>
      </c>
      <c r="M265" t="s">
        <v>22</v>
      </c>
      <c r="N265">
        <v>1.4696952150657602E-2</v>
      </c>
      <c r="O265" t="s">
        <v>6</v>
      </c>
    </row>
    <row r="266" spans="2:15" x14ac:dyDescent="0.45">
      <c r="B266" t="s">
        <v>413</v>
      </c>
      <c r="C266" t="s">
        <v>23</v>
      </c>
      <c r="D266">
        <v>5.3205475070222094E-2</v>
      </c>
      <c r="E266" t="s">
        <v>6</v>
      </c>
      <c r="G266" t="s">
        <v>414</v>
      </c>
      <c r="H266" t="s">
        <v>23</v>
      </c>
      <c r="I266">
        <v>1.393714336870391E-2</v>
      </c>
      <c r="J266" t="s">
        <v>6</v>
      </c>
      <c r="L266" t="s">
        <v>415</v>
      </c>
      <c r="M266" t="s">
        <v>23</v>
      </c>
      <c r="N266">
        <v>1.4980486927135332E-2</v>
      </c>
      <c r="O266" t="s">
        <v>6</v>
      </c>
    </row>
    <row r="267" spans="2:15" x14ac:dyDescent="0.45">
      <c r="B267" t="s">
        <v>413</v>
      </c>
      <c r="C267" t="s">
        <v>24</v>
      </c>
      <c r="D267">
        <v>4.0749095700589821E-2</v>
      </c>
      <c r="E267" t="s">
        <v>6</v>
      </c>
      <c r="G267" t="s">
        <v>414</v>
      </c>
      <c r="H267" t="s">
        <v>24</v>
      </c>
      <c r="I267">
        <v>1.4778114492146567E-2</v>
      </c>
      <c r="J267" t="s">
        <v>6</v>
      </c>
      <c r="L267" t="s">
        <v>415</v>
      </c>
      <c r="M267" t="s">
        <v>24</v>
      </c>
      <c r="N267">
        <v>1.5313754196596651E-2</v>
      </c>
      <c r="O267" t="s">
        <v>6</v>
      </c>
    </row>
    <row r="268" spans="2:15" x14ac:dyDescent="0.45">
      <c r="B268" t="s">
        <v>413</v>
      </c>
      <c r="C268" t="s">
        <v>25</v>
      </c>
      <c r="D268">
        <v>1.839778454977619E-2</v>
      </c>
      <c r="E268" t="s">
        <v>6</v>
      </c>
      <c r="G268" t="s">
        <v>414</v>
      </c>
      <c r="H268" t="s">
        <v>25</v>
      </c>
      <c r="I268">
        <v>1.5036599005863495E-2</v>
      </c>
      <c r="J268" t="s">
        <v>6</v>
      </c>
      <c r="L268" t="s">
        <v>415</v>
      </c>
      <c r="M268" t="s">
        <v>25</v>
      </c>
      <c r="N268">
        <v>1.5382136483058669E-2</v>
      </c>
      <c r="O268" t="s">
        <v>6</v>
      </c>
    </row>
    <row r="269" spans="2:15" x14ac:dyDescent="0.45">
      <c r="B269" t="s">
        <v>413</v>
      </c>
      <c r="C269" t="s">
        <v>26</v>
      </c>
      <c r="D269">
        <v>1.3867330983066536E-3</v>
      </c>
      <c r="E269" t="s">
        <v>6</v>
      </c>
      <c r="G269" t="s">
        <v>414</v>
      </c>
      <c r="H269" t="s">
        <v>26</v>
      </c>
      <c r="I269">
        <v>1.5829730673704568E-2</v>
      </c>
      <c r="J269" t="s">
        <v>6</v>
      </c>
      <c r="L269" t="s">
        <v>415</v>
      </c>
      <c r="M269" t="s">
        <v>26</v>
      </c>
      <c r="N269">
        <v>1.5244638420629425E-2</v>
      </c>
      <c r="O269" t="s">
        <v>6</v>
      </c>
    </row>
    <row r="270" spans="2:15" x14ac:dyDescent="0.45">
      <c r="B270" t="s">
        <v>413</v>
      </c>
      <c r="C270" t="s">
        <v>27</v>
      </c>
      <c r="D270">
        <v>0</v>
      </c>
      <c r="E270" t="s">
        <v>6</v>
      </c>
      <c r="G270" t="s">
        <v>414</v>
      </c>
      <c r="H270" t="s">
        <v>27</v>
      </c>
      <c r="I270">
        <v>2.4060103519832017E-2</v>
      </c>
      <c r="J270" t="s">
        <v>6</v>
      </c>
      <c r="L270" t="s">
        <v>415</v>
      </c>
      <c r="M270" t="s">
        <v>27</v>
      </c>
      <c r="N270">
        <v>2.2662108539286227E-2</v>
      </c>
      <c r="O270" t="s">
        <v>6</v>
      </c>
    </row>
    <row r="271" spans="2:15" x14ac:dyDescent="0.45">
      <c r="B271" t="s">
        <v>413</v>
      </c>
      <c r="C271" t="s">
        <v>28</v>
      </c>
      <c r="D271">
        <v>0</v>
      </c>
      <c r="E271" t="s">
        <v>6</v>
      </c>
      <c r="G271" t="s">
        <v>414</v>
      </c>
      <c r="H271" t="s">
        <v>28</v>
      </c>
      <c r="I271">
        <v>3.2608807738809288E-2</v>
      </c>
      <c r="J271" t="s">
        <v>6</v>
      </c>
      <c r="L271" t="s">
        <v>415</v>
      </c>
      <c r="M271" t="s">
        <v>28</v>
      </c>
      <c r="N271">
        <v>3.3443233253611725E-2</v>
      </c>
      <c r="O271" t="s">
        <v>6</v>
      </c>
    </row>
    <row r="272" spans="2:15" x14ac:dyDescent="0.45">
      <c r="B272" t="s">
        <v>413</v>
      </c>
      <c r="C272" t="s">
        <v>29</v>
      </c>
      <c r="D272">
        <v>7.1887895560296042E-4</v>
      </c>
      <c r="E272" t="s">
        <v>6</v>
      </c>
      <c r="G272" t="s">
        <v>414</v>
      </c>
      <c r="H272" t="s">
        <v>29</v>
      </c>
      <c r="I272">
        <v>1.2741097040775183E-2</v>
      </c>
      <c r="J272" t="s">
        <v>6</v>
      </c>
      <c r="L272" t="s">
        <v>415</v>
      </c>
      <c r="M272" t="s">
        <v>29</v>
      </c>
      <c r="N272">
        <v>1.3129405013511853E-2</v>
      </c>
      <c r="O272" t="s">
        <v>6</v>
      </c>
    </row>
    <row r="273" spans="2:15" x14ac:dyDescent="0.45">
      <c r="B273" t="s">
        <v>413</v>
      </c>
      <c r="C273" t="s">
        <v>30</v>
      </c>
      <c r="D273">
        <v>1.0714827342639682E-2</v>
      </c>
      <c r="E273" t="s">
        <v>6</v>
      </c>
      <c r="G273" t="s">
        <v>414</v>
      </c>
      <c r="H273" t="s">
        <v>30</v>
      </c>
      <c r="I273">
        <v>1.2349949434622171E-2</v>
      </c>
      <c r="J273" t="s">
        <v>6</v>
      </c>
      <c r="L273" t="s">
        <v>415</v>
      </c>
      <c r="M273" t="s">
        <v>30</v>
      </c>
      <c r="N273">
        <v>1.2710637639523901E-2</v>
      </c>
      <c r="O273" t="s">
        <v>6</v>
      </c>
    </row>
    <row r="274" spans="2:15" x14ac:dyDescent="0.45">
      <c r="B274" t="s">
        <v>413</v>
      </c>
      <c r="C274" t="s">
        <v>31</v>
      </c>
      <c r="D274">
        <v>3.3983680705098239E-2</v>
      </c>
      <c r="E274" t="s">
        <v>6</v>
      </c>
      <c r="G274" t="s">
        <v>414</v>
      </c>
      <c r="H274" t="s">
        <v>31</v>
      </c>
      <c r="I274">
        <v>1.2609149071764383E-2</v>
      </c>
      <c r="J274" t="s">
        <v>6</v>
      </c>
      <c r="L274" t="s">
        <v>415</v>
      </c>
      <c r="M274" t="s">
        <v>31</v>
      </c>
      <c r="N274">
        <v>1.2236713743285811E-2</v>
      </c>
      <c r="O274" t="s">
        <v>6</v>
      </c>
    </row>
    <row r="275" spans="2:15" x14ac:dyDescent="0.45">
      <c r="B275" t="s">
        <v>413</v>
      </c>
      <c r="C275" t="s">
        <v>32</v>
      </c>
      <c r="D275">
        <v>5.2209665937374944E-2</v>
      </c>
      <c r="E275" t="s">
        <v>6</v>
      </c>
      <c r="G275" t="s">
        <v>414</v>
      </c>
      <c r="H275" t="s">
        <v>32</v>
      </c>
      <c r="I275">
        <v>1.257541503452082E-2</v>
      </c>
      <c r="J275" t="s">
        <v>6</v>
      </c>
      <c r="L275" t="s">
        <v>415</v>
      </c>
      <c r="M275" t="s">
        <v>32</v>
      </c>
      <c r="N275">
        <v>1.2080670796632062E-2</v>
      </c>
      <c r="O275" t="s">
        <v>6</v>
      </c>
    </row>
    <row r="276" spans="2:15" x14ac:dyDescent="0.45">
      <c r="B276" t="s">
        <v>413</v>
      </c>
      <c r="C276" t="s">
        <v>33</v>
      </c>
      <c r="D276">
        <v>5.6425596165618597E-2</v>
      </c>
      <c r="E276" t="s">
        <v>6</v>
      </c>
      <c r="G276" t="s">
        <v>414</v>
      </c>
      <c r="H276" t="s">
        <v>33</v>
      </c>
      <c r="I276">
        <v>1.2960603259217602E-2</v>
      </c>
      <c r="J276" t="s">
        <v>6</v>
      </c>
      <c r="L276" t="s">
        <v>415</v>
      </c>
      <c r="M276" t="s">
        <v>33</v>
      </c>
      <c r="N276">
        <v>1.2787076037498429E-2</v>
      </c>
      <c r="O276" t="s">
        <v>6</v>
      </c>
    </row>
    <row r="277" spans="2:15" x14ac:dyDescent="0.45">
      <c r="B277" t="s">
        <v>413</v>
      </c>
      <c r="C277" t="s">
        <v>34</v>
      </c>
      <c r="D277">
        <v>4.4705512829303226E-2</v>
      </c>
      <c r="E277" t="s">
        <v>6</v>
      </c>
      <c r="G277" t="s">
        <v>414</v>
      </c>
      <c r="H277" t="s">
        <v>34</v>
      </c>
      <c r="I277">
        <v>1.3798050566629482E-2</v>
      </c>
      <c r="J277" t="s">
        <v>6</v>
      </c>
      <c r="L277" t="s">
        <v>415</v>
      </c>
      <c r="M277" t="s">
        <v>34</v>
      </c>
      <c r="N277">
        <v>1.3484425965943935E-2</v>
      </c>
      <c r="O277" t="s">
        <v>6</v>
      </c>
    </row>
    <row r="278" spans="2:15" x14ac:dyDescent="0.45">
      <c r="B278" t="s">
        <v>413</v>
      </c>
      <c r="C278" t="s">
        <v>35</v>
      </c>
      <c r="D278">
        <v>2.4899399214031011E-2</v>
      </c>
      <c r="E278" t="s">
        <v>6</v>
      </c>
      <c r="G278" t="s">
        <v>414</v>
      </c>
      <c r="H278" t="s">
        <v>35</v>
      </c>
      <c r="I278">
        <v>1.4032151466079439E-2</v>
      </c>
      <c r="J278" t="s">
        <v>6</v>
      </c>
      <c r="L278" t="s">
        <v>415</v>
      </c>
      <c r="M278" t="s">
        <v>35</v>
      </c>
      <c r="N278">
        <v>1.365499493059041E-2</v>
      </c>
      <c r="O278" t="s">
        <v>6</v>
      </c>
    </row>
    <row r="279" spans="2:15" x14ac:dyDescent="0.45">
      <c r="B279" t="s">
        <v>413</v>
      </c>
      <c r="C279" t="s">
        <v>36</v>
      </c>
      <c r="D279">
        <v>5.6166562098535341E-3</v>
      </c>
      <c r="E279" t="s">
        <v>6</v>
      </c>
      <c r="G279" t="s">
        <v>414</v>
      </c>
      <c r="H279" t="s">
        <v>36</v>
      </c>
      <c r="I279">
        <v>1.3741129924693556E-2</v>
      </c>
      <c r="J279" t="s">
        <v>6</v>
      </c>
      <c r="L279" t="s">
        <v>415</v>
      </c>
      <c r="M279" t="s">
        <v>36</v>
      </c>
      <c r="N279">
        <v>1.3470715363560615E-2</v>
      </c>
      <c r="O279" t="s">
        <v>6</v>
      </c>
    </row>
    <row r="280" spans="2:15" x14ac:dyDescent="0.45">
      <c r="B280" t="s">
        <v>413</v>
      </c>
      <c r="C280" t="s">
        <v>37</v>
      </c>
      <c r="D280">
        <v>7.7337056246427338E-5</v>
      </c>
      <c r="E280" t="s">
        <v>6</v>
      </c>
      <c r="G280" t="s">
        <v>414</v>
      </c>
      <c r="H280" t="s">
        <v>37</v>
      </c>
      <c r="I280">
        <v>1.9704624527213475E-2</v>
      </c>
      <c r="J280" t="s">
        <v>6</v>
      </c>
      <c r="L280" t="s">
        <v>415</v>
      </c>
      <c r="M280" t="s">
        <v>37</v>
      </c>
      <c r="N280">
        <v>1.9711914447882221E-2</v>
      </c>
      <c r="O280" t="s">
        <v>6</v>
      </c>
    </row>
    <row r="281" spans="2:15" x14ac:dyDescent="0.45">
      <c r="B281" t="s">
        <v>413</v>
      </c>
      <c r="C281" t="s">
        <v>38</v>
      </c>
      <c r="D281">
        <v>0</v>
      </c>
      <c r="E281" t="s">
        <v>6</v>
      </c>
      <c r="G281" t="s">
        <v>414</v>
      </c>
      <c r="H281" t="s">
        <v>38</v>
      </c>
      <c r="I281">
        <v>2.1676757101905891E-2</v>
      </c>
      <c r="J281" t="s">
        <v>6</v>
      </c>
      <c r="L281" t="s">
        <v>415</v>
      </c>
      <c r="M281" t="s">
        <v>38</v>
      </c>
      <c r="N281">
        <v>2.3308823192823062E-2</v>
      </c>
      <c r="O281" t="s">
        <v>6</v>
      </c>
    </row>
    <row r="282" spans="2:15" x14ac:dyDescent="0.45">
      <c r="B282" t="s">
        <v>413</v>
      </c>
      <c r="C282" t="s">
        <v>39</v>
      </c>
      <c r="D282">
        <v>3.6062835661876722E-4</v>
      </c>
      <c r="E282" t="s">
        <v>6</v>
      </c>
      <c r="G282" t="s">
        <v>414</v>
      </c>
      <c r="H282" t="s">
        <v>39</v>
      </c>
      <c r="I282">
        <v>8.6400354776852706E-3</v>
      </c>
      <c r="J282" t="s">
        <v>6</v>
      </c>
      <c r="L282" t="s">
        <v>415</v>
      </c>
      <c r="M282" t="s">
        <v>39</v>
      </c>
      <c r="N282">
        <v>9.7534250102281912E-3</v>
      </c>
      <c r="O282" t="s">
        <v>6</v>
      </c>
    </row>
    <row r="283" spans="2:15" x14ac:dyDescent="0.45">
      <c r="B283" t="s">
        <v>413</v>
      </c>
      <c r="C283" t="s">
        <v>40</v>
      </c>
      <c r="D283">
        <v>9.5462097214541637E-3</v>
      </c>
      <c r="E283" t="s">
        <v>6</v>
      </c>
      <c r="G283" t="s">
        <v>414</v>
      </c>
      <c r="H283" t="s">
        <v>40</v>
      </c>
      <c r="I283">
        <v>7.9532724168265984E-3</v>
      </c>
      <c r="J283" t="s">
        <v>6</v>
      </c>
      <c r="L283" t="s">
        <v>415</v>
      </c>
      <c r="M283" t="s">
        <v>40</v>
      </c>
      <c r="N283">
        <v>9.73415213788539E-3</v>
      </c>
      <c r="O283" t="s">
        <v>6</v>
      </c>
    </row>
    <row r="284" spans="2:15" x14ac:dyDescent="0.45">
      <c r="B284" t="s">
        <v>413</v>
      </c>
      <c r="C284" t="s">
        <v>41</v>
      </c>
      <c r="D284">
        <v>3.5410240992913483E-2</v>
      </c>
      <c r="E284" t="s">
        <v>6</v>
      </c>
      <c r="G284" t="s">
        <v>414</v>
      </c>
      <c r="H284" t="s">
        <v>41</v>
      </c>
      <c r="I284">
        <v>7.6462041059060133E-3</v>
      </c>
      <c r="J284" t="s">
        <v>6</v>
      </c>
      <c r="L284" t="s">
        <v>415</v>
      </c>
      <c r="M284" t="s">
        <v>41</v>
      </c>
      <c r="N284">
        <v>9.5140778961085078E-3</v>
      </c>
      <c r="O284" t="s">
        <v>6</v>
      </c>
    </row>
    <row r="285" spans="2:15" x14ac:dyDescent="0.45">
      <c r="B285" t="s">
        <v>413</v>
      </c>
      <c r="C285" t="s">
        <v>42</v>
      </c>
      <c r="D285">
        <v>5.5926543466705884E-2</v>
      </c>
      <c r="E285" t="s">
        <v>6</v>
      </c>
      <c r="G285" t="s">
        <v>414</v>
      </c>
      <c r="H285" t="s">
        <v>42</v>
      </c>
      <c r="I285">
        <v>7.1942571730546504E-3</v>
      </c>
      <c r="J285" t="s">
        <v>6</v>
      </c>
      <c r="L285" t="s">
        <v>415</v>
      </c>
      <c r="M285" t="s">
        <v>42</v>
      </c>
      <c r="N285">
        <v>9.3412173739892933E-3</v>
      </c>
      <c r="O285" t="s">
        <v>6</v>
      </c>
    </row>
    <row r="286" spans="2:15" x14ac:dyDescent="0.45">
      <c r="B286" t="s">
        <v>413</v>
      </c>
      <c r="C286" t="s">
        <v>43</v>
      </c>
      <c r="D286">
        <v>5.9863086226970105E-2</v>
      </c>
      <c r="E286" t="s">
        <v>6</v>
      </c>
      <c r="G286" t="s">
        <v>414</v>
      </c>
      <c r="H286" t="s">
        <v>43</v>
      </c>
      <c r="I286">
        <v>8.3167203153144513E-3</v>
      </c>
      <c r="J286" t="s">
        <v>6</v>
      </c>
      <c r="L286" t="s">
        <v>415</v>
      </c>
      <c r="M286" t="s">
        <v>43</v>
      </c>
      <c r="N286">
        <v>9.4239146750327851E-3</v>
      </c>
      <c r="O286" t="s">
        <v>6</v>
      </c>
    </row>
    <row r="287" spans="2:15" x14ac:dyDescent="0.45">
      <c r="B287" t="s">
        <v>413</v>
      </c>
      <c r="C287" t="s">
        <v>44</v>
      </c>
      <c r="D287">
        <v>5.1359795452441313E-2</v>
      </c>
      <c r="E287" t="s">
        <v>6</v>
      </c>
      <c r="G287" t="s">
        <v>414</v>
      </c>
      <c r="H287" t="s">
        <v>44</v>
      </c>
      <c r="I287">
        <v>8.8208415616093366E-3</v>
      </c>
      <c r="J287" t="s">
        <v>6</v>
      </c>
      <c r="L287" t="s">
        <v>415</v>
      </c>
      <c r="M287" t="s">
        <v>44</v>
      </c>
      <c r="N287">
        <v>9.6029198178467189E-3</v>
      </c>
      <c r="O287" t="s">
        <v>6</v>
      </c>
    </row>
    <row r="288" spans="2:15" x14ac:dyDescent="0.45">
      <c r="B288" t="s">
        <v>413</v>
      </c>
      <c r="C288" t="s">
        <v>45</v>
      </c>
      <c r="D288">
        <v>2.94684264453654E-2</v>
      </c>
      <c r="E288" t="s">
        <v>6</v>
      </c>
      <c r="G288" t="s">
        <v>414</v>
      </c>
      <c r="H288" t="s">
        <v>45</v>
      </c>
      <c r="I288">
        <v>8.4200358679727329E-3</v>
      </c>
      <c r="J288" t="s">
        <v>6</v>
      </c>
      <c r="L288" t="s">
        <v>415</v>
      </c>
      <c r="M288" t="s">
        <v>45</v>
      </c>
      <c r="N288">
        <v>9.3213465592146705E-3</v>
      </c>
      <c r="O288" t="s">
        <v>6</v>
      </c>
    </row>
    <row r="289" spans="2:15" x14ac:dyDescent="0.45">
      <c r="B289" t="s">
        <v>413</v>
      </c>
      <c r="C289" t="s">
        <v>46</v>
      </c>
      <c r="D289">
        <v>5.5835092367044308E-3</v>
      </c>
      <c r="E289" t="s">
        <v>6</v>
      </c>
      <c r="G289" t="s">
        <v>414</v>
      </c>
      <c r="H289" t="s">
        <v>46</v>
      </c>
      <c r="I289">
        <v>8.2016619691200818E-3</v>
      </c>
      <c r="J289" t="s">
        <v>6</v>
      </c>
      <c r="L289" t="s">
        <v>415</v>
      </c>
      <c r="M289" t="s">
        <v>46</v>
      </c>
      <c r="N289">
        <v>8.7128243450905231E-3</v>
      </c>
      <c r="O289" t="s">
        <v>6</v>
      </c>
    </row>
    <row r="290" spans="2:15" x14ac:dyDescent="0.45">
      <c r="B290" t="s">
        <v>413</v>
      </c>
      <c r="C290" t="s">
        <v>47</v>
      </c>
      <c r="D290">
        <v>4.7771189177624907E-5</v>
      </c>
      <c r="E290" t="s">
        <v>6</v>
      </c>
      <c r="G290" t="s">
        <v>414</v>
      </c>
      <c r="H290" t="s">
        <v>47</v>
      </c>
      <c r="I290">
        <v>1.3287904027707348E-2</v>
      </c>
      <c r="J290" t="s">
        <v>6</v>
      </c>
      <c r="L290" t="s">
        <v>415</v>
      </c>
      <c r="M290" t="s">
        <v>47</v>
      </c>
      <c r="N290">
        <v>1.2872387963217175E-2</v>
      </c>
      <c r="O290" t="s">
        <v>6</v>
      </c>
    </row>
    <row r="291" spans="2:15" x14ac:dyDescent="0.45">
      <c r="B291" t="s">
        <v>413</v>
      </c>
      <c r="C291" t="s">
        <v>48</v>
      </c>
      <c r="D291">
        <v>0</v>
      </c>
      <c r="E291" t="s">
        <v>6</v>
      </c>
      <c r="G291" t="s">
        <v>414</v>
      </c>
      <c r="H291" t="s">
        <v>48</v>
      </c>
      <c r="I291">
        <v>3.8409127291768146E-2</v>
      </c>
      <c r="J291" t="s">
        <v>6</v>
      </c>
      <c r="L291" t="s">
        <v>415</v>
      </c>
      <c r="M291" t="s">
        <v>48</v>
      </c>
      <c r="N291">
        <v>3.7466537202298693E-2</v>
      </c>
      <c r="O291" t="s">
        <v>6</v>
      </c>
    </row>
    <row r="292" spans="2:15" x14ac:dyDescent="0.45">
      <c r="B292" t="s">
        <v>413</v>
      </c>
      <c r="C292" t="s">
        <v>49</v>
      </c>
      <c r="D292">
        <v>0</v>
      </c>
      <c r="E292" t="s">
        <v>6</v>
      </c>
      <c r="G292" t="s">
        <v>414</v>
      </c>
      <c r="H292" t="s">
        <v>49</v>
      </c>
      <c r="I292">
        <v>1.4938649341444439E-2</v>
      </c>
      <c r="J292" t="s">
        <v>6</v>
      </c>
      <c r="L292" t="s">
        <v>415</v>
      </c>
      <c r="M292" t="s">
        <v>49</v>
      </c>
      <c r="N292">
        <v>1.4998612855245338E-2</v>
      </c>
      <c r="O292" t="s">
        <v>6</v>
      </c>
    </row>
    <row r="293" spans="2:15" x14ac:dyDescent="0.45">
      <c r="B293" t="s">
        <v>413</v>
      </c>
      <c r="C293" t="s">
        <v>50</v>
      </c>
      <c r="D293">
        <v>2.8078609762312084E-3</v>
      </c>
      <c r="E293" t="s">
        <v>6</v>
      </c>
      <c r="G293" t="s">
        <v>414</v>
      </c>
      <c r="H293" t="s">
        <v>50</v>
      </c>
      <c r="I293">
        <v>1.4934142588619512E-2</v>
      </c>
      <c r="J293" t="s">
        <v>6</v>
      </c>
      <c r="L293" t="s">
        <v>415</v>
      </c>
      <c r="M293" t="s">
        <v>50</v>
      </c>
      <c r="N293">
        <v>1.4817108574614574E-2</v>
      </c>
      <c r="O293" t="s">
        <v>6</v>
      </c>
    </row>
    <row r="294" spans="2:15" x14ac:dyDescent="0.45">
      <c r="B294" t="s">
        <v>413</v>
      </c>
      <c r="C294" t="s">
        <v>51</v>
      </c>
      <c r="D294">
        <v>2.4384627165005265E-2</v>
      </c>
      <c r="E294" t="s">
        <v>6</v>
      </c>
      <c r="G294" t="s">
        <v>414</v>
      </c>
      <c r="H294" t="s">
        <v>51</v>
      </c>
      <c r="I294">
        <v>1.4741164672066005E-2</v>
      </c>
      <c r="J294" t="s">
        <v>6</v>
      </c>
      <c r="L294" t="s">
        <v>415</v>
      </c>
      <c r="M294" t="s">
        <v>51</v>
      </c>
      <c r="N294">
        <v>1.5046111822613704E-2</v>
      </c>
      <c r="O294" t="s">
        <v>6</v>
      </c>
    </row>
    <row r="295" spans="2:15" x14ac:dyDescent="0.45">
      <c r="B295" t="s">
        <v>413</v>
      </c>
      <c r="C295" t="s">
        <v>52</v>
      </c>
      <c r="D295">
        <v>4.4949958798062822E-2</v>
      </c>
      <c r="E295" t="s">
        <v>6</v>
      </c>
      <c r="G295" t="s">
        <v>414</v>
      </c>
      <c r="H295" t="s">
        <v>52</v>
      </c>
      <c r="I295">
        <v>1.3971183073563228E-2</v>
      </c>
      <c r="J295" t="s">
        <v>6</v>
      </c>
      <c r="L295" t="s">
        <v>415</v>
      </c>
      <c r="M295" t="s">
        <v>52</v>
      </c>
      <c r="N295">
        <v>1.4972402368718355E-2</v>
      </c>
      <c r="O295" t="s">
        <v>6</v>
      </c>
    </row>
    <row r="296" spans="2:15" x14ac:dyDescent="0.45">
      <c r="B296" t="s">
        <v>413</v>
      </c>
      <c r="C296" t="s">
        <v>53</v>
      </c>
      <c r="D296">
        <v>4.7119338132308432E-2</v>
      </c>
      <c r="E296" t="s">
        <v>6</v>
      </c>
      <c r="G296" t="s">
        <v>414</v>
      </c>
      <c r="H296" t="s">
        <v>53</v>
      </c>
      <c r="I296">
        <v>1.4610842439186868E-2</v>
      </c>
      <c r="J296" t="s">
        <v>6</v>
      </c>
      <c r="L296" t="s">
        <v>415</v>
      </c>
      <c r="M296" t="s">
        <v>53</v>
      </c>
      <c r="N296">
        <v>1.5085845028605971E-2</v>
      </c>
      <c r="O296" t="s">
        <v>6</v>
      </c>
    </row>
    <row r="297" spans="2:15" x14ac:dyDescent="0.45">
      <c r="B297" t="s">
        <v>413</v>
      </c>
      <c r="C297" t="s">
        <v>54</v>
      </c>
      <c r="D297">
        <v>3.1988554814214705E-2</v>
      </c>
      <c r="E297" t="s">
        <v>6</v>
      </c>
      <c r="G297" t="s">
        <v>414</v>
      </c>
      <c r="H297" t="s">
        <v>54</v>
      </c>
      <c r="I297">
        <v>1.5528306903613301E-2</v>
      </c>
      <c r="J297" t="s">
        <v>6</v>
      </c>
      <c r="L297" t="s">
        <v>415</v>
      </c>
      <c r="M297" t="s">
        <v>54</v>
      </c>
      <c r="N297">
        <v>1.5308538870359399E-2</v>
      </c>
      <c r="O297" t="s">
        <v>6</v>
      </c>
    </row>
    <row r="298" spans="2:15" x14ac:dyDescent="0.45">
      <c r="B298" t="s">
        <v>413</v>
      </c>
      <c r="C298" t="s">
        <v>55</v>
      </c>
      <c r="D298">
        <v>9.8477923138600813E-3</v>
      </c>
      <c r="E298" t="s">
        <v>6</v>
      </c>
      <c r="G298" t="s">
        <v>414</v>
      </c>
      <c r="H298" t="s">
        <v>55</v>
      </c>
      <c r="I298">
        <v>1.5383797167752246E-2</v>
      </c>
      <c r="J298" t="s">
        <v>6</v>
      </c>
      <c r="L298" t="s">
        <v>415</v>
      </c>
      <c r="M298" t="s">
        <v>55</v>
      </c>
      <c r="N298">
        <v>1.5333976674315325E-2</v>
      </c>
      <c r="O298" t="s">
        <v>6</v>
      </c>
    </row>
    <row r="299" spans="2:15" x14ac:dyDescent="0.45">
      <c r="B299" t="s">
        <v>413</v>
      </c>
      <c r="C299" t="s">
        <v>56</v>
      </c>
      <c r="D299">
        <v>2.3216729747851716E-4</v>
      </c>
      <c r="E299" t="s">
        <v>6</v>
      </c>
      <c r="G299" t="s">
        <v>414</v>
      </c>
      <c r="H299" t="s">
        <v>56</v>
      </c>
      <c r="I299">
        <v>1.5522550141716888E-2</v>
      </c>
      <c r="J299" t="s">
        <v>6</v>
      </c>
      <c r="L299" t="s">
        <v>415</v>
      </c>
      <c r="M299" t="s">
        <v>56</v>
      </c>
      <c r="N299">
        <v>1.5451173053467706E-2</v>
      </c>
      <c r="O299" t="s">
        <v>6</v>
      </c>
    </row>
    <row r="300" spans="2:15" x14ac:dyDescent="0.45">
      <c r="B300" t="s">
        <v>413</v>
      </c>
      <c r="C300" t="s">
        <v>57</v>
      </c>
      <c r="D300">
        <v>0</v>
      </c>
      <c r="E300" t="s">
        <v>6</v>
      </c>
      <c r="G300" t="s">
        <v>414</v>
      </c>
      <c r="H300" t="s">
        <v>57</v>
      </c>
      <c r="I300">
        <v>2.4004093196552837E-2</v>
      </c>
      <c r="J300" t="s">
        <v>6</v>
      </c>
      <c r="L300" t="s">
        <v>415</v>
      </c>
      <c r="M300" t="s">
        <v>57</v>
      </c>
      <c r="N300">
        <v>2.2918087222764894E-2</v>
      </c>
      <c r="O300" t="s">
        <v>6</v>
      </c>
    </row>
    <row r="301" spans="2:15" x14ac:dyDescent="0.45">
      <c r="B301" t="s">
        <v>413</v>
      </c>
      <c r="C301" t="s">
        <v>58</v>
      </c>
      <c r="D301">
        <v>0</v>
      </c>
      <c r="E301" t="s">
        <v>6</v>
      </c>
      <c r="G301" t="s">
        <v>414</v>
      </c>
      <c r="H301" t="s">
        <v>58</v>
      </c>
      <c r="I301">
        <v>4.4128396599481645E-2</v>
      </c>
      <c r="J301" t="s">
        <v>6</v>
      </c>
      <c r="L301" t="s">
        <v>415</v>
      </c>
      <c r="M301" t="s">
        <v>58</v>
      </c>
      <c r="N301">
        <v>4.4415482920731976E-2</v>
      </c>
      <c r="O301" t="s">
        <v>6</v>
      </c>
    </row>
    <row r="302" spans="2:15" x14ac:dyDescent="0.45">
      <c r="B302" t="s">
        <v>413</v>
      </c>
      <c r="C302" t="s">
        <v>59</v>
      </c>
      <c r="D302">
        <v>0</v>
      </c>
      <c r="E302" t="s">
        <v>6</v>
      </c>
      <c r="G302" t="s">
        <v>414</v>
      </c>
      <c r="H302" t="s">
        <v>59</v>
      </c>
      <c r="I302">
        <v>1.7527891758634461E-2</v>
      </c>
      <c r="J302" t="s">
        <v>6</v>
      </c>
      <c r="L302" t="s">
        <v>415</v>
      </c>
      <c r="M302" t="s">
        <v>59</v>
      </c>
      <c r="N302">
        <v>1.7785106606973841E-2</v>
      </c>
      <c r="O302" t="s">
        <v>6</v>
      </c>
    </row>
    <row r="303" spans="2:15" x14ac:dyDescent="0.45">
      <c r="B303" t="s">
        <v>413</v>
      </c>
      <c r="C303" t="s">
        <v>60</v>
      </c>
      <c r="D303">
        <v>0</v>
      </c>
      <c r="E303" t="s">
        <v>6</v>
      </c>
      <c r="G303" t="s">
        <v>414</v>
      </c>
      <c r="H303" t="s">
        <v>60</v>
      </c>
      <c r="I303">
        <v>1.7541999028369351E-2</v>
      </c>
      <c r="J303" t="s">
        <v>6</v>
      </c>
      <c r="L303" t="s">
        <v>415</v>
      </c>
      <c r="M303" t="s">
        <v>60</v>
      </c>
      <c r="N303">
        <v>1.7373353545740152E-2</v>
      </c>
      <c r="O303" t="s">
        <v>6</v>
      </c>
    </row>
    <row r="304" spans="2:15" x14ac:dyDescent="0.45">
      <c r="B304" t="s">
        <v>413</v>
      </c>
      <c r="C304" t="s">
        <v>61</v>
      </c>
      <c r="D304">
        <v>5.9503075371563525E-3</v>
      </c>
      <c r="E304" t="s">
        <v>6</v>
      </c>
      <c r="G304" t="s">
        <v>414</v>
      </c>
      <c r="H304" t="s">
        <v>61</v>
      </c>
      <c r="I304">
        <v>1.7755527099841552E-2</v>
      </c>
      <c r="J304" t="s">
        <v>6</v>
      </c>
      <c r="L304" t="s">
        <v>415</v>
      </c>
      <c r="M304" t="s">
        <v>61</v>
      </c>
      <c r="N304">
        <v>1.6954554284331666E-2</v>
      </c>
      <c r="O304" t="s">
        <v>6</v>
      </c>
    </row>
    <row r="305" spans="2:15" x14ac:dyDescent="0.45">
      <c r="B305" t="s">
        <v>413</v>
      </c>
      <c r="C305" t="s">
        <v>62</v>
      </c>
      <c r="D305">
        <v>2.2088780251514239E-2</v>
      </c>
      <c r="E305" t="s">
        <v>6</v>
      </c>
      <c r="G305" t="s">
        <v>414</v>
      </c>
      <c r="H305" t="s">
        <v>62</v>
      </c>
      <c r="I305">
        <v>1.7462038438650043E-2</v>
      </c>
      <c r="J305" t="s">
        <v>6</v>
      </c>
      <c r="L305" t="s">
        <v>415</v>
      </c>
      <c r="M305" t="s">
        <v>62</v>
      </c>
      <c r="N305">
        <v>1.7452386077340707E-2</v>
      </c>
      <c r="O305" t="s">
        <v>6</v>
      </c>
    </row>
    <row r="306" spans="2:15" x14ac:dyDescent="0.45">
      <c r="B306" t="s">
        <v>413</v>
      </c>
      <c r="C306" t="s">
        <v>63</v>
      </c>
      <c r="D306">
        <v>2.6583489013208332E-2</v>
      </c>
      <c r="E306" t="s">
        <v>6</v>
      </c>
      <c r="G306" t="s">
        <v>414</v>
      </c>
      <c r="H306" t="s">
        <v>63</v>
      </c>
      <c r="I306">
        <v>1.7534648414142737E-2</v>
      </c>
      <c r="J306" t="s">
        <v>6</v>
      </c>
      <c r="L306" t="s">
        <v>415</v>
      </c>
      <c r="M306" t="s">
        <v>63</v>
      </c>
      <c r="N306">
        <v>1.7599168290339497E-2</v>
      </c>
      <c r="O306" t="s">
        <v>6</v>
      </c>
    </row>
    <row r="307" spans="2:15" x14ac:dyDescent="0.45">
      <c r="B307" t="s">
        <v>413</v>
      </c>
      <c r="C307" t="s">
        <v>64</v>
      </c>
      <c r="D307">
        <v>1.3380516562608413E-2</v>
      </c>
      <c r="E307" t="s">
        <v>6</v>
      </c>
      <c r="G307" t="s">
        <v>414</v>
      </c>
      <c r="H307" t="s">
        <v>64</v>
      </c>
      <c r="I307">
        <v>1.727548808677596E-2</v>
      </c>
      <c r="J307" t="s">
        <v>6</v>
      </c>
      <c r="L307" t="s">
        <v>415</v>
      </c>
      <c r="M307" t="s">
        <v>64</v>
      </c>
      <c r="N307">
        <v>1.7640965661214543E-2</v>
      </c>
      <c r="O307" t="s">
        <v>6</v>
      </c>
    </row>
    <row r="308" spans="2:15" x14ac:dyDescent="0.45">
      <c r="B308" t="s">
        <v>413</v>
      </c>
      <c r="C308" t="s">
        <v>65</v>
      </c>
      <c r="D308">
        <v>5.21959628690592E-4</v>
      </c>
      <c r="E308" t="s">
        <v>6</v>
      </c>
      <c r="G308" t="s">
        <v>414</v>
      </c>
      <c r="H308" t="s">
        <v>65</v>
      </c>
      <c r="I308">
        <v>1.7505523951805897E-2</v>
      </c>
      <c r="J308" t="s">
        <v>6</v>
      </c>
      <c r="L308" t="s">
        <v>415</v>
      </c>
      <c r="M308" t="s">
        <v>65</v>
      </c>
      <c r="N308">
        <v>1.7180092771194672E-2</v>
      </c>
      <c r="O308" t="s">
        <v>6</v>
      </c>
    </row>
    <row r="309" spans="2:15" x14ac:dyDescent="0.45">
      <c r="B309" t="s">
        <v>413</v>
      </c>
      <c r="C309" t="s">
        <v>66</v>
      </c>
      <c r="D309">
        <v>0</v>
      </c>
      <c r="E309" t="s">
        <v>6</v>
      </c>
      <c r="G309" t="s">
        <v>414</v>
      </c>
      <c r="H309" t="s">
        <v>66</v>
      </c>
      <c r="I309">
        <v>1.7438492082220279E-2</v>
      </c>
      <c r="J309" t="s">
        <v>6</v>
      </c>
      <c r="L309" t="s">
        <v>415</v>
      </c>
      <c r="M309" t="s">
        <v>66</v>
      </c>
      <c r="N309">
        <v>1.7093801594214877E-2</v>
      </c>
      <c r="O309" t="s">
        <v>6</v>
      </c>
    </row>
    <row r="310" spans="2:15" x14ac:dyDescent="0.45">
      <c r="B310" t="s">
        <v>413</v>
      </c>
      <c r="C310" t="s">
        <v>67</v>
      </c>
      <c r="D310">
        <v>0</v>
      </c>
      <c r="E310" t="s">
        <v>6</v>
      </c>
      <c r="G310" t="s">
        <v>414</v>
      </c>
      <c r="H310" t="s">
        <v>67</v>
      </c>
      <c r="I310">
        <v>2.6408058757643963E-2</v>
      </c>
      <c r="J310" t="s">
        <v>6</v>
      </c>
      <c r="L310" t="s">
        <v>415</v>
      </c>
      <c r="M310" t="s">
        <v>67</v>
      </c>
      <c r="N310">
        <v>2.647128512955953E-2</v>
      </c>
      <c r="O310" t="s">
        <v>6</v>
      </c>
    </row>
    <row r="311" spans="2:15" x14ac:dyDescent="0.45">
      <c r="B311" t="s">
        <v>416</v>
      </c>
      <c r="C311" t="s">
        <v>5</v>
      </c>
      <c r="D311">
        <v>0</v>
      </c>
      <c r="E311" t="s">
        <v>6</v>
      </c>
      <c r="G311" t="s">
        <v>417</v>
      </c>
      <c r="H311" t="s">
        <v>5</v>
      </c>
      <c r="I311">
        <v>3.5736727717190067E-2</v>
      </c>
      <c r="J311" t="s">
        <v>6</v>
      </c>
    </row>
    <row r="312" spans="2:15" x14ac:dyDescent="0.45">
      <c r="B312" t="s">
        <v>416</v>
      </c>
      <c r="C312" t="s">
        <v>9</v>
      </c>
      <c r="D312">
        <v>0</v>
      </c>
      <c r="E312" t="s">
        <v>6</v>
      </c>
      <c r="G312" t="s">
        <v>417</v>
      </c>
      <c r="H312" t="s">
        <v>9</v>
      </c>
      <c r="I312">
        <v>1.3991560906514947E-2</v>
      </c>
      <c r="J312" t="s">
        <v>6</v>
      </c>
    </row>
    <row r="313" spans="2:15" x14ac:dyDescent="0.45">
      <c r="B313" t="s">
        <v>416</v>
      </c>
      <c r="C313" t="s">
        <v>10</v>
      </c>
      <c r="D313">
        <v>0</v>
      </c>
      <c r="E313" t="s">
        <v>6</v>
      </c>
      <c r="G313" t="s">
        <v>417</v>
      </c>
      <c r="H313" t="s">
        <v>10</v>
      </c>
      <c r="I313">
        <v>1.3969974217066356E-2</v>
      </c>
      <c r="J313" t="s">
        <v>6</v>
      </c>
    </row>
    <row r="314" spans="2:15" x14ac:dyDescent="0.45">
      <c r="B314" t="s">
        <v>416</v>
      </c>
      <c r="C314" t="s">
        <v>11</v>
      </c>
      <c r="D314">
        <v>7.4644566267266154E-3</v>
      </c>
      <c r="E314" t="s">
        <v>6</v>
      </c>
      <c r="G314" t="s">
        <v>417</v>
      </c>
      <c r="H314" t="s">
        <v>11</v>
      </c>
      <c r="I314">
        <v>1.3996186370529464E-2</v>
      </c>
      <c r="J314" t="s">
        <v>6</v>
      </c>
    </row>
    <row r="315" spans="2:15" x14ac:dyDescent="0.45">
      <c r="B315" t="s">
        <v>416</v>
      </c>
      <c r="C315" t="s">
        <v>12</v>
      </c>
      <c r="D315">
        <v>2.7350856791056938E-2</v>
      </c>
      <c r="E315" t="s">
        <v>6</v>
      </c>
      <c r="G315" t="s">
        <v>417</v>
      </c>
      <c r="H315" t="s">
        <v>12</v>
      </c>
      <c r="I315">
        <v>1.3417322175733421E-2</v>
      </c>
      <c r="J315" t="s">
        <v>6</v>
      </c>
    </row>
    <row r="316" spans="2:15" x14ac:dyDescent="0.45">
      <c r="B316" t="s">
        <v>416</v>
      </c>
      <c r="C316" t="s">
        <v>13</v>
      </c>
      <c r="D316">
        <v>3.3324286770309963E-2</v>
      </c>
      <c r="E316" t="s">
        <v>6</v>
      </c>
      <c r="G316" t="s">
        <v>417</v>
      </c>
      <c r="H316" t="s">
        <v>13</v>
      </c>
      <c r="I316">
        <v>1.3140346116964527E-2</v>
      </c>
      <c r="J316" t="s">
        <v>6</v>
      </c>
    </row>
    <row r="317" spans="2:15" x14ac:dyDescent="0.45">
      <c r="B317" t="s">
        <v>416</v>
      </c>
      <c r="C317" t="s">
        <v>14</v>
      </c>
      <c r="D317">
        <v>2.1588333687268649E-2</v>
      </c>
      <c r="E317" t="s">
        <v>6</v>
      </c>
      <c r="G317" t="s">
        <v>417</v>
      </c>
      <c r="H317" t="s">
        <v>14</v>
      </c>
      <c r="I317">
        <v>1.346063990571467E-2</v>
      </c>
      <c r="J317" t="s">
        <v>6</v>
      </c>
    </row>
    <row r="318" spans="2:15" x14ac:dyDescent="0.45">
      <c r="B318" t="s">
        <v>416</v>
      </c>
      <c r="C318" t="s">
        <v>15</v>
      </c>
      <c r="D318">
        <v>4.4385624386799718E-3</v>
      </c>
      <c r="E318" t="s">
        <v>6</v>
      </c>
      <c r="G318" t="s">
        <v>417</v>
      </c>
      <c r="H318" t="s">
        <v>15</v>
      </c>
      <c r="I318">
        <v>1.420026226677687E-2</v>
      </c>
      <c r="J318" t="s">
        <v>6</v>
      </c>
    </row>
    <row r="319" spans="2:15" x14ac:dyDescent="0.45">
      <c r="B319" t="s">
        <v>416</v>
      </c>
      <c r="C319" t="s">
        <v>16</v>
      </c>
      <c r="D319">
        <v>0</v>
      </c>
      <c r="E319" t="s">
        <v>6</v>
      </c>
      <c r="G319" t="s">
        <v>417</v>
      </c>
      <c r="H319" t="s">
        <v>16</v>
      </c>
      <c r="I319">
        <v>1.4637076297328024E-2</v>
      </c>
      <c r="J319" t="s">
        <v>6</v>
      </c>
    </row>
    <row r="320" spans="2:15" x14ac:dyDescent="0.45">
      <c r="B320" t="s">
        <v>416</v>
      </c>
      <c r="C320" t="s">
        <v>17</v>
      </c>
      <c r="D320">
        <v>0</v>
      </c>
      <c r="E320" t="s">
        <v>6</v>
      </c>
      <c r="G320" t="s">
        <v>417</v>
      </c>
      <c r="H320" t="s">
        <v>17</v>
      </c>
      <c r="I320">
        <v>2.1496762229078072E-2</v>
      </c>
      <c r="J320" t="s">
        <v>6</v>
      </c>
    </row>
    <row r="321" spans="2:10" x14ac:dyDescent="0.45">
      <c r="B321" t="s">
        <v>416</v>
      </c>
      <c r="C321" t="s">
        <v>18</v>
      </c>
      <c r="D321">
        <v>0</v>
      </c>
      <c r="E321" t="s">
        <v>6</v>
      </c>
      <c r="G321" t="s">
        <v>417</v>
      </c>
      <c r="H321" t="s">
        <v>18</v>
      </c>
      <c r="I321">
        <v>3.7958455747033562E-2</v>
      </c>
      <c r="J321" t="s">
        <v>6</v>
      </c>
    </row>
    <row r="322" spans="2:10" x14ac:dyDescent="0.45">
      <c r="B322" t="s">
        <v>416</v>
      </c>
      <c r="C322" t="s">
        <v>19</v>
      </c>
      <c r="D322">
        <v>4.3424645112464248E-6</v>
      </c>
      <c r="E322" t="s">
        <v>6</v>
      </c>
      <c r="G322" t="s">
        <v>417</v>
      </c>
      <c r="H322" t="s">
        <v>19</v>
      </c>
      <c r="I322">
        <v>1.4604836939933861E-2</v>
      </c>
      <c r="J322" t="s">
        <v>6</v>
      </c>
    </row>
    <row r="323" spans="2:10" x14ac:dyDescent="0.45">
      <c r="B323" t="s">
        <v>416</v>
      </c>
      <c r="C323" t="s">
        <v>20</v>
      </c>
      <c r="D323">
        <v>4.7909904213549051E-3</v>
      </c>
      <c r="E323" t="s">
        <v>6</v>
      </c>
      <c r="G323" t="s">
        <v>417</v>
      </c>
      <c r="H323" t="s">
        <v>20</v>
      </c>
      <c r="I323">
        <v>1.433226708235346E-2</v>
      </c>
      <c r="J323" t="s">
        <v>6</v>
      </c>
    </row>
    <row r="324" spans="2:10" x14ac:dyDescent="0.45">
      <c r="B324" t="s">
        <v>416</v>
      </c>
      <c r="C324" t="s">
        <v>21</v>
      </c>
      <c r="D324">
        <v>3.0159556958158189E-2</v>
      </c>
      <c r="E324" t="s">
        <v>6</v>
      </c>
      <c r="G324" t="s">
        <v>417</v>
      </c>
      <c r="H324" t="s">
        <v>21</v>
      </c>
      <c r="I324">
        <v>1.4412013481989967E-2</v>
      </c>
      <c r="J324" t="s">
        <v>6</v>
      </c>
    </row>
    <row r="325" spans="2:10" x14ac:dyDescent="0.45">
      <c r="B325" t="s">
        <v>416</v>
      </c>
      <c r="C325" t="s">
        <v>22</v>
      </c>
      <c r="D325">
        <v>4.9857591809324954E-2</v>
      </c>
      <c r="E325" t="s">
        <v>6</v>
      </c>
      <c r="G325" t="s">
        <v>417</v>
      </c>
      <c r="H325" t="s">
        <v>22</v>
      </c>
      <c r="I325">
        <v>1.3748567447111032E-2</v>
      </c>
      <c r="J325" t="s">
        <v>6</v>
      </c>
    </row>
    <row r="326" spans="2:10" x14ac:dyDescent="0.45">
      <c r="B326" t="s">
        <v>416</v>
      </c>
      <c r="C326" t="s">
        <v>23</v>
      </c>
      <c r="D326">
        <v>5.4508026664605504E-2</v>
      </c>
      <c r="E326" t="s">
        <v>6</v>
      </c>
      <c r="G326" t="s">
        <v>417</v>
      </c>
      <c r="H326" t="s">
        <v>23</v>
      </c>
      <c r="I326">
        <v>1.4112353490529648E-2</v>
      </c>
      <c r="J326" t="s">
        <v>6</v>
      </c>
    </row>
    <row r="327" spans="2:10" x14ac:dyDescent="0.45">
      <c r="B327" t="s">
        <v>416</v>
      </c>
      <c r="C327" t="s">
        <v>24</v>
      </c>
      <c r="D327">
        <v>4.2218293571136115E-2</v>
      </c>
      <c r="E327" t="s">
        <v>6</v>
      </c>
      <c r="G327" t="s">
        <v>417</v>
      </c>
      <c r="H327" t="s">
        <v>24</v>
      </c>
      <c r="I327">
        <v>1.4824577964552204E-2</v>
      </c>
      <c r="J327" t="s">
        <v>6</v>
      </c>
    </row>
    <row r="328" spans="2:10" x14ac:dyDescent="0.45">
      <c r="B328" t="s">
        <v>416</v>
      </c>
      <c r="C328" t="s">
        <v>25</v>
      </c>
      <c r="D328">
        <v>1.9716864789487826E-2</v>
      </c>
      <c r="E328" t="s">
        <v>6</v>
      </c>
      <c r="G328" t="s">
        <v>417</v>
      </c>
      <c r="H328" t="s">
        <v>25</v>
      </c>
      <c r="I328">
        <v>1.540203617302972E-2</v>
      </c>
      <c r="J328" t="s">
        <v>6</v>
      </c>
    </row>
    <row r="329" spans="2:10" x14ac:dyDescent="0.45">
      <c r="B329" t="s">
        <v>416</v>
      </c>
      <c r="C329" t="s">
        <v>26</v>
      </c>
      <c r="D329">
        <v>1.4409403088756906E-3</v>
      </c>
      <c r="E329" t="s">
        <v>6</v>
      </c>
      <c r="G329" t="s">
        <v>417</v>
      </c>
      <c r="H329" t="s">
        <v>26</v>
      </c>
      <c r="I329">
        <v>1.5905471446587476E-2</v>
      </c>
      <c r="J329" t="s">
        <v>6</v>
      </c>
    </row>
    <row r="330" spans="2:10" x14ac:dyDescent="0.45">
      <c r="B330" t="s">
        <v>416</v>
      </c>
      <c r="C330" t="s">
        <v>27</v>
      </c>
      <c r="D330">
        <v>0</v>
      </c>
      <c r="E330" t="s">
        <v>6</v>
      </c>
      <c r="G330" t="s">
        <v>417</v>
      </c>
      <c r="H330" t="s">
        <v>27</v>
      </c>
      <c r="I330">
        <v>2.3509619196145609E-2</v>
      </c>
      <c r="J330" t="s">
        <v>6</v>
      </c>
    </row>
    <row r="331" spans="2:10" x14ac:dyDescent="0.45">
      <c r="B331" t="s">
        <v>416</v>
      </c>
      <c r="C331" t="s">
        <v>28</v>
      </c>
      <c r="D331">
        <v>0</v>
      </c>
      <c r="E331" t="s">
        <v>6</v>
      </c>
      <c r="G331" t="s">
        <v>417</v>
      </c>
      <c r="H331" t="s">
        <v>28</v>
      </c>
      <c r="I331">
        <v>3.3948514343073291E-2</v>
      </c>
      <c r="J331" t="s">
        <v>6</v>
      </c>
    </row>
    <row r="332" spans="2:10" x14ac:dyDescent="0.45">
      <c r="B332" t="s">
        <v>416</v>
      </c>
      <c r="C332" t="s">
        <v>29</v>
      </c>
      <c r="D332">
        <v>7.7175596044623714E-4</v>
      </c>
      <c r="E332" t="s">
        <v>6</v>
      </c>
      <c r="G332" t="s">
        <v>417</v>
      </c>
      <c r="H332" t="s">
        <v>29</v>
      </c>
      <c r="I332">
        <v>1.3278863332488733E-2</v>
      </c>
      <c r="J332" t="s">
        <v>6</v>
      </c>
    </row>
    <row r="333" spans="2:10" x14ac:dyDescent="0.45">
      <c r="B333" t="s">
        <v>416</v>
      </c>
      <c r="C333" t="s">
        <v>30</v>
      </c>
      <c r="D333">
        <v>1.1036769111075881E-2</v>
      </c>
      <c r="E333" t="s">
        <v>6</v>
      </c>
      <c r="G333" t="s">
        <v>417</v>
      </c>
      <c r="H333" t="s">
        <v>30</v>
      </c>
      <c r="I333">
        <v>1.3190145994771727E-2</v>
      </c>
      <c r="J333" t="s">
        <v>6</v>
      </c>
    </row>
    <row r="334" spans="2:10" x14ac:dyDescent="0.45">
      <c r="B334" t="s">
        <v>416</v>
      </c>
      <c r="C334" t="s">
        <v>31</v>
      </c>
      <c r="D334">
        <v>3.3628525277784094E-2</v>
      </c>
      <c r="E334" t="s">
        <v>6</v>
      </c>
      <c r="G334" t="s">
        <v>417</v>
      </c>
      <c r="H334" t="s">
        <v>31</v>
      </c>
      <c r="I334">
        <v>1.3264588460289299E-2</v>
      </c>
      <c r="J334" t="s">
        <v>6</v>
      </c>
    </row>
    <row r="335" spans="2:10" x14ac:dyDescent="0.45">
      <c r="B335" t="s">
        <v>416</v>
      </c>
      <c r="C335" t="s">
        <v>32</v>
      </c>
      <c r="D335">
        <v>5.2234846308232386E-2</v>
      </c>
      <c r="E335" t="s">
        <v>6</v>
      </c>
      <c r="G335" t="s">
        <v>417</v>
      </c>
      <c r="H335" t="s">
        <v>32</v>
      </c>
      <c r="I335">
        <v>1.2726404469691095E-2</v>
      </c>
      <c r="J335" t="s">
        <v>6</v>
      </c>
    </row>
    <row r="336" spans="2:10" x14ac:dyDescent="0.45">
      <c r="B336" t="s">
        <v>416</v>
      </c>
      <c r="C336" t="s">
        <v>33</v>
      </c>
      <c r="D336">
        <v>5.7119857216247634E-2</v>
      </c>
      <c r="E336" t="s">
        <v>6</v>
      </c>
      <c r="G336" t="s">
        <v>417</v>
      </c>
      <c r="H336" t="s">
        <v>33</v>
      </c>
      <c r="I336">
        <v>1.3177739824536815E-2</v>
      </c>
      <c r="J336" t="s">
        <v>6</v>
      </c>
    </row>
    <row r="337" spans="2:10" x14ac:dyDescent="0.45">
      <c r="B337" t="s">
        <v>416</v>
      </c>
      <c r="C337" t="s">
        <v>34</v>
      </c>
      <c r="D337">
        <v>4.5543767905651455E-2</v>
      </c>
      <c r="E337" t="s">
        <v>6</v>
      </c>
      <c r="G337" t="s">
        <v>417</v>
      </c>
      <c r="H337" t="s">
        <v>34</v>
      </c>
      <c r="I337">
        <v>1.3972279340531761E-2</v>
      </c>
      <c r="J337" t="s">
        <v>6</v>
      </c>
    </row>
    <row r="338" spans="2:10" x14ac:dyDescent="0.45">
      <c r="B338" t="s">
        <v>416</v>
      </c>
      <c r="C338" t="s">
        <v>35</v>
      </c>
      <c r="D338">
        <v>2.5515211990794585E-2</v>
      </c>
      <c r="E338" t="s">
        <v>6</v>
      </c>
      <c r="G338" t="s">
        <v>417</v>
      </c>
      <c r="H338" t="s">
        <v>35</v>
      </c>
      <c r="I338">
        <v>1.4597273456488844E-2</v>
      </c>
      <c r="J338" t="s">
        <v>6</v>
      </c>
    </row>
    <row r="339" spans="2:10" x14ac:dyDescent="0.45">
      <c r="B339" t="s">
        <v>416</v>
      </c>
      <c r="C339" t="s">
        <v>36</v>
      </c>
      <c r="D339">
        <v>5.6296784302870264E-3</v>
      </c>
      <c r="E339" t="s">
        <v>6</v>
      </c>
      <c r="G339" t="s">
        <v>417</v>
      </c>
      <c r="H339" t="s">
        <v>36</v>
      </c>
      <c r="I339">
        <v>1.4735605720855782E-2</v>
      </c>
      <c r="J339" t="s">
        <v>6</v>
      </c>
    </row>
    <row r="340" spans="2:10" x14ac:dyDescent="0.45">
      <c r="B340" t="s">
        <v>416</v>
      </c>
      <c r="C340" t="s">
        <v>37</v>
      </c>
      <c r="D340">
        <v>9.1138426896990015E-5</v>
      </c>
      <c r="E340" t="s">
        <v>6</v>
      </c>
      <c r="G340" t="s">
        <v>417</v>
      </c>
      <c r="H340" t="s">
        <v>37</v>
      </c>
      <c r="I340">
        <v>2.1412367113785965E-2</v>
      </c>
      <c r="J340" t="s">
        <v>6</v>
      </c>
    </row>
    <row r="341" spans="2:10" x14ac:dyDescent="0.45">
      <c r="B341" t="s">
        <v>416</v>
      </c>
      <c r="C341" t="s">
        <v>38</v>
      </c>
      <c r="D341">
        <v>0</v>
      </c>
      <c r="E341" t="s">
        <v>6</v>
      </c>
      <c r="G341" t="s">
        <v>417</v>
      </c>
      <c r="H341" t="s">
        <v>38</v>
      </c>
      <c r="I341">
        <v>2.3647871038582995E-2</v>
      </c>
      <c r="J341" t="s">
        <v>6</v>
      </c>
    </row>
    <row r="342" spans="2:10" x14ac:dyDescent="0.45">
      <c r="B342" t="s">
        <v>416</v>
      </c>
      <c r="C342" t="s">
        <v>39</v>
      </c>
      <c r="D342">
        <v>3.7949263462948031E-4</v>
      </c>
      <c r="E342" t="s">
        <v>6</v>
      </c>
      <c r="G342" t="s">
        <v>417</v>
      </c>
      <c r="H342" t="s">
        <v>39</v>
      </c>
      <c r="I342">
        <v>9.5669237715312935E-3</v>
      </c>
      <c r="J342" t="s">
        <v>6</v>
      </c>
    </row>
    <row r="343" spans="2:10" x14ac:dyDescent="0.45">
      <c r="B343" t="s">
        <v>416</v>
      </c>
      <c r="C343" t="s">
        <v>40</v>
      </c>
      <c r="D343">
        <v>9.5660241633427137E-3</v>
      </c>
      <c r="E343" t="s">
        <v>6</v>
      </c>
      <c r="G343" t="s">
        <v>417</v>
      </c>
      <c r="H343" t="s">
        <v>40</v>
      </c>
      <c r="I343">
        <v>9.1218322761823529E-3</v>
      </c>
      <c r="J343" t="s">
        <v>6</v>
      </c>
    </row>
    <row r="344" spans="2:10" x14ac:dyDescent="0.45">
      <c r="B344" t="s">
        <v>416</v>
      </c>
      <c r="C344" t="s">
        <v>41</v>
      </c>
      <c r="D344">
        <v>3.5454272296273064E-2</v>
      </c>
      <c r="E344" t="s">
        <v>6</v>
      </c>
      <c r="G344" t="s">
        <v>417</v>
      </c>
      <c r="H344" t="s">
        <v>41</v>
      </c>
      <c r="I344">
        <v>9.0338457917731735E-3</v>
      </c>
      <c r="J344" t="s">
        <v>6</v>
      </c>
    </row>
    <row r="345" spans="2:10" x14ac:dyDescent="0.45">
      <c r="B345" t="s">
        <v>416</v>
      </c>
      <c r="C345" t="s">
        <v>42</v>
      </c>
      <c r="D345">
        <v>5.568701364891479E-2</v>
      </c>
      <c r="E345" t="s">
        <v>6</v>
      </c>
      <c r="G345" t="s">
        <v>417</v>
      </c>
      <c r="H345" t="s">
        <v>42</v>
      </c>
      <c r="I345">
        <v>8.1587077075841036E-3</v>
      </c>
      <c r="J345" t="s">
        <v>6</v>
      </c>
    </row>
    <row r="346" spans="2:10" x14ac:dyDescent="0.45">
      <c r="B346" t="s">
        <v>416</v>
      </c>
      <c r="C346" t="s">
        <v>43</v>
      </c>
      <c r="D346">
        <v>6.1716871677269393E-2</v>
      </c>
      <c r="E346" t="s">
        <v>6</v>
      </c>
      <c r="G346" t="s">
        <v>417</v>
      </c>
      <c r="H346" t="s">
        <v>43</v>
      </c>
      <c r="I346">
        <v>8.5677350616849349E-3</v>
      </c>
      <c r="J346" t="s">
        <v>6</v>
      </c>
    </row>
    <row r="347" spans="2:10" x14ac:dyDescent="0.45">
      <c r="B347" t="s">
        <v>416</v>
      </c>
      <c r="C347" t="s">
        <v>44</v>
      </c>
      <c r="D347">
        <v>5.2416447091486712E-2</v>
      </c>
      <c r="E347" t="s">
        <v>6</v>
      </c>
      <c r="G347" t="s">
        <v>417</v>
      </c>
      <c r="H347" t="s">
        <v>44</v>
      </c>
      <c r="I347">
        <v>8.8065089007255837E-3</v>
      </c>
      <c r="J347" t="s">
        <v>6</v>
      </c>
    </row>
    <row r="348" spans="2:10" x14ac:dyDescent="0.45">
      <c r="B348" t="s">
        <v>416</v>
      </c>
      <c r="C348" t="s">
        <v>45</v>
      </c>
      <c r="D348">
        <v>2.9883156121493667E-2</v>
      </c>
      <c r="E348" t="s">
        <v>6</v>
      </c>
      <c r="G348" t="s">
        <v>417</v>
      </c>
      <c r="H348" t="s">
        <v>45</v>
      </c>
      <c r="I348">
        <v>8.7788112889390264E-3</v>
      </c>
      <c r="J348" t="s">
        <v>6</v>
      </c>
    </row>
    <row r="349" spans="2:10" x14ac:dyDescent="0.45">
      <c r="B349" t="s">
        <v>416</v>
      </c>
      <c r="C349" t="s">
        <v>46</v>
      </c>
      <c r="D349">
        <v>5.5586376842391089E-3</v>
      </c>
      <c r="E349" t="s">
        <v>6</v>
      </c>
      <c r="G349" t="s">
        <v>417</v>
      </c>
      <c r="H349" t="s">
        <v>46</v>
      </c>
      <c r="I349">
        <v>8.7941075254495057E-3</v>
      </c>
      <c r="J349" t="s">
        <v>6</v>
      </c>
    </row>
    <row r="350" spans="2:10" x14ac:dyDescent="0.45">
      <c r="B350" t="s">
        <v>416</v>
      </c>
      <c r="C350" t="s">
        <v>47</v>
      </c>
      <c r="D350">
        <v>5.6878262876372037E-5</v>
      </c>
      <c r="E350" t="s">
        <v>6</v>
      </c>
      <c r="G350" t="s">
        <v>417</v>
      </c>
      <c r="H350" t="s">
        <v>47</v>
      </c>
      <c r="I350">
        <v>1.3796991355963838E-2</v>
      </c>
      <c r="J350" t="s">
        <v>6</v>
      </c>
    </row>
    <row r="351" spans="2:10" x14ac:dyDescent="0.45">
      <c r="B351" t="s">
        <v>416</v>
      </c>
      <c r="C351" t="s">
        <v>48</v>
      </c>
      <c r="D351">
        <v>0</v>
      </c>
      <c r="E351" t="s">
        <v>6</v>
      </c>
      <c r="G351" t="s">
        <v>417</v>
      </c>
      <c r="H351" t="s">
        <v>48</v>
      </c>
      <c r="I351">
        <v>3.7255782730568371E-2</v>
      </c>
      <c r="J351" t="s">
        <v>6</v>
      </c>
    </row>
    <row r="352" spans="2:10" x14ac:dyDescent="0.45">
      <c r="B352" t="s">
        <v>416</v>
      </c>
      <c r="C352" t="s">
        <v>49</v>
      </c>
      <c r="D352">
        <v>0</v>
      </c>
      <c r="E352" t="s">
        <v>6</v>
      </c>
      <c r="G352" t="s">
        <v>417</v>
      </c>
      <c r="H352" t="s">
        <v>49</v>
      </c>
      <c r="I352">
        <v>1.4308821605861858E-2</v>
      </c>
      <c r="J352" t="s">
        <v>6</v>
      </c>
    </row>
    <row r="353" spans="2:10" x14ac:dyDescent="0.45">
      <c r="B353" t="s">
        <v>416</v>
      </c>
      <c r="C353" t="s">
        <v>50</v>
      </c>
      <c r="D353">
        <v>2.6425565014647459E-3</v>
      </c>
      <c r="E353" t="s">
        <v>6</v>
      </c>
      <c r="G353" t="s">
        <v>417</v>
      </c>
      <c r="H353" t="s">
        <v>50</v>
      </c>
      <c r="I353">
        <v>1.4006723090089629E-2</v>
      </c>
      <c r="J353" t="s">
        <v>6</v>
      </c>
    </row>
    <row r="354" spans="2:10" x14ac:dyDescent="0.45">
      <c r="B354" t="s">
        <v>416</v>
      </c>
      <c r="C354" t="s">
        <v>51</v>
      </c>
      <c r="D354">
        <v>2.2922776302066683E-2</v>
      </c>
      <c r="E354" t="s">
        <v>6</v>
      </c>
      <c r="G354" t="s">
        <v>417</v>
      </c>
      <c r="H354" t="s">
        <v>51</v>
      </c>
      <c r="I354">
        <v>1.4146434855050577E-2</v>
      </c>
      <c r="J354" t="s">
        <v>6</v>
      </c>
    </row>
    <row r="355" spans="2:10" x14ac:dyDescent="0.45">
      <c r="B355" t="s">
        <v>416</v>
      </c>
      <c r="C355" t="s">
        <v>52</v>
      </c>
      <c r="D355">
        <v>4.2565571640888623E-2</v>
      </c>
      <c r="E355" t="s">
        <v>6</v>
      </c>
      <c r="G355" t="s">
        <v>417</v>
      </c>
      <c r="H355" t="s">
        <v>52</v>
      </c>
      <c r="I355">
        <v>1.3988388566962487E-2</v>
      </c>
      <c r="J355" t="s">
        <v>6</v>
      </c>
    </row>
    <row r="356" spans="2:10" x14ac:dyDescent="0.45">
      <c r="B356" t="s">
        <v>416</v>
      </c>
      <c r="C356" t="s">
        <v>53</v>
      </c>
      <c r="D356">
        <v>4.6163247763295272E-2</v>
      </c>
      <c r="E356" t="s">
        <v>6</v>
      </c>
      <c r="G356" t="s">
        <v>417</v>
      </c>
      <c r="H356" t="s">
        <v>53</v>
      </c>
      <c r="I356">
        <v>1.4691876399529484E-2</v>
      </c>
      <c r="J356" t="s">
        <v>6</v>
      </c>
    </row>
    <row r="357" spans="2:10" x14ac:dyDescent="0.45">
      <c r="B357" t="s">
        <v>416</v>
      </c>
      <c r="C357" t="s">
        <v>54</v>
      </c>
      <c r="D357">
        <v>3.2432427592122622E-2</v>
      </c>
      <c r="E357" t="s">
        <v>6</v>
      </c>
      <c r="G357" t="s">
        <v>417</v>
      </c>
      <c r="H357" t="s">
        <v>54</v>
      </c>
      <c r="I357">
        <v>1.5260478650109564E-2</v>
      </c>
      <c r="J357" t="s">
        <v>6</v>
      </c>
    </row>
    <row r="358" spans="2:10" x14ac:dyDescent="0.45">
      <c r="B358" t="s">
        <v>416</v>
      </c>
      <c r="C358" t="s">
        <v>55</v>
      </c>
      <c r="D358">
        <v>9.9797520728226452E-3</v>
      </c>
      <c r="E358" t="s">
        <v>6</v>
      </c>
      <c r="G358" t="s">
        <v>417</v>
      </c>
      <c r="H358" t="s">
        <v>55</v>
      </c>
      <c r="I358">
        <v>1.5287631084381756E-2</v>
      </c>
      <c r="J358" t="s">
        <v>6</v>
      </c>
    </row>
    <row r="359" spans="2:10" x14ac:dyDescent="0.45">
      <c r="B359" t="s">
        <v>416</v>
      </c>
      <c r="C359" t="s">
        <v>56</v>
      </c>
      <c r="D359">
        <v>2.131616070001773E-4</v>
      </c>
      <c r="E359" t="s">
        <v>6</v>
      </c>
      <c r="G359" t="s">
        <v>417</v>
      </c>
      <c r="H359" t="s">
        <v>56</v>
      </c>
      <c r="I359">
        <v>1.5265769468456704E-2</v>
      </c>
      <c r="J359" t="s">
        <v>6</v>
      </c>
    </row>
    <row r="360" spans="2:10" x14ac:dyDescent="0.45">
      <c r="B360" t="s">
        <v>416</v>
      </c>
      <c r="C360" t="s">
        <v>57</v>
      </c>
      <c r="D360">
        <v>0</v>
      </c>
      <c r="E360" t="s">
        <v>6</v>
      </c>
      <c r="G360" t="s">
        <v>417</v>
      </c>
      <c r="H360" t="s">
        <v>57</v>
      </c>
      <c r="I360">
        <v>2.3305109349023901E-2</v>
      </c>
      <c r="J360" t="s">
        <v>6</v>
      </c>
    </row>
    <row r="361" spans="2:10" x14ac:dyDescent="0.45">
      <c r="B361" t="s">
        <v>416</v>
      </c>
      <c r="C361" t="s">
        <v>58</v>
      </c>
      <c r="D361">
        <v>0</v>
      </c>
      <c r="E361" t="s">
        <v>6</v>
      </c>
      <c r="G361" t="s">
        <v>417</v>
      </c>
      <c r="H361" t="s">
        <v>58</v>
      </c>
      <c r="I361">
        <v>4.2080440611926416E-2</v>
      </c>
      <c r="J361" t="s">
        <v>6</v>
      </c>
    </row>
    <row r="362" spans="2:10" x14ac:dyDescent="0.45">
      <c r="B362" t="s">
        <v>416</v>
      </c>
      <c r="C362" t="s">
        <v>59</v>
      </c>
      <c r="D362">
        <v>0</v>
      </c>
      <c r="E362" t="s">
        <v>6</v>
      </c>
      <c r="G362" t="s">
        <v>417</v>
      </c>
      <c r="H362" t="s">
        <v>59</v>
      </c>
      <c r="I362">
        <v>1.6688774110082502E-2</v>
      </c>
      <c r="J362" t="s">
        <v>6</v>
      </c>
    </row>
    <row r="363" spans="2:10" x14ac:dyDescent="0.45">
      <c r="B363" t="s">
        <v>416</v>
      </c>
      <c r="C363" t="s">
        <v>60</v>
      </c>
      <c r="D363">
        <v>0</v>
      </c>
      <c r="E363" t="s">
        <v>6</v>
      </c>
      <c r="G363" t="s">
        <v>417</v>
      </c>
      <c r="H363" t="s">
        <v>60</v>
      </c>
      <c r="I363">
        <v>1.6913208217786791E-2</v>
      </c>
      <c r="J363" t="s">
        <v>6</v>
      </c>
    </row>
    <row r="364" spans="2:10" x14ac:dyDescent="0.45">
      <c r="B364" t="s">
        <v>416</v>
      </c>
      <c r="C364" t="s">
        <v>61</v>
      </c>
      <c r="D364">
        <v>5.7270105199106842E-3</v>
      </c>
      <c r="E364" t="s">
        <v>6</v>
      </c>
      <c r="G364" t="s">
        <v>417</v>
      </c>
      <c r="H364" t="s">
        <v>61</v>
      </c>
      <c r="I364">
        <v>1.6964753080361588E-2</v>
      </c>
      <c r="J364" t="s">
        <v>6</v>
      </c>
    </row>
    <row r="365" spans="2:10" x14ac:dyDescent="0.45">
      <c r="B365" t="s">
        <v>416</v>
      </c>
      <c r="C365" t="s">
        <v>62</v>
      </c>
      <c r="D365">
        <v>2.0658887618227352E-2</v>
      </c>
      <c r="E365" t="s">
        <v>6</v>
      </c>
      <c r="G365" t="s">
        <v>417</v>
      </c>
      <c r="H365" t="s">
        <v>62</v>
      </c>
      <c r="I365">
        <v>1.6886681995169558E-2</v>
      </c>
      <c r="J365" t="s">
        <v>6</v>
      </c>
    </row>
    <row r="366" spans="2:10" x14ac:dyDescent="0.45">
      <c r="B366" t="s">
        <v>416</v>
      </c>
      <c r="C366" t="s">
        <v>63</v>
      </c>
      <c r="D366">
        <v>2.4200531658130003E-2</v>
      </c>
      <c r="E366" t="s">
        <v>6</v>
      </c>
      <c r="G366" t="s">
        <v>417</v>
      </c>
      <c r="H366" t="s">
        <v>63</v>
      </c>
      <c r="I366">
        <v>1.6862063776820358E-2</v>
      </c>
      <c r="J366" t="s">
        <v>6</v>
      </c>
    </row>
    <row r="367" spans="2:10" x14ac:dyDescent="0.45">
      <c r="B367" t="s">
        <v>416</v>
      </c>
      <c r="C367" t="s">
        <v>64</v>
      </c>
      <c r="D367">
        <v>1.2904386334543888E-2</v>
      </c>
      <c r="E367" t="s">
        <v>6</v>
      </c>
      <c r="G367" t="s">
        <v>417</v>
      </c>
      <c r="H367" t="s">
        <v>64</v>
      </c>
      <c r="I367">
        <v>1.6997014641319093E-2</v>
      </c>
      <c r="J367" t="s">
        <v>6</v>
      </c>
    </row>
    <row r="368" spans="2:10" x14ac:dyDescent="0.45">
      <c r="B368" t="s">
        <v>416</v>
      </c>
      <c r="C368" t="s">
        <v>65</v>
      </c>
      <c r="D368">
        <v>4.362428800919154E-4</v>
      </c>
      <c r="E368" t="s">
        <v>6</v>
      </c>
      <c r="G368" t="s">
        <v>417</v>
      </c>
      <c r="H368" t="s">
        <v>65</v>
      </c>
      <c r="I368">
        <v>1.7250633059502155E-2</v>
      </c>
      <c r="J368" t="s">
        <v>6</v>
      </c>
    </row>
    <row r="369" spans="2:10" x14ac:dyDescent="0.45">
      <c r="B369" t="s">
        <v>416</v>
      </c>
      <c r="C369" t="s">
        <v>66</v>
      </c>
      <c r="D369">
        <v>0</v>
      </c>
      <c r="E369" t="s">
        <v>6</v>
      </c>
      <c r="G369" t="s">
        <v>417</v>
      </c>
      <c r="H369" t="s">
        <v>66</v>
      </c>
      <c r="I369">
        <v>1.6985668889898008E-2</v>
      </c>
      <c r="J369" t="s">
        <v>6</v>
      </c>
    </row>
    <row r="370" spans="2:10" x14ac:dyDescent="0.45">
      <c r="B370" t="s">
        <v>416</v>
      </c>
      <c r="C370" t="s">
        <v>67</v>
      </c>
      <c r="D370">
        <v>0</v>
      </c>
      <c r="E370" t="s">
        <v>6</v>
      </c>
      <c r="G370" t="s">
        <v>417</v>
      </c>
      <c r="H370" t="s">
        <v>67</v>
      </c>
      <c r="I370">
        <v>2.5419571870005434E-2</v>
      </c>
      <c r="J370" t="s">
        <v>6</v>
      </c>
    </row>
    <row r="371" spans="2:10" x14ac:dyDescent="0.45">
      <c r="B371" t="s">
        <v>418</v>
      </c>
      <c r="C371" t="s">
        <v>5</v>
      </c>
      <c r="D371">
        <v>0</v>
      </c>
      <c r="E371" t="s">
        <v>6</v>
      </c>
      <c r="G371" t="s">
        <v>419</v>
      </c>
      <c r="H371" t="s">
        <v>5</v>
      </c>
      <c r="I371">
        <v>3.7883531403014307E-2</v>
      </c>
      <c r="J371" t="s">
        <v>6</v>
      </c>
    </row>
    <row r="372" spans="2:10" x14ac:dyDescent="0.45">
      <c r="B372" t="s">
        <v>418</v>
      </c>
      <c r="C372" t="s">
        <v>9</v>
      </c>
      <c r="D372">
        <v>0</v>
      </c>
      <c r="E372" t="s">
        <v>6</v>
      </c>
      <c r="G372" t="s">
        <v>419</v>
      </c>
      <c r="H372" t="s">
        <v>9</v>
      </c>
      <c r="I372">
        <v>1.4817048374776688E-2</v>
      </c>
      <c r="J372" t="s">
        <v>6</v>
      </c>
    </row>
    <row r="373" spans="2:10" x14ac:dyDescent="0.45">
      <c r="B373" t="s">
        <v>418</v>
      </c>
      <c r="C373" t="s">
        <v>10</v>
      </c>
      <c r="D373">
        <v>0</v>
      </c>
      <c r="E373" t="s">
        <v>6</v>
      </c>
      <c r="G373" t="s">
        <v>419</v>
      </c>
      <c r="H373" t="s">
        <v>10</v>
      </c>
      <c r="I373">
        <v>1.4771639091508304E-2</v>
      </c>
      <c r="J373" t="s">
        <v>6</v>
      </c>
    </row>
    <row r="374" spans="2:10" x14ac:dyDescent="0.45">
      <c r="B374" t="s">
        <v>418</v>
      </c>
      <c r="C374" t="s">
        <v>11</v>
      </c>
      <c r="D374">
        <v>7.2420266792952758E-3</v>
      </c>
      <c r="E374" t="s">
        <v>6</v>
      </c>
      <c r="G374" t="s">
        <v>419</v>
      </c>
      <c r="H374" t="s">
        <v>11</v>
      </c>
      <c r="I374">
        <v>1.4605147520179593E-2</v>
      </c>
      <c r="J374" t="s">
        <v>6</v>
      </c>
    </row>
    <row r="375" spans="2:10" x14ac:dyDescent="0.45">
      <c r="B375" t="s">
        <v>418</v>
      </c>
      <c r="C375" t="s">
        <v>12</v>
      </c>
      <c r="D375">
        <v>2.5132970985906524E-2</v>
      </c>
      <c r="E375" t="s">
        <v>6</v>
      </c>
      <c r="G375" t="s">
        <v>419</v>
      </c>
      <c r="H375" t="s">
        <v>12</v>
      </c>
      <c r="I375">
        <v>1.3075957218047485E-2</v>
      </c>
      <c r="J375" t="s">
        <v>6</v>
      </c>
    </row>
    <row r="376" spans="2:10" x14ac:dyDescent="0.45">
      <c r="B376" t="s">
        <v>418</v>
      </c>
      <c r="C376" t="s">
        <v>13</v>
      </c>
      <c r="D376">
        <v>2.8634815288223456E-2</v>
      </c>
      <c r="E376" t="s">
        <v>6</v>
      </c>
      <c r="G376" t="s">
        <v>419</v>
      </c>
      <c r="H376" t="s">
        <v>13</v>
      </c>
      <c r="I376">
        <v>1.3151730606857991E-2</v>
      </c>
      <c r="J376" t="s">
        <v>6</v>
      </c>
    </row>
    <row r="377" spans="2:10" x14ac:dyDescent="0.45">
      <c r="B377" t="s">
        <v>418</v>
      </c>
      <c r="C377" t="s">
        <v>14</v>
      </c>
      <c r="D377">
        <v>1.8913974359483266E-2</v>
      </c>
      <c r="E377" t="s">
        <v>6</v>
      </c>
      <c r="G377" t="s">
        <v>419</v>
      </c>
      <c r="H377" t="s">
        <v>14</v>
      </c>
      <c r="I377">
        <v>1.363452817125102E-2</v>
      </c>
      <c r="J377" t="s">
        <v>6</v>
      </c>
    </row>
    <row r="378" spans="2:10" x14ac:dyDescent="0.45">
      <c r="B378" t="s">
        <v>418</v>
      </c>
      <c r="C378" t="s">
        <v>15</v>
      </c>
      <c r="D378">
        <v>3.6146755550377097E-3</v>
      </c>
      <c r="E378" t="s">
        <v>6</v>
      </c>
      <c r="G378" t="s">
        <v>419</v>
      </c>
      <c r="H378" t="s">
        <v>15</v>
      </c>
      <c r="I378">
        <v>1.4520720343461664E-2</v>
      </c>
      <c r="J378" t="s">
        <v>6</v>
      </c>
    </row>
    <row r="379" spans="2:10" x14ac:dyDescent="0.45">
      <c r="B379" t="s">
        <v>418</v>
      </c>
      <c r="C379" t="s">
        <v>16</v>
      </c>
      <c r="D379">
        <v>0</v>
      </c>
      <c r="E379" t="s">
        <v>6</v>
      </c>
      <c r="G379" t="s">
        <v>419</v>
      </c>
      <c r="H379" t="s">
        <v>16</v>
      </c>
      <c r="I379">
        <v>1.5190582563017021E-2</v>
      </c>
      <c r="J379" t="s">
        <v>6</v>
      </c>
    </row>
    <row r="380" spans="2:10" x14ac:dyDescent="0.45">
      <c r="B380" t="s">
        <v>418</v>
      </c>
      <c r="C380" t="s">
        <v>17</v>
      </c>
      <c r="D380">
        <v>0</v>
      </c>
      <c r="E380" t="s">
        <v>6</v>
      </c>
      <c r="G380" t="s">
        <v>419</v>
      </c>
      <c r="H380" t="s">
        <v>17</v>
      </c>
      <c r="I380">
        <v>2.2710393480208663E-2</v>
      </c>
      <c r="J380" t="s">
        <v>6</v>
      </c>
    </row>
    <row r="381" spans="2:10" x14ac:dyDescent="0.45">
      <c r="B381" t="s">
        <v>418</v>
      </c>
      <c r="C381" t="s">
        <v>18</v>
      </c>
      <c r="D381">
        <v>0</v>
      </c>
      <c r="E381" t="s">
        <v>6</v>
      </c>
      <c r="G381" t="s">
        <v>419</v>
      </c>
      <c r="H381" t="s">
        <v>18</v>
      </c>
      <c r="I381">
        <v>3.8155820466632871E-2</v>
      </c>
      <c r="J381" t="s">
        <v>6</v>
      </c>
    </row>
    <row r="382" spans="2:10" x14ac:dyDescent="0.45">
      <c r="B382" t="s">
        <v>418</v>
      </c>
      <c r="C382" t="s">
        <v>19</v>
      </c>
      <c r="D382">
        <v>1.9125179721077366E-5</v>
      </c>
      <c r="E382" t="s">
        <v>6</v>
      </c>
      <c r="G382" t="s">
        <v>419</v>
      </c>
      <c r="H382" t="s">
        <v>19</v>
      </c>
      <c r="I382">
        <v>1.5024833081089721E-2</v>
      </c>
      <c r="J382" t="s">
        <v>6</v>
      </c>
    </row>
    <row r="383" spans="2:10" x14ac:dyDescent="0.45">
      <c r="B383" t="s">
        <v>418</v>
      </c>
      <c r="C383" t="s">
        <v>20</v>
      </c>
      <c r="D383">
        <v>5.9977633662219995E-3</v>
      </c>
      <c r="E383" t="s">
        <v>6</v>
      </c>
      <c r="G383" t="s">
        <v>419</v>
      </c>
      <c r="H383" t="s">
        <v>20</v>
      </c>
      <c r="I383">
        <v>1.4778529373256747E-2</v>
      </c>
      <c r="J383" t="s">
        <v>6</v>
      </c>
    </row>
    <row r="384" spans="2:10" x14ac:dyDescent="0.45">
      <c r="B384" t="s">
        <v>418</v>
      </c>
      <c r="C384" t="s">
        <v>21</v>
      </c>
      <c r="D384">
        <v>3.3403053711246966E-2</v>
      </c>
      <c r="E384" t="s">
        <v>6</v>
      </c>
      <c r="G384" t="s">
        <v>419</v>
      </c>
      <c r="H384" t="s">
        <v>21</v>
      </c>
      <c r="I384">
        <v>1.4546565192119392E-2</v>
      </c>
      <c r="J384" t="s">
        <v>6</v>
      </c>
    </row>
    <row r="385" spans="2:10" x14ac:dyDescent="0.45">
      <c r="B385" t="s">
        <v>418</v>
      </c>
      <c r="C385" t="s">
        <v>22</v>
      </c>
      <c r="D385">
        <v>5.308899554835908E-2</v>
      </c>
      <c r="E385" t="s">
        <v>6</v>
      </c>
      <c r="G385" t="s">
        <v>419</v>
      </c>
      <c r="H385" t="s">
        <v>22</v>
      </c>
      <c r="I385">
        <v>1.3114310098193846E-2</v>
      </c>
      <c r="J385" t="s">
        <v>6</v>
      </c>
    </row>
    <row r="386" spans="2:10" x14ac:dyDescent="0.45">
      <c r="B386" t="s">
        <v>418</v>
      </c>
      <c r="C386" t="s">
        <v>23</v>
      </c>
      <c r="D386">
        <v>5.5595147283459129E-2</v>
      </c>
      <c r="E386" t="s">
        <v>6</v>
      </c>
      <c r="G386" t="s">
        <v>419</v>
      </c>
      <c r="H386" t="s">
        <v>23</v>
      </c>
      <c r="I386">
        <v>1.3547247855087778E-2</v>
      </c>
      <c r="J386" t="s">
        <v>6</v>
      </c>
    </row>
    <row r="387" spans="2:10" x14ac:dyDescent="0.45">
      <c r="B387" t="s">
        <v>418</v>
      </c>
      <c r="C387" t="s">
        <v>24</v>
      </c>
      <c r="D387">
        <v>4.2796817540638736E-2</v>
      </c>
      <c r="E387" t="s">
        <v>6</v>
      </c>
      <c r="G387" t="s">
        <v>419</v>
      </c>
      <c r="H387" t="s">
        <v>24</v>
      </c>
      <c r="I387">
        <v>1.4242092951850992E-2</v>
      </c>
      <c r="J387" t="s">
        <v>6</v>
      </c>
    </row>
    <row r="388" spans="2:10" x14ac:dyDescent="0.45">
      <c r="B388" t="s">
        <v>418</v>
      </c>
      <c r="C388" t="s">
        <v>25</v>
      </c>
      <c r="D388">
        <v>1.804278040133012E-2</v>
      </c>
      <c r="E388" t="s">
        <v>6</v>
      </c>
      <c r="G388" t="s">
        <v>419</v>
      </c>
      <c r="H388" t="s">
        <v>25</v>
      </c>
      <c r="I388">
        <v>1.5009338754518401E-2</v>
      </c>
      <c r="J388" t="s">
        <v>6</v>
      </c>
    </row>
    <row r="389" spans="2:10" x14ac:dyDescent="0.45">
      <c r="B389" t="s">
        <v>418</v>
      </c>
      <c r="C389" t="s">
        <v>26</v>
      </c>
      <c r="D389">
        <v>1.0040552062813429E-3</v>
      </c>
      <c r="E389" t="s">
        <v>6</v>
      </c>
      <c r="G389" t="s">
        <v>419</v>
      </c>
      <c r="H389" t="s">
        <v>26</v>
      </c>
      <c r="I389">
        <v>1.6033525919340805E-2</v>
      </c>
      <c r="J389" t="s">
        <v>6</v>
      </c>
    </row>
    <row r="390" spans="2:10" x14ac:dyDescent="0.45">
      <c r="B390" t="s">
        <v>418</v>
      </c>
      <c r="C390" t="s">
        <v>27</v>
      </c>
      <c r="D390">
        <v>0</v>
      </c>
      <c r="E390" t="s">
        <v>6</v>
      </c>
      <c r="G390" t="s">
        <v>419</v>
      </c>
      <c r="H390" t="s">
        <v>27</v>
      </c>
      <c r="I390">
        <v>2.441070828130016E-2</v>
      </c>
      <c r="J390" t="s">
        <v>6</v>
      </c>
    </row>
    <row r="391" spans="2:10" x14ac:dyDescent="0.45">
      <c r="B391" t="s">
        <v>418</v>
      </c>
      <c r="C391" t="s">
        <v>28</v>
      </c>
      <c r="D391">
        <v>0</v>
      </c>
      <c r="E391" t="s">
        <v>6</v>
      </c>
      <c r="G391" t="s">
        <v>419</v>
      </c>
      <c r="H391" t="s">
        <v>28</v>
      </c>
      <c r="I391">
        <v>3.3647592907835186E-2</v>
      </c>
      <c r="J391" t="s">
        <v>6</v>
      </c>
    </row>
    <row r="392" spans="2:10" x14ac:dyDescent="0.45">
      <c r="B392" t="s">
        <v>418</v>
      </c>
      <c r="C392" t="s">
        <v>29</v>
      </c>
      <c r="D392">
        <v>1.0105335751410508E-3</v>
      </c>
      <c r="E392" t="s">
        <v>6</v>
      </c>
      <c r="G392" t="s">
        <v>419</v>
      </c>
      <c r="H392" t="s">
        <v>29</v>
      </c>
      <c r="I392">
        <v>1.2947649685300858E-2</v>
      </c>
      <c r="J392" t="s">
        <v>6</v>
      </c>
    </row>
    <row r="393" spans="2:10" x14ac:dyDescent="0.45">
      <c r="B393" t="s">
        <v>418</v>
      </c>
      <c r="C393" t="s">
        <v>30</v>
      </c>
      <c r="D393">
        <v>1.2556669369573585E-2</v>
      </c>
      <c r="E393" t="s">
        <v>6</v>
      </c>
      <c r="G393" t="s">
        <v>419</v>
      </c>
      <c r="H393" t="s">
        <v>30</v>
      </c>
      <c r="I393">
        <v>1.2661080661338617E-2</v>
      </c>
      <c r="J393" t="s">
        <v>6</v>
      </c>
    </row>
    <row r="394" spans="2:10" x14ac:dyDescent="0.45">
      <c r="B394" t="s">
        <v>418</v>
      </c>
      <c r="C394" t="s">
        <v>31</v>
      </c>
      <c r="D394">
        <v>3.5957100728705206E-2</v>
      </c>
      <c r="E394" t="s">
        <v>6</v>
      </c>
      <c r="G394" t="s">
        <v>419</v>
      </c>
      <c r="H394" t="s">
        <v>31</v>
      </c>
      <c r="I394">
        <v>1.3101329724198411E-2</v>
      </c>
      <c r="J394" t="s">
        <v>6</v>
      </c>
    </row>
    <row r="395" spans="2:10" x14ac:dyDescent="0.45">
      <c r="B395" t="s">
        <v>418</v>
      </c>
      <c r="C395" t="s">
        <v>32</v>
      </c>
      <c r="D395">
        <v>5.3763368279749549E-2</v>
      </c>
      <c r="E395" t="s">
        <v>6</v>
      </c>
      <c r="G395" t="s">
        <v>419</v>
      </c>
      <c r="H395" t="s">
        <v>32</v>
      </c>
      <c r="I395">
        <v>1.211151505264231E-2</v>
      </c>
      <c r="J395" t="s">
        <v>6</v>
      </c>
    </row>
    <row r="396" spans="2:10" x14ac:dyDescent="0.45">
      <c r="B396" t="s">
        <v>418</v>
      </c>
      <c r="C396" t="s">
        <v>33</v>
      </c>
      <c r="D396">
        <v>5.6942202586332376E-2</v>
      </c>
      <c r="E396" t="s">
        <v>6</v>
      </c>
      <c r="G396" t="s">
        <v>419</v>
      </c>
      <c r="H396" t="s">
        <v>33</v>
      </c>
      <c r="I396">
        <v>1.294858524030444E-2</v>
      </c>
      <c r="J396" t="s">
        <v>6</v>
      </c>
    </row>
    <row r="397" spans="2:10" x14ac:dyDescent="0.45">
      <c r="B397" t="s">
        <v>418</v>
      </c>
      <c r="C397" t="s">
        <v>34</v>
      </c>
      <c r="D397">
        <v>4.4884949815100141E-2</v>
      </c>
      <c r="E397" t="s">
        <v>6</v>
      </c>
      <c r="G397" t="s">
        <v>419</v>
      </c>
      <c r="H397" t="s">
        <v>34</v>
      </c>
      <c r="I397">
        <v>1.3941358459673904E-2</v>
      </c>
      <c r="J397" t="s">
        <v>6</v>
      </c>
    </row>
    <row r="398" spans="2:10" x14ac:dyDescent="0.45">
      <c r="B398" t="s">
        <v>418</v>
      </c>
      <c r="C398" t="s">
        <v>35</v>
      </c>
      <c r="D398">
        <v>2.4268121550164806E-2</v>
      </c>
      <c r="E398" t="s">
        <v>6</v>
      </c>
      <c r="G398" t="s">
        <v>419</v>
      </c>
      <c r="H398" t="s">
        <v>35</v>
      </c>
      <c r="I398">
        <v>1.4405622381295337E-2</v>
      </c>
      <c r="J398" t="s">
        <v>6</v>
      </c>
    </row>
    <row r="399" spans="2:10" x14ac:dyDescent="0.45">
      <c r="B399" t="s">
        <v>418</v>
      </c>
      <c r="C399" t="s">
        <v>36</v>
      </c>
      <c r="D399">
        <v>5.0247343152128171E-3</v>
      </c>
      <c r="E399" t="s">
        <v>6</v>
      </c>
      <c r="G399" t="s">
        <v>419</v>
      </c>
      <c r="H399" t="s">
        <v>36</v>
      </c>
      <c r="I399">
        <v>1.4414980008540934E-2</v>
      </c>
      <c r="J399" t="s">
        <v>6</v>
      </c>
    </row>
    <row r="400" spans="2:10" x14ac:dyDescent="0.45">
      <c r="B400" t="s">
        <v>418</v>
      </c>
      <c r="C400" t="s">
        <v>37</v>
      </c>
      <c r="D400">
        <v>4.6672107230000585E-5</v>
      </c>
      <c r="E400" t="s">
        <v>6</v>
      </c>
      <c r="G400" t="s">
        <v>419</v>
      </c>
      <c r="H400" t="s">
        <v>37</v>
      </c>
      <c r="I400">
        <v>2.1891450366729601E-2</v>
      </c>
      <c r="J400" t="s">
        <v>6</v>
      </c>
    </row>
    <row r="401" spans="2:10" x14ac:dyDescent="0.45">
      <c r="B401" t="s">
        <v>418</v>
      </c>
      <c r="C401" t="s">
        <v>38</v>
      </c>
      <c r="D401">
        <v>0</v>
      </c>
      <c r="E401" t="s">
        <v>6</v>
      </c>
      <c r="G401" t="s">
        <v>419</v>
      </c>
      <c r="H401" t="s">
        <v>38</v>
      </c>
      <c r="I401">
        <v>2.246681914343502E-2</v>
      </c>
      <c r="J401" t="s">
        <v>6</v>
      </c>
    </row>
    <row r="402" spans="2:10" x14ac:dyDescent="0.45">
      <c r="B402" t="s">
        <v>418</v>
      </c>
      <c r="C402" t="s">
        <v>39</v>
      </c>
      <c r="D402">
        <v>5.4413482602558955E-4</v>
      </c>
      <c r="E402" t="s">
        <v>6</v>
      </c>
      <c r="G402" t="s">
        <v>419</v>
      </c>
      <c r="H402" t="s">
        <v>39</v>
      </c>
      <c r="I402">
        <v>8.441637685061034E-3</v>
      </c>
      <c r="J402" t="s">
        <v>6</v>
      </c>
    </row>
    <row r="403" spans="2:10" x14ac:dyDescent="0.45">
      <c r="B403" t="s">
        <v>418</v>
      </c>
      <c r="C403" t="s">
        <v>40</v>
      </c>
      <c r="D403">
        <v>1.1700415798847818E-2</v>
      </c>
      <c r="E403" t="s">
        <v>6</v>
      </c>
      <c r="G403" t="s">
        <v>419</v>
      </c>
      <c r="H403" t="s">
        <v>40</v>
      </c>
      <c r="I403">
        <v>7.4948277704698944E-3</v>
      </c>
      <c r="J403" t="s">
        <v>6</v>
      </c>
    </row>
    <row r="404" spans="2:10" x14ac:dyDescent="0.45">
      <c r="B404" t="s">
        <v>418</v>
      </c>
      <c r="C404" t="s">
        <v>41</v>
      </c>
      <c r="D404">
        <v>3.9128168647969766E-2</v>
      </c>
      <c r="E404" t="s">
        <v>6</v>
      </c>
      <c r="G404" t="s">
        <v>419</v>
      </c>
      <c r="H404" t="s">
        <v>41</v>
      </c>
      <c r="I404">
        <v>7.5663364298037038E-3</v>
      </c>
      <c r="J404" t="s">
        <v>6</v>
      </c>
    </row>
    <row r="405" spans="2:10" x14ac:dyDescent="0.45">
      <c r="B405" t="s">
        <v>418</v>
      </c>
      <c r="C405" t="s">
        <v>42</v>
      </c>
      <c r="D405">
        <v>5.7533934922881905E-2</v>
      </c>
      <c r="E405" t="s">
        <v>6</v>
      </c>
      <c r="G405" t="s">
        <v>419</v>
      </c>
      <c r="H405" t="s">
        <v>42</v>
      </c>
      <c r="I405">
        <v>6.6623661759973724E-3</v>
      </c>
      <c r="J405" t="s">
        <v>6</v>
      </c>
    </row>
    <row r="406" spans="2:10" x14ac:dyDescent="0.45">
      <c r="B406" t="s">
        <v>418</v>
      </c>
      <c r="C406" t="s">
        <v>43</v>
      </c>
      <c r="D406">
        <v>6.1325670710923215E-2</v>
      </c>
      <c r="E406" t="s">
        <v>6</v>
      </c>
      <c r="G406" t="s">
        <v>419</v>
      </c>
      <c r="H406" t="s">
        <v>43</v>
      </c>
      <c r="I406">
        <v>7.5990583626667479E-3</v>
      </c>
      <c r="J406" t="s">
        <v>6</v>
      </c>
    </row>
    <row r="407" spans="2:10" x14ac:dyDescent="0.45">
      <c r="B407" t="s">
        <v>418</v>
      </c>
      <c r="C407" t="s">
        <v>44</v>
      </c>
      <c r="D407">
        <v>5.0775988512936757E-2</v>
      </c>
      <c r="E407" t="s">
        <v>6</v>
      </c>
      <c r="G407" t="s">
        <v>419</v>
      </c>
      <c r="H407" t="s">
        <v>44</v>
      </c>
      <c r="I407">
        <v>7.8459846764688344E-3</v>
      </c>
      <c r="J407" t="s">
        <v>6</v>
      </c>
    </row>
    <row r="408" spans="2:10" x14ac:dyDescent="0.45">
      <c r="B408" t="s">
        <v>418</v>
      </c>
      <c r="C408" t="s">
        <v>45</v>
      </c>
      <c r="D408">
        <v>2.8022707508966332E-2</v>
      </c>
      <c r="E408" t="s">
        <v>6</v>
      </c>
      <c r="G408" t="s">
        <v>419</v>
      </c>
      <c r="H408" t="s">
        <v>45</v>
      </c>
      <c r="I408">
        <v>7.7993555729403957E-3</v>
      </c>
      <c r="J408" t="s">
        <v>6</v>
      </c>
    </row>
    <row r="409" spans="2:10" x14ac:dyDescent="0.45">
      <c r="B409" t="s">
        <v>418</v>
      </c>
      <c r="C409" t="s">
        <v>46</v>
      </c>
      <c r="D409">
        <v>4.8327484782725852E-3</v>
      </c>
      <c r="E409" t="s">
        <v>6</v>
      </c>
      <c r="G409" t="s">
        <v>419</v>
      </c>
      <c r="H409" t="s">
        <v>46</v>
      </c>
      <c r="I409">
        <v>8.0224176278456873E-3</v>
      </c>
      <c r="J409" t="s">
        <v>6</v>
      </c>
    </row>
    <row r="410" spans="2:10" x14ac:dyDescent="0.45">
      <c r="B410" t="s">
        <v>418</v>
      </c>
      <c r="C410" t="s">
        <v>47</v>
      </c>
      <c r="D410">
        <v>2.6521108573394598E-5</v>
      </c>
      <c r="E410" t="s">
        <v>6</v>
      </c>
      <c r="G410" t="s">
        <v>419</v>
      </c>
      <c r="H410" t="s">
        <v>47</v>
      </c>
      <c r="I410">
        <v>1.3055944932715819E-2</v>
      </c>
      <c r="J410" t="s">
        <v>6</v>
      </c>
    </row>
    <row r="411" spans="2:10" x14ac:dyDescent="0.45">
      <c r="B411" t="s">
        <v>418</v>
      </c>
      <c r="C411" t="s">
        <v>48</v>
      </c>
      <c r="D411">
        <v>0</v>
      </c>
      <c r="E411" t="s">
        <v>6</v>
      </c>
      <c r="G411" t="s">
        <v>419</v>
      </c>
      <c r="H411" t="s">
        <v>48</v>
      </c>
      <c r="I411">
        <v>3.6816039644654269E-2</v>
      </c>
      <c r="J411" t="s">
        <v>6</v>
      </c>
    </row>
    <row r="412" spans="2:10" x14ac:dyDescent="0.45">
      <c r="B412" t="s">
        <v>418</v>
      </c>
      <c r="C412" t="s">
        <v>49</v>
      </c>
      <c r="D412">
        <v>0</v>
      </c>
      <c r="E412" t="s">
        <v>6</v>
      </c>
      <c r="G412" t="s">
        <v>419</v>
      </c>
      <c r="H412" t="s">
        <v>49</v>
      </c>
      <c r="I412">
        <v>1.44518312562536E-2</v>
      </c>
      <c r="J412" t="s">
        <v>6</v>
      </c>
    </row>
    <row r="413" spans="2:10" x14ac:dyDescent="0.45">
      <c r="B413" t="s">
        <v>418</v>
      </c>
      <c r="C413" t="s">
        <v>50</v>
      </c>
      <c r="D413">
        <v>3.2752030914207099E-3</v>
      </c>
      <c r="E413" t="s">
        <v>6</v>
      </c>
      <c r="G413" t="s">
        <v>419</v>
      </c>
      <c r="H413" t="s">
        <v>50</v>
      </c>
      <c r="I413">
        <v>1.4358478985818213E-2</v>
      </c>
      <c r="J413" t="s">
        <v>6</v>
      </c>
    </row>
    <row r="414" spans="2:10" x14ac:dyDescent="0.45">
      <c r="B414" t="s">
        <v>418</v>
      </c>
      <c r="C414" t="s">
        <v>51</v>
      </c>
      <c r="D414">
        <v>2.50210630994704E-2</v>
      </c>
      <c r="E414" t="s">
        <v>6</v>
      </c>
      <c r="G414" t="s">
        <v>419</v>
      </c>
      <c r="H414" t="s">
        <v>51</v>
      </c>
      <c r="I414">
        <v>1.424521659222181E-2</v>
      </c>
      <c r="J414" t="s">
        <v>6</v>
      </c>
    </row>
    <row r="415" spans="2:10" x14ac:dyDescent="0.45">
      <c r="B415" t="s">
        <v>418</v>
      </c>
      <c r="C415" t="s">
        <v>52</v>
      </c>
      <c r="D415">
        <v>4.3181056460249043E-2</v>
      </c>
      <c r="E415" t="s">
        <v>6</v>
      </c>
      <c r="G415" t="s">
        <v>419</v>
      </c>
      <c r="H415" t="s">
        <v>52</v>
      </c>
      <c r="I415">
        <v>1.3512314933861307E-2</v>
      </c>
      <c r="J415" t="s">
        <v>6</v>
      </c>
    </row>
    <row r="416" spans="2:10" x14ac:dyDescent="0.45">
      <c r="B416" t="s">
        <v>418</v>
      </c>
      <c r="C416" t="s">
        <v>53</v>
      </c>
      <c r="D416">
        <v>4.4732524076680345E-2</v>
      </c>
      <c r="E416" t="s">
        <v>6</v>
      </c>
      <c r="G416" t="s">
        <v>419</v>
      </c>
      <c r="H416" t="s">
        <v>53</v>
      </c>
      <c r="I416">
        <v>1.4884722098798198E-2</v>
      </c>
      <c r="J416" t="s">
        <v>6</v>
      </c>
    </row>
    <row r="417" spans="2:10" x14ac:dyDescent="0.45">
      <c r="B417" t="s">
        <v>418</v>
      </c>
      <c r="C417" t="s">
        <v>54</v>
      </c>
      <c r="D417">
        <v>3.104261672000572E-2</v>
      </c>
      <c r="E417" t="s">
        <v>6</v>
      </c>
      <c r="G417" t="s">
        <v>419</v>
      </c>
      <c r="H417" t="s">
        <v>54</v>
      </c>
      <c r="I417">
        <v>1.5460169763700987E-2</v>
      </c>
      <c r="J417" t="s">
        <v>6</v>
      </c>
    </row>
    <row r="418" spans="2:10" x14ac:dyDescent="0.45">
      <c r="B418" t="s">
        <v>418</v>
      </c>
      <c r="C418" t="s">
        <v>55</v>
      </c>
      <c r="D418">
        <v>8.9074704081662272E-3</v>
      </c>
      <c r="E418" t="s">
        <v>6</v>
      </c>
      <c r="G418" t="s">
        <v>419</v>
      </c>
      <c r="H418" t="s">
        <v>55</v>
      </c>
      <c r="I418">
        <v>1.5322826310499839E-2</v>
      </c>
      <c r="J418" t="s">
        <v>6</v>
      </c>
    </row>
    <row r="419" spans="2:10" x14ac:dyDescent="0.45">
      <c r="B419" t="s">
        <v>418</v>
      </c>
      <c r="C419" t="s">
        <v>56</v>
      </c>
      <c r="D419">
        <v>1.0946580275177084E-4</v>
      </c>
      <c r="E419" t="s">
        <v>6</v>
      </c>
      <c r="G419" t="s">
        <v>419</v>
      </c>
      <c r="H419" t="s">
        <v>56</v>
      </c>
      <c r="I419">
        <v>1.5454147584144597E-2</v>
      </c>
      <c r="J419" t="s">
        <v>6</v>
      </c>
    </row>
    <row r="420" spans="2:10" x14ac:dyDescent="0.45">
      <c r="B420" t="s">
        <v>418</v>
      </c>
      <c r="C420" t="s">
        <v>57</v>
      </c>
      <c r="D420">
        <v>0</v>
      </c>
      <c r="E420" t="s">
        <v>6</v>
      </c>
      <c r="G420" t="s">
        <v>419</v>
      </c>
      <c r="H420" t="s">
        <v>57</v>
      </c>
      <c r="I420">
        <v>2.36801525992275E-2</v>
      </c>
      <c r="J420" t="s">
        <v>6</v>
      </c>
    </row>
    <row r="421" spans="2:10" x14ac:dyDescent="0.45">
      <c r="B421" t="s">
        <v>418</v>
      </c>
      <c r="C421" t="s">
        <v>58</v>
      </c>
      <c r="D421">
        <v>0</v>
      </c>
      <c r="E421" t="s">
        <v>6</v>
      </c>
      <c r="G421" t="s">
        <v>419</v>
      </c>
      <c r="H421" t="s">
        <v>58</v>
      </c>
      <c r="I421">
        <v>4.3110972066421512E-2</v>
      </c>
      <c r="J421" t="s">
        <v>6</v>
      </c>
    </row>
    <row r="422" spans="2:10" x14ac:dyDescent="0.45">
      <c r="B422" t="s">
        <v>418</v>
      </c>
      <c r="C422" t="s">
        <v>59</v>
      </c>
      <c r="D422">
        <v>0</v>
      </c>
      <c r="E422" t="s">
        <v>6</v>
      </c>
      <c r="G422" t="s">
        <v>419</v>
      </c>
      <c r="H422" t="s">
        <v>59</v>
      </c>
      <c r="I422">
        <v>1.6970715322166745E-2</v>
      </c>
      <c r="J422" t="s">
        <v>6</v>
      </c>
    </row>
    <row r="423" spans="2:10" x14ac:dyDescent="0.45">
      <c r="B423" t="s">
        <v>418</v>
      </c>
      <c r="C423" t="s">
        <v>60</v>
      </c>
      <c r="D423">
        <v>0</v>
      </c>
      <c r="E423" t="s">
        <v>6</v>
      </c>
      <c r="G423" t="s">
        <v>419</v>
      </c>
      <c r="H423" t="s">
        <v>60</v>
      </c>
      <c r="I423">
        <v>1.7310621180460759E-2</v>
      </c>
      <c r="J423" t="s">
        <v>6</v>
      </c>
    </row>
    <row r="424" spans="2:10" x14ac:dyDescent="0.45">
      <c r="B424" t="s">
        <v>418</v>
      </c>
      <c r="C424" t="s">
        <v>61</v>
      </c>
      <c r="D424">
        <v>5.8497339220106651E-3</v>
      </c>
      <c r="E424" t="s">
        <v>6</v>
      </c>
      <c r="G424" t="s">
        <v>419</v>
      </c>
      <c r="H424" t="s">
        <v>61</v>
      </c>
      <c r="I424">
        <v>1.7861758745956063E-2</v>
      </c>
      <c r="J424" t="s">
        <v>6</v>
      </c>
    </row>
    <row r="425" spans="2:10" x14ac:dyDescent="0.45">
      <c r="B425" t="s">
        <v>418</v>
      </c>
      <c r="C425" t="s">
        <v>62</v>
      </c>
      <c r="D425">
        <v>2.0675718538945828E-2</v>
      </c>
      <c r="E425" t="s">
        <v>6</v>
      </c>
      <c r="G425" t="s">
        <v>419</v>
      </c>
      <c r="H425" t="s">
        <v>62</v>
      </c>
      <c r="I425">
        <v>1.6931932543877929E-2</v>
      </c>
      <c r="J425" t="s">
        <v>6</v>
      </c>
    </row>
    <row r="426" spans="2:10" x14ac:dyDescent="0.45">
      <c r="B426" t="s">
        <v>418</v>
      </c>
      <c r="C426" t="s">
        <v>63</v>
      </c>
      <c r="D426">
        <v>2.3253713280831079E-2</v>
      </c>
      <c r="E426" t="s">
        <v>6</v>
      </c>
      <c r="G426" t="s">
        <v>419</v>
      </c>
      <c r="H426" t="s">
        <v>63</v>
      </c>
      <c r="I426">
        <v>1.7061094804865062E-2</v>
      </c>
      <c r="J426" t="s">
        <v>6</v>
      </c>
    </row>
    <row r="427" spans="2:10" x14ac:dyDescent="0.45">
      <c r="B427" t="s">
        <v>418</v>
      </c>
      <c r="C427" t="s">
        <v>64</v>
      </c>
      <c r="D427">
        <v>1.1917693795284427E-2</v>
      </c>
      <c r="E427" t="s">
        <v>6</v>
      </c>
      <c r="G427" t="s">
        <v>419</v>
      </c>
      <c r="H427" t="s">
        <v>64</v>
      </c>
      <c r="I427">
        <v>1.728557406055824E-2</v>
      </c>
      <c r="J427" t="s">
        <v>6</v>
      </c>
    </row>
    <row r="428" spans="2:10" x14ac:dyDescent="0.45">
      <c r="B428" t="s">
        <v>418</v>
      </c>
      <c r="C428" t="s">
        <v>65</v>
      </c>
      <c r="D428">
        <v>2.0289685637297467E-4</v>
      </c>
      <c r="E428" t="s">
        <v>6</v>
      </c>
      <c r="G428" t="s">
        <v>419</v>
      </c>
      <c r="H428" t="s">
        <v>65</v>
      </c>
      <c r="I428">
        <v>1.7768487453217387E-2</v>
      </c>
      <c r="J428" t="s">
        <v>6</v>
      </c>
    </row>
    <row r="429" spans="2:10" x14ac:dyDescent="0.45">
      <c r="B429" t="s">
        <v>418</v>
      </c>
      <c r="C429" t="s">
        <v>66</v>
      </c>
      <c r="D429">
        <v>0</v>
      </c>
      <c r="E429" t="s">
        <v>6</v>
      </c>
      <c r="G429" t="s">
        <v>419</v>
      </c>
      <c r="H429" t="s">
        <v>66</v>
      </c>
      <c r="I429">
        <v>1.810043512452417E-2</v>
      </c>
      <c r="J429" t="s">
        <v>6</v>
      </c>
    </row>
    <row r="430" spans="2:10" x14ac:dyDescent="0.45">
      <c r="B430" t="s">
        <v>418</v>
      </c>
      <c r="C430" t="s">
        <v>67</v>
      </c>
      <c r="D430">
        <v>0</v>
      </c>
      <c r="E430" t="s">
        <v>6</v>
      </c>
      <c r="G430" t="s">
        <v>419</v>
      </c>
      <c r="H430" t="s">
        <v>67</v>
      </c>
      <c r="I430">
        <v>2.7162345317793504E-2</v>
      </c>
      <c r="J430" t="s">
        <v>6</v>
      </c>
    </row>
    <row r="431" spans="2:10" x14ac:dyDescent="0.45">
      <c r="B431" t="s">
        <v>420</v>
      </c>
      <c r="C431" t="s">
        <v>5</v>
      </c>
      <c r="D431">
        <v>0</v>
      </c>
      <c r="E431" t="s">
        <v>6</v>
      </c>
      <c r="G431" t="s">
        <v>421</v>
      </c>
      <c r="H431" t="s">
        <v>5</v>
      </c>
      <c r="I431">
        <v>3.9151428714614245E-2</v>
      </c>
      <c r="J431" t="s">
        <v>6</v>
      </c>
    </row>
    <row r="432" spans="2:10" x14ac:dyDescent="0.45">
      <c r="B432" t="s">
        <v>420</v>
      </c>
      <c r="C432" t="s">
        <v>9</v>
      </c>
      <c r="D432">
        <v>0</v>
      </c>
      <c r="E432" t="s">
        <v>6</v>
      </c>
      <c r="G432" t="s">
        <v>421</v>
      </c>
      <c r="H432" t="s">
        <v>9</v>
      </c>
      <c r="I432">
        <v>1.5573626852944293E-2</v>
      </c>
      <c r="J432" t="s">
        <v>6</v>
      </c>
    </row>
    <row r="433" spans="2:10" x14ac:dyDescent="0.45">
      <c r="B433" t="s">
        <v>420</v>
      </c>
      <c r="C433" t="s">
        <v>10</v>
      </c>
      <c r="D433">
        <v>0</v>
      </c>
      <c r="E433" t="s">
        <v>6</v>
      </c>
      <c r="G433" t="s">
        <v>421</v>
      </c>
      <c r="H433" t="s">
        <v>10</v>
      </c>
      <c r="I433">
        <v>1.5641549991597992E-2</v>
      </c>
      <c r="J433" t="s">
        <v>6</v>
      </c>
    </row>
    <row r="434" spans="2:10" x14ac:dyDescent="0.45">
      <c r="B434" t="s">
        <v>420</v>
      </c>
      <c r="C434" t="s">
        <v>11</v>
      </c>
      <c r="D434">
        <v>7.2329242906509598E-3</v>
      </c>
      <c r="E434" t="s">
        <v>6</v>
      </c>
      <c r="G434" t="s">
        <v>421</v>
      </c>
      <c r="H434" t="s">
        <v>11</v>
      </c>
      <c r="I434">
        <v>1.5371314467076172E-2</v>
      </c>
      <c r="J434" t="s">
        <v>6</v>
      </c>
    </row>
    <row r="435" spans="2:10" x14ac:dyDescent="0.45">
      <c r="B435" t="s">
        <v>420</v>
      </c>
      <c r="C435" t="s">
        <v>12</v>
      </c>
      <c r="D435">
        <v>2.6050972304032239E-2</v>
      </c>
      <c r="E435" t="s">
        <v>6</v>
      </c>
      <c r="G435" t="s">
        <v>421</v>
      </c>
      <c r="H435" t="s">
        <v>12</v>
      </c>
      <c r="I435">
        <v>1.3750957635280397E-2</v>
      </c>
      <c r="J435" t="s">
        <v>6</v>
      </c>
    </row>
    <row r="436" spans="2:10" x14ac:dyDescent="0.45">
      <c r="B436" t="s">
        <v>420</v>
      </c>
      <c r="C436" t="s">
        <v>13</v>
      </c>
      <c r="D436">
        <v>3.0801914977506728E-2</v>
      </c>
      <c r="E436" t="s">
        <v>6</v>
      </c>
      <c r="G436" t="s">
        <v>421</v>
      </c>
      <c r="H436" t="s">
        <v>13</v>
      </c>
      <c r="I436">
        <v>1.3939719049431674E-2</v>
      </c>
      <c r="J436" t="s">
        <v>6</v>
      </c>
    </row>
    <row r="437" spans="2:10" x14ac:dyDescent="0.45">
      <c r="B437" t="s">
        <v>420</v>
      </c>
      <c r="C437" t="s">
        <v>14</v>
      </c>
      <c r="D437">
        <v>1.982402771548861E-2</v>
      </c>
      <c r="E437" t="s">
        <v>6</v>
      </c>
      <c r="G437" t="s">
        <v>421</v>
      </c>
      <c r="H437" t="s">
        <v>14</v>
      </c>
      <c r="I437">
        <v>1.41232819186462E-2</v>
      </c>
      <c r="J437" t="s">
        <v>6</v>
      </c>
    </row>
    <row r="438" spans="2:10" x14ac:dyDescent="0.45">
      <c r="B438" t="s">
        <v>420</v>
      </c>
      <c r="C438" t="s">
        <v>15</v>
      </c>
      <c r="D438">
        <v>4.120117915558978E-3</v>
      </c>
      <c r="E438" t="s">
        <v>6</v>
      </c>
      <c r="G438" t="s">
        <v>421</v>
      </c>
      <c r="H438" t="s">
        <v>15</v>
      </c>
      <c r="I438">
        <v>1.4428535740556154E-2</v>
      </c>
      <c r="J438" t="s">
        <v>6</v>
      </c>
    </row>
    <row r="439" spans="2:10" x14ac:dyDescent="0.45">
      <c r="B439" t="s">
        <v>420</v>
      </c>
      <c r="C439" t="s">
        <v>16</v>
      </c>
      <c r="D439">
        <v>0</v>
      </c>
      <c r="E439" t="s">
        <v>6</v>
      </c>
      <c r="G439" t="s">
        <v>421</v>
      </c>
      <c r="H439" t="s">
        <v>16</v>
      </c>
      <c r="I439">
        <v>1.5572842922302522E-2</v>
      </c>
      <c r="J439" t="s">
        <v>6</v>
      </c>
    </row>
    <row r="440" spans="2:10" x14ac:dyDescent="0.45">
      <c r="B440" t="s">
        <v>420</v>
      </c>
      <c r="C440" t="s">
        <v>17</v>
      </c>
      <c r="D440">
        <v>0</v>
      </c>
      <c r="E440" t="s">
        <v>6</v>
      </c>
      <c r="G440" t="s">
        <v>421</v>
      </c>
      <c r="H440" t="s">
        <v>17</v>
      </c>
      <c r="I440">
        <v>2.3415154949818259E-2</v>
      </c>
      <c r="J440" t="s">
        <v>6</v>
      </c>
    </row>
    <row r="441" spans="2:10" x14ac:dyDescent="0.45">
      <c r="B441" t="s">
        <v>420</v>
      </c>
      <c r="C441" t="s">
        <v>18</v>
      </c>
      <c r="D441">
        <v>0</v>
      </c>
      <c r="E441" t="s">
        <v>6</v>
      </c>
      <c r="G441" t="s">
        <v>421</v>
      </c>
      <c r="H441" t="s">
        <v>18</v>
      </c>
      <c r="I441">
        <v>3.901824258956791E-2</v>
      </c>
      <c r="J441" t="s">
        <v>6</v>
      </c>
    </row>
    <row r="442" spans="2:10" x14ac:dyDescent="0.45">
      <c r="B442" t="s">
        <v>420</v>
      </c>
      <c r="C442" t="s">
        <v>19</v>
      </c>
      <c r="D442">
        <v>1.187235720680826E-5</v>
      </c>
      <c r="E442" t="s">
        <v>6</v>
      </c>
      <c r="G442" t="s">
        <v>421</v>
      </c>
      <c r="H442" t="s">
        <v>19</v>
      </c>
      <c r="I442">
        <v>1.5465266465749302E-2</v>
      </c>
      <c r="J442" t="s">
        <v>6</v>
      </c>
    </row>
    <row r="443" spans="2:10" x14ac:dyDescent="0.45">
      <c r="B443" t="s">
        <v>420</v>
      </c>
      <c r="C443" t="s">
        <v>20</v>
      </c>
      <c r="D443">
        <v>5.5145319083288241E-3</v>
      </c>
      <c r="E443" t="s">
        <v>6</v>
      </c>
      <c r="G443" t="s">
        <v>421</v>
      </c>
      <c r="H443" t="s">
        <v>20</v>
      </c>
      <c r="I443">
        <v>1.4792344841609848E-2</v>
      </c>
      <c r="J443" t="s">
        <v>6</v>
      </c>
    </row>
    <row r="444" spans="2:10" x14ac:dyDescent="0.45">
      <c r="B444" t="s">
        <v>420</v>
      </c>
      <c r="C444" t="s">
        <v>21</v>
      </c>
      <c r="D444">
        <v>3.2301961054705793E-2</v>
      </c>
      <c r="E444" t="s">
        <v>6</v>
      </c>
      <c r="G444" t="s">
        <v>421</v>
      </c>
      <c r="H444" t="s">
        <v>21</v>
      </c>
      <c r="I444">
        <v>1.4275642785307014E-2</v>
      </c>
      <c r="J444" t="s">
        <v>6</v>
      </c>
    </row>
    <row r="445" spans="2:10" x14ac:dyDescent="0.45">
      <c r="B445" t="s">
        <v>420</v>
      </c>
      <c r="C445" t="s">
        <v>22</v>
      </c>
      <c r="D445">
        <v>5.1633581779598245E-2</v>
      </c>
      <c r="E445" t="s">
        <v>6</v>
      </c>
      <c r="G445" t="s">
        <v>421</v>
      </c>
      <c r="H445" t="s">
        <v>22</v>
      </c>
      <c r="I445">
        <v>1.2931363368944784E-2</v>
      </c>
      <c r="J445" t="s">
        <v>6</v>
      </c>
    </row>
    <row r="446" spans="2:10" x14ac:dyDescent="0.45">
      <c r="B446" t="s">
        <v>420</v>
      </c>
      <c r="C446" t="s">
        <v>23</v>
      </c>
      <c r="D446">
        <v>5.4482104835135603E-2</v>
      </c>
      <c r="E446" t="s">
        <v>6</v>
      </c>
      <c r="G446" t="s">
        <v>421</v>
      </c>
      <c r="H446" t="s">
        <v>23</v>
      </c>
      <c r="I446">
        <v>1.3600179643451624E-2</v>
      </c>
      <c r="J446" t="s">
        <v>6</v>
      </c>
    </row>
    <row r="447" spans="2:10" x14ac:dyDescent="0.45">
      <c r="B447" t="s">
        <v>420</v>
      </c>
      <c r="C447" t="s">
        <v>24</v>
      </c>
      <c r="D447">
        <v>4.1655705953391756E-2</v>
      </c>
      <c r="E447" t="s">
        <v>6</v>
      </c>
      <c r="G447" t="s">
        <v>421</v>
      </c>
      <c r="H447" t="s">
        <v>24</v>
      </c>
      <c r="I447">
        <v>1.4333105893004655E-2</v>
      </c>
      <c r="J447" t="s">
        <v>6</v>
      </c>
    </row>
    <row r="448" spans="2:10" x14ac:dyDescent="0.45">
      <c r="B448" t="s">
        <v>420</v>
      </c>
      <c r="C448" t="s">
        <v>25</v>
      </c>
      <c r="D448">
        <v>1.8381210442263152E-2</v>
      </c>
      <c r="E448" t="s">
        <v>6</v>
      </c>
      <c r="G448" t="s">
        <v>421</v>
      </c>
      <c r="H448" t="s">
        <v>25</v>
      </c>
      <c r="I448">
        <v>1.4178726895417161E-2</v>
      </c>
      <c r="J448" t="s">
        <v>6</v>
      </c>
    </row>
    <row r="449" spans="2:10" x14ac:dyDescent="0.45">
      <c r="B449" t="s">
        <v>420</v>
      </c>
      <c r="C449" t="s">
        <v>26</v>
      </c>
      <c r="D449">
        <v>1.1597270030012617E-3</v>
      </c>
      <c r="E449" t="s">
        <v>6</v>
      </c>
      <c r="G449" t="s">
        <v>421</v>
      </c>
      <c r="H449" t="s">
        <v>26</v>
      </c>
      <c r="I449">
        <v>1.5521248034990451E-2</v>
      </c>
      <c r="J449" t="s">
        <v>6</v>
      </c>
    </row>
    <row r="450" spans="2:10" x14ac:dyDescent="0.45">
      <c r="B450" t="s">
        <v>420</v>
      </c>
      <c r="C450" t="s">
        <v>27</v>
      </c>
      <c r="D450">
        <v>0</v>
      </c>
      <c r="E450" t="s">
        <v>6</v>
      </c>
      <c r="G450" t="s">
        <v>421</v>
      </c>
      <c r="H450" t="s">
        <v>27</v>
      </c>
      <c r="I450">
        <v>2.4698400259666051E-2</v>
      </c>
      <c r="J450" t="s">
        <v>6</v>
      </c>
    </row>
    <row r="451" spans="2:10" x14ac:dyDescent="0.45">
      <c r="B451" t="s">
        <v>420</v>
      </c>
      <c r="C451" t="s">
        <v>28</v>
      </c>
      <c r="D451">
        <v>0</v>
      </c>
      <c r="E451" t="s">
        <v>6</v>
      </c>
      <c r="G451" t="s">
        <v>421</v>
      </c>
      <c r="H451" t="s">
        <v>28</v>
      </c>
      <c r="I451">
        <v>3.0662674685502673E-2</v>
      </c>
      <c r="J451" t="s">
        <v>6</v>
      </c>
    </row>
    <row r="452" spans="2:10" x14ac:dyDescent="0.45">
      <c r="B452" t="s">
        <v>420</v>
      </c>
      <c r="C452" t="s">
        <v>29</v>
      </c>
      <c r="D452">
        <v>9.0197186372189284E-4</v>
      </c>
      <c r="E452" t="s">
        <v>6</v>
      </c>
      <c r="G452" t="s">
        <v>421</v>
      </c>
      <c r="H452" t="s">
        <v>29</v>
      </c>
      <c r="I452">
        <v>1.1536447349960477E-2</v>
      </c>
      <c r="J452" t="s">
        <v>6</v>
      </c>
    </row>
    <row r="453" spans="2:10" x14ac:dyDescent="0.45">
      <c r="B453" t="s">
        <v>420</v>
      </c>
      <c r="C453" t="s">
        <v>30</v>
      </c>
      <c r="D453">
        <v>1.185733790910321E-2</v>
      </c>
      <c r="E453" t="s">
        <v>6</v>
      </c>
      <c r="G453" t="s">
        <v>421</v>
      </c>
      <c r="H453" t="s">
        <v>30</v>
      </c>
      <c r="I453">
        <v>1.1278704466288519E-2</v>
      </c>
      <c r="J453" t="s">
        <v>6</v>
      </c>
    </row>
    <row r="454" spans="2:10" x14ac:dyDescent="0.45">
      <c r="B454" t="s">
        <v>420</v>
      </c>
      <c r="C454" t="s">
        <v>31</v>
      </c>
      <c r="D454">
        <v>3.5053689821509679E-2</v>
      </c>
      <c r="E454" t="s">
        <v>6</v>
      </c>
      <c r="G454" t="s">
        <v>421</v>
      </c>
      <c r="H454" t="s">
        <v>31</v>
      </c>
      <c r="I454">
        <v>1.191340905386035E-2</v>
      </c>
      <c r="J454" t="s">
        <v>6</v>
      </c>
    </row>
    <row r="455" spans="2:10" x14ac:dyDescent="0.45">
      <c r="B455" t="s">
        <v>420</v>
      </c>
      <c r="C455" t="s">
        <v>32</v>
      </c>
      <c r="D455">
        <v>5.3517679301180954E-2</v>
      </c>
      <c r="E455" t="s">
        <v>6</v>
      </c>
      <c r="G455" t="s">
        <v>421</v>
      </c>
      <c r="H455" t="s">
        <v>32</v>
      </c>
      <c r="I455">
        <v>1.1483954725331648E-2</v>
      </c>
      <c r="J455" t="s">
        <v>6</v>
      </c>
    </row>
    <row r="456" spans="2:10" x14ac:dyDescent="0.45">
      <c r="B456" t="s">
        <v>420</v>
      </c>
      <c r="C456" t="s">
        <v>33</v>
      </c>
      <c r="D456">
        <v>5.6994617784074143E-2</v>
      </c>
      <c r="E456" t="s">
        <v>6</v>
      </c>
      <c r="G456" t="s">
        <v>421</v>
      </c>
      <c r="H456" t="s">
        <v>33</v>
      </c>
      <c r="I456">
        <v>1.2377854201908194E-2</v>
      </c>
      <c r="J456" t="s">
        <v>6</v>
      </c>
    </row>
    <row r="457" spans="2:10" x14ac:dyDescent="0.45">
      <c r="B457" t="s">
        <v>420</v>
      </c>
      <c r="C457" t="s">
        <v>34</v>
      </c>
      <c r="D457">
        <v>4.5292776330676902E-2</v>
      </c>
      <c r="E457" t="s">
        <v>6</v>
      </c>
      <c r="G457" t="s">
        <v>421</v>
      </c>
      <c r="H457" t="s">
        <v>34</v>
      </c>
      <c r="I457">
        <v>1.2776935370500613E-2</v>
      </c>
      <c r="J457" t="s">
        <v>6</v>
      </c>
    </row>
    <row r="458" spans="2:10" x14ac:dyDescent="0.45">
      <c r="B458" t="s">
        <v>420</v>
      </c>
      <c r="C458" t="s">
        <v>35</v>
      </c>
      <c r="D458">
        <v>2.476380894971237E-2</v>
      </c>
      <c r="E458" t="s">
        <v>6</v>
      </c>
      <c r="G458" t="s">
        <v>421</v>
      </c>
      <c r="H458" t="s">
        <v>35</v>
      </c>
      <c r="I458">
        <v>1.2377890356270403E-2</v>
      </c>
      <c r="J458" t="s">
        <v>6</v>
      </c>
    </row>
    <row r="459" spans="2:10" x14ac:dyDescent="0.45">
      <c r="B459" t="s">
        <v>420</v>
      </c>
      <c r="C459" t="s">
        <v>36</v>
      </c>
      <c r="D459">
        <v>5.4097474964283528E-3</v>
      </c>
      <c r="E459" t="s">
        <v>6</v>
      </c>
      <c r="G459" t="s">
        <v>421</v>
      </c>
      <c r="H459" t="s">
        <v>36</v>
      </c>
      <c r="I459">
        <v>1.2112991966323558E-2</v>
      </c>
      <c r="J459" t="s">
        <v>6</v>
      </c>
    </row>
    <row r="460" spans="2:10" x14ac:dyDescent="0.45">
      <c r="B460" t="s">
        <v>420</v>
      </c>
      <c r="C460" t="s">
        <v>37</v>
      </c>
      <c r="D460">
        <v>6.5131337117308038E-5</v>
      </c>
      <c r="E460" t="s">
        <v>6</v>
      </c>
      <c r="G460" t="s">
        <v>421</v>
      </c>
      <c r="H460" t="s">
        <v>37</v>
      </c>
      <c r="I460">
        <v>1.8952738636471622E-2</v>
      </c>
      <c r="J460" t="s">
        <v>6</v>
      </c>
    </row>
    <row r="461" spans="2:10" x14ac:dyDescent="0.45">
      <c r="B461" t="s">
        <v>420</v>
      </c>
      <c r="C461" t="s">
        <v>38</v>
      </c>
      <c r="D461">
        <v>0</v>
      </c>
      <c r="E461" t="s">
        <v>6</v>
      </c>
      <c r="G461" t="s">
        <v>421</v>
      </c>
      <c r="H461" t="s">
        <v>38</v>
      </c>
      <c r="I461">
        <v>2.0459500296526646E-2</v>
      </c>
      <c r="J461" t="s">
        <v>6</v>
      </c>
    </row>
    <row r="462" spans="2:10" x14ac:dyDescent="0.45">
      <c r="B462" t="s">
        <v>420</v>
      </c>
      <c r="C462" t="s">
        <v>39</v>
      </c>
      <c r="D462">
        <v>4.6891317061933425E-4</v>
      </c>
      <c r="E462" t="s">
        <v>6</v>
      </c>
      <c r="G462" t="s">
        <v>421</v>
      </c>
      <c r="H462" t="s">
        <v>39</v>
      </c>
      <c r="I462">
        <v>7.6978717150478658E-3</v>
      </c>
      <c r="J462" t="s">
        <v>6</v>
      </c>
    </row>
    <row r="463" spans="2:10" x14ac:dyDescent="0.45">
      <c r="B463" t="s">
        <v>420</v>
      </c>
      <c r="C463" t="s">
        <v>40</v>
      </c>
      <c r="D463">
        <v>1.0814516522101031E-2</v>
      </c>
      <c r="E463" t="s">
        <v>6</v>
      </c>
      <c r="G463" t="s">
        <v>421</v>
      </c>
      <c r="H463" t="s">
        <v>40</v>
      </c>
      <c r="I463">
        <v>6.3279743259528906E-3</v>
      </c>
      <c r="J463" t="s">
        <v>6</v>
      </c>
    </row>
    <row r="464" spans="2:10" x14ac:dyDescent="0.45">
      <c r="B464" t="s">
        <v>420</v>
      </c>
      <c r="C464" t="s">
        <v>41</v>
      </c>
      <c r="D464">
        <v>3.7024300845858872E-2</v>
      </c>
      <c r="E464" t="s">
        <v>6</v>
      </c>
      <c r="G464" t="s">
        <v>421</v>
      </c>
      <c r="H464" t="s">
        <v>41</v>
      </c>
      <c r="I464">
        <v>5.6956949411752951E-3</v>
      </c>
      <c r="J464" t="s">
        <v>6</v>
      </c>
    </row>
    <row r="465" spans="2:10" x14ac:dyDescent="0.45">
      <c r="B465" t="s">
        <v>420</v>
      </c>
      <c r="C465" t="s">
        <v>42</v>
      </c>
      <c r="D465">
        <v>5.6539391394062589E-2</v>
      </c>
      <c r="E465" t="s">
        <v>6</v>
      </c>
      <c r="G465" t="s">
        <v>421</v>
      </c>
      <c r="H465" t="s">
        <v>42</v>
      </c>
      <c r="I465">
        <v>5.698306261316813E-3</v>
      </c>
      <c r="J465" t="s">
        <v>6</v>
      </c>
    </row>
    <row r="466" spans="2:10" x14ac:dyDescent="0.45">
      <c r="B466" t="s">
        <v>420</v>
      </c>
      <c r="C466" t="s">
        <v>43</v>
      </c>
      <c r="D466">
        <v>6.137986421230103E-2</v>
      </c>
      <c r="E466" t="s">
        <v>6</v>
      </c>
      <c r="G466" t="s">
        <v>421</v>
      </c>
      <c r="H466" t="s">
        <v>43</v>
      </c>
      <c r="I466">
        <v>7.3027311290213507E-3</v>
      </c>
      <c r="J466" t="s">
        <v>6</v>
      </c>
    </row>
    <row r="467" spans="2:10" x14ac:dyDescent="0.45">
      <c r="B467" t="s">
        <v>420</v>
      </c>
      <c r="C467" t="s">
        <v>44</v>
      </c>
      <c r="D467">
        <v>5.0708111193357545E-2</v>
      </c>
      <c r="E467" t="s">
        <v>6</v>
      </c>
      <c r="G467" t="s">
        <v>421</v>
      </c>
      <c r="H467" t="s">
        <v>44</v>
      </c>
      <c r="I467">
        <v>7.5247664107665965E-3</v>
      </c>
      <c r="J467" t="s">
        <v>6</v>
      </c>
    </row>
    <row r="468" spans="2:10" x14ac:dyDescent="0.45">
      <c r="B468" t="s">
        <v>420</v>
      </c>
      <c r="C468" t="s">
        <v>45</v>
      </c>
      <c r="D468">
        <v>2.868742794770552E-2</v>
      </c>
      <c r="E468" t="s">
        <v>6</v>
      </c>
      <c r="G468" t="s">
        <v>421</v>
      </c>
      <c r="H468" t="s">
        <v>45</v>
      </c>
      <c r="I468">
        <v>6.8472957547967917E-3</v>
      </c>
      <c r="J468" t="s">
        <v>6</v>
      </c>
    </row>
    <row r="469" spans="2:10" x14ac:dyDescent="0.45">
      <c r="B469" t="s">
        <v>420</v>
      </c>
      <c r="C469" t="s">
        <v>46</v>
      </c>
      <c r="D469">
        <v>5.1374515596234217E-3</v>
      </c>
      <c r="E469" t="s">
        <v>6</v>
      </c>
      <c r="G469" t="s">
        <v>421</v>
      </c>
      <c r="H469" t="s">
        <v>46</v>
      </c>
      <c r="I469">
        <v>6.8707434705213852E-3</v>
      </c>
      <c r="J469" t="s">
        <v>6</v>
      </c>
    </row>
    <row r="470" spans="2:10" x14ac:dyDescent="0.45">
      <c r="B470" t="s">
        <v>420</v>
      </c>
      <c r="C470" t="s">
        <v>47</v>
      </c>
      <c r="D470">
        <v>3.7048708722127373E-5</v>
      </c>
      <c r="E470" t="s">
        <v>6</v>
      </c>
      <c r="G470" t="s">
        <v>421</v>
      </c>
      <c r="H470" t="s">
        <v>47</v>
      </c>
      <c r="I470">
        <v>1.2631791675820995E-2</v>
      </c>
      <c r="J470" t="s">
        <v>6</v>
      </c>
    </row>
    <row r="471" spans="2:10" x14ac:dyDescent="0.45">
      <c r="B471" t="s">
        <v>420</v>
      </c>
      <c r="C471" t="s">
        <v>48</v>
      </c>
      <c r="D471">
        <v>0</v>
      </c>
      <c r="E471" t="s">
        <v>6</v>
      </c>
      <c r="G471" t="s">
        <v>421</v>
      </c>
      <c r="H471" t="s">
        <v>48</v>
      </c>
      <c r="I471">
        <v>3.8305656855654756E-2</v>
      </c>
      <c r="J471" t="s">
        <v>6</v>
      </c>
    </row>
    <row r="472" spans="2:10" x14ac:dyDescent="0.45">
      <c r="B472" t="s">
        <v>420</v>
      </c>
      <c r="C472" t="s">
        <v>49</v>
      </c>
      <c r="D472">
        <v>0</v>
      </c>
      <c r="E472" t="s">
        <v>6</v>
      </c>
      <c r="G472" t="s">
        <v>421</v>
      </c>
      <c r="H472" t="s">
        <v>49</v>
      </c>
      <c r="I472">
        <v>1.5572904638343365E-2</v>
      </c>
      <c r="J472" t="s">
        <v>6</v>
      </c>
    </row>
    <row r="473" spans="2:10" x14ac:dyDescent="0.45">
      <c r="B473" t="s">
        <v>420</v>
      </c>
      <c r="C473" t="s">
        <v>50</v>
      </c>
      <c r="D473">
        <v>3.0609735525585144E-3</v>
      </c>
      <c r="E473" t="s">
        <v>6</v>
      </c>
      <c r="G473" t="s">
        <v>421</v>
      </c>
      <c r="H473" t="s">
        <v>50</v>
      </c>
      <c r="I473">
        <v>1.5509653881917967E-2</v>
      </c>
      <c r="J473" t="s">
        <v>6</v>
      </c>
    </row>
    <row r="474" spans="2:10" x14ac:dyDescent="0.45">
      <c r="B474" t="s">
        <v>420</v>
      </c>
      <c r="C474" t="s">
        <v>51</v>
      </c>
      <c r="D474">
        <v>2.4276944110913117E-2</v>
      </c>
      <c r="E474" t="s">
        <v>6</v>
      </c>
      <c r="G474" t="s">
        <v>421</v>
      </c>
      <c r="H474" t="s">
        <v>51</v>
      </c>
      <c r="I474">
        <v>1.4993250637875792E-2</v>
      </c>
      <c r="J474" t="s">
        <v>6</v>
      </c>
    </row>
    <row r="475" spans="2:10" x14ac:dyDescent="0.45">
      <c r="B475" t="s">
        <v>420</v>
      </c>
      <c r="C475" t="s">
        <v>52</v>
      </c>
      <c r="D475">
        <v>4.3585385881578169E-2</v>
      </c>
      <c r="E475" t="s">
        <v>6</v>
      </c>
      <c r="G475" t="s">
        <v>421</v>
      </c>
      <c r="H475" t="s">
        <v>52</v>
      </c>
      <c r="I475">
        <v>1.3836507612144205E-2</v>
      </c>
      <c r="J475" t="s">
        <v>6</v>
      </c>
    </row>
    <row r="476" spans="2:10" x14ac:dyDescent="0.45">
      <c r="B476" t="s">
        <v>420</v>
      </c>
      <c r="C476" t="s">
        <v>53</v>
      </c>
      <c r="D476">
        <v>4.6721559389475698E-2</v>
      </c>
      <c r="E476" t="s">
        <v>6</v>
      </c>
      <c r="G476" t="s">
        <v>421</v>
      </c>
      <c r="H476" t="s">
        <v>53</v>
      </c>
      <c r="I476">
        <v>1.5031478383100825E-2</v>
      </c>
      <c r="J476" t="s">
        <v>6</v>
      </c>
    </row>
    <row r="477" spans="2:10" x14ac:dyDescent="0.45">
      <c r="B477" t="s">
        <v>420</v>
      </c>
      <c r="C477" t="s">
        <v>54</v>
      </c>
      <c r="D477">
        <v>3.1793847125283305E-2</v>
      </c>
      <c r="E477" t="s">
        <v>6</v>
      </c>
      <c r="G477" t="s">
        <v>421</v>
      </c>
      <c r="H477" t="s">
        <v>54</v>
      </c>
      <c r="I477">
        <v>1.5541116641631604E-2</v>
      </c>
      <c r="J477" t="s">
        <v>6</v>
      </c>
    </row>
    <row r="478" spans="2:10" x14ac:dyDescent="0.45">
      <c r="B478" t="s">
        <v>420</v>
      </c>
      <c r="C478" t="s">
        <v>55</v>
      </c>
      <c r="D478">
        <v>9.3137425726895866E-3</v>
      </c>
      <c r="E478" t="s">
        <v>6</v>
      </c>
      <c r="G478" t="s">
        <v>421</v>
      </c>
      <c r="H478" t="s">
        <v>55</v>
      </c>
      <c r="I478">
        <v>1.5335787909982735E-2</v>
      </c>
      <c r="J478" t="s">
        <v>6</v>
      </c>
    </row>
    <row r="479" spans="2:10" x14ac:dyDescent="0.45">
      <c r="B479" t="s">
        <v>420</v>
      </c>
      <c r="C479" t="s">
        <v>56</v>
      </c>
      <c r="D479">
        <v>1.4390137386872593E-4</v>
      </c>
      <c r="E479" t="s">
        <v>6</v>
      </c>
      <c r="G479" t="s">
        <v>421</v>
      </c>
      <c r="H479" t="s">
        <v>56</v>
      </c>
      <c r="I479">
        <v>1.58013458402846E-2</v>
      </c>
      <c r="J479" t="s">
        <v>6</v>
      </c>
    </row>
    <row r="480" spans="2:10" x14ac:dyDescent="0.45">
      <c r="B480" t="s">
        <v>420</v>
      </c>
      <c r="C480" t="s">
        <v>57</v>
      </c>
      <c r="D480">
        <v>0</v>
      </c>
      <c r="E480" t="s">
        <v>6</v>
      </c>
      <c r="G480" t="s">
        <v>421</v>
      </c>
      <c r="H480" t="s">
        <v>57</v>
      </c>
      <c r="I480">
        <v>2.4724138490197771E-2</v>
      </c>
      <c r="J480" t="s">
        <v>6</v>
      </c>
    </row>
    <row r="481" spans="2:10" x14ac:dyDescent="0.45">
      <c r="B481" t="s">
        <v>420</v>
      </c>
      <c r="C481" t="s">
        <v>58</v>
      </c>
      <c r="D481">
        <v>0</v>
      </c>
      <c r="E481" t="s">
        <v>6</v>
      </c>
      <c r="G481" t="s">
        <v>421</v>
      </c>
      <c r="H481" t="s">
        <v>58</v>
      </c>
      <c r="I481">
        <v>4.7542426496240277E-2</v>
      </c>
      <c r="J481" t="s">
        <v>6</v>
      </c>
    </row>
    <row r="482" spans="2:10" x14ac:dyDescent="0.45">
      <c r="B482" t="s">
        <v>420</v>
      </c>
      <c r="C482" t="s">
        <v>59</v>
      </c>
      <c r="D482">
        <v>0</v>
      </c>
      <c r="E482" t="s">
        <v>6</v>
      </c>
      <c r="G482" t="s">
        <v>421</v>
      </c>
      <c r="H482" t="s">
        <v>59</v>
      </c>
      <c r="I482">
        <v>1.8861527525199956E-2</v>
      </c>
      <c r="J482" t="s">
        <v>6</v>
      </c>
    </row>
    <row r="483" spans="2:10" x14ac:dyDescent="0.45">
      <c r="B483" t="s">
        <v>420</v>
      </c>
      <c r="C483" t="s">
        <v>60</v>
      </c>
      <c r="D483">
        <v>0</v>
      </c>
      <c r="E483" t="s">
        <v>6</v>
      </c>
      <c r="G483" t="s">
        <v>421</v>
      </c>
      <c r="H483" t="s">
        <v>60</v>
      </c>
      <c r="I483">
        <v>1.8792272431048262E-2</v>
      </c>
      <c r="J483" t="s">
        <v>6</v>
      </c>
    </row>
    <row r="484" spans="2:10" x14ac:dyDescent="0.45">
      <c r="B484" t="s">
        <v>420</v>
      </c>
      <c r="C484" t="s">
        <v>61</v>
      </c>
      <c r="D484">
        <v>6.0610973530205829E-3</v>
      </c>
      <c r="E484" t="s">
        <v>6</v>
      </c>
      <c r="G484" t="s">
        <v>421</v>
      </c>
      <c r="H484" t="s">
        <v>61</v>
      </c>
      <c r="I484">
        <v>1.8787021179158689E-2</v>
      </c>
      <c r="J484" t="s">
        <v>6</v>
      </c>
    </row>
    <row r="485" spans="2:10" x14ac:dyDescent="0.45">
      <c r="B485" t="s">
        <v>420</v>
      </c>
      <c r="C485" t="s">
        <v>62</v>
      </c>
      <c r="D485">
        <v>2.0984799333656819E-2</v>
      </c>
      <c r="E485" t="s">
        <v>6</v>
      </c>
      <c r="G485" t="s">
        <v>421</v>
      </c>
      <c r="H485" t="s">
        <v>62</v>
      </c>
      <c r="I485">
        <v>1.7290009591725389E-2</v>
      </c>
      <c r="J485" t="s">
        <v>6</v>
      </c>
    </row>
    <row r="486" spans="2:10" x14ac:dyDescent="0.45">
      <c r="B486" t="s">
        <v>420</v>
      </c>
      <c r="C486" t="s">
        <v>63</v>
      </c>
      <c r="D486">
        <v>2.353324122069006E-2</v>
      </c>
      <c r="E486" t="s">
        <v>6</v>
      </c>
      <c r="G486" t="s">
        <v>421</v>
      </c>
      <c r="H486" t="s">
        <v>63</v>
      </c>
      <c r="I486">
        <v>1.789198196586636E-2</v>
      </c>
      <c r="J486" t="s">
        <v>6</v>
      </c>
    </row>
    <row r="487" spans="2:10" x14ac:dyDescent="0.45">
      <c r="B487" t="s">
        <v>420</v>
      </c>
      <c r="C487" t="s">
        <v>64</v>
      </c>
      <c r="D487">
        <v>1.2387073529888503E-2</v>
      </c>
      <c r="E487" t="s">
        <v>6</v>
      </c>
      <c r="G487" t="s">
        <v>421</v>
      </c>
      <c r="H487" t="s">
        <v>64</v>
      </c>
      <c r="I487">
        <v>1.7845908556901945E-2</v>
      </c>
      <c r="J487" t="s">
        <v>6</v>
      </c>
    </row>
    <row r="488" spans="2:10" x14ac:dyDescent="0.45">
      <c r="B488" t="s">
        <v>420</v>
      </c>
      <c r="C488" t="s">
        <v>65</v>
      </c>
      <c r="D488">
        <v>3.1299567163286363E-4</v>
      </c>
      <c r="E488" t="s">
        <v>6</v>
      </c>
      <c r="G488" t="s">
        <v>421</v>
      </c>
      <c r="H488" t="s">
        <v>65</v>
      </c>
      <c r="I488">
        <v>1.8312561426087656E-2</v>
      </c>
      <c r="J488" t="s">
        <v>6</v>
      </c>
    </row>
    <row r="489" spans="2:10" x14ac:dyDescent="0.45">
      <c r="B489" t="s">
        <v>420</v>
      </c>
      <c r="C489" t="s">
        <v>66</v>
      </c>
      <c r="D489">
        <v>0</v>
      </c>
      <c r="E489" t="s">
        <v>6</v>
      </c>
      <c r="G489" t="s">
        <v>421</v>
      </c>
      <c r="H489" t="s">
        <v>66</v>
      </c>
      <c r="I489">
        <v>1.8935110012608256E-2</v>
      </c>
      <c r="J489" t="s">
        <v>6</v>
      </c>
    </row>
    <row r="490" spans="2:10" x14ac:dyDescent="0.45">
      <c r="B490" t="s">
        <v>420</v>
      </c>
      <c r="C490" t="s">
        <v>67</v>
      </c>
      <c r="D490">
        <v>0</v>
      </c>
      <c r="E490" t="s">
        <v>6</v>
      </c>
      <c r="G490" t="s">
        <v>421</v>
      </c>
      <c r="H490" t="s">
        <v>67</v>
      </c>
      <c r="I490">
        <v>2.8776130110686499E-2</v>
      </c>
      <c r="J490" t="s">
        <v>6</v>
      </c>
    </row>
    <row r="491" spans="2:10" x14ac:dyDescent="0.45">
      <c r="B491" t="s">
        <v>422</v>
      </c>
      <c r="C491" t="s">
        <v>5</v>
      </c>
      <c r="D491">
        <v>0</v>
      </c>
      <c r="E491" t="s">
        <v>6</v>
      </c>
      <c r="G491" t="s">
        <v>423</v>
      </c>
      <c r="H491" t="s">
        <v>5</v>
      </c>
      <c r="I491">
        <v>3.9978768261122302E-2</v>
      </c>
      <c r="J491" t="s">
        <v>6</v>
      </c>
    </row>
    <row r="492" spans="2:10" x14ac:dyDescent="0.45">
      <c r="B492" t="s">
        <v>422</v>
      </c>
      <c r="C492" t="s">
        <v>9</v>
      </c>
      <c r="D492">
        <v>0</v>
      </c>
      <c r="E492" t="s">
        <v>6</v>
      </c>
      <c r="G492" t="s">
        <v>423</v>
      </c>
      <c r="H492" t="s">
        <v>9</v>
      </c>
      <c r="I492">
        <v>1.5658017184636275E-2</v>
      </c>
      <c r="J492" t="s">
        <v>6</v>
      </c>
    </row>
    <row r="493" spans="2:10" x14ac:dyDescent="0.45">
      <c r="B493" t="s">
        <v>422</v>
      </c>
      <c r="C493" t="s">
        <v>10</v>
      </c>
      <c r="D493">
        <v>0</v>
      </c>
      <c r="E493" t="s">
        <v>6</v>
      </c>
      <c r="G493" t="s">
        <v>423</v>
      </c>
      <c r="H493" t="s">
        <v>10</v>
      </c>
      <c r="I493">
        <v>1.5782374299991662E-2</v>
      </c>
      <c r="J493" t="s">
        <v>6</v>
      </c>
    </row>
    <row r="494" spans="2:10" x14ac:dyDescent="0.45">
      <c r="B494" t="s">
        <v>422</v>
      </c>
      <c r="C494" t="s">
        <v>11</v>
      </c>
      <c r="D494">
        <v>6.6694866292434487E-3</v>
      </c>
      <c r="E494" t="s">
        <v>6</v>
      </c>
      <c r="G494" t="s">
        <v>423</v>
      </c>
      <c r="H494" t="s">
        <v>11</v>
      </c>
      <c r="I494">
        <v>1.5480323532075613E-2</v>
      </c>
      <c r="J494" t="s">
        <v>6</v>
      </c>
    </row>
    <row r="495" spans="2:10" x14ac:dyDescent="0.45">
      <c r="B495" t="s">
        <v>422</v>
      </c>
      <c r="C495" t="s">
        <v>12</v>
      </c>
      <c r="D495">
        <v>2.43695268735705E-2</v>
      </c>
      <c r="E495" t="s">
        <v>6</v>
      </c>
      <c r="G495" t="s">
        <v>423</v>
      </c>
      <c r="H495" t="s">
        <v>12</v>
      </c>
      <c r="I495">
        <v>1.302481674661702E-2</v>
      </c>
      <c r="J495" t="s">
        <v>6</v>
      </c>
    </row>
    <row r="496" spans="2:10" x14ac:dyDescent="0.45">
      <c r="B496" t="s">
        <v>422</v>
      </c>
      <c r="C496" t="s">
        <v>13</v>
      </c>
      <c r="D496">
        <v>2.8866644651081783E-2</v>
      </c>
      <c r="E496" t="s">
        <v>6</v>
      </c>
      <c r="G496" t="s">
        <v>423</v>
      </c>
      <c r="H496" t="s">
        <v>13</v>
      </c>
      <c r="I496">
        <v>1.3327073023629583E-2</v>
      </c>
      <c r="J496" t="s">
        <v>6</v>
      </c>
    </row>
    <row r="497" spans="2:10" x14ac:dyDescent="0.45">
      <c r="B497" t="s">
        <v>422</v>
      </c>
      <c r="C497" t="s">
        <v>14</v>
      </c>
      <c r="D497">
        <v>1.9367879413286986E-2</v>
      </c>
      <c r="E497" t="s">
        <v>6</v>
      </c>
      <c r="G497" t="s">
        <v>423</v>
      </c>
      <c r="H497" t="s">
        <v>14</v>
      </c>
      <c r="I497">
        <v>1.3946047136800503E-2</v>
      </c>
      <c r="J497" t="s">
        <v>6</v>
      </c>
    </row>
    <row r="498" spans="2:10" x14ac:dyDescent="0.45">
      <c r="B498" t="s">
        <v>422</v>
      </c>
      <c r="C498" t="s">
        <v>15</v>
      </c>
      <c r="D498">
        <v>4.1059344711427389E-3</v>
      </c>
      <c r="E498" t="s">
        <v>6</v>
      </c>
      <c r="G498" t="s">
        <v>423</v>
      </c>
      <c r="H498" t="s">
        <v>15</v>
      </c>
      <c r="I498">
        <v>1.4718064066058948E-2</v>
      </c>
      <c r="J498" t="s">
        <v>6</v>
      </c>
    </row>
    <row r="499" spans="2:10" x14ac:dyDescent="0.45">
      <c r="B499" t="s">
        <v>422</v>
      </c>
      <c r="C499" t="s">
        <v>16</v>
      </c>
      <c r="D499">
        <v>0</v>
      </c>
      <c r="E499" t="s">
        <v>6</v>
      </c>
      <c r="G499" t="s">
        <v>423</v>
      </c>
      <c r="H499" t="s">
        <v>16</v>
      </c>
      <c r="I499">
        <v>1.5575747893116651E-2</v>
      </c>
      <c r="J499" t="s">
        <v>6</v>
      </c>
    </row>
    <row r="500" spans="2:10" x14ac:dyDescent="0.45">
      <c r="B500" t="s">
        <v>422</v>
      </c>
      <c r="C500" t="s">
        <v>17</v>
      </c>
      <c r="D500">
        <v>0</v>
      </c>
      <c r="E500" t="s">
        <v>6</v>
      </c>
      <c r="G500" t="s">
        <v>423</v>
      </c>
      <c r="H500" t="s">
        <v>17</v>
      </c>
      <c r="I500">
        <v>2.3843224627084807E-2</v>
      </c>
      <c r="J500" t="s">
        <v>6</v>
      </c>
    </row>
    <row r="501" spans="2:10" x14ac:dyDescent="0.45">
      <c r="B501" t="s">
        <v>422</v>
      </c>
      <c r="C501" t="s">
        <v>18</v>
      </c>
      <c r="D501">
        <v>0</v>
      </c>
      <c r="E501" t="s">
        <v>6</v>
      </c>
      <c r="G501" t="s">
        <v>423</v>
      </c>
      <c r="H501" t="s">
        <v>18</v>
      </c>
      <c r="I501">
        <v>3.7840513055322732E-2</v>
      </c>
      <c r="J501" t="s">
        <v>6</v>
      </c>
    </row>
    <row r="502" spans="2:10" x14ac:dyDescent="0.45">
      <c r="B502" t="s">
        <v>422</v>
      </c>
      <c r="C502" t="s">
        <v>19</v>
      </c>
      <c r="D502">
        <v>7.3352662063081746E-6</v>
      </c>
      <c r="E502" t="s">
        <v>6</v>
      </c>
      <c r="G502" t="s">
        <v>423</v>
      </c>
      <c r="H502" t="s">
        <v>19</v>
      </c>
      <c r="I502">
        <v>1.4937674862042746E-2</v>
      </c>
      <c r="J502" t="s">
        <v>6</v>
      </c>
    </row>
    <row r="503" spans="2:10" x14ac:dyDescent="0.45">
      <c r="B503" t="s">
        <v>422</v>
      </c>
      <c r="C503" t="s">
        <v>20</v>
      </c>
      <c r="D503">
        <v>5.4499117462564924E-3</v>
      </c>
      <c r="E503" t="s">
        <v>6</v>
      </c>
      <c r="G503" t="s">
        <v>423</v>
      </c>
      <c r="H503" t="s">
        <v>20</v>
      </c>
      <c r="I503">
        <v>1.4480982088733484E-2</v>
      </c>
      <c r="J503" t="s">
        <v>6</v>
      </c>
    </row>
    <row r="504" spans="2:10" x14ac:dyDescent="0.45">
      <c r="B504" t="s">
        <v>422</v>
      </c>
      <c r="C504" t="s">
        <v>21</v>
      </c>
      <c r="D504">
        <v>3.063035993030731E-2</v>
      </c>
      <c r="E504" t="s">
        <v>6</v>
      </c>
      <c r="G504" t="s">
        <v>423</v>
      </c>
      <c r="H504" t="s">
        <v>21</v>
      </c>
      <c r="I504">
        <v>1.4207164078418936E-2</v>
      </c>
      <c r="J504" t="s">
        <v>6</v>
      </c>
    </row>
    <row r="505" spans="2:10" x14ac:dyDescent="0.45">
      <c r="B505" t="s">
        <v>422</v>
      </c>
      <c r="C505" t="s">
        <v>22</v>
      </c>
      <c r="D505">
        <v>5.184130380738277E-2</v>
      </c>
      <c r="E505" t="s">
        <v>6</v>
      </c>
      <c r="G505" t="s">
        <v>423</v>
      </c>
      <c r="H505" t="s">
        <v>22</v>
      </c>
      <c r="I505">
        <v>1.2892094657115638E-2</v>
      </c>
      <c r="J505" t="s">
        <v>6</v>
      </c>
    </row>
    <row r="506" spans="2:10" x14ac:dyDescent="0.45">
      <c r="B506" t="s">
        <v>422</v>
      </c>
      <c r="C506" t="s">
        <v>23</v>
      </c>
      <c r="D506">
        <v>5.4916551791232365E-2</v>
      </c>
      <c r="E506" t="s">
        <v>6</v>
      </c>
      <c r="G506" t="s">
        <v>423</v>
      </c>
      <c r="H506" t="s">
        <v>23</v>
      </c>
      <c r="I506">
        <v>1.3980402169220786E-2</v>
      </c>
      <c r="J506" t="s">
        <v>6</v>
      </c>
    </row>
    <row r="507" spans="2:10" x14ac:dyDescent="0.45">
      <c r="B507" t="s">
        <v>422</v>
      </c>
      <c r="C507" t="s">
        <v>24</v>
      </c>
      <c r="D507">
        <v>4.0997274216634134E-2</v>
      </c>
      <c r="E507" t="s">
        <v>6</v>
      </c>
      <c r="G507" t="s">
        <v>423</v>
      </c>
      <c r="H507" t="s">
        <v>24</v>
      </c>
      <c r="I507">
        <v>1.4118580570410785E-2</v>
      </c>
      <c r="J507" t="s">
        <v>6</v>
      </c>
    </row>
    <row r="508" spans="2:10" x14ac:dyDescent="0.45">
      <c r="B508" t="s">
        <v>422</v>
      </c>
      <c r="C508" t="s">
        <v>25</v>
      </c>
      <c r="D508">
        <v>1.775606480393685E-2</v>
      </c>
      <c r="E508" t="s">
        <v>6</v>
      </c>
      <c r="G508" t="s">
        <v>423</v>
      </c>
      <c r="H508" t="s">
        <v>25</v>
      </c>
      <c r="I508">
        <v>1.4224740400271775E-2</v>
      </c>
      <c r="J508" t="s">
        <v>6</v>
      </c>
    </row>
    <row r="509" spans="2:10" x14ac:dyDescent="0.45">
      <c r="B509" t="s">
        <v>422</v>
      </c>
      <c r="C509" t="s">
        <v>26</v>
      </c>
      <c r="D509">
        <v>1.1492941871668765E-3</v>
      </c>
      <c r="E509" t="s">
        <v>6</v>
      </c>
      <c r="G509" t="s">
        <v>423</v>
      </c>
      <c r="H509" t="s">
        <v>26</v>
      </c>
      <c r="I509">
        <v>1.5399938689014297E-2</v>
      </c>
      <c r="J509" t="s">
        <v>6</v>
      </c>
    </row>
    <row r="510" spans="2:10" x14ac:dyDescent="0.45">
      <c r="B510" t="s">
        <v>422</v>
      </c>
      <c r="C510" t="s">
        <v>27</v>
      </c>
      <c r="D510">
        <v>0</v>
      </c>
      <c r="E510" t="s">
        <v>6</v>
      </c>
      <c r="G510" t="s">
        <v>423</v>
      </c>
      <c r="H510" t="s">
        <v>27</v>
      </c>
      <c r="I510">
        <v>2.4498945979237609E-2</v>
      </c>
      <c r="J510" t="s">
        <v>6</v>
      </c>
    </row>
    <row r="511" spans="2:10" x14ac:dyDescent="0.45">
      <c r="B511" t="s">
        <v>422</v>
      </c>
      <c r="C511" t="s">
        <v>28</v>
      </c>
      <c r="D511">
        <v>0</v>
      </c>
      <c r="E511" t="s">
        <v>6</v>
      </c>
      <c r="G511" t="s">
        <v>423</v>
      </c>
      <c r="H511" t="s">
        <v>28</v>
      </c>
      <c r="I511">
        <v>3.30319691987251E-2</v>
      </c>
      <c r="J511" t="s">
        <v>6</v>
      </c>
    </row>
    <row r="512" spans="2:10" x14ac:dyDescent="0.45">
      <c r="B512" t="s">
        <v>422</v>
      </c>
      <c r="C512" t="s">
        <v>29</v>
      </c>
      <c r="D512">
        <v>7.3019652038472914E-4</v>
      </c>
      <c r="E512" t="s">
        <v>6</v>
      </c>
      <c r="G512" t="s">
        <v>423</v>
      </c>
      <c r="H512" t="s">
        <v>29</v>
      </c>
      <c r="I512">
        <v>1.2408989507812402E-2</v>
      </c>
      <c r="J512" t="s">
        <v>6</v>
      </c>
    </row>
    <row r="513" spans="2:10" x14ac:dyDescent="0.45">
      <c r="B513" t="s">
        <v>422</v>
      </c>
      <c r="C513" t="s">
        <v>30</v>
      </c>
      <c r="D513">
        <v>1.0824842085369008E-2</v>
      </c>
      <c r="E513" t="s">
        <v>6</v>
      </c>
      <c r="G513" t="s">
        <v>423</v>
      </c>
      <c r="H513" t="s">
        <v>30</v>
      </c>
      <c r="I513">
        <v>1.1866750129230885E-2</v>
      </c>
      <c r="J513" t="s">
        <v>6</v>
      </c>
    </row>
    <row r="514" spans="2:10" x14ac:dyDescent="0.45">
      <c r="B514" t="s">
        <v>422</v>
      </c>
      <c r="C514" t="s">
        <v>31</v>
      </c>
      <c r="D514">
        <v>3.3254972859447868E-2</v>
      </c>
      <c r="E514" t="s">
        <v>6</v>
      </c>
      <c r="G514" t="s">
        <v>423</v>
      </c>
      <c r="H514" t="s">
        <v>31</v>
      </c>
      <c r="I514">
        <v>1.251266692024949E-2</v>
      </c>
      <c r="J514" t="s">
        <v>6</v>
      </c>
    </row>
    <row r="515" spans="2:10" x14ac:dyDescent="0.45">
      <c r="B515" t="s">
        <v>422</v>
      </c>
      <c r="C515" t="s">
        <v>32</v>
      </c>
      <c r="D515">
        <v>5.1622717618504226E-2</v>
      </c>
      <c r="E515" t="s">
        <v>6</v>
      </c>
      <c r="G515" t="s">
        <v>423</v>
      </c>
      <c r="H515" t="s">
        <v>32</v>
      </c>
      <c r="I515">
        <v>1.1131360623068368E-2</v>
      </c>
      <c r="J515" t="s">
        <v>6</v>
      </c>
    </row>
    <row r="516" spans="2:10" x14ac:dyDescent="0.45">
      <c r="B516" t="s">
        <v>422</v>
      </c>
      <c r="C516" t="s">
        <v>33</v>
      </c>
      <c r="D516">
        <v>5.6026664978421598E-2</v>
      </c>
      <c r="E516" t="s">
        <v>6</v>
      </c>
      <c r="G516" t="s">
        <v>423</v>
      </c>
      <c r="H516" t="s">
        <v>33</v>
      </c>
      <c r="I516">
        <v>1.2489933653191709E-2</v>
      </c>
      <c r="J516" t="s">
        <v>6</v>
      </c>
    </row>
    <row r="517" spans="2:10" x14ac:dyDescent="0.45">
      <c r="B517" t="s">
        <v>422</v>
      </c>
      <c r="C517" t="s">
        <v>34</v>
      </c>
      <c r="D517">
        <v>4.4770789326961609E-2</v>
      </c>
      <c r="E517" t="s">
        <v>6</v>
      </c>
      <c r="G517" t="s">
        <v>423</v>
      </c>
      <c r="H517" t="s">
        <v>34</v>
      </c>
      <c r="I517">
        <v>1.339367532925017E-2</v>
      </c>
      <c r="J517" t="s">
        <v>6</v>
      </c>
    </row>
    <row r="518" spans="2:10" x14ac:dyDescent="0.45">
      <c r="B518" t="s">
        <v>422</v>
      </c>
      <c r="C518" t="s">
        <v>35</v>
      </c>
      <c r="D518">
        <v>2.4629435728456574E-2</v>
      </c>
      <c r="E518" t="s">
        <v>6</v>
      </c>
      <c r="G518" t="s">
        <v>423</v>
      </c>
      <c r="H518" t="s">
        <v>35</v>
      </c>
      <c r="I518">
        <v>1.3372474690298961E-2</v>
      </c>
      <c r="J518" t="s">
        <v>6</v>
      </c>
    </row>
    <row r="519" spans="2:10" x14ac:dyDescent="0.45">
      <c r="B519" t="s">
        <v>422</v>
      </c>
      <c r="C519" t="s">
        <v>36</v>
      </c>
      <c r="D519">
        <v>5.2014153670479598E-3</v>
      </c>
      <c r="E519" t="s">
        <v>6</v>
      </c>
      <c r="G519" t="s">
        <v>423</v>
      </c>
      <c r="H519" t="s">
        <v>36</v>
      </c>
      <c r="I519">
        <v>1.3292012357992353E-2</v>
      </c>
      <c r="J519" t="s">
        <v>6</v>
      </c>
    </row>
    <row r="520" spans="2:10" x14ac:dyDescent="0.45">
      <c r="B520" t="s">
        <v>422</v>
      </c>
      <c r="C520" t="s">
        <v>37</v>
      </c>
      <c r="D520">
        <v>4.322522237439246E-5</v>
      </c>
      <c r="E520" t="s">
        <v>6</v>
      </c>
      <c r="G520" t="s">
        <v>423</v>
      </c>
      <c r="H520" t="s">
        <v>37</v>
      </c>
      <c r="I520">
        <v>2.1497731149381399E-2</v>
      </c>
      <c r="J520" t="s">
        <v>6</v>
      </c>
    </row>
    <row r="521" spans="2:10" x14ac:dyDescent="0.45">
      <c r="B521" t="s">
        <v>422</v>
      </c>
      <c r="C521" t="s">
        <v>38</v>
      </c>
      <c r="D521">
        <v>0</v>
      </c>
      <c r="E521" t="s">
        <v>6</v>
      </c>
      <c r="G521" t="s">
        <v>423</v>
      </c>
      <c r="H521" t="s">
        <v>38</v>
      </c>
      <c r="I521">
        <v>2.1626216211964183E-2</v>
      </c>
      <c r="J521" t="s">
        <v>6</v>
      </c>
    </row>
    <row r="522" spans="2:10" x14ac:dyDescent="0.45">
      <c r="B522" t="s">
        <v>422</v>
      </c>
      <c r="C522" t="s">
        <v>39</v>
      </c>
      <c r="D522">
        <v>3.7763138274427341E-4</v>
      </c>
      <c r="E522" t="s">
        <v>6</v>
      </c>
      <c r="G522" t="s">
        <v>423</v>
      </c>
      <c r="H522" t="s">
        <v>39</v>
      </c>
      <c r="I522">
        <v>7.5381582087258861E-3</v>
      </c>
      <c r="J522" t="s">
        <v>6</v>
      </c>
    </row>
    <row r="523" spans="2:10" x14ac:dyDescent="0.45">
      <c r="B523" t="s">
        <v>422</v>
      </c>
      <c r="C523" t="s">
        <v>40</v>
      </c>
      <c r="D523">
        <v>1.0384793586979465E-2</v>
      </c>
      <c r="E523" t="s">
        <v>6</v>
      </c>
      <c r="G523" t="s">
        <v>423</v>
      </c>
      <c r="H523" t="s">
        <v>40</v>
      </c>
      <c r="I523">
        <v>6.1666214185913627E-3</v>
      </c>
      <c r="J523" t="s">
        <v>6</v>
      </c>
    </row>
    <row r="524" spans="2:10" x14ac:dyDescent="0.45">
      <c r="B524" t="s">
        <v>422</v>
      </c>
      <c r="C524" t="s">
        <v>41</v>
      </c>
      <c r="D524">
        <v>3.7591028660117369E-2</v>
      </c>
      <c r="E524" t="s">
        <v>6</v>
      </c>
      <c r="G524" t="s">
        <v>423</v>
      </c>
      <c r="H524" t="s">
        <v>41</v>
      </c>
      <c r="I524">
        <v>6.3174899708240365E-3</v>
      </c>
      <c r="J524" t="s">
        <v>6</v>
      </c>
    </row>
    <row r="525" spans="2:10" x14ac:dyDescent="0.45">
      <c r="B525" t="s">
        <v>422</v>
      </c>
      <c r="C525" t="s">
        <v>42</v>
      </c>
      <c r="D525">
        <v>5.7661963402933704E-2</v>
      </c>
      <c r="E525" t="s">
        <v>6</v>
      </c>
      <c r="G525" t="s">
        <v>423</v>
      </c>
      <c r="H525" t="s">
        <v>42</v>
      </c>
      <c r="I525">
        <v>5.5046706301540719E-3</v>
      </c>
      <c r="J525" t="s">
        <v>6</v>
      </c>
    </row>
    <row r="526" spans="2:10" x14ac:dyDescent="0.45">
      <c r="B526" t="s">
        <v>422</v>
      </c>
      <c r="C526" t="s">
        <v>43</v>
      </c>
      <c r="D526">
        <v>6.1801890519716213E-2</v>
      </c>
      <c r="E526" t="s">
        <v>6</v>
      </c>
      <c r="G526" t="s">
        <v>423</v>
      </c>
      <c r="H526" t="s">
        <v>43</v>
      </c>
      <c r="I526">
        <v>6.6651427711073479E-3</v>
      </c>
      <c r="J526" t="s">
        <v>6</v>
      </c>
    </row>
    <row r="527" spans="2:10" x14ac:dyDescent="0.45">
      <c r="B527" t="s">
        <v>422</v>
      </c>
      <c r="C527" t="s">
        <v>44</v>
      </c>
      <c r="D527">
        <v>5.1182212756115487E-2</v>
      </c>
      <c r="E527" t="s">
        <v>6</v>
      </c>
      <c r="G527" t="s">
        <v>423</v>
      </c>
      <c r="H527" t="s">
        <v>44</v>
      </c>
      <c r="I527">
        <v>6.9903600343811196E-3</v>
      </c>
      <c r="J527" t="s">
        <v>6</v>
      </c>
    </row>
    <row r="528" spans="2:10" x14ac:dyDescent="0.45">
      <c r="B528" t="s">
        <v>422</v>
      </c>
      <c r="C528" t="s">
        <v>45</v>
      </c>
      <c r="D528">
        <v>2.9004149272457671E-2</v>
      </c>
      <c r="E528" t="s">
        <v>6</v>
      </c>
      <c r="G528" t="s">
        <v>423</v>
      </c>
      <c r="H528" t="s">
        <v>45</v>
      </c>
      <c r="I528">
        <v>7.083100697301491E-3</v>
      </c>
      <c r="J528" t="s">
        <v>6</v>
      </c>
    </row>
    <row r="529" spans="2:10" x14ac:dyDescent="0.45">
      <c r="B529" t="s">
        <v>422</v>
      </c>
      <c r="C529" t="s">
        <v>46</v>
      </c>
      <c r="D529">
        <v>5.0641548406405125E-3</v>
      </c>
      <c r="E529" t="s">
        <v>6</v>
      </c>
      <c r="G529" t="s">
        <v>423</v>
      </c>
      <c r="H529" t="s">
        <v>46</v>
      </c>
      <c r="I529">
        <v>7.0946926375998831E-3</v>
      </c>
      <c r="J529" t="s">
        <v>6</v>
      </c>
    </row>
    <row r="530" spans="2:10" x14ac:dyDescent="0.45">
      <c r="B530" t="s">
        <v>422</v>
      </c>
      <c r="C530" t="s">
        <v>47</v>
      </c>
      <c r="D530">
        <v>2.7490468143116065E-5</v>
      </c>
      <c r="E530" t="s">
        <v>6</v>
      </c>
      <c r="G530" t="s">
        <v>423</v>
      </c>
      <c r="H530" t="s">
        <v>47</v>
      </c>
      <c r="I530">
        <v>1.2215443396512735E-2</v>
      </c>
      <c r="J530" t="s">
        <v>6</v>
      </c>
    </row>
    <row r="531" spans="2:10" x14ac:dyDescent="0.45">
      <c r="B531" t="s">
        <v>422</v>
      </c>
      <c r="C531" t="s">
        <v>48</v>
      </c>
      <c r="D531">
        <v>0</v>
      </c>
      <c r="E531" t="s">
        <v>6</v>
      </c>
      <c r="G531" t="s">
        <v>423</v>
      </c>
      <c r="H531" t="s">
        <v>48</v>
      </c>
      <c r="I531">
        <v>3.6689249865936455E-2</v>
      </c>
      <c r="J531" t="s">
        <v>6</v>
      </c>
    </row>
    <row r="532" spans="2:10" x14ac:dyDescent="0.45">
      <c r="B532" t="s">
        <v>422</v>
      </c>
      <c r="C532" t="s">
        <v>49</v>
      </c>
      <c r="D532">
        <v>0</v>
      </c>
      <c r="E532" t="s">
        <v>6</v>
      </c>
      <c r="G532" t="s">
        <v>423</v>
      </c>
      <c r="H532" t="s">
        <v>49</v>
      </c>
      <c r="I532">
        <v>1.4959563622738021E-2</v>
      </c>
      <c r="J532" t="s">
        <v>6</v>
      </c>
    </row>
    <row r="533" spans="2:10" x14ac:dyDescent="0.45">
      <c r="B533" t="s">
        <v>422</v>
      </c>
      <c r="C533" t="s">
        <v>50</v>
      </c>
      <c r="D533">
        <v>3.1076456213207913E-3</v>
      </c>
      <c r="E533" t="s">
        <v>6</v>
      </c>
      <c r="G533" t="s">
        <v>423</v>
      </c>
      <c r="H533" t="s">
        <v>50</v>
      </c>
      <c r="I533">
        <v>1.4776026125093008E-2</v>
      </c>
      <c r="J533" t="s">
        <v>6</v>
      </c>
    </row>
    <row r="534" spans="2:10" x14ac:dyDescent="0.45">
      <c r="B534" t="s">
        <v>422</v>
      </c>
      <c r="C534" t="s">
        <v>51</v>
      </c>
      <c r="D534">
        <v>2.542636397615369E-2</v>
      </c>
      <c r="E534" t="s">
        <v>6</v>
      </c>
      <c r="G534" t="s">
        <v>423</v>
      </c>
      <c r="H534" t="s">
        <v>51</v>
      </c>
      <c r="I534">
        <v>1.4110630087693551E-2</v>
      </c>
      <c r="J534" t="s">
        <v>6</v>
      </c>
    </row>
    <row r="535" spans="2:10" x14ac:dyDescent="0.45">
      <c r="B535" t="s">
        <v>422</v>
      </c>
      <c r="C535" t="s">
        <v>52</v>
      </c>
      <c r="D535">
        <v>4.5543904091690943E-2</v>
      </c>
      <c r="E535" t="s">
        <v>6</v>
      </c>
      <c r="G535" t="s">
        <v>423</v>
      </c>
      <c r="H535" t="s">
        <v>52</v>
      </c>
      <c r="I535">
        <v>1.2858760465917501E-2</v>
      </c>
      <c r="J535" t="s">
        <v>6</v>
      </c>
    </row>
    <row r="536" spans="2:10" x14ac:dyDescent="0.45">
      <c r="B536" t="s">
        <v>422</v>
      </c>
      <c r="C536" t="s">
        <v>53</v>
      </c>
      <c r="D536">
        <v>4.7068989554735818E-2</v>
      </c>
      <c r="E536" t="s">
        <v>6</v>
      </c>
      <c r="G536" t="s">
        <v>423</v>
      </c>
      <c r="H536" t="s">
        <v>53</v>
      </c>
      <c r="I536">
        <v>1.48003389831296E-2</v>
      </c>
      <c r="J536" t="s">
        <v>6</v>
      </c>
    </row>
    <row r="537" spans="2:10" x14ac:dyDescent="0.45">
      <c r="B537" t="s">
        <v>422</v>
      </c>
      <c r="C537" t="s">
        <v>54</v>
      </c>
      <c r="D537">
        <v>3.2291595689098576E-2</v>
      </c>
      <c r="E537" t="s">
        <v>6</v>
      </c>
      <c r="G537" t="s">
        <v>423</v>
      </c>
      <c r="H537" t="s">
        <v>54</v>
      </c>
      <c r="I537">
        <v>1.5498334581331877E-2</v>
      </c>
      <c r="J537" t="s">
        <v>6</v>
      </c>
    </row>
    <row r="538" spans="2:10" x14ac:dyDescent="0.45">
      <c r="B538" t="s">
        <v>422</v>
      </c>
      <c r="C538" t="s">
        <v>55</v>
      </c>
      <c r="D538">
        <v>9.6369818399959471E-3</v>
      </c>
      <c r="E538" t="s">
        <v>6</v>
      </c>
      <c r="G538" t="s">
        <v>423</v>
      </c>
      <c r="H538" t="s">
        <v>55</v>
      </c>
      <c r="I538">
        <v>1.5119650266510768E-2</v>
      </c>
      <c r="J538" t="s">
        <v>6</v>
      </c>
    </row>
    <row r="539" spans="2:10" x14ac:dyDescent="0.45">
      <c r="B539" t="s">
        <v>422</v>
      </c>
      <c r="C539" t="s">
        <v>56</v>
      </c>
      <c r="D539">
        <v>1.9038812890815064E-4</v>
      </c>
      <c r="E539" t="s">
        <v>6</v>
      </c>
      <c r="G539" t="s">
        <v>423</v>
      </c>
      <c r="H539" t="s">
        <v>56</v>
      </c>
      <c r="I539">
        <v>1.5738811722660739E-2</v>
      </c>
      <c r="J539" t="s">
        <v>6</v>
      </c>
    </row>
    <row r="540" spans="2:10" x14ac:dyDescent="0.45">
      <c r="B540" t="s">
        <v>422</v>
      </c>
      <c r="C540" t="s">
        <v>57</v>
      </c>
      <c r="D540">
        <v>0</v>
      </c>
      <c r="E540" t="s">
        <v>6</v>
      </c>
      <c r="G540" t="s">
        <v>423</v>
      </c>
      <c r="H540" t="s">
        <v>57</v>
      </c>
      <c r="I540">
        <v>2.4071247877724824E-2</v>
      </c>
      <c r="J540" t="s">
        <v>6</v>
      </c>
    </row>
    <row r="541" spans="2:10" x14ac:dyDescent="0.45">
      <c r="B541" t="s">
        <v>422</v>
      </c>
      <c r="C541" t="s">
        <v>58</v>
      </c>
      <c r="D541">
        <v>0</v>
      </c>
      <c r="E541" t="s">
        <v>6</v>
      </c>
      <c r="G541" t="s">
        <v>423</v>
      </c>
      <c r="H541" t="s">
        <v>58</v>
      </c>
      <c r="I541">
        <v>4.6538759000952348E-2</v>
      </c>
      <c r="J541" t="s">
        <v>6</v>
      </c>
    </row>
    <row r="542" spans="2:10" x14ac:dyDescent="0.45">
      <c r="B542" t="s">
        <v>422</v>
      </c>
      <c r="C542" t="s">
        <v>59</v>
      </c>
      <c r="D542">
        <v>0</v>
      </c>
      <c r="E542" t="s">
        <v>6</v>
      </c>
      <c r="G542" t="s">
        <v>423</v>
      </c>
      <c r="H542" t="s">
        <v>59</v>
      </c>
      <c r="I542">
        <v>1.7976892642137265E-2</v>
      </c>
      <c r="J542" t="s">
        <v>6</v>
      </c>
    </row>
    <row r="543" spans="2:10" x14ac:dyDescent="0.45">
      <c r="B543" t="s">
        <v>422</v>
      </c>
      <c r="C543" t="s">
        <v>60</v>
      </c>
      <c r="D543">
        <v>0</v>
      </c>
      <c r="E543" t="s">
        <v>6</v>
      </c>
      <c r="G543" t="s">
        <v>423</v>
      </c>
      <c r="H543" t="s">
        <v>60</v>
      </c>
      <c r="I543">
        <v>1.8235277197483354E-2</v>
      </c>
      <c r="J543" t="s">
        <v>6</v>
      </c>
    </row>
    <row r="544" spans="2:10" x14ac:dyDescent="0.45">
      <c r="B544" t="s">
        <v>422</v>
      </c>
      <c r="C544" t="s">
        <v>61</v>
      </c>
      <c r="D544">
        <v>6.0060618178899242E-3</v>
      </c>
      <c r="E544" t="s">
        <v>6</v>
      </c>
      <c r="G544" t="s">
        <v>423</v>
      </c>
      <c r="H544" t="s">
        <v>61</v>
      </c>
      <c r="I544">
        <v>1.8694178386352907E-2</v>
      </c>
      <c r="J544" t="s">
        <v>6</v>
      </c>
    </row>
    <row r="545" spans="2:10" x14ac:dyDescent="0.45">
      <c r="B545" t="s">
        <v>422</v>
      </c>
      <c r="C545" t="s">
        <v>62</v>
      </c>
      <c r="D545">
        <v>2.14561083355682E-2</v>
      </c>
      <c r="E545" t="s">
        <v>6</v>
      </c>
      <c r="G545" t="s">
        <v>423</v>
      </c>
      <c r="H545" t="s">
        <v>62</v>
      </c>
      <c r="I545">
        <v>1.6716793881741378E-2</v>
      </c>
      <c r="J545" t="s">
        <v>6</v>
      </c>
    </row>
    <row r="546" spans="2:10" x14ac:dyDescent="0.45">
      <c r="B546" t="s">
        <v>422</v>
      </c>
      <c r="C546" t="s">
        <v>63</v>
      </c>
      <c r="D546">
        <v>2.7676551766263269E-2</v>
      </c>
      <c r="E546" t="s">
        <v>6</v>
      </c>
      <c r="G546" t="s">
        <v>423</v>
      </c>
      <c r="H546" t="s">
        <v>63</v>
      </c>
      <c r="I546">
        <v>1.7404325844752096E-2</v>
      </c>
      <c r="J546" t="s">
        <v>6</v>
      </c>
    </row>
    <row r="547" spans="2:10" x14ac:dyDescent="0.45">
      <c r="B547" t="s">
        <v>422</v>
      </c>
      <c r="C547" t="s">
        <v>64</v>
      </c>
      <c r="D547">
        <v>1.4781242659629235E-2</v>
      </c>
      <c r="E547" t="s">
        <v>6</v>
      </c>
      <c r="G547" t="s">
        <v>423</v>
      </c>
      <c r="H547" t="s">
        <v>64</v>
      </c>
      <c r="I547">
        <v>1.8019174980106092E-2</v>
      </c>
      <c r="J547" t="s">
        <v>6</v>
      </c>
    </row>
    <row r="548" spans="2:10" x14ac:dyDescent="0.45">
      <c r="B548" t="s">
        <v>422</v>
      </c>
      <c r="C548" t="s">
        <v>65</v>
      </c>
      <c r="D548">
        <v>4.8702413448183622E-4</v>
      </c>
      <c r="E548" t="s">
        <v>6</v>
      </c>
      <c r="G548" t="s">
        <v>423</v>
      </c>
      <c r="H548" t="s">
        <v>65</v>
      </c>
      <c r="I548">
        <v>1.874777455495355E-2</v>
      </c>
      <c r="J548" t="s">
        <v>6</v>
      </c>
    </row>
    <row r="549" spans="2:10" x14ac:dyDescent="0.45">
      <c r="B549" t="s">
        <v>422</v>
      </c>
      <c r="C549" t="s">
        <v>66</v>
      </c>
      <c r="D549">
        <v>0</v>
      </c>
      <c r="E549" t="s">
        <v>6</v>
      </c>
      <c r="G549" t="s">
        <v>423</v>
      </c>
      <c r="H549" t="s">
        <v>66</v>
      </c>
      <c r="I549">
        <v>1.9532971732974969E-2</v>
      </c>
      <c r="J549" t="s">
        <v>6</v>
      </c>
    </row>
    <row r="550" spans="2:10" x14ac:dyDescent="0.45">
      <c r="B550" t="s">
        <v>422</v>
      </c>
      <c r="C550" t="s">
        <v>67</v>
      </c>
      <c r="D550">
        <v>0</v>
      </c>
      <c r="E550" t="s">
        <v>6</v>
      </c>
      <c r="G550" t="s">
        <v>423</v>
      </c>
      <c r="H550" t="s">
        <v>67</v>
      </c>
      <c r="I550">
        <v>2.9396285322526687E-2</v>
      </c>
      <c r="J550" t="s">
        <v>6</v>
      </c>
    </row>
    <row r="551" spans="2:10" x14ac:dyDescent="0.45">
      <c r="B551" t="s">
        <v>424</v>
      </c>
      <c r="C551" t="s">
        <v>5</v>
      </c>
      <c r="D551">
        <v>0</v>
      </c>
      <c r="E551" t="s">
        <v>6</v>
      </c>
      <c r="G551" t="s">
        <v>425</v>
      </c>
      <c r="H551" t="s">
        <v>5</v>
      </c>
      <c r="I551">
        <v>3.8991973386673283E-2</v>
      </c>
      <c r="J551" t="s">
        <v>6</v>
      </c>
    </row>
    <row r="552" spans="2:10" x14ac:dyDescent="0.45">
      <c r="B552" t="s">
        <v>424</v>
      </c>
      <c r="C552" t="s">
        <v>9</v>
      </c>
      <c r="D552">
        <v>0</v>
      </c>
      <c r="E552" t="s">
        <v>6</v>
      </c>
      <c r="G552" t="s">
        <v>425</v>
      </c>
      <c r="H552" t="s">
        <v>9</v>
      </c>
      <c r="I552">
        <v>1.5406269324018907E-2</v>
      </c>
      <c r="J552" t="s">
        <v>6</v>
      </c>
    </row>
    <row r="553" spans="2:10" x14ac:dyDescent="0.45">
      <c r="B553" t="s">
        <v>424</v>
      </c>
      <c r="C553" t="s">
        <v>10</v>
      </c>
      <c r="D553">
        <v>0</v>
      </c>
      <c r="E553" t="s">
        <v>6</v>
      </c>
      <c r="G553" t="s">
        <v>425</v>
      </c>
      <c r="H553" t="s">
        <v>10</v>
      </c>
      <c r="I553">
        <v>1.538612267233759E-2</v>
      </c>
      <c r="J553" t="s">
        <v>6</v>
      </c>
    </row>
    <row r="554" spans="2:10" x14ac:dyDescent="0.45">
      <c r="B554" t="s">
        <v>424</v>
      </c>
      <c r="C554" t="s">
        <v>11</v>
      </c>
      <c r="D554">
        <v>7.1382503641568285E-3</v>
      </c>
      <c r="E554" t="s">
        <v>6</v>
      </c>
      <c r="G554" t="s">
        <v>425</v>
      </c>
      <c r="H554" t="s">
        <v>11</v>
      </c>
      <c r="I554">
        <v>1.5526109422518629E-2</v>
      </c>
      <c r="J554" t="s">
        <v>6</v>
      </c>
    </row>
    <row r="555" spans="2:10" x14ac:dyDescent="0.45">
      <c r="B555" t="s">
        <v>424</v>
      </c>
      <c r="C555" t="s">
        <v>12</v>
      </c>
      <c r="D555">
        <v>2.5698491433160772E-2</v>
      </c>
      <c r="E555" t="s">
        <v>6</v>
      </c>
      <c r="G555" t="s">
        <v>425</v>
      </c>
      <c r="H555" t="s">
        <v>12</v>
      </c>
      <c r="I555">
        <v>1.3465313142874268E-2</v>
      </c>
      <c r="J555" t="s">
        <v>6</v>
      </c>
    </row>
    <row r="556" spans="2:10" x14ac:dyDescent="0.45">
      <c r="B556" t="s">
        <v>424</v>
      </c>
      <c r="C556" t="s">
        <v>13</v>
      </c>
      <c r="D556">
        <v>3.0300820514991011E-2</v>
      </c>
      <c r="E556" t="s">
        <v>6</v>
      </c>
      <c r="G556" t="s">
        <v>425</v>
      </c>
      <c r="H556" t="s">
        <v>13</v>
      </c>
      <c r="I556">
        <v>1.3605337228448335E-2</v>
      </c>
      <c r="J556" t="s">
        <v>6</v>
      </c>
    </row>
    <row r="557" spans="2:10" x14ac:dyDescent="0.45">
      <c r="B557" t="s">
        <v>424</v>
      </c>
      <c r="C557" t="s">
        <v>14</v>
      </c>
      <c r="D557">
        <v>1.9547470368147628E-2</v>
      </c>
      <c r="E557" t="s">
        <v>6</v>
      </c>
      <c r="G557" t="s">
        <v>425</v>
      </c>
      <c r="H557" t="s">
        <v>14</v>
      </c>
      <c r="I557">
        <v>1.394873847871664E-2</v>
      </c>
      <c r="J557" t="s">
        <v>6</v>
      </c>
    </row>
    <row r="558" spans="2:10" x14ac:dyDescent="0.45">
      <c r="B558" t="s">
        <v>424</v>
      </c>
      <c r="C558" t="s">
        <v>15</v>
      </c>
      <c r="D558">
        <v>4.0658400149833525E-3</v>
      </c>
      <c r="E558" t="s">
        <v>6</v>
      </c>
      <c r="G558" t="s">
        <v>425</v>
      </c>
      <c r="H558" t="s">
        <v>15</v>
      </c>
      <c r="I558">
        <v>1.4940789268647333E-2</v>
      </c>
      <c r="J558" t="s">
        <v>6</v>
      </c>
    </row>
    <row r="559" spans="2:10" x14ac:dyDescent="0.45">
      <c r="B559" t="s">
        <v>424</v>
      </c>
      <c r="C559" t="s">
        <v>16</v>
      </c>
      <c r="D559">
        <v>0</v>
      </c>
      <c r="E559" t="s">
        <v>6</v>
      </c>
      <c r="G559" t="s">
        <v>425</v>
      </c>
      <c r="H559" t="s">
        <v>16</v>
      </c>
      <c r="I559">
        <v>1.5533514961171774E-2</v>
      </c>
      <c r="J559" t="s">
        <v>6</v>
      </c>
    </row>
    <row r="560" spans="2:10" x14ac:dyDescent="0.45">
      <c r="B560" t="s">
        <v>424</v>
      </c>
      <c r="C560" t="s">
        <v>17</v>
      </c>
      <c r="D560">
        <v>0</v>
      </c>
      <c r="E560" t="s">
        <v>6</v>
      </c>
      <c r="G560" t="s">
        <v>425</v>
      </c>
      <c r="H560" t="s">
        <v>17</v>
      </c>
      <c r="I560">
        <v>2.3293747124499026E-2</v>
      </c>
      <c r="J560" t="s">
        <v>6</v>
      </c>
    </row>
    <row r="561" spans="2:10" x14ac:dyDescent="0.45">
      <c r="B561" t="s">
        <v>424</v>
      </c>
      <c r="C561" t="s">
        <v>18</v>
      </c>
      <c r="D561">
        <v>0</v>
      </c>
      <c r="E561" t="s">
        <v>6</v>
      </c>
      <c r="G561" t="s">
        <v>425</v>
      </c>
      <c r="H561" t="s">
        <v>18</v>
      </c>
      <c r="I561">
        <v>3.6171924431243278E-2</v>
      </c>
      <c r="J561" t="s">
        <v>6</v>
      </c>
    </row>
    <row r="562" spans="2:10" x14ac:dyDescent="0.45">
      <c r="B562" t="s">
        <v>424</v>
      </c>
      <c r="C562" t="s">
        <v>19</v>
      </c>
      <c r="D562">
        <v>1.0584928634138674E-5</v>
      </c>
      <c r="E562" t="s">
        <v>6</v>
      </c>
      <c r="G562" t="s">
        <v>425</v>
      </c>
      <c r="H562" t="s">
        <v>19</v>
      </c>
      <c r="I562">
        <v>1.4537576978370804E-2</v>
      </c>
      <c r="J562" t="s">
        <v>6</v>
      </c>
    </row>
    <row r="563" spans="2:10" x14ac:dyDescent="0.45">
      <c r="B563" t="s">
        <v>424</v>
      </c>
      <c r="C563" t="s">
        <v>20</v>
      </c>
      <c r="D563">
        <v>5.7384016030989698E-3</v>
      </c>
      <c r="E563" t="s">
        <v>6</v>
      </c>
      <c r="G563" t="s">
        <v>425</v>
      </c>
      <c r="H563" t="s">
        <v>20</v>
      </c>
      <c r="I563">
        <v>1.4787488456738086E-2</v>
      </c>
      <c r="J563" t="s">
        <v>6</v>
      </c>
    </row>
    <row r="564" spans="2:10" x14ac:dyDescent="0.45">
      <c r="B564" t="s">
        <v>424</v>
      </c>
      <c r="C564" t="s">
        <v>21</v>
      </c>
      <c r="D564">
        <v>3.2462514317356417E-2</v>
      </c>
      <c r="E564" t="s">
        <v>6</v>
      </c>
      <c r="G564" t="s">
        <v>425</v>
      </c>
      <c r="H564" t="s">
        <v>21</v>
      </c>
      <c r="I564">
        <v>1.4184194126051418E-2</v>
      </c>
      <c r="J564" t="s">
        <v>6</v>
      </c>
    </row>
    <row r="565" spans="2:10" x14ac:dyDescent="0.45">
      <c r="B565" t="s">
        <v>424</v>
      </c>
      <c r="C565" t="s">
        <v>22</v>
      </c>
      <c r="D565">
        <v>5.2305834331036132E-2</v>
      </c>
      <c r="E565" t="s">
        <v>6</v>
      </c>
      <c r="G565" t="s">
        <v>425</v>
      </c>
      <c r="H565" t="s">
        <v>22</v>
      </c>
      <c r="I565">
        <v>1.3078506559532011E-2</v>
      </c>
      <c r="J565" t="s">
        <v>6</v>
      </c>
    </row>
    <row r="566" spans="2:10" x14ac:dyDescent="0.45">
      <c r="B566" t="s">
        <v>424</v>
      </c>
      <c r="C566" t="s">
        <v>23</v>
      </c>
      <c r="D566">
        <v>5.550379761851823E-2</v>
      </c>
      <c r="E566" t="s">
        <v>6</v>
      </c>
      <c r="G566" t="s">
        <v>425</v>
      </c>
      <c r="H566" t="s">
        <v>23</v>
      </c>
      <c r="I566">
        <v>1.3673277707187365E-2</v>
      </c>
      <c r="J566" t="s">
        <v>6</v>
      </c>
    </row>
    <row r="567" spans="2:10" x14ac:dyDescent="0.45">
      <c r="B567" t="s">
        <v>424</v>
      </c>
      <c r="C567" t="s">
        <v>24</v>
      </c>
      <c r="D567">
        <v>4.2032844847970124E-2</v>
      </c>
      <c r="E567" t="s">
        <v>6</v>
      </c>
      <c r="G567" t="s">
        <v>425</v>
      </c>
      <c r="H567" t="s">
        <v>24</v>
      </c>
      <c r="I567">
        <v>1.3837812878797113E-2</v>
      </c>
      <c r="J567" t="s">
        <v>6</v>
      </c>
    </row>
    <row r="568" spans="2:10" x14ac:dyDescent="0.45">
      <c r="B568" t="s">
        <v>424</v>
      </c>
      <c r="C568" t="s">
        <v>25</v>
      </c>
      <c r="D568">
        <v>1.77246092292156E-2</v>
      </c>
      <c r="E568" t="s">
        <v>6</v>
      </c>
      <c r="G568" t="s">
        <v>425</v>
      </c>
      <c r="H568" t="s">
        <v>25</v>
      </c>
      <c r="I568">
        <v>1.3732448275420623E-2</v>
      </c>
      <c r="J568" t="s">
        <v>6</v>
      </c>
    </row>
    <row r="569" spans="2:10" x14ac:dyDescent="0.45">
      <c r="B569" t="s">
        <v>424</v>
      </c>
      <c r="C569" t="s">
        <v>26</v>
      </c>
      <c r="D569">
        <v>1.0904458483486997E-3</v>
      </c>
      <c r="E569" t="s">
        <v>6</v>
      </c>
      <c r="G569" t="s">
        <v>425</v>
      </c>
      <c r="H569" t="s">
        <v>26</v>
      </c>
      <c r="I569">
        <v>1.4515775148811248E-2</v>
      </c>
      <c r="J569" t="s">
        <v>6</v>
      </c>
    </row>
    <row r="570" spans="2:10" x14ac:dyDescent="0.45">
      <c r="B570" t="s">
        <v>424</v>
      </c>
      <c r="C570" t="s">
        <v>27</v>
      </c>
      <c r="D570">
        <v>0</v>
      </c>
      <c r="E570" t="s">
        <v>6</v>
      </c>
      <c r="G570" t="s">
        <v>425</v>
      </c>
      <c r="H570" t="s">
        <v>27</v>
      </c>
      <c r="I570">
        <v>2.3221232835420307E-2</v>
      </c>
      <c r="J570" t="s">
        <v>6</v>
      </c>
    </row>
    <row r="571" spans="2:10" x14ac:dyDescent="0.45">
      <c r="B571" t="s">
        <v>424</v>
      </c>
      <c r="C571" t="s">
        <v>28</v>
      </c>
      <c r="D571">
        <v>0</v>
      </c>
      <c r="E571" t="s">
        <v>6</v>
      </c>
      <c r="G571" t="s">
        <v>425</v>
      </c>
      <c r="H571" t="s">
        <v>28</v>
      </c>
      <c r="I571">
        <v>3.5830535173356354E-2</v>
      </c>
      <c r="J571" t="s">
        <v>6</v>
      </c>
    </row>
    <row r="572" spans="2:10" x14ac:dyDescent="0.45">
      <c r="B572" t="s">
        <v>424</v>
      </c>
      <c r="C572" t="s">
        <v>29</v>
      </c>
      <c r="D572">
        <v>8.0759699452792621E-4</v>
      </c>
      <c r="E572" t="s">
        <v>6</v>
      </c>
      <c r="G572" t="s">
        <v>425</v>
      </c>
      <c r="H572" t="s">
        <v>29</v>
      </c>
      <c r="I572">
        <v>1.3609502986748817E-2</v>
      </c>
      <c r="J572" t="s">
        <v>6</v>
      </c>
    </row>
    <row r="573" spans="2:10" x14ac:dyDescent="0.45">
      <c r="B573" t="s">
        <v>424</v>
      </c>
      <c r="C573" t="s">
        <v>30</v>
      </c>
      <c r="D573">
        <v>1.124589114025789E-2</v>
      </c>
      <c r="E573" t="s">
        <v>6</v>
      </c>
      <c r="G573" t="s">
        <v>425</v>
      </c>
      <c r="H573" t="s">
        <v>30</v>
      </c>
      <c r="I573">
        <v>1.2700211825546412E-2</v>
      </c>
      <c r="J573" t="s">
        <v>6</v>
      </c>
    </row>
    <row r="574" spans="2:10" x14ac:dyDescent="0.45">
      <c r="B574" t="s">
        <v>424</v>
      </c>
      <c r="C574" t="s">
        <v>31</v>
      </c>
      <c r="D574">
        <v>3.4967895203666777E-2</v>
      </c>
      <c r="E574" t="s">
        <v>6</v>
      </c>
      <c r="G574" t="s">
        <v>425</v>
      </c>
      <c r="H574" t="s">
        <v>31</v>
      </c>
      <c r="I574">
        <v>1.2570868552638458E-2</v>
      </c>
      <c r="J574" t="s">
        <v>6</v>
      </c>
    </row>
    <row r="575" spans="2:10" x14ac:dyDescent="0.45">
      <c r="B575" t="s">
        <v>424</v>
      </c>
      <c r="C575" t="s">
        <v>32</v>
      </c>
      <c r="D575">
        <v>5.3868405745356986E-2</v>
      </c>
      <c r="E575" t="s">
        <v>6</v>
      </c>
      <c r="G575" t="s">
        <v>425</v>
      </c>
      <c r="H575" t="s">
        <v>32</v>
      </c>
      <c r="I575">
        <v>1.1620229661356641E-2</v>
      </c>
      <c r="J575" t="s">
        <v>6</v>
      </c>
    </row>
    <row r="576" spans="2:10" x14ac:dyDescent="0.45">
      <c r="B576" t="s">
        <v>424</v>
      </c>
      <c r="C576" t="s">
        <v>33</v>
      </c>
      <c r="D576">
        <v>5.6670549938445308E-2</v>
      </c>
      <c r="E576" t="s">
        <v>6</v>
      </c>
      <c r="G576" t="s">
        <v>425</v>
      </c>
      <c r="H576" t="s">
        <v>33</v>
      </c>
      <c r="I576">
        <v>1.3131321572946849E-2</v>
      </c>
      <c r="J576" t="s">
        <v>6</v>
      </c>
    </row>
    <row r="577" spans="2:10" x14ac:dyDescent="0.45">
      <c r="B577" t="s">
        <v>424</v>
      </c>
      <c r="C577" t="s">
        <v>34</v>
      </c>
      <c r="D577">
        <v>4.4905981321658101E-2</v>
      </c>
      <c r="E577" t="s">
        <v>6</v>
      </c>
      <c r="G577" t="s">
        <v>425</v>
      </c>
      <c r="H577" t="s">
        <v>34</v>
      </c>
      <c r="I577">
        <v>1.389485310087181E-2</v>
      </c>
      <c r="J577" t="s">
        <v>6</v>
      </c>
    </row>
    <row r="578" spans="2:10" x14ac:dyDescent="0.45">
      <c r="B578" t="s">
        <v>424</v>
      </c>
      <c r="C578" t="s">
        <v>35</v>
      </c>
      <c r="D578">
        <v>2.4962944593248871E-2</v>
      </c>
      <c r="E578" t="s">
        <v>6</v>
      </c>
      <c r="G578" t="s">
        <v>425</v>
      </c>
      <c r="H578" t="s">
        <v>35</v>
      </c>
      <c r="I578">
        <v>1.3899992795548231E-2</v>
      </c>
      <c r="J578" t="s">
        <v>6</v>
      </c>
    </row>
    <row r="579" spans="2:10" x14ac:dyDescent="0.45">
      <c r="B579" t="s">
        <v>424</v>
      </c>
      <c r="C579" t="s">
        <v>36</v>
      </c>
      <c r="D579">
        <v>5.2511199002011379E-3</v>
      </c>
      <c r="E579" t="s">
        <v>6</v>
      </c>
      <c r="G579" t="s">
        <v>425</v>
      </c>
      <c r="H579" t="s">
        <v>36</v>
      </c>
      <c r="I579">
        <v>1.390942485021773E-2</v>
      </c>
      <c r="J579" t="s">
        <v>6</v>
      </c>
    </row>
    <row r="580" spans="2:10" x14ac:dyDescent="0.45">
      <c r="B580" t="s">
        <v>424</v>
      </c>
      <c r="C580" t="s">
        <v>37</v>
      </c>
      <c r="D580">
        <v>4.8050360809955693E-5</v>
      </c>
      <c r="E580" t="s">
        <v>6</v>
      </c>
      <c r="G580" t="s">
        <v>425</v>
      </c>
      <c r="H580" t="s">
        <v>37</v>
      </c>
      <c r="I580">
        <v>2.2345505432579713E-2</v>
      </c>
      <c r="J580" t="s">
        <v>6</v>
      </c>
    </row>
    <row r="581" spans="2:10" x14ac:dyDescent="0.45">
      <c r="B581" t="s">
        <v>424</v>
      </c>
      <c r="C581" t="s">
        <v>38</v>
      </c>
      <c r="D581">
        <v>0</v>
      </c>
      <c r="E581" t="s">
        <v>6</v>
      </c>
      <c r="G581" t="s">
        <v>425</v>
      </c>
      <c r="H581" t="s">
        <v>38</v>
      </c>
      <c r="I581">
        <v>2.3122152296489621E-2</v>
      </c>
      <c r="J581" t="s">
        <v>6</v>
      </c>
    </row>
    <row r="582" spans="2:10" x14ac:dyDescent="0.45">
      <c r="B582" t="s">
        <v>424</v>
      </c>
      <c r="C582" t="s">
        <v>39</v>
      </c>
      <c r="D582">
        <v>4.4367255159565217E-4</v>
      </c>
      <c r="E582" t="s">
        <v>6</v>
      </c>
      <c r="G582" t="s">
        <v>425</v>
      </c>
      <c r="H582" t="s">
        <v>39</v>
      </c>
      <c r="I582">
        <v>7.7322155279083166E-3</v>
      </c>
      <c r="J582" t="s">
        <v>6</v>
      </c>
    </row>
    <row r="583" spans="2:10" x14ac:dyDescent="0.45">
      <c r="B583" t="s">
        <v>424</v>
      </c>
      <c r="C583" t="s">
        <v>40</v>
      </c>
      <c r="D583">
        <v>1.0872149466572759E-2</v>
      </c>
      <c r="E583" t="s">
        <v>6</v>
      </c>
      <c r="G583" t="s">
        <v>425</v>
      </c>
      <c r="H583" t="s">
        <v>40</v>
      </c>
      <c r="I583">
        <v>6.7972162750242222E-3</v>
      </c>
      <c r="J583" t="s">
        <v>6</v>
      </c>
    </row>
    <row r="584" spans="2:10" x14ac:dyDescent="0.45">
      <c r="B584" t="s">
        <v>424</v>
      </c>
      <c r="C584" t="s">
        <v>41</v>
      </c>
      <c r="D584">
        <v>3.7595490405772411E-2</v>
      </c>
      <c r="E584" t="s">
        <v>6</v>
      </c>
      <c r="G584" t="s">
        <v>425</v>
      </c>
      <c r="H584" t="s">
        <v>41</v>
      </c>
      <c r="I584">
        <v>6.8315483490554605E-3</v>
      </c>
      <c r="J584" t="s">
        <v>6</v>
      </c>
    </row>
    <row r="585" spans="2:10" x14ac:dyDescent="0.45">
      <c r="B585" t="s">
        <v>424</v>
      </c>
      <c r="C585" t="s">
        <v>42</v>
      </c>
      <c r="D585">
        <v>5.6705203707187089E-2</v>
      </c>
      <c r="E585" t="s">
        <v>6</v>
      </c>
      <c r="G585" t="s">
        <v>425</v>
      </c>
      <c r="H585" t="s">
        <v>42</v>
      </c>
      <c r="I585">
        <v>5.6794770093990827E-3</v>
      </c>
      <c r="J585" t="s">
        <v>6</v>
      </c>
    </row>
    <row r="586" spans="2:10" x14ac:dyDescent="0.45">
      <c r="B586" t="s">
        <v>424</v>
      </c>
      <c r="C586" t="s">
        <v>43</v>
      </c>
      <c r="D586">
        <v>6.0110981979459958E-2</v>
      </c>
      <c r="E586" t="s">
        <v>6</v>
      </c>
      <c r="G586" t="s">
        <v>425</v>
      </c>
      <c r="H586" t="s">
        <v>43</v>
      </c>
      <c r="I586">
        <v>6.6606767774100425E-3</v>
      </c>
      <c r="J586" t="s">
        <v>6</v>
      </c>
    </row>
    <row r="587" spans="2:10" x14ac:dyDescent="0.45">
      <c r="B587" t="s">
        <v>424</v>
      </c>
      <c r="C587" t="s">
        <v>44</v>
      </c>
      <c r="D587">
        <v>4.8765210639353372E-2</v>
      </c>
      <c r="E587" t="s">
        <v>6</v>
      </c>
      <c r="G587" t="s">
        <v>425</v>
      </c>
      <c r="H587" t="s">
        <v>44</v>
      </c>
      <c r="I587">
        <v>7.4947341049777906E-3</v>
      </c>
      <c r="J587" t="s">
        <v>6</v>
      </c>
    </row>
    <row r="588" spans="2:10" x14ac:dyDescent="0.45">
      <c r="B588" t="s">
        <v>424</v>
      </c>
      <c r="C588" t="s">
        <v>45</v>
      </c>
      <c r="D588">
        <v>2.839857389248578E-2</v>
      </c>
      <c r="E588" t="s">
        <v>6</v>
      </c>
      <c r="G588" t="s">
        <v>425</v>
      </c>
      <c r="H588" t="s">
        <v>45</v>
      </c>
      <c r="I588">
        <v>7.6983193002970818E-3</v>
      </c>
      <c r="J588" t="s">
        <v>6</v>
      </c>
    </row>
    <row r="589" spans="2:10" x14ac:dyDescent="0.45">
      <c r="B589" t="s">
        <v>424</v>
      </c>
      <c r="C589" t="s">
        <v>46</v>
      </c>
      <c r="D589">
        <v>4.9796485089232973E-3</v>
      </c>
      <c r="E589" t="s">
        <v>6</v>
      </c>
      <c r="G589" t="s">
        <v>425</v>
      </c>
      <c r="H589" t="s">
        <v>46</v>
      </c>
      <c r="I589">
        <v>7.9091026839164854E-3</v>
      </c>
      <c r="J589" t="s">
        <v>6</v>
      </c>
    </row>
    <row r="590" spans="2:10" x14ac:dyDescent="0.45">
      <c r="B590" t="s">
        <v>424</v>
      </c>
      <c r="C590" t="s">
        <v>47</v>
      </c>
      <c r="D590">
        <v>2.8106771511035429E-5</v>
      </c>
      <c r="E590" t="s">
        <v>6</v>
      </c>
      <c r="G590" t="s">
        <v>425</v>
      </c>
      <c r="H590" t="s">
        <v>47</v>
      </c>
      <c r="I590">
        <v>1.3487442713144291E-2</v>
      </c>
      <c r="J590" t="s">
        <v>6</v>
      </c>
    </row>
    <row r="591" spans="2:10" x14ac:dyDescent="0.45">
      <c r="B591" t="s">
        <v>424</v>
      </c>
      <c r="C591" t="s">
        <v>48</v>
      </c>
      <c r="D591">
        <v>0</v>
      </c>
      <c r="E591" t="s">
        <v>6</v>
      </c>
      <c r="G591" t="s">
        <v>425</v>
      </c>
      <c r="H591" t="s">
        <v>48</v>
      </c>
      <c r="I591">
        <v>3.7146688146535677E-2</v>
      </c>
      <c r="J591" t="s">
        <v>6</v>
      </c>
    </row>
    <row r="592" spans="2:10" x14ac:dyDescent="0.45">
      <c r="B592" t="s">
        <v>424</v>
      </c>
      <c r="C592" t="s">
        <v>49</v>
      </c>
      <c r="D592">
        <v>0</v>
      </c>
      <c r="E592" t="s">
        <v>6</v>
      </c>
      <c r="G592" t="s">
        <v>425</v>
      </c>
      <c r="H592" t="s">
        <v>49</v>
      </c>
      <c r="I592">
        <v>1.5058479488924885E-2</v>
      </c>
      <c r="J592" t="s">
        <v>6</v>
      </c>
    </row>
    <row r="593" spans="2:10" x14ac:dyDescent="0.45">
      <c r="B593" t="s">
        <v>424</v>
      </c>
      <c r="C593" t="s">
        <v>50</v>
      </c>
      <c r="D593">
        <v>3.0633900935907823E-3</v>
      </c>
      <c r="E593" t="s">
        <v>6</v>
      </c>
      <c r="G593" t="s">
        <v>425</v>
      </c>
      <c r="H593" t="s">
        <v>50</v>
      </c>
      <c r="I593">
        <v>1.4349629209701713E-2</v>
      </c>
      <c r="J593" t="s">
        <v>6</v>
      </c>
    </row>
    <row r="594" spans="2:10" x14ac:dyDescent="0.45">
      <c r="B594" t="s">
        <v>424</v>
      </c>
      <c r="C594" t="s">
        <v>51</v>
      </c>
      <c r="D594">
        <v>2.4719390336137976E-2</v>
      </c>
      <c r="E594" t="s">
        <v>6</v>
      </c>
      <c r="G594" t="s">
        <v>425</v>
      </c>
      <c r="H594" t="s">
        <v>51</v>
      </c>
      <c r="I594">
        <v>1.3318758048962336E-2</v>
      </c>
      <c r="J594" t="s">
        <v>6</v>
      </c>
    </row>
    <row r="595" spans="2:10" x14ac:dyDescent="0.45">
      <c r="B595" t="s">
        <v>424</v>
      </c>
      <c r="C595" t="s">
        <v>52</v>
      </c>
      <c r="D595">
        <v>4.547751698886749E-2</v>
      </c>
      <c r="E595" t="s">
        <v>6</v>
      </c>
      <c r="G595" t="s">
        <v>425</v>
      </c>
      <c r="H595" t="s">
        <v>52</v>
      </c>
      <c r="I595">
        <v>1.2127112177718761E-2</v>
      </c>
      <c r="J595" t="s">
        <v>6</v>
      </c>
    </row>
    <row r="596" spans="2:10" x14ac:dyDescent="0.45">
      <c r="B596" t="s">
        <v>424</v>
      </c>
      <c r="C596" t="s">
        <v>53</v>
      </c>
      <c r="D596">
        <v>4.6818398177863853E-2</v>
      </c>
      <c r="E596" t="s">
        <v>6</v>
      </c>
      <c r="G596" t="s">
        <v>425</v>
      </c>
      <c r="H596" t="s">
        <v>53</v>
      </c>
      <c r="I596">
        <v>1.402888539915711E-2</v>
      </c>
      <c r="J596" t="s">
        <v>6</v>
      </c>
    </row>
    <row r="597" spans="2:10" x14ac:dyDescent="0.45">
      <c r="B597" t="s">
        <v>424</v>
      </c>
      <c r="C597" t="s">
        <v>54</v>
      </c>
      <c r="D597">
        <v>3.162319203244017E-2</v>
      </c>
      <c r="E597" t="s">
        <v>6</v>
      </c>
      <c r="G597" t="s">
        <v>425</v>
      </c>
      <c r="H597" t="s">
        <v>54</v>
      </c>
      <c r="I597">
        <v>1.4881157302184507E-2</v>
      </c>
      <c r="J597" t="s">
        <v>6</v>
      </c>
    </row>
    <row r="598" spans="2:10" x14ac:dyDescent="0.45">
      <c r="B598" t="s">
        <v>424</v>
      </c>
      <c r="C598" t="s">
        <v>55</v>
      </c>
      <c r="D598">
        <v>8.7321280527318419E-3</v>
      </c>
      <c r="E598" t="s">
        <v>6</v>
      </c>
      <c r="G598" t="s">
        <v>425</v>
      </c>
      <c r="H598" t="s">
        <v>55</v>
      </c>
      <c r="I598">
        <v>1.461808589260934E-2</v>
      </c>
      <c r="J598" t="s">
        <v>6</v>
      </c>
    </row>
    <row r="599" spans="2:10" x14ac:dyDescent="0.45">
      <c r="B599" t="s">
        <v>424</v>
      </c>
      <c r="C599" t="s">
        <v>56</v>
      </c>
      <c r="D599">
        <v>1.6170002995741445E-4</v>
      </c>
      <c r="E599" t="s">
        <v>6</v>
      </c>
      <c r="G599" t="s">
        <v>425</v>
      </c>
      <c r="H599" t="s">
        <v>56</v>
      </c>
      <c r="I599">
        <v>1.5378191037343272E-2</v>
      </c>
      <c r="J599" t="s">
        <v>6</v>
      </c>
    </row>
    <row r="600" spans="2:10" x14ac:dyDescent="0.45">
      <c r="B600" t="s">
        <v>424</v>
      </c>
      <c r="C600" t="s">
        <v>57</v>
      </c>
      <c r="D600">
        <v>0</v>
      </c>
      <c r="E600" t="s">
        <v>6</v>
      </c>
      <c r="G600" t="s">
        <v>425</v>
      </c>
      <c r="H600" t="s">
        <v>57</v>
      </c>
      <c r="I600">
        <v>2.3467333669277609E-2</v>
      </c>
      <c r="J600" t="s">
        <v>6</v>
      </c>
    </row>
    <row r="601" spans="2:10" x14ac:dyDescent="0.45">
      <c r="B601" t="s">
        <v>424</v>
      </c>
      <c r="C601" t="s">
        <v>58</v>
      </c>
      <c r="D601">
        <v>0</v>
      </c>
      <c r="E601" t="s">
        <v>6</v>
      </c>
      <c r="G601" t="s">
        <v>425</v>
      </c>
      <c r="H601" t="s">
        <v>58</v>
      </c>
      <c r="I601">
        <v>4.5014650083122137E-2</v>
      </c>
      <c r="J601" t="s">
        <v>6</v>
      </c>
    </row>
    <row r="602" spans="2:10" x14ac:dyDescent="0.45">
      <c r="B602" t="s">
        <v>424</v>
      </c>
      <c r="C602" t="s">
        <v>59</v>
      </c>
      <c r="D602">
        <v>0</v>
      </c>
      <c r="E602" t="s">
        <v>6</v>
      </c>
      <c r="G602" t="s">
        <v>425</v>
      </c>
      <c r="H602" t="s">
        <v>59</v>
      </c>
      <c r="I602">
        <v>1.7536965433172409E-2</v>
      </c>
      <c r="J602" t="s">
        <v>6</v>
      </c>
    </row>
    <row r="603" spans="2:10" x14ac:dyDescent="0.45">
      <c r="B603" t="s">
        <v>424</v>
      </c>
      <c r="C603" t="s">
        <v>60</v>
      </c>
      <c r="D603">
        <v>0</v>
      </c>
      <c r="E603" t="s">
        <v>6</v>
      </c>
      <c r="G603" t="s">
        <v>425</v>
      </c>
      <c r="H603" t="s">
        <v>60</v>
      </c>
      <c r="I603">
        <v>1.7839517435376432E-2</v>
      </c>
      <c r="J603" t="s">
        <v>6</v>
      </c>
    </row>
    <row r="604" spans="2:10" x14ac:dyDescent="0.45">
      <c r="B604" t="s">
        <v>424</v>
      </c>
      <c r="C604" t="s">
        <v>61</v>
      </c>
      <c r="D604">
        <v>6.0587649321238671E-3</v>
      </c>
      <c r="E604" t="s">
        <v>6</v>
      </c>
      <c r="G604" t="s">
        <v>425</v>
      </c>
      <c r="H604" t="s">
        <v>61</v>
      </c>
      <c r="I604">
        <v>1.7882501944774795E-2</v>
      </c>
      <c r="J604" t="s">
        <v>6</v>
      </c>
    </row>
    <row r="605" spans="2:10" x14ac:dyDescent="0.45">
      <c r="B605" t="s">
        <v>424</v>
      </c>
      <c r="C605" t="s">
        <v>62</v>
      </c>
      <c r="D605">
        <v>2.1011826126305984E-2</v>
      </c>
      <c r="E605" t="s">
        <v>6</v>
      </c>
      <c r="G605" t="s">
        <v>425</v>
      </c>
      <c r="H605" t="s">
        <v>62</v>
      </c>
      <c r="I605">
        <v>1.68347079101204E-2</v>
      </c>
      <c r="J605" t="s">
        <v>6</v>
      </c>
    </row>
    <row r="606" spans="2:10" x14ac:dyDescent="0.45">
      <c r="B606" t="s">
        <v>424</v>
      </c>
      <c r="C606" t="s">
        <v>63</v>
      </c>
      <c r="D606">
        <v>2.5070404966345151E-2</v>
      </c>
      <c r="E606" t="s">
        <v>6</v>
      </c>
      <c r="G606" t="s">
        <v>425</v>
      </c>
      <c r="H606" t="s">
        <v>63</v>
      </c>
      <c r="I606">
        <v>1.7358948566510771E-2</v>
      </c>
      <c r="J606" t="s">
        <v>6</v>
      </c>
    </row>
    <row r="607" spans="2:10" x14ac:dyDescent="0.45">
      <c r="B607" t="s">
        <v>424</v>
      </c>
      <c r="C607" t="s">
        <v>64</v>
      </c>
      <c r="D607">
        <v>1.2697058960082335E-2</v>
      </c>
      <c r="E607" t="s">
        <v>6</v>
      </c>
      <c r="G607" t="s">
        <v>425</v>
      </c>
      <c r="H607" t="s">
        <v>64</v>
      </c>
      <c r="I607">
        <v>1.7786741972849216E-2</v>
      </c>
      <c r="J607" t="s">
        <v>6</v>
      </c>
    </row>
    <row r="608" spans="2:10" x14ac:dyDescent="0.45">
      <c r="B608" t="s">
        <v>424</v>
      </c>
      <c r="C608" t="s">
        <v>65</v>
      </c>
      <c r="D608">
        <v>3.1885076290091982E-4</v>
      </c>
      <c r="E608" t="s">
        <v>6</v>
      </c>
      <c r="G608" t="s">
        <v>425</v>
      </c>
      <c r="H608" t="s">
        <v>65</v>
      </c>
      <c r="I608">
        <v>1.8754443700218594E-2</v>
      </c>
      <c r="J608" t="s">
        <v>6</v>
      </c>
    </row>
    <row r="609" spans="2:10" x14ac:dyDescent="0.45">
      <c r="B609" t="s">
        <v>424</v>
      </c>
      <c r="C609" t="s">
        <v>66</v>
      </c>
      <c r="D609">
        <v>0</v>
      </c>
      <c r="E609" t="s">
        <v>6</v>
      </c>
      <c r="G609" t="s">
        <v>425</v>
      </c>
      <c r="H609" t="s">
        <v>66</v>
      </c>
      <c r="I609">
        <v>1.9467546418499834E-2</v>
      </c>
      <c r="J609" t="s">
        <v>6</v>
      </c>
    </row>
    <row r="610" spans="2:10" x14ac:dyDescent="0.45">
      <c r="B610" t="s">
        <v>424</v>
      </c>
      <c r="C610" t="s">
        <v>67</v>
      </c>
      <c r="D610">
        <v>0</v>
      </c>
      <c r="E610" t="s">
        <v>6</v>
      </c>
      <c r="G610" t="s">
        <v>425</v>
      </c>
      <c r="H610" t="s">
        <v>67</v>
      </c>
      <c r="I610">
        <v>2.8386172766028742E-2</v>
      </c>
      <c r="J610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094F-BC45-4106-ADA9-FFD33583472E}">
  <dimension ref="B9:LO35"/>
  <sheetViews>
    <sheetView workbookViewId="0"/>
  </sheetViews>
  <sheetFormatPr defaultRowHeight="14.25" x14ac:dyDescent="0.45"/>
  <sheetData>
    <row r="9" spans="2:327" x14ac:dyDescent="0.45">
      <c r="B9" t="str">
        <f>IF(A11="x","DeActivated","~TFM_DINS-TSL: attribute=FLO_EMIS; other_indexes=ACT; region=NLD")</f>
        <v>~TFM_DINS-TSL: attribute=FLO_EMIS; other_indexes=ACT; region=NLD</v>
      </c>
      <c r="BM9" t="str">
        <f>IF(A11="x","DeActivated","~TFM_DINS-TSL: attribute=FLO_SHAR; limtype=FX; region=NLD")</f>
        <v>~TFM_DINS-TSL: attribute=FLO_SHAR; limtype=FX; region=NLD</v>
      </c>
      <c r="DX9" t="str">
        <f>IF(A11="x","DeActivated","~TFM_DINS-TSL: attribute=FLO_SHAR; limtype=FX; region=NLD")</f>
        <v>~TFM_DINS-TSL: attribute=FLO_SHAR; limtype=FX; region=NLD</v>
      </c>
      <c r="GI9" t="str">
        <f>IF(A11="x","DeActivated","~TFM_DINS-TSL: attribute=FLO_SHAR; limtype=FX; region=NLD")</f>
        <v>~TFM_DINS-TSL: attribute=FLO_SHAR; limtype=FX; region=NLD</v>
      </c>
      <c r="IT9" t="str">
        <f>IF(A11="x","DeActivated","~TFM_INS: region=NLD")</f>
        <v>~TFM_INS: region=NLD</v>
      </c>
      <c r="JB9" t="str">
        <f>IF(A11="x","DeActivated","~TFM_DINS-TSL: attribute=NCAP_PKCNT; region=NLD")</f>
        <v>~TFM_DINS-TSL: attribute=NCAP_PKCNT; region=NLD</v>
      </c>
      <c r="LL9" t="str">
        <f>IF(A11="x","DeActivated","~TFM_DINS-AT: region=NLD")</f>
        <v>~TFM_DINS-AT: region=NLD</v>
      </c>
    </row>
    <row r="10" spans="2:3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M10" t="s">
        <v>3</v>
      </c>
      <c r="BN10" t="s">
        <v>0</v>
      </c>
      <c r="BO10" t="s">
        <v>5</v>
      </c>
      <c r="BP10" t="s">
        <v>9</v>
      </c>
      <c r="BQ10" t="s">
        <v>10</v>
      </c>
      <c r="BR10" t="s">
        <v>11</v>
      </c>
      <c r="BS10" t="s">
        <v>12</v>
      </c>
      <c r="BT10" t="s">
        <v>13</v>
      </c>
      <c r="BU10" t="s">
        <v>14</v>
      </c>
      <c r="BV10" t="s">
        <v>15</v>
      </c>
      <c r="BW10" t="s">
        <v>16</v>
      </c>
      <c r="BX10" t="s">
        <v>17</v>
      </c>
      <c r="BY10" t="s">
        <v>18</v>
      </c>
      <c r="BZ10" t="s">
        <v>19</v>
      </c>
      <c r="CA10" t="s">
        <v>20</v>
      </c>
      <c r="CB10" t="s">
        <v>21</v>
      </c>
      <c r="CC10" t="s">
        <v>22</v>
      </c>
      <c r="CD10" t="s">
        <v>23</v>
      </c>
      <c r="CE10" t="s">
        <v>24</v>
      </c>
      <c r="CF10" t="s">
        <v>25</v>
      </c>
      <c r="CG10" t="s">
        <v>26</v>
      </c>
      <c r="CH10" t="s">
        <v>27</v>
      </c>
      <c r="CI10" t="s">
        <v>28</v>
      </c>
      <c r="CJ10" t="s">
        <v>29</v>
      </c>
      <c r="CK10" t="s">
        <v>30</v>
      </c>
      <c r="CL10" t="s">
        <v>31</v>
      </c>
      <c r="CM10" t="s">
        <v>32</v>
      </c>
      <c r="CN10" t="s">
        <v>33</v>
      </c>
      <c r="CO10" t="s">
        <v>34</v>
      </c>
      <c r="CP10" t="s">
        <v>35</v>
      </c>
      <c r="CQ10" t="s">
        <v>36</v>
      </c>
      <c r="CR10" t="s">
        <v>37</v>
      </c>
      <c r="CS10" t="s">
        <v>38</v>
      </c>
      <c r="CT10" t="s">
        <v>39</v>
      </c>
      <c r="CU10" t="s">
        <v>40</v>
      </c>
      <c r="CV10" t="s">
        <v>41</v>
      </c>
      <c r="CW10" t="s">
        <v>42</v>
      </c>
      <c r="CX10" t="s">
        <v>43</v>
      </c>
      <c r="CY10" t="s">
        <v>44</v>
      </c>
      <c r="CZ10" t="s">
        <v>45</v>
      </c>
      <c r="DA10" t="s">
        <v>46</v>
      </c>
      <c r="DB10" t="s">
        <v>47</v>
      </c>
      <c r="DC10" t="s">
        <v>48</v>
      </c>
      <c r="DD10" t="s">
        <v>49</v>
      </c>
      <c r="DE10" t="s">
        <v>50</v>
      </c>
      <c r="DF10" t="s">
        <v>51</v>
      </c>
      <c r="DG10" t="s">
        <v>52</v>
      </c>
      <c r="DH10" t="s">
        <v>53</v>
      </c>
      <c r="DI10" t="s">
        <v>54</v>
      </c>
      <c r="DJ10" t="s">
        <v>55</v>
      </c>
      <c r="DK10" t="s">
        <v>56</v>
      </c>
      <c r="DL10" t="s">
        <v>57</v>
      </c>
      <c r="DM10" t="s">
        <v>58</v>
      </c>
      <c r="DN10" t="s">
        <v>59</v>
      </c>
      <c r="DO10" t="s">
        <v>60</v>
      </c>
      <c r="DP10" t="s">
        <v>61</v>
      </c>
      <c r="DQ10" t="s">
        <v>62</v>
      </c>
      <c r="DR10" t="s">
        <v>63</v>
      </c>
      <c r="DS10" t="s">
        <v>64</v>
      </c>
      <c r="DT10" t="s">
        <v>65</v>
      </c>
      <c r="DU10" t="s">
        <v>66</v>
      </c>
      <c r="DV10" t="s">
        <v>67</v>
      </c>
      <c r="DX10" t="s">
        <v>3</v>
      </c>
      <c r="DY10" t="s">
        <v>0</v>
      </c>
      <c r="DZ10" t="s">
        <v>5</v>
      </c>
      <c r="EA10" t="s">
        <v>9</v>
      </c>
      <c r="EB10" t="s">
        <v>10</v>
      </c>
      <c r="EC10" t="s">
        <v>11</v>
      </c>
      <c r="ED10" t="s">
        <v>12</v>
      </c>
      <c r="EE10" t="s">
        <v>13</v>
      </c>
      <c r="EF10" t="s">
        <v>14</v>
      </c>
      <c r="EG10" t="s">
        <v>15</v>
      </c>
      <c r="EH10" t="s">
        <v>16</v>
      </c>
      <c r="EI10" t="s">
        <v>17</v>
      </c>
      <c r="EJ10" t="s">
        <v>18</v>
      </c>
      <c r="EK10" t="s">
        <v>19</v>
      </c>
      <c r="EL10" t="s">
        <v>20</v>
      </c>
      <c r="EM10" t="s">
        <v>21</v>
      </c>
      <c r="EN10" t="s">
        <v>22</v>
      </c>
      <c r="EO10" t="s">
        <v>23</v>
      </c>
      <c r="EP10" t="s">
        <v>24</v>
      </c>
      <c r="EQ10" t="s">
        <v>25</v>
      </c>
      <c r="ER10" t="s">
        <v>26</v>
      </c>
      <c r="ES10" t="s">
        <v>27</v>
      </c>
      <c r="ET10" t="s">
        <v>28</v>
      </c>
      <c r="EU10" t="s">
        <v>29</v>
      </c>
      <c r="EV10" t="s">
        <v>30</v>
      </c>
      <c r="EW10" t="s">
        <v>31</v>
      </c>
      <c r="EX10" t="s">
        <v>32</v>
      </c>
      <c r="EY10" t="s">
        <v>33</v>
      </c>
      <c r="EZ10" t="s">
        <v>34</v>
      </c>
      <c r="FA10" t="s">
        <v>35</v>
      </c>
      <c r="FB10" t="s">
        <v>36</v>
      </c>
      <c r="FC10" t="s">
        <v>37</v>
      </c>
      <c r="FD10" t="s">
        <v>38</v>
      </c>
      <c r="FE10" t="s">
        <v>39</v>
      </c>
      <c r="FF10" t="s">
        <v>40</v>
      </c>
      <c r="FG10" t="s">
        <v>41</v>
      </c>
      <c r="FH10" t="s">
        <v>42</v>
      </c>
      <c r="FI10" t="s">
        <v>43</v>
      </c>
      <c r="FJ10" t="s">
        <v>44</v>
      </c>
      <c r="FK10" t="s">
        <v>45</v>
      </c>
      <c r="FL10" t="s">
        <v>46</v>
      </c>
      <c r="FM10" t="s">
        <v>47</v>
      </c>
      <c r="FN10" t="s">
        <v>48</v>
      </c>
      <c r="FO10" t="s">
        <v>49</v>
      </c>
      <c r="FP10" t="s">
        <v>50</v>
      </c>
      <c r="FQ10" t="s">
        <v>51</v>
      </c>
      <c r="FR10" t="s">
        <v>52</v>
      </c>
      <c r="FS10" t="s">
        <v>53</v>
      </c>
      <c r="FT10" t="s">
        <v>54</v>
      </c>
      <c r="FU10" t="s">
        <v>55</v>
      </c>
      <c r="FV10" t="s">
        <v>56</v>
      </c>
      <c r="FW10" t="s">
        <v>57</v>
      </c>
      <c r="FX10" t="s">
        <v>58</v>
      </c>
      <c r="FY10" t="s">
        <v>59</v>
      </c>
      <c r="FZ10" t="s">
        <v>60</v>
      </c>
      <c r="GA10" t="s">
        <v>61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I10" t="s">
        <v>3</v>
      </c>
      <c r="GJ10" t="s">
        <v>0</v>
      </c>
      <c r="GK10" t="s">
        <v>5</v>
      </c>
      <c r="GL10" t="s">
        <v>9</v>
      </c>
      <c r="GM10" t="s">
        <v>10</v>
      </c>
      <c r="GN10" t="s">
        <v>11</v>
      </c>
      <c r="GO10" t="s">
        <v>12</v>
      </c>
      <c r="GP10" t="s">
        <v>13</v>
      </c>
      <c r="GQ10" t="s">
        <v>14</v>
      </c>
      <c r="GR10" t="s">
        <v>15</v>
      </c>
      <c r="GS10" t="s">
        <v>16</v>
      </c>
      <c r="GT10" t="s">
        <v>17</v>
      </c>
      <c r="GU10" t="s">
        <v>18</v>
      </c>
      <c r="GV10" t="s">
        <v>19</v>
      </c>
      <c r="GW10" t="s">
        <v>20</v>
      </c>
      <c r="GX10" t="s">
        <v>21</v>
      </c>
      <c r="GY10" t="s">
        <v>22</v>
      </c>
      <c r="GZ10" t="s">
        <v>23</v>
      </c>
      <c r="HA10" t="s">
        <v>24</v>
      </c>
      <c r="HB10" t="s">
        <v>25</v>
      </c>
      <c r="HC10" t="s">
        <v>26</v>
      </c>
      <c r="HD10" t="s">
        <v>27</v>
      </c>
      <c r="HE10" t="s">
        <v>28</v>
      </c>
      <c r="HF10" t="s">
        <v>29</v>
      </c>
      <c r="HG10" t="s">
        <v>30</v>
      </c>
      <c r="HH10" t="s">
        <v>31</v>
      </c>
      <c r="HI10" t="s">
        <v>32</v>
      </c>
      <c r="HJ10" t="s">
        <v>33</v>
      </c>
      <c r="HK10" t="s">
        <v>34</v>
      </c>
      <c r="HL10" t="s">
        <v>35</v>
      </c>
      <c r="HM10" t="s">
        <v>36</v>
      </c>
      <c r="HN10" t="s">
        <v>37</v>
      </c>
      <c r="HO10" t="s">
        <v>38</v>
      </c>
      <c r="HP10" t="s">
        <v>39</v>
      </c>
      <c r="HQ10" t="s">
        <v>40</v>
      </c>
      <c r="HR10" t="s">
        <v>41</v>
      </c>
      <c r="HS10" t="s">
        <v>42</v>
      </c>
      <c r="HT10" t="s">
        <v>43</v>
      </c>
      <c r="HU10" t="s">
        <v>44</v>
      </c>
      <c r="HV10" t="s">
        <v>45</v>
      </c>
      <c r="HW10" t="s">
        <v>46</v>
      </c>
      <c r="HX10" t="s">
        <v>47</v>
      </c>
      <c r="HY10" t="s">
        <v>48</v>
      </c>
      <c r="HZ10" t="s">
        <v>49</v>
      </c>
      <c r="IA10" t="s">
        <v>50</v>
      </c>
      <c r="IB10" t="s">
        <v>51</v>
      </c>
      <c r="IC10" t="s">
        <v>52</v>
      </c>
      <c r="ID10" t="s">
        <v>53</v>
      </c>
      <c r="IE10" t="s">
        <v>54</v>
      </c>
      <c r="IF10" t="s">
        <v>55</v>
      </c>
      <c r="IG10" t="s">
        <v>56</v>
      </c>
      <c r="IH10" t="s">
        <v>57</v>
      </c>
      <c r="II10" t="s">
        <v>58</v>
      </c>
      <c r="IJ10" t="s">
        <v>59</v>
      </c>
      <c r="IK10" t="s">
        <v>60</v>
      </c>
      <c r="IL10" t="s">
        <v>61</v>
      </c>
      <c r="IM10" t="s">
        <v>62</v>
      </c>
      <c r="IN10" t="s">
        <v>63</v>
      </c>
      <c r="IO10" t="s">
        <v>64</v>
      </c>
      <c r="IP10" t="s">
        <v>65</v>
      </c>
      <c r="IQ10" t="s">
        <v>66</v>
      </c>
      <c r="IR10" t="s">
        <v>67</v>
      </c>
      <c r="IT10" t="s">
        <v>140</v>
      </c>
      <c r="IU10" t="s">
        <v>3</v>
      </c>
      <c r="IV10" t="s">
        <v>0</v>
      </c>
      <c r="IW10" t="s">
        <v>141</v>
      </c>
      <c r="IX10" t="s">
        <v>142</v>
      </c>
      <c r="IY10" t="s">
        <v>143</v>
      </c>
      <c r="IZ10" t="s">
        <v>1</v>
      </c>
      <c r="JB10" t="s">
        <v>3</v>
      </c>
      <c r="JC10" t="s">
        <v>5</v>
      </c>
      <c r="JD10" t="s">
        <v>9</v>
      </c>
      <c r="JE10" t="s">
        <v>10</v>
      </c>
      <c r="JF10" t="s">
        <v>11</v>
      </c>
      <c r="JG10" t="s">
        <v>12</v>
      </c>
      <c r="JH10" t="s">
        <v>13</v>
      </c>
      <c r="JI10" t="s">
        <v>14</v>
      </c>
      <c r="JJ10" t="s">
        <v>15</v>
      </c>
      <c r="JK10" t="s">
        <v>16</v>
      </c>
      <c r="JL10" t="s">
        <v>17</v>
      </c>
      <c r="JM10" t="s">
        <v>18</v>
      </c>
      <c r="JN10" t="s">
        <v>19</v>
      </c>
      <c r="JO10" t="s">
        <v>20</v>
      </c>
      <c r="JP10" t="s">
        <v>21</v>
      </c>
      <c r="JQ10" t="s">
        <v>22</v>
      </c>
      <c r="JR10" t="s">
        <v>23</v>
      </c>
      <c r="JS10" t="s">
        <v>24</v>
      </c>
      <c r="JT10" t="s">
        <v>25</v>
      </c>
      <c r="JU10" t="s">
        <v>26</v>
      </c>
      <c r="JV10" t="s">
        <v>27</v>
      </c>
      <c r="JW10" t="s">
        <v>28</v>
      </c>
      <c r="JX10" t="s">
        <v>29</v>
      </c>
      <c r="JY10" t="s">
        <v>30</v>
      </c>
      <c r="JZ10" t="s">
        <v>31</v>
      </c>
      <c r="KA10" t="s">
        <v>32</v>
      </c>
      <c r="KB10" t="s">
        <v>33</v>
      </c>
      <c r="KC10" t="s">
        <v>34</v>
      </c>
      <c r="KD10" t="s">
        <v>35</v>
      </c>
      <c r="KE10" t="s">
        <v>36</v>
      </c>
      <c r="KF10" t="s">
        <v>37</v>
      </c>
      <c r="KG10" t="s">
        <v>38</v>
      </c>
      <c r="KH10" t="s">
        <v>39</v>
      </c>
      <c r="KI10" t="s">
        <v>40</v>
      </c>
      <c r="KJ10" t="s">
        <v>41</v>
      </c>
      <c r="KK10" t="s">
        <v>42</v>
      </c>
      <c r="KL10" t="s">
        <v>43</v>
      </c>
      <c r="KM10" t="s">
        <v>44</v>
      </c>
      <c r="KN10" t="s">
        <v>45</v>
      </c>
      <c r="KO10" t="s">
        <v>46</v>
      </c>
      <c r="KP10" t="s">
        <v>47</v>
      </c>
      <c r="KQ10" t="s">
        <v>48</v>
      </c>
      <c r="KR10" t="s">
        <v>49</v>
      </c>
      <c r="KS10" t="s">
        <v>50</v>
      </c>
      <c r="KT10" t="s">
        <v>51</v>
      </c>
      <c r="KU10" t="s">
        <v>52</v>
      </c>
      <c r="KV10" t="s">
        <v>53</v>
      </c>
      <c r="KW10" t="s">
        <v>54</v>
      </c>
      <c r="KX10" t="s">
        <v>55</v>
      </c>
      <c r="KY10" t="s">
        <v>56</v>
      </c>
      <c r="KZ10" t="s">
        <v>57</v>
      </c>
      <c r="LA10" t="s">
        <v>58</v>
      </c>
      <c r="LB10" t="s">
        <v>59</v>
      </c>
      <c r="LC10" t="s">
        <v>60</v>
      </c>
      <c r="LD10" t="s">
        <v>61</v>
      </c>
      <c r="LE10" t="s">
        <v>62</v>
      </c>
      <c r="LF10" t="s">
        <v>63</v>
      </c>
      <c r="LG10" t="s">
        <v>64</v>
      </c>
      <c r="LH10" t="s">
        <v>65</v>
      </c>
      <c r="LI10" t="s">
        <v>66</v>
      </c>
      <c r="LJ10" t="s">
        <v>67</v>
      </c>
      <c r="LL10" t="s">
        <v>3</v>
      </c>
      <c r="LM10" t="s">
        <v>0</v>
      </c>
      <c r="LN10" t="s">
        <v>144</v>
      </c>
      <c r="LO10" t="s">
        <v>145</v>
      </c>
    </row>
    <row r="11" spans="2:327" x14ac:dyDescent="0.45">
      <c r="B11" t="s">
        <v>426</v>
      </c>
      <c r="C11" t="s">
        <v>147</v>
      </c>
      <c r="D11">
        <v>0</v>
      </c>
      <c r="E11">
        <v>0</v>
      </c>
      <c r="F11">
        <v>0</v>
      </c>
      <c r="G11">
        <v>0.48694361910063366</v>
      </c>
      <c r="H11">
        <v>0.28467438504870102</v>
      </c>
      <c r="I11">
        <v>0.2472782791642372</v>
      </c>
      <c r="J11">
        <v>0.29613777855236112</v>
      </c>
      <c r="K11">
        <v>0.56045004069777027</v>
      </c>
      <c r="L11">
        <v>0</v>
      </c>
      <c r="M11">
        <v>0</v>
      </c>
      <c r="N11">
        <v>0</v>
      </c>
      <c r="O11">
        <v>0.96896585024401782</v>
      </c>
      <c r="P11">
        <v>0.51334525926421315</v>
      </c>
      <c r="Q11">
        <v>0.2317482918520751</v>
      </c>
      <c r="R11">
        <v>0.16847014750893868</v>
      </c>
      <c r="S11">
        <v>0.15870243981712304</v>
      </c>
      <c r="T11">
        <v>0.17100336689220891</v>
      </c>
      <c r="U11">
        <v>0.23838024294030721</v>
      </c>
      <c r="V11">
        <v>0.61190444734961014</v>
      </c>
      <c r="W11">
        <v>0</v>
      </c>
      <c r="X11">
        <v>0</v>
      </c>
      <c r="Y11">
        <v>0.54910567227911167</v>
      </c>
      <c r="Z11">
        <v>0.27026968995497352</v>
      </c>
      <c r="AA11">
        <v>0.18035586017319413</v>
      </c>
      <c r="AB11">
        <v>0.15080331014998991</v>
      </c>
      <c r="AC11">
        <v>0.14238425244386482</v>
      </c>
      <c r="AD11">
        <v>0.14816399400193372</v>
      </c>
      <c r="AE11">
        <v>0.18115675822540786</v>
      </c>
      <c r="AF11">
        <v>0.3091080991997695</v>
      </c>
      <c r="AG11">
        <v>0.80871184218725378</v>
      </c>
      <c r="AH11">
        <v>0</v>
      </c>
      <c r="AI11">
        <v>0.68236665979319766</v>
      </c>
      <c r="AJ11">
        <v>0.30247021061011353</v>
      </c>
      <c r="AK11">
        <v>0.14464822351954387</v>
      </c>
      <c r="AL11">
        <v>0.11315029422441489</v>
      </c>
      <c r="AM11">
        <v>0.10264184386638106</v>
      </c>
      <c r="AN11">
        <v>0.11307460350169252</v>
      </c>
      <c r="AO11">
        <v>0.15744549136531583</v>
      </c>
      <c r="AP11">
        <v>0.3567524847766082</v>
      </c>
      <c r="AQ11">
        <v>0.86631217905075808</v>
      </c>
      <c r="AR11">
        <v>0</v>
      </c>
      <c r="AS11">
        <v>0</v>
      </c>
      <c r="AT11">
        <v>0.6107088685414247</v>
      </c>
      <c r="AU11">
        <v>0.25519584607483842</v>
      </c>
      <c r="AV11">
        <v>0.20017353135633337</v>
      </c>
      <c r="AW11">
        <v>0.18451292836662839</v>
      </c>
      <c r="AX11">
        <v>0.21746669234307914</v>
      </c>
      <c r="AY11">
        <v>0.37835625298797898</v>
      </c>
      <c r="AZ11">
        <v>0.86442624629969711</v>
      </c>
      <c r="BA11">
        <v>0</v>
      </c>
      <c r="BB11">
        <v>0</v>
      </c>
      <c r="BC11">
        <v>0</v>
      </c>
      <c r="BD11">
        <v>0</v>
      </c>
      <c r="BE11">
        <v>0.53557575518522893</v>
      </c>
      <c r="BF11">
        <v>0.30929326452680383</v>
      </c>
      <c r="BG11">
        <v>0.29799041185541059</v>
      </c>
      <c r="BH11">
        <v>0.34303406418974525</v>
      </c>
      <c r="BI11">
        <v>0.87956528279717461</v>
      </c>
      <c r="BJ11">
        <v>0</v>
      </c>
      <c r="BK11">
        <v>0</v>
      </c>
      <c r="BM11" t="s">
        <v>426</v>
      </c>
      <c r="BN11" t="s">
        <v>148</v>
      </c>
      <c r="BO11">
        <v>0</v>
      </c>
      <c r="BP11">
        <v>0</v>
      </c>
      <c r="BQ11">
        <v>0</v>
      </c>
      <c r="BR11">
        <v>0.34148337341043677</v>
      </c>
      <c r="BS11">
        <v>0.17280311564040379</v>
      </c>
      <c r="BT11">
        <v>0.13051206993562398</v>
      </c>
      <c r="BU11">
        <v>6.4563670833090364E-2</v>
      </c>
      <c r="BV11">
        <v>0.12847304281538391</v>
      </c>
      <c r="BW11">
        <v>0</v>
      </c>
      <c r="BX11">
        <v>0</v>
      </c>
      <c r="BY11">
        <v>0</v>
      </c>
      <c r="BZ11">
        <v>0.94513882113965664</v>
      </c>
      <c r="CA11">
        <v>0.36519789534859176</v>
      </c>
      <c r="CB11">
        <v>0.13436815783573125</v>
      </c>
      <c r="CC11">
        <v>7.9381455496857878E-2</v>
      </c>
      <c r="CD11">
        <v>5.1204816170650709E-2</v>
      </c>
      <c r="CE11">
        <v>3.353919417848588E-2</v>
      </c>
      <c r="CF11">
        <v>4.1622313890358961E-2</v>
      </c>
      <c r="CG11">
        <v>0.26273512321200077</v>
      </c>
      <c r="CH11">
        <v>0</v>
      </c>
      <c r="CI11">
        <v>0</v>
      </c>
      <c r="CJ11">
        <v>0.36348916969769973</v>
      </c>
      <c r="CK11">
        <v>0.1696366041995723</v>
      </c>
      <c r="CL11">
        <v>0.10199071846733361</v>
      </c>
      <c r="CM11">
        <v>8.1509437464304016E-2</v>
      </c>
      <c r="CN11">
        <v>2.509340047702522E-2</v>
      </c>
      <c r="CO11">
        <v>2.1261772206890402E-2</v>
      </c>
      <c r="CP11">
        <v>3.1400419668136684E-2</v>
      </c>
      <c r="CQ11">
        <v>0.11280162336047347</v>
      </c>
      <c r="CR11">
        <v>0.66287855916987992</v>
      </c>
      <c r="CS11">
        <v>0</v>
      </c>
      <c r="CT11">
        <v>0.51094513817640486</v>
      </c>
      <c r="CU11">
        <v>0.18174125443051767</v>
      </c>
      <c r="CV11">
        <v>8.5703451080185997E-2</v>
      </c>
      <c r="CW11">
        <v>5.7510311800272967E-2</v>
      </c>
      <c r="CX11">
        <v>2.8318634713699675E-2</v>
      </c>
      <c r="CY11">
        <v>1.5832795024767782E-2</v>
      </c>
      <c r="CZ11">
        <v>3.0299342451944433E-2</v>
      </c>
      <c r="DA11">
        <v>0.13978162525334725</v>
      </c>
      <c r="DB11">
        <v>0.75653511017479125</v>
      </c>
      <c r="DC11">
        <v>0</v>
      </c>
      <c r="DD11">
        <v>0</v>
      </c>
      <c r="DE11">
        <v>0.43018299593358295</v>
      </c>
      <c r="DF11">
        <v>0.15556437123604708</v>
      </c>
      <c r="DG11">
        <v>0.10858634858474636</v>
      </c>
      <c r="DH11">
        <v>4.1157850821123054E-2</v>
      </c>
      <c r="DI11">
        <v>2.7464746022623773E-2</v>
      </c>
      <c r="DJ11">
        <v>6.1806186661401287E-2</v>
      </c>
      <c r="DK11">
        <v>0.28841422274568868</v>
      </c>
      <c r="DL11">
        <v>0</v>
      </c>
      <c r="DM11">
        <v>0</v>
      </c>
      <c r="DN11">
        <v>0</v>
      </c>
      <c r="DO11">
        <v>0</v>
      </c>
      <c r="DP11">
        <v>0.3593664518602267</v>
      </c>
      <c r="DQ11">
        <v>0.18018562550679715</v>
      </c>
      <c r="DR11">
        <v>0.16317194958277226</v>
      </c>
      <c r="DS11">
        <v>9.4947347106971183E-2</v>
      </c>
      <c r="DT11">
        <v>0.40927134753782346</v>
      </c>
      <c r="DU11">
        <v>0</v>
      </c>
      <c r="DV11">
        <v>0</v>
      </c>
      <c r="DX11" t="s">
        <v>426</v>
      </c>
      <c r="DY11" t="s">
        <v>149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1.2599090273021474E-2</v>
      </c>
      <c r="EF11">
        <v>0.11306274244429936</v>
      </c>
      <c r="EG11">
        <v>0.27897299054959368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2.3448553459324605E-3</v>
      </c>
      <c r="EO11">
        <v>2.6967820751065651E-2</v>
      </c>
      <c r="EP11">
        <v>5.2593151068778009E-2</v>
      </c>
      <c r="EQ11">
        <v>0.10207950001324256</v>
      </c>
      <c r="ER11">
        <v>0.10395893134210395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4.6808840876397959E-2</v>
      </c>
      <c r="EZ11">
        <v>5.1548730064191944E-2</v>
      </c>
      <c r="FA11">
        <v>8.076329702109343E-2</v>
      </c>
      <c r="FB11">
        <v>3.4968427102028618E-2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2.276029259499103E-2</v>
      </c>
      <c r="FJ11">
        <v>4.1969603460094054E-2</v>
      </c>
      <c r="FK11">
        <v>6.4707366689733009E-2</v>
      </c>
      <c r="FL11">
        <v>3.4982469895427269E-2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5.6128850581987216E-2</v>
      </c>
      <c r="FT11">
        <v>9.1958081000632449E-2</v>
      </c>
      <c r="FU11">
        <v>0.18225200442436867</v>
      </c>
      <c r="FV11">
        <v>0.24478554414713719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1.9563151802384316E-2</v>
      </c>
      <c r="GD11">
        <v>0.12997669187005989</v>
      </c>
      <c r="GE11">
        <v>0.38670722720668488</v>
      </c>
      <c r="GF11">
        <v>0</v>
      </c>
      <c r="GG11">
        <v>0</v>
      </c>
      <c r="GI11" t="s">
        <v>426</v>
      </c>
      <c r="GJ11" t="s">
        <v>150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6.8852311295519867E-3</v>
      </c>
      <c r="HC11">
        <v>7.2759397705868811E-2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3.5531199005851673E-2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4.487540483301887E-2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3.6078613849067865E-3</v>
      </c>
      <c r="IG11">
        <v>0.22494456387822012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T11" t="s">
        <v>151</v>
      </c>
      <c r="IU11" t="s">
        <v>152</v>
      </c>
      <c r="IV11" t="s">
        <v>153</v>
      </c>
      <c r="IW11">
        <v>0</v>
      </c>
      <c r="IX11" t="s">
        <v>154</v>
      </c>
      <c r="IY11">
        <v>3</v>
      </c>
      <c r="IZ11" t="s">
        <v>155</v>
      </c>
      <c r="JB11" t="s">
        <v>426</v>
      </c>
      <c r="JC11">
        <v>0</v>
      </c>
      <c r="JD11">
        <v>0</v>
      </c>
      <c r="JE11">
        <v>0</v>
      </c>
      <c r="JF11">
        <v>5.7262361854050273E-2</v>
      </c>
      <c r="JG11">
        <v>0.22045611676104043</v>
      </c>
      <c r="JH11">
        <v>0.29305304916591979</v>
      </c>
      <c r="JI11">
        <v>0.19719367545753846</v>
      </c>
      <c r="JJ11">
        <v>3.7761759158806814E-2</v>
      </c>
      <c r="JK11">
        <v>0</v>
      </c>
      <c r="JL11">
        <v>0</v>
      </c>
      <c r="JM11">
        <v>0</v>
      </c>
      <c r="JN11">
        <v>6.1014079861600598E-5</v>
      </c>
      <c r="JO11">
        <v>4.1089133999199917E-2</v>
      </c>
      <c r="JP11">
        <v>0.26664350519651381</v>
      </c>
      <c r="JQ11">
        <v>0.46806560299668393</v>
      </c>
      <c r="JR11">
        <v>0.51858569100814944</v>
      </c>
      <c r="JS11">
        <v>0.42220017464067677</v>
      </c>
      <c r="JT11">
        <v>0.19867929118297409</v>
      </c>
      <c r="JU11">
        <v>1.3386727226661189E-2</v>
      </c>
      <c r="JV11">
        <v>0</v>
      </c>
      <c r="JW11">
        <v>0</v>
      </c>
      <c r="JX11">
        <v>7.4381237502646521E-3</v>
      </c>
      <c r="JY11">
        <v>0.10057207200315478</v>
      </c>
      <c r="JZ11">
        <v>0.30626649249662363</v>
      </c>
      <c r="KA11">
        <v>0.47625191569681158</v>
      </c>
      <c r="KB11">
        <v>0.53200627947186185</v>
      </c>
      <c r="KC11">
        <v>0.43665664755964273</v>
      </c>
      <c r="KD11">
        <v>0.23972660733318757</v>
      </c>
      <c r="KE11">
        <v>5.098349350397606E-2</v>
      </c>
      <c r="KF11">
        <v>6.4033738939193064E-4</v>
      </c>
      <c r="KG11">
        <v>0</v>
      </c>
      <c r="KH11">
        <v>3.4777673518012558E-3</v>
      </c>
      <c r="KI11">
        <v>8.36140893896061E-2</v>
      </c>
      <c r="KJ11">
        <v>0.3130627511447438</v>
      </c>
      <c r="KK11">
        <v>0.50372923637329614</v>
      </c>
      <c r="KL11">
        <v>0.56030532285595858</v>
      </c>
      <c r="KM11">
        <v>0.47271567624199373</v>
      </c>
      <c r="KN11">
        <v>0.26455772630911017</v>
      </c>
      <c r="KO11">
        <v>4.7667815988122093E-2</v>
      </c>
      <c r="KP11">
        <v>3.9193933526933622E-4</v>
      </c>
      <c r="KQ11">
        <v>0</v>
      </c>
      <c r="KR11">
        <v>0</v>
      </c>
      <c r="KS11">
        <v>2.0946913650272396E-2</v>
      </c>
      <c r="KT11">
        <v>0.19073549279723503</v>
      </c>
      <c r="KU11">
        <v>0.35767321410774094</v>
      </c>
      <c r="KV11">
        <v>0.40505203730520345</v>
      </c>
      <c r="KW11">
        <v>0.29581719369992243</v>
      </c>
      <c r="KX11">
        <v>9.2964705742227094E-2</v>
      </c>
      <c r="KY11">
        <v>1.8421331268876709E-3</v>
      </c>
      <c r="KZ11">
        <v>0</v>
      </c>
      <c r="LA11">
        <v>0</v>
      </c>
      <c r="LB11">
        <v>0</v>
      </c>
      <c r="LC11">
        <v>0</v>
      </c>
      <c r="LD11">
        <v>4.7077247504666166E-2</v>
      </c>
      <c r="LE11">
        <v>0.17476127101184999</v>
      </c>
      <c r="LF11">
        <v>0.20281200538520089</v>
      </c>
      <c r="LG11">
        <v>0.11219987377394347</v>
      </c>
      <c r="LH11">
        <v>3.5779420276481938E-3</v>
      </c>
      <c r="LI11">
        <v>0</v>
      </c>
      <c r="LJ11">
        <v>0</v>
      </c>
      <c r="LL11" t="s">
        <v>426</v>
      </c>
      <c r="LM11" t="s">
        <v>156</v>
      </c>
      <c r="LN11" t="s">
        <v>157</v>
      </c>
      <c r="LO11">
        <v>0.4954108100003134</v>
      </c>
    </row>
    <row r="12" spans="2:327" x14ac:dyDescent="0.45">
      <c r="B12" t="s">
        <v>427</v>
      </c>
      <c r="C12" t="s">
        <v>147</v>
      </c>
      <c r="D12">
        <v>0</v>
      </c>
      <c r="E12">
        <v>0</v>
      </c>
      <c r="F12">
        <v>0</v>
      </c>
      <c r="G12">
        <v>0.49828985779022672</v>
      </c>
      <c r="H12">
        <v>0.30125122546660132</v>
      </c>
      <c r="I12">
        <v>0.28290154351754776</v>
      </c>
      <c r="J12">
        <v>0.33110652857540535</v>
      </c>
      <c r="K12">
        <v>0.60379928960592011</v>
      </c>
      <c r="L12">
        <v>0</v>
      </c>
      <c r="M12">
        <v>0</v>
      </c>
      <c r="N12">
        <v>0</v>
      </c>
      <c r="O12">
        <v>0.94262295081967218</v>
      </c>
      <c r="P12">
        <v>0.48483294261488435</v>
      </c>
      <c r="Q12">
        <v>0.22167972335739058</v>
      </c>
      <c r="R12">
        <v>0.17040515879569745</v>
      </c>
      <c r="S12">
        <v>0.16971617024419644</v>
      </c>
      <c r="T12">
        <v>0.18023283011934949</v>
      </c>
      <c r="U12">
        <v>0.25059440516868398</v>
      </c>
      <c r="V12">
        <v>0.63901650618153083</v>
      </c>
      <c r="W12">
        <v>0</v>
      </c>
      <c r="X12">
        <v>0</v>
      </c>
      <c r="Y12">
        <v>0.52809295846497262</v>
      </c>
      <c r="Z12">
        <v>0.25975248032789916</v>
      </c>
      <c r="AA12">
        <v>0.18918755682828367</v>
      </c>
      <c r="AB12">
        <v>0.16296372987655136</v>
      </c>
      <c r="AC12">
        <v>0.15392044433763566</v>
      </c>
      <c r="AD12">
        <v>0.17533169766767337</v>
      </c>
      <c r="AE12">
        <v>0.1980543956899066</v>
      </c>
      <c r="AF12">
        <v>0.31430333271540212</v>
      </c>
      <c r="AG12">
        <v>0.83329459958084584</v>
      </c>
      <c r="AH12">
        <v>0</v>
      </c>
      <c r="AI12">
        <v>0.66522305785182057</v>
      </c>
      <c r="AJ12">
        <v>0.29392926401526021</v>
      </c>
      <c r="AK12">
        <v>0.15099307073315507</v>
      </c>
      <c r="AL12">
        <v>0.12549032368502602</v>
      </c>
      <c r="AM12">
        <v>0.11991919296390606</v>
      </c>
      <c r="AN12">
        <v>0.13456690906923685</v>
      </c>
      <c r="AO12">
        <v>0.17091969033835858</v>
      </c>
      <c r="AP12">
        <v>0.35719967235825223</v>
      </c>
      <c r="AQ12">
        <v>0.88381251536399907</v>
      </c>
      <c r="AR12">
        <v>0</v>
      </c>
      <c r="AS12">
        <v>0</v>
      </c>
      <c r="AT12">
        <v>0.58288839535566184</v>
      </c>
      <c r="AU12">
        <v>0.25806132484992217</v>
      </c>
      <c r="AV12">
        <v>0.22840074968172769</v>
      </c>
      <c r="AW12">
        <v>0.20738421436722818</v>
      </c>
      <c r="AX12">
        <v>0.21881834481023088</v>
      </c>
      <c r="AY12">
        <v>0.37043199822961959</v>
      </c>
      <c r="AZ12">
        <v>0.87147401668668023</v>
      </c>
      <c r="BA12">
        <v>0</v>
      </c>
      <c r="BB12">
        <v>0</v>
      </c>
      <c r="BC12">
        <v>0</v>
      </c>
      <c r="BD12">
        <v>0</v>
      </c>
      <c r="BE12">
        <v>0.55685226083215611</v>
      </c>
      <c r="BF12">
        <v>0.33937733673537201</v>
      </c>
      <c r="BG12">
        <v>0.31253252635412915</v>
      </c>
      <c r="BH12">
        <v>0.37663141963115732</v>
      </c>
      <c r="BI12">
        <v>0.88713366433789476</v>
      </c>
      <c r="BJ12">
        <v>0</v>
      </c>
      <c r="BK12">
        <v>0</v>
      </c>
      <c r="BM12" t="s">
        <v>427</v>
      </c>
      <c r="BN12" t="s">
        <v>148</v>
      </c>
      <c r="BO12">
        <v>0</v>
      </c>
      <c r="BP12">
        <v>0</v>
      </c>
      <c r="BQ12">
        <v>0</v>
      </c>
      <c r="BR12">
        <v>0.33964113448913918</v>
      </c>
      <c r="BS12">
        <v>0.17957573732665733</v>
      </c>
      <c r="BT12">
        <v>0.15371062591248105</v>
      </c>
      <c r="BU12">
        <v>8.7924155082980751E-2</v>
      </c>
      <c r="BV12">
        <v>0.22336703858694826</v>
      </c>
      <c r="BW12">
        <v>0</v>
      </c>
      <c r="BX12">
        <v>0</v>
      </c>
      <c r="BY12">
        <v>0</v>
      </c>
      <c r="BZ12">
        <v>0.88853802741198618</v>
      </c>
      <c r="CA12">
        <v>0.34384622184320224</v>
      </c>
      <c r="CB12">
        <v>0.13032821435456501</v>
      </c>
      <c r="CC12">
        <v>9.3438334639893997E-2</v>
      </c>
      <c r="CD12">
        <v>5.9132834478279009E-2</v>
      </c>
      <c r="CE12">
        <v>3.2532986780879534E-2</v>
      </c>
      <c r="CF12">
        <v>7.2428529190907739E-2</v>
      </c>
      <c r="CG12">
        <v>0.26372408836874972</v>
      </c>
      <c r="CH12">
        <v>0</v>
      </c>
      <c r="CI12">
        <v>0</v>
      </c>
      <c r="CJ12">
        <v>0.36204211451634966</v>
      </c>
      <c r="CK12">
        <v>0.17464200359850193</v>
      </c>
      <c r="CL12">
        <v>0.11256959040118882</v>
      </c>
      <c r="CM12">
        <v>9.1913914089373799E-2</v>
      </c>
      <c r="CN12">
        <v>2.5862645641473787E-2</v>
      </c>
      <c r="CO12">
        <v>2.9445849515940741E-2</v>
      </c>
      <c r="CP12">
        <v>5.4155682263551969E-2</v>
      </c>
      <c r="CQ12">
        <v>0.1441806289391912</v>
      </c>
      <c r="CR12">
        <v>0.70847820536311856</v>
      </c>
      <c r="CS12">
        <v>0</v>
      </c>
      <c r="CT12">
        <v>0.49319264456211453</v>
      </c>
      <c r="CU12">
        <v>0.18486137982448803</v>
      </c>
      <c r="CV12">
        <v>8.5436592238717204E-2</v>
      </c>
      <c r="CW12">
        <v>6.9881831662127997E-2</v>
      </c>
      <c r="CX12">
        <v>2.2252945089891629E-2</v>
      </c>
      <c r="CY12">
        <v>2.0677221671772064E-2</v>
      </c>
      <c r="CZ12">
        <v>3.8230565514280009E-2</v>
      </c>
      <c r="DA12">
        <v>0.15945040436205263</v>
      </c>
      <c r="DB12">
        <v>0.79496643164259362</v>
      </c>
      <c r="DC12">
        <v>0</v>
      </c>
      <c r="DD12">
        <v>0</v>
      </c>
      <c r="DE12">
        <v>0.42559582630138576</v>
      </c>
      <c r="DF12">
        <v>0.16340771992848965</v>
      </c>
      <c r="DG12">
        <v>0.13039060918453116</v>
      </c>
      <c r="DH12">
        <v>2.6793036107474383E-2</v>
      </c>
      <c r="DI12">
        <v>1.4140147214458979E-2</v>
      </c>
      <c r="DJ12">
        <v>6.7179946676969082E-2</v>
      </c>
      <c r="DK12">
        <v>0.52653283108945192</v>
      </c>
      <c r="DL12">
        <v>0</v>
      </c>
      <c r="DM12">
        <v>0</v>
      </c>
      <c r="DN12">
        <v>0</v>
      </c>
      <c r="DO12">
        <v>0</v>
      </c>
      <c r="DP12">
        <v>0.39533415926352855</v>
      </c>
      <c r="DQ12">
        <v>0.20779474408158197</v>
      </c>
      <c r="DR12">
        <v>0.15575679508127496</v>
      </c>
      <c r="DS12">
        <v>9.4991694461049644E-2</v>
      </c>
      <c r="DT12">
        <v>0.25598917223260104</v>
      </c>
      <c r="DU12">
        <v>0</v>
      </c>
      <c r="DV12">
        <v>0</v>
      </c>
      <c r="DX12" t="s">
        <v>427</v>
      </c>
      <c r="DY12" t="s">
        <v>149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1.3219029211876739E-2</v>
      </c>
      <c r="EF12">
        <v>0.13040793860528527</v>
      </c>
      <c r="EG12">
        <v>0.21903301360269253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1.1264285765415591E-3</v>
      </c>
      <c r="EO12">
        <v>4.0050911744950755E-2</v>
      </c>
      <c r="EP12">
        <v>7.2951911820202081E-2</v>
      </c>
      <c r="EQ12">
        <v>8.7684244778253817E-2</v>
      </c>
      <c r="ER12">
        <v>0.10050110852739096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6.0282767289745444E-2</v>
      </c>
      <c r="EZ12">
        <v>6.7005502079465248E-2</v>
      </c>
      <c r="FA12">
        <v>6.96540252061046E-2</v>
      </c>
      <c r="FB12">
        <v>2.235971256290396E-2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4.202049784734628E-2</v>
      </c>
      <c r="FJ12">
        <v>5.216474848063285E-2</v>
      </c>
      <c r="FK12">
        <v>6.5838247568959382E-2</v>
      </c>
      <c r="FL12">
        <v>1.5282879054749111E-2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9.7371924961849377E-2</v>
      </c>
      <c r="FT12">
        <v>0.12081281506807266</v>
      </c>
      <c r="FU12">
        <v>0.17920220136278703</v>
      </c>
      <c r="FV12">
        <v>7.1026492550257905E-2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2.4525062860159069E-2</v>
      </c>
      <c r="GD12">
        <v>0.1457751684804578</v>
      </c>
      <c r="GE12">
        <v>0.54512675785034681</v>
      </c>
      <c r="GF12">
        <v>0</v>
      </c>
      <c r="GG12">
        <v>0</v>
      </c>
      <c r="GI12" t="s">
        <v>427</v>
      </c>
      <c r="GJ12" t="s">
        <v>150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7.8503110292216509E-4</v>
      </c>
      <c r="HC12">
        <v>0.10390412773359632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2.829854944084671E-4</v>
      </c>
      <c r="HM12">
        <v>3.5576565414683459E-2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5.8587961446511301E-2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5.3891083868190378E-3</v>
      </c>
      <c r="IG12">
        <v>0.1739094780173514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JB12" t="s">
        <v>427</v>
      </c>
      <c r="JC12">
        <v>0</v>
      </c>
      <c r="JD12">
        <v>0</v>
      </c>
      <c r="JE12">
        <v>0</v>
      </c>
      <c r="JF12">
        <v>5.8784472373737559E-2</v>
      </c>
      <c r="JG12">
        <v>0.2127088641078117</v>
      </c>
      <c r="JH12">
        <v>0.24636801261012242</v>
      </c>
      <c r="JI12">
        <v>0.16016458966026464</v>
      </c>
      <c r="JJ12">
        <v>3.1031605589407846E-2</v>
      </c>
      <c r="JK12">
        <v>0</v>
      </c>
      <c r="JL12">
        <v>0</v>
      </c>
      <c r="JM12">
        <v>0</v>
      </c>
      <c r="JN12">
        <v>1.4986282445973175E-4</v>
      </c>
      <c r="JO12">
        <v>4.7894753105882516E-2</v>
      </c>
      <c r="JP12">
        <v>0.26988981856512673</v>
      </c>
      <c r="JQ12">
        <v>0.44018429523919567</v>
      </c>
      <c r="JR12">
        <v>0.44842782866678788</v>
      </c>
      <c r="JS12">
        <v>0.34341282924280619</v>
      </c>
      <c r="JT12">
        <v>0.15900794762927289</v>
      </c>
      <c r="JU12">
        <v>9.4470762765220991E-3</v>
      </c>
      <c r="JV12">
        <v>0</v>
      </c>
      <c r="JW12">
        <v>0</v>
      </c>
      <c r="JX12">
        <v>8.4983961859724268E-3</v>
      </c>
      <c r="JY12">
        <v>0.1044050248857602</v>
      </c>
      <c r="JZ12">
        <v>0.29167968624627216</v>
      </c>
      <c r="KA12">
        <v>0.44450618353893934</v>
      </c>
      <c r="KB12">
        <v>0.47358969602335882</v>
      </c>
      <c r="KC12">
        <v>0.37545149822954904</v>
      </c>
      <c r="KD12">
        <v>0.20044937398472498</v>
      </c>
      <c r="KE12">
        <v>4.2423193146266663E-2</v>
      </c>
      <c r="KF12">
        <v>3.7780937673743503E-4</v>
      </c>
      <c r="KG12">
        <v>0</v>
      </c>
      <c r="KH12">
        <v>4.5302664445789707E-3</v>
      </c>
      <c r="KI12">
        <v>9.11325326897411E-2</v>
      </c>
      <c r="KJ12">
        <v>0.31536699833698301</v>
      </c>
      <c r="KK12">
        <v>0.47734390993982773</v>
      </c>
      <c r="KL12">
        <v>0.5102947048043337</v>
      </c>
      <c r="KM12">
        <v>0.42302636264482302</v>
      </c>
      <c r="KN12">
        <v>0.23456666444176086</v>
      </c>
      <c r="KO12">
        <v>4.0510502200467487E-2</v>
      </c>
      <c r="KP12">
        <v>2.3765617690547718E-4</v>
      </c>
      <c r="KQ12">
        <v>0</v>
      </c>
      <c r="KR12">
        <v>0</v>
      </c>
      <c r="KS12">
        <v>2.5320749359232099E-2</v>
      </c>
      <c r="KT12">
        <v>0.19516500346788554</v>
      </c>
      <c r="KU12">
        <v>0.33685171148889709</v>
      </c>
      <c r="KV12">
        <v>0.36224602252335286</v>
      </c>
      <c r="KW12">
        <v>0.25793926941919498</v>
      </c>
      <c r="KX12">
        <v>7.7018800495681217E-2</v>
      </c>
      <c r="KY12">
        <v>1.0360436225962044E-3</v>
      </c>
      <c r="KZ12">
        <v>0</v>
      </c>
      <c r="LA12">
        <v>0</v>
      </c>
      <c r="LB12">
        <v>0</v>
      </c>
      <c r="LC12">
        <v>0</v>
      </c>
      <c r="LD12">
        <v>4.7181477282441556E-2</v>
      </c>
      <c r="LE12">
        <v>0.16288356625087994</v>
      </c>
      <c r="LF12">
        <v>0.18262363840501231</v>
      </c>
      <c r="LG12">
        <v>9.5408200762429368E-2</v>
      </c>
      <c r="LH12">
        <v>1.6455582104383836E-3</v>
      </c>
      <c r="LI12">
        <v>0</v>
      </c>
      <c r="LJ12">
        <v>0</v>
      </c>
      <c r="LL12" t="s">
        <v>427</v>
      </c>
      <c r="LM12" t="s">
        <v>156</v>
      </c>
      <c r="LN12" t="s">
        <v>157</v>
      </c>
      <c r="LO12">
        <v>0.43018956039941014</v>
      </c>
    </row>
    <row r="13" spans="2:327" x14ac:dyDescent="0.45">
      <c r="B13" t="s">
        <v>428</v>
      </c>
      <c r="C13" t="s">
        <v>147</v>
      </c>
      <c r="D13">
        <v>0</v>
      </c>
      <c r="E13">
        <v>0</v>
      </c>
      <c r="F13">
        <v>0</v>
      </c>
      <c r="G13">
        <v>0.49466356006845452</v>
      </c>
      <c r="H13">
        <v>0.28606532126896417</v>
      </c>
      <c r="I13">
        <v>0.24173833334297284</v>
      </c>
      <c r="J13">
        <v>0.27405294196953656</v>
      </c>
      <c r="K13">
        <v>0.52228641562707234</v>
      </c>
      <c r="L13">
        <v>0</v>
      </c>
      <c r="M13">
        <v>0</v>
      </c>
      <c r="N13">
        <v>0</v>
      </c>
      <c r="O13">
        <v>0.99180327868852447</v>
      </c>
      <c r="P13">
        <v>0.54896112144831677</v>
      </c>
      <c r="Q13">
        <v>0.25313999145461413</v>
      </c>
      <c r="R13">
        <v>0.21542275474482306</v>
      </c>
      <c r="S13">
        <v>0.1868050820492923</v>
      </c>
      <c r="T13">
        <v>0.18788785635379646</v>
      </c>
      <c r="U13">
        <v>0.24830910386896107</v>
      </c>
      <c r="V13">
        <v>0.59533326852179702</v>
      </c>
      <c r="W13">
        <v>0</v>
      </c>
      <c r="X13">
        <v>0</v>
      </c>
      <c r="Y13">
        <v>0.59432361664038802</v>
      </c>
      <c r="Z13">
        <v>0.30516668740269853</v>
      </c>
      <c r="AA13">
        <v>0.19750026863035483</v>
      </c>
      <c r="AB13">
        <v>0.1914039430841305</v>
      </c>
      <c r="AC13">
        <v>0.16889857197851388</v>
      </c>
      <c r="AD13">
        <v>0.17136036764795254</v>
      </c>
      <c r="AE13">
        <v>0.19888281433769514</v>
      </c>
      <c r="AF13">
        <v>0.32037786087574727</v>
      </c>
      <c r="AG13">
        <v>0.82321094609231915</v>
      </c>
      <c r="AH13">
        <v>0</v>
      </c>
      <c r="AI13">
        <v>0.73180263643302423</v>
      </c>
      <c r="AJ13">
        <v>0.34285011105632784</v>
      </c>
      <c r="AK13">
        <v>0.17242055368702769</v>
      </c>
      <c r="AL13">
        <v>0.13425480445142762</v>
      </c>
      <c r="AM13">
        <v>0.12695033041569068</v>
      </c>
      <c r="AN13">
        <v>0.11015910828944431</v>
      </c>
      <c r="AO13">
        <v>0.15668548177530936</v>
      </c>
      <c r="AP13">
        <v>0.35593809883031935</v>
      </c>
      <c r="AQ13">
        <v>0.8686580736914381</v>
      </c>
      <c r="AR13">
        <v>0</v>
      </c>
      <c r="AS13">
        <v>0</v>
      </c>
      <c r="AT13">
        <v>0.61024262918409233</v>
      </c>
      <c r="AU13">
        <v>0.23161258486942263</v>
      </c>
      <c r="AV13">
        <v>0.18334957595807855</v>
      </c>
      <c r="AW13">
        <v>0.18602995052059043</v>
      </c>
      <c r="AX13">
        <v>0.2399479028962028</v>
      </c>
      <c r="AY13">
        <v>0.38628472927528895</v>
      </c>
      <c r="AZ13">
        <v>0.85166922282394464</v>
      </c>
      <c r="BA13">
        <v>0</v>
      </c>
      <c r="BB13">
        <v>0</v>
      </c>
      <c r="BC13">
        <v>0</v>
      </c>
      <c r="BD13">
        <v>0</v>
      </c>
      <c r="BE13">
        <v>0.51298869073636999</v>
      </c>
      <c r="BF13">
        <v>0.2956101494849076</v>
      </c>
      <c r="BG13">
        <v>0.29554062017362964</v>
      </c>
      <c r="BH13">
        <v>0.34292754154046362</v>
      </c>
      <c r="BI13">
        <v>0.83677916250587758</v>
      </c>
      <c r="BJ13">
        <v>0</v>
      </c>
      <c r="BK13">
        <v>0</v>
      </c>
      <c r="BM13" t="s">
        <v>428</v>
      </c>
      <c r="BN13" t="s">
        <v>148</v>
      </c>
      <c r="BO13">
        <v>0</v>
      </c>
      <c r="BP13">
        <v>0</v>
      </c>
      <c r="BQ13">
        <v>0</v>
      </c>
      <c r="BR13">
        <v>0.32998310589779256</v>
      </c>
      <c r="BS13">
        <v>0.16074017699109455</v>
      </c>
      <c r="BT13">
        <v>0.13165057705750535</v>
      </c>
      <c r="BU13">
        <v>7.3709874928834046E-2</v>
      </c>
      <c r="BV13">
        <v>0.16029820614313872</v>
      </c>
      <c r="BW13">
        <v>0</v>
      </c>
      <c r="BX13">
        <v>0</v>
      </c>
      <c r="BY13">
        <v>0</v>
      </c>
      <c r="BZ13">
        <v>0.98367374361730708</v>
      </c>
      <c r="CA13">
        <v>0.38897652718224035</v>
      </c>
      <c r="CB13">
        <v>0.14737555247592898</v>
      </c>
      <c r="CC13">
        <v>0.1178265093323817</v>
      </c>
      <c r="CD13">
        <v>5.7785923383591398E-2</v>
      </c>
      <c r="CE13">
        <v>3.734092626546482E-2</v>
      </c>
      <c r="CF13">
        <v>3.2197245193012002E-2</v>
      </c>
      <c r="CG13">
        <v>0.16955814891939569</v>
      </c>
      <c r="CH13">
        <v>0</v>
      </c>
      <c r="CI13">
        <v>0</v>
      </c>
      <c r="CJ13">
        <v>0.41755594812350394</v>
      </c>
      <c r="CK13">
        <v>0.20322384821217856</v>
      </c>
      <c r="CL13">
        <v>0.11794922130471083</v>
      </c>
      <c r="CM13">
        <v>9.9865614258203353E-2</v>
      </c>
      <c r="CN13">
        <v>3.1770531733038676E-2</v>
      </c>
      <c r="CO13">
        <v>3.7968439963626609E-2</v>
      </c>
      <c r="CP13">
        <v>3.174591601375315E-2</v>
      </c>
      <c r="CQ13">
        <v>0.1016121176582518</v>
      </c>
      <c r="CR13">
        <v>0.68934334847270717</v>
      </c>
      <c r="CS13">
        <v>0</v>
      </c>
      <c r="CT13">
        <v>0.57625953079369174</v>
      </c>
      <c r="CU13">
        <v>0.21387970561592412</v>
      </c>
      <c r="CV13">
        <v>9.9488140438600436E-2</v>
      </c>
      <c r="CW13">
        <v>6.4954008382224648E-2</v>
      </c>
      <c r="CX13">
        <v>3.4115321472913331E-2</v>
      </c>
      <c r="CY13">
        <v>1.7419237200116802E-2</v>
      </c>
      <c r="CZ13">
        <v>4.2336006457507125E-2</v>
      </c>
      <c r="DA13">
        <v>0.14497541540151401</v>
      </c>
      <c r="DB13">
        <v>0.76477160308608383</v>
      </c>
      <c r="DC13">
        <v>0</v>
      </c>
      <c r="DD13">
        <v>0</v>
      </c>
      <c r="DE13">
        <v>0.42906721377969709</v>
      </c>
      <c r="DF13">
        <v>0.13646234535418802</v>
      </c>
      <c r="DG13">
        <v>0.10016508589993867</v>
      </c>
      <c r="DH13">
        <v>4.6320402643340981E-2</v>
      </c>
      <c r="DI13">
        <v>3.9569995101103289E-2</v>
      </c>
      <c r="DJ13">
        <v>6.5794891512472684E-2</v>
      </c>
      <c r="DK13">
        <v>0.32997785085387127</v>
      </c>
      <c r="DL13">
        <v>0</v>
      </c>
      <c r="DM13">
        <v>0</v>
      </c>
      <c r="DN13">
        <v>0</v>
      </c>
      <c r="DO13">
        <v>0</v>
      </c>
      <c r="DP13">
        <v>0.35419917874784296</v>
      </c>
      <c r="DQ13">
        <v>0.18500476988344949</v>
      </c>
      <c r="DR13">
        <v>0.16155997976988756</v>
      </c>
      <c r="DS13">
        <v>7.9427586417605889E-2</v>
      </c>
      <c r="DT13">
        <v>0.43596284198621754</v>
      </c>
      <c r="DU13">
        <v>0</v>
      </c>
      <c r="DV13">
        <v>0</v>
      </c>
      <c r="DX13" t="s">
        <v>428</v>
      </c>
      <c r="DY13" t="s">
        <v>149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6.4473386404947635E-3</v>
      </c>
      <c r="EF13">
        <v>8.3457856651371606E-2</v>
      </c>
      <c r="EG13">
        <v>0.19441239386810516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4.1788827227667004E-2</v>
      </c>
      <c r="EP13">
        <v>6.8204380156409991E-2</v>
      </c>
      <c r="EQ13">
        <v>0.11705332505860955</v>
      </c>
      <c r="ER13">
        <v>0.14285755630697602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5.6344210197590859E-2</v>
      </c>
      <c r="EZ13">
        <v>5.3354407926053345E-2</v>
      </c>
      <c r="FA13">
        <v>8.1159821438435739E-2</v>
      </c>
      <c r="FB13">
        <v>5.6266957634808733E-2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2.6466220799905918E-2</v>
      </c>
      <c r="FJ13">
        <v>4.0471606715428682E-2</v>
      </c>
      <c r="FK13">
        <v>5.0905499312804629E-2</v>
      </c>
      <c r="FL13">
        <v>3.9339378557312399E-2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5.1010531428318878E-2</v>
      </c>
      <c r="FT13">
        <v>9.9822839921176632E-2</v>
      </c>
      <c r="FU13">
        <v>0.18342773743216031</v>
      </c>
      <c r="FV13">
        <v>0.12115196824964249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1.337026338382835E-2</v>
      </c>
      <c r="GD13">
        <v>0.13697452932387788</v>
      </c>
      <c r="GE13">
        <v>0.29303997763161516</v>
      </c>
      <c r="GF13">
        <v>0</v>
      </c>
      <c r="GG13">
        <v>0</v>
      </c>
      <c r="GI13" t="s">
        <v>428</v>
      </c>
      <c r="GJ13" t="s">
        <v>150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1.1953301073174671E-3</v>
      </c>
      <c r="HC13">
        <v>0.10662232861988458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3.4189837077438037E-4</v>
      </c>
      <c r="HM13">
        <v>3.6036671150217754E-2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3.5236350030895619E-2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9.8168149700030086E-3</v>
      </c>
      <c r="IG13">
        <v>0.31257089678031802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JB13" t="s">
        <v>428</v>
      </c>
      <c r="JC13">
        <v>0</v>
      </c>
      <c r="JD13">
        <v>0</v>
      </c>
      <c r="JE13">
        <v>0</v>
      </c>
      <c r="JF13">
        <v>6.5119897119205225E-2</v>
      </c>
      <c r="JG13">
        <v>0.24195170680711933</v>
      </c>
      <c r="JH13">
        <v>0.30084980445670895</v>
      </c>
      <c r="JI13">
        <v>0.21619810330900349</v>
      </c>
      <c r="JJ13">
        <v>4.9896284502619147E-2</v>
      </c>
      <c r="JK13">
        <v>0</v>
      </c>
      <c r="JL13">
        <v>0</v>
      </c>
      <c r="JM13">
        <v>0</v>
      </c>
      <c r="JN13">
        <v>8.9961370518156457E-7</v>
      </c>
      <c r="JO13">
        <v>3.5494741008977829E-2</v>
      </c>
      <c r="JP13">
        <v>0.23833253166362187</v>
      </c>
      <c r="JQ13">
        <v>0.40700588299005042</v>
      </c>
      <c r="JR13">
        <v>0.45959246848962088</v>
      </c>
      <c r="JS13">
        <v>0.37882957506282988</v>
      </c>
      <c r="JT13">
        <v>0.18161404246498772</v>
      </c>
      <c r="JU13">
        <v>1.5456274903678896E-2</v>
      </c>
      <c r="JV13">
        <v>0</v>
      </c>
      <c r="JW13">
        <v>0</v>
      </c>
      <c r="JX13">
        <v>5.1420157268893454E-3</v>
      </c>
      <c r="JY13">
        <v>8.3491365226551026E-2</v>
      </c>
      <c r="JZ13">
        <v>0.27827625549124158</v>
      </c>
      <c r="KA13">
        <v>0.43139532329362745</v>
      </c>
      <c r="KB13">
        <v>0.47898110970737079</v>
      </c>
      <c r="KC13">
        <v>0.39295232333326996</v>
      </c>
      <c r="KD13">
        <v>0.22350978225371521</v>
      </c>
      <c r="KE13">
        <v>5.143474941653528E-2</v>
      </c>
      <c r="KF13">
        <v>6.1646484983026264E-4</v>
      </c>
      <c r="KG13">
        <v>0</v>
      </c>
      <c r="KH13">
        <v>2.2454991658615417E-3</v>
      </c>
      <c r="KI13">
        <v>7.207349963071695E-2</v>
      </c>
      <c r="KJ13">
        <v>0.29060096640537231</v>
      </c>
      <c r="KK13">
        <v>0.48065716530190788</v>
      </c>
      <c r="KL13">
        <v>0.53232142491130452</v>
      </c>
      <c r="KM13">
        <v>0.46682141700137747</v>
      </c>
      <c r="KN13">
        <v>0.27138216172181495</v>
      </c>
      <c r="KO13">
        <v>5.1896015832705256E-2</v>
      </c>
      <c r="KP13">
        <v>3.7720539062830247E-4</v>
      </c>
      <c r="KQ13">
        <v>0</v>
      </c>
      <c r="KR13">
        <v>0</v>
      </c>
      <c r="KS13">
        <v>1.8656383031703742E-2</v>
      </c>
      <c r="KT13">
        <v>0.18913416155813581</v>
      </c>
      <c r="KU13">
        <v>0.35843233569728</v>
      </c>
      <c r="KV13">
        <v>0.40191324372794301</v>
      </c>
      <c r="KW13">
        <v>0.28084836503277932</v>
      </c>
      <c r="KX13">
        <v>9.2806652750897292E-2</v>
      </c>
      <c r="KY13">
        <v>2.5855160684414699E-3</v>
      </c>
      <c r="KZ13">
        <v>0</v>
      </c>
      <c r="LA13">
        <v>0</v>
      </c>
      <c r="LB13">
        <v>0</v>
      </c>
      <c r="LC13">
        <v>0</v>
      </c>
      <c r="LD13">
        <v>4.9771716651904344E-2</v>
      </c>
      <c r="LE13">
        <v>0.18644453262184255</v>
      </c>
      <c r="LF13">
        <v>0.22066681331282048</v>
      </c>
      <c r="LG13">
        <v>0.12170712687361553</v>
      </c>
      <c r="LH13">
        <v>7.469904562900689E-3</v>
      </c>
      <c r="LI13">
        <v>0</v>
      </c>
      <c r="LJ13">
        <v>0</v>
      </c>
      <c r="LL13" t="s">
        <v>428</v>
      </c>
      <c r="LM13" t="s">
        <v>156</v>
      </c>
      <c r="LN13" t="s">
        <v>157</v>
      </c>
      <c r="LO13">
        <v>0.48333038525603006</v>
      </c>
    </row>
    <row r="14" spans="2:327" x14ac:dyDescent="0.45">
      <c r="B14" t="s">
        <v>429</v>
      </c>
      <c r="C14" t="s">
        <v>147</v>
      </c>
      <c r="D14">
        <v>0</v>
      </c>
      <c r="E14">
        <v>0</v>
      </c>
      <c r="F14">
        <v>0</v>
      </c>
      <c r="G14">
        <v>0.50068066355670549</v>
      </c>
      <c r="H14">
        <v>0.31517791477222756</v>
      </c>
      <c r="I14">
        <v>0.2762298114281766</v>
      </c>
      <c r="J14">
        <v>0.27988146268666236</v>
      </c>
      <c r="K14">
        <v>0.51417548057196494</v>
      </c>
      <c r="L14">
        <v>0</v>
      </c>
      <c r="M14">
        <v>0</v>
      </c>
      <c r="N14">
        <v>0</v>
      </c>
      <c r="O14">
        <v>0</v>
      </c>
      <c r="P14">
        <v>0.55106610641584153</v>
      </c>
      <c r="Q14">
        <v>0.26944737153619436</v>
      </c>
      <c r="R14">
        <v>0.24728829867669605</v>
      </c>
      <c r="S14">
        <v>0.19658126216594612</v>
      </c>
      <c r="T14">
        <v>0.19510191197923721</v>
      </c>
      <c r="U14">
        <v>0.25594440267449003</v>
      </c>
      <c r="V14">
        <v>0.59905672709706204</v>
      </c>
      <c r="W14">
        <v>0</v>
      </c>
      <c r="X14">
        <v>0</v>
      </c>
      <c r="Y14">
        <v>0.60664520396831334</v>
      </c>
      <c r="Z14">
        <v>0.32182843277030199</v>
      </c>
      <c r="AA14">
        <v>0.21140878394223761</v>
      </c>
      <c r="AB14">
        <v>0.19593523636749346</v>
      </c>
      <c r="AC14">
        <v>0.17272665695836545</v>
      </c>
      <c r="AD14">
        <v>0.17153758429685831</v>
      </c>
      <c r="AE14">
        <v>0.18404001389306776</v>
      </c>
      <c r="AF14">
        <v>0.32286291580933241</v>
      </c>
      <c r="AG14">
        <v>0.83522648533417621</v>
      </c>
      <c r="AH14">
        <v>0</v>
      </c>
      <c r="AI14">
        <v>0.74118720510973224</v>
      </c>
      <c r="AJ14">
        <v>0.34573308103777406</v>
      </c>
      <c r="AK14">
        <v>0.19191291232069183</v>
      </c>
      <c r="AL14">
        <v>0.14757053732958503</v>
      </c>
      <c r="AM14">
        <v>0.13838335346240752</v>
      </c>
      <c r="AN14">
        <v>0.12912950439978424</v>
      </c>
      <c r="AO14">
        <v>0.1624781961610236</v>
      </c>
      <c r="AP14">
        <v>0.35149913959301921</v>
      </c>
      <c r="AQ14">
        <v>0.87209334154942375</v>
      </c>
      <c r="AR14">
        <v>0</v>
      </c>
      <c r="AS14">
        <v>0</v>
      </c>
      <c r="AT14">
        <v>0.62303285598603941</v>
      </c>
      <c r="AU14">
        <v>0.24103688334148785</v>
      </c>
      <c r="AV14">
        <v>0.18571030057263355</v>
      </c>
      <c r="AW14">
        <v>0.2066101195884108</v>
      </c>
      <c r="AX14">
        <v>0.25388628773957145</v>
      </c>
      <c r="AY14">
        <v>0.39671211068174433</v>
      </c>
      <c r="AZ14">
        <v>0.87207983371390974</v>
      </c>
      <c r="BA14">
        <v>0</v>
      </c>
      <c r="BB14">
        <v>0</v>
      </c>
      <c r="BC14">
        <v>0</v>
      </c>
      <c r="BD14">
        <v>0</v>
      </c>
      <c r="BE14">
        <v>0.52586797986383005</v>
      </c>
      <c r="BF14">
        <v>0.29940921918574659</v>
      </c>
      <c r="BG14">
        <v>0.29973997794619989</v>
      </c>
      <c r="BH14">
        <v>0.33409449961343052</v>
      </c>
      <c r="BI14">
        <v>0.79718646013270389</v>
      </c>
      <c r="BJ14">
        <v>0</v>
      </c>
      <c r="BK14">
        <v>0</v>
      </c>
      <c r="BM14" t="s">
        <v>429</v>
      </c>
      <c r="BN14" t="s">
        <v>148</v>
      </c>
      <c r="BO14">
        <v>0</v>
      </c>
      <c r="BP14">
        <v>0</v>
      </c>
      <c r="BQ14">
        <v>0</v>
      </c>
      <c r="BR14">
        <v>0.34275704237675109</v>
      </c>
      <c r="BS14">
        <v>0.1974968929329261</v>
      </c>
      <c r="BT14">
        <v>0.13553859929013048</v>
      </c>
      <c r="BU14">
        <v>4.1996416607510613E-2</v>
      </c>
      <c r="BV14">
        <v>0.17992216973573286</v>
      </c>
      <c r="BW14">
        <v>0</v>
      </c>
      <c r="BX14">
        <v>0</v>
      </c>
      <c r="BY14">
        <v>0</v>
      </c>
      <c r="BZ14">
        <v>0</v>
      </c>
      <c r="CA14">
        <v>0.39025285063541293</v>
      </c>
      <c r="CB14">
        <v>0.16263162330834896</v>
      </c>
      <c r="CC14">
        <v>0.12908253680710807</v>
      </c>
      <c r="CD14">
        <v>6.0443974206202233E-2</v>
      </c>
      <c r="CE14">
        <v>3.5763518777462505E-2</v>
      </c>
      <c r="CF14">
        <v>3.678625521497654E-2</v>
      </c>
      <c r="CG14">
        <v>0.1395351435576897</v>
      </c>
      <c r="CH14">
        <v>0</v>
      </c>
      <c r="CI14">
        <v>0</v>
      </c>
      <c r="CJ14">
        <v>0.42954346127379767</v>
      </c>
      <c r="CK14">
        <v>0.21029138099056421</v>
      </c>
      <c r="CL14">
        <v>0.12691333778490327</v>
      </c>
      <c r="CM14">
        <v>0.10943599851943824</v>
      </c>
      <c r="CN14">
        <v>3.5604518525470551E-2</v>
      </c>
      <c r="CO14">
        <v>3.5582757594879111E-2</v>
      </c>
      <c r="CP14">
        <v>5.9978876741909118E-2</v>
      </c>
      <c r="CQ14">
        <v>0.14411994909256318</v>
      </c>
      <c r="CR14">
        <v>0.7112684565192533</v>
      </c>
      <c r="CS14">
        <v>0</v>
      </c>
      <c r="CT14">
        <v>0.5779670438518022</v>
      </c>
      <c r="CU14">
        <v>0.21968627837665028</v>
      </c>
      <c r="CV14">
        <v>0.10837390867706717</v>
      </c>
      <c r="CW14">
        <v>7.3814558515478329E-2</v>
      </c>
      <c r="CX14">
        <v>3.5665129071738327E-2</v>
      </c>
      <c r="CY14">
        <v>1.7239856168985247E-2</v>
      </c>
      <c r="CZ14">
        <v>3.4329584142494915E-2</v>
      </c>
      <c r="DA14">
        <v>0.13003567484845871</v>
      </c>
      <c r="DB14">
        <v>0.77121608683881948</v>
      </c>
      <c r="DC14">
        <v>0</v>
      </c>
      <c r="DD14">
        <v>0</v>
      </c>
      <c r="DE14">
        <v>0.44398231330249305</v>
      </c>
      <c r="DF14">
        <v>0.14931749400700503</v>
      </c>
      <c r="DG14">
        <v>9.7648833736402083E-2</v>
      </c>
      <c r="DH14">
        <v>5.8684229005222674E-2</v>
      </c>
      <c r="DI14">
        <v>4.0238172985533206E-2</v>
      </c>
      <c r="DJ14">
        <v>8.3139635028534262E-2</v>
      </c>
      <c r="DK14">
        <v>0.32923957864890108</v>
      </c>
      <c r="DL14">
        <v>0</v>
      </c>
      <c r="DM14">
        <v>0</v>
      </c>
      <c r="DN14">
        <v>0</v>
      </c>
      <c r="DO14">
        <v>0</v>
      </c>
      <c r="DP14">
        <v>0.36293293548211153</v>
      </c>
      <c r="DQ14">
        <v>0.17318785086974886</v>
      </c>
      <c r="DR14">
        <v>0.15485473512926529</v>
      </c>
      <c r="DS14">
        <v>7.6231018410522655E-2</v>
      </c>
      <c r="DT14">
        <v>0.3991868830272991</v>
      </c>
      <c r="DU14">
        <v>0</v>
      </c>
      <c r="DV14">
        <v>0</v>
      </c>
      <c r="DX14" t="s">
        <v>429</v>
      </c>
      <c r="DY14" t="s">
        <v>149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2.6731915586339267E-2</v>
      </c>
      <c r="EF14">
        <v>0.13322921848487451</v>
      </c>
      <c r="EG14">
        <v>0.16132596279949499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4.5104455438946728E-2</v>
      </c>
      <c r="EP14">
        <v>8.0332290847606042E-2</v>
      </c>
      <c r="EQ14">
        <v>0.11613550874972946</v>
      </c>
      <c r="ER14">
        <v>0.2136460951473835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5.6033628995041801E-2</v>
      </c>
      <c r="EZ14">
        <v>4.7756427250426815E-2</v>
      </c>
      <c r="FA14">
        <v>4.7327049370290947E-2</v>
      </c>
      <c r="FB14">
        <v>3.5936837941790041E-2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3.5852327614279679E-2</v>
      </c>
      <c r="FJ14">
        <v>4.9646764536122788E-2</v>
      </c>
      <c r="FK14">
        <v>6.3992850329186793E-2</v>
      </c>
      <c r="FL14">
        <v>4.6552161440865936E-2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5.213941681544941E-2</v>
      </c>
      <c r="FT14">
        <v>0.1102404889865316</v>
      </c>
      <c r="FU14">
        <v>0.16475105546850602</v>
      </c>
      <c r="FV14">
        <v>0.15008692557367601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1.7719442944159079E-2</v>
      </c>
      <c r="GD14">
        <v>0.12812309617006426</v>
      </c>
      <c r="GE14">
        <v>0.27042329185086272</v>
      </c>
      <c r="GF14">
        <v>0</v>
      </c>
      <c r="GG14">
        <v>0</v>
      </c>
      <c r="GI14" t="s">
        <v>429</v>
      </c>
      <c r="GJ14" t="s">
        <v>150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1.2505801252261823E-3</v>
      </c>
      <c r="HC14">
        <v>8.1303612449213497E-2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1.8741638501192284E-2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4.7482924816220753E-2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1.1137779175995925E-2</v>
      </c>
      <c r="IG14">
        <v>0.29267859447498251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JB14" t="s">
        <v>429</v>
      </c>
      <c r="JC14">
        <v>0</v>
      </c>
      <c r="JD14">
        <v>0</v>
      </c>
      <c r="JE14">
        <v>0</v>
      </c>
      <c r="JF14">
        <v>5.9773522208916352E-2</v>
      </c>
      <c r="JG14">
        <v>0.21235612493262387</v>
      </c>
      <c r="JH14">
        <v>0.27838298881039719</v>
      </c>
      <c r="JI14">
        <v>0.20098276561820658</v>
      </c>
      <c r="JJ14">
        <v>4.9109123589436948E-2</v>
      </c>
      <c r="JK14">
        <v>0</v>
      </c>
      <c r="JL14">
        <v>0</v>
      </c>
      <c r="JM14">
        <v>0</v>
      </c>
      <c r="JN14">
        <v>0</v>
      </c>
      <c r="JO14">
        <v>3.6163654858026972E-2</v>
      </c>
      <c r="JP14">
        <v>0.23077675945232393</v>
      </c>
      <c r="JQ14">
        <v>0.38752297379198619</v>
      </c>
      <c r="JR14">
        <v>0.43746381665228823</v>
      </c>
      <c r="JS14">
        <v>0.33494219980889656</v>
      </c>
      <c r="JT14">
        <v>0.157498989078659</v>
      </c>
      <c r="JU14">
        <v>1.3719365396243164E-2</v>
      </c>
      <c r="JV14">
        <v>0</v>
      </c>
      <c r="JW14">
        <v>0</v>
      </c>
      <c r="JX14">
        <v>4.8586140194961224E-3</v>
      </c>
      <c r="JY14">
        <v>8.3008023153524846E-2</v>
      </c>
      <c r="JZ14">
        <v>0.26675000406618488</v>
      </c>
      <c r="KA14">
        <v>0.41244143852200665</v>
      </c>
      <c r="KB14">
        <v>0.45646604712380739</v>
      </c>
      <c r="KC14">
        <v>0.37377652687738178</v>
      </c>
      <c r="KD14">
        <v>0.21072727038723524</v>
      </c>
      <c r="KE14">
        <v>5.0935863751009655E-2</v>
      </c>
      <c r="KF14">
        <v>5.0155628818313752E-4</v>
      </c>
      <c r="KG14">
        <v>0</v>
      </c>
      <c r="KH14">
        <v>2.155643528596791E-3</v>
      </c>
      <c r="KI14">
        <v>7.1485651931124591E-2</v>
      </c>
      <c r="KJ14">
        <v>0.28539930570930722</v>
      </c>
      <c r="KK14">
        <v>0.4670348315229339</v>
      </c>
      <c r="KL14">
        <v>0.50798922350570075</v>
      </c>
      <c r="KM14">
        <v>0.44390622472330449</v>
      </c>
      <c r="KN14">
        <v>0.25275030569924462</v>
      </c>
      <c r="KO14">
        <v>4.8600570797251781E-2</v>
      </c>
      <c r="KP14">
        <v>3.2863049171439381E-4</v>
      </c>
      <c r="KQ14">
        <v>0</v>
      </c>
      <c r="KR14">
        <v>0</v>
      </c>
      <c r="KS14">
        <v>1.9882091260875374E-2</v>
      </c>
      <c r="KT14">
        <v>0.19791868227518727</v>
      </c>
      <c r="KU14">
        <v>0.37094218387711242</v>
      </c>
      <c r="KV14">
        <v>0.3914257565696464</v>
      </c>
      <c r="KW14">
        <v>0.26769526744047639</v>
      </c>
      <c r="KX14">
        <v>8.9678841916420574E-2</v>
      </c>
      <c r="KY14">
        <v>2.5988356039798404E-3</v>
      </c>
      <c r="KZ14">
        <v>0</v>
      </c>
      <c r="LA14">
        <v>0</v>
      </c>
      <c r="LB14">
        <v>0</v>
      </c>
      <c r="LC14">
        <v>0</v>
      </c>
      <c r="LD14">
        <v>5.0912055702193343E-2</v>
      </c>
      <c r="LE14">
        <v>0.20365107191543355</v>
      </c>
      <c r="LF14">
        <v>0.23330976403333614</v>
      </c>
      <c r="LG14">
        <v>0.13012267615453849</v>
      </c>
      <c r="LH14">
        <v>7.9125445505478197E-3</v>
      </c>
      <c r="LI14">
        <v>0</v>
      </c>
      <c r="LJ14">
        <v>0</v>
      </c>
      <c r="LL14" t="s">
        <v>429</v>
      </c>
      <c r="LM14" t="s">
        <v>156</v>
      </c>
      <c r="LN14" t="s">
        <v>157</v>
      </c>
      <c r="LO14">
        <v>0.44697005289696878</v>
      </c>
    </row>
    <row r="15" spans="2:327" x14ac:dyDescent="0.45">
      <c r="B15" t="s">
        <v>430</v>
      </c>
      <c r="C15" t="s">
        <v>147</v>
      </c>
      <c r="D15">
        <v>0</v>
      </c>
      <c r="E15">
        <v>0</v>
      </c>
      <c r="F15">
        <v>0</v>
      </c>
      <c r="G15">
        <v>0.49403962637176263</v>
      </c>
      <c r="H15">
        <v>0.32924092419280349</v>
      </c>
      <c r="I15">
        <v>0.29643764069578016</v>
      </c>
      <c r="J15">
        <v>0.30921905814884459</v>
      </c>
      <c r="K15">
        <v>0.53940611115059756</v>
      </c>
      <c r="L15">
        <v>0</v>
      </c>
      <c r="M15">
        <v>0</v>
      </c>
      <c r="N15">
        <v>0</v>
      </c>
      <c r="O15">
        <v>0.97540983606557397</v>
      </c>
      <c r="P15">
        <v>0.51678433141429758</v>
      </c>
      <c r="Q15">
        <v>0.24947063699443073</v>
      </c>
      <c r="R15">
        <v>0.20274555353298487</v>
      </c>
      <c r="S15">
        <v>0.19624247881881354</v>
      </c>
      <c r="T15">
        <v>0.2027826588165843</v>
      </c>
      <c r="U15">
        <v>0.25266314846488869</v>
      </c>
      <c r="V15">
        <v>0.61115087362857212</v>
      </c>
      <c r="W15">
        <v>0</v>
      </c>
      <c r="X15">
        <v>0</v>
      </c>
      <c r="Y15">
        <v>0.58911229243300489</v>
      </c>
      <c r="Z15">
        <v>0.29682637522727068</v>
      </c>
      <c r="AA15">
        <v>0.20265715118037686</v>
      </c>
      <c r="AB15">
        <v>0.19265965420912709</v>
      </c>
      <c r="AC15">
        <v>0.17107640439570179</v>
      </c>
      <c r="AD15">
        <v>0.17085640981358796</v>
      </c>
      <c r="AE15">
        <v>0.19394894446850652</v>
      </c>
      <c r="AF15">
        <v>0.31586500607081885</v>
      </c>
      <c r="AG15">
        <v>0.84731948135403934</v>
      </c>
      <c r="AH15">
        <v>0</v>
      </c>
      <c r="AI15">
        <v>0.71070950951723832</v>
      </c>
      <c r="AJ15">
        <v>0.32336167639411312</v>
      </c>
      <c r="AK15">
        <v>0.18666565427677004</v>
      </c>
      <c r="AL15">
        <v>0.15922380847211223</v>
      </c>
      <c r="AM15">
        <v>0.15020974095386652</v>
      </c>
      <c r="AN15">
        <v>0.1479722096142248</v>
      </c>
      <c r="AO15">
        <v>0.17522406752238251</v>
      </c>
      <c r="AP15">
        <v>0.34798547181822226</v>
      </c>
      <c r="AQ15">
        <v>0.88207030698979261</v>
      </c>
      <c r="AR15">
        <v>0</v>
      </c>
      <c r="AS15">
        <v>0</v>
      </c>
      <c r="AT15">
        <v>0.60496769382572424</v>
      </c>
      <c r="AU15">
        <v>0.2408759117220734</v>
      </c>
      <c r="AV15">
        <v>0.18166556781990342</v>
      </c>
      <c r="AW15">
        <v>0.1740972244268929</v>
      </c>
      <c r="AX15">
        <v>0.2322460808362776</v>
      </c>
      <c r="AY15">
        <v>0.38607823605302594</v>
      </c>
      <c r="AZ15">
        <v>0.86882701123775175</v>
      </c>
      <c r="BA15">
        <v>0</v>
      </c>
      <c r="BB15">
        <v>0</v>
      </c>
      <c r="BC15">
        <v>0</v>
      </c>
      <c r="BD15">
        <v>0</v>
      </c>
      <c r="BE15">
        <v>0.52877923839915231</v>
      </c>
      <c r="BF15">
        <v>0.33651595968384657</v>
      </c>
      <c r="BG15">
        <v>0.31237022476235582</v>
      </c>
      <c r="BH15">
        <v>0.36054076495402543</v>
      </c>
      <c r="BI15">
        <v>0.87505934825953624</v>
      </c>
      <c r="BJ15">
        <v>0</v>
      </c>
      <c r="BK15">
        <v>0</v>
      </c>
      <c r="BM15" t="s">
        <v>430</v>
      </c>
      <c r="BN15" t="s">
        <v>148</v>
      </c>
      <c r="BO15">
        <v>0</v>
      </c>
      <c r="BP15">
        <v>0</v>
      </c>
      <c r="BQ15">
        <v>0</v>
      </c>
      <c r="BR15">
        <v>0.34513947712322451</v>
      </c>
      <c r="BS15">
        <v>0.18899051535314654</v>
      </c>
      <c r="BT15">
        <v>0.1722462372536622</v>
      </c>
      <c r="BU15">
        <v>8.4064038693836801E-2</v>
      </c>
      <c r="BV15">
        <v>0.1362565708310709</v>
      </c>
      <c r="BW15">
        <v>0</v>
      </c>
      <c r="BX15">
        <v>0</v>
      </c>
      <c r="BY15">
        <v>0</v>
      </c>
      <c r="BZ15">
        <v>0.95142434829346934</v>
      </c>
      <c r="CA15">
        <v>0.35728130982115874</v>
      </c>
      <c r="CB15">
        <v>0.14599920643835271</v>
      </c>
      <c r="CC15">
        <v>0.11329717256055638</v>
      </c>
      <c r="CD15">
        <v>5.8691027703290752E-2</v>
      </c>
      <c r="CE15">
        <v>5.1285823442070153E-2</v>
      </c>
      <c r="CF15">
        <v>7.587118530099074E-2</v>
      </c>
      <c r="CG15">
        <v>0.28874025302242795</v>
      </c>
      <c r="CH15">
        <v>0</v>
      </c>
      <c r="CI15">
        <v>0</v>
      </c>
      <c r="CJ15">
        <v>0.4116370474240541</v>
      </c>
      <c r="CK15">
        <v>0.19654545759745742</v>
      </c>
      <c r="CL15">
        <v>0.11700452239231565</v>
      </c>
      <c r="CM15">
        <v>0.10447001348455726</v>
      </c>
      <c r="CN15">
        <v>4.1668493225741648E-2</v>
      </c>
      <c r="CO15">
        <v>3.7418739534330829E-2</v>
      </c>
      <c r="CP15">
        <v>2.8646045000026408E-2</v>
      </c>
      <c r="CQ15">
        <v>0.11754865671627932</v>
      </c>
      <c r="CR15">
        <v>0.72980291791675433</v>
      </c>
      <c r="CS15">
        <v>0</v>
      </c>
      <c r="CT15">
        <v>0.54464117956296842</v>
      </c>
      <c r="CU15">
        <v>0.20725411574839178</v>
      </c>
      <c r="CV15">
        <v>0.10485233555843236</v>
      </c>
      <c r="CW15">
        <v>8.4077636336245681E-2</v>
      </c>
      <c r="CX15">
        <v>2.9429647799711779E-2</v>
      </c>
      <c r="CY15">
        <v>2.2418913364111632E-2</v>
      </c>
      <c r="CZ15">
        <v>4.5289778083773255E-2</v>
      </c>
      <c r="DA15">
        <v>0.10919127390146566</v>
      </c>
      <c r="DB15">
        <v>0.78937487364182857</v>
      </c>
      <c r="DC15">
        <v>0</v>
      </c>
      <c r="DD15">
        <v>0</v>
      </c>
      <c r="DE15">
        <v>0.42730515122994578</v>
      </c>
      <c r="DF15">
        <v>0.14302658366318105</v>
      </c>
      <c r="DG15">
        <v>9.5816983705309583E-2</v>
      </c>
      <c r="DH15">
        <v>2.9117814116117496E-2</v>
      </c>
      <c r="DI15">
        <v>2.6997507623579577E-2</v>
      </c>
      <c r="DJ15">
        <v>7.2177330463334008E-2</v>
      </c>
      <c r="DK15">
        <v>0.36887539155980609</v>
      </c>
      <c r="DL15">
        <v>0</v>
      </c>
      <c r="DM15">
        <v>0</v>
      </c>
      <c r="DN15">
        <v>0</v>
      </c>
      <c r="DO15">
        <v>0</v>
      </c>
      <c r="DP15">
        <v>0.38013167323984653</v>
      </c>
      <c r="DQ15">
        <v>0.21509741744151425</v>
      </c>
      <c r="DR15">
        <v>0.17267019843832948</v>
      </c>
      <c r="DS15">
        <v>9.0674202625224284E-2</v>
      </c>
      <c r="DT15">
        <v>0.41121151019258145</v>
      </c>
      <c r="DU15">
        <v>0</v>
      </c>
      <c r="DV15">
        <v>0</v>
      </c>
      <c r="DX15" t="s">
        <v>430</v>
      </c>
      <c r="DY15" t="s">
        <v>149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4.9024640702024676E-3</v>
      </c>
      <c r="EF15">
        <v>0.10116658514046106</v>
      </c>
      <c r="EG15">
        <v>0.25177924626288739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5.0659733042698496E-2</v>
      </c>
      <c r="EP15">
        <v>6.8365057083799072E-2</v>
      </c>
      <c r="EQ15">
        <v>8.5553780120766115E-2</v>
      </c>
      <c r="ER15">
        <v>0.12613501342143474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4.8098447373295196E-2</v>
      </c>
      <c r="EZ15">
        <v>5.2043609582390002E-2</v>
      </c>
      <c r="FA15">
        <v>7.9750600841238528E-2</v>
      </c>
      <c r="FB15">
        <v>5.0742269356660284E-2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4.8871455327096962E-2</v>
      </c>
      <c r="FJ15">
        <v>6.0698118761117442E-2</v>
      </c>
      <c r="FK15">
        <v>5.6356391365668203E-2</v>
      </c>
      <c r="FL15">
        <v>5.2376718353186559E-2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6.8296326195195725E-2</v>
      </c>
      <c r="FT15">
        <v>0.11703039066933088</v>
      </c>
      <c r="FU15">
        <v>0.15498469415744318</v>
      </c>
      <c r="FV15">
        <v>5.1300780093795982E-2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1.3401234152806385E-2</v>
      </c>
      <c r="GD15">
        <v>0.14720096228574378</v>
      </c>
      <c r="GE15">
        <v>0.36920650378508929</v>
      </c>
      <c r="GF15">
        <v>0</v>
      </c>
      <c r="GG15">
        <v>0</v>
      </c>
      <c r="GI15" t="s">
        <v>430</v>
      </c>
      <c r="GJ15" t="s">
        <v>150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2.8993917692002019E-2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6.1329338661450733E-4</v>
      </c>
      <c r="HM15">
        <v>3.7004651647653528E-2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3.1586767248559987E-4</v>
      </c>
      <c r="HW15">
        <v>5.639547849206248E-2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1.4390524900462323E-2</v>
      </c>
      <c r="IG15">
        <v>0.35463212512839326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JB15" t="s">
        <v>430</v>
      </c>
      <c r="JC15">
        <v>0</v>
      </c>
      <c r="JD15">
        <v>0</v>
      </c>
      <c r="JE15">
        <v>0</v>
      </c>
      <c r="JF15">
        <v>6.3447096047956467E-2</v>
      </c>
      <c r="JG15">
        <v>0.23032629043654132</v>
      </c>
      <c r="JH15">
        <v>0.27098290732025582</v>
      </c>
      <c r="JI15">
        <v>0.18139887594897439</v>
      </c>
      <c r="JJ15">
        <v>4.01086551417923E-2</v>
      </c>
      <c r="JK15">
        <v>0</v>
      </c>
      <c r="JL15">
        <v>0</v>
      </c>
      <c r="JM15">
        <v>0</v>
      </c>
      <c r="JN15">
        <v>2.1834844743824019E-5</v>
      </c>
      <c r="JO15">
        <v>4.1619194329834387E-2</v>
      </c>
      <c r="JP15">
        <v>0.24895956704605296</v>
      </c>
      <c r="JQ15">
        <v>0.40218952246655154</v>
      </c>
      <c r="JR15">
        <v>0.43079350796695781</v>
      </c>
      <c r="JS15">
        <v>0.32993683187998069</v>
      </c>
      <c r="JT15">
        <v>0.14896298049322726</v>
      </c>
      <c r="JU15">
        <v>1.1228085366119781E-2</v>
      </c>
      <c r="JV15">
        <v>0</v>
      </c>
      <c r="JW15">
        <v>0</v>
      </c>
      <c r="JX15">
        <v>5.8206112562492257E-3</v>
      </c>
      <c r="JY15">
        <v>8.675569670421808E-2</v>
      </c>
      <c r="JZ15">
        <v>0.27515869382344715</v>
      </c>
      <c r="KA15">
        <v>0.42273065148388783</v>
      </c>
      <c r="KB15">
        <v>0.45686614919294799</v>
      </c>
      <c r="KC15">
        <v>0.36197110676634325</v>
      </c>
      <c r="KD15">
        <v>0.2016051829163257</v>
      </c>
      <c r="KE15">
        <v>4.5476880499492195E-2</v>
      </c>
      <c r="KF15">
        <v>4.1745455346797256E-4</v>
      </c>
      <c r="KG15">
        <v>0</v>
      </c>
      <c r="KH15">
        <v>2.8728360560643738E-3</v>
      </c>
      <c r="KI15">
        <v>7.6046974629722069E-2</v>
      </c>
      <c r="KJ15">
        <v>0.28208490877468789</v>
      </c>
      <c r="KK15">
        <v>0.44552178888154265</v>
      </c>
      <c r="KL15">
        <v>0.47688105880684534</v>
      </c>
      <c r="KM15">
        <v>0.40914218058521346</v>
      </c>
      <c r="KN15">
        <v>0.23475125140317654</v>
      </c>
      <c r="KO15">
        <v>4.4479327152661847E-2</v>
      </c>
      <c r="KP15">
        <v>2.537030938578002E-4</v>
      </c>
      <c r="KQ15">
        <v>0</v>
      </c>
      <c r="KR15">
        <v>0</v>
      </c>
      <c r="KS15">
        <v>2.2734658007238805E-2</v>
      </c>
      <c r="KT15">
        <v>0.19743718222635057</v>
      </c>
      <c r="KU15">
        <v>0.36395033420959683</v>
      </c>
      <c r="KV15">
        <v>0.38151534104916052</v>
      </c>
      <c r="KW15">
        <v>0.25900458035608231</v>
      </c>
      <c r="KX15">
        <v>7.9735496976930192E-2</v>
      </c>
      <c r="KY15">
        <v>1.8798096320721592E-3</v>
      </c>
      <c r="KZ15">
        <v>0</v>
      </c>
      <c r="LA15">
        <v>0</v>
      </c>
      <c r="LB15">
        <v>0</v>
      </c>
      <c r="LC15">
        <v>0</v>
      </c>
      <c r="LD15">
        <v>4.8178384913030621E-2</v>
      </c>
      <c r="LE15">
        <v>0.17884819407592897</v>
      </c>
      <c r="LF15">
        <v>0.21524090276210173</v>
      </c>
      <c r="LG15">
        <v>0.10833921999208261</v>
      </c>
      <c r="LH15">
        <v>4.226197006303928E-3</v>
      </c>
      <c r="LI15">
        <v>0</v>
      </c>
      <c r="LJ15">
        <v>0</v>
      </c>
      <c r="LL15" t="s">
        <v>430</v>
      </c>
      <c r="LM15" t="s">
        <v>156</v>
      </c>
      <c r="LN15" t="s">
        <v>157</v>
      </c>
      <c r="LO15">
        <v>0.40681376052266027</v>
      </c>
    </row>
    <row r="16" spans="2:327" x14ac:dyDescent="0.45">
      <c r="B16" t="s">
        <v>431</v>
      </c>
      <c r="C16" t="s">
        <v>147</v>
      </c>
      <c r="D16">
        <v>0</v>
      </c>
      <c r="E16">
        <v>0</v>
      </c>
      <c r="F16">
        <v>0</v>
      </c>
      <c r="G16">
        <v>0.48265705706738643</v>
      </c>
      <c r="H16">
        <v>0.29329763981975399</v>
      </c>
      <c r="I16">
        <v>0.26855118052980498</v>
      </c>
      <c r="J16">
        <v>0.29855254040859469</v>
      </c>
      <c r="K16">
        <v>0.55018024465492521</v>
      </c>
      <c r="L16">
        <v>0</v>
      </c>
      <c r="M16">
        <v>0</v>
      </c>
      <c r="N16">
        <v>0</v>
      </c>
      <c r="O16">
        <v>0.96494687097741294</v>
      </c>
      <c r="P16">
        <v>0.50938414289336942</v>
      </c>
      <c r="Q16">
        <v>0.23297877081496221</v>
      </c>
      <c r="R16">
        <v>0.18463864630869339</v>
      </c>
      <c r="S16">
        <v>0.17399397907782493</v>
      </c>
      <c r="T16">
        <v>0.18581983656658688</v>
      </c>
      <c r="U16">
        <v>0.24629634559995725</v>
      </c>
      <c r="V16">
        <v>0.60794596303989445</v>
      </c>
      <c r="W16">
        <v>0</v>
      </c>
      <c r="X16">
        <v>0</v>
      </c>
      <c r="Y16">
        <v>0.57768706324173968</v>
      </c>
      <c r="Z16">
        <v>0.27598537502036463</v>
      </c>
      <c r="AA16">
        <v>0.19907138905817218</v>
      </c>
      <c r="AB16">
        <v>0.16964466461297242</v>
      </c>
      <c r="AC16">
        <v>0.16720426803058241</v>
      </c>
      <c r="AD16">
        <v>0.15684731953379238</v>
      </c>
      <c r="AE16">
        <v>0.18240497389084032</v>
      </c>
      <c r="AF16">
        <v>0.30953236856278987</v>
      </c>
      <c r="AG16">
        <v>0.81710004554507076</v>
      </c>
      <c r="AH16">
        <v>0</v>
      </c>
      <c r="AI16">
        <v>0.69545762401983469</v>
      </c>
      <c r="AJ16">
        <v>0.31125994727496625</v>
      </c>
      <c r="AK16">
        <v>0.17018391959218496</v>
      </c>
      <c r="AL16">
        <v>0.13949620907962637</v>
      </c>
      <c r="AM16">
        <v>0.12181928016296151</v>
      </c>
      <c r="AN16">
        <v>0.13116896402280617</v>
      </c>
      <c r="AO16">
        <v>0.16626948127748842</v>
      </c>
      <c r="AP16">
        <v>0.34888376528884057</v>
      </c>
      <c r="AQ16">
        <v>0.87347049231007934</v>
      </c>
      <c r="AR16">
        <v>0</v>
      </c>
      <c r="AS16">
        <v>0</v>
      </c>
      <c r="AT16">
        <v>0.60138987721170756</v>
      </c>
      <c r="AU16">
        <v>0.25631738315327146</v>
      </c>
      <c r="AV16">
        <v>0.19225358684351074</v>
      </c>
      <c r="AW16">
        <v>0.17717953377270698</v>
      </c>
      <c r="AX16">
        <v>0.22298199449518694</v>
      </c>
      <c r="AY16">
        <v>0.36657485484092939</v>
      </c>
      <c r="AZ16">
        <v>0.86709127019860077</v>
      </c>
      <c r="BA16">
        <v>0</v>
      </c>
      <c r="BB16">
        <v>0</v>
      </c>
      <c r="BC16">
        <v>0</v>
      </c>
      <c r="BD16">
        <v>0</v>
      </c>
      <c r="BE16">
        <v>0.51865994363468093</v>
      </c>
      <c r="BF16">
        <v>0.31613949351555315</v>
      </c>
      <c r="BG16">
        <v>0.29238783193863827</v>
      </c>
      <c r="BH16">
        <v>0.34068773654334944</v>
      </c>
      <c r="BI16">
        <v>0.86980503413984989</v>
      </c>
      <c r="BJ16">
        <v>0</v>
      </c>
      <c r="BK16">
        <v>0</v>
      </c>
      <c r="BM16" t="s">
        <v>431</v>
      </c>
      <c r="BN16" t="s">
        <v>148</v>
      </c>
      <c r="BO16">
        <v>0</v>
      </c>
      <c r="BP16">
        <v>0</v>
      </c>
      <c r="BQ16">
        <v>0</v>
      </c>
      <c r="BR16">
        <v>0.31943864452658371</v>
      </c>
      <c r="BS16">
        <v>0.1706641513086454</v>
      </c>
      <c r="BT16">
        <v>0.14432477008529432</v>
      </c>
      <c r="BU16">
        <v>7.4066648396748549E-2</v>
      </c>
      <c r="BV16">
        <v>0.16411653296892537</v>
      </c>
      <c r="BW16">
        <v>0</v>
      </c>
      <c r="BX16">
        <v>0</v>
      </c>
      <c r="BY16">
        <v>0</v>
      </c>
      <c r="BZ16">
        <v>0.93330926865028452</v>
      </c>
      <c r="CA16">
        <v>0.35353286718642934</v>
      </c>
      <c r="CB16">
        <v>0.13784330042304227</v>
      </c>
      <c r="CC16">
        <v>0.10005714778921931</v>
      </c>
      <c r="CD16">
        <v>5.668753458366925E-2</v>
      </c>
      <c r="CE16">
        <v>3.9395709172067625E-2</v>
      </c>
      <c r="CF16">
        <v>7.0637582082115374E-2</v>
      </c>
      <c r="CG16">
        <v>0.24346106470047107</v>
      </c>
      <c r="CH16">
        <v>0</v>
      </c>
      <c r="CI16">
        <v>0</v>
      </c>
      <c r="CJ16">
        <v>0.40276121050696151</v>
      </c>
      <c r="CK16">
        <v>0.17886411927959592</v>
      </c>
      <c r="CL16">
        <v>0.11825231945151106</v>
      </c>
      <c r="CM16">
        <v>9.3771114250271181E-2</v>
      </c>
      <c r="CN16">
        <v>3.8287651655401801E-2</v>
      </c>
      <c r="CO16">
        <v>2.6897256973045732E-2</v>
      </c>
      <c r="CP16">
        <v>4.3209831760612785E-2</v>
      </c>
      <c r="CQ16">
        <v>0.1184873221862596</v>
      </c>
      <c r="CR16">
        <v>0.68933729738385685</v>
      </c>
      <c r="CS16">
        <v>0</v>
      </c>
      <c r="CT16">
        <v>0.52557453561714051</v>
      </c>
      <c r="CU16">
        <v>0.19322320691932951</v>
      </c>
      <c r="CV16">
        <v>0.10029852533972602</v>
      </c>
      <c r="CW16">
        <v>7.5504976149225009E-2</v>
      </c>
      <c r="CX16">
        <v>2.5079788849889054E-2</v>
      </c>
      <c r="CY16">
        <v>2.1402041649720694E-2</v>
      </c>
      <c r="CZ16">
        <v>3.4232420807400854E-2</v>
      </c>
      <c r="DA16">
        <v>0.13892197327243172</v>
      </c>
      <c r="DB16">
        <v>0.76986235869207686</v>
      </c>
      <c r="DC16">
        <v>0</v>
      </c>
      <c r="DD16">
        <v>0</v>
      </c>
      <c r="DE16">
        <v>0.42387193491571112</v>
      </c>
      <c r="DF16">
        <v>0.15576531197408391</v>
      </c>
      <c r="DG16">
        <v>0.10572062095497102</v>
      </c>
      <c r="DH16">
        <v>3.7090436655736733E-2</v>
      </c>
      <c r="DI16">
        <v>2.4010343653848222E-2</v>
      </c>
      <c r="DJ16">
        <v>6.0641398500961272E-2</v>
      </c>
      <c r="DK16">
        <v>0.43478224470075227</v>
      </c>
      <c r="DL16">
        <v>0</v>
      </c>
      <c r="DM16">
        <v>0</v>
      </c>
      <c r="DN16">
        <v>0</v>
      </c>
      <c r="DO16">
        <v>0</v>
      </c>
      <c r="DP16">
        <v>0.36823167435007842</v>
      </c>
      <c r="DQ16">
        <v>0.19687434033259815</v>
      </c>
      <c r="DR16">
        <v>0.16423952392374883</v>
      </c>
      <c r="DS16">
        <v>8.6630733464295895E-2</v>
      </c>
      <c r="DT16">
        <v>0.28014937707249216</v>
      </c>
      <c r="DU16">
        <v>0</v>
      </c>
      <c r="DV16">
        <v>0</v>
      </c>
      <c r="DX16" t="s">
        <v>431</v>
      </c>
      <c r="DY16" t="s">
        <v>149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3.1992393761618985E-3</v>
      </c>
      <c r="EF16">
        <v>0.10726659850141565</v>
      </c>
      <c r="EG16">
        <v>0.22805959768494893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4.1486715966758861E-2</v>
      </c>
      <c r="EP16">
        <v>6.3361786782714175E-2</v>
      </c>
      <c r="EQ16">
        <v>8.5577843812829374E-2</v>
      </c>
      <c r="ER16">
        <v>0.14913319624436977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4.2759228749149981E-2</v>
      </c>
      <c r="EZ16">
        <v>5.3320707826085473E-2</v>
      </c>
      <c r="FA16">
        <v>6.0819621346258977E-2</v>
      </c>
      <c r="FB16">
        <v>5.2374294594246522E-2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3.7878149779864416E-2</v>
      </c>
      <c r="FJ16">
        <v>4.7214727447781352E-2</v>
      </c>
      <c r="FK16">
        <v>6.3412673078304296E-2</v>
      </c>
      <c r="FL16">
        <v>2.3563847241773187E-2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6.5927427765007374E-2</v>
      </c>
      <c r="FT16">
        <v>0.10868347269826023</v>
      </c>
      <c r="FU16">
        <v>0.16635222460087823</v>
      </c>
      <c r="FV16">
        <v>5.5029283055311726E-2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1.4120938905529392E-2</v>
      </c>
      <c r="GD16">
        <v>0.1303111422066893</v>
      </c>
      <c r="GE16">
        <v>0.50712471194610287</v>
      </c>
      <c r="GF16">
        <v>0</v>
      </c>
      <c r="GG16">
        <v>0</v>
      </c>
      <c r="GI16" t="s">
        <v>431</v>
      </c>
      <c r="GJ16" t="s">
        <v>150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4.7460508608240824E-2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3.3131458727302243E-5</v>
      </c>
      <c r="HM16">
        <v>2.1459498742090154E-2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5.5244451674370046E-2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1.106558613109514E-2</v>
      </c>
      <c r="IG16">
        <v>0.28154444711188842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JB16" t="s">
        <v>431</v>
      </c>
      <c r="JC16">
        <v>0</v>
      </c>
      <c r="JD16">
        <v>0</v>
      </c>
      <c r="JE16">
        <v>0</v>
      </c>
      <c r="JF16">
        <v>6.4722887157867934E-2</v>
      </c>
      <c r="JG16">
        <v>0.23715408987979888</v>
      </c>
      <c r="JH16">
        <v>0.28894856787412837</v>
      </c>
      <c r="JI16">
        <v>0.18718834538666579</v>
      </c>
      <c r="JJ16">
        <v>3.8485932764782391E-2</v>
      </c>
      <c r="JK16">
        <v>0</v>
      </c>
      <c r="JL16">
        <v>0</v>
      </c>
      <c r="JM16">
        <v>0</v>
      </c>
      <c r="JN16">
        <v>3.6418171578152967E-5</v>
      </c>
      <c r="JO16">
        <v>4.0179743724401626E-2</v>
      </c>
      <c r="JP16">
        <v>0.2529337700236079</v>
      </c>
      <c r="JQ16">
        <v>0.41813176095809723</v>
      </c>
      <c r="JR16">
        <v>0.45713273241889052</v>
      </c>
      <c r="JS16">
        <v>0.35406462275707867</v>
      </c>
      <c r="JT16">
        <v>0.16535590861529156</v>
      </c>
      <c r="JU16">
        <v>1.2084476745084382E-2</v>
      </c>
      <c r="JV16">
        <v>0</v>
      </c>
      <c r="JW16">
        <v>0</v>
      </c>
      <c r="JX16">
        <v>6.4723478824530462E-3</v>
      </c>
      <c r="JY16">
        <v>9.2560100402582432E-2</v>
      </c>
      <c r="JZ16">
        <v>0.28202634709271829</v>
      </c>
      <c r="KA16">
        <v>0.43806865670057893</v>
      </c>
      <c r="KB16">
        <v>0.47903690524895554</v>
      </c>
      <c r="KC16">
        <v>0.38195378444843403</v>
      </c>
      <c r="KD16">
        <v>0.21398387153818982</v>
      </c>
      <c r="KE16">
        <v>4.721341866422573E-2</v>
      </c>
      <c r="KF16">
        <v>5.0955624538423657E-4</v>
      </c>
      <c r="KG16">
        <v>0</v>
      </c>
      <c r="KH16">
        <v>3.1312904730158987E-3</v>
      </c>
      <c r="KI16">
        <v>7.8931704054179291E-2</v>
      </c>
      <c r="KJ16">
        <v>0.29254223913310995</v>
      </c>
      <c r="KK16">
        <v>0.45948774600013642</v>
      </c>
      <c r="KL16">
        <v>0.50924164179381881</v>
      </c>
      <c r="KM16">
        <v>0.43250146756382918</v>
      </c>
      <c r="KN16">
        <v>0.24657353932109963</v>
      </c>
      <c r="KO16">
        <v>4.5865736605400095E-2</v>
      </c>
      <c r="KP16">
        <v>3.128780313753544E-4</v>
      </c>
      <c r="KQ16">
        <v>0</v>
      </c>
      <c r="KR16">
        <v>0</v>
      </c>
      <c r="KS16">
        <v>2.216185666597047E-2</v>
      </c>
      <c r="KT16">
        <v>0.19224235414112062</v>
      </c>
      <c r="KU16">
        <v>0.35697707772287562</v>
      </c>
      <c r="KV16">
        <v>0.38714906553511963</v>
      </c>
      <c r="KW16">
        <v>0.27199524824830923</v>
      </c>
      <c r="KX16">
        <v>8.3695404384816222E-2</v>
      </c>
      <c r="KY16">
        <v>1.7876843800340133E-3</v>
      </c>
      <c r="KZ16">
        <v>0</v>
      </c>
      <c r="LA16">
        <v>0</v>
      </c>
      <c r="LB16">
        <v>0</v>
      </c>
      <c r="LC16">
        <v>0</v>
      </c>
      <c r="LD16">
        <v>4.8029696317340533E-2</v>
      </c>
      <c r="LE16">
        <v>0.17325620323341059</v>
      </c>
      <c r="LF16">
        <v>0.20295827678631484</v>
      </c>
      <c r="LG16">
        <v>0.10822291222532067</v>
      </c>
      <c r="LH16">
        <v>3.6585602520847931E-3</v>
      </c>
      <c r="LI16">
        <v>0</v>
      </c>
      <c r="LJ16">
        <v>0</v>
      </c>
      <c r="LL16" t="s">
        <v>431</v>
      </c>
      <c r="LM16" t="s">
        <v>156</v>
      </c>
      <c r="LN16" t="s">
        <v>157</v>
      </c>
      <c r="LO16">
        <v>0.45183094348946062</v>
      </c>
    </row>
    <row r="17" spans="2:327" x14ac:dyDescent="0.45">
      <c r="B17" t="s">
        <v>432</v>
      </c>
      <c r="C17" t="s">
        <v>147</v>
      </c>
      <c r="D17">
        <v>0</v>
      </c>
      <c r="E17">
        <v>0</v>
      </c>
      <c r="F17">
        <v>0</v>
      </c>
      <c r="G17">
        <v>0.49527126250022468</v>
      </c>
      <c r="H17">
        <v>0.3151771066900233</v>
      </c>
      <c r="I17">
        <v>0.30681606741761636</v>
      </c>
      <c r="J17">
        <v>0.34416801753176174</v>
      </c>
      <c r="K17">
        <v>0.60460508231625132</v>
      </c>
      <c r="L17">
        <v>0</v>
      </c>
      <c r="M17">
        <v>0</v>
      </c>
      <c r="N17">
        <v>0</v>
      </c>
      <c r="O17">
        <v>0.94262295081967196</v>
      </c>
      <c r="P17">
        <v>0.4792510651537325</v>
      </c>
      <c r="Q17">
        <v>0.22292152932039824</v>
      </c>
      <c r="R17">
        <v>0.18964335858894649</v>
      </c>
      <c r="S17">
        <v>0.1812204729520196</v>
      </c>
      <c r="T17">
        <v>0.19110820435565853</v>
      </c>
      <c r="U17">
        <v>0.26321412249206932</v>
      </c>
      <c r="V17">
        <v>0.64069796929487632</v>
      </c>
      <c r="W17">
        <v>0</v>
      </c>
      <c r="X17">
        <v>0</v>
      </c>
      <c r="Y17">
        <v>0.54571682940610611</v>
      </c>
      <c r="Z17">
        <v>0.25685704763738121</v>
      </c>
      <c r="AA17">
        <v>0.19316999208046265</v>
      </c>
      <c r="AB17">
        <v>0.17177380880236473</v>
      </c>
      <c r="AC17">
        <v>0.1733164402339577</v>
      </c>
      <c r="AD17">
        <v>0.19189751968192348</v>
      </c>
      <c r="AE17">
        <v>0.20164781634361648</v>
      </c>
      <c r="AF17">
        <v>0.31718073665733376</v>
      </c>
      <c r="AG17">
        <v>0.85511163249396471</v>
      </c>
      <c r="AH17">
        <v>0</v>
      </c>
      <c r="AI17">
        <v>0.67067759014301842</v>
      </c>
      <c r="AJ17">
        <v>0.29298556772139361</v>
      </c>
      <c r="AK17">
        <v>0.1672067963983897</v>
      </c>
      <c r="AL17">
        <v>0.14744079458502393</v>
      </c>
      <c r="AM17">
        <v>0.13400308503171904</v>
      </c>
      <c r="AN17">
        <v>0.13725976226910755</v>
      </c>
      <c r="AO17">
        <v>0.16740864529851796</v>
      </c>
      <c r="AP17">
        <v>0.35235694087011515</v>
      </c>
      <c r="AQ17">
        <v>0.90501580735892617</v>
      </c>
      <c r="AR17">
        <v>0</v>
      </c>
      <c r="AS17">
        <v>0</v>
      </c>
      <c r="AT17">
        <v>0.57010936615162022</v>
      </c>
      <c r="AU17">
        <v>0.26382823324369092</v>
      </c>
      <c r="AV17">
        <v>0.22155013233219439</v>
      </c>
      <c r="AW17">
        <v>0.22042100934164582</v>
      </c>
      <c r="AX17">
        <v>0.23483479355662434</v>
      </c>
      <c r="AY17">
        <v>0.38593162676510895</v>
      </c>
      <c r="AZ17">
        <v>0.87692742016170955</v>
      </c>
      <c r="BA17">
        <v>0</v>
      </c>
      <c r="BB17">
        <v>0</v>
      </c>
      <c r="BC17">
        <v>0</v>
      </c>
      <c r="BD17">
        <v>0</v>
      </c>
      <c r="BE17">
        <v>0.54773559392190219</v>
      </c>
      <c r="BF17">
        <v>0.35070245823344065</v>
      </c>
      <c r="BG17">
        <v>0.33794965846357944</v>
      </c>
      <c r="BH17">
        <v>0.38821961215619449</v>
      </c>
      <c r="BI17">
        <v>0.90497661602422785</v>
      </c>
      <c r="BJ17">
        <v>0</v>
      </c>
      <c r="BK17">
        <v>0</v>
      </c>
      <c r="BM17" t="s">
        <v>432</v>
      </c>
      <c r="BN17" t="s">
        <v>148</v>
      </c>
      <c r="BO17">
        <v>0</v>
      </c>
      <c r="BP17">
        <v>0</v>
      </c>
      <c r="BQ17">
        <v>0</v>
      </c>
      <c r="BR17">
        <v>0.33678026541597889</v>
      </c>
      <c r="BS17">
        <v>0.18422167129252576</v>
      </c>
      <c r="BT17">
        <v>0.1712363211958321</v>
      </c>
      <c r="BU17">
        <v>7.4653412054063145E-2</v>
      </c>
      <c r="BV17">
        <v>0.14443919589447962</v>
      </c>
      <c r="BW17">
        <v>0</v>
      </c>
      <c r="BX17">
        <v>0</v>
      </c>
      <c r="BY17">
        <v>0</v>
      </c>
      <c r="BZ17">
        <v>0.89581489445563867</v>
      </c>
      <c r="CA17">
        <v>0.33626893925663498</v>
      </c>
      <c r="CB17">
        <v>0.13615113183914393</v>
      </c>
      <c r="CC17">
        <v>0.10152263550932092</v>
      </c>
      <c r="CD17">
        <v>6.4227789773696906E-2</v>
      </c>
      <c r="CE17">
        <v>1.9950623846839138E-2</v>
      </c>
      <c r="CF17">
        <v>6.5969485791890742E-2</v>
      </c>
      <c r="CG17">
        <v>0.38984770391797685</v>
      </c>
      <c r="CH17">
        <v>0</v>
      </c>
      <c r="CI17">
        <v>0</v>
      </c>
      <c r="CJ17">
        <v>0.37430079429677365</v>
      </c>
      <c r="CK17">
        <v>0.17294204438086039</v>
      </c>
      <c r="CL17">
        <v>0.10948532540933609</v>
      </c>
      <c r="CM17">
        <v>9.2271447053521763E-2</v>
      </c>
      <c r="CN17">
        <v>3.8279150333175173E-2</v>
      </c>
      <c r="CO17">
        <v>3.9785653847931944E-2</v>
      </c>
      <c r="CP17">
        <v>4.8413337094568319E-2</v>
      </c>
      <c r="CQ17">
        <v>0.12487095577277574</v>
      </c>
      <c r="CR17">
        <v>0.73829310346473476</v>
      </c>
      <c r="CS17">
        <v>0</v>
      </c>
      <c r="CT17">
        <v>0.49667912417882071</v>
      </c>
      <c r="CU17">
        <v>0.18070556965846155</v>
      </c>
      <c r="CV17">
        <v>9.4843053386828788E-2</v>
      </c>
      <c r="CW17">
        <v>7.8967313830770269E-2</v>
      </c>
      <c r="CX17">
        <v>2.4815412695472879E-2</v>
      </c>
      <c r="CY17">
        <v>1.1528263019710041E-2</v>
      </c>
      <c r="CZ17">
        <v>2.9163355616947651E-2</v>
      </c>
      <c r="DA17">
        <v>0.13263574372380554</v>
      </c>
      <c r="DB17">
        <v>0.83066711920686898</v>
      </c>
      <c r="DC17">
        <v>0</v>
      </c>
      <c r="DD17">
        <v>0</v>
      </c>
      <c r="DE17">
        <v>0.42154346008361121</v>
      </c>
      <c r="DF17">
        <v>0.16588039733081625</v>
      </c>
      <c r="DG17">
        <v>0.12845133018432808</v>
      </c>
      <c r="DH17">
        <v>3.9046266306957823E-2</v>
      </c>
      <c r="DI17">
        <v>1.8324207152860525E-2</v>
      </c>
      <c r="DJ17">
        <v>3.8580950698864268E-2</v>
      </c>
      <c r="DK17">
        <v>0.35751593523960939</v>
      </c>
      <c r="DL17">
        <v>0</v>
      </c>
      <c r="DM17">
        <v>0</v>
      </c>
      <c r="DN17">
        <v>0</v>
      </c>
      <c r="DO17">
        <v>0</v>
      </c>
      <c r="DP17">
        <v>0.38593090171441513</v>
      </c>
      <c r="DQ17">
        <v>0.20865726819086314</v>
      </c>
      <c r="DR17">
        <v>0.18596716903578095</v>
      </c>
      <c r="DS17">
        <v>9.846834372224994E-2</v>
      </c>
      <c r="DT17">
        <v>0.10805549207205195</v>
      </c>
      <c r="DU17">
        <v>0</v>
      </c>
      <c r="DV17">
        <v>0</v>
      </c>
      <c r="DX17" t="s">
        <v>432</v>
      </c>
      <c r="DY17" t="s">
        <v>149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1.2275491417725777E-2</v>
      </c>
      <c r="EF17">
        <v>0.15564104357378811</v>
      </c>
      <c r="EG17">
        <v>0.29142680655551439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1.3052002190636334E-3</v>
      </c>
      <c r="EO17">
        <v>4.2718297901142857E-2</v>
      </c>
      <c r="EP17">
        <v>9.1787968857178895E-2</v>
      </c>
      <c r="EQ17">
        <v>0.10089940325390614</v>
      </c>
      <c r="ER17">
        <v>4.9304834921623998E-2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5.3668879467340593E-2</v>
      </c>
      <c r="EZ17">
        <v>7.0280682127448035E-2</v>
      </c>
      <c r="FA17">
        <v>7.5727078754809288E-2</v>
      </c>
      <c r="FB17">
        <v>5.2904249496036157E-2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5.2574781430730383E-2</v>
      </c>
      <c r="FJ17">
        <v>6.5492107055219947E-2</v>
      </c>
      <c r="FK17">
        <v>7.1837520581800263E-2</v>
      </c>
      <c r="FL17">
        <v>3.1966090305749359E-2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9.202518977204642E-2</v>
      </c>
      <c r="FT17">
        <v>0.1288442749466111</v>
      </c>
      <c r="FU17">
        <v>0.21739381609744418</v>
      </c>
      <c r="FV17">
        <v>0.21468775338911597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1.8994473031554635E-2</v>
      </c>
      <c r="GD17">
        <v>0.15431250410240863</v>
      </c>
      <c r="GE17">
        <v>0.72749946280469546</v>
      </c>
      <c r="GF17">
        <v>0</v>
      </c>
      <c r="GG17">
        <v>0</v>
      </c>
      <c r="GI17" t="s">
        <v>432</v>
      </c>
      <c r="GJ17" t="s">
        <v>150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6.0785599285577419E-4</v>
      </c>
      <c r="HC17">
        <v>3.6023752641586602E-2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2.2023565539862591E-4</v>
      </c>
      <c r="HM17">
        <v>2.6870025524436836E-2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7.5364553275567459E-4</v>
      </c>
      <c r="HW17">
        <v>7.0236336965044555E-2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6.0675134621634309E-3</v>
      </c>
      <c r="IG17">
        <v>0.20600116706486055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JB17" t="s">
        <v>432</v>
      </c>
      <c r="JC17">
        <v>0</v>
      </c>
      <c r="JD17">
        <v>0</v>
      </c>
      <c r="JE17">
        <v>0</v>
      </c>
      <c r="JF17">
        <v>5.9753398136690825E-2</v>
      </c>
      <c r="JG17">
        <v>0.20737018630051646</v>
      </c>
      <c r="JH17">
        <v>0.23626363092248634</v>
      </c>
      <c r="JI17">
        <v>0.15605772945859181</v>
      </c>
      <c r="JJ17">
        <v>2.982440650110257E-2</v>
      </c>
      <c r="JK17">
        <v>0</v>
      </c>
      <c r="JL17">
        <v>0</v>
      </c>
      <c r="JM17">
        <v>0</v>
      </c>
      <c r="JN17">
        <v>1.5262658587677068E-4</v>
      </c>
      <c r="JO17">
        <v>4.7864551279189947E-2</v>
      </c>
      <c r="JP17">
        <v>0.26656973268530543</v>
      </c>
      <c r="JQ17">
        <v>0.42367142460069257</v>
      </c>
      <c r="JR17">
        <v>0.44367151812116884</v>
      </c>
      <c r="JS17">
        <v>0.34153572635033119</v>
      </c>
      <c r="JT17">
        <v>0.14398860625317031</v>
      </c>
      <c r="JU17">
        <v>8.0127622538171562E-3</v>
      </c>
      <c r="JV17">
        <v>0</v>
      </c>
      <c r="JW17">
        <v>0</v>
      </c>
      <c r="JX17">
        <v>8.0644622292175387E-3</v>
      </c>
      <c r="JY17">
        <v>0.10020724530757394</v>
      </c>
      <c r="JZ17">
        <v>0.28695204972119687</v>
      </c>
      <c r="KA17">
        <v>0.42905318880378063</v>
      </c>
      <c r="KB17">
        <v>0.45442155837507359</v>
      </c>
      <c r="KC17">
        <v>0.35819985733148502</v>
      </c>
      <c r="KD17">
        <v>0.19366931928812667</v>
      </c>
      <c r="KE17">
        <v>4.0099390157552144E-2</v>
      </c>
      <c r="KF17">
        <v>2.4830805901182416E-4</v>
      </c>
      <c r="KG17">
        <v>0</v>
      </c>
      <c r="KH17">
        <v>4.2723746827836384E-3</v>
      </c>
      <c r="KI17">
        <v>9.1867966992960418E-2</v>
      </c>
      <c r="KJ17">
        <v>0.30722201395617499</v>
      </c>
      <c r="KK17">
        <v>0.4517382736937377</v>
      </c>
      <c r="KL17">
        <v>0.48150978474175582</v>
      </c>
      <c r="KM17">
        <v>0.39867701429899266</v>
      </c>
      <c r="KN17">
        <v>0.22002544291978174</v>
      </c>
      <c r="KO17">
        <v>3.7945213684708989E-2</v>
      </c>
      <c r="KP17">
        <v>1.3882357510048256E-4</v>
      </c>
      <c r="KQ17">
        <v>0</v>
      </c>
      <c r="KR17">
        <v>0</v>
      </c>
      <c r="KS17">
        <v>2.6137431030029985E-2</v>
      </c>
      <c r="KT17">
        <v>0.19967809409240367</v>
      </c>
      <c r="KU17">
        <v>0.34460210665715107</v>
      </c>
      <c r="KV17">
        <v>0.35698343895560342</v>
      </c>
      <c r="KW17">
        <v>0.24773250111914408</v>
      </c>
      <c r="KX17">
        <v>7.108517760481424E-2</v>
      </c>
      <c r="KY17">
        <v>8.7358090161369873E-4</v>
      </c>
      <c r="KZ17">
        <v>0</v>
      </c>
      <c r="LA17">
        <v>0</v>
      </c>
      <c r="LB17">
        <v>0</v>
      </c>
      <c r="LC17">
        <v>0</v>
      </c>
      <c r="LD17">
        <v>4.6683217089984255E-2</v>
      </c>
      <c r="LE17">
        <v>0.16500050599109289</v>
      </c>
      <c r="LF17">
        <v>0.18557393544904352</v>
      </c>
      <c r="LG17">
        <v>9.5107964580035301E-2</v>
      </c>
      <c r="LH17">
        <v>1.6191980898986372E-3</v>
      </c>
      <c r="LI17">
        <v>0</v>
      </c>
      <c r="LJ17">
        <v>0</v>
      </c>
      <c r="LL17" t="s">
        <v>432</v>
      </c>
      <c r="LM17" t="s">
        <v>156</v>
      </c>
      <c r="LN17" t="s">
        <v>157</v>
      </c>
      <c r="LO17">
        <v>0.42576023297235821</v>
      </c>
    </row>
    <row r="18" spans="2:327" x14ac:dyDescent="0.45">
      <c r="B18" t="s">
        <v>433</v>
      </c>
      <c r="C18" t="s">
        <v>147</v>
      </c>
      <c r="D18">
        <v>0</v>
      </c>
      <c r="E18">
        <v>0</v>
      </c>
      <c r="F18">
        <v>0</v>
      </c>
      <c r="G18">
        <v>0.48094589409790411</v>
      </c>
      <c r="H18">
        <v>0.31462134359337746</v>
      </c>
      <c r="I18">
        <v>0.29622004016499043</v>
      </c>
      <c r="J18">
        <v>0.32592168627917484</v>
      </c>
      <c r="K18">
        <v>0.57507309215309077</v>
      </c>
      <c r="L18">
        <v>0</v>
      </c>
      <c r="M18">
        <v>0</v>
      </c>
      <c r="N18">
        <v>0</v>
      </c>
      <c r="O18">
        <v>0.95209409954368951</v>
      </c>
      <c r="P18">
        <v>0.48893606478766183</v>
      </c>
      <c r="Q18">
        <v>0.23005406920596033</v>
      </c>
      <c r="R18">
        <v>0.18589677938737692</v>
      </c>
      <c r="S18">
        <v>0.17622910188477947</v>
      </c>
      <c r="T18">
        <v>0.18691991197656696</v>
      </c>
      <c r="U18">
        <v>0.25709190929238884</v>
      </c>
      <c r="V18">
        <v>0.62384464912001325</v>
      </c>
      <c r="W18">
        <v>0</v>
      </c>
      <c r="X18">
        <v>0</v>
      </c>
      <c r="Y18">
        <v>0.56549478288818078</v>
      </c>
      <c r="Z18">
        <v>0.26521906866459721</v>
      </c>
      <c r="AA18">
        <v>0.20029308743931834</v>
      </c>
      <c r="AB18">
        <v>0.17146660465045233</v>
      </c>
      <c r="AC18">
        <v>0.17667725219786304</v>
      </c>
      <c r="AD18">
        <v>0.17708176617169233</v>
      </c>
      <c r="AE18">
        <v>0.19272531215541194</v>
      </c>
      <c r="AF18">
        <v>0.31447301161525554</v>
      </c>
      <c r="AG18">
        <v>0.84374112788710842</v>
      </c>
      <c r="AH18">
        <v>0</v>
      </c>
      <c r="AI18">
        <v>0.68220443026569544</v>
      </c>
      <c r="AJ18">
        <v>0.30502240857697338</v>
      </c>
      <c r="AK18">
        <v>0.17445212368517971</v>
      </c>
      <c r="AL18">
        <v>0.15041784154233206</v>
      </c>
      <c r="AM18">
        <v>0.12888984456832778</v>
      </c>
      <c r="AN18">
        <v>0.141416949473258</v>
      </c>
      <c r="AO18">
        <v>0.17017747294000515</v>
      </c>
      <c r="AP18">
        <v>0.3535994255926706</v>
      </c>
      <c r="AQ18">
        <v>0.89584213907326293</v>
      </c>
      <c r="AR18">
        <v>0</v>
      </c>
      <c r="AS18">
        <v>0</v>
      </c>
      <c r="AT18">
        <v>0.58695940666102975</v>
      </c>
      <c r="AU18">
        <v>0.26487922806364367</v>
      </c>
      <c r="AV18">
        <v>0.20953838434228983</v>
      </c>
      <c r="AW18">
        <v>0.19536615225736068</v>
      </c>
      <c r="AX18">
        <v>0.22974380138481607</v>
      </c>
      <c r="AY18">
        <v>0.38246819937067844</v>
      </c>
      <c r="AZ18">
        <v>0.8764025149233533</v>
      </c>
      <c r="BA18">
        <v>0</v>
      </c>
      <c r="BB18">
        <v>0</v>
      </c>
      <c r="BC18">
        <v>0</v>
      </c>
      <c r="BD18">
        <v>0</v>
      </c>
      <c r="BE18">
        <v>0.53672515073699179</v>
      </c>
      <c r="BF18">
        <v>0.33184768150881955</v>
      </c>
      <c r="BG18">
        <v>0.31830096797276236</v>
      </c>
      <c r="BH18">
        <v>0.38553754311248623</v>
      </c>
      <c r="BI18">
        <v>0.88639838775964985</v>
      </c>
      <c r="BJ18">
        <v>0</v>
      </c>
      <c r="BK18">
        <v>0</v>
      </c>
      <c r="BM18" t="s">
        <v>433</v>
      </c>
      <c r="BN18" t="s">
        <v>148</v>
      </c>
      <c r="BO18">
        <v>0</v>
      </c>
      <c r="BP18">
        <v>0</v>
      </c>
      <c r="BQ18">
        <v>0</v>
      </c>
      <c r="BR18">
        <v>0.3171595597798087</v>
      </c>
      <c r="BS18">
        <v>0.18696550876553694</v>
      </c>
      <c r="BT18">
        <v>0.16196785285231052</v>
      </c>
      <c r="BU18">
        <v>8.4737146596494353E-2</v>
      </c>
      <c r="BV18">
        <v>0.16439516608343224</v>
      </c>
      <c r="BW18">
        <v>0</v>
      </c>
      <c r="BX18">
        <v>0</v>
      </c>
      <c r="BY18">
        <v>0</v>
      </c>
      <c r="BZ18">
        <v>0.91307384956239046</v>
      </c>
      <c r="CA18">
        <v>0.34005009985735013</v>
      </c>
      <c r="CB18">
        <v>0.13844983568554781</v>
      </c>
      <c r="CC18">
        <v>0.10622857036493405</v>
      </c>
      <c r="CD18">
        <v>6.1977478800656585E-2</v>
      </c>
      <c r="CE18">
        <v>3.5078192173159536E-2</v>
      </c>
      <c r="CF18">
        <v>7.9412234249658306E-2</v>
      </c>
      <c r="CG18">
        <v>0.32551987711274355</v>
      </c>
      <c r="CH18">
        <v>0</v>
      </c>
      <c r="CI18">
        <v>0</v>
      </c>
      <c r="CJ18">
        <v>0.39291134548511603</v>
      </c>
      <c r="CK18">
        <v>0.18103370499159502</v>
      </c>
      <c r="CL18">
        <v>0.11588995291712184</v>
      </c>
      <c r="CM18">
        <v>9.4278360514150852E-2</v>
      </c>
      <c r="CN18">
        <v>4.7529085395109617E-2</v>
      </c>
      <c r="CO18">
        <v>3.8775567362496856E-2</v>
      </c>
      <c r="CP18">
        <v>3.4379267796940734E-2</v>
      </c>
      <c r="CQ18">
        <v>0.11812508656334043</v>
      </c>
      <c r="CR18">
        <v>0.72057262528678911</v>
      </c>
      <c r="CS18">
        <v>0</v>
      </c>
      <c r="CT18">
        <v>0.51320987338105817</v>
      </c>
      <c r="CU18">
        <v>0.18387184697642603</v>
      </c>
      <c r="CV18">
        <v>9.9424210266806437E-2</v>
      </c>
      <c r="CW18">
        <v>8.307227554552811E-2</v>
      </c>
      <c r="CX18">
        <v>2.2849558453220269E-2</v>
      </c>
      <c r="CY18">
        <v>1.751196605400299E-2</v>
      </c>
      <c r="CZ18">
        <v>3.2217344323056042E-2</v>
      </c>
      <c r="DA18">
        <v>0.12900660305057271</v>
      </c>
      <c r="DB18">
        <v>0.8058001310898445</v>
      </c>
      <c r="DC18">
        <v>0</v>
      </c>
      <c r="DD18">
        <v>0</v>
      </c>
      <c r="DE18">
        <v>0.41608677466779176</v>
      </c>
      <c r="DF18">
        <v>0.16297246582494998</v>
      </c>
      <c r="DG18">
        <v>0.11737526624863454</v>
      </c>
      <c r="DH18">
        <v>2.7058933724624958E-2</v>
      </c>
      <c r="DI18">
        <v>2.052323374781638E-2</v>
      </c>
      <c r="DJ18">
        <v>4.5671979189831513E-2</v>
      </c>
      <c r="DK18">
        <v>0.47443161435904235</v>
      </c>
      <c r="DL18">
        <v>0</v>
      </c>
      <c r="DM18">
        <v>0</v>
      </c>
      <c r="DN18">
        <v>0</v>
      </c>
      <c r="DO18">
        <v>0</v>
      </c>
      <c r="DP18">
        <v>0.37657929280568991</v>
      </c>
      <c r="DQ18">
        <v>0.20555488832588639</v>
      </c>
      <c r="DR18">
        <v>0.18339404295814496</v>
      </c>
      <c r="DS18">
        <v>0.1033282381881977</v>
      </c>
      <c r="DT18">
        <v>0.25200525839444982</v>
      </c>
      <c r="DU18">
        <v>0</v>
      </c>
      <c r="DV18">
        <v>0</v>
      </c>
      <c r="DX18" t="s">
        <v>433</v>
      </c>
      <c r="DY18" t="s">
        <v>149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1.2213966550562198E-2</v>
      </c>
      <c r="EF18">
        <v>0.12209952513574726</v>
      </c>
      <c r="EG18">
        <v>0.24908435248225544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1.192093893395947E-3</v>
      </c>
      <c r="EO18">
        <v>3.9828567501493196E-2</v>
      </c>
      <c r="EP18">
        <v>7.3141051670188389E-2</v>
      </c>
      <c r="EQ18">
        <v>8.5023561713572157E-2</v>
      </c>
      <c r="ER18">
        <v>7.8151811501928944E-2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4.6372266877385382E-2</v>
      </c>
      <c r="EZ18">
        <v>5.7184304822094398E-2</v>
      </c>
      <c r="FA18">
        <v>7.9913201537819362E-2</v>
      </c>
      <c r="FB18">
        <v>6.8813556968711956E-2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5.173707278288641E-2</v>
      </c>
      <c r="FJ18">
        <v>6.2282536690411727E-2</v>
      </c>
      <c r="FK18">
        <v>6.9934994798046976E-2</v>
      </c>
      <c r="FL18">
        <v>2.5921804827756963E-2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8.3704910365642038E-2</v>
      </c>
      <c r="FT18">
        <v>0.11771049351045949</v>
      </c>
      <c r="FU18">
        <v>0.20147840511745041</v>
      </c>
      <c r="FV18">
        <v>1.9877017405571702E-2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1.3120555340729648E-2</v>
      </c>
      <c r="GD18">
        <v>0.14315824911033317</v>
      </c>
      <c r="GE18">
        <v>0.55539949248326848</v>
      </c>
      <c r="GF18">
        <v>0</v>
      </c>
      <c r="GG18">
        <v>0</v>
      </c>
      <c r="GI18" t="s">
        <v>433</v>
      </c>
      <c r="GJ18" t="s">
        <v>150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3.7507829392445952E-4</v>
      </c>
      <c r="HC18">
        <v>5.224831561037447E-2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1.0557136278053878E-2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4.9772374306105024E-4</v>
      </c>
      <c r="HW18">
        <v>7.4357177203696528E-2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5.9397262700555363E-3</v>
      </c>
      <c r="IG18">
        <v>0.28152310275769887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JB18" t="s">
        <v>433</v>
      </c>
      <c r="JC18">
        <v>0</v>
      </c>
      <c r="JD18">
        <v>0</v>
      </c>
      <c r="JE18">
        <v>0</v>
      </c>
      <c r="JF18">
        <v>6.0265224496039979E-2</v>
      </c>
      <c r="JG18">
        <v>0.21705849959910567</v>
      </c>
      <c r="JH18">
        <v>0.25664368192361031</v>
      </c>
      <c r="JI18">
        <v>0.16517516742624683</v>
      </c>
      <c r="JJ18">
        <v>3.4329106894186959E-2</v>
      </c>
      <c r="JK18">
        <v>0</v>
      </c>
      <c r="JL18">
        <v>0</v>
      </c>
      <c r="JM18">
        <v>0</v>
      </c>
      <c r="JN18">
        <v>9.5677978519057569E-5</v>
      </c>
      <c r="JO18">
        <v>4.4440986425608647E-2</v>
      </c>
      <c r="JP18">
        <v>0.26031783596801339</v>
      </c>
      <c r="JQ18">
        <v>0.41610917211431475</v>
      </c>
      <c r="JR18">
        <v>0.43906509594403681</v>
      </c>
      <c r="JS18">
        <v>0.33569860390649897</v>
      </c>
      <c r="JT18">
        <v>0.14813208760604074</v>
      </c>
      <c r="JU18">
        <v>9.3461082199830531E-3</v>
      </c>
      <c r="JV18">
        <v>0</v>
      </c>
      <c r="JW18">
        <v>0</v>
      </c>
      <c r="JX18">
        <v>7.2688888228943354E-3</v>
      </c>
      <c r="JY18">
        <v>9.5556939704425928E-2</v>
      </c>
      <c r="JZ18">
        <v>0.28249370561667564</v>
      </c>
      <c r="KA18">
        <v>0.43129290008490051</v>
      </c>
      <c r="KB18">
        <v>0.45931315248158289</v>
      </c>
      <c r="KC18">
        <v>0.36500934105570082</v>
      </c>
      <c r="KD18">
        <v>0.19956872417736135</v>
      </c>
      <c r="KE18">
        <v>4.3596540749294574E-2</v>
      </c>
      <c r="KF18">
        <v>3.4992403306136673E-4</v>
      </c>
      <c r="KG18">
        <v>0</v>
      </c>
      <c r="KH18">
        <v>3.7179677025987986E-3</v>
      </c>
      <c r="KI18">
        <v>8.5747267655729306E-2</v>
      </c>
      <c r="KJ18">
        <v>0.2935621419513374</v>
      </c>
      <c r="KK18">
        <v>0.4482954293010632</v>
      </c>
      <c r="KL18">
        <v>0.48667507553652312</v>
      </c>
      <c r="KM18">
        <v>0.40205976604940002</v>
      </c>
      <c r="KN18">
        <v>0.22745987373168805</v>
      </c>
      <c r="KO18">
        <v>4.073436228527666E-2</v>
      </c>
      <c r="KP18">
        <v>1.9583711311261463E-4</v>
      </c>
      <c r="KQ18">
        <v>0</v>
      </c>
      <c r="KR18">
        <v>0</v>
      </c>
      <c r="KS18">
        <v>2.4668038259592663E-2</v>
      </c>
      <c r="KT18">
        <v>0.19564513572926387</v>
      </c>
      <c r="KU18">
        <v>0.35124967531562062</v>
      </c>
      <c r="KV18">
        <v>0.37652374147567397</v>
      </c>
      <c r="KW18">
        <v>0.25622300351160454</v>
      </c>
      <c r="KX18">
        <v>7.5058393735896803E-2</v>
      </c>
      <c r="KY18">
        <v>1.1596848307410589E-3</v>
      </c>
      <c r="KZ18">
        <v>0</v>
      </c>
      <c r="LA18">
        <v>0</v>
      </c>
      <c r="LB18">
        <v>0</v>
      </c>
      <c r="LC18">
        <v>0</v>
      </c>
      <c r="LD18">
        <v>4.8845695277064755E-2</v>
      </c>
      <c r="LE18">
        <v>0.16911411482135813</v>
      </c>
      <c r="LF18">
        <v>0.18965171859096233</v>
      </c>
      <c r="LG18">
        <v>9.9826018916194428E-2</v>
      </c>
      <c r="LH18">
        <v>2.5223965742770934E-3</v>
      </c>
      <c r="LI18">
        <v>0</v>
      </c>
      <c r="LJ18">
        <v>0</v>
      </c>
      <c r="LL18" t="s">
        <v>433</v>
      </c>
      <c r="LM18" t="s">
        <v>156</v>
      </c>
      <c r="LN18" t="s">
        <v>157</v>
      </c>
      <c r="LO18">
        <v>0.4187950598483563</v>
      </c>
    </row>
    <row r="19" spans="2:327" x14ac:dyDescent="0.45">
      <c r="B19" t="s">
        <v>434</v>
      </c>
      <c r="C19" t="s">
        <v>147</v>
      </c>
      <c r="D19">
        <v>0</v>
      </c>
      <c r="E19">
        <v>0</v>
      </c>
      <c r="F19">
        <v>0</v>
      </c>
      <c r="G19">
        <v>0.48790251541338758</v>
      </c>
      <c r="H19">
        <v>0.31312208379397044</v>
      </c>
      <c r="I19">
        <v>0.30389127082525869</v>
      </c>
      <c r="J19">
        <v>0.31608962624231163</v>
      </c>
      <c r="K19">
        <v>0.5450806941953743</v>
      </c>
      <c r="L19">
        <v>0</v>
      </c>
      <c r="M19">
        <v>0</v>
      </c>
      <c r="N19">
        <v>0</v>
      </c>
      <c r="O19">
        <v>0.95901639344262291</v>
      </c>
      <c r="P19">
        <v>0.50525034374669209</v>
      </c>
      <c r="Q19">
        <v>0.25785313092507117</v>
      </c>
      <c r="R19">
        <v>0.21101916396655981</v>
      </c>
      <c r="S19">
        <v>0.20660048525912003</v>
      </c>
      <c r="T19">
        <v>0.20859817083971494</v>
      </c>
      <c r="U19">
        <v>0.258954075231206</v>
      </c>
      <c r="V19">
        <v>0.62810542584800499</v>
      </c>
      <c r="W19">
        <v>0</v>
      </c>
      <c r="X19">
        <v>0</v>
      </c>
      <c r="Y19">
        <v>0.58962071041013508</v>
      </c>
      <c r="Z19">
        <v>0.29502263516937077</v>
      </c>
      <c r="AA19">
        <v>0.21725124496832163</v>
      </c>
      <c r="AB19">
        <v>0.19158355066841221</v>
      </c>
      <c r="AC19">
        <v>0.16612703610125149</v>
      </c>
      <c r="AD19">
        <v>0.16190519923596</v>
      </c>
      <c r="AE19">
        <v>0.17698295751832382</v>
      </c>
      <c r="AF19">
        <v>0.30786404731685985</v>
      </c>
      <c r="AG19">
        <v>0.8670215691658727</v>
      </c>
      <c r="AH19">
        <v>0</v>
      </c>
      <c r="AI19">
        <v>0.70222217217507343</v>
      </c>
      <c r="AJ19">
        <v>0.32598602367269502</v>
      </c>
      <c r="AK19">
        <v>0.1743309322180116</v>
      </c>
      <c r="AL19">
        <v>0.16302505229352252</v>
      </c>
      <c r="AM19">
        <v>0.1415732711966588</v>
      </c>
      <c r="AN19">
        <v>0.14245053572429098</v>
      </c>
      <c r="AO19">
        <v>0.17284265822465045</v>
      </c>
      <c r="AP19">
        <v>0.35654763403060852</v>
      </c>
      <c r="AQ19">
        <v>0.90910488304531301</v>
      </c>
      <c r="AR19">
        <v>0</v>
      </c>
      <c r="AS19">
        <v>0</v>
      </c>
      <c r="AT19">
        <v>0.6010472994676771</v>
      </c>
      <c r="AU19">
        <v>0.25500156794419504</v>
      </c>
      <c r="AV19">
        <v>0.1795977621676299</v>
      </c>
      <c r="AW19">
        <v>0.16820890041806977</v>
      </c>
      <c r="AX19">
        <v>0.21722667409488411</v>
      </c>
      <c r="AY19">
        <v>0.37670563997289319</v>
      </c>
      <c r="AZ19">
        <v>0.88074446246113824</v>
      </c>
      <c r="BA19">
        <v>0</v>
      </c>
      <c r="BB19">
        <v>0</v>
      </c>
      <c r="BC19">
        <v>0</v>
      </c>
      <c r="BD19">
        <v>0</v>
      </c>
      <c r="BE19">
        <v>0.53845276739927073</v>
      </c>
      <c r="BF19">
        <v>0.33100549202419555</v>
      </c>
      <c r="BG19">
        <v>0.32510625372748669</v>
      </c>
      <c r="BH19">
        <v>0.37892901052681133</v>
      </c>
      <c r="BI19">
        <v>0.8838409693665451</v>
      </c>
      <c r="BJ19">
        <v>0</v>
      </c>
      <c r="BK19">
        <v>0</v>
      </c>
      <c r="BM19" t="s">
        <v>434</v>
      </c>
      <c r="BN19" t="s">
        <v>148</v>
      </c>
      <c r="BO19">
        <v>0</v>
      </c>
      <c r="BP19">
        <v>0</v>
      </c>
      <c r="BQ19">
        <v>0</v>
      </c>
      <c r="BR19">
        <v>0.34259517833515629</v>
      </c>
      <c r="BS19">
        <v>0.19731213188481775</v>
      </c>
      <c r="BT19">
        <v>0.16248809602385267</v>
      </c>
      <c r="BU19">
        <v>8.2896685147221746E-2</v>
      </c>
      <c r="BV19">
        <v>0.11047384432434372</v>
      </c>
      <c r="BW19">
        <v>0</v>
      </c>
      <c r="BX19">
        <v>0</v>
      </c>
      <c r="BY19">
        <v>0</v>
      </c>
      <c r="BZ19">
        <v>0.92510628407886331</v>
      </c>
      <c r="CA19">
        <v>0.35023902928448986</v>
      </c>
      <c r="CB19">
        <v>0.14782782629683172</v>
      </c>
      <c r="CC19">
        <v>0.11736937923971097</v>
      </c>
      <c r="CD19">
        <v>6.8651512936331371E-2</v>
      </c>
      <c r="CE19">
        <v>3.5401304812510019E-2</v>
      </c>
      <c r="CF19">
        <v>5.0611902197199611E-2</v>
      </c>
      <c r="CG19">
        <v>0.23025796269177737</v>
      </c>
      <c r="CH19">
        <v>0</v>
      </c>
      <c r="CI19">
        <v>0</v>
      </c>
      <c r="CJ19">
        <v>0.42071836182401506</v>
      </c>
      <c r="CK19">
        <v>0.19711495813719238</v>
      </c>
      <c r="CL19">
        <v>0.12590433439619655</v>
      </c>
      <c r="CM19">
        <v>0.10756570689133059</v>
      </c>
      <c r="CN19">
        <v>3.156114244257241E-2</v>
      </c>
      <c r="CO19">
        <v>2.8862206835547872E-2</v>
      </c>
      <c r="CP19">
        <v>5.2726976104605007E-2</v>
      </c>
      <c r="CQ19">
        <v>0.14934812729119187</v>
      </c>
      <c r="CR19">
        <v>0.7568353069242687</v>
      </c>
      <c r="CS19">
        <v>0</v>
      </c>
      <c r="CT19">
        <v>0.52868764102089261</v>
      </c>
      <c r="CU19">
        <v>0.20026367426865832</v>
      </c>
      <c r="CV19">
        <v>0.10069321591199122</v>
      </c>
      <c r="CW19">
        <v>8.0768769935818135E-2</v>
      </c>
      <c r="CX19">
        <v>3.0582085754909446E-2</v>
      </c>
      <c r="CY19">
        <v>1.2266060061470302E-2</v>
      </c>
      <c r="CZ19">
        <v>3.6945500036565292E-2</v>
      </c>
      <c r="DA19">
        <v>0.1407430790136896</v>
      </c>
      <c r="DB19">
        <v>0.83502352214917586</v>
      </c>
      <c r="DC19">
        <v>0</v>
      </c>
      <c r="DD19">
        <v>0</v>
      </c>
      <c r="DE19">
        <v>0.4240856303511103</v>
      </c>
      <c r="DF19">
        <v>0.14767838621478918</v>
      </c>
      <c r="DG19">
        <v>9.8413747925006193E-2</v>
      </c>
      <c r="DH19">
        <v>3.6863555894329658E-2</v>
      </c>
      <c r="DI19">
        <v>2.9553789927180843E-2</v>
      </c>
      <c r="DJ19">
        <v>5.8283075933261617E-2</v>
      </c>
      <c r="DK19">
        <v>0.35528052517358166</v>
      </c>
      <c r="DL19">
        <v>0</v>
      </c>
      <c r="DM19">
        <v>0</v>
      </c>
      <c r="DN19">
        <v>0</v>
      </c>
      <c r="DO19">
        <v>0</v>
      </c>
      <c r="DP19">
        <v>0.38975540954017823</v>
      </c>
      <c r="DQ19">
        <v>0.21861969287248018</v>
      </c>
      <c r="DR19">
        <v>0.17195763248386275</v>
      </c>
      <c r="DS19">
        <v>8.2102236074840934E-2</v>
      </c>
      <c r="DT19">
        <v>0.47210606926388332</v>
      </c>
      <c r="DU19">
        <v>0</v>
      </c>
      <c r="DV19">
        <v>0</v>
      </c>
      <c r="DX19" t="s">
        <v>434</v>
      </c>
      <c r="DY19" t="s">
        <v>149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2.5353856077444607E-2</v>
      </c>
      <c r="EF19">
        <v>0.11909572181740137</v>
      </c>
      <c r="EG19">
        <v>0.27073613425219017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7.9938279067400528E-4</v>
      </c>
      <c r="EO19">
        <v>4.6743716337694974E-2</v>
      </c>
      <c r="EP19">
        <v>9.047579579769699E-2</v>
      </c>
      <c r="EQ19">
        <v>0.11528513893519519</v>
      </c>
      <c r="ER19">
        <v>0.11058139408145723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5.7823174597273513E-2</v>
      </c>
      <c r="EZ19">
        <v>6.3114181384083534E-2</v>
      </c>
      <c r="FA19">
        <v>5.043510628896028E-2</v>
      </c>
      <c r="FB19">
        <v>1.5883076434101726E-2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4.2682441387335429E-2</v>
      </c>
      <c r="FJ19">
        <v>6.6592576854194271E-2</v>
      </c>
      <c r="FK19">
        <v>6.5310398076248999E-2</v>
      </c>
      <c r="FL19">
        <v>2.9151947610169076E-2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6.3432622430481742E-2</v>
      </c>
      <c r="FT19">
        <v>0.10474285982620057</v>
      </c>
      <c r="FU19">
        <v>0.17818055749859821</v>
      </c>
      <c r="FV19">
        <v>0.13177252318257796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2.3010211938934426E-2</v>
      </c>
      <c r="GD19">
        <v>0.16388460613947584</v>
      </c>
      <c r="GE19">
        <v>0.32537965219124321</v>
      </c>
      <c r="GF19">
        <v>0</v>
      </c>
      <c r="GG19">
        <v>0</v>
      </c>
      <c r="GI19" t="s">
        <v>434</v>
      </c>
      <c r="GJ19" t="s">
        <v>150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5.52253648196536E-4</v>
      </c>
      <c r="HC19">
        <v>0.11162853497087515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9.109211347103893E-4</v>
      </c>
      <c r="HM19">
        <v>2.8392997099382474E-2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5.7620082371757371E-2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1.2758042908337286E-2</v>
      </c>
      <c r="IG19">
        <v>0.30605866934691239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JB19" t="s">
        <v>434</v>
      </c>
      <c r="JC19">
        <v>0</v>
      </c>
      <c r="JD19">
        <v>0</v>
      </c>
      <c r="JE19">
        <v>0</v>
      </c>
      <c r="JF19">
        <v>5.5807267882093468E-2</v>
      </c>
      <c r="JG19">
        <v>0.20391325299762922</v>
      </c>
      <c r="JH19">
        <v>0.24154311425358707</v>
      </c>
      <c r="JI19">
        <v>0.16206171401351141</v>
      </c>
      <c r="JJ19">
        <v>3.4356615085286875E-2</v>
      </c>
      <c r="JK19">
        <v>0</v>
      </c>
      <c r="JL19">
        <v>0</v>
      </c>
      <c r="JM19">
        <v>0</v>
      </c>
      <c r="JN19">
        <v>5.9365811882247099E-5</v>
      </c>
      <c r="JO19">
        <v>4.4107252061946357E-2</v>
      </c>
      <c r="JP19">
        <v>0.24789777689927056</v>
      </c>
      <c r="JQ19">
        <v>0.41956229031099557</v>
      </c>
      <c r="JR19">
        <v>0.44445090214398852</v>
      </c>
      <c r="JS19">
        <v>0.33179933766228598</v>
      </c>
      <c r="JT19">
        <v>0.14370346941369308</v>
      </c>
      <c r="JU19">
        <v>9.3014732654192675E-3</v>
      </c>
      <c r="JV19">
        <v>0</v>
      </c>
      <c r="JW19">
        <v>0</v>
      </c>
      <c r="JX19">
        <v>5.9096300048323063E-3</v>
      </c>
      <c r="JY19">
        <v>8.7607664237516494E-2</v>
      </c>
      <c r="JZ19">
        <v>0.26913930693141541</v>
      </c>
      <c r="KA19">
        <v>0.41779322751163039</v>
      </c>
      <c r="KB19">
        <v>0.45343527555118712</v>
      </c>
      <c r="KC19">
        <v>0.36233916837516</v>
      </c>
      <c r="KD19">
        <v>0.19933106817091836</v>
      </c>
      <c r="KE19">
        <v>4.2096119965768765E-2</v>
      </c>
      <c r="KF19">
        <v>2.3322038563414725E-4</v>
      </c>
      <c r="KG19">
        <v>0</v>
      </c>
      <c r="KH19">
        <v>3.0069538056911442E-3</v>
      </c>
      <c r="KI19">
        <v>8.2690676740791683E-2</v>
      </c>
      <c r="KJ19">
        <v>0.29932492863266646</v>
      </c>
      <c r="KK19">
        <v>0.45914314387236749</v>
      </c>
      <c r="KL19">
        <v>0.49210801429343393</v>
      </c>
      <c r="KM19">
        <v>0.40754703253811908</v>
      </c>
      <c r="KN19">
        <v>0.23095044803178033</v>
      </c>
      <c r="KO19">
        <v>4.0324190113683392E-2</v>
      </c>
      <c r="KP19">
        <v>1.4593167054859939E-4</v>
      </c>
      <c r="KQ19">
        <v>0</v>
      </c>
      <c r="KR19">
        <v>0</v>
      </c>
      <c r="KS19">
        <v>2.515081254902014E-2</v>
      </c>
      <c r="KT19">
        <v>0.20578077171347686</v>
      </c>
      <c r="KU19">
        <v>0.36859614452237055</v>
      </c>
      <c r="KV19">
        <v>0.38093897355638845</v>
      </c>
      <c r="KW19">
        <v>0.26134249816428107</v>
      </c>
      <c r="KX19">
        <v>7.7994067963590846E-2</v>
      </c>
      <c r="KY19">
        <v>1.5408501242469331E-3</v>
      </c>
      <c r="KZ19">
        <v>0</v>
      </c>
      <c r="LA19">
        <v>0</v>
      </c>
      <c r="LB19">
        <v>0</v>
      </c>
      <c r="LC19">
        <v>0</v>
      </c>
      <c r="LD19">
        <v>4.860828850728971E-2</v>
      </c>
      <c r="LE19">
        <v>0.17364867959107599</v>
      </c>
      <c r="LF19">
        <v>0.22399200240235018</v>
      </c>
      <c r="LG19">
        <v>0.1196276244702289</v>
      </c>
      <c r="LH19">
        <v>3.9415860769850021E-3</v>
      </c>
      <c r="LI19">
        <v>0</v>
      </c>
      <c r="LJ19">
        <v>0</v>
      </c>
      <c r="LL19" t="s">
        <v>434</v>
      </c>
      <c r="LM19" t="s">
        <v>156</v>
      </c>
      <c r="LN19" t="s">
        <v>157</v>
      </c>
      <c r="LO19">
        <v>0.41461382143945669</v>
      </c>
    </row>
    <row r="20" spans="2:327" x14ac:dyDescent="0.45">
      <c r="B20" t="s">
        <v>435</v>
      </c>
      <c r="C20" t="s">
        <v>147</v>
      </c>
      <c r="D20">
        <v>0</v>
      </c>
      <c r="E20">
        <v>0</v>
      </c>
      <c r="F20">
        <v>0</v>
      </c>
      <c r="G20">
        <v>0.50193733594416967</v>
      </c>
      <c r="H20">
        <v>0.33277112010502402</v>
      </c>
      <c r="I20">
        <v>0.31979520564202257</v>
      </c>
      <c r="J20">
        <v>0.33315771254407556</v>
      </c>
      <c r="K20">
        <v>0.57485935073052852</v>
      </c>
      <c r="L20">
        <v>0</v>
      </c>
      <c r="M20">
        <v>0</v>
      </c>
      <c r="N20">
        <v>0</v>
      </c>
      <c r="O20">
        <v>0.95901639344262279</v>
      </c>
      <c r="P20">
        <v>0.49579126726740802</v>
      </c>
      <c r="Q20">
        <v>0.24353223158526707</v>
      </c>
      <c r="R20">
        <v>0.2077605338357166</v>
      </c>
      <c r="S20">
        <v>0.19848192042607554</v>
      </c>
      <c r="T20">
        <v>0.20100495788847567</v>
      </c>
      <c r="U20">
        <v>0.2620918469632747</v>
      </c>
      <c r="V20">
        <v>0.63085497101318244</v>
      </c>
      <c r="W20">
        <v>0</v>
      </c>
      <c r="X20">
        <v>0</v>
      </c>
      <c r="Y20">
        <v>0.57468804127863227</v>
      </c>
      <c r="Z20">
        <v>0.2733651095168646</v>
      </c>
      <c r="AA20">
        <v>0.20761849037713437</v>
      </c>
      <c r="AB20">
        <v>0.18212711752604055</v>
      </c>
      <c r="AC20">
        <v>0.17681937072443729</v>
      </c>
      <c r="AD20">
        <v>0.18533510773219633</v>
      </c>
      <c r="AE20">
        <v>0.1873450855067938</v>
      </c>
      <c r="AF20">
        <v>0.31376695286419259</v>
      </c>
      <c r="AG20">
        <v>0.85984971168025925</v>
      </c>
      <c r="AH20">
        <v>0</v>
      </c>
      <c r="AI20">
        <v>0.69645375394258013</v>
      </c>
      <c r="AJ20">
        <v>0.31441382408053886</v>
      </c>
      <c r="AK20">
        <v>0.17593653368123074</v>
      </c>
      <c r="AL20">
        <v>0.16336683520462578</v>
      </c>
      <c r="AM20">
        <v>0.14793638297506789</v>
      </c>
      <c r="AN20">
        <v>0.16003881875738704</v>
      </c>
      <c r="AO20">
        <v>0.17954979250785502</v>
      </c>
      <c r="AP20">
        <v>0.35562117405196875</v>
      </c>
      <c r="AQ20">
        <v>0.90573465004661557</v>
      </c>
      <c r="AR20">
        <v>0</v>
      </c>
      <c r="AS20">
        <v>0</v>
      </c>
      <c r="AT20">
        <v>0.59288472491807598</v>
      </c>
      <c r="AU20">
        <v>0.25959796951903613</v>
      </c>
      <c r="AV20">
        <v>0.19284060659583244</v>
      </c>
      <c r="AW20">
        <v>0.18835288356415508</v>
      </c>
      <c r="AX20">
        <v>0.22894749921212854</v>
      </c>
      <c r="AY20">
        <v>0.39243402738186001</v>
      </c>
      <c r="AZ20">
        <v>0.88000883304927913</v>
      </c>
      <c r="BA20">
        <v>0</v>
      </c>
      <c r="BB20">
        <v>0</v>
      </c>
      <c r="BC20">
        <v>0</v>
      </c>
      <c r="BD20">
        <v>0</v>
      </c>
      <c r="BE20">
        <v>0.55010920962263432</v>
      </c>
      <c r="BF20">
        <v>0.34828489548980718</v>
      </c>
      <c r="BG20">
        <v>0.34520919456522842</v>
      </c>
      <c r="BH20">
        <v>0.39858592684376859</v>
      </c>
      <c r="BI20">
        <v>0.9013897347497164</v>
      </c>
      <c r="BJ20">
        <v>0</v>
      </c>
      <c r="BK20">
        <v>0</v>
      </c>
      <c r="BM20" t="s">
        <v>435</v>
      </c>
      <c r="BN20" t="s">
        <v>148</v>
      </c>
      <c r="BO20">
        <v>0</v>
      </c>
      <c r="BP20">
        <v>0</v>
      </c>
      <c r="BQ20">
        <v>0</v>
      </c>
      <c r="BR20">
        <v>0.35576973881409685</v>
      </c>
      <c r="BS20">
        <v>0.21024076090287022</v>
      </c>
      <c r="BT20">
        <v>0.17855106862637005</v>
      </c>
      <c r="BU20">
        <v>8.940485569187949E-2</v>
      </c>
      <c r="BV20">
        <v>0.13887121205470904</v>
      </c>
      <c r="BW20">
        <v>0</v>
      </c>
      <c r="BX20">
        <v>0</v>
      </c>
      <c r="BY20">
        <v>0</v>
      </c>
      <c r="BZ20">
        <v>0.91971244289169585</v>
      </c>
      <c r="CA20">
        <v>0.34256569553088223</v>
      </c>
      <c r="CB20">
        <v>0.14326005109844098</v>
      </c>
      <c r="CC20">
        <v>0.10957941775422138</v>
      </c>
      <c r="CD20">
        <v>5.7454185252978088E-2</v>
      </c>
      <c r="CE20">
        <v>4.3632468699413299E-2</v>
      </c>
      <c r="CF20">
        <v>5.6390943525340693E-2</v>
      </c>
      <c r="CG20">
        <v>0.32780747931906079</v>
      </c>
      <c r="CH20">
        <v>0</v>
      </c>
      <c r="CI20">
        <v>0</v>
      </c>
      <c r="CJ20">
        <v>0.41057027286895653</v>
      </c>
      <c r="CK20">
        <v>0.18776051544372283</v>
      </c>
      <c r="CL20">
        <v>0.11932612409276207</v>
      </c>
      <c r="CM20">
        <v>9.7382889188012411E-2</v>
      </c>
      <c r="CN20">
        <v>4.1295693614921879E-2</v>
      </c>
      <c r="CO20">
        <v>3.6137880611891451E-2</v>
      </c>
      <c r="CP20">
        <v>3.7631808044591701E-2</v>
      </c>
      <c r="CQ20">
        <v>0.12107736731091154</v>
      </c>
      <c r="CR20">
        <v>0.75330857023567754</v>
      </c>
      <c r="CS20">
        <v>0</v>
      </c>
      <c r="CT20">
        <v>0.52067424519409111</v>
      </c>
      <c r="CU20">
        <v>0.19582450673262985</v>
      </c>
      <c r="CV20">
        <v>9.8450188846186198E-2</v>
      </c>
      <c r="CW20">
        <v>8.5280402976892128E-2</v>
      </c>
      <c r="CX20">
        <v>3.5437288361963769E-2</v>
      </c>
      <c r="CY20">
        <v>1.8933703976178773E-2</v>
      </c>
      <c r="CZ20">
        <v>4.2357529171783974E-2</v>
      </c>
      <c r="DA20">
        <v>0.13790071286330016</v>
      </c>
      <c r="DB20">
        <v>0.83145851585188635</v>
      </c>
      <c r="DC20">
        <v>0</v>
      </c>
      <c r="DD20">
        <v>0</v>
      </c>
      <c r="DE20">
        <v>0.43207341611048561</v>
      </c>
      <c r="DF20">
        <v>0.15632130826654692</v>
      </c>
      <c r="DG20">
        <v>0.10054483744227803</v>
      </c>
      <c r="DH20">
        <v>3.4254449482125034E-2</v>
      </c>
      <c r="DI20">
        <v>2.15482424911565E-2</v>
      </c>
      <c r="DJ20">
        <v>5.6993246730566174E-2</v>
      </c>
      <c r="DK20">
        <v>0.43877314791962413</v>
      </c>
      <c r="DL20">
        <v>0</v>
      </c>
      <c r="DM20">
        <v>0</v>
      </c>
      <c r="DN20">
        <v>0</v>
      </c>
      <c r="DO20">
        <v>0</v>
      </c>
      <c r="DP20">
        <v>0.39533595651694553</v>
      </c>
      <c r="DQ20">
        <v>0.2206501372698173</v>
      </c>
      <c r="DR20">
        <v>0.19426551078092291</v>
      </c>
      <c r="DS20">
        <v>8.4944712505317752E-2</v>
      </c>
      <c r="DT20">
        <v>0.25707227846171954</v>
      </c>
      <c r="DU20">
        <v>0</v>
      </c>
      <c r="DV20">
        <v>0</v>
      </c>
      <c r="DX20" t="s">
        <v>435</v>
      </c>
      <c r="DY20" t="s">
        <v>149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1.5870997718324752E-2</v>
      </c>
      <c r="EF20">
        <v>0.12744764627142061</v>
      </c>
      <c r="EG20">
        <v>0.2707359480140798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1.3810331240575924E-3</v>
      </c>
      <c r="EO20">
        <v>5.2301460930717546E-2</v>
      </c>
      <c r="EP20">
        <v>7.6857784885296793E-2</v>
      </c>
      <c r="EQ20">
        <v>0.11414572598531898</v>
      </c>
      <c r="ER20">
        <v>6.327546138724921E-2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5.4240722720726921E-2</v>
      </c>
      <c r="EZ20">
        <v>6.5353753799331088E-2</v>
      </c>
      <c r="FA20">
        <v>7.3504217747883183E-2</v>
      </c>
      <c r="FB20">
        <v>5.0622064654046499E-2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4.7754780840339059E-2</v>
      </c>
      <c r="FJ20">
        <v>7.3574034170502234E-2</v>
      </c>
      <c r="FK20">
        <v>6.5640351494783949E-2</v>
      </c>
      <c r="FL20">
        <v>2.1913991784815165E-2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7.4605019625975905E-2</v>
      </c>
      <c r="FT20">
        <v>0.12231258891719447</v>
      </c>
      <c r="FU20">
        <v>0.1886552656283281</v>
      </c>
      <c r="FV20">
        <v>3.810340150281475E-2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2.0012205985039298E-2</v>
      </c>
      <c r="GD20">
        <v>0.18084505557340827</v>
      </c>
      <c r="GE20">
        <v>0.56771018753357916</v>
      </c>
      <c r="GF20">
        <v>0</v>
      </c>
      <c r="GG20">
        <v>0</v>
      </c>
      <c r="GI20" t="s">
        <v>435</v>
      </c>
      <c r="GJ20" t="s">
        <v>150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6.0605865317144396E-2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1.5171853994207482E-4</v>
      </c>
      <c r="HM20">
        <v>2.3985204660084553E-2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1.4589020624925357E-4</v>
      </c>
      <c r="HW20">
        <v>6.9616932471703141E-2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1.3587995077982702E-2</v>
      </c>
      <c r="IG20">
        <v>0.3082429984405114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JB20" t="s">
        <v>435</v>
      </c>
      <c r="JC20">
        <v>0</v>
      </c>
      <c r="JD20">
        <v>0</v>
      </c>
      <c r="JE20">
        <v>0</v>
      </c>
      <c r="JF20">
        <v>5.9285327082206851E-2</v>
      </c>
      <c r="JG20">
        <v>0.21343373969962853</v>
      </c>
      <c r="JH20">
        <v>0.25165747395337762</v>
      </c>
      <c r="JI20">
        <v>0.16234765037444374</v>
      </c>
      <c r="JJ20">
        <v>3.3768030379344241E-2</v>
      </c>
      <c r="JK20">
        <v>0</v>
      </c>
      <c r="JL20">
        <v>0</v>
      </c>
      <c r="JM20">
        <v>0</v>
      </c>
      <c r="JN20">
        <v>8.5028703085940758E-5</v>
      </c>
      <c r="JO20">
        <v>4.6096564555391822E-2</v>
      </c>
      <c r="JP20">
        <v>0.26077128970064223</v>
      </c>
      <c r="JQ20">
        <v>0.42017262569460712</v>
      </c>
      <c r="JR20">
        <v>0.44586185613250146</v>
      </c>
      <c r="JS20">
        <v>0.33764972896544171</v>
      </c>
      <c r="JT20">
        <v>0.14238173799344994</v>
      </c>
      <c r="JU20">
        <v>8.7595485501431713E-3</v>
      </c>
      <c r="JV20">
        <v>0</v>
      </c>
      <c r="JW20">
        <v>0</v>
      </c>
      <c r="JX20">
        <v>6.4874244725033944E-3</v>
      </c>
      <c r="JY20">
        <v>9.0338213109701387E-2</v>
      </c>
      <c r="JZ20">
        <v>0.28089700758335046</v>
      </c>
      <c r="KA20">
        <v>0.43272475763911106</v>
      </c>
      <c r="KB20">
        <v>0.45523437436242575</v>
      </c>
      <c r="KC20">
        <v>0.3607296264867802</v>
      </c>
      <c r="KD20">
        <v>0.20052726639312554</v>
      </c>
      <c r="KE20">
        <v>4.2182231954104255E-2</v>
      </c>
      <c r="KF20">
        <v>2.5732561227384586E-4</v>
      </c>
      <c r="KG20">
        <v>0</v>
      </c>
      <c r="KH20">
        <v>3.5065362067290416E-3</v>
      </c>
      <c r="KI20">
        <v>8.5927302945375206E-2</v>
      </c>
      <c r="KJ20">
        <v>0.29713343285144339</v>
      </c>
      <c r="KK20">
        <v>0.44816576818665188</v>
      </c>
      <c r="KL20">
        <v>0.47508310796993392</v>
      </c>
      <c r="KM20">
        <v>0.38541256636381149</v>
      </c>
      <c r="KN20">
        <v>0.22444622101442468</v>
      </c>
      <c r="KO20">
        <v>3.9356317470000866E-2</v>
      </c>
      <c r="KP20">
        <v>1.4809332033012171E-4</v>
      </c>
      <c r="KQ20">
        <v>0</v>
      </c>
      <c r="KR20">
        <v>0</v>
      </c>
      <c r="KS20">
        <v>2.4608204335384128E-2</v>
      </c>
      <c r="KT20">
        <v>0.19857079570456485</v>
      </c>
      <c r="KU20">
        <v>0.3653207709554766</v>
      </c>
      <c r="KV20">
        <v>0.37609206591961813</v>
      </c>
      <c r="KW20">
        <v>0.25402901605626599</v>
      </c>
      <c r="KX20">
        <v>7.0145161027301312E-2</v>
      </c>
      <c r="KY20">
        <v>1.2989359032514183E-3</v>
      </c>
      <c r="KZ20">
        <v>0</v>
      </c>
      <c r="LA20">
        <v>0</v>
      </c>
      <c r="LB20">
        <v>0</v>
      </c>
      <c r="LC20">
        <v>0</v>
      </c>
      <c r="LD20">
        <v>4.867004231087016E-2</v>
      </c>
      <c r="LE20">
        <v>0.16878794243589776</v>
      </c>
      <c r="LF20">
        <v>0.20139049527952907</v>
      </c>
      <c r="LG20">
        <v>0.10199544028096096</v>
      </c>
      <c r="LH20">
        <v>2.5613273158958945E-3</v>
      </c>
      <c r="LI20">
        <v>0</v>
      </c>
      <c r="LJ20">
        <v>0</v>
      </c>
      <c r="LL20" t="s">
        <v>435</v>
      </c>
      <c r="LM20" t="s">
        <v>156</v>
      </c>
      <c r="LN20" t="s">
        <v>157</v>
      </c>
      <c r="LO20">
        <v>0.40628746292385898</v>
      </c>
    </row>
    <row r="21" spans="2:327" x14ac:dyDescent="0.45">
      <c r="B21" t="s">
        <v>436</v>
      </c>
      <c r="C21" t="s">
        <v>147</v>
      </c>
      <c r="D21">
        <v>0.26299567892740339</v>
      </c>
      <c r="E21">
        <v>0.25373662199719477</v>
      </c>
      <c r="F21">
        <v>0.26740379314938745</v>
      </c>
      <c r="G21">
        <v>0.27780416161472093</v>
      </c>
      <c r="H21">
        <v>0.31006934693495852</v>
      </c>
      <c r="I21">
        <v>0.3153897540433101</v>
      </c>
      <c r="J21">
        <v>0.29798894021747285</v>
      </c>
      <c r="K21">
        <v>0.281056231165976</v>
      </c>
      <c r="L21">
        <v>0.2753440042207681</v>
      </c>
      <c r="M21">
        <v>0.27260219176060652</v>
      </c>
      <c r="N21">
        <v>0.27546840779323933</v>
      </c>
      <c r="O21">
        <v>0.27984507290883798</v>
      </c>
      <c r="P21">
        <v>0.26857362002095386</v>
      </c>
      <c r="Q21">
        <v>0.28360650731767584</v>
      </c>
      <c r="R21">
        <v>0.30439871240706645</v>
      </c>
      <c r="S21">
        <v>0.30179706421254371</v>
      </c>
      <c r="T21">
        <v>0.28312824935204789</v>
      </c>
      <c r="U21">
        <v>0.25866167397052259</v>
      </c>
      <c r="V21">
        <v>0.24537373025726153</v>
      </c>
      <c r="W21">
        <v>0.24954112904788681</v>
      </c>
      <c r="X21">
        <v>0.27574737215283046</v>
      </c>
      <c r="Y21">
        <v>0.27050603867630357</v>
      </c>
      <c r="Z21">
        <v>0.26004864334801836</v>
      </c>
      <c r="AA21">
        <v>0.26469104698729484</v>
      </c>
      <c r="AB21">
        <v>0.28594607655508131</v>
      </c>
      <c r="AC21">
        <v>0.28221302843476154</v>
      </c>
      <c r="AD21">
        <v>0.27699452947381731</v>
      </c>
      <c r="AE21">
        <v>0.25872431370147358</v>
      </c>
      <c r="AF21">
        <v>0.25740099678250938</v>
      </c>
      <c r="AG21">
        <v>0.25315649040106664</v>
      </c>
      <c r="AH21">
        <v>0.34243866070755707</v>
      </c>
      <c r="AI21">
        <v>0.35152162819311761</v>
      </c>
      <c r="AJ21">
        <v>0.33034628902093965</v>
      </c>
      <c r="AK21">
        <v>0.3523890200291287</v>
      </c>
      <c r="AL21">
        <v>0.37651247924540093</v>
      </c>
      <c r="AM21">
        <v>0.37202003004538658</v>
      </c>
      <c r="AN21">
        <v>0.37315744239551246</v>
      </c>
      <c r="AO21">
        <v>0.39361000543958469</v>
      </c>
      <c r="AP21">
        <v>0.39574661744027723</v>
      </c>
      <c r="AQ21">
        <v>0.35018737468764372</v>
      </c>
      <c r="AR21">
        <v>0.28808838396573427</v>
      </c>
      <c r="AS21">
        <v>0.3005888704337833</v>
      </c>
      <c r="AT21">
        <v>0.3031139512254768</v>
      </c>
      <c r="AU21">
        <v>0.30089956785530186</v>
      </c>
      <c r="AV21">
        <v>0.29073481338472357</v>
      </c>
      <c r="AW21">
        <v>0.28572896715707036</v>
      </c>
      <c r="AX21">
        <v>0.2966828729891306</v>
      </c>
      <c r="AY21">
        <v>0.31587429299552056</v>
      </c>
      <c r="AZ21">
        <v>0.30841344685807059</v>
      </c>
      <c r="BA21">
        <v>0.28711255318168938</v>
      </c>
      <c r="BB21">
        <v>0.24110259828583583</v>
      </c>
      <c r="BC21">
        <v>0.21315787324057689</v>
      </c>
      <c r="BD21">
        <v>0.20786610750635645</v>
      </c>
      <c r="BE21">
        <v>0.22202672554837463</v>
      </c>
      <c r="BF21">
        <v>0.22646081395627837</v>
      </c>
      <c r="BG21">
        <v>0.23097464993860464</v>
      </c>
      <c r="BH21">
        <v>0.24299115509680838</v>
      </c>
      <c r="BI21">
        <v>0.23841819567624284</v>
      </c>
      <c r="BJ21">
        <v>0.20505177335331162</v>
      </c>
      <c r="BK21">
        <v>0.22885963265946194</v>
      </c>
      <c r="BM21" t="s">
        <v>436</v>
      </c>
      <c r="BN21" t="s">
        <v>148</v>
      </c>
      <c r="BO21">
        <v>5.9651340045676843E-3</v>
      </c>
      <c r="BP21">
        <v>1.4106315350513609E-4</v>
      </c>
      <c r="BQ21">
        <v>1.4907536739436816E-2</v>
      </c>
      <c r="BR21">
        <v>2.6028254645192078E-2</v>
      </c>
      <c r="BS21">
        <v>2.1003588365699377E-2</v>
      </c>
      <c r="BT21">
        <v>9.2789285786875004E-4</v>
      </c>
      <c r="BU21">
        <v>4.409852356467802E-3</v>
      </c>
      <c r="BV21">
        <v>1.9201121430479539E-2</v>
      </c>
      <c r="BW21">
        <v>2.9780614401746015E-2</v>
      </c>
      <c r="BX21">
        <v>1.3518362536781205E-2</v>
      </c>
      <c r="BY21">
        <v>9.5896920361751622E-3</v>
      </c>
      <c r="BZ21">
        <v>1.4295423236017788E-2</v>
      </c>
      <c r="CA21">
        <v>1.1935767370844194E-2</v>
      </c>
      <c r="CB21">
        <v>2.1325719810262413E-2</v>
      </c>
      <c r="CC21">
        <v>1.8223203215388985E-2</v>
      </c>
      <c r="CD21">
        <v>5.2802851868721931E-3</v>
      </c>
      <c r="CE21">
        <v>1.1331296785898412E-2</v>
      </c>
      <c r="CF21">
        <v>9.245194284558755E-3</v>
      </c>
      <c r="CG21">
        <v>1.2130230796288494E-2</v>
      </c>
      <c r="CH21">
        <v>1.218356072986981E-2</v>
      </c>
      <c r="CI21">
        <v>2.4073108850526864E-2</v>
      </c>
      <c r="CJ21">
        <v>2.3842240420777996E-2</v>
      </c>
      <c r="CK21">
        <v>2.1544120150711697E-2</v>
      </c>
      <c r="CL21">
        <v>1.59580902598251E-2</v>
      </c>
      <c r="CM21">
        <v>1.4136596424784943E-2</v>
      </c>
      <c r="CN21">
        <v>1.6595895224379664E-2</v>
      </c>
      <c r="CO21">
        <v>1.7999547231206042E-2</v>
      </c>
      <c r="CP21">
        <v>1.7569457058497807E-2</v>
      </c>
      <c r="CQ21">
        <v>1.3827071529135817E-2</v>
      </c>
      <c r="CR21">
        <v>2.0153537682713447E-2</v>
      </c>
      <c r="CS21">
        <v>5.8130976754309817E-2</v>
      </c>
      <c r="CT21">
        <v>1.4433399371731222E-2</v>
      </c>
      <c r="CU21">
        <v>1.9296083230345141E-2</v>
      </c>
      <c r="CV21">
        <v>3.4667340794827813E-2</v>
      </c>
      <c r="CW21">
        <v>5.1090072984500766E-2</v>
      </c>
      <c r="CX21">
        <v>2.0874015345709793E-2</v>
      </c>
      <c r="CY21">
        <v>3.9213637262275176E-2</v>
      </c>
      <c r="CZ21">
        <v>4.2295930846920876E-2</v>
      </c>
      <c r="DA21">
        <v>3.128313974256508E-2</v>
      </c>
      <c r="DB21">
        <v>4.7457652786950751E-2</v>
      </c>
      <c r="DC21">
        <v>5.4488545084115303E-3</v>
      </c>
      <c r="DD21">
        <v>7.7231887884695993E-3</v>
      </c>
      <c r="DE21">
        <v>7.3640412417018027E-3</v>
      </c>
      <c r="DF21">
        <v>1.0211598351276529E-2</v>
      </c>
      <c r="DG21">
        <v>1.8961359327182827E-2</v>
      </c>
      <c r="DH21">
        <v>2.6543036500896358E-2</v>
      </c>
      <c r="DI21">
        <v>2.5462567230020463E-2</v>
      </c>
      <c r="DJ21">
        <v>1.6198482654118284E-2</v>
      </c>
      <c r="DK21">
        <v>1.2436832125063191E-2</v>
      </c>
      <c r="DL21">
        <v>1.208471622990843E-2</v>
      </c>
      <c r="DM21">
        <v>1.4417841309514519E-2</v>
      </c>
      <c r="DN21">
        <v>1.5852405846435037E-2</v>
      </c>
      <c r="DO21">
        <v>1.4344525100441513E-2</v>
      </c>
      <c r="DP21">
        <v>2.7054640590717743E-2</v>
      </c>
      <c r="DQ21">
        <v>2.4367650486661278E-2</v>
      </c>
      <c r="DR21">
        <v>1.0912227297674779E-2</v>
      </c>
      <c r="DS21">
        <v>9.6013738019598959E-3</v>
      </c>
      <c r="DT21">
        <v>1.4096688052292404E-2</v>
      </c>
      <c r="DU21">
        <v>1.4254002539700175E-2</v>
      </c>
      <c r="DV21">
        <v>2.0016347368176635E-2</v>
      </c>
      <c r="DX21" t="s">
        <v>436</v>
      </c>
      <c r="DY21" t="s">
        <v>149</v>
      </c>
      <c r="DZ21">
        <v>2.4541340172255243E-2</v>
      </c>
      <c r="EA21">
        <v>4.5350572877725327E-3</v>
      </c>
      <c r="EB21">
        <v>4.9854229104315457E-4</v>
      </c>
      <c r="EC21">
        <v>1.8692397443437125E-4</v>
      </c>
      <c r="ED21">
        <v>1.3307174937005046E-2</v>
      </c>
      <c r="EE21">
        <v>3.5279838520584639E-2</v>
      </c>
      <c r="EF21">
        <v>3.4549115087058685E-2</v>
      </c>
      <c r="EG21">
        <v>6.7258813248902618E-3</v>
      </c>
      <c r="EH21">
        <v>3.1719594470759217E-3</v>
      </c>
      <c r="EI21">
        <v>1.9076152060470714E-2</v>
      </c>
      <c r="EJ21">
        <v>1.4835439963874718E-2</v>
      </c>
      <c r="EK21">
        <v>9.031934907472115E-3</v>
      </c>
      <c r="EL21">
        <v>1.0808916957546566E-2</v>
      </c>
      <c r="EM21">
        <v>1.5546766169098534E-2</v>
      </c>
      <c r="EN21">
        <v>1.2940856660474962E-2</v>
      </c>
      <c r="EO21">
        <v>2.2307691110204381E-2</v>
      </c>
      <c r="EP21">
        <v>2.2303599616817188E-2</v>
      </c>
      <c r="EQ21">
        <v>1.5259944222189046E-2</v>
      </c>
      <c r="ER21">
        <v>1.2117616060858493E-2</v>
      </c>
      <c r="ES21">
        <v>1.4453718562299612E-2</v>
      </c>
      <c r="ET21">
        <v>1.9575806323303774E-2</v>
      </c>
      <c r="EU21">
        <v>3.464570172730351E-2</v>
      </c>
      <c r="EV21">
        <v>3.3185694781523861E-2</v>
      </c>
      <c r="EW21">
        <v>3.7009819673508373E-2</v>
      </c>
      <c r="EX21">
        <v>2.4342495571452138E-2</v>
      </c>
      <c r="EY21">
        <v>1.4696453392660984E-2</v>
      </c>
      <c r="EZ21">
        <v>1.4733926181609153E-2</v>
      </c>
      <c r="FA21">
        <v>2.0544028392341474E-2</v>
      </c>
      <c r="FB21">
        <v>2.7179713513834688E-2</v>
      </c>
      <c r="FC21">
        <v>1.6886074660841299E-2</v>
      </c>
      <c r="FD21">
        <v>3.3515645906459071E-2</v>
      </c>
      <c r="FE21">
        <v>8.6225668856458493E-2</v>
      </c>
      <c r="FF21">
        <v>5.4061174696432866E-2</v>
      </c>
      <c r="FG21">
        <v>4.559947824921113E-2</v>
      </c>
      <c r="FH21">
        <v>4.0955054713526437E-2</v>
      </c>
      <c r="FI21">
        <v>7.1872899414696004E-2</v>
      </c>
      <c r="FJ21">
        <v>5.306059629585793E-2</v>
      </c>
      <c r="FK21">
        <v>3.9813523971999595E-2</v>
      </c>
      <c r="FL21">
        <v>5.7699207677292023E-2</v>
      </c>
      <c r="FM21">
        <v>3.9750193434518057E-2</v>
      </c>
      <c r="FN21">
        <v>1.2449582491454649E-2</v>
      </c>
      <c r="FO21">
        <v>5.3479183064875169E-3</v>
      </c>
      <c r="FP21">
        <v>1.4407146123692802E-2</v>
      </c>
      <c r="FQ21">
        <v>1.6521834542825315E-2</v>
      </c>
      <c r="FR21">
        <v>1.4886864449511169E-2</v>
      </c>
      <c r="FS21">
        <v>3.0033356927470362E-4</v>
      </c>
      <c r="FT21">
        <v>1.4730427434362177E-2</v>
      </c>
      <c r="FU21">
        <v>3.5049481001330929E-2</v>
      </c>
      <c r="FV21">
        <v>3.2726377525937635E-2</v>
      </c>
      <c r="FW21">
        <v>1.6669642864518563E-2</v>
      </c>
      <c r="FX21">
        <v>1.8690034500146127E-2</v>
      </c>
      <c r="FY21">
        <v>9.212373838766344E-3</v>
      </c>
      <c r="FZ21">
        <v>1.1296145769836409E-2</v>
      </c>
      <c r="GA21">
        <v>7.5584514900591763E-3</v>
      </c>
      <c r="GB21">
        <v>1.7615348916498748E-2</v>
      </c>
      <c r="GC21">
        <v>3.1168905456168416E-2</v>
      </c>
      <c r="GD21">
        <v>3.4613921658596461E-2</v>
      </c>
      <c r="GE21">
        <v>1.9248163913485241E-2</v>
      </c>
      <c r="GF21">
        <v>9.6509742289029154E-3</v>
      </c>
      <c r="GG21">
        <v>1.4966334047332282E-2</v>
      </c>
      <c r="GI21" t="s">
        <v>436</v>
      </c>
      <c r="GJ21" t="s">
        <v>150</v>
      </c>
      <c r="GK21">
        <v>9.7507910741189668E-2</v>
      </c>
      <c r="GL21">
        <v>0.1322415543568197</v>
      </c>
      <c r="GM21">
        <v>0.12241918883376891</v>
      </c>
      <c r="GN21">
        <v>0.12551635248350707</v>
      </c>
      <c r="GO21">
        <v>0.14279866887325562</v>
      </c>
      <c r="GP21">
        <v>0.14893796748307253</v>
      </c>
      <c r="GQ21">
        <v>0.123594049401946</v>
      </c>
      <c r="GR21">
        <v>0.11576667303162308</v>
      </c>
      <c r="GS21">
        <v>0.10176365344971348</v>
      </c>
      <c r="GT21">
        <v>9.7556780563270024E-2</v>
      </c>
      <c r="GU21">
        <v>0.11995225754259899</v>
      </c>
      <c r="GV21">
        <v>0.12556479320791938</v>
      </c>
      <c r="GW21">
        <v>0.12107249763491985</v>
      </c>
      <c r="GX21">
        <v>0.12015685097889199</v>
      </c>
      <c r="GY21">
        <v>0.13059610565771643</v>
      </c>
      <c r="GZ21">
        <v>0.13408823556139932</v>
      </c>
      <c r="HA21">
        <v>0.12168481906786976</v>
      </c>
      <c r="HB21">
        <v>0.11148623199273096</v>
      </c>
      <c r="HC21">
        <v>0.10443111779961432</v>
      </c>
      <c r="HD21">
        <v>0.10664636779550546</v>
      </c>
      <c r="HE21">
        <v>0.10272376379090498</v>
      </c>
      <c r="HF21">
        <v>8.7386959464580374E-2</v>
      </c>
      <c r="HG21">
        <v>8.6828496896322327E-2</v>
      </c>
      <c r="HH21">
        <v>9.6167214800011558E-2</v>
      </c>
      <c r="HI21">
        <v>0.12381316192709427</v>
      </c>
      <c r="HJ21">
        <v>0.12853904621369311</v>
      </c>
      <c r="HK21">
        <v>0.11670855293638147</v>
      </c>
      <c r="HL21">
        <v>0.10620390674712757</v>
      </c>
      <c r="HM21">
        <v>9.6012380568019154E-2</v>
      </c>
      <c r="HN21">
        <v>0.10336281672159138</v>
      </c>
      <c r="HO21">
        <v>0.11728528949629596</v>
      </c>
      <c r="HP21">
        <v>0.12005756878328092</v>
      </c>
      <c r="HQ21">
        <v>0.14562903579208458</v>
      </c>
      <c r="HR21">
        <v>0.15469017221166048</v>
      </c>
      <c r="HS21">
        <v>0.15356960954273716</v>
      </c>
      <c r="HT21">
        <v>0.14953587721560543</v>
      </c>
      <c r="HU21">
        <v>0.15164748883862636</v>
      </c>
      <c r="HV21">
        <v>0.16696160063937279</v>
      </c>
      <c r="HW21">
        <v>0.16122100161082437</v>
      </c>
      <c r="HX21">
        <v>0.12733016148832144</v>
      </c>
      <c r="HY21">
        <v>0.132026352291402</v>
      </c>
      <c r="HZ21">
        <v>0.15014890044828411</v>
      </c>
      <c r="IA21">
        <v>0.14441520242646741</v>
      </c>
      <c r="IB21">
        <v>0.14322828332315457</v>
      </c>
      <c r="IC21">
        <v>0.1287172557277439</v>
      </c>
      <c r="ID21">
        <v>0.12412316945823286</v>
      </c>
      <c r="IE21">
        <v>0.10907948876898846</v>
      </c>
      <c r="IF21">
        <v>0.10087619247997641</v>
      </c>
      <c r="IG21">
        <v>0.10309161092751376</v>
      </c>
      <c r="IH21">
        <v>0.11698748861154354</v>
      </c>
      <c r="II21">
        <v>8.5982391898150101E-2</v>
      </c>
      <c r="IJ21">
        <v>7.5206215666717438E-2</v>
      </c>
      <c r="IK21">
        <v>6.2227907277260332E-2</v>
      </c>
      <c r="IL21">
        <v>5.7637623310305607E-2</v>
      </c>
      <c r="IM21">
        <v>6.0112253645128101E-2</v>
      </c>
      <c r="IN21">
        <v>6.8326391396907854E-2</v>
      </c>
      <c r="IO21">
        <v>7.202652317062358E-2</v>
      </c>
      <c r="IP21">
        <v>8.0403752266483455E-2</v>
      </c>
      <c r="IQ21">
        <v>7.8304290252765668E-2</v>
      </c>
      <c r="IR21">
        <v>7.8537292808812401E-2</v>
      </c>
      <c r="JB21" t="s">
        <v>436</v>
      </c>
      <c r="JC21">
        <v>0.60461264967097572</v>
      </c>
      <c r="JD21">
        <v>0.58638609221236682</v>
      </c>
      <c r="JE21">
        <v>0.58002452336062316</v>
      </c>
      <c r="JF21">
        <v>0.55716191522650804</v>
      </c>
      <c r="JG21">
        <v>0.52001348642190381</v>
      </c>
      <c r="JH21">
        <v>0.51862488548129293</v>
      </c>
      <c r="JI21">
        <v>0.54845681147239467</v>
      </c>
      <c r="JJ21">
        <v>0.59208489601871284</v>
      </c>
      <c r="JK21">
        <v>0.60752866146849249</v>
      </c>
      <c r="JL21">
        <v>0.60487709103657283</v>
      </c>
      <c r="JM21">
        <v>0.56686342417369373</v>
      </c>
      <c r="JN21">
        <v>0.56861272915533634</v>
      </c>
      <c r="JO21">
        <v>0.57212963351430224</v>
      </c>
      <c r="JP21">
        <v>0.55856764331349307</v>
      </c>
      <c r="JQ21">
        <v>0.54012441843534342</v>
      </c>
      <c r="JR21">
        <v>0.54994570276867905</v>
      </c>
      <c r="JS21">
        <v>0.56577104460600702</v>
      </c>
      <c r="JT21">
        <v>0.59386551211450678</v>
      </c>
      <c r="JU21">
        <v>0.61671013945377751</v>
      </c>
      <c r="JV21">
        <v>0.60255817586143856</v>
      </c>
      <c r="JW21">
        <v>0.54454085552820664</v>
      </c>
      <c r="JX21">
        <v>0.53353866756145585</v>
      </c>
      <c r="JY21">
        <v>0.53987974686487039</v>
      </c>
      <c r="JZ21">
        <v>0.5209560500244137</v>
      </c>
      <c r="KA21">
        <v>0.50705559997052163</v>
      </c>
      <c r="KB21">
        <v>0.51805021048172328</v>
      </c>
      <c r="KC21">
        <v>0.54463015489860389</v>
      </c>
      <c r="KD21">
        <v>0.56818166428596761</v>
      </c>
      <c r="KE21">
        <v>0.57845858997879096</v>
      </c>
      <c r="KF21">
        <v>0.5684742231845672</v>
      </c>
      <c r="KG21">
        <v>0.35730173863891151</v>
      </c>
      <c r="KH21">
        <v>0.32623989261957187</v>
      </c>
      <c r="KI21">
        <v>0.32445146888494492</v>
      </c>
      <c r="KJ21">
        <v>0.29320506197250179</v>
      </c>
      <c r="KK21">
        <v>0.27645011784343587</v>
      </c>
      <c r="KL21">
        <v>0.2930289789670027</v>
      </c>
      <c r="KM21">
        <v>0.31540443223427922</v>
      </c>
      <c r="KN21">
        <v>0.33137935419536885</v>
      </c>
      <c r="KO21">
        <v>0.33104479745135551</v>
      </c>
      <c r="KP21">
        <v>0.3557451490565674</v>
      </c>
      <c r="KQ21">
        <v>0.57183482422165144</v>
      </c>
      <c r="KR21">
        <v>0.54501435678207977</v>
      </c>
      <c r="KS21">
        <v>0.53731846282083051</v>
      </c>
      <c r="KT21">
        <v>0.53865911788784238</v>
      </c>
      <c r="KU21">
        <v>0.55425950667255974</v>
      </c>
      <c r="KV21">
        <v>0.57149653131195699</v>
      </c>
      <c r="KW21">
        <v>0.57849964570467838</v>
      </c>
      <c r="KX21">
        <v>0.58129743498475217</v>
      </c>
      <c r="KY21">
        <v>0.59512574931026485</v>
      </c>
      <c r="KZ21">
        <v>0.59903067095864238</v>
      </c>
      <c r="LA21">
        <v>0.64043519861812959</v>
      </c>
      <c r="LB21">
        <v>0.67291273569810339</v>
      </c>
      <c r="LC21">
        <v>0.69528949405562868</v>
      </c>
      <c r="LD21">
        <v>0.68049442937376248</v>
      </c>
      <c r="LE21">
        <v>0.66481379181390898</v>
      </c>
      <c r="LF21">
        <v>0.65613101712107413</v>
      </c>
      <c r="LG21">
        <v>0.64597377654348243</v>
      </c>
      <c r="LH21">
        <v>0.65789577044302328</v>
      </c>
      <c r="LI21">
        <v>0.67966573105239481</v>
      </c>
      <c r="LJ21">
        <v>0.64843265599281086</v>
      </c>
      <c r="LL21" t="s">
        <v>437</v>
      </c>
      <c r="LM21" t="s">
        <v>156</v>
      </c>
      <c r="LN21" t="s">
        <v>157</v>
      </c>
      <c r="LO21">
        <v>0.43293343384766841</v>
      </c>
    </row>
    <row r="22" spans="2:327" x14ac:dyDescent="0.45">
      <c r="B22" t="s">
        <v>438</v>
      </c>
      <c r="C22" t="s">
        <v>147</v>
      </c>
      <c r="D22">
        <v>0.27512977705380259</v>
      </c>
      <c r="E22">
        <v>0.27683989786888097</v>
      </c>
      <c r="F22">
        <v>0.27335720016879345</v>
      </c>
      <c r="G22">
        <v>0.28164272375721444</v>
      </c>
      <c r="H22">
        <v>0.29124405135741349</v>
      </c>
      <c r="I22">
        <v>0.30096479186543734</v>
      </c>
      <c r="J22">
        <v>0.2988874995424905</v>
      </c>
      <c r="K22">
        <v>0.27215048336663927</v>
      </c>
      <c r="L22">
        <v>0.2539275842458904</v>
      </c>
      <c r="M22">
        <v>0.275679476072139</v>
      </c>
      <c r="N22">
        <v>0.29711202201936654</v>
      </c>
      <c r="O22">
        <v>0.2935053447928655</v>
      </c>
      <c r="P22">
        <v>0.27954284186640438</v>
      </c>
      <c r="Q22">
        <v>0.27560667374013414</v>
      </c>
      <c r="R22">
        <v>0.28081564853669766</v>
      </c>
      <c r="S22">
        <v>0.28238610534867487</v>
      </c>
      <c r="T22">
        <v>0.27552126620590189</v>
      </c>
      <c r="U22">
        <v>0.27714925470898499</v>
      </c>
      <c r="V22">
        <v>0.2885965938288651</v>
      </c>
      <c r="W22">
        <v>0.29466253994335695</v>
      </c>
      <c r="X22">
        <v>0.30979217417071575</v>
      </c>
      <c r="Y22">
        <v>0.29965727730902814</v>
      </c>
      <c r="Z22">
        <v>0.28877703628192114</v>
      </c>
      <c r="AA22">
        <v>0.28763081812688618</v>
      </c>
      <c r="AB22">
        <v>0.27924836488207971</v>
      </c>
      <c r="AC22">
        <v>0.26597161554193782</v>
      </c>
      <c r="AD22">
        <v>0.24389494184416088</v>
      </c>
      <c r="AE22">
        <v>0.21649442945962924</v>
      </c>
      <c r="AF22">
        <v>0.22279273542871078</v>
      </c>
      <c r="AG22">
        <v>0.26989985150003676</v>
      </c>
      <c r="AH22">
        <v>0.33233461883043158</v>
      </c>
      <c r="AI22">
        <v>0.33709480253235535</v>
      </c>
      <c r="AJ22">
        <v>0.34004948750932557</v>
      </c>
      <c r="AK22">
        <v>0.3608626488055679</v>
      </c>
      <c r="AL22">
        <v>0.39086641415661616</v>
      </c>
      <c r="AM22">
        <v>0.37749693758195074</v>
      </c>
      <c r="AN22">
        <v>0.39262850673265737</v>
      </c>
      <c r="AO22">
        <v>0.37455206969221916</v>
      </c>
      <c r="AP22">
        <v>0.34356114571213464</v>
      </c>
      <c r="AQ22">
        <v>0.32933568757040554</v>
      </c>
      <c r="AR22">
        <v>0.25351625705694081</v>
      </c>
      <c r="AS22">
        <v>0.2647125074559617</v>
      </c>
      <c r="AT22">
        <v>0.26720394290051269</v>
      </c>
      <c r="AU22">
        <v>0.26460575301990485</v>
      </c>
      <c r="AV22">
        <v>0.25705976960482391</v>
      </c>
      <c r="AW22">
        <v>0.24952487983172802</v>
      </c>
      <c r="AX22">
        <v>0.24969242082095688</v>
      </c>
      <c r="AY22">
        <v>0.26350685844376814</v>
      </c>
      <c r="AZ22">
        <v>0.27548852428581599</v>
      </c>
      <c r="BA22">
        <v>0.26721192770973806</v>
      </c>
      <c r="BB22">
        <v>0.21035709704771868</v>
      </c>
      <c r="BC22">
        <v>0.19568112368146953</v>
      </c>
      <c r="BD22">
        <v>0.21185145247399506</v>
      </c>
      <c r="BE22">
        <v>0.21314900075714815</v>
      </c>
      <c r="BF22">
        <v>0.21263127346255795</v>
      </c>
      <c r="BG22">
        <v>0.20822179438043592</v>
      </c>
      <c r="BH22">
        <v>0.20493231184663654</v>
      </c>
      <c r="BI22">
        <v>0.21217440092141976</v>
      </c>
      <c r="BJ22">
        <v>0.20238715033088481</v>
      </c>
      <c r="BK22">
        <v>0.19600040700063831</v>
      </c>
      <c r="BM22" t="s">
        <v>438</v>
      </c>
      <c r="BN22" t="s">
        <v>148</v>
      </c>
      <c r="BO22">
        <v>7.6841607493923318E-3</v>
      </c>
      <c r="BP22">
        <v>5.6647960726011193E-3</v>
      </c>
      <c r="BQ22">
        <v>1.0631192288497649E-2</v>
      </c>
      <c r="BR22">
        <v>1.084691965568815E-2</v>
      </c>
      <c r="BS22">
        <v>1.1059138787704259E-2</v>
      </c>
      <c r="BT22">
        <v>1.5303727256899574E-2</v>
      </c>
      <c r="BU22">
        <v>8.4194702153554783E-3</v>
      </c>
      <c r="BV22">
        <v>1.5495593380390391E-2</v>
      </c>
      <c r="BW22">
        <v>1.3082245437836969E-2</v>
      </c>
      <c r="BX22">
        <v>6.4187649509076143E-3</v>
      </c>
      <c r="BY22">
        <v>3.9577078085402803E-3</v>
      </c>
      <c r="BZ22">
        <v>4.0176855801892786E-3</v>
      </c>
      <c r="CA22">
        <v>4.1064876290607187E-4</v>
      </c>
      <c r="CB22">
        <v>1.1248370324639335E-2</v>
      </c>
      <c r="CC22">
        <v>2.1683257332822337E-2</v>
      </c>
      <c r="CD22">
        <v>1.9660156947166718E-2</v>
      </c>
      <c r="CE22">
        <v>1.094588911746318E-2</v>
      </c>
      <c r="CF22">
        <v>1.0230714324399882E-2</v>
      </c>
      <c r="CG22">
        <v>1.1719825209089794E-2</v>
      </c>
      <c r="CH22">
        <v>4.4470517793848688E-3</v>
      </c>
      <c r="CI22">
        <v>1.8796995620707645E-2</v>
      </c>
      <c r="CJ22">
        <v>1.7994502269168069E-2</v>
      </c>
      <c r="CK22">
        <v>4.3227338894931116E-3</v>
      </c>
      <c r="CL22">
        <v>3.6555217313651947E-3</v>
      </c>
      <c r="CM22">
        <v>6.0805470940777408E-3</v>
      </c>
      <c r="CN22">
        <v>1.3244699785376724E-2</v>
      </c>
      <c r="CO22">
        <v>1.4824103489480897E-2</v>
      </c>
      <c r="CP22">
        <v>1.326240884043481E-2</v>
      </c>
      <c r="CQ22">
        <v>2.2431297846781884E-2</v>
      </c>
      <c r="CR22">
        <v>4.5003914496941425E-2</v>
      </c>
      <c r="CS22">
        <v>5.4717777231507878E-2</v>
      </c>
      <c r="CT22">
        <v>3.0466364876701506E-2</v>
      </c>
      <c r="CU22">
        <v>1.8397547114845203E-2</v>
      </c>
      <c r="CV22">
        <v>3.2006773367470265E-2</v>
      </c>
      <c r="CW22">
        <v>6.4580453885529437E-2</v>
      </c>
      <c r="CX22">
        <v>4.8129802554212037E-2</v>
      </c>
      <c r="CY22">
        <v>3.5027222016964475E-2</v>
      </c>
      <c r="CZ22">
        <v>1.9884227067061441E-2</v>
      </c>
      <c r="DA22">
        <v>1.5295392968600632E-2</v>
      </c>
      <c r="DB22">
        <v>2.2137219769218619E-2</v>
      </c>
      <c r="DC22">
        <v>2.5616136907564294E-3</v>
      </c>
      <c r="DD22">
        <v>1.1872653625664137E-2</v>
      </c>
      <c r="DE22">
        <v>1.985145565696882E-2</v>
      </c>
      <c r="DF22">
        <v>2.0218988563097472E-2</v>
      </c>
      <c r="DG22">
        <v>1.7502940782057132E-2</v>
      </c>
      <c r="DH22">
        <v>7.2990880298557659E-3</v>
      </c>
      <c r="DI22">
        <v>2.588208453965219E-3</v>
      </c>
      <c r="DJ22">
        <v>1.0796803036593765E-2</v>
      </c>
      <c r="DK22">
        <v>1.6566993001934729E-2</v>
      </c>
      <c r="DL22">
        <v>6.5061579846244265E-3</v>
      </c>
      <c r="DM22">
        <v>1.4511779731443115E-2</v>
      </c>
      <c r="DN22">
        <v>1.2195021055817292E-2</v>
      </c>
      <c r="DO22">
        <v>1.5448311022975843E-2</v>
      </c>
      <c r="DP22">
        <v>1.3294056458826748E-2</v>
      </c>
      <c r="DQ22">
        <v>1.2504710847579738E-2</v>
      </c>
      <c r="DR22">
        <v>1.5519005551781291E-2</v>
      </c>
      <c r="DS22">
        <v>1.4986721176289084E-2</v>
      </c>
      <c r="DT22">
        <v>1.0875037884781715E-2</v>
      </c>
      <c r="DU22">
        <v>1.2751701516377461E-2</v>
      </c>
      <c r="DV22">
        <v>1.448216706061134E-2</v>
      </c>
      <c r="DX22" t="s">
        <v>438</v>
      </c>
      <c r="DY22" t="s">
        <v>149</v>
      </c>
      <c r="DZ22">
        <v>1.0389586013922748E-2</v>
      </c>
      <c r="EA22">
        <v>1.3585807957739417E-2</v>
      </c>
      <c r="EB22">
        <v>8.9382429157502542E-3</v>
      </c>
      <c r="EC22">
        <v>3.6913992056155707E-3</v>
      </c>
      <c r="ED22">
        <v>1.4604193098765039E-2</v>
      </c>
      <c r="EE22">
        <v>1.4673659399979451E-2</v>
      </c>
      <c r="EF22">
        <v>1.5848753910759412E-2</v>
      </c>
      <c r="EG22">
        <v>1.1400069350133624E-2</v>
      </c>
      <c r="EH22">
        <v>1.269403351084431E-2</v>
      </c>
      <c r="EI22">
        <v>2.0740238875818238E-2</v>
      </c>
      <c r="EJ22">
        <v>6.1467059758646544E-3</v>
      </c>
      <c r="EK22">
        <v>1.0593676475570546E-2</v>
      </c>
      <c r="EL22">
        <v>1.6598082316541661E-2</v>
      </c>
      <c r="EM22">
        <v>8.779347910090567E-3</v>
      </c>
      <c r="EN22">
        <v>0</v>
      </c>
      <c r="EO22">
        <v>9.8562165777187558E-3</v>
      </c>
      <c r="EP22">
        <v>1.6560561953171953E-2</v>
      </c>
      <c r="EQ22">
        <v>1.8770257786238552E-2</v>
      </c>
      <c r="ER22">
        <v>1.4024883395103693E-2</v>
      </c>
      <c r="ES22">
        <v>1.7970565346001902E-2</v>
      </c>
      <c r="ET22">
        <v>4.0033700406844633E-2</v>
      </c>
      <c r="EU22">
        <v>3.3167798883274292E-2</v>
      </c>
      <c r="EV22">
        <v>2.2340120257725461E-2</v>
      </c>
      <c r="EW22">
        <v>2.5762881753489484E-2</v>
      </c>
      <c r="EX22">
        <v>7.943998563601281E-3</v>
      </c>
      <c r="EY22">
        <v>5.8917230037725254E-3</v>
      </c>
      <c r="EZ22">
        <v>7.3090780509842248E-3</v>
      </c>
      <c r="FA22">
        <v>1.5073706637885117E-2</v>
      </c>
      <c r="FB22">
        <v>1.3133858723891884E-2</v>
      </c>
      <c r="FC22">
        <v>1.3802656172116914E-2</v>
      </c>
      <c r="FD22">
        <v>2.227307118392606E-2</v>
      </c>
      <c r="FE22">
        <v>6.2252045896674831E-2</v>
      </c>
      <c r="FF22">
        <v>6.1213854746599468E-2</v>
      </c>
      <c r="FG22">
        <v>3.5264873550694506E-2</v>
      </c>
      <c r="FH22">
        <v>1.8177617810168842E-2</v>
      </c>
      <c r="FI22">
        <v>4.3031833678762371E-2</v>
      </c>
      <c r="FJ22">
        <v>5.8339789204391965E-2</v>
      </c>
      <c r="FK22">
        <v>7.7853643231009614E-2</v>
      </c>
      <c r="FL22">
        <v>3.2778392673785225E-2</v>
      </c>
      <c r="FM22">
        <v>1.7621893074666994E-2</v>
      </c>
      <c r="FN22">
        <v>1.1868008140686748E-2</v>
      </c>
      <c r="FO22">
        <v>1.9336057021996052E-3</v>
      </c>
      <c r="FP22">
        <v>5.3435585337549517E-3</v>
      </c>
      <c r="FQ22">
        <v>1.7825506271168974E-2</v>
      </c>
      <c r="FR22">
        <v>2.4283739309359672E-2</v>
      </c>
      <c r="FS22">
        <v>1.7752212099318421E-2</v>
      </c>
      <c r="FT22">
        <v>1.6423714939514559E-2</v>
      </c>
      <c r="FU22">
        <v>1.1606577399187804E-2</v>
      </c>
      <c r="FV22">
        <v>2.6278649830376909E-3</v>
      </c>
      <c r="FW22">
        <v>1.4122342171694535E-2</v>
      </c>
      <c r="FX22">
        <v>1.6693415488456008E-2</v>
      </c>
      <c r="FY22">
        <v>1.2180714859708728E-2</v>
      </c>
      <c r="FZ22">
        <v>8.0242548923972427E-3</v>
      </c>
      <c r="GA22">
        <v>1.3453168451968516E-2</v>
      </c>
      <c r="GB22">
        <v>1.560892454982115E-2</v>
      </c>
      <c r="GC22">
        <v>1.6357344466300185E-2</v>
      </c>
      <c r="GD22">
        <v>2.0900742296108582E-2</v>
      </c>
      <c r="GE22">
        <v>2.1156070190109368E-2</v>
      </c>
      <c r="GF22">
        <v>1.8698016903362671E-2</v>
      </c>
      <c r="GG22">
        <v>9.3244426345854749E-3</v>
      </c>
      <c r="GI22" t="s">
        <v>438</v>
      </c>
      <c r="GJ22" t="s">
        <v>150</v>
      </c>
      <c r="GK22">
        <v>0.12833476517733705</v>
      </c>
      <c r="GL22">
        <v>0.12732537432956925</v>
      </c>
      <c r="GM22">
        <v>0.13148576191328479</v>
      </c>
      <c r="GN22">
        <v>0.14390897736385083</v>
      </c>
      <c r="GO22">
        <v>0.13799506260356981</v>
      </c>
      <c r="GP22">
        <v>0.13593553594221627</v>
      </c>
      <c r="GQ22">
        <v>0.13480971626205193</v>
      </c>
      <c r="GR22">
        <v>0.11203267281149547</v>
      </c>
      <c r="GS22">
        <v>0.10392298786684977</v>
      </c>
      <c r="GT22">
        <v>0.11667199241257621</v>
      </c>
      <c r="GU22">
        <v>0.13927757808638536</v>
      </c>
      <c r="GV22">
        <v>0.13985304813373317</v>
      </c>
      <c r="GW22">
        <v>0.1265495574862629</v>
      </c>
      <c r="GX22">
        <v>0.11946753056638544</v>
      </c>
      <c r="GY22">
        <v>0.11988161674702329</v>
      </c>
      <c r="GZ22">
        <v>0.11191427776337297</v>
      </c>
      <c r="HA22">
        <v>0.11126645576274961</v>
      </c>
      <c r="HB22">
        <v>0.11516605659336747</v>
      </c>
      <c r="HC22">
        <v>0.11798735655265273</v>
      </c>
      <c r="HD22">
        <v>0.12188083061747514</v>
      </c>
      <c r="HE22">
        <v>0.10913558640533824</v>
      </c>
      <c r="HF22">
        <v>0.10764200131725608</v>
      </c>
      <c r="HG22">
        <v>0.12929794194169389</v>
      </c>
      <c r="HH22">
        <v>0.12976841202713685</v>
      </c>
      <c r="HI22">
        <v>0.14266423183255605</v>
      </c>
      <c r="HJ22">
        <v>0.12963442203629216</v>
      </c>
      <c r="HK22">
        <v>0.11329905030210351</v>
      </c>
      <c r="HL22">
        <v>9.9161344596438245E-2</v>
      </c>
      <c r="HM22">
        <v>8.9156311797453938E-2</v>
      </c>
      <c r="HN22">
        <v>9.7471384817098675E-2</v>
      </c>
      <c r="HO22">
        <v>0.12527889247248039</v>
      </c>
      <c r="HP22">
        <v>0.10458073814461846</v>
      </c>
      <c r="HQ22">
        <v>0.11865467139679367</v>
      </c>
      <c r="HR22">
        <v>0.15427238260263282</v>
      </c>
      <c r="HS22">
        <v>0.1645585312138941</v>
      </c>
      <c r="HT22">
        <v>0.14606207660677584</v>
      </c>
      <c r="HU22">
        <v>0.1566191927930255</v>
      </c>
      <c r="HV22">
        <v>0.15752134502575715</v>
      </c>
      <c r="HW22">
        <v>0.18149757715617398</v>
      </c>
      <c r="HX22">
        <v>0.1738730302061075</v>
      </c>
      <c r="HY22">
        <v>0.11370676268650864</v>
      </c>
      <c r="HZ22">
        <v>0.11488234952574758</v>
      </c>
      <c r="IA22">
        <v>0.10600343203004375</v>
      </c>
      <c r="IB22">
        <v>9.4135629460286141E-2</v>
      </c>
      <c r="IC22">
        <v>8.6479900366661241E-2</v>
      </c>
      <c r="ID22">
        <v>9.3924659465643517E-2</v>
      </c>
      <c r="IE22">
        <v>9.1195355378993134E-2</v>
      </c>
      <c r="IF22">
        <v>9.2307779890498459E-2</v>
      </c>
      <c r="IG22">
        <v>0.1040593068739071</v>
      </c>
      <c r="IH22">
        <v>0.11034442018248489</v>
      </c>
      <c r="II22">
        <v>6.4669255328183503E-2</v>
      </c>
      <c r="IJ22">
        <v>5.7178009777500288E-2</v>
      </c>
      <c r="IK22">
        <v>6.8919338514872808E-2</v>
      </c>
      <c r="IL22">
        <v>6.9466034440922739E-2</v>
      </c>
      <c r="IM22">
        <v>6.6525681172925677E-2</v>
      </c>
      <c r="IN22">
        <v>6.4817375425522322E-2</v>
      </c>
      <c r="IO22">
        <v>6.4363409133131974E-2</v>
      </c>
      <c r="IP22">
        <v>6.9611760871035502E-2</v>
      </c>
      <c r="IQ22">
        <v>6.4960412088011746E-2</v>
      </c>
      <c r="IR22">
        <v>6.542877091203067E-2</v>
      </c>
      <c r="JB22" t="s">
        <v>438</v>
      </c>
      <c r="JC22">
        <v>0.58702371441995949</v>
      </c>
      <c r="JD22">
        <v>0.58708335109591736</v>
      </c>
      <c r="JE22">
        <v>0.58879486851441531</v>
      </c>
      <c r="JF22">
        <v>0.57761150402987727</v>
      </c>
      <c r="JG22">
        <v>0.56773469845322355</v>
      </c>
      <c r="JH22">
        <v>0.56737633046133729</v>
      </c>
      <c r="JI22">
        <v>0.5760395800639575</v>
      </c>
      <c r="JJ22">
        <v>0.60415134220226208</v>
      </c>
      <c r="JK22">
        <v>0.61070331500969444</v>
      </c>
      <c r="JL22">
        <v>0.59096651314100046</v>
      </c>
      <c r="JM22">
        <v>0.58184010593304558</v>
      </c>
      <c r="JN22">
        <v>0.573163745573676</v>
      </c>
      <c r="JO22">
        <v>0.58343088806255672</v>
      </c>
      <c r="JP22">
        <v>0.59297213767517787</v>
      </c>
      <c r="JQ22">
        <v>0.5949602310019011</v>
      </c>
      <c r="JR22">
        <v>0.59849528787031647</v>
      </c>
      <c r="JS22">
        <v>0.60312698489497796</v>
      </c>
      <c r="JT22">
        <v>0.60269583078467703</v>
      </c>
      <c r="JU22">
        <v>0.60675673282583109</v>
      </c>
      <c r="JV22">
        <v>0.60449671691609297</v>
      </c>
      <c r="JW22">
        <v>0.52706284252010649</v>
      </c>
      <c r="JX22">
        <v>0.54380329694793572</v>
      </c>
      <c r="JY22">
        <v>0.53378121875279938</v>
      </c>
      <c r="JZ22">
        <v>0.51393562082781408</v>
      </c>
      <c r="KA22">
        <v>0.51308462985592784</v>
      </c>
      <c r="KB22">
        <v>0.53073569950571309</v>
      </c>
      <c r="KC22">
        <v>0.5496413864225882</v>
      </c>
      <c r="KD22">
        <v>0.5574665636618118</v>
      </c>
      <c r="KE22">
        <v>0.55706510237097495</v>
      </c>
      <c r="KF22">
        <v>0.52792319009599631</v>
      </c>
      <c r="KG22">
        <v>0.38730437719270649</v>
      </c>
      <c r="KH22">
        <v>0.36761394650262269</v>
      </c>
      <c r="KI22">
        <v>0.35957866189100091</v>
      </c>
      <c r="KJ22">
        <v>0.34178396113472237</v>
      </c>
      <c r="KK22">
        <v>0.32112640528489023</v>
      </c>
      <c r="KL22">
        <v>0.32327125099818071</v>
      </c>
      <c r="KM22">
        <v>0.32485111054378529</v>
      </c>
      <c r="KN22">
        <v>0.312422486741261</v>
      </c>
      <c r="KO22">
        <v>0.32148080505806231</v>
      </c>
      <c r="KP22">
        <v>0.34867656209395936</v>
      </c>
      <c r="KQ22">
        <v>0.62572207489722698</v>
      </c>
      <c r="KR22">
        <v>0.61363868787693865</v>
      </c>
      <c r="KS22">
        <v>0.6170664048757496</v>
      </c>
      <c r="KT22">
        <v>0.6232793086177868</v>
      </c>
      <c r="KU22">
        <v>0.62873001864989153</v>
      </c>
      <c r="KV22">
        <v>0.64419131278686348</v>
      </c>
      <c r="KW22">
        <v>0.65020504357583331</v>
      </c>
      <c r="KX22">
        <v>0.64683081033891521</v>
      </c>
      <c r="KY22">
        <v>0.64343904937831231</v>
      </c>
      <c r="KZ22">
        <v>0.63480814122544005</v>
      </c>
      <c r="LA22">
        <v>0.68736316577042833</v>
      </c>
      <c r="LB22">
        <v>0.71039711882467149</v>
      </c>
      <c r="LC22">
        <v>0.69626539305890678</v>
      </c>
      <c r="LD22">
        <v>0.68850001009547568</v>
      </c>
      <c r="LE22">
        <v>0.69281962302467615</v>
      </c>
      <c r="LF22">
        <v>0.68273972649676873</v>
      </c>
      <c r="LG22">
        <v>0.67618910466000193</v>
      </c>
      <c r="LH22">
        <v>0.67769199411277892</v>
      </c>
      <c r="LI22">
        <v>0.68434867786518372</v>
      </c>
      <c r="LJ22">
        <v>0.69459567021558188</v>
      </c>
      <c r="LL22" t="s">
        <v>439</v>
      </c>
      <c r="LM22" t="s">
        <v>156</v>
      </c>
      <c r="LN22" t="s">
        <v>157</v>
      </c>
      <c r="LO22">
        <v>0.4462908094959509</v>
      </c>
    </row>
    <row r="23" spans="2:327" x14ac:dyDescent="0.45">
      <c r="B23" t="s">
        <v>440</v>
      </c>
      <c r="C23" t="s">
        <v>147</v>
      </c>
      <c r="D23">
        <v>0.28825506556489494</v>
      </c>
      <c r="E23">
        <v>0.27577915512577683</v>
      </c>
      <c r="F23">
        <v>0.27976373260591031</v>
      </c>
      <c r="G23">
        <v>0.28736695800632245</v>
      </c>
      <c r="H23">
        <v>0.28896211825449658</v>
      </c>
      <c r="I23">
        <v>0.29301826113655205</v>
      </c>
      <c r="J23">
        <v>0.2848205701645341</v>
      </c>
      <c r="K23">
        <v>0.27510826007511857</v>
      </c>
      <c r="L23">
        <v>0.25590444702572962</v>
      </c>
      <c r="M23">
        <v>0.28517758629576184</v>
      </c>
      <c r="N23">
        <v>0.2930830432765969</v>
      </c>
      <c r="O23">
        <v>0.28551850386648603</v>
      </c>
      <c r="P23">
        <v>0.2744057412559317</v>
      </c>
      <c r="Q23">
        <v>0.28257509369126405</v>
      </c>
      <c r="R23">
        <v>0.2939793886755403</v>
      </c>
      <c r="S23">
        <v>0.29200371712110618</v>
      </c>
      <c r="T23">
        <v>0.27074682537954675</v>
      </c>
      <c r="U23">
        <v>0.27219180345111033</v>
      </c>
      <c r="V23">
        <v>0.28347304800535456</v>
      </c>
      <c r="W23">
        <v>0.29030258545246118</v>
      </c>
      <c r="X23">
        <v>0.31415776409905805</v>
      </c>
      <c r="Y23">
        <v>0.2998595205978391</v>
      </c>
      <c r="Z23">
        <v>0.29309295531304708</v>
      </c>
      <c r="AA23">
        <v>0.30108923916116997</v>
      </c>
      <c r="AB23">
        <v>0.2869845130465663</v>
      </c>
      <c r="AC23">
        <v>0.2696204631022342</v>
      </c>
      <c r="AD23">
        <v>0.25150415409482829</v>
      </c>
      <c r="AE23">
        <v>0.23135521831273326</v>
      </c>
      <c r="AF23">
        <v>0.23888300561616221</v>
      </c>
      <c r="AG23">
        <v>0.28381469440720497</v>
      </c>
      <c r="AH23">
        <v>0.33747015232815458</v>
      </c>
      <c r="AI23">
        <v>0.34740754741318047</v>
      </c>
      <c r="AJ23">
        <v>0.3469789615174444</v>
      </c>
      <c r="AK23">
        <v>0.36146293549438663</v>
      </c>
      <c r="AL23">
        <v>0.39218252361835854</v>
      </c>
      <c r="AM23">
        <v>0.37311916752347096</v>
      </c>
      <c r="AN23">
        <v>0.39237819482194514</v>
      </c>
      <c r="AO23">
        <v>0.37849148437035041</v>
      </c>
      <c r="AP23">
        <v>0.36002101923489432</v>
      </c>
      <c r="AQ23">
        <v>0.34625685801840955</v>
      </c>
      <c r="AR23">
        <v>0.24542950063777533</v>
      </c>
      <c r="AS23">
        <v>0.27403159472539212</v>
      </c>
      <c r="AT23">
        <v>0.26702093802456084</v>
      </c>
      <c r="AU23">
        <v>0.26324554448094428</v>
      </c>
      <c r="AV23">
        <v>0.25703914226476704</v>
      </c>
      <c r="AW23">
        <v>0.24221390200221277</v>
      </c>
      <c r="AX23">
        <v>0.23891627195914339</v>
      </c>
      <c r="AY23">
        <v>0.25136362565754816</v>
      </c>
      <c r="AZ23">
        <v>0.26472107963446373</v>
      </c>
      <c r="BA23">
        <v>0.25805669595928798</v>
      </c>
      <c r="BB23">
        <v>0.19417894873707153</v>
      </c>
      <c r="BC23">
        <v>0.18734259488420363</v>
      </c>
      <c r="BD23">
        <v>0.20337765608201991</v>
      </c>
      <c r="BE23">
        <v>0.20712445277007321</v>
      </c>
      <c r="BF23">
        <v>0.20208198907340771</v>
      </c>
      <c r="BG23">
        <v>0.2052342973552542</v>
      </c>
      <c r="BH23">
        <v>0.19564608480535997</v>
      </c>
      <c r="BI23">
        <v>0.2142974518272675</v>
      </c>
      <c r="BJ23">
        <v>0.20939942683362936</v>
      </c>
      <c r="BK23">
        <v>0.18763885702230346</v>
      </c>
      <c r="BM23" t="s">
        <v>440</v>
      </c>
      <c r="BN23" t="s">
        <v>148</v>
      </c>
      <c r="BO23">
        <v>9.2719705592064529E-3</v>
      </c>
      <c r="BP23">
        <v>5.1544392754284086E-3</v>
      </c>
      <c r="BQ23">
        <v>8.5855612005315499E-3</v>
      </c>
      <c r="BR23">
        <v>9.9704754927258457E-3</v>
      </c>
      <c r="BS23">
        <v>7.1541323630824535E-3</v>
      </c>
      <c r="BT23">
        <v>1.1645842059584953E-2</v>
      </c>
      <c r="BU23">
        <v>1.3478541524172251E-2</v>
      </c>
      <c r="BV23">
        <v>1.1386762202146605E-2</v>
      </c>
      <c r="BW23">
        <v>1.0080377774448127E-2</v>
      </c>
      <c r="BX23">
        <v>5.8249791834589027E-3</v>
      </c>
      <c r="BY23">
        <v>5.7129414152890133E-3</v>
      </c>
      <c r="BZ23">
        <v>2.1984371745109317E-4</v>
      </c>
      <c r="CA23">
        <v>3.7150025753842769E-3</v>
      </c>
      <c r="CB23">
        <v>1.6767050203177543E-2</v>
      </c>
      <c r="CC23">
        <v>2.146456468839408E-2</v>
      </c>
      <c r="CD23">
        <v>1.505460241380246E-2</v>
      </c>
      <c r="CE23">
        <v>4.3913288862796867E-3</v>
      </c>
      <c r="CF23">
        <v>6.04179237879004E-3</v>
      </c>
      <c r="CG23">
        <v>1.3023433645998318E-2</v>
      </c>
      <c r="CH23">
        <v>6.2960437474569994E-3</v>
      </c>
      <c r="CI23">
        <v>1.0821041865330111E-2</v>
      </c>
      <c r="CJ23">
        <v>1.0942404764618425E-2</v>
      </c>
      <c r="CK23">
        <v>3.7804994344008058E-3</v>
      </c>
      <c r="CL23">
        <v>6.1131628217475226E-3</v>
      </c>
      <c r="CM23">
        <v>7.6837122500941447E-3</v>
      </c>
      <c r="CN23">
        <v>8.0293347752156217E-3</v>
      </c>
      <c r="CO23">
        <v>1.4353015319518202E-2</v>
      </c>
      <c r="CP23">
        <v>1.7570164134405132E-2</v>
      </c>
      <c r="CQ23">
        <v>2.468832706622227E-2</v>
      </c>
      <c r="CR23">
        <v>4.3257290219268732E-2</v>
      </c>
      <c r="CS23">
        <v>4.1236516601469368E-2</v>
      </c>
      <c r="CT23">
        <v>4.464100582037013E-2</v>
      </c>
      <c r="CU23">
        <v>1.0485506944689011E-2</v>
      </c>
      <c r="CV23">
        <v>1.8154768947197811E-2</v>
      </c>
      <c r="CW23">
        <v>3.9087004790901228E-2</v>
      </c>
      <c r="CX23">
        <v>4.9568751983353428E-2</v>
      </c>
      <c r="CY23">
        <v>4.6391645907942564E-2</v>
      </c>
      <c r="CZ23">
        <v>1.8776022315920324E-2</v>
      </c>
      <c r="DA23">
        <v>1.8514034356349796E-2</v>
      </c>
      <c r="DB23">
        <v>1.9262245301368806E-2</v>
      </c>
      <c r="DC23">
        <v>9.1997668098198187E-3</v>
      </c>
      <c r="DD23">
        <v>9.0591810851193277E-3</v>
      </c>
      <c r="DE23">
        <v>1.7643722539711117E-2</v>
      </c>
      <c r="DF23">
        <v>2.1048617937367158E-2</v>
      </c>
      <c r="DG23">
        <v>1.8913877407331615E-2</v>
      </c>
      <c r="DH23">
        <v>6.0548954902633415E-3</v>
      </c>
      <c r="DI23">
        <v>6.3278270525226254E-3</v>
      </c>
      <c r="DJ23">
        <v>1.3339832297788378E-2</v>
      </c>
      <c r="DK23">
        <v>9.358901418221828E-3</v>
      </c>
      <c r="DL23">
        <v>7.4236587183684026E-3</v>
      </c>
      <c r="DM23">
        <v>1.5567087995219796E-2</v>
      </c>
      <c r="DN23">
        <v>1.3777175974766477E-2</v>
      </c>
      <c r="DO23">
        <v>1.8079887369577496E-2</v>
      </c>
      <c r="DP23">
        <v>1.3523722555435578E-2</v>
      </c>
      <c r="DQ23">
        <v>1.4635888355323886E-2</v>
      </c>
      <c r="DR23">
        <v>1.604576540050973E-2</v>
      </c>
      <c r="DS23">
        <v>1.320636244733386E-2</v>
      </c>
      <c r="DT23">
        <v>1.301758475812584E-2</v>
      </c>
      <c r="DU23">
        <v>1.6167246185770017E-2</v>
      </c>
      <c r="DV23">
        <v>1.5491608131999077E-2</v>
      </c>
      <c r="DX23" t="s">
        <v>440</v>
      </c>
      <c r="DY23" t="s">
        <v>149</v>
      </c>
      <c r="DZ23">
        <v>6.4143546901380575E-3</v>
      </c>
      <c r="EA23">
        <v>1.0499963012346509E-2</v>
      </c>
      <c r="EB23">
        <v>1.359441396493548E-2</v>
      </c>
      <c r="EC23">
        <v>9.7222350050246709E-3</v>
      </c>
      <c r="ED23">
        <v>1.7442124335560624E-2</v>
      </c>
      <c r="EE23">
        <v>1.9968675195029754E-2</v>
      </c>
      <c r="EF23">
        <v>9.3659054812657953E-3</v>
      </c>
      <c r="EG23">
        <v>1.2298324330746561E-2</v>
      </c>
      <c r="EH23">
        <v>1.7426935993948893E-2</v>
      </c>
      <c r="EI23">
        <v>1.7489087484221653E-2</v>
      </c>
      <c r="EJ23">
        <v>1.3625133235145569E-2</v>
      </c>
      <c r="EK23">
        <v>1.6907623235211736E-2</v>
      </c>
      <c r="EL23">
        <v>1.710286397707907E-2</v>
      </c>
      <c r="EM23">
        <v>0</v>
      </c>
      <c r="EN23">
        <v>1.1307772135901828E-3</v>
      </c>
      <c r="EO23">
        <v>1.3230915989514711E-2</v>
      </c>
      <c r="EP23">
        <v>1.7857424160840588E-2</v>
      </c>
      <c r="EQ23">
        <v>1.7717557503510742E-2</v>
      </c>
      <c r="ER23">
        <v>5.8426232648823911E-3</v>
      </c>
      <c r="ES23">
        <v>8.9572357147501246E-3</v>
      </c>
      <c r="ET23">
        <v>5.0617396776770518E-2</v>
      </c>
      <c r="EU23">
        <v>1.916398261883883E-2</v>
      </c>
      <c r="EV23">
        <v>1.1132548207229457E-2</v>
      </c>
      <c r="EW23">
        <v>1.8422446235820927E-2</v>
      </c>
      <c r="EX23">
        <v>6.6913265514463756E-3</v>
      </c>
      <c r="EY23">
        <v>4.2030342218457219E-3</v>
      </c>
      <c r="EZ23">
        <v>7.6251279276560446E-3</v>
      </c>
      <c r="FA23">
        <v>1.6717898646575819E-2</v>
      </c>
      <c r="FB23">
        <v>1.9836323051822102E-2</v>
      </c>
      <c r="FC23">
        <v>2.2545768036721259E-2</v>
      </c>
      <c r="FD23">
        <v>1.7098998536068572E-2</v>
      </c>
      <c r="FE23">
        <v>2.4102684065928484E-2</v>
      </c>
      <c r="FF23">
        <v>6.1948556160929404E-2</v>
      </c>
      <c r="FG23">
        <v>5.0841626513414138E-2</v>
      </c>
      <c r="FH23">
        <v>1.2593843286812434E-2</v>
      </c>
      <c r="FI23">
        <v>8.8606896625341835E-3</v>
      </c>
      <c r="FJ23">
        <v>4.7285794608062676E-2</v>
      </c>
      <c r="FK23">
        <v>6.4902219258992006E-2</v>
      </c>
      <c r="FL23">
        <v>4.4295510124670631E-2</v>
      </c>
      <c r="FM23">
        <v>2.1815449771081144E-2</v>
      </c>
      <c r="FN23">
        <v>1.0266233861573148E-2</v>
      </c>
      <c r="FO23">
        <v>1.2706047132623841E-2</v>
      </c>
      <c r="FP23">
        <v>5.0870194964904251E-3</v>
      </c>
      <c r="FQ23">
        <v>1.1547769558161147E-2</v>
      </c>
      <c r="FR23">
        <v>1.4737939142363092E-2</v>
      </c>
      <c r="FS23">
        <v>1.7577646374367376E-2</v>
      </c>
      <c r="FT23">
        <v>1.4581598571768627E-2</v>
      </c>
      <c r="FU23">
        <v>9.4617178989207171E-3</v>
      </c>
      <c r="FV23">
        <v>1.1494565336498334E-2</v>
      </c>
      <c r="FW23">
        <v>1.8578182443235038E-2</v>
      </c>
      <c r="FX23">
        <v>1.8000452695071611E-2</v>
      </c>
      <c r="FY23">
        <v>1.0864703605960532E-2</v>
      </c>
      <c r="FZ23">
        <v>7.7347160541063904E-3</v>
      </c>
      <c r="GA23">
        <v>1.4485248340264049E-2</v>
      </c>
      <c r="GB23">
        <v>1.6673622144917175E-2</v>
      </c>
      <c r="GC23">
        <v>1.7006888076771719E-2</v>
      </c>
      <c r="GD23">
        <v>2.0616280112934586E-2</v>
      </c>
      <c r="GE23">
        <v>2.0722055441839755E-2</v>
      </c>
      <c r="GF23">
        <v>1.6504609660051024E-2</v>
      </c>
      <c r="GG23">
        <v>1.1615105716122516E-2</v>
      </c>
      <c r="GI23" t="s">
        <v>440</v>
      </c>
      <c r="GJ23" t="s">
        <v>150</v>
      </c>
      <c r="GK23">
        <v>0.1363764018378604</v>
      </c>
      <c r="GL23">
        <v>0.12574852187794539</v>
      </c>
      <c r="GM23">
        <v>0.13008568261374048</v>
      </c>
      <c r="GN23">
        <v>0.14368568586827227</v>
      </c>
      <c r="GO23">
        <v>0.13921007678234235</v>
      </c>
      <c r="GP23">
        <v>0.12913346537219345</v>
      </c>
      <c r="GQ23">
        <v>0.12787916398503041</v>
      </c>
      <c r="GR23">
        <v>0.11913979448708532</v>
      </c>
      <c r="GS23">
        <v>0.11211211691128281</v>
      </c>
      <c r="GT23">
        <v>0.13223940488566768</v>
      </c>
      <c r="GU23">
        <v>0.13305993374050093</v>
      </c>
      <c r="GV23">
        <v>0.13233171373465644</v>
      </c>
      <c r="GW23">
        <v>0.12387027983356151</v>
      </c>
      <c r="GX23">
        <v>0.12919764849542456</v>
      </c>
      <c r="GY23">
        <v>0.12353728486586546</v>
      </c>
      <c r="GZ23">
        <v>0.11769703617396454</v>
      </c>
      <c r="HA23">
        <v>0.11454442786066824</v>
      </c>
      <c r="HB23">
        <v>0.11228787070409339</v>
      </c>
      <c r="HC23">
        <v>0.12475818093704978</v>
      </c>
      <c r="HD23">
        <v>0.13060193232587672</v>
      </c>
      <c r="HE23">
        <v>0.11116003860269957</v>
      </c>
      <c r="HF23">
        <v>0.12457107587009696</v>
      </c>
      <c r="HG23">
        <v>0.14321021375881027</v>
      </c>
      <c r="HH23">
        <v>0.14618165124270321</v>
      </c>
      <c r="HI23">
        <v>0.15699525358251065</v>
      </c>
      <c r="HJ23">
        <v>0.14238252056220482</v>
      </c>
      <c r="HK23">
        <v>0.11916740777897956</v>
      </c>
      <c r="HL23">
        <v>9.6206180758620044E-2</v>
      </c>
      <c r="HM23">
        <v>8.4290646210556278E-2</v>
      </c>
      <c r="HN23">
        <v>9.5896882145365375E-2</v>
      </c>
      <c r="HO23">
        <v>0.14509442556633179</v>
      </c>
      <c r="HP23">
        <v>0.13338297081300321</v>
      </c>
      <c r="HQ23">
        <v>0.1270016314392334</v>
      </c>
      <c r="HR23">
        <v>0.14928401951461634</v>
      </c>
      <c r="HS23">
        <v>0.1962180446162112</v>
      </c>
      <c r="HT23">
        <v>0.16854118421494246</v>
      </c>
      <c r="HU23">
        <v>0.15900225128255496</v>
      </c>
      <c r="HV23">
        <v>0.16747353097071416</v>
      </c>
      <c r="HW23">
        <v>0.17359663885633117</v>
      </c>
      <c r="HX23">
        <v>0.17935891364683751</v>
      </c>
      <c r="HY23">
        <v>0.1051801050112665</v>
      </c>
      <c r="HZ23">
        <v>0.10653197504004153</v>
      </c>
      <c r="IA23">
        <v>9.6991139455554223E-2</v>
      </c>
      <c r="IB23">
        <v>8.8966475954511778E-2</v>
      </c>
      <c r="IC23">
        <v>8.9444824850575477E-2</v>
      </c>
      <c r="ID23">
        <v>8.8486608874607645E-2</v>
      </c>
      <c r="IE23">
        <v>8.6903856639978322E-2</v>
      </c>
      <c r="IF23">
        <v>9.2386986760089426E-2</v>
      </c>
      <c r="IG23">
        <v>0.10263346985360816</v>
      </c>
      <c r="IH23">
        <v>0.10585461026797861</v>
      </c>
      <c r="II23">
        <v>5.3752753001070394E-2</v>
      </c>
      <c r="IJ23">
        <v>5.4301368683794989E-2</v>
      </c>
      <c r="IK23">
        <v>6.1479725894846536E-2</v>
      </c>
      <c r="IL23">
        <v>6.1124883346885608E-2</v>
      </c>
      <c r="IM23">
        <v>5.6269075056127729E-2</v>
      </c>
      <c r="IN23">
        <v>6.0523773324645584E-2</v>
      </c>
      <c r="IO23">
        <v>6.1970585307200572E-2</v>
      </c>
      <c r="IP23">
        <v>6.9575760185140806E-2</v>
      </c>
      <c r="IQ23">
        <v>6.6251954925750464E-2</v>
      </c>
      <c r="IR23">
        <v>5.7050608764651518E-2</v>
      </c>
      <c r="JB23" t="s">
        <v>440</v>
      </c>
      <c r="JC23">
        <v>0.58038190467188422</v>
      </c>
      <c r="JD23">
        <v>0.59402866079866634</v>
      </c>
      <c r="JE23">
        <v>0.58772018037625917</v>
      </c>
      <c r="JF23">
        <v>0.57524903411819139</v>
      </c>
      <c r="JG23">
        <v>0.57258211860583175</v>
      </c>
      <c r="JH23">
        <v>0.58084556011688282</v>
      </c>
      <c r="JI23">
        <v>0.59139701186864779</v>
      </c>
      <c r="JJ23">
        <v>0.60149669969134756</v>
      </c>
      <c r="JK23">
        <v>0.59738726203203585</v>
      </c>
      <c r="JL23">
        <v>0.57621118041165809</v>
      </c>
      <c r="JM23">
        <v>0.58409087543421589</v>
      </c>
      <c r="JN23">
        <v>0.58088779034184623</v>
      </c>
      <c r="JO23">
        <v>0.58529984335735685</v>
      </c>
      <c r="JP23">
        <v>0.59299453842591066</v>
      </c>
      <c r="JQ23">
        <v>0.59304025421896189</v>
      </c>
      <c r="JR23">
        <v>0.59780454766539648</v>
      </c>
      <c r="JS23">
        <v>0.60848120805334116</v>
      </c>
      <c r="JT23">
        <v>0.61224566435166561</v>
      </c>
      <c r="JU23">
        <v>0.60865071016653882</v>
      </c>
      <c r="JV23">
        <v>0.60076350121265232</v>
      </c>
      <c r="JW23">
        <v>0.52897962514219465</v>
      </c>
      <c r="JX23">
        <v>0.5482353233459375</v>
      </c>
      <c r="JY23">
        <v>0.53475194341945842</v>
      </c>
      <c r="JZ23">
        <v>0.50884687598245071</v>
      </c>
      <c r="KA23">
        <v>0.50462643483073499</v>
      </c>
      <c r="KB23">
        <v>0.52461482219581235</v>
      </c>
      <c r="KC23">
        <v>0.54683730077975601</v>
      </c>
      <c r="KD23">
        <v>0.54729067001369647</v>
      </c>
      <c r="KE23">
        <v>0.54390632999358612</v>
      </c>
      <c r="KF23">
        <v>0.51981180942937977</v>
      </c>
      <c r="KG23">
        <v>0.39268180099015515</v>
      </c>
      <c r="KH23">
        <v>0.37926885829355961</v>
      </c>
      <c r="KI23">
        <v>0.36991706937776819</v>
      </c>
      <c r="KJ23">
        <v>0.35413746131328688</v>
      </c>
      <c r="KK23">
        <v>0.33506102212742273</v>
      </c>
      <c r="KL23">
        <v>0.33956807872821249</v>
      </c>
      <c r="KM23">
        <v>0.34327395844851588</v>
      </c>
      <c r="KN23">
        <v>0.33625980236777858</v>
      </c>
      <c r="KO23">
        <v>0.33653644167709224</v>
      </c>
      <c r="KP23">
        <v>0.35761147418675282</v>
      </c>
      <c r="KQ23">
        <v>0.63918642522385494</v>
      </c>
      <c r="KR23">
        <v>0.62071988337719053</v>
      </c>
      <c r="KS23">
        <v>0.63384864285023368</v>
      </c>
      <c r="KT23">
        <v>0.64027012093756042</v>
      </c>
      <c r="KU23">
        <v>0.64526224385214148</v>
      </c>
      <c r="KV23">
        <v>0.66184490636662874</v>
      </c>
      <c r="KW23">
        <v>0.66595412411375854</v>
      </c>
      <c r="KX23">
        <v>0.65597408333579532</v>
      </c>
      <c r="KY23">
        <v>0.64650237431261137</v>
      </c>
      <c r="KZ23">
        <v>0.63683539369688091</v>
      </c>
      <c r="LA23">
        <v>0.70841497364988337</v>
      </c>
      <c r="LB23">
        <v>0.71739804265318352</v>
      </c>
      <c r="LC23">
        <v>0.7020864739792696</v>
      </c>
      <c r="LD23">
        <v>0.6932008433170983</v>
      </c>
      <c r="LE23">
        <v>0.70454017569112481</v>
      </c>
      <c r="LF23">
        <v>0.69122979409046104</v>
      </c>
      <c r="LG23">
        <v>0.6824742552488432</v>
      </c>
      <c r="LH23">
        <v>0.67676809782803549</v>
      </c>
      <c r="LI23">
        <v>0.68670932081390601</v>
      </c>
      <c r="LJ23">
        <v>0.71134810428557504</v>
      </c>
      <c r="LL23" t="s">
        <v>441</v>
      </c>
      <c r="LM23" t="s">
        <v>156</v>
      </c>
      <c r="LN23" t="s">
        <v>157</v>
      </c>
      <c r="LO23">
        <v>0.46034192090155257</v>
      </c>
    </row>
    <row r="24" spans="2:327" x14ac:dyDescent="0.45">
      <c r="B24" t="s">
        <v>442</v>
      </c>
      <c r="C24" t="s">
        <v>147</v>
      </c>
      <c r="D24">
        <v>0.29304676181869183</v>
      </c>
      <c r="E24">
        <v>0.2870620610515211</v>
      </c>
      <c r="F24">
        <v>0.2764381504884017</v>
      </c>
      <c r="G24">
        <v>0.28177275954209391</v>
      </c>
      <c r="H24">
        <v>0.28363524071792601</v>
      </c>
      <c r="I24">
        <v>0.2892367029753547</v>
      </c>
      <c r="J24">
        <v>0.28003223503169561</v>
      </c>
      <c r="K24">
        <v>0.26901938838264661</v>
      </c>
      <c r="L24">
        <v>0.24754424653125121</v>
      </c>
      <c r="M24">
        <v>0.27691420693981589</v>
      </c>
      <c r="N24">
        <v>0.2863368207364832</v>
      </c>
      <c r="O24">
        <v>0.29430051843292748</v>
      </c>
      <c r="P24">
        <v>0.28723046774533983</v>
      </c>
      <c r="Q24">
        <v>0.29100209941859795</v>
      </c>
      <c r="R24">
        <v>0.28583211368469663</v>
      </c>
      <c r="S24">
        <v>0.27601699508370692</v>
      </c>
      <c r="T24">
        <v>0.26073777441211432</v>
      </c>
      <c r="U24">
        <v>0.25210275439838725</v>
      </c>
      <c r="V24">
        <v>0.26273364893174384</v>
      </c>
      <c r="W24">
        <v>0.28703412715358634</v>
      </c>
      <c r="X24">
        <v>0.27913745547611102</v>
      </c>
      <c r="Y24">
        <v>0.27862007707523895</v>
      </c>
      <c r="Z24">
        <v>0.28294227631452573</v>
      </c>
      <c r="AA24">
        <v>0.28810780222381116</v>
      </c>
      <c r="AB24">
        <v>0.28095132289784686</v>
      </c>
      <c r="AC24">
        <v>0.2705146906138301</v>
      </c>
      <c r="AD24">
        <v>0.25588712872404168</v>
      </c>
      <c r="AE24">
        <v>0.23861912729622617</v>
      </c>
      <c r="AF24">
        <v>0.25351444886539076</v>
      </c>
      <c r="AG24">
        <v>0.2646666600187752</v>
      </c>
      <c r="AH24">
        <v>0.3379634741820593</v>
      </c>
      <c r="AI24">
        <v>0.32632398758812886</v>
      </c>
      <c r="AJ24">
        <v>0.32738919910195391</v>
      </c>
      <c r="AK24">
        <v>0.33519368200438354</v>
      </c>
      <c r="AL24">
        <v>0.36093646681552743</v>
      </c>
      <c r="AM24">
        <v>0.34961339161503607</v>
      </c>
      <c r="AN24">
        <v>0.35561692586321864</v>
      </c>
      <c r="AO24">
        <v>0.34259324839368588</v>
      </c>
      <c r="AP24">
        <v>0.35275908934477901</v>
      </c>
      <c r="AQ24">
        <v>0.35371617001421357</v>
      </c>
      <c r="AR24">
        <v>0.25759098292957788</v>
      </c>
      <c r="AS24">
        <v>0.27628229748298672</v>
      </c>
      <c r="AT24">
        <v>0.27803797760965088</v>
      </c>
      <c r="AU24">
        <v>0.29695544151189102</v>
      </c>
      <c r="AV24">
        <v>0.28389764628626152</v>
      </c>
      <c r="AW24">
        <v>0.27324630264364486</v>
      </c>
      <c r="AX24">
        <v>0.26411798429786787</v>
      </c>
      <c r="AY24">
        <v>0.26449590130962375</v>
      </c>
      <c r="AZ24">
        <v>0.27215781703449232</v>
      </c>
      <c r="BA24">
        <v>0.26195315215097392</v>
      </c>
      <c r="BB24">
        <v>0.18837513096958719</v>
      </c>
      <c r="BC24">
        <v>0.18365142984502292</v>
      </c>
      <c r="BD24">
        <v>0.18549113583978805</v>
      </c>
      <c r="BE24">
        <v>0.1995660354769927</v>
      </c>
      <c r="BF24">
        <v>0.20030757890393924</v>
      </c>
      <c r="BG24">
        <v>0.1917694634571086</v>
      </c>
      <c r="BH24">
        <v>0.186534614793093</v>
      </c>
      <c r="BI24">
        <v>0.20212581855274869</v>
      </c>
      <c r="BJ24">
        <v>0.20838462205133199</v>
      </c>
      <c r="BK24">
        <v>0.18169119793391683</v>
      </c>
      <c r="BM24" t="s">
        <v>442</v>
      </c>
      <c r="BN24" t="s">
        <v>148</v>
      </c>
      <c r="BO24">
        <v>1.2780215533949382E-2</v>
      </c>
      <c r="BP24">
        <v>3.1245188705902962E-3</v>
      </c>
      <c r="BQ24">
        <v>6.0903991781118194E-3</v>
      </c>
      <c r="BR24">
        <v>8.6309726731994569E-3</v>
      </c>
      <c r="BS24">
        <v>9.7705438409360235E-3</v>
      </c>
      <c r="BT24">
        <v>1.6302252353673021E-2</v>
      </c>
      <c r="BU24">
        <v>9.3952298300304053E-3</v>
      </c>
      <c r="BV24">
        <v>8.2194309082652874E-3</v>
      </c>
      <c r="BW24">
        <v>8.2810746736610551E-3</v>
      </c>
      <c r="BX24">
        <v>9.9573329368945196E-3</v>
      </c>
      <c r="BY24">
        <v>1.1527139749927315E-2</v>
      </c>
      <c r="BZ24">
        <v>1.351407887107248E-2</v>
      </c>
      <c r="CA24">
        <v>6.8345145176617098E-4</v>
      </c>
      <c r="CB24">
        <v>5.2053277887879976E-3</v>
      </c>
      <c r="CC24">
        <v>1.7055505755168131E-2</v>
      </c>
      <c r="CD24">
        <v>2.014443697639565E-2</v>
      </c>
      <c r="CE24">
        <v>1.1685629867392345E-2</v>
      </c>
      <c r="CF24">
        <v>1.1307472352308705E-3</v>
      </c>
      <c r="CG24">
        <v>4.4440400110953389E-3</v>
      </c>
      <c r="CH24">
        <v>1.8255665405225285E-2</v>
      </c>
      <c r="CI24">
        <v>2.5291359475504784E-2</v>
      </c>
      <c r="CJ24">
        <v>1.5119582442943535E-2</v>
      </c>
      <c r="CK24">
        <v>4.4863411677402909E-3</v>
      </c>
      <c r="CL24">
        <v>1.0766179493638178E-2</v>
      </c>
      <c r="CM24">
        <v>9.4863653066566463E-3</v>
      </c>
      <c r="CN24">
        <v>2.0684965399499736E-3</v>
      </c>
      <c r="CO24">
        <v>7.3907503678921375E-3</v>
      </c>
      <c r="CP24">
        <v>8.4976373503735034E-3</v>
      </c>
      <c r="CQ24">
        <v>2.3559458118528442E-2</v>
      </c>
      <c r="CR24">
        <v>2.6292796552158701E-2</v>
      </c>
      <c r="CS24">
        <v>3.3738827599734997E-2</v>
      </c>
      <c r="CT24">
        <v>3.6438130824442055E-2</v>
      </c>
      <c r="CU24">
        <v>1.3604229218544104E-2</v>
      </c>
      <c r="CV24">
        <v>9.3137444573285662E-3</v>
      </c>
      <c r="CW24">
        <v>2.2108386680310343E-2</v>
      </c>
      <c r="CX24">
        <v>3.8404796074804085E-2</v>
      </c>
      <c r="CY24">
        <v>2.7179712293828553E-2</v>
      </c>
      <c r="CZ24">
        <v>1.3600165888016342E-2</v>
      </c>
      <c r="DA24">
        <v>3.6603534980784953E-2</v>
      </c>
      <c r="DB24">
        <v>3.2794982165319168E-2</v>
      </c>
      <c r="DC24">
        <v>5.5627186927028425E-3</v>
      </c>
      <c r="DD24">
        <v>7.5563746179431813E-3</v>
      </c>
      <c r="DE24">
        <v>1.1279774700772762E-2</v>
      </c>
      <c r="DF24">
        <v>1.5355955492489403E-2</v>
      </c>
      <c r="DG24">
        <v>1.9039310576717264E-2</v>
      </c>
      <c r="DH24">
        <v>1.8497057584936551E-2</v>
      </c>
      <c r="DI24">
        <v>2.7219854779588462E-3</v>
      </c>
      <c r="DJ24">
        <v>3.1250135914703164E-4</v>
      </c>
      <c r="DK24">
        <v>7.9386562587937561E-3</v>
      </c>
      <c r="DL24">
        <v>1.120648904602007E-2</v>
      </c>
      <c r="DM24">
        <v>1.3522074774446837E-2</v>
      </c>
      <c r="DN24">
        <v>1.5354050940140938E-2</v>
      </c>
      <c r="DO24">
        <v>1.4768184451776059E-2</v>
      </c>
      <c r="DP24">
        <v>1.466746561397423E-2</v>
      </c>
      <c r="DQ24">
        <v>1.4370298852454822E-2</v>
      </c>
      <c r="DR24">
        <v>1.5712508844981318E-2</v>
      </c>
      <c r="DS24">
        <v>1.3948994533582887E-2</v>
      </c>
      <c r="DT24">
        <v>1.5315428869888181E-2</v>
      </c>
      <c r="DU24">
        <v>1.2177575905738727E-2</v>
      </c>
      <c r="DV24">
        <v>1.2870343036404667E-2</v>
      </c>
      <c r="DX24" t="s">
        <v>442</v>
      </c>
      <c r="DY24" t="s">
        <v>149</v>
      </c>
      <c r="DZ24">
        <v>1.0080337493188925E-2</v>
      </c>
      <c r="EA24">
        <v>1.4539194080368505E-2</v>
      </c>
      <c r="EB24">
        <v>1.6660943366081205E-2</v>
      </c>
      <c r="EC24">
        <v>1.0297165620147045E-2</v>
      </c>
      <c r="ED24">
        <v>6.9196136786474523E-3</v>
      </c>
      <c r="EE24">
        <v>5.37877067406214E-3</v>
      </c>
      <c r="EF24">
        <v>1.8230902792409909E-2</v>
      </c>
      <c r="EG24">
        <v>2.3632437500252828E-2</v>
      </c>
      <c r="EH24">
        <v>2.2049089717375198E-2</v>
      </c>
      <c r="EI24">
        <v>1.1995852226786211E-2</v>
      </c>
      <c r="EJ24">
        <v>1.6612973962180932E-2</v>
      </c>
      <c r="EK24">
        <v>1.920348083674547E-2</v>
      </c>
      <c r="EL24">
        <v>2.1388415464322619E-2</v>
      </c>
      <c r="EM24">
        <v>1.4681581561063695E-2</v>
      </c>
      <c r="EN24">
        <v>6.6525887457920003E-3</v>
      </c>
      <c r="EO24">
        <v>3.0016292691664504E-3</v>
      </c>
      <c r="EP24">
        <v>1.2301293367145661E-2</v>
      </c>
      <c r="EQ24">
        <v>1.7188066969437608E-2</v>
      </c>
      <c r="ER24">
        <v>1.414123515647695E-2</v>
      </c>
      <c r="ES24">
        <v>1.8670138641059804E-3</v>
      </c>
      <c r="ET24">
        <v>2.8053020516640832E-2</v>
      </c>
      <c r="EU24">
        <v>3.0385592372467671E-2</v>
      </c>
      <c r="EV24">
        <v>4.9629759762563903E-2</v>
      </c>
      <c r="EW24">
        <v>4.2406636978204737E-2</v>
      </c>
      <c r="EX24">
        <v>1.1061061204946741E-2</v>
      </c>
      <c r="EY24">
        <v>1.5673232808739189E-2</v>
      </c>
      <c r="EZ24">
        <v>7.9938300496139626E-3</v>
      </c>
      <c r="FA24">
        <v>3.9842850027594565E-3</v>
      </c>
      <c r="FB24">
        <v>6.6525398023072686E-4</v>
      </c>
      <c r="FC24">
        <v>1.1062105318583161E-2</v>
      </c>
      <c r="FD24">
        <v>3.5890321785709438E-2</v>
      </c>
      <c r="FE24">
        <v>3.7241549140389282E-2</v>
      </c>
      <c r="FF24">
        <v>6.9614994237692449E-2</v>
      </c>
      <c r="FG24">
        <v>7.5278877660720209E-2</v>
      </c>
      <c r="FH24">
        <v>5.5569953470597545E-2</v>
      </c>
      <c r="FI24">
        <v>5.5797200129438307E-3</v>
      </c>
      <c r="FJ24">
        <v>1.7342707322702402E-2</v>
      </c>
      <c r="FK24">
        <v>3.5091717056049611E-2</v>
      </c>
      <c r="FL24">
        <v>4.3807307951463564E-2</v>
      </c>
      <c r="FM24">
        <v>4.1119671573987139E-2</v>
      </c>
      <c r="FN24">
        <v>1.4116306014557668E-2</v>
      </c>
      <c r="FO24">
        <v>8.3311259264926101E-3</v>
      </c>
      <c r="FP24">
        <v>5.4605678150742784E-3</v>
      </c>
      <c r="FQ24">
        <v>1.1356055494624867E-2</v>
      </c>
      <c r="FR24">
        <v>9.5889199477825187E-3</v>
      </c>
      <c r="FS24">
        <v>8.5504877633979081E-3</v>
      </c>
      <c r="FT24">
        <v>1.552705535352651E-2</v>
      </c>
      <c r="FU24">
        <v>1.8147909730975929E-2</v>
      </c>
      <c r="FV24">
        <v>9.8052402226698459E-3</v>
      </c>
      <c r="FW24">
        <v>1.5298614409102595E-3</v>
      </c>
      <c r="FX24">
        <v>1.4313373192485641E-2</v>
      </c>
      <c r="FY24">
        <v>1.6997340656155019E-2</v>
      </c>
      <c r="FZ24">
        <v>1.7618519644702391E-2</v>
      </c>
      <c r="GA24">
        <v>1.6733327238487097E-2</v>
      </c>
      <c r="GB24">
        <v>1.6449885130300268E-2</v>
      </c>
      <c r="GC24">
        <v>1.366181503164788E-2</v>
      </c>
      <c r="GD24">
        <v>1.3627295355808419E-2</v>
      </c>
      <c r="GE24">
        <v>2.0550045357691091E-2</v>
      </c>
      <c r="GF24">
        <v>1.5358215191393108E-2</v>
      </c>
      <c r="GG24">
        <v>1.3651714941260319E-2</v>
      </c>
      <c r="GI24" t="s">
        <v>442</v>
      </c>
      <c r="GJ24" t="s">
        <v>150</v>
      </c>
      <c r="GK24">
        <v>0.13257836326803282</v>
      </c>
      <c r="GL24">
        <v>0.13727137240357035</v>
      </c>
      <c r="GM24">
        <v>0.124898099662168</v>
      </c>
      <c r="GN24">
        <v>0.13339739920414992</v>
      </c>
      <c r="GO24">
        <v>0.14115030444566962</v>
      </c>
      <c r="GP24">
        <v>0.13588224996710133</v>
      </c>
      <c r="GQ24">
        <v>0.12277329677385675</v>
      </c>
      <c r="GR24">
        <v>0.1125065297923195</v>
      </c>
      <c r="GS24">
        <v>0.10656888952782452</v>
      </c>
      <c r="GT24">
        <v>0.13435174766629498</v>
      </c>
      <c r="GU24">
        <v>0.11199891798307768</v>
      </c>
      <c r="GV24">
        <v>0.12166537895927765</v>
      </c>
      <c r="GW24">
        <v>0.13568588593185807</v>
      </c>
      <c r="GX24">
        <v>0.13267916690437082</v>
      </c>
      <c r="GY24">
        <v>0.12533585658450988</v>
      </c>
      <c r="GZ24">
        <v>0.11439083939811232</v>
      </c>
      <c r="HA24">
        <v>0.10501575106763981</v>
      </c>
      <c r="HB24">
        <v>0.1028606322731519</v>
      </c>
      <c r="HC24">
        <v>0.11151869811203724</v>
      </c>
      <c r="HD24">
        <v>0.11736626259616471</v>
      </c>
      <c r="HE24">
        <v>0.10032596024779408</v>
      </c>
      <c r="HF24">
        <v>0.10697584182367958</v>
      </c>
      <c r="HG24">
        <v>0.10423740768435616</v>
      </c>
      <c r="HH24">
        <v>0.11703600610523895</v>
      </c>
      <c r="HI24">
        <v>0.14958221720229919</v>
      </c>
      <c r="HJ24">
        <v>0.14374412920652774</v>
      </c>
      <c r="HK24">
        <v>0.13449646586971328</v>
      </c>
      <c r="HL24">
        <v>0.12354054046694359</v>
      </c>
      <c r="HM24">
        <v>0.11958970808871565</v>
      </c>
      <c r="HN24">
        <v>0.11233362054856059</v>
      </c>
      <c r="HO24">
        <v>0.13180589521690214</v>
      </c>
      <c r="HP24">
        <v>0.12637463723869727</v>
      </c>
      <c r="HQ24">
        <v>0.12118523518380414</v>
      </c>
      <c r="HR24">
        <v>0.1234823463467397</v>
      </c>
      <c r="HS24">
        <v>0.15668458840407334</v>
      </c>
      <c r="HT24">
        <v>0.18224045620648113</v>
      </c>
      <c r="HU24">
        <v>0.17896289158829451</v>
      </c>
      <c r="HV24">
        <v>0.1717193756111291</v>
      </c>
      <c r="HW24">
        <v>0.14607324104525127</v>
      </c>
      <c r="HX24">
        <v>0.15206466057069057</v>
      </c>
      <c r="HY24">
        <v>0.11234622985169496</v>
      </c>
      <c r="HZ24">
        <v>0.12425497675493519</v>
      </c>
      <c r="IA24">
        <v>0.12603995463362822</v>
      </c>
      <c r="IB24">
        <v>0.1157863294364886</v>
      </c>
      <c r="IC24">
        <v>0.10656245510250181</v>
      </c>
      <c r="ID24">
        <v>0.10596195854841169</v>
      </c>
      <c r="IE24">
        <v>0.11250884294567456</v>
      </c>
      <c r="IF24">
        <v>0.11643652532583577</v>
      </c>
      <c r="IG24">
        <v>0.10833807141254743</v>
      </c>
      <c r="IH24">
        <v>0.11078607071887446</v>
      </c>
      <c r="II24">
        <v>5.6607862231336445E-2</v>
      </c>
      <c r="IJ24">
        <v>5.360546012975264E-2</v>
      </c>
      <c r="IK24">
        <v>5.3541340012371132E-2</v>
      </c>
      <c r="IL24">
        <v>5.7234653968184439E-2</v>
      </c>
      <c r="IM24">
        <v>5.7509533091892509E-2</v>
      </c>
      <c r="IN24">
        <v>5.434436651955965E-2</v>
      </c>
      <c r="IO24">
        <v>5.7321959237989766E-2</v>
      </c>
      <c r="IP24">
        <v>5.9265299785824635E-2</v>
      </c>
      <c r="IQ24">
        <v>7.3095911514752365E-2</v>
      </c>
      <c r="IR24">
        <v>6.0339336657924292E-2</v>
      </c>
      <c r="JB24" t="s">
        <v>442</v>
      </c>
      <c r="JC24">
        <v>0.57917655132616219</v>
      </c>
      <c r="JD24">
        <v>0.58149250765662575</v>
      </c>
      <c r="JE24">
        <v>0.58931422070797401</v>
      </c>
      <c r="JF24">
        <v>0.58024605429313003</v>
      </c>
      <c r="JG24">
        <v>0.57627971765537889</v>
      </c>
      <c r="JH24">
        <v>0.57530451607416877</v>
      </c>
      <c r="JI24">
        <v>0.59422480496498997</v>
      </c>
      <c r="JJ24">
        <v>0.59855494532986719</v>
      </c>
      <c r="JK24">
        <v>0.6014891389631114</v>
      </c>
      <c r="JL24">
        <v>0.57088741875848192</v>
      </c>
      <c r="JM24">
        <v>0.59955953594266631</v>
      </c>
      <c r="JN24">
        <v>0.57802205218277014</v>
      </c>
      <c r="JO24">
        <v>0.57366514022721615</v>
      </c>
      <c r="JP24">
        <v>0.57750389794437362</v>
      </c>
      <c r="JQ24">
        <v>0.59069698094199485</v>
      </c>
      <c r="JR24">
        <v>0.61183501413992802</v>
      </c>
      <c r="JS24">
        <v>0.62561233592845622</v>
      </c>
      <c r="JT24">
        <v>0.63115654528507448</v>
      </c>
      <c r="JU24">
        <v>0.62141476495221992</v>
      </c>
      <c r="JV24">
        <v>0.61391067954258682</v>
      </c>
      <c r="JW24">
        <v>0.54908076042736897</v>
      </c>
      <c r="JX24">
        <v>0.54410836097715631</v>
      </c>
      <c r="JY24">
        <v>0.5230408458375051</v>
      </c>
      <c r="JZ24">
        <v>0.50446648401070815</v>
      </c>
      <c r="KA24">
        <v>0.49715895613380634</v>
      </c>
      <c r="KB24">
        <v>0.52096650320425875</v>
      </c>
      <c r="KC24">
        <v>0.55017050014442348</v>
      </c>
      <c r="KD24">
        <v>0.56890225986430998</v>
      </c>
      <c r="KE24">
        <v>0.55368768137528512</v>
      </c>
      <c r="KF24">
        <v>0.53391812373298764</v>
      </c>
      <c r="KG24">
        <v>0.37494604536332188</v>
      </c>
      <c r="KH24">
        <v>0.39549904163633925</v>
      </c>
      <c r="KI24">
        <v>0.38953370262677178</v>
      </c>
      <c r="KJ24">
        <v>0.37423880046398772</v>
      </c>
      <c r="KK24">
        <v>0.36330938702374094</v>
      </c>
      <c r="KL24">
        <v>0.36592544707837665</v>
      </c>
      <c r="KM24">
        <v>0.37400424614128086</v>
      </c>
      <c r="KN24">
        <v>0.36165548434233175</v>
      </c>
      <c r="KO24">
        <v>0.35057358805375594</v>
      </c>
      <c r="KP24">
        <v>0.3483037645753313</v>
      </c>
      <c r="KQ24">
        <v>0.61938787057812583</v>
      </c>
      <c r="KR24">
        <v>0.61024289982408653</v>
      </c>
      <c r="KS24">
        <v>0.60503704286348381</v>
      </c>
      <c r="KT24">
        <v>0.60586531433566915</v>
      </c>
      <c r="KU24">
        <v>0.61662851567151111</v>
      </c>
      <c r="KV24">
        <v>0.6253050465258907</v>
      </c>
      <c r="KW24">
        <v>0.6360842900381225</v>
      </c>
      <c r="KX24">
        <v>0.62800256489608131</v>
      </c>
      <c r="KY24">
        <v>0.63517677104940307</v>
      </c>
      <c r="KZ24">
        <v>0.63701716326991387</v>
      </c>
      <c r="LA24">
        <v>0.7121562679710447</v>
      </c>
      <c r="LB24">
        <v>0.71743750743964896</v>
      </c>
      <c r="LC24">
        <v>0.71140037803361045</v>
      </c>
      <c r="LD24">
        <v>0.69333072881534941</v>
      </c>
      <c r="LE24">
        <v>0.70422107032089887</v>
      </c>
      <c r="LF24">
        <v>0.71593905558340165</v>
      </c>
      <c r="LG24">
        <v>0.71498586530568164</v>
      </c>
      <c r="LH24">
        <v>0.69268929031601201</v>
      </c>
      <c r="LI24">
        <v>0.68407651073619968</v>
      </c>
      <c r="LJ24">
        <v>0.70729936189094533</v>
      </c>
      <c r="LL24" t="s">
        <v>443</v>
      </c>
      <c r="LM24" t="s">
        <v>156</v>
      </c>
      <c r="LN24" t="s">
        <v>157</v>
      </c>
      <c r="LO24">
        <v>0.48674913632042216</v>
      </c>
    </row>
    <row r="25" spans="2:327" x14ac:dyDescent="0.45">
      <c r="B25" t="s">
        <v>444</v>
      </c>
      <c r="C25" t="s">
        <v>147</v>
      </c>
      <c r="D25">
        <v>0.30445864126753941</v>
      </c>
      <c r="E25">
        <v>0.29461724233212</v>
      </c>
      <c r="F25">
        <v>0.29746931213115935</v>
      </c>
      <c r="G25">
        <v>0.29217771274621995</v>
      </c>
      <c r="H25">
        <v>0.29340362795791158</v>
      </c>
      <c r="I25">
        <v>0.29908442620123504</v>
      </c>
      <c r="J25">
        <v>0.28874553213798809</v>
      </c>
      <c r="K25">
        <v>0.28143804451055282</v>
      </c>
      <c r="L25">
        <v>0.26529205087282154</v>
      </c>
      <c r="M25">
        <v>0.28418409728227495</v>
      </c>
      <c r="N25">
        <v>0.2951561063247653</v>
      </c>
      <c r="O25">
        <v>0.30418397543033759</v>
      </c>
      <c r="P25">
        <v>0.28804981372193655</v>
      </c>
      <c r="Q25">
        <v>0.28665553663439147</v>
      </c>
      <c r="R25">
        <v>0.27988971886336389</v>
      </c>
      <c r="S25">
        <v>0.2764803183735226</v>
      </c>
      <c r="T25">
        <v>0.26172606859504421</v>
      </c>
      <c r="U25">
        <v>0.24570565979388859</v>
      </c>
      <c r="V25">
        <v>0.24799392644542737</v>
      </c>
      <c r="W25">
        <v>0.27380367334966088</v>
      </c>
      <c r="X25">
        <v>0.28336870223207222</v>
      </c>
      <c r="Y25">
        <v>0.29209894134608039</v>
      </c>
      <c r="Z25">
        <v>0.2895934433661424</v>
      </c>
      <c r="AA25">
        <v>0.29683913838987092</v>
      </c>
      <c r="AB25">
        <v>0.29488923544912121</v>
      </c>
      <c r="AC25">
        <v>0.27678961863485363</v>
      </c>
      <c r="AD25">
        <v>0.25523721754995093</v>
      </c>
      <c r="AE25">
        <v>0.24273952097194934</v>
      </c>
      <c r="AF25">
        <v>0.2534489672275132</v>
      </c>
      <c r="AG25">
        <v>0.26817635650727789</v>
      </c>
      <c r="AH25">
        <v>0.34484832400147253</v>
      </c>
      <c r="AI25">
        <v>0.3380422916646289</v>
      </c>
      <c r="AJ25">
        <v>0.33478211696565741</v>
      </c>
      <c r="AK25">
        <v>0.34362156482052786</v>
      </c>
      <c r="AL25">
        <v>0.35619121476639209</v>
      </c>
      <c r="AM25">
        <v>0.33509519425157525</v>
      </c>
      <c r="AN25">
        <v>0.33937993997425653</v>
      </c>
      <c r="AO25">
        <v>0.34349018931614095</v>
      </c>
      <c r="AP25">
        <v>0.35212952246587337</v>
      </c>
      <c r="AQ25">
        <v>0.35384337886325284</v>
      </c>
      <c r="AR25">
        <v>0.27012120397551181</v>
      </c>
      <c r="AS25">
        <v>0.27283425352494878</v>
      </c>
      <c r="AT25">
        <v>0.27930760521312575</v>
      </c>
      <c r="AU25">
        <v>0.2824185199157101</v>
      </c>
      <c r="AV25">
        <v>0.28673756947027212</v>
      </c>
      <c r="AW25">
        <v>0.2756241224798725</v>
      </c>
      <c r="AX25">
        <v>0.26730969442437619</v>
      </c>
      <c r="AY25">
        <v>0.26354736712269733</v>
      </c>
      <c r="AZ25">
        <v>0.27118764741995133</v>
      </c>
      <c r="BA25">
        <v>0.2738033978018426</v>
      </c>
      <c r="BB25">
        <v>0.17741828621025124</v>
      </c>
      <c r="BC25">
        <v>0.17762675554650431</v>
      </c>
      <c r="BD25">
        <v>0.18663644631033377</v>
      </c>
      <c r="BE25">
        <v>0.20495757154010708</v>
      </c>
      <c r="BF25">
        <v>0.19394916331630904</v>
      </c>
      <c r="BG25">
        <v>0.18937804557463273</v>
      </c>
      <c r="BH25">
        <v>0.18129697850064513</v>
      </c>
      <c r="BI25">
        <v>0.19443921373911699</v>
      </c>
      <c r="BJ25">
        <v>0.19968172242725207</v>
      </c>
      <c r="BK25">
        <v>0.17857908874163175</v>
      </c>
      <c r="BM25" t="s">
        <v>444</v>
      </c>
      <c r="BN25" t="s">
        <v>148</v>
      </c>
      <c r="BO25">
        <v>1.3433301551324816E-2</v>
      </c>
      <c r="BP25">
        <v>5.9719196661868748E-3</v>
      </c>
      <c r="BQ25">
        <v>2.6645476645463816E-3</v>
      </c>
      <c r="BR25">
        <v>1.3364033033639641E-2</v>
      </c>
      <c r="BS25">
        <v>2.2811426363814651E-2</v>
      </c>
      <c r="BT25">
        <v>1.353722332218334E-2</v>
      </c>
      <c r="BU25">
        <v>3.5935062052590227E-3</v>
      </c>
      <c r="BV25">
        <v>7.327129132885515E-3</v>
      </c>
      <c r="BW25">
        <v>5.734766640148407E-3</v>
      </c>
      <c r="BX25">
        <v>7.0829001004063174E-3</v>
      </c>
      <c r="BY25">
        <v>1.4707868441140451E-2</v>
      </c>
      <c r="BZ25">
        <v>8.1397056486586846E-3</v>
      </c>
      <c r="CA25">
        <v>0</v>
      </c>
      <c r="CB25">
        <v>8.4967827074907513E-3</v>
      </c>
      <c r="CC25">
        <v>1.8238298463757161E-2</v>
      </c>
      <c r="CD25">
        <v>1.9582439007175129E-2</v>
      </c>
      <c r="CE25">
        <v>9.8989843678482757E-3</v>
      </c>
      <c r="CF25">
        <v>3.0571853660552833E-3</v>
      </c>
      <c r="CG25">
        <v>2.1758447181493179E-3</v>
      </c>
      <c r="CH25">
        <v>1.787187951039999E-2</v>
      </c>
      <c r="CI25">
        <v>3.0993471809899482E-2</v>
      </c>
      <c r="CJ25">
        <v>1.5753353789074272E-2</v>
      </c>
      <c r="CK25">
        <v>1.4673333390075954E-2</v>
      </c>
      <c r="CL25">
        <v>1.2615933283499576E-2</v>
      </c>
      <c r="CM25">
        <v>6.3010004131338953E-3</v>
      </c>
      <c r="CN25">
        <v>2.2455705648389951E-3</v>
      </c>
      <c r="CO25">
        <v>2.4754856642168108E-3</v>
      </c>
      <c r="CP25">
        <v>4.1617209893826581E-3</v>
      </c>
      <c r="CQ25">
        <v>1.6406638989244476E-2</v>
      </c>
      <c r="CR25">
        <v>2.9081897759551039E-2</v>
      </c>
      <c r="CS25">
        <v>2.432751660645727E-2</v>
      </c>
      <c r="CT25">
        <v>2.84651242957937E-2</v>
      </c>
      <c r="CU25">
        <v>9.2493779519681445E-3</v>
      </c>
      <c r="CV25">
        <v>1.4073625753241666E-2</v>
      </c>
      <c r="CW25">
        <v>2.6224429468940092E-2</v>
      </c>
      <c r="CX25">
        <v>3.3956110309874915E-2</v>
      </c>
      <c r="CY25">
        <v>3.3158818597281758E-2</v>
      </c>
      <c r="CZ25">
        <v>3.4817653061566534E-2</v>
      </c>
      <c r="DA25">
        <v>4.0945821940998502E-2</v>
      </c>
      <c r="DB25">
        <v>4.3995678860070359E-2</v>
      </c>
      <c r="DC25">
        <v>1.1585097349123705E-2</v>
      </c>
      <c r="DD25">
        <v>7.1313039635448007E-3</v>
      </c>
      <c r="DE25">
        <v>6.121446320408154E-3</v>
      </c>
      <c r="DF25">
        <v>1.6319580110714292E-2</v>
      </c>
      <c r="DG25">
        <v>2.1341658509170781E-2</v>
      </c>
      <c r="DH25">
        <v>1.5165487155851028E-2</v>
      </c>
      <c r="DI25">
        <v>2.1458191799306869E-3</v>
      </c>
      <c r="DJ25">
        <v>6.8053374768360974E-3</v>
      </c>
      <c r="DK25">
        <v>1.3563898166085511E-2</v>
      </c>
      <c r="DL25">
        <v>1.2203214123966518E-2</v>
      </c>
      <c r="DM25">
        <v>1.1044276135878302E-2</v>
      </c>
      <c r="DN25">
        <v>1.4894836695510717E-2</v>
      </c>
      <c r="DO25">
        <v>1.3754369988963117E-2</v>
      </c>
      <c r="DP25">
        <v>1.7111565196096971E-2</v>
      </c>
      <c r="DQ25">
        <v>1.6797376322532212E-2</v>
      </c>
      <c r="DR25">
        <v>1.5826663995043337E-2</v>
      </c>
      <c r="DS25">
        <v>1.4060194024056286E-2</v>
      </c>
      <c r="DT25">
        <v>1.1523786168127747E-2</v>
      </c>
      <c r="DU25">
        <v>1.2443074905106936E-2</v>
      </c>
      <c r="DV25">
        <v>1.0338317786057592E-2</v>
      </c>
      <c r="DX25" t="s">
        <v>444</v>
      </c>
      <c r="DY25" t="s">
        <v>149</v>
      </c>
      <c r="DZ25">
        <v>8.2499917685653415E-3</v>
      </c>
      <c r="EA25">
        <v>1.4954481774108422E-2</v>
      </c>
      <c r="EB25">
        <v>1.9169234252683211E-2</v>
      </c>
      <c r="EC25">
        <v>1.3224835420335793E-2</v>
      </c>
      <c r="ED25">
        <v>0</v>
      </c>
      <c r="EE25">
        <v>1.3460510289644699E-2</v>
      </c>
      <c r="EF25">
        <v>2.9428139820546165E-2</v>
      </c>
      <c r="EG25">
        <v>2.4680070330948718E-2</v>
      </c>
      <c r="EH25">
        <v>1.2852936146317044E-2</v>
      </c>
      <c r="EI25">
        <v>1.0919060302946711E-2</v>
      </c>
      <c r="EJ25">
        <v>1.7484839793026972E-2</v>
      </c>
      <c r="EK25">
        <v>2.9710685559435013E-2</v>
      </c>
      <c r="EL25">
        <v>1.6753515655399957E-2</v>
      </c>
      <c r="EM25">
        <v>8.8609773344585432E-3</v>
      </c>
      <c r="EN25">
        <v>3.0391284015292906E-3</v>
      </c>
      <c r="EO25">
        <v>5.4577750945214209E-3</v>
      </c>
      <c r="EP25">
        <v>1.4840687520766321E-2</v>
      </c>
      <c r="EQ25">
        <v>1.7617924206655235E-2</v>
      </c>
      <c r="ER25">
        <v>8.4799300100296543E-3</v>
      </c>
      <c r="ES25">
        <v>1.8647097618972291E-3</v>
      </c>
      <c r="ET25">
        <v>2.5308100794505444E-2</v>
      </c>
      <c r="EU25">
        <v>3.8605467416313141E-2</v>
      </c>
      <c r="EV25">
        <v>4.406135848462444E-2</v>
      </c>
      <c r="EW25">
        <v>3.0183485611468761E-2</v>
      </c>
      <c r="EX25">
        <v>2.2202288978599941E-2</v>
      </c>
      <c r="EY25">
        <v>2.0567711947023504E-2</v>
      </c>
      <c r="EZ25">
        <v>1.3926128221826404E-2</v>
      </c>
      <c r="FA25">
        <v>3.7536357810803735E-3</v>
      </c>
      <c r="FB25">
        <v>5.408797777220164E-3</v>
      </c>
      <c r="FC25">
        <v>7.1646463955807984E-3</v>
      </c>
      <c r="FD25">
        <v>4.5901356205733997E-2</v>
      </c>
      <c r="FE25">
        <v>2.7557948957910947E-2</v>
      </c>
      <c r="FF25">
        <v>5.6896321849843882E-2</v>
      </c>
      <c r="FG25">
        <v>6.1197971585771789E-2</v>
      </c>
      <c r="FH25">
        <v>2.8223248399440119E-2</v>
      </c>
      <c r="FI25">
        <v>1.4846791018654792E-3</v>
      </c>
      <c r="FJ25">
        <v>1.9850482377457825E-2</v>
      </c>
      <c r="FK25">
        <v>3.8854044489743743E-2</v>
      </c>
      <c r="FL25">
        <v>5.7017887581275725E-2</v>
      </c>
      <c r="FM25">
        <v>3.3341772597884817E-2</v>
      </c>
      <c r="FN25">
        <v>1.1121660185886832E-2</v>
      </c>
      <c r="FO25">
        <v>1.5823775506463612E-2</v>
      </c>
      <c r="FP25">
        <v>1.3786372714021469E-2</v>
      </c>
      <c r="FQ25">
        <v>7.6284645721562657E-3</v>
      </c>
      <c r="FR25">
        <v>5.79297671562372E-3</v>
      </c>
      <c r="FS25">
        <v>9.9979139308952903E-3</v>
      </c>
      <c r="FT25">
        <v>2.2362115788936786E-2</v>
      </c>
      <c r="FU25">
        <v>1.9701800015029261E-2</v>
      </c>
      <c r="FV25">
        <v>4.8537382351913627E-3</v>
      </c>
      <c r="FW25">
        <v>8.5698056558412075E-3</v>
      </c>
      <c r="FX25">
        <v>1.4752814762920981E-2</v>
      </c>
      <c r="FY25">
        <v>1.056195147776732E-2</v>
      </c>
      <c r="FZ25">
        <v>1.4075685681952896E-2</v>
      </c>
      <c r="GA25">
        <v>1.4612259646932763E-2</v>
      </c>
      <c r="GB25">
        <v>1.3087362839823176E-2</v>
      </c>
      <c r="GC25">
        <v>1.5952624941730286E-2</v>
      </c>
      <c r="GD25">
        <v>1.8788185360371992E-2</v>
      </c>
      <c r="GE25">
        <v>2.469265471496182E-2</v>
      </c>
      <c r="GF25">
        <v>2.1610783746369377E-2</v>
      </c>
      <c r="GG25">
        <v>1.3580255582216011E-2</v>
      </c>
      <c r="GI25" t="s">
        <v>444</v>
      </c>
      <c r="GJ25" t="s">
        <v>150</v>
      </c>
      <c r="GK25">
        <v>0.13828889369943967</v>
      </c>
      <c r="GL25">
        <v>0.14284885586535279</v>
      </c>
      <c r="GM25">
        <v>0.13521277915778093</v>
      </c>
      <c r="GN25">
        <v>0.12874752477912224</v>
      </c>
      <c r="GO25">
        <v>0.13297651340464253</v>
      </c>
      <c r="GP25">
        <v>0.13118364141093211</v>
      </c>
      <c r="GQ25">
        <v>0.11906578628278108</v>
      </c>
      <c r="GR25">
        <v>0.1129636845206905</v>
      </c>
      <c r="GS25">
        <v>0.12051056848006483</v>
      </c>
      <c r="GT25">
        <v>0.1390524139103364</v>
      </c>
      <c r="GU25">
        <v>0.11277133847077478</v>
      </c>
      <c r="GV25">
        <v>0.11604041167169964</v>
      </c>
      <c r="GW25">
        <v>0.13452576494815557</v>
      </c>
      <c r="GX25">
        <v>0.12885983219942673</v>
      </c>
      <c r="GY25">
        <v>0.12138140785728636</v>
      </c>
      <c r="GZ25">
        <v>0.1123775879128571</v>
      </c>
      <c r="HA25">
        <v>9.8629702010385609E-2</v>
      </c>
      <c r="HB25">
        <v>0.10257126444356471</v>
      </c>
      <c r="HC25">
        <v>0.11541011856269565</v>
      </c>
      <c r="HD25">
        <v>0.11365320727174216</v>
      </c>
      <c r="HE25">
        <v>9.7207845825367498E-2</v>
      </c>
      <c r="HF25">
        <v>0.1015826080084813</v>
      </c>
      <c r="HG25">
        <v>0.10725856765473225</v>
      </c>
      <c r="HH25">
        <v>0.13129652083470519</v>
      </c>
      <c r="HI25">
        <v>0.14272727364513307</v>
      </c>
      <c r="HJ25">
        <v>0.13767312052994496</v>
      </c>
      <c r="HK25">
        <v>0.13091664981018192</v>
      </c>
      <c r="HL25">
        <v>0.13214005222742251</v>
      </c>
      <c r="HM25">
        <v>0.11931222481995958</v>
      </c>
      <c r="HN25">
        <v>0.110218239801429</v>
      </c>
      <c r="HO25">
        <v>0.13682250154019973</v>
      </c>
      <c r="HP25">
        <v>0.14832063961261754</v>
      </c>
      <c r="HQ25">
        <v>0.13806908404511709</v>
      </c>
      <c r="HR25">
        <v>0.13351313695533926</v>
      </c>
      <c r="HS25">
        <v>0.17275094837558225</v>
      </c>
      <c r="HT25">
        <v>0.18175463317341797</v>
      </c>
      <c r="HU25">
        <v>0.16089425618566783</v>
      </c>
      <c r="HV25">
        <v>0.14280012547879653</v>
      </c>
      <c r="HW25">
        <v>0.13199676513264516</v>
      </c>
      <c r="HX25">
        <v>0.14618477990479498</v>
      </c>
      <c r="HY25">
        <v>0.11378236878187328</v>
      </c>
      <c r="HZ25">
        <v>0.11146318289543121</v>
      </c>
      <c r="IA25">
        <v>0.1174975682324878</v>
      </c>
      <c r="IB25">
        <v>0.1083510298573017</v>
      </c>
      <c r="IC25">
        <v>0.11316848807724458</v>
      </c>
      <c r="ID25">
        <v>0.10953440166703071</v>
      </c>
      <c r="IE25">
        <v>0.10753728581639713</v>
      </c>
      <c r="IF25">
        <v>0.10473559825167743</v>
      </c>
      <c r="IG25">
        <v>0.10634059726318157</v>
      </c>
      <c r="IH25">
        <v>0.10664106484595952</v>
      </c>
      <c r="II25">
        <v>5.1535398484855777E-2</v>
      </c>
      <c r="IJ25">
        <v>5.0873975879579078E-2</v>
      </c>
      <c r="IK25">
        <v>5.0851636346595536E-2</v>
      </c>
      <c r="IL25">
        <v>5.470637620570027E-2</v>
      </c>
      <c r="IM25">
        <v>4.7798415632910062E-2</v>
      </c>
      <c r="IN25">
        <v>4.6438496648752825E-2</v>
      </c>
      <c r="IO25">
        <v>4.6184545382715138E-2</v>
      </c>
      <c r="IP25">
        <v>4.9806325747629492E-2</v>
      </c>
      <c r="IQ25">
        <v>5.7168194466675017E-2</v>
      </c>
      <c r="IR25">
        <v>5.4358765890672879E-2</v>
      </c>
      <c r="JB25" t="s">
        <v>444</v>
      </c>
      <c r="JC25">
        <v>0.5689144433902229</v>
      </c>
      <c r="JD25">
        <v>0.57218496271377528</v>
      </c>
      <c r="JE25">
        <v>0.57800275624445563</v>
      </c>
      <c r="JF25">
        <v>0.58523284995502212</v>
      </c>
      <c r="JG25">
        <v>0.58592715858623889</v>
      </c>
      <c r="JH25">
        <v>0.5801579257220788</v>
      </c>
      <c r="JI25">
        <v>0.59176243699581943</v>
      </c>
      <c r="JJ25">
        <v>0.59797508839391555</v>
      </c>
      <c r="JK25">
        <v>0.59736297287488893</v>
      </c>
      <c r="JL25">
        <v>0.56394491748263442</v>
      </c>
      <c r="JM25">
        <v>0.59414180086956159</v>
      </c>
      <c r="JN25">
        <v>0.57871138997620242</v>
      </c>
      <c r="JO25">
        <v>0.58420479036943962</v>
      </c>
      <c r="JP25">
        <v>0.59084997801339167</v>
      </c>
      <c r="JQ25">
        <v>0.60520765274671506</v>
      </c>
      <c r="JR25">
        <v>0.6168833671931605</v>
      </c>
      <c r="JS25">
        <v>0.63060702226262111</v>
      </c>
      <c r="JT25">
        <v>0.6334229450917146</v>
      </c>
      <c r="JU25">
        <v>0.62776089497635779</v>
      </c>
      <c r="JV25">
        <v>0.62213722386148052</v>
      </c>
      <c r="JW25">
        <v>0.55086525397100405</v>
      </c>
      <c r="JX25">
        <v>0.54065743078798301</v>
      </c>
      <c r="JY25">
        <v>0.52341295609281202</v>
      </c>
      <c r="JZ25">
        <v>0.50389718398696082</v>
      </c>
      <c r="KA25">
        <v>0.49747147173697098</v>
      </c>
      <c r="KB25">
        <v>0.52656062255750913</v>
      </c>
      <c r="KC25">
        <v>0.55527688352177373</v>
      </c>
      <c r="KD25">
        <v>0.56230076450518651</v>
      </c>
      <c r="KE25">
        <v>0.55471229289093471</v>
      </c>
      <c r="KF25">
        <v>0.54114627993864117</v>
      </c>
      <c r="KG25">
        <v>0.37774229549742755</v>
      </c>
      <c r="KH25">
        <v>0.39515949838471809</v>
      </c>
      <c r="KI25">
        <v>0.39437865898118263</v>
      </c>
      <c r="KJ25">
        <v>0.38546236271635748</v>
      </c>
      <c r="KK25">
        <v>0.37845892780610629</v>
      </c>
      <c r="KL25">
        <v>0.38180940458363283</v>
      </c>
      <c r="KM25">
        <v>0.38906178847631262</v>
      </c>
      <c r="KN25">
        <v>0.37765386279657365</v>
      </c>
      <c r="KO25">
        <v>0.35299961747894543</v>
      </c>
      <c r="KP25">
        <v>0.34768274496559815</v>
      </c>
      <c r="KQ25">
        <v>0.61713571097762854</v>
      </c>
      <c r="KR25">
        <v>0.61762977708092903</v>
      </c>
      <c r="KS25">
        <v>0.61015558933655989</v>
      </c>
      <c r="KT25">
        <v>0.61958574306994652</v>
      </c>
      <c r="KU25">
        <v>0.61655045213887738</v>
      </c>
      <c r="KV25">
        <v>0.62122192178837587</v>
      </c>
      <c r="KW25">
        <v>0.63039225968341417</v>
      </c>
      <c r="KX25">
        <v>0.63143976623207698</v>
      </c>
      <c r="KY25">
        <v>0.63626581076227251</v>
      </c>
      <c r="KZ25">
        <v>0.62916454293159518</v>
      </c>
      <c r="LA25">
        <v>0.731596317073544</v>
      </c>
      <c r="LB25">
        <v>0.73237515595878977</v>
      </c>
      <c r="LC25">
        <v>0.7154195245363002</v>
      </c>
      <c r="LD25">
        <v>0.69817373674500305</v>
      </c>
      <c r="LE25">
        <v>0.71867401515791263</v>
      </c>
      <c r="LF25">
        <v>0.72471837848463083</v>
      </c>
      <c r="LG25">
        <v>0.72643955771002122</v>
      </c>
      <c r="LH25">
        <v>0.70746121464104417</v>
      </c>
      <c r="LI25">
        <v>0.70390781934266211</v>
      </c>
      <c r="LJ25">
        <v>0.72670960047694499</v>
      </c>
      <c r="LL25" t="s">
        <v>445</v>
      </c>
      <c r="LM25" t="s">
        <v>156</v>
      </c>
      <c r="LN25" t="s">
        <v>157</v>
      </c>
      <c r="LO25">
        <v>0.60871412974623151</v>
      </c>
    </row>
    <row r="26" spans="2:327" x14ac:dyDescent="0.45">
      <c r="B26" t="s">
        <v>437</v>
      </c>
      <c r="C26" t="s">
        <v>147</v>
      </c>
      <c r="D26">
        <v>0.29397402600973455</v>
      </c>
      <c r="E26">
        <v>0.30472828747610314</v>
      </c>
      <c r="F26">
        <v>0.30729039821037485</v>
      </c>
      <c r="G26">
        <v>0.32451312132530091</v>
      </c>
      <c r="H26">
        <v>0.39326738218379315</v>
      </c>
      <c r="I26">
        <v>0.38806308997849837</v>
      </c>
      <c r="J26">
        <v>0.37331174272438572</v>
      </c>
      <c r="K26">
        <v>0.33916667642783016</v>
      </c>
      <c r="L26">
        <v>0.3030332845019606</v>
      </c>
      <c r="M26">
        <v>0.28742105966964859</v>
      </c>
      <c r="N26">
        <v>0.31964812207094295</v>
      </c>
      <c r="O26">
        <v>0.32690867244261701</v>
      </c>
      <c r="P26">
        <v>0.3387724612832741</v>
      </c>
      <c r="Q26">
        <v>0.36052318515358373</v>
      </c>
      <c r="R26">
        <v>0.37104998920601517</v>
      </c>
      <c r="S26">
        <v>0.36051085118308662</v>
      </c>
      <c r="T26">
        <v>0.33094083492935444</v>
      </c>
      <c r="U26">
        <v>0.32103961987718782</v>
      </c>
      <c r="V26">
        <v>0.31040721725879278</v>
      </c>
      <c r="W26">
        <v>0.29561883986515225</v>
      </c>
      <c r="X26">
        <v>0.2766281393346417</v>
      </c>
      <c r="Y26">
        <v>0.28722480892654406</v>
      </c>
      <c r="Z26">
        <v>0.34769365671923869</v>
      </c>
      <c r="AA26">
        <v>0.37720593958814252</v>
      </c>
      <c r="AB26">
        <v>0.35636529352745777</v>
      </c>
      <c r="AC26">
        <v>0.33199839849827589</v>
      </c>
      <c r="AD26">
        <v>0.34867719238782613</v>
      </c>
      <c r="AE26">
        <v>0.34245971817134807</v>
      </c>
      <c r="AF26">
        <v>0.3073199980116052</v>
      </c>
      <c r="AG26">
        <v>0.28887904977345441</v>
      </c>
      <c r="AH26">
        <v>0.30000231241225916</v>
      </c>
      <c r="AI26">
        <v>0.3156936480812696</v>
      </c>
      <c r="AJ26">
        <v>0.38597784708092664</v>
      </c>
      <c r="AK26">
        <v>0.43450679594269043</v>
      </c>
      <c r="AL26">
        <v>0.4019121987491337</v>
      </c>
      <c r="AM26">
        <v>0.40060864454809814</v>
      </c>
      <c r="AN26">
        <v>0.39136024110000472</v>
      </c>
      <c r="AO26">
        <v>0.36217342331262709</v>
      </c>
      <c r="AP26">
        <v>0.3413086218401355</v>
      </c>
      <c r="AQ26">
        <v>0.29305354552558044</v>
      </c>
      <c r="AR26">
        <v>0.32315004429270233</v>
      </c>
      <c r="AS26">
        <v>0.33017000840248117</v>
      </c>
      <c r="AT26">
        <v>0.35741338167540709</v>
      </c>
      <c r="AU26">
        <v>0.41221575915429659</v>
      </c>
      <c r="AV26">
        <v>0.41134629425386532</v>
      </c>
      <c r="AW26">
        <v>0.38262849246454961</v>
      </c>
      <c r="AX26">
        <v>0.36380688083525931</v>
      </c>
      <c r="AY26">
        <v>0.35652024963188039</v>
      </c>
      <c r="AZ26">
        <v>0.34052807455759748</v>
      </c>
      <c r="BA26">
        <v>0.33318498476102504</v>
      </c>
      <c r="BB26">
        <v>0.2970355051792064</v>
      </c>
      <c r="BC26">
        <v>0.32951023393304779</v>
      </c>
      <c r="BD26">
        <v>0.3254902900264382</v>
      </c>
      <c r="BE26">
        <v>0.32239953391235854</v>
      </c>
      <c r="BF26">
        <v>0.35702000096596309</v>
      </c>
      <c r="BG26">
        <v>0.34966859193623484</v>
      </c>
      <c r="BH26">
        <v>0.33373823671691083</v>
      </c>
      <c r="BI26">
        <v>0.2981949784658578</v>
      </c>
      <c r="BJ26">
        <v>0.2892398191770873</v>
      </c>
      <c r="BK26">
        <v>0.29185358419664426</v>
      </c>
      <c r="BM26" t="s">
        <v>437</v>
      </c>
      <c r="BN26" t="s">
        <v>148</v>
      </c>
      <c r="BO26">
        <v>2.1802905589162477E-2</v>
      </c>
      <c r="BP26">
        <v>6.4064406026391116E-3</v>
      </c>
      <c r="BQ26">
        <v>1.1533616230407266E-2</v>
      </c>
      <c r="BR26">
        <v>1.9899173560788765E-2</v>
      </c>
      <c r="BS26">
        <v>2.599483704738002E-2</v>
      </c>
      <c r="BT26">
        <v>2.5439284181000624E-2</v>
      </c>
      <c r="BU26">
        <v>8.1428689448669114E-3</v>
      </c>
      <c r="BV26">
        <v>1.2229825418978428E-2</v>
      </c>
      <c r="BW26">
        <v>2.7925951439850072E-3</v>
      </c>
      <c r="BX26">
        <v>6.8632250709889523E-3</v>
      </c>
      <c r="BY26">
        <v>2.0023834883456125E-2</v>
      </c>
      <c r="BZ26">
        <v>1.3143800476636274E-2</v>
      </c>
      <c r="CA26">
        <v>1.4905536412631596E-2</v>
      </c>
      <c r="CB26">
        <v>2.0464525942363181E-2</v>
      </c>
      <c r="CC26">
        <v>1.2148791991167161E-2</v>
      </c>
      <c r="CD26">
        <v>2.3625391452789038E-2</v>
      </c>
      <c r="CE26">
        <v>1.5882470145340163E-2</v>
      </c>
      <c r="CF26">
        <v>1.6117490060703524E-2</v>
      </c>
      <c r="CG26">
        <v>2.8658439626700789E-2</v>
      </c>
      <c r="CH26">
        <v>3.6058288846365132E-2</v>
      </c>
      <c r="CI26">
        <v>4.8873193936835563E-2</v>
      </c>
      <c r="CJ26">
        <v>3.1978753566528184E-2</v>
      </c>
      <c r="CK26">
        <v>3.0751921190228057E-2</v>
      </c>
      <c r="CL26">
        <v>2.2463777867769638E-2</v>
      </c>
      <c r="CM26">
        <v>2.3603484603448216E-2</v>
      </c>
      <c r="CN26">
        <v>1.1943189222616942E-2</v>
      </c>
      <c r="CO26">
        <v>1.5202115729278806E-2</v>
      </c>
      <c r="CP26">
        <v>2.310566045064838E-2</v>
      </c>
      <c r="CQ26">
        <v>1.7050471891940689E-2</v>
      </c>
      <c r="CR26">
        <v>4.5789162841957776E-2</v>
      </c>
      <c r="CS26">
        <v>9.674720133095692E-2</v>
      </c>
      <c r="CT26">
        <v>5.3188845966543191E-2</v>
      </c>
      <c r="CU26">
        <v>6.2533955153741203E-2</v>
      </c>
      <c r="CV26">
        <v>6.1631720003060012E-2</v>
      </c>
      <c r="CW26">
        <v>7.0235202889076906E-2</v>
      </c>
      <c r="CX26">
        <v>5.2370097446090648E-2</v>
      </c>
      <c r="CY26">
        <v>5.3495113798820534E-2</v>
      </c>
      <c r="CZ26">
        <v>4.1932925001834161E-2</v>
      </c>
      <c r="DA26">
        <v>7.8850953387026398E-2</v>
      </c>
      <c r="DB26">
        <v>8.7783457490057545E-2</v>
      </c>
      <c r="DC26">
        <v>1.9780711983077466E-2</v>
      </c>
      <c r="DD26">
        <v>2.1743730608983235E-2</v>
      </c>
      <c r="DE26">
        <v>2.7601541792103938E-2</v>
      </c>
      <c r="DF26">
        <v>1.7391100048797688E-2</v>
      </c>
      <c r="DG26">
        <v>7.711141300649268E-3</v>
      </c>
      <c r="DH26">
        <v>8.1243446160604894E-3</v>
      </c>
      <c r="DI26">
        <v>7.4645347506467263E-3</v>
      </c>
      <c r="DJ26">
        <v>2.305749686464369E-2</v>
      </c>
      <c r="DK26">
        <v>6.156706796106353E-2</v>
      </c>
      <c r="DL26">
        <v>4.1973481839877889E-2</v>
      </c>
      <c r="DM26">
        <v>2.4275659869013106E-2</v>
      </c>
      <c r="DN26">
        <v>3.3115665995810402E-2</v>
      </c>
      <c r="DO26">
        <v>2.4800450914603169E-2</v>
      </c>
      <c r="DP26">
        <v>2.2660279251961936E-2</v>
      </c>
      <c r="DQ26">
        <v>2.0257875385789183E-2</v>
      </c>
      <c r="DR26">
        <v>4.0316987448280481E-2</v>
      </c>
      <c r="DS26">
        <v>1.7254351119340035E-2</v>
      </c>
      <c r="DT26">
        <v>9.3994410990857809E-3</v>
      </c>
      <c r="DU26">
        <v>2.1277422962287757E-2</v>
      </c>
      <c r="DV26">
        <v>3.6328680869415694E-2</v>
      </c>
      <c r="DX26" t="s">
        <v>437</v>
      </c>
      <c r="DY26" t="s">
        <v>149</v>
      </c>
      <c r="DZ26">
        <v>1.1794254700011542E-2</v>
      </c>
      <c r="EA26">
        <v>2.2149496825891773E-2</v>
      </c>
      <c r="EB26">
        <v>1.0317202396843033E-2</v>
      </c>
      <c r="EC26">
        <v>6.6291511254333415E-3</v>
      </c>
      <c r="ED26">
        <v>1.0401454117499988E-2</v>
      </c>
      <c r="EE26">
        <v>2.5633434604771351E-2</v>
      </c>
      <c r="EF26">
        <v>4.1528228519979761E-2</v>
      </c>
      <c r="EG26">
        <v>2.929179631030215E-2</v>
      </c>
      <c r="EH26">
        <v>2.6027464535700588E-2</v>
      </c>
      <c r="EI26">
        <v>1.4798363711918344E-2</v>
      </c>
      <c r="EJ26">
        <v>3.8397453348858857E-2</v>
      </c>
      <c r="EK26">
        <v>3.8050419134792866E-2</v>
      </c>
      <c r="EL26">
        <v>1.1994621912662042E-2</v>
      </c>
      <c r="EM26">
        <v>2.1869764168466116E-2</v>
      </c>
      <c r="EN26">
        <v>4.022585798626812E-2</v>
      </c>
      <c r="EO26">
        <v>3.4448170151553915E-2</v>
      </c>
      <c r="EP26">
        <v>2.1174924522266273E-2</v>
      </c>
      <c r="EQ26">
        <v>4.7309705173244057E-3</v>
      </c>
      <c r="ER26">
        <v>7.7423298685122526E-3</v>
      </c>
      <c r="ES26">
        <v>1.2601298567136201E-2</v>
      </c>
      <c r="ET26">
        <v>2.1727827585450755E-2</v>
      </c>
      <c r="EU26">
        <v>7.3689338422004314E-2</v>
      </c>
      <c r="EV26">
        <v>5.9925362886927742E-2</v>
      </c>
      <c r="EW26">
        <v>8.2933252948951791E-2</v>
      </c>
      <c r="EX26">
        <v>4.7299269861594877E-2</v>
      </c>
      <c r="EY26">
        <v>2.9080890485122725E-2</v>
      </c>
      <c r="EZ26">
        <v>6.5811097749047323E-3</v>
      </c>
      <c r="FA26">
        <v>9.1402965445995157E-3</v>
      </c>
      <c r="FB26">
        <v>1.2304591998804999E-2</v>
      </c>
      <c r="FC26">
        <v>3.7273572365476766E-3</v>
      </c>
      <c r="FD26">
        <v>5.3224099562538311E-2</v>
      </c>
      <c r="FE26">
        <v>9.8304239234106833E-2</v>
      </c>
      <c r="FF26">
        <v>0.10858799722838296</v>
      </c>
      <c r="FG26">
        <v>5.5150343537793127E-2</v>
      </c>
      <c r="FH26">
        <v>8.9286411639274477E-2</v>
      </c>
      <c r="FI26">
        <v>0.1026974960363836</v>
      </c>
      <c r="FJ26">
        <v>8.0501988123811999E-2</v>
      </c>
      <c r="FK26">
        <v>8.3421781007981533E-2</v>
      </c>
      <c r="FL26">
        <v>4.8744037551225118E-2</v>
      </c>
      <c r="FM26">
        <v>4.7457465377493804E-2</v>
      </c>
      <c r="FN26">
        <v>5.4408068455370578E-2</v>
      </c>
      <c r="FO26">
        <v>3.496158649355062E-2</v>
      </c>
      <c r="FP26">
        <v>1.549447226820755E-2</v>
      </c>
      <c r="FQ26">
        <v>3.7783066307103097E-2</v>
      </c>
      <c r="FR26">
        <v>4.7186763853776702E-2</v>
      </c>
      <c r="FS26">
        <v>2.7089102316655372E-2</v>
      </c>
      <c r="FT26">
        <v>9.7488516720728429E-3</v>
      </c>
      <c r="FU26">
        <v>0</v>
      </c>
      <c r="FV26">
        <v>0</v>
      </c>
      <c r="FW26">
        <v>4.7611711290588769E-2</v>
      </c>
      <c r="FX26">
        <v>4.5551742649489101E-2</v>
      </c>
      <c r="FY26">
        <v>3.573306573967748E-2</v>
      </c>
      <c r="FZ26">
        <v>3.368938216484705E-2</v>
      </c>
      <c r="GA26">
        <v>3.7116792964536086E-2</v>
      </c>
      <c r="GB26">
        <v>4.5435860710915654E-2</v>
      </c>
      <c r="GC26">
        <v>2.1666271086537108E-2</v>
      </c>
      <c r="GD26">
        <v>4.2432940312495018E-2</v>
      </c>
      <c r="GE26">
        <v>3.9295565302314359E-2</v>
      </c>
      <c r="GF26">
        <v>2.0409215938546266E-2</v>
      </c>
      <c r="GG26">
        <v>2.5143162957349832E-2</v>
      </c>
      <c r="GI26" t="s">
        <v>437</v>
      </c>
      <c r="GJ26" t="s">
        <v>150</v>
      </c>
      <c r="GK26">
        <v>0.15881879903070645</v>
      </c>
      <c r="GL26">
        <v>0.16869014090678525</v>
      </c>
      <c r="GM26">
        <v>0.17836867737120818</v>
      </c>
      <c r="GN26">
        <v>0.17770658984018242</v>
      </c>
      <c r="GO26">
        <v>0.21448872791142085</v>
      </c>
      <c r="GP26">
        <v>0.1977139434544094</v>
      </c>
      <c r="GQ26">
        <v>0.1919579828427222</v>
      </c>
      <c r="GR26">
        <v>0.1805359067580419</v>
      </c>
      <c r="GS26">
        <v>0.16448103129069908</v>
      </c>
      <c r="GT26">
        <v>0.16798433822318856</v>
      </c>
      <c r="GU26">
        <v>0.14088929437887379</v>
      </c>
      <c r="GV26">
        <v>0.15151909169456995</v>
      </c>
      <c r="GW26">
        <v>0.18369464603725669</v>
      </c>
      <c r="GX26">
        <v>0.18938535047951466</v>
      </c>
      <c r="GY26">
        <v>0.20689367739130188</v>
      </c>
      <c r="GZ26">
        <v>0.18875740418067885</v>
      </c>
      <c r="HA26">
        <v>0.19356101298925957</v>
      </c>
      <c r="HB26">
        <v>0.1925325899442494</v>
      </c>
      <c r="HC26">
        <v>0.15487652208688024</v>
      </c>
      <c r="HD26">
        <v>0.13329821281849819</v>
      </c>
      <c r="HE26">
        <v>0.1006062738073029</v>
      </c>
      <c r="HF26">
        <v>6.5110285965921805E-2</v>
      </c>
      <c r="HG26">
        <v>0.14061650251145227</v>
      </c>
      <c r="HH26">
        <v>0.14986946313206362</v>
      </c>
      <c r="HI26">
        <v>0.18495224830625517</v>
      </c>
      <c r="HJ26">
        <v>0.19600217005752529</v>
      </c>
      <c r="HK26">
        <v>0.21070020275814125</v>
      </c>
      <c r="HL26">
        <v>0.19155760586301904</v>
      </c>
      <c r="HM26">
        <v>0.17020681732684753</v>
      </c>
      <c r="HN26">
        <v>0.13907765509312528</v>
      </c>
      <c r="HO26">
        <v>4.1911696544733312E-2</v>
      </c>
      <c r="HP26">
        <v>4.6740861387953851E-2</v>
      </c>
      <c r="HQ26">
        <v>0.10361977114591836</v>
      </c>
      <c r="HR26">
        <v>0.20037069307239574</v>
      </c>
      <c r="HS26">
        <v>0.11825733860266552</v>
      </c>
      <c r="HT26">
        <v>0.12114772306368049</v>
      </c>
      <c r="HU26">
        <v>0.12919966789308468</v>
      </c>
      <c r="HV26">
        <v>0.12404694521308954</v>
      </c>
      <c r="HW26">
        <v>0.10536709973742561</v>
      </c>
      <c r="HX26">
        <v>6.6767858545281319E-2</v>
      </c>
      <c r="HY26">
        <v>0.12638942469955877</v>
      </c>
      <c r="HZ26">
        <v>0.1529119712836397</v>
      </c>
      <c r="IA26">
        <v>0.17974772255657692</v>
      </c>
      <c r="IB26">
        <v>0.20256903884362207</v>
      </c>
      <c r="IC26">
        <v>0.21938664776115277</v>
      </c>
      <c r="ID26">
        <v>0.19612410900334207</v>
      </c>
      <c r="IE26">
        <v>0.19101060585683499</v>
      </c>
      <c r="IF26">
        <v>0.19577173212211479</v>
      </c>
      <c r="IG26">
        <v>0.15405237083318798</v>
      </c>
      <c r="IH26">
        <v>0.11258349241376533</v>
      </c>
      <c r="II26">
        <v>0.11797318156900764</v>
      </c>
      <c r="IJ26">
        <v>0.13897042509429444</v>
      </c>
      <c r="IK26">
        <v>0.14555043664577547</v>
      </c>
      <c r="IL26">
        <v>0.13083719691999368</v>
      </c>
      <c r="IM26">
        <v>0.15142212397388935</v>
      </c>
      <c r="IN26">
        <v>0.15682153534897028</v>
      </c>
      <c r="IO26">
        <v>0.16040504964729127</v>
      </c>
      <c r="IP26">
        <v>0.15274783360597297</v>
      </c>
      <c r="IQ26">
        <v>0.13980374255844497</v>
      </c>
      <c r="IR26">
        <v>0.12066398287888674</v>
      </c>
      <c r="JB26" t="s">
        <v>437</v>
      </c>
      <c r="JC26">
        <v>0.3806449639358927</v>
      </c>
      <c r="JD26">
        <v>0.37748674824760431</v>
      </c>
      <c r="JE26">
        <v>0.38166850615818476</v>
      </c>
      <c r="JF26">
        <v>0.37503537453200059</v>
      </c>
      <c r="JG26">
        <v>0.30917161414920474</v>
      </c>
      <c r="JH26">
        <v>0.3143062789497173</v>
      </c>
      <c r="JI26">
        <v>0.32405589132375595</v>
      </c>
      <c r="JJ26">
        <v>0.33683271408483623</v>
      </c>
      <c r="JK26">
        <v>0.36676856987352136</v>
      </c>
      <c r="JL26">
        <v>0.37951265758007791</v>
      </c>
      <c r="JM26">
        <v>0.33469670806984453</v>
      </c>
      <c r="JN26">
        <v>0.32190945853784692</v>
      </c>
      <c r="JO26">
        <v>0.31239542015637606</v>
      </c>
      <c r="JP26">
        <v>0.31469570529286084</v>
      </c>
      <c r="JQ26">
        <v>0.2760317035824314</v>
      </c>
      <c r="JR26">
        <v>0.30704617913856913</v>
      </c>
      <c r="JS26">
        <v>0.30995232158512442</v>
      </c>
      <c r="JT26">
        <v>0.30718307467172784</v>
      </c>
      <c r="JU26">
        <v>0.33786670982363964</v>
      </c>
      <c r="JV26">
        <v>0.36611093348485141</v>
      </c>
      <c r="JW26">
        <v>0.279666411966704</v>
      </c>
      <c r="JX26">
        <v>0.26374547426348172</v>
      </c>
      <c r="JY26">
        <v>0.25450578401147667</v>
      </c>
      <c r="JZ26">
        <v>0.26367031138415736</v>
      </c>
      <c r="KA26">
        <v>0.23097236254137915</v>
      </c>
      <c r="KB26">
        <v>0.2665002362419992</v>
      </c>
      <c r="KC26">
        <v>0.2760697138789045</v>
      </c>
      <c r="KD26">
        <v>0.27324827836304427</v>
      </c>
      <c r="KE26">
        <v>0.27138876041338161</v>
      </c>
      <c r="KF26">
        <v>0.29693925574046764</v>
      </c>
      <c r="KG26">
        <v>0.18960743960028703</v>
      </c>
      <c r="KH26">
        <v>0.16938687710434067</v>
      </c>
      <c r="KI26">
        <v>0.13541072520542569</v>
      </c>
      <c r="KJ26">
        <v>0.12141846235219377</v>
      </c>
      <c r="KK26">
        <v>0.1092023502262494</v>
      </c>
      <c r="KL26">
        <v>0.13573217483990085</v>
      </c>
      <c r="KM26">
        <v>0.13871792720555834</v>
      </c>
      <c r="KN26">
        <v>0.13360339810003269</v>
      </c>
      <c r="KO26">
        <v>0.14497267830636695</v>
      </c>
      <c r="KP26">
        <v>0.18836634809904915</v>
      </c>
      <c r="KQ26">
        <v>0.34163908610188454</v>
      </c>
      <c r="KR26">
        <v>0.34821578732403946</v>
      </c>
      <c r="KS26">
        <v>0.34262205909108839</v>
      </c>
      <c r="KT26">
        <v>0.31968376078084204</v>
      </c>
      <c r="KU26">
        <v>0.28016066033841602</v>
      </c>
      <c r="KV26">
        <v>0.31975549760570865</v>
      </c>
      <c r="KW26">
        <v>0.32987155602549445</v>
      </c>
      <c r="KX26">
        <v>0.3228479509470325</v>
      </c>
      <c r="KY26">
        <v>0.35240982787539543</v>
      </c>
      <c r="KZ26">
        <v>0.37522807251370327</v>
      </c>
      <c r="LA26">
        <v>0.44362570302856102</v>
      </c>
      <c r="LB26">
        <v>0.43531046258950101</v>
      </c>
      <c r="LC26">
        <v>0.43311328095321405</v>
      </c>
      <c r="LD26">
        <v>0.43041028905711132</v>
      </c>
      <c r="LE26">
        <v>0.37786927191061043</v>
      </c>
      <c r="LF26">
        <v>0.39976548475361162</v>
      </c>
      <c r="LG26">
        <v>0.4045763964627615</v>
      </c>
      <c r="LH26">
        <v>0.42498566903124807</v>
      </c>
      <c r="LI26">
        <v>0.44632959705924813</v>
      </c>
      <c r="LJ26">
        <v>0.45733077270291728</v>
      </c>
      <c r="LL26" t="s">
        <v>446</v>
      </c>
      <c r="LM26" t="s">
        <v>156</v>
      </c>
      <c r="LN26" t="s">
        <v>157</v>
      </c>
      <c r="LO26">
        <v>0.68980939355501536</v>
      </c>
    </row>
    <row r="27" spans="2:327" x14ac:dyDescent="0.45">
      <c r="B27" t="s">
        <v>439</v>
      </c>
      <c r="C27" t="s">
        <v>147</v>
      </c>
      <c r="D27">
        <v>0.32865372731512565</v>
      </c>
      <c r="E27">
        <v>0.3212310454871441</v>
      </c>
      <c r="F27">
        <v>0.33820490425677652</v>
      </c>
      <c r="G27">
        <v>0.35585531637961393</v>
      </c>
      <c r="H27">
        <v>0.39283761831253461</v>
      </c>
      <c r="I27">
        <v>0.38694211613349255</v>
      </c>
      <c r="J27">
        <v>0.36269513066940989</v>
      </c>
      <c r="K27">
        <v>0.3387658817363462</v>
      </c>
      <c r="L27">
        <v>0.31152603835242432</v>
      </c>
      <c r="M27">
        <v>0.32171751235228679</v>
      </c>
      <c r="N27">
        <v>0.33011280813903832</v>
      </c>
      <c r="O27">
        <v>0.30971634850555568</v>
      </c>
      <c r="P27">
        <v>0.33481746658184786</v>
      </c>
      <c r="Q27">
        <v>0.394541917238522</v>
      </c>
      <c r="R27">
        <v>0.43862991661687151</v>
      </c>
      <c r="S27">
        <v>0.39445532583396586</v>
      </c>
      <c r="T27">
        <v>0.36927931515951307</v>
      </c>
      <c r="U27">
        <v>0.35314254257209876</v>
      </c>
      <c r="V27">
        <v>0.34577485610628311</v>
      </c>
      <c r="W27">
        <v>0.3181938760103204</v>
      </c>
      <c r="X27">
        <v>0.30756486798642479</v>
      </c>
      <c r="Y27">
        <v>0.31846086620152092</v>
      </c>
      <c r="Z27">
        <v>0.36899580811452426</v>
      </c>
      <c r="AA27">
        <v>0.40582613480524837</v>
      </c>
      <c r="AB27">
        <v>0.39232569996119421</v>
      </c>
      <c r="AC27">
        <v>0.39067519106656473</v>
      </c>
      <c r="AD27">
        <v>0.41033299881487123</v>
      </c>
      <c r="AE27">
        <v>0.38111055734677579</v>
      </c>
      <c r="AF27">
        <v>0.33662417379454568</v>
      </c>
      <c r="AG27">
        <v>0.30249170989543861</v>
      </c>
      <c r="AH27">
        <v>0.32445136220202053</v>
      </c>
      <c r="AI27">
        <v>0.29706504954645702</v>
      </c>
      <c r="AJ27">
        <v>0.3753183967950498</v>
      </c>
      <c r="AK27">
        <v>0.42427907278825649</v>
      </c>
      <c r="AL27">
        <v>0.40594796695987834</v>
      </c>
      <c r="AM27">
        <v>0.40802630193194966</v>
      </c>
      <c r="AN27">
        <v>0.42052260521579965</v>
      </c>
      <c r="AO27">
        <v>0.400290487187553</v>
      </c>
      <c r="AP27">
        <v>0.36479687396082322</v>
      </c>
      <c r="AQ27">
        <v>0.36033779541432703</v>
      </c>
      <c r="AR27">
        <v>0.32896699905214927</v>
      </c>
      <c r="AS27">
        <v>0.3381086778194089</v>
      </c>
      <c r="AT27">
        <v>0.37204533047662469</v>
      </c>
      <c r="AU27">
        <v>0.41456860937903967</v>
      </c>
      <c r="AV27">
        <v>0.42673951513024638</v>
      </c>
      <c r="AW27">
        <v>0.40397425228692968</v>
      </c>
      <c r="AX27">
        <v>0.36943443031669565</v>
      </c>
      <c r="AY27">
        <v>0.35328456244398398</v>
      </c>
      <c r="AZ27">
        <v>0.34850425826667469</v>
      </c>
      <c r="BA27">
        <v>0.33242443360601409</v>
      </c>
      <c r="BB27">
        <v>0.31050168986625604</v>
      </c>
      <c r="BC27">
        <v>0.34400791657812524</v>
      </c>
      <c r="BD27">
        <v>0.34425325109237692</v>
      </c>
      <c r="BE27">
        <v>0.3370215340825905</v>
      </c>
      <c r="BF27">
        <v>0.35974253035787918</v>
      </c>
      <c r="BG27">
        <v>0.34508993167069901</v>
      </c>
      <c r="BH27">
        <v>0.35123253522871406</v>
      </c>
      <c r="BI27">
        <v>0.3200119599950853</v>
      </c>
      <c r="BJ27">
        <v>0.31551433239571175</v>
      </c>
      <c r="BK27">
        <v>0.3107543284426727</v>
      </c>
      <c r="BM27" t="s">
        <v>439</v>
      </c>
      <c r="BN27" t="s">
        <v>148</v>
      </c>
      <c r="BO27">
        <v>3.3460161069753726E-2</v>
      </c>
      <c r="BP27">
        <v>1.4489049592101701E-3</v>
      </c>
      <c r="BQ27">
        <v>6.9404222260540062E-3</v>
      </c>
      <c r="BR27">
        <v>1.2414450510750304E-2</v>
      </c>
      <c r="BS27">
        <v>5.8932995824711357E-2</v>
      </c>
      <c r="BT27">
        <v>5.6218031730540637E-2</v>
      </c>
      <c r="BU27">
        <v>3.3584603334196973E-2</v>
      </c>
      <c r="BV27">
        <v>2.6786777117359687E-3</v>
      </c>
      <c r="BW27">
        <v>1.0170322529754734E-2</v>
      </c>
      <c r="BX27">
        <v>1.2832134240935753E-2</v>
      </c>
      <c r="BY27">
        <v>1.7174018344192764E-2</v>
      </c>
      <c r="BZ27">
        <v>3.0183306823288819E-2</v>
      </c>
      <c r="CA27">
        <v>2.1874747791564078E-2</v>
      </c>
      <c r="CB27">
        <v>5.9246347327915304E-2</v>
      </c>
      <c r="CC27">
        <v>4.3258049040108368E-2</v>
      </c>
      <c r="CD27">
        <v>2.0170132488964036E-2</v>
      </c>
      <c r="CE27">
        <v>1.560650643129835E-2</v>
      </c>
      <c r="CF27">
        <v>1.452677226626237E-2</v>
      </c>
      <c r="CG27">
        <v>2.5256193454321993E-2</v>
      </c>
      <c r="CH27">
        <v>3.8118456622807551E-2</v>
      </c>
      <c r="CI27">
        <v>6.4129785925153976E-2</v>
      </c>
      <c r="CJ27">
        <v>5.9416102836993008E-2</v>
      </c>
      <c r="CK27">
        <v>5.8107104644772117E-2</v>
      </c>
      <c r="CL27">
        <v>4.3666540994057722E-2</v>
      </c>
      <c r="CM27">
        <v>3.5658923232367093E-2</v>
      </c>
      <c r="CN27">
        <v>1.8045168523480315E-2</v>
      </c>
      <c r="CO27">
        <v>2.8724029576749285E-2</v>
      </c>
      <c r="CP27">
        <v>1.366961294109853E-2</v>
      </c>
      <c r="CQ27">
        <v>2.19258158693766E-2</v>
      </c>
      <c r="CR27">
        <v>3.0176086569226716E-2</v>
      </c>
      <c r="CS27">
        <v>7.9416096916638451E-2</v>
      </c>
      <c r="CT27">
        <v>5.270467869684118E-2</v>
      </c>
      <c r="CU27">
        <v>8.668505409336337E-2</v>
      </c>
      <c r="CV27">
        <v>8.7281988544688896E-2</v>
      </c>
      <c r="CW27">
        <v>5.8496564195369437E-2</v>
      </c>
      <c r="CX27">
        <v>3.8295024913815805E-2</v>
      </c>
      <c r="CY27">
        <v>5.5138481023090012E-2</v>
      </c>
      <c r="CZ27">
        <v>7.4555530683016985E-2</v>
      </c>
      <c r="DA27">
        <v>3.1990356646878042E-2</v>
      </c>
      <c r="DB27">
        <v>9.1432544352970491E-2</v>
      </c>
      <c r="DC27">
        <v>1.748965299443421E-2</v>
      </c>
      <c r="DD27">
        <v>2.3357534461271461E-2</v>
      </c>
      <c r="DE27">
        <v>3.377756699191721E-2</v>
      </c>
      <c r="DF27">
        <v>2.4036349422317971E-2</v>
      </c>
      <c r="DG27">
        <v>9.3474936303929133E-3</v>
      </c>
      <c r="DH27">
        <v>2.6823309954667313E-3</v>
      </c>
      <c r="DI27">
        <v>3.3663502529187972E-3</v>
      </c>
      <c r="DJ27">
        <v>2.3551288912154557E-2</v>
      </c>
      <c r="DK27">
        <v>6.398076563053566E-2</v>
      </c>
      <c r="DL27">
        <v>4.5413895859333045E-2</v>
      </c>
      <c r="DM27">
        <v>2.3232422168371226E-2</v>
      </c>
      <c r="DN27">
        <v>2.9650278385851114E-2</v>
      </c>
      <c r="DO27">
        <v>7.9854271282692475E-3</v>
      </c>
      <c r="DP27">
        <v>1.3230549293658885E-2</v>
      </c>
      <c r="DQ27">
        <v>1.908373183395231E-2</v>
      </c>
      <c r="DR27">
        <v>2.3420959629217124E-2</v>
      </c>
      <c r="DS27">
        <v>2.4156986621943814E-2</v>
      </c>
      <c r="DT27">
        <v>1.3465858050176981E-2</v>
      </c>
      <c r="DU27">
        <v>4.5623304855285346E-2</v>
      </c>
      <c r="DV27">
        <v>4.4726311018939667E-2</v>
      </c>
      <c r="DX27" t="s">
        <v>439</v>
      </c>
      <c r="DY27" t="s">
        <v>149</v>
      </c>
      <c r="DZ27">
        <v>9.2167844770660746E-3</v>
      </c>
      <c r="EA27">
        <v>3.2243644151031661E-2</v>
      </c>
      <c r="EB27">
        <v>1.8832282387388207E-2</v>
      </c>
      <c r="EC27">
        <v>9.4366887365950284E-3</v>
      </c>
      <c r="ED27">
        <v>5.9024567616697589E-3</v>
      </c>
      <c r="EE27">
        <v>1.3419492904975194E-2</v>
      </c>
      <c r="EF27">
        <v>3.255204082266875E-2</v>
      </c>
      <c r="EG27">
        <v>5.1714822011568441E-2</v>
      </c>
      <c r="EH27">
        <v>5.0363139235234236E-2</v>
      </c>
      <c r="EI27">
        <v>1.2297225204803476E-2</v>
      </c>
      <c r="EJ27">
        <v>4.9756530367289636E-2</v>
      </c>
      <c r="EK27">
        <v>1.4692612038482556E-2</v>
      </c>
      <c r="EL27">
        <v>3.1032017145741018E-2</v>
      </c>
      <c r="EM27">
        <v>4.0357600771834951E-2</v>
      </c>
      <c r="EN27">
        <v>6.6673886943406591E-2</v>
      </c>
      <c r="EO27">
        <v>5.6269532789266753E-2</v>
      </c>
      <c r="EP27">
        <v>5.6148003560762855E-2</v>
      </c>
      <c r="EQ27">
        <v>1.2845309815711048E-4</v>
      </c>
      <c r="ER27">
        <v>1.7106029252925159E-3</v>
      </c>
      <c r="ES27">
        <v>2.1387967832120568E-2</v>
      </c>
      <c r="ET27">
        <v>1.8229489847891592E-2</v>
      </c>
      <c r="EU27">
        <v>7.1402977790068767E-2</v>
      </c>
      <c r="EV27">
        <v>9.1145375518225297E-2</v>
      </c>
      <c r="EW27">
        <v>9.0131225487672009E-2</v>
      </c>
      <c r="EX27">
        <v>7.4218297346865719E-2</v>
      </c>
      <c r="EY27">
        <v>4.3686563266835288E-2</v>
      </c>
      <c r="EZ27">
        <v>1.5641914081050146E-2</v>
      </c>
      <c r="FA27">
        <v>2.611242455429098E-2</v>
      </c>
      <c r="FB27">
        <v>2.8401925577878583E-2</v>
      </c>
      <c r="FC27">
        <v>1.4849381735710699E-2</v>
      </c>
      <c r="FD27">
        <v>4.130858422142808E-2</v>
      </c>
      <c r="FE27">
        <v>4.5886720275168727E-2</v>
      </c>
      <c r="FF27">
        <v>3.5647910270429024E-2</v>
      </c>
      <c r="FG27">
        <v>4.9319441604013296E-2</v>
      </c>
      <c r="FH27">
        <v>0.10729172802178404</v>
      </c>
      <c r="FI27">
        <v>7.5526578136254227E-2</v>
      </c>
      <c r="FJ27">
        <v>6.5337085418826157E-2</v>
      </c>
      <c r="FK27">
        <v>6.1468272994919554E-2</v>
      </c>
      <c r="FL27">
        <v>9.4296154457729528E-2</v>
      </c>
      <c r="FM27">
        <v>6.0069228097216869E-2</v>
      </c>
      <c r="FN27">
        <v>5.5413066800812386E-2</v>
      </c>
      <c r="FO27">
        <v>1.6366032167901667E-2</v>
      </c>
      <c r="FP27">
        <v>2.8386428001309919E-2</v>
      </c>
      <c r="FQ27">
        <v>5.7660765734590225E-2</v>
      </c>
      <c r="FR27">
        <v>4.5481796021278609E-2</v>
      </c>
      <c r="FS27">
        <v>3.1344083389044951E-2</v>
      </c>
      <c r="FT27">
        <v>1.4140579693976703E-2</v>
      </c>
      <c r="FU27">
        <v>2.3590028111111858E-2</v>
      </c>
      <c r="FV27">
        <v>2.2526441365103315E-3</v>
      </c>
      <c r="FW27">
        <v>3.4336618372438225E-2</v>
      </c>
      <c r="FX27">
        <v>5.798181363424007E-2</v>
      </c>
      <c r="FY27">
        <v>2.6378792795590644E-2</v>
      </c>
      <c r="FZ27">
        <v>3.4054665001454577E-2</v>
      </c>
      <c r="GA27">
        <v>3.2905367400242559E-2</v>
      </c>
      <c r="GB27">
        <v>2.7481890132592869E-2</v>
      </c>
      <c r="GC27">
        <v>3.1044087838407595E-2</v>
      </c>
      <c r="GD27">
        <v>2.786439438681429E-2</v>
      </c>
      <c r="GE27">
        <v>2.500588891064822E-2</v>
      </c>
      <c r="GF27">
        <v>1.4566503832209487E-2</v>
      </c>
      <c r="GG27">
        <v>3.2143325236403987E-2</v>
      </c>
      <c r="GI27" t="s">
        <v>439</v>
      </c>
      <c r="GJ27" t="s">
        <v>150</v>
      </c>
      <c r="GK27">
        <v>0.18314838704184483</v>
      </c>
      <c r="GL27">
        <v>0.17676460299234226</v>
      </c>
      <c r="GM27">
        <v>0.19033709061748219</v>
      </c>
      <c r="GN27">
        <v>0.20246047799666836</v>
      </c>
      <c r="GO27">
        <v>0.19266863549650318</v>
      </c>
      <c r="GP27">
        <v>0.18209632076613599</v>
      </c>
      <c r="GQ27">
        <v>0.1699774596515144</v>
      </c>
      <c r="GR27">
        <v>0.16450398992180962</v>
      </c>
      <c r="GS27">
        <v>0.14433252545710371</v>
      </c>
      <c r="GT27">
        <v>0.19641897320830989</v>
      </c>
      <c r="GU27">
        <v>0.14781849942183559</v>
      </c>
      <c r="GV27">
        <v>0.15667821291033662</v>
      </c>
      <c r="GW27">
        <v>0.15913891610396771</v>
      </c>
      <c r="GX27">
        <v>0.16422491925780047</v>
      </c>
      <c r="GY27">
        <v>0.18592594434085732</v>
      </c>
      <c r="GZ27">
        <v>0.19071207801310816</v>
      </c>
      <c r="HA27">
        <v>0.17354549495957175</v>
      </c>
      <c r="HB27">
        <v>0.21739652319894245</v>
      </c>
      <c r="HC27">
        <v>0.18824489506434258</v>
      </c>
      <c r="HD27">
        <v>0.14290339581310801</v>
      </c>
      <c r="HE27">
        <v>0.11329374759531045</v>
      </c>
      <c r="HF27">
        <v>6.9935377642796545E-2</v>
      </c>
      <c r="HG27">
        <v>9.6841781616093234E-2</v>
      </c>
      <c r="HH27">
        <v>0.15418565649894489</v>
      </c>
      <c r="HI27">
        <v>0.15860959370192235</v>
      </c>
      <c r="HJ27">
        <v>0.21197345277215909</v>
      </c>
      <c r="HK27">
        <v>0.24482883337756492</v>
      </c>
      <c r="HL27">
        <v>0.22997966317894206</v>
      </c>
      <c r="HM27">
        <v>0.18369352113214635</v>
      </c>
      <c r="HN27">
        <v>0.14533766271571438</v>
      </c>
      <c r="HO27">
        <v>9.4722516392162864E-2</v>
      </c>
      <c r="HP27">
        <v>8.8389122606661291E-2</v>
      </c>
      <c r="HQ27">
        <v>0.13178584546619032</v>
      </c>
      <c r="HR27">
        <v>0.17399242265039197</v>
      </c>
      <c r="HS27">
        <v>0.13201333183954927</v>
      </c>
      <c r="HT27">
        <v>0.16587715675305459</v>
      </c>
      <c r="HU27">
        <v>0.17164443868016438</v>
      </c>
      <c r="HV27">
        <v>0.13900193316872397</v>
      </c>
      <c r="HW27">
        <v>0.13471744847134351</v>
      </c>
      <c r="HX27">
        <v>0.10001700309813932</v>
      </c>
      <c r="HY27">
        <v>0.12473465811806096</v>
      </c>
      <c r="HZ27">
        <v>0.16151512655076841</v>
      </c>
      <c r="IA27">
        <v>0.16113177510538909</v>
      </c>
      <c r="IB27">
        <v>0.17216284606530358</v>
      </c>
      <c r="IC27">
        <v>0.22305243360974547</v>
      </c>
      <c r="ID27">
        <v>0.2082566301140478</v>
      </c>
      <c r="IE27">
        <v>0.21435785542932481</v>
      </c>
      <c r="IF27">
        <v>0.18271364498369946</v>
      </c>
      <c r="IG27">
        <v>0.1566974960884808</v>
      </c>
      <c r="IH27">
        <v>0.12538355951747307</v>
      </c>
      <c r="II27">
        <v>0.10611902001208505</v>
      </c>
      <c r="IJ27">
        <v>0.15882477616055093</v>
      </c>
      <c r="IK27">
        <v>0.16448012438344639</v>
      </c>
      <c r="IL27">
        <v>0.15734736528115978</v>
      </c>
      <c r="IM27">
        <v>0.18636771031531013</v>
      </c>
      <c r="IN27">
        <v>0.18265395013116947</v>
      </c>
      <c r="IO27">
        <v>0.17829213579674699</v>
      </c>
      <c r="IP27">
        <v>0.17421637062812262</v>
      </c>
      <c r="IQ27">
        <v>0.1394879475827894</v>
      </c>
      <c r="IR27">
        <v>0.11480930247710167</v>
      </c>
      <c r="JB27" t="s">
        <v>439</v>
      </c>
      <c r="JC27">
        <v>0.35176924268979171</v>
      </c>
      <c r="JD27">
        <v>0.34768865734161036</v>
      </c>
      <c r="JE27">
        <v>0.33905888412534324</v>
      </c>
      <c r="JF27">
        <v>0.34795168459203363</v>
      </c>
      <c r="JG27">
        <v>0.29662901854205836</v>
      </c>
      <c r="JH27">
        <v>0.30573541049173175</v>
      </c>
      <c r="JI27">
        <v>0.311559605116213</v>
      </c>
      <c r="JJ27">
        <v>0.31015629944040563</v>
      </c>
      <c r="JK27">
        <v>0.32762494898090205</v>
      </c>
      <c r="JL27">
        <v>0.33817267600444723</v>
      </c>
      <c r="JM27">
        <v>0.30300179646739461</v>
      </c>
      <c r="JN27">
        <v>0.29981570831270959</v>
      </c>
      <c r="JO27">
        <v>0.29407031172115472</v>
      </c>
      <c r="JP27">
        <v>0.28528969610770838</v>
      </c>
      <c r="JQ27">
        <v>0.22787087747267804</v>
      </c>
      <c r="JR27">
        <v>0.26761748709321337</v>
      </c>
      <c r="JS27">
        <v>0.28016133404325821</v>
      </c>
      <c r="JT27">
        <v>0.27006749217176118</v>
      </c>
      <c r="JU27">
        <v>0.28515769795583867</v>
      </c>
      <c r="JV27">
        <v>0.32132030266103617</v>
      </c>
      <c r="JW27">
        <v>0.26093072158759595</v>
      </c>
      <c r="JX27">
        <v>0.25247677383749556</v>
      </c>
      <c r="JY27">
        <v>0.23220462505725312</v>
      </c>
      <c r="JZ27">
        <v>0.23118093067787804</v>
      </c>
      <c r="KA27">
        <v>0.20089048269371468</v>
      </c>
      <c r="KB27">
        <v>0.23143362240530826</v>
      </c>
      <c r="KC27">
        <v>0.25161075510938752</v>
      </c>
      <c r="KD27">
        <v>0.24973007184805435</v>
      </c>
      <c r="KE27">
        <v>0.24746921905556268</v>
      </c>
      <c r="KF27">
        <v>0.27248211157088625</v>
      </c>
      <c r="KG27">
        <v>0.17494286248998048</v>
      </c>
      <c r="KH27">
        <v>0.16621159917600103</v>
      </c>
      <c r="KI27">
        <v>0.1348247392659544</v>
      </c>
      <c r="KJ27">
        <v>0.11448002372652134</v>
      </c>
      <c r="KK27">
        <v>9.4660356908355656E-2</v>
      </c>
      <c r="KL27">
        <v>0.11600455210209727</v>
      </c>
      <c r="KM27">
        <v>0.12898410706552679</v>
      </c>
      <c r="KN27">
        <v>0.11567088716475969</v>
      </c>
      <c r="KO27">
        <v>0.11876870125742918</v>
      </c>
      <c r="KP27">
        <v>0.17256496912762659</v>
      </c>
      <c r="KQ27">
        <v>0.329104337370491</v>
      </c>
      <c r="KR27">
        <v>0.3320459411185373</v>
      </c>
      <c r="KS27">
        <v>0.32989457238922787</v>
      </c>
      <c r="KT27">
        <v>0.30772269557323945</v>
      </c>
      <c r="KU27">
        <v>0.25921010012076595</v>
      </c>
      <c r="KV27">
        <v>0.28599090443375702</v>
      </c>
      <c r="KW27">
        <v>0.2814703871357831</v>
      </c>
      <c r="KX27">
        <v>0.29071006664097065</v>
      </c>
      <c r="KY27">
        <v>0.33590662339614252</v>
      </c>
      <c r="KZ27">
        <v>0.36142907463682594</v>
      </c>
      <c r="LA27">
        <v>0.44913384143630525</v>
      </c>
      <c r="LB27">
        <v>0.42884287231371204</v>
      </c>
      <c r="LC27">
        <v>0.42424446244169867</v>
      </c>
      <c r="LD27">
        <v>0.42507502162157251</v>
      </c>
      <c r="LE27">
        <v>0.35485179833668939</v>
      </c>
      <c r="LF27">
        <v>0.38603746652932897</v>
      </c>
      <c r="LG27">
        <v>0.39269724439413262</v>
      </c>
      <c r="LH27">
        <v>0.41480389466049644</v>
      </c>
      <c r="LI27">
        <v>0.45095888011658974</v>
      </c>
      <c r="LJ27">
        <v>0.45425499408949482</v>
      </c>
      <c r="LL27" t="s">
        <v>447</v>
      </c>
      <c r="LM27" t="s">
        <v>156</v>
      </c>
      <c r="LN27" t="s">
        <v>157</v>
      </c>
      <c r="LO27">
        <v>0.61633527384634701</v>
      </c>
    </row>
    <row r="28" spans="2:327" x14ac:dyDescent="0.45">
      <c r="B28" t="s">
        <v>441</v>
      </c>
      <c r="C28" t="s">
        <v>147</v>
      </c>
      <c r="D28">
        <v>0.3061362578700404</v>
      </c>
      <c r="E28">
        <v>0.31284831852429928</v>
      </c>
      <c r="F28">
        <v>0.31791165269381261</v>
      </c>
      <c r="G28">
        <v>0.33060948989070404</v>
      </c>
      <c r="H28">
        <v>0.38715061741400869</v>
      </c>
      <c r="I28">
        <v>0.38185015764355218</v>
      </c>
      <c r="J28">
        <v>0.36950345532029955</v>
      </c>
      <c r="K28">
        <v>0.32529221514322071</v>
      </c>
      <c r="L28">
        <v>0.29076310991358617</v>
      </c>
      <c r="M28">
        <v>0.29963612190396866</v>
      </c>
      <c r="N28">
        <v>0.32818021895119009</v>
      </c>
      <c r="O28">
        <v>0.33667450562443602</v>
      </c>
      <c r="P28">
        <v>0.341362698784129</v>
      </c>
      <c r="Q28">
        <v>0.37269501770119073</v>
      </c>
      <c r="R28">
        <v>0.41024833573832364</v>
      </c>
      <c r="S28">
        <v>0.37907959177635775</v>
      </c>
      <c r="T28">
        <v>0.35421394486336949</v>
      </c>
      <c r="U28">
        <v>0.34451049020894547</v>
      </c>
      <c r="V28">
        <v>0.33263099629940773</v>
      </c>
      <c r="W28">
        <v>0.32417482193961072</v>
      </c>
      <c r="X28">
        <v>0.27302728760086631</v>
      </c>
      <c r="Y28">
        <v>0.2795216116470618</v>
      </c>
      <c r="Z28">
        <v>0.32569025398226298</v>
      </c>
      <c r="AA28">
        <v>0.3719432321153322</v>
      </c>
      <c r="AB28">
        <v>0.35923253626797447</v>
      </c>
      <c r="AC28">
        <v>0.35173723137093982</v>
      </c>
      <c r="AD28">
        <v>0.35841266446337156</v>
      </c>
      <c r="AE28">
        <v>0.34050027159101776</v>
      </c>
      <c r="AF28">
        <v>0.31186485898733562</v>
      </c>
      <c r="AG28">
        <v>0.30217598723443745</v>
      </c>
      <c r="AH28">
        <v>0.31054719905734302</v>
      </c>
      <c r="AI28">
        <v>0.32075892002550965</v>
      </c>
      <c r="AJ28">
        <v>0.37268098012819278</v>
      </c>
      <c r="AK28">
        <v>0.42928810581266913</v>
      </c>
      <c r="AL28">
        <v>0.40788719203612622</v>
      </c>
      <c r="AM28">
        <v>0.41115355323899466</v>
      </c>
      <c r="AN28">
        <v>0.39520570134640454</v>
      </c>
      <c r="AO28">
        <v>0.35838338531081015</v>
      </c>
      <c r="AP28">
        <v>0.34281821232179777</v>
      </c>
      <c r="AQ28">
        <v>0.32342414866902447</v>
      </c>
      <c r="AR28">
        <v>0.33418905810905597</v>
      </c>
      <c r="AS28">
        <v>0.34080861023122266</v>
      </c>
      <c r="AT28">
        <v>0.36264009612477638</v>
      </c>
      <c r="AU28">
        <v>0.41430511861091845</v>
      </c>
      <c r="AV28">
        <v>0.41599731692029129</v>
      </c>
      <c r="AW28">
        <v>0.37425617664351202</v>
      </c>
      <c r="AX28">
        <v>0.35089495549027094</v>
      </c>
      <c r="AY28">
        <v>0.35103575280967414</v>
      </c>
      <c r="AZ28">
        <v>0.3487943968684965</v>
      </c>
      <c r="BA28">
        <v>0.34470965121090458</v>
      </c>
      <c r="BB28">
        <v>0.30296539993160643</v>
      </c>
      <c r="BC28">
        <v>0.33648995957614986</v>
      </c>
      <c r="BD28">
        <v>0.32294503969580696</v>
      </c>
      <c r="BE28">
        <v>0.32210893243364636</v>
      </c>
      <c r="BF28">
        <v>0.34940911665938967</v>
      </c>
      <c r="BG28">
        <v>0.33820646307774499</v>
      </c>
      <c r="BH28">
        <v>0.3324284213582408</v>
      </c>
      <c r="BI28">
        <v>0.29881583846514392</v>
      </c>
      <c r="BJ28">
        <v>0.2857895457643761</v>
      </c>
      <c r="BK28">
        <v>0.28819864603480155</v>
      </c>
      <c r="BM28" t="s">
        <v>441</v>
      </c>
      <c r="BN28" t="s">
        <v>148</v>
      </c>
      <c r="BO28">
        <v>2.481295087630591E-2</v>
      </c>
      <c r="BP28">
        <v>1.1949651263330538E-2</v>
      </c>
      <c r="BQ28">
        <v>1.6769748455382306E-2</v>
      </c>
      <c r="BR28">
        <v>3.9848052906513783E-2</v>
      </c>
      <c r="BS28">
        <v>4.0043639424035701E-2</v>
      </c>
      <c r="BT28">
        <v>3.0136038037606176E-2</v>
      </c>
      <c r="BU28">
        <v>1.3822297155296618E-2</v>
      </c>
      <c r="BV28">
        <v>5.876852262873958E-3</v>
      </c>
      <c r="BW28">
        <v>9.8902409290743554E-3</v>
      </c>
      <c r="BX28">
        <v>1.4646166732057301E-2</v>
      </c>
      <c r="BY28">
        <v>2.207305353594673E-2</v>
      </c>
      <c r="BZ28">
        <v>2.2756046763205157E-2</v>
      </c>
      <c r="CA28">
        <v>3.5735912809259397E-2</v>
      </c>
      <c r="CB28">
        <v>4.8346858335456731E-2</v>
      </c>
      <c r="CC28">
        <v>4.6045503422454462E-2</v>
      </c>
      <c r="CD28">
        <v>4.097775331021037E-2</v>
      </c>
      <c r="CE28">
        <v>2.8423599243851344E-3</v>
      </c>
      <c r="CF28">
        <v>9.3695687861494997E-3</v>
      </c>
      <c r="CG28">
        <v>2.4158120253571759E-2</v>
      </c>
      <c r="CH28">
        <v>3.417705295858503E-2</v>
      </c>
      <c r="CI28">
        <v>4.6207587415732262E-2</v>
      </c>
      <c r="CJ28">
        <v>3.0011180194005702E-2</v>
      </c>
      <c r="CK28">
        <v>6.0880922190402136E-2</v>
      </c>
      <c r="CL28">
        <v>6.0944794877915889E-2</v>
      </c>
      <c r="CM28">
        <v>3.4184344525605641E-2</v>
      </c>
      <c r="CN28">
        <v>1.0652992191656495E-2</v>
      </c>
      <c r="CO28">
        <v>3.8808992691380939E-2</v>
      </c>
      <c r="CP28">
        <v>4.1186636717446781E-2</v>
      </c>
      <c r="CQ28">
        <v>2.174912149538144E-2</v>
      </c>
      <c r="CR28">
        <v>5.4848284233456585E-2</v>
      </c>
      <c r="CS28">
        <v>9.3119992407407981E-2</v>
      </c>
      <c r="CT28">
        <v>7.2503941561301272E-2</v>
      </c>
      <c r="CU28">
        <v>4.9945841877801746E-2</v>
      </c>
      <c r="CV28">
        <v>4.6112720796558038E-2</v>
      </c>
      <c r="CW28">
        <v>5.9666760579701564E-2</v>
      </c>
      <c r="CX28">
        <v>9.8604195732561697E-2</v>
      </c>
      <c r="CY28">
        <v>5.4127172597209887E-2</v>
      </c>
      <c r="CZ28">
        <v>3.0523122732439005E-2</v>
      </c>
      <c r="DA28">
        <v>9.2968092243392197E-2</v>
      </c>
      <c r="DB28">
        <v>9.1702669877616272E-2</v>
      </c>
      <c r="DC28">
        <v>2.9737794963325875E-2</v>
      </c>
      <c r="DD28">
        <v>2.8202619435395426E-2</v>
      </c>
      <c r="DE28">
        <v>1.2921603099762679E-2</v>
      </c>
      <c r="DF28">
        <v>3.179715852185535E-2</v>
      </c>
      <c r="DG28">
        <v>9.1979975634005652E-3</v>
      </c>
      <c r="DH28">
        <v>6.1203760009011302E-3</v>
      </c>
      <c r="DI28">
        <v>2.884826769869368E-2</v>
      </c>
      <c r="DJ28">
        <v>4.6952892738951015E-2</v>
      </c>
      <c r="DK28">
        <v>5.2673270502796084E-2</v>
      </c>
      <c r="DL28">
        <v>4.5081703028633777E-2</v>
      </c>
      <c r="DM28">
        <v>2.4272917635283203E-2</v>
      </c>
      <c r="DN28">
        <v>2.5252833155337131E-2</v>
      </c>
      <c r="DO28">
        <v>1.5217311150902739E-2</v>
      </c>
      <c r="DP28">
        <v>1.8612482698247161E-2</v>
      </c>
      <c r="DQ28">
        <v>1.6317370350790901E-2</v>
      </c>
      <c r="DR28">
        <v>3.0067398059465945E-2</v>
      </c>
      <c r="DS28">
        <v>2.3925534231885311E-2</v>
      </c>
      <c r="DT28">
        <v>1.3486814145269714E-2</v>
      </c>
      <c r="DU28">
        <v>2.6393893953234902E-2</v>
      </c>
      <c r="DV28">
        <v>3.5164198781658544E-2</v>
      </c>
      <c r="DX28" t="s">
        <v>441</v>
      </c>
      <c r="DY28" t="s">
        <v>149</v>
      </c>
      <c r="DZ28">
        <v>7.9858591243396025E-3</v>
      </c>
      <c r="EA28">
        <v>1.6487173921484112E-2</v>
      </c>
      <c r="EB28">
        <v>1.3853475183543441E-2</v>
      </c>
      <c r="EC28">
        <v>1.8209480753905088E-2</v>
      </c>
      <c r="ED28">
        <v>3.9462255786799919E-2</v>
      </c>
      <c r="EE28">
        <v>2.8898615143982138E-2</v>
      </c>
      <c r="EF28">
        <v>3.9492015638810489E-2</v>
      </c>
      <c r="EG28">
        <v>3.9768381813365748E-2</v>
      </c>
      <c r="EH28">
        <v>2.8021827064823836E-2</v>
      </c>
      <c r="EI28">
        <v>8.2701173772923298E-3</v>
      </c>
      <c r="EJ28">
        <v>3.7963905384830056E-2</v>
      </c>
      <c r="EK28">
        <v>3.1667700033864196E-2</v>
      </c>
      <c r="EL28">
        <v>9.1232768475228345E-3</v>
      </c>
      <c r="EM28">
        <v>2.5860790445132294E-2</v>
      </c>
      <c r="EN28">
        <v>4.4663537711347415E-2</v>
      </c>
      <c r="EO28">
        <v>5.171053530758183E-2</v>
      </c>
      <c r="EP28">
        <v>3.4452823121499339E-2</v>
      </c>
      <c r="EQ28">
        <v>2.6568828237674258E-2</v>
      </c>
      <c r="ER28">
        <v>9.5561948609412459E-3</v>
      </c>
      <c r="ES28">
        <v>1.1851689497273681E-2</v>
      </c>
      <c r="ET28">
        <v>4.0330035946891434E-2</v>
      </c>
      <c r="EU28">
        <v>6.8967119507226629E-2</v>
      </c>
      <c r="EV28">
        <v>6.1550922744238443E-2</v>
      </c>
      <c r="EW28">
        <v>3.9834496292953686E-2</v>
      </c>
      <c r="EX28">
        <v>4.8418767514159848E-2</v>
      </c>
      <c r="EY28">
        <v>4.6729520220350096E-2</v>
      </c>
      <c r="EZ28">
        <v>2.1858361900075715E-2</v>
      </c>
      <c r="FA28">
        <v>2.6713152946714495E-2</v>
      </c>
      <c r="FB28">
        <v>2.2967525896512929E-2</v>
      </c>
      <c r="FC28">
        <v>2.4266291837137254E-2</v>
      </c>
      <c r="FD28">
        <v>4.3703433773855896E-2</v>
      </c>
      <c r="FE28">
        <v>3.4951887475281156E-2</v>
      </c>
      <c r="FF28">
        <v>7.4824544318280076E-2</v>
      </c>
      <c r="FG28">
        <v>9.2145694020286231E-2</v>
      </c>
      <c r="FH28">
        <v>7.9033407882028478E-2</v>
      </c>
      <c r="FI28">
        <v>6.3347102977865638E-2</v>
      </c>
      <c r="FJ28">
        <v>8.2569754865753964E-2</v>
      </c>
      <c r="FK28">
        <v>7.903731470105535E-2</v>
      </c>
      <c r="FL28">
        <v>3.1354583242318164E-2</v>
      </c>
      <c r="FM28">
        <v>4.1865438735087974E-2</v>
      </c>
      <c r="FN28">
        <v>5.0568798272026039E-2</v>
      </c>
      <c r="FO28">
        <v>2.8185667416359007E-2</v>
      </c>
      <c r="FP28">
        <v>3.5452681719764373E-2</v>
      </c>
      <c r="FQ28">
        <v>3.4361317725788737E-2</v>
      </c>
      <c r="FR28">
        <v>4.2650962407317763E-2</v>
      </c>
      <c r="FS28">
        <v>2.0218425364788007E-2</v>
      </c>
      <c r="FT28">
        <v>3.7758178487808467E-3</v>
      </c>
      <c r="FU28">
        <v>2.9247359165726675E-3</v>
      </c>
      <c r="FV28">
        <v>2.7269935347436425E-2</v>
      </c>
      <c r="FW28">
        <v>4.9717209253840461E-2</v>
      </c>
      <c r="FX28">
        <v>3.9432704167794666E-2</v>
      </c>
      <c r="FY28">
        <v>3.4087912057463567E-2</v>
      </c>
      <c r="FZ28">
        <v>3.9316482409258023E-2</v>
      </c>
      <c r="GA28">
        <v>2.5927120234987829E-2</v>
      </c>
      <c r="GB28">
        <v>1.9751928403783318E-2</v>
      </c>
      <c r="GC28">
        <v>2.4642874722523241E-2</v>
      </c>
      <c r="GD28">
        <v>3.1396928633223131E-2</v>
      </c>
      <c r="GE28">
        <v>3.0476631149821843E-2</v>
      </c>
      <c r="GF28">
        <v>2.830417598470427E-2</v>
      </c>
      <c r="GG28">
        <v>1.2658409875081631E-2</v>
      </c>
      <c r="GI28" t="s">
        <v>441</v>
      </c>
      <c r="GJ28" t="s">
        <v>150</v>
      </c>
      <c r="GK28">
        <v>0.15956365846082055</v>
      </c>
      <c r="GL28">
        <v>0.16789741931995206</v>
      </c>
      <c r="GM28">
        <v>0.16419668422824391</v>
      </c>
      <c r="GN28">
        <v>0.14314220738912375</v>
      </c>
      <c r="GO28">
        <v>0.17398627132358527</v>
      </c>
      <c r="GP28">
        <v>0.18434835726620694</v>
      </c>
      <c r="GQ28">
        <v>0.17820160896023418</v>
      </c>
      <c r="GR28">
        <v>0.15879989456431745</v>
      </c>
      <c r="GS28">
        <v>0.14789723067717611</v>
      </c>
      <c r="GT28">
        <v>0.17060687578615499</v>
      </c>
      <c r="GU28">
        <v>0.1442398436514403</v>
      </c>
      <c r="GV28">
        <v>0.15541355168995505</v>
      </c>
      <c r="GW28">
        <v>0.1625937181423239</v>
      </c>
      <c r="GX28">
        <v>0.17114667187777369</v>
      </c>
      <c r="GY28">
        <v>0.18157110017573538</v>
      </c>
      <c r="GZ28">
        <v>0.16752751837383273</v>
      </c>
      <c r="HA28">
        <v>0.19986268208286717</v>
      </c>
      <c r="HB28">
        <v>0.19192556237362221</v>
      </c>
      <c r="HC28">
        <v>0.17411140824114063</v>
      </c>
      <c r="HD28">
        <v>0.1542061128634743</v>
      </c>
      <c r="HE28">
        <v>9.0045540115148773E-2</v>
      </c>
      <c r="HF28">
        <v>7.4732350365454323E-2</v>
      </c>
      <c r="HG28">
        <v>9.3947077818886268E-2</v>
      </c>
      <c r="HH28">
        <v>0.1644044968076063</v>
      </c>
      <c r="HI28">
        <v>0.17381919589651132</v>
      </c>
      <c r="HJ28">
        <v>0.18310848758454643</v>
      </c>
      <c r="HK28">
        <v>0.18020945280259515</v>
      </c>
      <c r="HL28">
        <v>0.15658168258238025</v>
      </c>
      <c r="HM28">
        <v>0.15870046789488038</v>
      </c>
      <c r="HN28">
        <v>0.10164453787193589</v>
      </c>
      <c r="HO28">
        <v>6.6999368754724217E-2</v>
      </c>
      <c r="HP28">
        <v>0.10079248519780805</v>
      </c>
      <c r="HQ28">
        <v>0.13935431557619232</v>
      </c>
      <c r="HR28">
        <v>0.16920079293650347</v>
      </c>
      <c r="HS28">
        <v>0.13811807255400646</v>
      </c>
      <c r="HT28">
        <v>0.13064656719032924</v>
      </c>
      <c r="HU28">
        <v>0.14194116348881064</v>
      </c>
      <c r="HV28">
        <v>0.13099023883499517</v>
      </c>
      <c r="HW28">
        <v>0.11758320128889936</v>
      </c>
      <c r="HX28">
        <v>8.5298691386722095E-2</v>
      </c>
      <c r="HY28">
        <v>0.12451784663400334</v>
      </c>
      <c r="HZ28">
        <v>0.15310606675690036</v>
      </c>
      <c r="IA28">
        <v>0.1743925986093669</v>
      </c>
      <c r="IB28">
        <v>0.19143183074081629</v>
      </c>
      <c r="IC28">
        <v>0.22477282201843876</v>
      </c>
      <c r="ID28">
        <v>0.20040145373214663</v>
      </c>
      <c r="IE28">
        <v>0.17079205867375616</v>
      </c>
      <c r="IF28">
        <v>0.17234942731678576</v>
      </c>
      <c r="IG28">
        <v>0.14571406200442652</v>
      </c>
      <c r="IH28">
        <v>0.11550469273234662</v>
      </c>
      <c r="II28">
        <v>0.12825546149702385</v>
      </c>
      <c r="IJ28">
        <v>0.14896161145334558</v>
      </c>
      <c r="IK28">
        <v>0.13971557134081292</v>
      </c>
      <c r="IL28">
        <v>0.1443828816929543</v>
      </c>
      <c r="IM28">
        <v>0.18121565636919798</v>
      </c>
      <c r="IN28">
        <v>0.16626358540106451</v>
      </c>
      <c r="IO28">
        <v>0.16090639506221377</v>
      </c>
      <c r="IP28">
        <v>0.14766683197060276</v>
      </c>
      <c r="IQ28">
        <v>0.12284534307813136</v>
      </c>
      <c r="IR28">
        <v>0.13163137403901834</v>
      </c>
      <c r="JB28" t="s">
        <v>441</v>
      </c>
      <c r="JC28">
        <v>0.38908547070514266</v>
      </c>
      <c r="JD28">
        <v>0.37569456290227743</v>
      </c>
      <c r="JE28">
        <v>0.38463040381596908</v>
      </c>
      <c r="JF28">
        <v>0.38879754493987778</v>
      </c>
      <c r="JG28">
        <v>0.32048125791111604</v>
      </c>
      <c r="JH28">
        <v>0.32634458329045279</v>
      </c>
      <c r="JI28">
        <v>0.33041990242543873</v>
      </c>
      <c r="JJ28">
        <v>0.35045258317323585</v>
      </c>
      <c r="JK28">
        <v>0.37254692711869664</v>
      </c>
      <c r="JL28">
        <v>0.38163365660952053</v>
      </c>
      <c r="JM28">
        <v>0.34061057008793821</v>
      </c>
      <c r="JN28">
        <v>0.32637055802696346</v>
      </c>
      <c r="JO28">
        <v>0.32820132667415675</v>
      </c>
      <c r="JP28">
        <v>0.33276664239875903</v>
      </c>
      <c r="JQ28">
        <v>0.29667729520626424</v>
      </c>
      <c r="JR28">
        <v>0.32284469094440071</v>
      </c>
      <c r="JS28">
        <v>0.32345226828070039</v>
      </c>
      <c r="JT28">
        <v>0.30935736900845501</v>
      </c>
      <c r="JU28">
        <v>0.33863714963221936</v>
      </c>
      <c r="JV28">
        <v>0.36457084197379191</v>
      </c>
      <c r="JW28">
        <v>0.30279557861057538</v>
      </c>
      <c r="JX28">
        <v>0.28352952772529622</v>
      </c>
      <c r="JY28">
        <v>0.2606840502731293</v>
      </c>
      <c r="JZ28">
        <v>0.26648535135949208</v>
      </c>
      <c r="KA28">
        <v>0.23545815672802436</v>
      </c>
      <c r="KB28">
        <v>0.27957806700448395</v>
      </c>
      <c r="KC28">
        <v>0.30588422333967608</v>
      </c>
      <c r="KD28">
        <v>0.29588563207830626</v>
      </c>
      <c r="KE28">
        <v>0.291451686009568</v>
      </c>
      <c r="KF28">
        <v>0.32294723097139849</v>
      </c>
      <c r="KG28">
        <v>0.19927527713613519</v>
      </c>
      <c r="KH28">
        <v>0.17697344366202786</v>
      </c>
      <c r="KI28">
        <v>0.13829093224090519</v>
      </c>
      <c r="KJ28">
        <v>0.1258886409214508</v>
      </c>
      <c r="KK28">
        <v>0.11156380694056971</v>
      </c>
      <c r="KL28">
        <v>0.13843084499949837</v>
      </c>
      <c r="KM28">
        <v>0.1451722190227927</v>
      </c>
      <c r="KN28">
        <v>0.14166734145896667</v>
      </c>
      <c r="KO28">
        <v>0.15306336646586807</v>
      </c>
      <c r="KP28">
        <v>0.19506380305268553</v>
      </c>
      <c r="KQ28">
        <v>0.34861141418872221</v>
      </c>
      <c r="KR28">
        <v>0.35390728616584793</v>
      </c>
      <c r="KS28">
        <v>0.34924423320781006</v>
      </c>
      <c r="KT28">
        <v>0.32466215779948349</v>
      </c>
      <c r="KU28">
        <v>0.27525659888969323</v>
      </c>
      <c r="KV28">
        <v>0.32062635546433182</v>
      </c>
      <c r="KW28">
        <v>0.33302972524584851</v>
      </c>
      <c r="KX28">
        <v>0.32976628020001453</v>
      </c>
      <c r="KY28">
        <v>0.36643615895360737</v>
      </c>
      <c r="KZ28">
        <v>0.38104334209458268</v>
      </c>
      <c r="LA28">
        <v>0.452041880436925</v>
      </c>
      <c r="LB28">
        <v>0.44277127905262254</v>
      </c>
      <c r="LC28">
        <v>0.44120933180173938</v>
      </c>
      <c r="LD28">
        <v>0.44410502451482914</v>
      </c>
      <c r="LE28">
        <v>0.38513390518493923</v>
      </c>
      <c r="LF28">
        <v>0.41241522123705254</v>
      </c>
      <c r="LG28">
        <v>0.41658697929886784</v>
      </c>
      <c r="LH28">
        <v>0.43882936175629594</v>
      </c>
      <c r="LI28">
        <v>0.46871439383926317</v>
      </c>
      <c r="LJ28">
        <v>0.4719025924463045</v>
      </c>
      <c r="LL28" t="s">
        <v>448</v>
      </c>
      <c r="LM28" t="s">
        <v>156</v>
      </c>
      <c r="LN28" t="s">
        <v>157</v>
      </c>
      <c r="LO28">
        <v>0.47564450174662171</v>
      </c>
    </row>
    <row r="29" spans="2:327" x14ac:dyDescent="0.45">
      <c r="B29" t="s">
        <v>443</v>
      </c>
      <c r="C29" t="s">
        <v>147</v>
      </c>
      <c r="D29">
        <v>0.31934352828915447</v>
      </c>
      <c r="E29">
        <v>0.31343569927169257</v>
      </c>
      <c r="F29">
        <v>0.32525509619887422</v>
      </c>
      <c r="G29">
        <v>0.33377700965503493</v>
      </c>
      <c r="H29">
        <v>0.37385918373341126</v>
      </c>
      <c r="I29">
        <v>0.36853949040488748</v>
      </c>
      <c r="J29">
        <v>0.35499178935554915</v>
      </c>
      <c r="K29">
        <v>0.33140177790139763</v>
      </c>
      <c r="L29">
        <v>0.30842309534274748</v>
      </c>
      <c r="M29">
        <v>0.31148938569612356</v>
      </c>
      <c r="N29">
        <v>0.32530181314535167</v>
      </c>
      <c r="O29">
        <v>0.32084458237173014</v>
      </c>
      <c r="P29">
        <v>0.31862205479734113</v>
      </c>
      <c r="Q29">
        <v>0.36241898317785171</v>
      </c>
      <c r="R29">
        <v>0.41806184613796971</v>
      </c>
      <c r="S29">
        <v>0.38561528598376543</v>
      </c>
      <c r="T29">
        <v>0.36074644291466756</v>
      </c>
      <c r="U29">
        <v>0.34632332251108872</v>
      </c>
      <c r="V29">
        <v>0.34798546731843427</v>
      </c>
      <c r="W29">
        <v>0.33161002431040232</v>
      </c>
      <c r="X29">
        <v>0.28745938473116733</v>
      </c>
      <c r="Y29">
        <v>0.27217068746355294</v>
      </c>
      <c r="Z29">
        <v>0.31637565002402357</v>
      </c>
      <c r="AA29">
        <v>0.36195939769510832</v>
      </c>
      <c r="AB29">
        <v>0.35500984805704699</v>
      </c>
      <c r="AC29">
        <v>0.37118953916608671</v>
      </c>
      <c r="AD29">
        <v>0.35988611210565707</v>
      </c>
      <c r="AE29">
        <v>0.33962186325179122</v>
      </c>
      <c r="AF29">
        <v>0.3381660511276694</v>
      </c>
      <c r="AG29">
        <v>0.31274603675074314</v>
      </c>
      <c r="AH29">
        <v>0.30461816028163829</v>
      </c>
      <c r="AI29">
        <v>0.29809099789751137</v>
      </c>
      <c r="AJ29">
        <v>0.36079879452511293</v>
      </c>
      <c r="AK29">
        <v>0.43578526243562832</v>
      </c>
      <c r="AL29">
        <v>0.38595740079692809</v>
      </c>
      <c r="AM29">
        <v>0.37257258352078898</v>
      </c>
      <c r="AN29">
        <v>0.35995380707135421</v>
      </c>
      <c r="AO29">
        <v>0.35657374787781249</v>
      </c>
      <c r="AP29">
        <v>0.34459722320131847</v>
      </c>
      <c r="AQ29">
        <v>0.31937197829257286</v>
      </c>
      <c r="AR29">
        <v>0.33565836523002562</v>
      </c>
      <c r="AS29">
        <v>0.3412436785940457</v>
      </c>
      <c r="AT29">
        <v>0.36948555438210551</v>
      </c>
      <c r="AU29">
        <v>0.41032969886175535</v>
      </c>
      <c r="AV29">
        <v>0.40459278382223429</v>
      </c>
      <c r="AW29">
        <v>0.37900538892204044</v>
      </c>
      <c r="AX29">
        <v>0.34844470613676098</v>
      </c>
      <c r="AY29">
        <v>0.37352737580195694</v>
      </c>
      <c r="AZ29">
        <v>0.3487856303058085</v>
      </c>
      <c r="BA29">
        <v>0.32095841574199629</v>
      </c>
      <c r="BB29">
        <v>0.31009625936971946</v>
      </c>
      <c r="BC29">
        <v>0.3308653208810477</v>
      </c>
      <c r="BD29">
        <v>0.30545696502031816</v>
      </c>
      <c r="BE29">
        <v>0.29973537984005089</v>
      </c>
      <c r="BF29">
        <v>0.34809490435875268</v>
      </c>
      <c r="BG29">
        <v>0.3518592643473023</v>
      </c>
      <c r="BH29">
        <v>0.32894663251098788</v>
      </c>
      <c r="BI29">
        <v>0.29418606806115838</v>
      </c>
      <c r="BJ29">
        <v>0.28224692373377136</v>
      </c>
      <c r="BK29">
        <v>0.28315297672235651</v>
      </c>
      <c r="BM29" t="s">
        <v>443</v>
      </c>
      <c r="BN29" t="s">
        <v>148</v>
      </c>
      <c r="BO29">
        <v>3.3091777603756853E-2</v>
      </c>
      <c r="BP29">
        <v>1.3196734475921231E-2</v>
      </c>
      <c r="BQ29">
        <v>3.3296628652940273E-2</v>
      </c>
      <c r="BR29">
        <v>4.5727032397326166E-2</v>
      </c>
      <c r="BS29">
        <v>4.5927328785003378E-2</v>
      </c>
      <c r="BT29">
        <v>2.6272387150436789E-2</v>
      </c>
      <c r="BU29">
        <v>2.2510729183863921E-2</v>
      </c>
      <c r="BV29">
        <v>1.7157620534803457E-2</v>
      </c>
      <c r="BW29">
        <v>2.3231501208912327E-2</v>
      </c>
      <c r="BX29">
        <v>3.7113389152521437E-2</v>
      </c>
      <c r="BY29">
        <v>1.7072730392678259E-2</v>
      </c>
      <c r="BZ29">
        <v>2.7362544508467899E-2</v>
      </c>
      <c r="CA29">
        <v>3.2264125766865437E-2</v>
      </c>
      <c r="CB29">
        <v>2.9046579455470223E-2</v>
      </c>
      <c r="CC29">
        <v>2.6205942492096068E-2</v>
      </c>
      <c r="CD29">
        <v>9.7991514206078843E-3</v>
      </c>
      <c r="CE29">
        <v>2.2841796288834641E-2</v>
      </c>
      <c r="CF29">
        <v>2.3583544509964499E-2</v>
      </c>
      <c r="CG29">
        <v>2.66269906348005E-2</v>
      </c>
      <c r="CH29">
        <v>3.0503088531477065E-2</v>
      </c>
      <c r="CI29">
        <v>3.1715300892277053E-2</v>
      </c>
      <c r="CJ29">
        <v>2.5663764713939982E-2</v>
      </c>
      <c r="CK29">
        <v>2.9180191379122318E-2</v>
      </c>
      <c r="CL29">
        <v>2.9160030868908011E-2</v>
      </c>
      <c r="CM29">
        <v>1.3434660308313612E-2</v>
      </c>
      <c r="CN29">
        <v>4.5437525273169375E-2</v>
      </c>
      <c r="CO29">
        <v>6.5075100980965528E-2</v>
      </c>
      <c r="CP29">
        <v>4.742648448571006E-2</v>
      </c>
      <c r="CQ29">
        <v>4.1166083271223085E-2</v>
      </c>
      <c r="CR29">
        <v>5.7878383369096238E-2</v>
      </c>
      <c r="CS29">
        <v>9.0799817421042331E-2</v>
      </c>
      <c r="CT29">
        <v>5.3930566035729377E-2</v>
      </c>
      <c r="CU29">
        <v>7.7678155230994181E-2</v>
      </c>
      <c r="CV29">
        <v>7.4207373525009515E-2</v>
      </c>
      <c r="CW29">
        <v>0.1002820845530354</v>
      </c>
      <c r="CX29">
        <v>4.6554032031090459E-2</v>
      </c>
      <c r="CY29">
        <v>7.4591540880651367E-3</v>
      </c>
      <c r="CZ29">
        <v>1.1965112120898909E-2</v>
      </c>
      <c r="DA29">
        <v>6.4054649062023947E-2</v>
      </c>
      <c r="DB29">
        <v>7.2261966688887028E-2</v>
      </c>
      <c r="DC29">
        <v>2.487568512247279E-2</v>
      </c>
      <c r="DD29">
        <v>2.46841264375974E-2</v>
      </c>
      <c r="DE29">
        <v>2.089624667141984E-2</v>
      </c>
      <c r="DF29">
        <v>9.568283409685208E-3</v>
      </c>
      <c r="DG29">
        <v>6.447102719775462E-3</v>
      </c>
      <c r="DH29">
        <v>1.4453325165231849E-2</v>
      </c>
      <c r="DI29">
        <v>3.5078316023926782E-2</v>
      </c>
      <c r="DJ29">
        <v>3.9749375219346385E-2</v>
      </c>
      <c r="DK29">
        <v>4.8898154107248119E-2</v>
      </c>
      <c r="DL29">
        <v>2.1188007784851894E-2</v>
      </c>
      <c r="DM29">
        <v>2.6652859848682653E-2</v>
      </c>
      <c r="DN29">
        <v>8.6455180342767234E-3</v>
      </c>
      <c r="DO29">
        <v>1.0005139714034281E-2</v>
      </c>
      <c r="DP29">
        <v>2.2779983656258725E-2</v>
      </c>
      <c r="DQ29">
        <v>3.4412865074496264E-2</v>
      </c>
      <c r="DR29">
        <v>2.7170025167184749E-2</v>
      </c>
      <c r="DS29">
        <v>3.5967719289142844E-2</v>
      </c>
      <c r="DT29">
        <v>3.8318911432956022E-2</v>
      </c>
      <c r="DU29">
        <v>4.6704584386497744E-2</v>
      </c>
      <c r="DV29">
        <v>2.1497723498243457E-2</v>
      </c>
      <c r="DX29" t="s">
        <v>443</v>
      </c>
      <c r="DY29" t="s">
        <v>149</v>
      </c>
      <c r="DZ29">
        <v>3.5310814041509618E-2</v>
      </c>
      <c r="EA29">
        <v>4.4797078055308581E-2</v>
      </c>
      <c r="EB29">
        <v>3.2255984142264993E-2</v>
      </c>
      <c r="EC29">
        <v>2.8776450478721965E-3</v>
      </c>
      <c r="ED29">
        <v>3.0026483048935938E-2</v>
      </c>
      <c r="EE29">
        <v>5.1485746212738499E-2</v>
      </c>
      <c r="EF29">
        <v>3.9435428028501723E-2</v>
      </c>
      <c r="EG29">
        <v>2.5910493867189736E-2</v>
      </c>
      <c r="EH29">
        <v>1.3210398038191414E-2</v>
      </c>
      <c r="EI29">
        <v>6.6911071491344955E-3</v>
      </c>
      <c r="EJ29">
        <v>3.8601505151788722E-2</v>
      </c>
      <c r="EK29">
        <v>3.2380586892498259E-2</v>
      </c>
      <c r="EL29">
        <v>3.5597287902705908E-2</v>
      </c>
      <c r="EM29">
        <v>3.1335824104733324E-2</v>
      </c>
      <c r="EN29">
        <v>4.8952418015938616E-2</v>
      </c>
      <c r="EO29">
        <v>6.4330922252497785E-2</v>
      </c>
      <c r="EP29">
        <v>2.8913974419604107E-2</v>
      </c>
      <c r="EQ29">
        <v>9.1352079490853097E-3</v>
      </c>
      <c r="ER29">
        <v>1.3325957737994094E-2</v>
      </c>
      <c r="ES29">
        <v>2.0124997406495492E-2</v>
      </c>
      <c r="ET29">
        <v>6.5590896598855392E-2</v>
      </c>
      <c r="EU29">
        <v>5.6938961264239397E-2</v>
      </c>
      <c r="EV29">
        <v>4.9229973651665891E-2</v>
      </c>
      <c r="EW29">
        <v>5.4263492350090849E-2</v>
      </c>
      <c r="EX29">
        <v>1.8909670380809405E-2</v>
      </c>
      <c r="EY29">
        <v>2.1403517548121299E-2</v>
      </c>
      <c r="EZ29">
        <v>0</v>
      </c>
      <c r="FA29">
        <v>2.9861181389950222E-2</v>
      </c>
      <c r="FB29">
        <v>4.2848487083853644E-2</v>
      </c>
      <c r="FC29">
        <v>3.4978875448772123E-2</v>
      </c>
      <c r="FD29">
        <v>3.952167399255882E-2</v>
      </c>
      <c r="FE29">
        <v>6.7372774183307005E-2</v>
      </c>
      <c r="FF29">
        <v>8.9917216250830115E-2</v>
      </c>
      <c r="FG29">
        <v>0.1212123248382302</v>
      </c>
      <c r="FH29">
        <v>4.3878691383228273E-2</v>
      </c>
      <c r="FI29">
        <v>9.3297035356704555E-2</v>
      </c>
      <c r="FJ29">
        <v>8.6738628434102655E-2</v>
      </c>
      <c r="FK29">
        <v>6.084173613984141E-2</v>
      </c>
      <c r="FL29">
        <v>1.9972286139684332E-2</v>
      </c>
      <c r="FM29">
        <v>3.5896025913189994E-2</v>
      </c>
      <c r="FN29">
        <v>2.8170152770386057E-2</v>
      </c>
      <c r="FO29">
        <v>3.5742670160043191E-2</v>
      </c>
      <c r="FP29">
        <v>4.2005211033942079E-2</v>
      </c>
      <c r="FQ29">
        <v>6.5785097367499185E-2</v>
      </c>
      <c r="FR29">
        <v>1.6082714656559114E-2</v>
      </c>
      <c r="FS29">
        <v>5.6183809911100977E-3</v>
      </c>
      <c r="FT29">
        <v>0</v>
      </c>
      <c r="FU29">
        <v>3.7522344482995684E-2</v>
      </c>
      <c r="FV29">
        <v>3.5726292371674434E-2</v>
      </c>
      <c r="FW29">
        <v>4.7102511366806626E-2</v>
      </c>
      <c r="FX29">
        <v>4.373281239704857E-2</v>
      </c>
      <c r="FY29">
        <v>3.7397074978718713E-2</v>
      </c>
      <c r="FZ29">
        <v>3.6261116100106607E-2</v>
      </c>
      <c r="GA29">
        <v>3.2859215440012367E-3</v>
      </c>
      <c r="GB29">
        <v>8.7633137694919355E-3</v>
      </c>
      <c r="GC29">
        <v>3.0268551163195406E-2</v>
      </c>
      <c r="GD29">
        <v>2.1027630474757451E-2</v>
      </c>
      <c r="GE29">
        <v>2.2757694883465737E-2</v>
      </c>
      <c r="GF29">
        <v>2.3017871378656282E-2</v>
      </c>
      <c r="GG29">
        <v>5.3104904849677899E-2</v>
      </c>
      <c r="GI29" t="s">
        <v>443</v>
      </c>
      <c r="GJ29" t="s">
        <v>150</v>
      </c>
      <c r="GK29">
        <v>0.13805529288358986</v>
      </c>
      <c r="GL29">
        <v>0.13541524764711851</v>
      </c>
      <c r="GM29">
        <v>0.13646183022623656</v>
      </c>
      <c r="GN29">
        <v>0.15667300916740207</v>
      </c>
      <c r="GO29">
        <v>0.16989563205512875</v>
      </c>
      <c r="GP29">
        <v>0.1574907556825097</v>
      </c>
      <c r="GQ29">
        <v>0.17124392270725705</v>
      </c>
      <c r="GR29">
        <v>0.16372797779572346</v>
      </c>
      <c r="GS29">
        <v>0.1560751947106494</v>
      </c>
      <c r="GT29">
        <v>0.15978681906478232</v>
      </c>
      <c r="GU29">
        <v>0.1466571707087479</v>
      </c>
      <c r="GV29">
        <v>0.12742411886179575</v>
      </c>
      <c r="GW29">
        <v>0.12341994203418516</v>
      </c>
      <c r="GX29">
        <v>0.16576520787798146</v>
      </c>
      <c r="GY29">
        <v>0.19569157896538561</v>
      </c>
      <c r="GZ29">
        <v>0.17529038899802582</v>
      </c>
      <c r="HA29">
        <v>0.18397833888140255</v>
      </c>
      <c r="HB29">
        <v>0.19136276648480657</v>
      </c>
      <c r="HC29">
        <v>0.18095855184932802</v>
      </c>
      <c r="HD29">
        <v>0.15536805670956463</v>
      </c>
      <c r="HE29">
        <v>8.3855272874831951E-2</v>
      </c>
      <c r="HF29">
        <v>8.3487984300839785E-2</v>
      </c>
      <c r="HG29">
        <v>0.13764958088171872</v>
      </c>
      <c r="HH29">
        <v>0.17211035844366501</v>
      </c>
      <c r="HI29">
        <v>0.21355244791999353</v>
      </c>
      <c r="HJ29">
        <v>0.17549170982929696</v>
      </c>
      <c r="HK29">
        <v>0.17631969184175261</v>
      </c>
      <c r="HL29">
        <v>0.15412718579226273</v>
      </c>
      <c r="HM29">
        <v>0.12715060206371007</v>
      </c>
      <c r="HN29">
        <v>9.9841229320190836E-2</v>
      </c>
      <c r="HO29">
        <v>6.9590865902248694E-2</v>
      </c>
      <c r="HP29">
        <v>6.6481937742066066E-2</v>
      </c>
      <c r="HQ29">
        <v>7.6308220370686547E-2</v>
      </c>
      <c r="HR29">
        <v>0.10571988252315087</v>
      </c>
      <c r="HS29">
        <v>0.10668917390406224</v>
      </c>
      <c r="HT29">
        <v>0.11670363662051791</v>
      </c>
      <c r="HU29">
        <v>0.14161785163716722</v>
      </c>
      <c r="HV29">
        <v>0.15748891871836629</v>
      </c>
      <c r="HW29">
        <v>0.15687035533765994</v>
      </c>
      <c r="HX29">
        <v>0.11005725422993032</v>
      </c>
      <c r="HY29">
        <v>0.15690167243653552</v>
      </c>
      <c r="HZ29">
        <v>0.15016978070322543</v>
      </c>
      <c r="IA29">
        <v>0.16680410556912281</v>
      </c>
      <c r="IB29">
        <v>0.20026970547897599</v>
      </c>
      <c r="IC29">
        <v>0.24865470269631532</v>
      </c>
      <c r="ID29">
        <v>0.22054706177755304</v>
      </c>
      <c r="IE29">
        <v>0.18365624151101553</v>
      </c>
      <c r="IF29">
        <v>0.16049210730476574</v>
      </c>
      <c r="IG29">
        <v>0.12527004135173</v>
      </c>
      <c r="IH29">
        <v>0.1203240027436501</v>
      </c>
      <c r="II29">
        <v>0.12319835505339964</v>
      </c>
      <c r="IJ29">
        <v>0.15716098914006929</v>
      </c>
      <c r="IK29">
        <v>0.13400363866910203</v>
      </c>
      <c r="IL29">
        <v>0.15824520319110857</v>
      </c>
      <c r="IM29">
        <v>0.18148308951671716</v>
      </c>
      <c r="IN29">
        <v>0.16647133136582914</v>
      </c>
      <c r="IO29">
        <v>0.14074204081012112</v>
      </c>
      <c r="IP29">
        <v>0.11391920518746131</v>
      </c>
      <c r="IQ29">
        <v>0.11056663558221824</v>
      </c>
      <c r="IR29">
        <v>0.10015452756107469</v>
      </c>
      <c r="JB29" t="s">
        <v>443</v>
      </c>
      <c r="JC29">
        <v>0.37671672723934813</v>
      </c>
      <c r="JD29">
        <v>0.36604975598816902</v>
      </c>
      <c r="JE29">
        <v>0.37552181963603626</v>
      </c>
      <c r="JF29">
        <v>0.38365199270863404</v>
      </c>
      <c r="JG29">
        <v>0.3296384092665009</v>
      </c>
      <c r="JH29">
        <v>0.3387755160338356</v>
      </c>
      <c r="JI29">
        <v>0.33345969780190388</v>
      </c>
      <c r="JJ29">
        <v>0.34394679651635113</v>
      </c>
      <c r="JK29">
        <v>0.3640258696021007</v>
      </c>
      <c r="JL29">
        <v>0.37534940167524888</v>
      </c>
      <c r="JM29">
        <v>0.3573777778455835</v>
      </c>
      <c r="JN29">
        <v>0.36252744525640468</v>
      </c>
      <c r="JO29">
        <v>0.36024449445826351</v>
      </c>
      <c r="JP29">
        <v>0.34426007934532998</v>
      </c>
      <c r="JQ29">
        <v>0.29480729975020054</v>
      </c>
      <c r="JR29">
        <v>0.32382046671481191</v>
      </c>
      <c r="JS29">
        <v>0.33255035044686471</v>
      </c>
      <c r="JT29">
        <v>0.31804561889425043</v>
      </c>
      <c r="JU29">
        <v>0.33559251725521</v>
      </c>
      <c r="JV29">
        <v>0.37083144407576879</v>
      </c>
      <c r="JW29">
        <v>0.3220148012179454</v>
      </c>
      <c r="JX29">
        <v>0.30308405900771013</v>
      </c>
      <c r="JY29">
        <v>0.27127352611115968</v>
      </c>
      <c r="JZ29">
        <v>0.27452699909536321</v>
      </c>
      <c r="KA29">
        <v>0.25237408290678237</v>
      </c>
      <c r="KB29">
        <v>0.30962895341103008</v>
      </c>
      <c r="KC29">
        <v>0.32615276858531184</v>
      </c>
      <c r="KD29">
        <v>0.31153822371155998</v>
      </c>
      <c r="KE29">
        <v>0.29976874608431986</v>
      </c>
      <c r="KF29">
        <v>0.32320071821981439</v>
      </c>
      <c r="KG29">
        <v>0.21327879945897768</v>
      </c>
      <c r="KH29">
        <v>0.17909207186030765</v>
      </c>
      <c r="KI29">
        <v>0.14892748022083974</v>
      </c>
      <c r="KJ29">
        <v>0.14247095717620406</v>
      </c>
      <c r="KK29">
        <v>0.11760533028357331</v>
      </c>
      <c r="KL29">
        <v>0.14563994204264977</v>
      </c>
      <c r="KM29">
        <v>0.15675419994119194</v>
      </c>
      <c r="KN29">
        <v>0.15368825286221241</v>
      </c>
      <c r="KO29">
        <v>0.16720361997666319</v>
      </c>
      <c r="KP29">
        <v>0.21374565138862098</v>
      </c>
      <c r="KQ29">
        <v>0.35523507532770515</v>
      </c>
      <c r="KR29">
        <v>0.36018787441988948</v>
      </c>
      <c r="KS29">
        <v>0.35441772949874217</v>
      </c>
      <c r="KT29">
        <v>0.32284844345241387</v>
      </c>
      <c r="KU29">
        <v>0.2817030079666617</v>
      </c>
      <c r="KV29">
        <v>0.32181977234173903</v>
      </c>
      <c r="KW29">
        <v>0.33146336996072873</v>
      </c>
      <c r="KX29">
        <v>0.33892256446701824</v>
      </c>
      <c r="KY29">
        <v>0.37276010247344366</v>
      </c>
      <c r="KZ29">
        <v>0.38727494481126551</v>
      </c>
      <c r="LA29">
        <v>0.46519115292925206</v>
      </c>
      <c r="LB29">
        <v>0.44562302130182868</v>
      </c>
      <c r="LC29">
        <v>0.45589027634714957</v>
      </c>
      <c r="LD29">
        <v>0.45504460277867914</v>
      </c>
      <c r="LE29">
        <v>0.39505374762916662</v>
      </c>
      <c r="LF29">
        <v>0.4250570418471547</v>
      </c>
      <c r="LG29">
        <v>0.43868735083188004</v>
      </c>
      <c r="LH29">
        <v>0.48067192988733565</v>
      </c>
      <c r="LI29">
        <v>0.48879707554645346</v>
      </c>
      <c r="LJ29">
        <v>0.48112668041038059</v>
      </c>
      <c r="LL29" t="s">
        <v>449</v>
      </c>
      <c r="LM29" t="s">
        <v>156</v>
      </c>
      <c r="LN29" t="s">
        <v>157</v>
      </c>
      <c r="LO29">
        <v>0.51551198421777178</v>
      </c>
    </row>
    <row r="30" spans="2:327" x14ac:dyDescent="0.45">
      <c r="B30" t="s">
        <v>445</v>
      </c>
      <c r="C30" t="s">
        <v>147</v>
      </c>
      <c r="D30">
        <v>0.2945865633530847</v>
      </c>
      <c r="E30">
        <v>0.28639253043555568</v>
      </c>
      <c r="F30">
        <v>0.29370902567461388</v>
      </c>
      <c r="G30">
        <v>0.30259824359641191</v>
      </c>
      <c r="H30">
        <v>0.32078423041139187</v>
      </c>
      <c r="I30">
        <v>0.31732896195192528</v>
      </c>
      <c r="J30">
        <v>0.31708266514495914</v>
      </c>
      <c r="K30">
        <v>0.30982305882335742</v>
      </c>
      <c r="L30">
        <v>0.29171122671301553</v>
      </c>
      <c r="M30">
        <v>0.28702093041761445</v>
      </c>
      <c r="N30">
        <v>0.26916388326883689</v>
      </c>
      <c r="O30">
        <v>0.26857043806909198</v>
      </c>
      <c r="P30">
        <v>0.28748540511919346</v>
      </c>
      <c r="Q30">
        <v>0.29495968727605121</v>
      </c>
      <c r="R30">
        <v>0.30171804935919094</v>
      </c>
      <c r="S30">
        <v>0.28904503637915607</v>
      </c>
      <c r="T30">
        <v>0.27152014757955206</v>
      </c>
      <c r="U30">
        <v>0.26766914161259242</v>
      </c>
      <c r="V30">
        <v>0.25654582511484403</v>
      </c>
      <c r="W30">
        <v>0.26626440466592272</v>
      </c>
      <c r="X30">
        <v>0.26819783628170663</v>
      </c>
      <c r="Y30">
        <v>0.2705770101452844</v>
      </c>
      <c r="Z30">
        <v>0.29965428550010081</v>
      </c>
      <c r="AA30">
        <v>0.30178541964678129</v>
      </c>
      <c r="AB30">
        <v>0.29041949399999512</v>
      </c>
      <c r="AC30">
        <v>0.28398244670197365</v>
      </c>
      <c r="AD30">
        <v>0.26491415084076253</v>
      </c>
      <c r="AE30">
        <v>0.26506635824537633</v>
      </c>
      <c r="AF30">
        <v>0.26645001397865758</v>
      </c>
      <c r="AG30">
        <v>0.2629681443560824</v>
      </c>
      <c r="AH30">
        <v>0.31069062307834971</v>
      </c>
      <c r="AI30">
        <v>0.31525477536724572</v>
      </c>
      <c r="AJ30">
        <v>0.34437672834419736</v>
      </c>
      <c r="AK30">
        <v>0.3557102553401349</v>
      </c>
      <c r="AL30">
        <v>0.3476852433285092</v>
      </c>
      <c r="AM30">
        <v>0.35467883250374255</v>
      </c>
      <c r="AN30">
        <v>0.34038129154021762</v>
      </c>
      <c r="AO30">
        <v>0.32950993196965123</v>
      </c>
      <c r="AP30">
        <v>0.34542242927752453</v>
      </c>
      <c r="AQ30">
        <v>0.3556077602428841</v>
      </c>
      <c r="AR30">
        <v>0.25998812377023978</v>
      </c>
      <c r="AS30">
        <v>0.29207874321343558</v>
      </c>
      <c r="AT30">
        <v>0.2995217001744771</v>
      </c>
      <c r="AU30">
        <v>0.31782589319287258</v>
      </c>
      <c r="AV30">
        <v>0.3179195071633793</v>
      </c>
      <c r="AW30">
        <v>0.31253008554139711</v>
      </c>
      <c r="AX30">
        <v>0.29906507445456487</v>
      </c>
      <c r="AY30">
        <v>0.29895795002920877</v>
      </c>
      <c r="AZ30">
        <v>0.29692394899560937</v>
      </c>
      <c r="BA30">
        <v>0.26968953528699041</v>
      </c>
      <c r="BB30">
        <v>0.2137067793390249</v>
      </c>
      <c r="BC30">
        <v>0.21818108801819253</v>
      </c>
      <c r="BD30">
        <v>0.2222033761136207</v>
      </c>
      <c r="BE30">
        <v>0.22707123601250323</v>
      </c>
      <c r="BF30">
        <v>0.22086589380434399</v>
      </c>
      <c r="BG30">
        <v>0.22409898970618822</v>
      </c>
      <c r="BH30">
        <v>0.22763667143447525</v>
      </c>
      <c r="BI30">
        <v>0.22266159448721454</v>
      </c>
      <c r="BJ30">
        <v>0.21209658596438502</v>
      </c>
      <c r="BK30">
        <v>0.20560247369893977</v>
      </c>
      <c r="BM30" t="s">
        <v>445</v>
      </c>
      <c r="BN30" t="s">
        <v>148</v>
      </c>
      <c r="BO30">
        <v>1.581020782025179E-2</v>
      </c>
      <c r="BP30">
        <v>5.0367604161743384E-3</v>
      </c>
      <c r="BQ30">
        <v>1.1364787307136345E-2</v>
      </c>
      <c r="BR30">
        <v>8.9498790277025564E-3</v>
      </c>
      <c r="BS30">
        <v>9.1526622602476435E-3</v>
      </c>
      <c r="BT30">
        <v>8.7917194091751277E-3</v>
      </c>
      <c r="BU30">
        <v>5.1297559100522408E-3</v>
      </c>
      <c r="BV30">
        <v>1.4860955481854961E-2</v>
      </c>
      <c r="BW30">
        <v>1.2811485260400976E-2</v>
      </c>
      <c r="BX30">
        <v>1.7837045959095087E-3</v>
      </c>
      <c r="BY30">
        <v>1.2513474386816159E-2</v>
      </c>
      <c r="BZ30">
        <v>2.8039021682462572E-3</v>
      </c>
      <c r="CA30">
        <v>5.4426958648654206E-3</v>
      </c>
      <c r="CB30">
        <v>1.0766421595935239E-2</v>
      </c>
      <c r="CC30">
        <v>1.7848281297130987E-2</v>
      </c>
      <c r="CD30">
        <v>1.4026788392124493E-2</v>
      </c>
      <c r="CE30">
        <v>8.732319614118059E-3</v>
      </c>
      <c r="CF30">
        <v>3.9657868322106517E-3</v>
      </c>
      <c r="CG30">
        <v>7.4620097946758836E-3</v>
      </c>
      <c r="CH30">
        <v>1.2526878215004101E-2</v>
      </c>
      <c r="CI30">
        <v>3.2708259935733904E-2</v>
      </c>
      <c r="CJ30">
        <v>1.6146234733759576E-2</v>
      </c>
      <c r="CK30">
        <v>1.8348085950835886E-2</v>
      </c>
      <c r="CL30">
        <v>1.1271963402189302E-2</v>
      </c>
      <c r="CM30">
        <v>2.9848552672979103E-2</v>
      </c>
      <c r="CN30">
        <v>3.1316154046881838E-2</v>
      </c>
      <c r="CO30">
        <v>1.9162093035629883E-2</v>
      </c>
      <c r="CP30">
        <v>1.0749723686438199E-2</v>
      </c>
      <c r="CQ30">
        <v>1.3410755894514348E-2</v>
      </c>
      <c r="CR30">
        <v>1.5352369268415402E-2</v>
      </c>
      <c r="CS30">
        <v>4.0924176538821695E-2</v>
      </c>
      <c r="CT30">
        <v>6.2572709863415232E-2</v>
      </c>
      <c r="CU30">
        <v>5.1691087599419788E-2</v>
      </c>
      <c r="CV30">
        <v>2.4151652583165845E-2</v>
      </c>
      <c r="CW30">
        <v>2.864115033806762E-2</v>
      </c>
      <c r="CX30">
        <v>4.8594727483829613E-2</v>
      </c>
      <c r="CY30">
        <v>5.0315198089369788E-2</v>
      </c>
      <c r="CZ30">
        <v>2.6526822192855855E-2</v>
      </c>
      <c r="DA30">
        <v>3.9651389627500311E-2</v>
      </c>
      <c r="DB30">
        <v>5.0700300698973765E-2</v>
      </c>
      <c r="DC30">
        <v>8.6322923412359386E-3</v>
      </c>
      <c r="DD30">
        <v>6.3669429016153878E-3</v>
      </c>
      <c r="DE30">
        <v>1.4497903950719258E-2</v>
      </c>
      <c r="DF30">
        <v>2.6096448249359593E-2</v>
      </c>
      <c r="DG30">
        <v>2.0560053614885783E-2</v>
      </c>
      <c r="DH30">
        <v>2.3367714765991681E-2</v>
      </c>
      <c r="DI30">
        <v>2.6384557542509013E-2</v>
      </c>
      <c r="DJ30">
        <v>1.8070821787563043E-2</v>
      </c>
      <c r="DK30">
        <v>5.8008633683675715E-3</v>
      </c>
      <c r="DL30">
        <v>9.5093481628660201E-3</v>
      </c>
      <c r="DM30">
        <v>2.0927095768070669E-2</v>
      </c>
      <c r="DN30">
        <v>1.8601193528972083E-2</v>
      </c>
      <c r="DO30">
        <v>1.5492617942400344E-2</v>
      </c>
      <c r="DP30">
        <v>1.7312584786529681E-2</v>
      </c>
      <c r="DQ30">
        <v>1.2966877608273128E-2</v>
      </c>
      <c r="DR30">
        <v>6.0346560959027417E-3</v>
      </c>
      <c r="DS30">
        <v>6.2013516141196778E-3</v>
      </c>
      <c r="DT30">
        <v>1.603002743227409E-2</v>
      </c>
      <c r="DU30">
        <v>1.7742462088485185E-2</v>
      </c>
      <c r="DV30">
        <v>1.4008722017863894E-2</v>
      </c>
      <c r="DX30" t="s">
        <v>445</v>
      </c>
      <c r="DY30" t="s">
        <v>149</v>
      </c>
      <c r="DZ30">
        <v>8.00377701746589E-3</v>
      </c>
      <c r="EA30">
        <v>1.3517297093642541E-2</v>
      </c>
      <c r="EB30">
        <v>1.4728294169809442E-2</v>
      </c>
      <c r="EC30">
        <v>1.2832473846146391E-2</v>
      </c>
      <c r="ED30">
        <v>1.0777817369562683E-2</v>
      </c>
      <c r="EE30">
        <v>1.0900570595848338E-2</v>
      </c>
      <c r="EF30">
        <v>6.5380675066019495E-3</v>
      </c>
      <c r="EG30">
        <v>4.6139430885626422E-3</v>
      </c>
      <c r="EH30">
        <v>1.1039044357020978E-2</v>
      </c>
      <c r="EI30">
        <v>2.62897449835339E-2</v>
      </c>
      <c r="EJ30">
        <v>9.9279116948890935E-3</v>
      </c>
      <c r="EK30">
        <v>2.1376675072227645E-2</v>
      </c>
      <c r="EL30">
        <v>1.7818275174679567E-2</v>
      </c>
      <c r="EM30">
        <v>3.6785302892483321E-3</v>
      </c>
      <c r="EN30">
        <v>5.2058207809316769E-3</v>
      </c>
      <c r="EO30">
        <v>2.1329725414434782E-2</v>
      </c>
      <c r="EP30">
        <v>2.4575739372037792E-2</v>
      </c>
      <c r="EQ30">
        <v>1.5899472189064612E-2</v>
      </c>
      <c r="ER30">
        <v>1.1512829983106987E-2</v>
      </c>
      <c r="ES30">
        <v>9.891695775908595E-3</v>
      </c>
      <c r="ET30">
        <v>1.2565923325466801E-2</v>
      </c>
      <c r="EU30">
        <v>3.4960816797941642E-2</v>
      </c>
      <c r="EV30">
        <v>3.5835835355686581E-2</v>
      </c>
      <c r="EW30">
        <v>2.9366182953765977E-2</v>
      </c>
      <c r="EX30">
        <v>2.0873868951996836E-2</v>
      </c>
      <c r="EY30">
        <v>2.9164313114814457E-2</v>
      </c>
      <c r="EZ30">
        <v>2.5591885847074832E-2</v>
      </c>
      <c r="FA30">
        <v>3.5150853139474733E-2</v>
      </c>
      <c r="FB30">
        <v>2.6247338827999709E-2</v>
      </c>
      <c r="FC30">
        <v>1.2930914566793742E-2</v>
      </c>
      <c r="FD30">
        <v>3.3247178157774504E-2</v>
      </c>
      <c r="FE30">
        <v>2.5942698024878599E-2</v>
      </c>
      <c r="FF30">
        <v>4.9523220901719935E-2</v>
      </c>
      <c r="FG30">
        <v>6.9684233886982291E-2</v>
      </c>
      <c r="FH30">
        <v>5.0329255909187798E-2</v>
      </c>
      <c r="FI30">
        <v>2.5547640473382222E-2</v>
      </c>
      <c r="FJ30">
        <v>3.7370302143330786E-2</v>
      </c>
      <c r="FK30">
        <v>7.2674092182606037E-2</v>
      </c>
      <c r="FL30">
        <v>4.573090231036054E-2</v>
      </c>
      <c r="FM30">
        <v>3.870559981358792E-2</v>
      </c>
      <c r="FN30">
        <v>8.29863876409212E-3</v>
      </c>
      <c r="FO30">
        <v>1.305682355976992E-2</v>
      </c>
      <c r="FP30">
        <v>1.3669706922897032E-2</v>
      </c>
      <c r="FQ30">
        <v>9.5224031917093156E-3</v>
      </c>
      <c r="FR30">
        <v>1.6402781183259711E-2</v>
      </c>
      <c r="FS30">
        <v>2.455464896432508E-2</v>
      </c>
      <c r="FT30">
        <v>1.8733323500822949E-2</v>
      </c>
      <c r="FU30">
        <v>2.3931343210863511E-2</v>
      </c>
      <c r="FV30">
        <v>2.6958700226274827E-2</v>
      </c>
      <c r="FW30">
        <v>1.5372868411760714E-2</v>
      </c>
      <c r="FX30">
        <v>1.7725834950744257E-2</v>
      </c>
      <c r="FY30">
        <v>1.7964273190984644E-2</v>
      </c>
      <c r="FZ30">
        <v>2.2880559721242102E-2</v>
      </c>
      <c r="GA30">
        <v>2.1341952462263818E-2</v>
      </c>
      <c r="GB30">
        <v>1.8269319478034292E-2</v>
      </c>
      <c r="GC30">
        <v>1.9002244208852475E-2</v>
      </c>
      <c r="GD30">
        <v>1.4946699851728888E-2</v>
      </c>
      <c r="GE30">
        <v>7.4990421092954156E-3</v>
      </c>
      <c r="GF30">
        <v>7.1443815256912622E-3</v>
      </c>
      <c r="GG30">
        <v>1.1431268110287383E-2</v>
      </c>
      <c r="GI30" t="s">
        <v>445</v>
      </c>
      <c r="GJ30" t="s">
        <v>150</v>
      </c>
      <c r="GK30">
        <v>0.13681321305712973</v>
      </c>
      <c r="GL30">
        <v>0.14267376026892259</v>
      </c>
      <c r="GM30">
        <v>0.14072982335273024</v>
      </c>
      <c r="GN30">
        <v>0.1484244920703657</v>
      </c>
      <c r="GO30">
        <v>0.16328827462109108</v>
      </c>
      <c r="GP30">
        <v>0.16375589408461488</v>
      </c>
      <c r="GQ30">
        <v>0.16674356394024883</v>
      </c>
      <c r="GR30">
        <v>0.14799263148630754</v>
      </c>
      <c r="GS30">
        <v>0.13472443791146096</v>
      </c>
      <c r="GT30">
        <v>0.13715802132887214</v>
      </c>
      <c r="GU30">
        <v>0.1178050573118859</v>
      </c>
      <c r="GV30">
        <v>0.1187569129092364</v>
      </c>
      <c r="GW30">
        <v>0.12792874227334225</v>
      </c>
      <c r="GX30">
        <v>0.14634111241917047</v>
      </c>
      <c r="GY30">
        <v>0.15499325235289299</v>
      </c>
      <c r="GZ30">
        <v>0.13730808226457142</v>
      </c>
      <c r="HA30">
        <v>0.12356354403565434</v>
      </c>
      <c r="HB30">
        <v>0.13436181155181628</v>
      </c>
      <c r="HC30">
        <v>0.11979623893270712</v>
      </c>
      <c r="HD30">
        <v>0.11362428313879408</v>
      </c>
      <c r="HE30">
        <v>0.11415476796067955</v>
      </c>
      <c r="HF30">
        <v>0.11473272949488895</v>
      </c>
      <c r="HG30">
        <v>0.1232139199291864</v>
      </c>
      <c r="HH30">
        <v>0.12545308295009203</v>
      </c>
      <c r="HI30">
        <v>0.11811157603846853</v>
      </c>
      <c r="HJ30">
        <v>0.10100863610927638</v>
      </c>
      <c r="HK30">
        <v>0.10605147726484511</v>
      </c>
      <c r="HL30">
        <v>0.10181952627286359</v>
      </c>
      <c r="HM30">
        <v>0.10458835149435347</v>
      </c>
      <c r="HN30">
        <v>0.12178325421886087</v>
      </c>
      <c r="HO30">
        <v>0.12072792646707102</v>
      </c>
      <c r="HP30">
        <v>0.12357525648776173</v>
      </c>
      <c r="HQ30">
        <v>0.13489076473587835</v>
      </c>
      <c r="HR30">
        <v>0.15017784881797958</v>
      </c>
      <c r="HS30">
        <v>0.15418698864410588</v>
      </c>
      <c r="HT30">
        <v>0.15236465621066361</v>
      </c>
      <c r="HU30">
        <v>0.13534495851147571</v>
      </c>
      <c r="HV30">
        <v>0.11019032609816128</v>
      </c>
      <c r="HW30">
        <v>0.12682626554366247</v>
      </c>
      <c r="HX30">
        <v>0.11652501826470751</v>
      </c>
      <c r="HY30">
        <v>0.12458493882289998</v>
      </c>
      <c r="HZ30">
        <v>0.13921224538474597</v>
      </c>
      <c r="IA30">
        <v>0.1347149718471517</v>
      </c>
      <c r="IB30">
        <v>0.12937162702561439</v>
      </c>
      <c r="IC30">
        <v>0.13931225332349162</v>
      </c>
      <c r="ID30">
        <v>0.12478559916090616</v>
      </c>
      <c r="IE30">
        <v>0.11367602982080784</v>
      </c>
      <c r="IF30">
        <v>0.11975356292904145</v>
      </c>
      <c r="IG30">
        <v>0.12418082302150187</v>
      </c>
      <c r="IH30">
        <v>0.11322601170891945</v>
      </c>
      <c r="II30">
        <v>7.78884845148788E-2</v>
      </c>
      <c r="IJ30">
        <v>8.1480052281982962E-2</v>
      </c>
      <c r="IK30">
        <v>7.6095118750265561E-2</v>
      </c>
      <c r="IL30">
        <v>7.4421577857361601E-2</v>
      </c>
      <c r="IM30">
        <v>8.6242983482514468E-2</v>
      </c>
      <c r="IN30">
        <v>9.1786867382789183E-2</v>
      </c>
      <c r="IO30">
        <v>9.6202208389888536E-2</v>
      </c>
      <c r="IP30">
        <v>9.4368325303678904E-2</v>
      </c>
      <c r="IQ30">
        <v>9.5459601390306931E-2</v>
      </c>
      <c r="IR30">
        <v>9.2484583920038971E-2</v>
      </c>
      <c r="JB30" t="s">
        <v>445</v>
      </c>
      <c r="JC30">
        <v>0.51992312012108222</v>
      </c>
      <c r="JD30">
        <v>0.51915084673256806</v>
      </c>
      <c r="JE30">
        <v>0.51504320842822693</v>
      </c>
      <c r="JF30">
        <v>0.51030058382809074</v>
      </c>
      <c r="JG30">
        <v>0.49012098292478445</v>
      </c>
      <c r="JH30">
        <v>0.49477663648470543</v>
      </c>
      <c r="JI30">
        <v>0.50256664788355287</v>
      </c>
      <c r="JJ30">
        <v>0.51630233226297295</v>
      </c>
      <c r="JK30">
        <v>0.52896860882330166</v>
      </c>
      <c r="JL30">
        <v>0.51988412983468957</v>
      </c>
      <c r="JM30">
        <v>0.54095386797380962</v>
      </c>
      <c r="JN30">
        <v>0.52314289282016435</v>
      </c>
      <c r="JO30">
        <v>0.5017943798840383</v>
      </c>
      <c r="JP30">
        <v>0.48973830060087636</v>
      </c>
      <c r="JQ30">
        <v>0.46846600775193048</v>
      </c>
      <c r="JR30">
        <v>0.48594346903680452</v>
      </c>
      <c r="JS30">
        <v>0.51526543368008759</v>
      </c>
      <c r="JT30">
        <v>0.52427795927194965</v>
      </c>
      <c r="JU30">
        <v>0.55193191560127175</v>
      </c>
      <c r="JV30">
        <v>0.5592657385858113</v>
      </c>
      <c r="JW30">
        <v>0.45478579747794584</v>
      </c>
      <c r="JX30">
        <v>0.44424117134590635</v>
      </c>
      <c r="JY30">
        <v>0.43060310939798557</v>
      </c>
      <c r="JZ30">
        <v>0.43964056904906479</v>
      </c>
      <c r="KA30">
        <v>0.43846437141307265</v>
      </c>
      <c r="KB30">
        <v>0.45189464885153235</v>
      </c>
      <c r="KC30">
        <v>0.48109374933672056</v>
      </c>
      <c r="KD30">
        <v>0.48925609653900287</v>
      </c>
      <c r="KE30">
        <v>0.47910910919416039</v>
      </c>
      <c r="KF30">
        <v>0.45802468724561302</v>
      </c>
      <c r="KG30">
        <v>0.2974434639401094</v>
      </c>
      <c r="KH30">
        <v>0.29639143772365617</v>
      </c>
      <c r="KI30">
        <v>0.27283242670927854</v>
      </c>
      <c r="KJ30">
        <v>0.26229862526966807</v>
      </c>
      <c r="KK30">
        <v>0.24679484619971231</v>
      </c>
      <c r="KL30">
        <v>0.28530029740826746</v>
      </c>
      <c r="KM30">
        <v>0.30259388623232775</v>
      </c>
      <c r="KN30">
        <v>0.28884447790042966</v>
      </c>
      <c r="KO30">
        <v>0.28135328715133828</v>
      </c>
      <c r="KP30">
        <v>0.30388925981287557</v>
      </c>
      <c r="KQ30">
        <v>0.53568120998883695</v>
      </c>
      <c r="KR30">
        <v>0.52086276876557447</v>
      </c>
      <c r="KS30">
        <v>0.52070563275542525</v>
      </c>
      <c r="KT30">
        <v>0.51397711201507879</v>
      </c>
      <c r="KU30">
        <v>0.48713032432175979</v>
      </c>
      <c r="KV30">
        <v>0.50943319392063513</v>
      </c>
      <c r="KW30">
        <v>0.54142223591919181</v>
      </c>
      <c r="KX30">
        <v>0.53638364511932934</v>
      </c>
      <c r="KY30">
        <v>0.54122151610363456</v>
      </c>
      <c r="KZ30">
        <v>0.5579638050845136</v>
      </c>
      <c r="LA30">
        <v>0.61544623770568918</v>
      </c>
      <c r="LB30">
        <v>0.61114134372892936</v>
      </c>
      <c r="LC30">
        <v>0.61163321895846912</v>
      </c>
      <c r="LD30">
        <v>0.61907825766137436</v>
      </c>
      <c r="LE30">
        <v>0.60884524976517784</v>
      </c>
      <c r="LF30">
        <v>0.61137692662636534</v>
      </c>
      <c r="LG30">
        <v>0.60234083758102197</v>
      </c>
      <c r="LH30">
        <v>0.6103614500765886</v>
      </c>
      <c r="LI30">
        <v>0.6080242638698653</v>
      </c>
      <c r="LJ30">
        <v>0.61384284874491546</v>
      </c>
      <c r="LL30" t="s">
        <v>450</v>
      </c>
      <c r="LM30" t="s">
        <v>156</v>
      </c>
      <c r="LN30" t="s">
        <v>157</v>
      </c>
      <c r="LO30">
        <v>0.54789633413807293</v>
      </c>
    </row>
    <row r="31" spans="2:327" x14ac:dyDescent="0.45">
      <c r="B31" t="s">
        <v>446</v>
      </c>
      <c r="C31" t="s">
        <v>147</v>
      </c>
      <c r="D31">
        <v>0.25715314735766859</v>
      </c>
      <c r="E31">
        <v>0.26362224682472529</v>
      </c>
      <c r="F31">
        <v>0.26440237531329802</v>
      </c>
      <c r="G31">
        <v>0.26239404050481974</v>
      </c>
      <c r="H31">
        <v>0.2788205305501954</v>
      </c>
      <c r="I31">
        <v>0.28867597271068135</v>
      </c>
      <c r="J31">
        <v>0.2898980253983367</v>
      </c>
      <c r="K31">
        <v>0.27103547256666155</v>
      </c>
      <c r="L31">
        <v>0.24347612180953362</v>
      </c>
      <c r="M31">
        <v>0.24495146561346742</v>
      </c>
      <c r="N31">
        <v>0.25220912327865919</v>
      </c>
      <c r="O31">
        <v>0.26487730963887768</v>
      </c>
      <c r="P31">
        <v>0.27411039114012831</v>
      </c>
      <c r="Q31">
        <v>0.27129684935512288</v>
      </c>
      <c r="R31">
        <v>0.27811636085418329</v>
      </c>
      <c r="S31">
        <v>0.25570717752349886</v>
      </c>
      <c r="T31">
        <v>0.23950931719091942</v>
      </c>
      <c r="U31">
        <v>0.23292976419539213</v>
      </c>
      <c r="V31">
        <v>0.2230571147733561</v>
      </c>
      <c r="W31">
        <v>0.23851603993463316</v>
      </c>
      <c r="X31">
        <v>0.24126931228769238</v>
      </c>
      <c r="Y31">
        <v>0.24649168261025692</v>
      </c>
      <c r="Z31">
        <v>0.24897340857486422</v>
      </c>
      <c r="AA31">
        <v>0.24958472228681328</v>
      </c>
      <c r="AB31">
        <v>0.25266118740178112</v>
      </c>
      <c r="AC31">
        <v>0.24445759990639954</v>
      </c>
      <c r="AD31">
        <v>0.2370802656178137</v>
      </c>
      <c r="AE31">
        <v>0.2340422653179095</v>
      </c>
      <c r="AF31">
        <v>0.23470132617761463</v>
      </c>
      <c r="AG31">
        <v>0.24266448794084169</v>
      </c>
      <c r="AH31">
        <v>0.30662455346115458</v>
      </c>
      <c r="AI31">
        <v>0.31908728702496242</v>
      </c>
      <c r="AJ31">
        <v>0.3243238808327083</v>
      </c>
      <c r="AK31">
        <v>0.32301945571559165</v>
      </c>
      <c r="AL31">
        <v>0.33567173460230021</v>
      </c>
      <c r="AM31">
        <v>0.35825282751490839</v>
      </c>
      <c r="AN31">
        <v>0.34719586333906294</v>
      </c>
      <c r="AO31">
        <v>0.33626990106683435</v>
      </c>
      <c r="AP31">
        <v>0.34453552149056293</v>
      </c>
      <c r="AQ31">
        <v>0.34238041381253953</v>
      </c>
      <c r="AR31">
        <v>0.26264483577192688</v>
      </c>
      <c r="AS31">
        <v>0.28217959868636655</v>
      </c>
      <c r="AT31">
        <v>0.29133423198082653</v>
      </c>
      <c r="AU31">
        <v>0.28691611141873857</v>
      </c>
      <c r="AV31">
        <v>0.29203893731640845</v>
      </c>
      <c r="AW31">
        <v>0.2737043940610287</v>
      </c>
      <c r="AX31">
        <v>0.25980648350248459</v>
      </c>
      <c r="AY31">
        <v>0.2625254107454279</v>
      </c>
      <c r="AZ31">
        <v>0.2631836597808393</v>
      </c>
      <c r="BA31">
        <v>0.25972619522284202</v>
      </c>
      <c r="BB31">
        <v>0.19606944663103887</v>
      </c>
      <c r="BC31">
        <v>0.19783168816264585</v>
      </c>
      <c r="BD31">
        <v>0.19417097875224068</v>
      </c>
      <c r="BE31">
        <v>0.1878374734426683</v>
      </c>
      <c r="BF31">
        <v>0.18977895712245266</v>
      </c>
      <c r="BG31">
        <v>0.2031030660475113</v>
      </c>
      <c r="BH31">
        <v>0.19933110269268586</v>
      </c>
      <c r="BI31">
        <v>0.17943136238413049</v>
      </c>
      <c r="BJ31">
        <v>0.18489822870886696</v>
      </c>
      <c r="BK31">
        <v>0.18047142890337567</v>
      </c>
      <c r="BM31" t="s">
        <v>446</v>
      </c>
      <c r="BN31" t="s">
        <v>148</v>
      </c>
      <c r="BO31">
        <v>8.4540890141689244E-3</v>
      </c>
      <c r="BP31">
        <v>6.7378638531897864E-3</v>
      </c>
      <c r="BQ31">
        <v>1.2477063028520516E-2</v>
      </c>
      <c r="BR31">
        <v>6.1083149944021571E-3</v>
      </c>
      <c r="BS31">
        <v>9.1681249831246422E-3</v>
      </c>
      <c r="BT31">
        <v>1.044111494826756E-2</v>
      </c>
      <c r="BU31">
        <v>5.4560133946036024E-3</v>
      </c>
      <c r="BV31">
        <v>7.4472404554116996E-3</v>
      </c>
      <c r="BW31">
        <v>1.1865191733482461E-2</v>
      </c>
      <c r="BX31">
        <v>8.4357312598996367E-3</v>
      </c>
      <c r="BY31">
        <v>8.5686547323093661E-3</v>
      </c>
      <c r="BZ31">
        <v>4.6693510110867812E-3</v>
      </c>
      <c r="CA31">
        <v>7.835868325389685E-3</v>
      </c>
      <c r="CB31">
        <v>7.2702031541432366E-3</v>
      </c>
      <c r="CC31">
        <v>6.3183838695845063E-3</v>
      </c>
      <c r="CD31">
        <v>1.4137984648710711E-2</v>
      </c>
      <c r="CE31">
        <v>9.2355082004439513E-3</v>
      </c>
      <c r="CF31">
        <v>1.2170797092603639E-2</v>
      </c>
      <c r="CG31">
        <v>1.1053315903501559E-2</v>
      </c>
      <c r="CH31">
        <v>9.5700395736942247E-3</v>
      </c>
      <c r="CI31">
        <v>1.9105409579914186E-2</v>
      </c>
      <c r="CJ31">
        <v>1.1180156108158581E-2</v>
      </c>
      <c r="CK31">
        <v>2.3307165905111081E-2</v>
      </c>
      <c r="CL31">
        <v>1.9680989085646961E-2</v>
      </c>
      <c r="CM31">
        <v>1.5220681110747147E-2</v>
      </c>
      <c r="CN31">
        <v>1.7605346471731675E-2</v>
      </c>
      <c r="CO31">
        <v>1.9550491224054372E-2</v>
      </c>
      <c r="CP31">
        <v>2.1001910733089529E-2</v>
      </c>
      <c r="CQ31">
        <v>1.7161505790977923E-2</v>
      </c>
      <c r="CR31">
        <v>1.5017916279158933E-2</v>
      </c>
      <c r="CS31">
        <v>5.1720071418229693E-2</v>
      </c>
      <c r="CT31">
        <v>6.2327899186015182E-2</v>
      </c>
      <c r="CU31">
        <v>3.1847231348070403E-2</v>
      </c>
      <c r="CV31">
        <v>2.1365193498943731E-2</v>
      </c>
      <c r="CW31">
        <v>4.8790194601086745E-2</v>
      </c>
      <c r="CX31">
        <v>7.2481382091735505E-2</v>
      </c>
      <c r="CY31">
        <v>4.5225546325451185E-2</v>
      </c>
      <c r="CZ31">
        <v>1.2722510518252714E-2</v>
      </c>
      <c r="DA31">
        <v>2.3441384041386033E-2</v>
      </c>
      <c r="DB31">
        <v>5.400176430761916E-2</v>
      </c>
      <c r="DC31">
        <v>8.2482982539458169E-3</v>
      </c>
      <c r="DD31">
        <v>8.4674429880340803E-3</v>
      </c>
      <c r="DE31">
        <v>1.427692748685685E-2</v>
      </c>
      <c r="DF31">
        <v>1.449576073256573E-2</v>
      </c>
      <c r="DG31">
        <v>9.1869899489123927E-3</v>
      </c>
      <c r="DH31">
        <v>1.9129034066234663E-2</v>
      </c>
      <c r="DI31">
        <v>1.7109571806368244E-2</v>
      </c>
      <c r="DJ31">
        <v>6.3852529343768729E-3</v>
      </c>
      <c r="DK31">
        <v>7.0243357693290948E-3</v>
      </c>
      <c r="DL31">
        <v>8.9208573096896168E-3</v>
      </c>
      <c r="DM31">
        <v>1.7540961348949325E-2</v>
      </c>
      <c r="DN31">
        <v>7.3479431600922381E-3</v>
      </c>
      <c r="DO31">
        <v>1.2647867067026461E-2</v>
      </c>
      <c r="DP31">
        <v>1.504713703487829E-2</v>
      </c>
      <c r="DQ31">
        <v>1.5068186530387221E-2</v>
      </c>
      <c r="DR31">
        <v>1.5673590668286188E-2</v>
      </c>
      <c r="DS31">
        <v>1.0814826102019639E-2</v>
      </c>
      <c r="DT31">
        <v>1.0477278231636206E-2</v>
      </c>
      <c r="DU31">
        <v>9.3024399895800317E-3</v>
      </c>
      <c r="DV31">
        <v>9.7140068450983115E-3</v>
      </c>
      <c r="DX31" t="s">
        <v>446</v>
      </c>
      <c r="DY31" t="s">
        <v>149</v>
      </c>
      <c r="DZ31">
        <v>1.2099379962590565E-2</v>
      </c>
      <c r="EA31">
        <v>8.8484903582751444E-3</v>
      </c>
      <c r="EB31">
        <v>2.4960639756423102E-3</v>
      </c>
      <c r="EC31">
        <v>9.6040560251571296E-3</v>
      </c>
      <c r="ED31">
        <v>9.2902589982191558E-3</v>
      </c>
      <c r="EE31">
        <v>1.0359966868624093E-2</v>
      </c>
      <c r="EF31">
        <v>1.5192732469361399E-2</v>
      </c>
      <c r="EG31">
        <v>1.6480249862621796E-2</v>
      </c>
      <c r="EH31">
        <v>1.1644826253047828E-2</v>
      </c>
      <c r="EI31">
        <v>7.0291725666841833E-3</v>
      </c>
      <c r="EJ31">
        <v>1.1507811524317516E-2</v>
      </c>
      <c r="EK31">
        <v>1.4443943112568322E-2</v>
      </c>
      <c r="EL31">
        <v>1.2114241580267577E-2</v>
      </c>
      <c r="EM31">
        <v>1.0841957642136562E-2</v>
      </c>
      <c r="EN31">
        <v>1.4662397022743896E-2</v>
      </c>
      <c r="EO31">
        <v>1.1054754108368717E-2</v>
      </c>
      <c r="EP31">
        <v>1.2331894324417123E-2</v>
      </c>
      <c r="EQ31">
        <v>1.2994146767099478E-2</v>
      </c>
      <c r="ER31">
        <v>1.3645186978202512E-2</v>
      </c>
      <c r="ES31">
        <v>1.3968783870141294E-2</v>
      </c>
      <c r="ET31">
        <v>1.9723445334226819E-2</v>
      </c>
      <c r="EU31">
        <v>2.6154529183022045E-2</v>
      </c>
      <c r="EV31">
        <v>9.1831955070844525E-3</v>
      </c>
      <c r="EW31">
        <v>1.8983518605710507E-2</v>
      </c>
      <c r="EX31">
        <v>3.2178079775886284E-2</v>
      </c>
      <c r="EY31">
        <v>3.7702795949122854E-2</v>
      </c>
      <c r="EZ31">
        <v>1.9492688244388462E-2</v>
      </c>
      <c r="FA31">
        <v>1.5704601270365378E-2</v>
      </c>
      <c r="FB31">
        <v>1.9893502477959474E-2</v>
      </c>
      <c r="FC31">
        <v>2.3760647841645718E-2</v>
      </c>
      <c r="FD31">
        <v>3.4945027334192684E-2</v>
      </c>
      <c r="FE31">
        <v>4.1788025789130906E-2</v>
      </c>
      <c r="FF31">
        <v>5.5264657250560789E-2</v>
      </c>
      <c r="FG31">
        <v>7.0556871220318979E-2</v>
      </c>
      <c r="FH31">
        <v>4.8884937545119307E-2</v>
      </c>
      <c r="FI31">
        <v>2.1481963539138917E-2</v>
      </c>
      <c r="FJ31">
        <v>6.3025483631851426E-2</v>
      </c>
      <c r="FK31">
        <v>7.9630723546762178E-2</v>
      </c>
      <c r="FL31">
        <v>6.797672875564921E-2</v>
      </c>
      <c r="FM31">
        <v>1.1333374577462193E-2</v>
      </c>
      <c r="FN31">
        <v>1.4788220773815749E-2</v>
      </c>
      <c r="FO31">
        <v>1.2838494730518192E-2</v>
      </c>
      <c r="FP31">
        <v>1.2118328593256608E-2</v>
      </c>
      <c r="FQ31">
        <v>1.0938906611629587E-2</v>
      </c>
      <c r="FR31">
        <v>2.2246733927760876E-2</v>
      </c>
      <c r="FS31">
        <v>2.2372288829937768E-2</v>
      </c>
      <c r="FT31">
        <v>9.5429313054302325E-3</v>
      </c>
      <c r="FU31">
        <v>1.311176717542626E-2</v>
      </c>
      <c r="FV31">
        <v>1.9494750163870742E-2</v>
      </c>
      <c r="FW31">
        <v>9.8937785974495557E-3</v>
      </c>
      <c r="FX31">
        <v>9.1025948711647899E-3</v>
      </c>
      <c r="FY31">
        <v>2.2298092059651348E-2</v>
      </c>
      <c r="FZ31">
        <v>1.6737619819002934E-2</v>
      </c>
      <c r="GA31">
        <v>7.5624965431354456E-3</v>
      </c>
      <c r="GB31">
        <v>1.1923625381029288E-2</v>
      </c>
      <c r="GC31">
        <v>1.1605457560554136E-2</v>
      </c>
      <c r="GD31">
        <v>2.0256160086463623E-2</v>
      </c>
      <c r="GE31">
        <v>1.4485204221171943E-2</v>
      </c>
      <c r="GF31">
        <v>1.9916327239560962E-2</v>
      </c>
      <c r="GG31">
        <v>1.1827426589888902E-2</v>
      </c>
      <c r="GI31" t="s">
        <v>446</v>
      </c>
      <c r="GJ31" t="s">
        <v>150</v>
      </c>
      <c r="GK31">
        <v>0.11410184563220584</v>
      </c>
      <c r="GL31">
        <v>0.12887622778228619</v>
      </c>
      <c r="GM31">
        <v>0.13080634690458184</v>
      </c>
      <c r="GN31">
        <v>0.12226308071835859</v>
      </c>
      <c r="GO31">
        <v>0.13282061137740803</v>
      </c>
      <c r="GP31">
        <v>0.142671090781715</v>
      </c>
      <c r="GQ31">
        <v>0.13815932503395059</v>
      </c>
      <c r="GR31">
        <v>0.11843685226871248</v>
      </c>
      <c r="GS31">
        <v>0.10418071168597016</v>
      </c>
      <c r="GT31">
        <v>0.11608672900502615</v>
      </c>
      <c r="GU31">
        <v>0.10100867693340317</v>
      </c>
      <c r="GV31">
        <v>0.11045272524294573</v>
      </c>
      <c r="GW31">
        <v>0.11988542022328967</v>
      </c>
      <c r="GX31">
        <v>0.11356709936680531</v>
      </c>
      <c r="GY31">
        <v>0.12614865356396154</v>
      </c>
      <c r="GZ31">
        <v>0.11629097088115742</v>
      </c>
      <c r="HA31">
        <v>0.10495733376248323</v>
      </c>
      <c r="HB31">
        <v>9.4413296644533837E-2</v>
      </c>
      <c r="HC31">
        <v>8.5470301731801812E-2</v>
      </c>
      <c r="HD31">
        <v>9.4902802141171971E-2</v>
      </c>
      <c r="HE31">
        <v>9.8825780782558464E-2</v>
      </c>
      <c r="HF31">
        <v>0.10250423948237973</v>
      </c>
      <c r="HG31">
        <v>0.11022886113191209</v>
      </c>
      <c r="HH31">
        <v>0.10251253721265018</v>
      </c>
      <c r="HI31">
        <v>9.3824266291443442E-2</v>
      </c>
      <c r="HJ31">
        <v>7.6853463348338008E-2</v>
      </c>
      <c r="HK31">
        <v>8.8411304027092213E-2</v>
      </c>
      <c r="HL31">
        <v>8.693510786212702E-2</v>
      </c>
      <c r="HM31">
        <v>8.0655969252389811E-2</v>
      </c>
      <c r="HN31">
        <v>8.5337372877664117E-2</v>
      </c>
      <c r="HO31">
        <v>9.9534954328143091E-2</v>
      </c>
      <c r="HP31">
        <v>8.8435794241657026E-2</v>
      </c>
      <c r="HQ31">
        <v>0.11718616578860254</v>
      </c>
      <c r="HR31">
        <v>0.10887921000040762</v>
      </c>
      <c r="HS31">
        <v>0.11498229534271033</v>
      </c>
      <c r="HT31">
        <v>0.12906197314788423</v>
      </c>
      <c r="HU31">
        <v>0.11533051378528213</v>
      </c>
      <c r="HV31">
        <v>0.12072263552863488</v>
      </c>
      <c r="HW31">
        <v>0.11351691502222326</v>
      </c>
      <c r="HX31">
        <v>0.13665670118150883</v>
      </c>
      <c r="HY31">
        <v>0.10783506664395448</v>
      </c>
      <c r="HZ31">
        <v>0.12786655912409142</v>
      </c>
      <c r="IA31">
        <v>0.1297892750672868</v>
      </c>
      <c r="IB31">
        <v>0.12435006045000688</v>
      </c>
      <c r="IC31">
        <v>0.11867016841953236</v>
      </c>
      <c r="ID31">
        <v>9.6888457940980097E-2</v>
      </c>
      <c r="IE31">
        <v>0.10106733381018164</v>
      </c>
      <c r="IF31">
        <v>0.10496837888611886</v>
      </c>
      <c r="IG31">
        <v>9.9100369603707147E-2</v>
      </c>
      <c r="IH31">
        <v>9.760674586168315E-2</v>
      </c>
      <c r="II31">
        <v>6.6308520219480568E-2</v>
      </c>
      <c r="IJ31">
        <v>6.6296970407762293E-2</v>
      </c>
      <c r="IK31">
        <v>6.1869818823449545E-2</v>
      </c>
      <c r="IL31">
        <v>6.9375913431228772E-2</v>
      </c>
      <c r="IM31">
        <v>6.2494383419728884E-2</v>
      </c>
      <c r="IN31">
        <v>6.3687341925334748E-2</v>
      </c>
      <c r="IO31">
        <v>5.9124645548880597E-2</v>
      </c>
      <c r="IP31">
        <v>5.886911851855723E-2</v>
      </c>
      <c r="IQ31">
        <v>6.064242665416307E-2</v>
      </c>
      <c r="IR31">
        <v>6.6056084048339236E-2</v>
      </c>
      <c r="JB31" t="s">
        <v>446</v>
      </c>
      <c r="JC31">
        <v>0.60829253386309678</v>
      </c>
      <c r="JD31">
        <v>0.59539321170345183</v>
      </c>
      <c r="JE31">
        <v>0.59447461738458229</v>
      </c>
      <c r="JF31">
        <v>0.59559004248549441</v>
      </c>
      <c r="JG31">
        <v>0.5709572074228052</v>
      </c>
      <c r="JH31">
        <v>0.5591708408910635</v>
      </c>
      <c r="JI31">
        <v>0.57280053873870096</v>
      </c>
      <c r="JJ31">
        <v>0.60427423462887586</v>
      </c>
      <c r="JK31">
        <v>0.62286230427347722</v>
      </c>
      <c r="JL31">
        <v>0.60984505304368086</v>
      </c>
      <c r="JM31">
        <v>0.62492574302817872</v>
      </c>
      <c r="JN31">
        <v>0.60111366472059558</v>
      </c>
      <c r="JO31">
        <v>0.5898950892132907</v>
      </c>
      <c r="JP31">
        <v>0.5931773340429265</v>
      </c>
      <c r="JQ31">
        <v>0.5658708684513819</v>
      </c>
      <c r="JR31">
        <v>0.58084376836344076</v>
      </c>
      <c r="JS31">
        <v>0.61015788295740603</v>
      </c>
      <c r="JT31">
        <v>0.6339252157491736</v>
      </c>
      <c r="JU31">
        <v>0.65464587312333855</v>
      </c>
      <c r="JV31">
        <v>0.64508096001811055</v>
      </c>
      <c r="JW31">
        <v>0.55890842061470924</v>
      </c>
      <c r="JX31">
        <v>0.54653853609901315</v>
      </c>
      <c r="JY31">
        <v>0.54288706061738645</v>
      </c>
      <c r="JZ31">
        <v>0.5459510032989886</v>
      </c>
      <c r="KA31">
        <v>0.52380013970407446</v>
      </c>
      <c r="KB31">
        <v>0.54237644084903669</v>
      </c>
      <c r="KC31">
        <v>0.57507852182326036</v>
      </c>
      <c r="KD31">
        <v>0.60080236283681643</v>
      </c>
      <c r="KE31">
        <v>0.60649591591958618</v>
      </c>
      <c r="KF31">
        <v>0.58753441384052096</v>
      </c>
      <c r="KG31">
        <v>0.38304524301121562</v>
      </c>
      <c r="KH31">
        <v>0.38740957219330774</v>
      </c>
      <c r="KI31">
        <v>0.36938573193724467</v>
      </c>
      <c r="KJ31">
        <v>0.36582274689651639</v>
      </c>
      <c r="KK31">
        <v>0.3303843051463432</v>
      </c>
      <c r="KL31">
        <v>0.34694773933394518</v>
      </c>
      <c r="KM31">
        <v>0.35661681092297121</v>
      </c>
      <c r="KN31">
        <v>0.35549520483628572</v>
      </c>
      <c r="KO31">
        <v>0.35611462112768827</v>
      </c>
      <c r="KP31">
        <v>0.37246988662293012</v>
      </c>
      <c r="KQ31">
        <v>0.61335734678343201</v>
      </c>
      <c r="KR31">
        <v>0.58893010779289201</v>
      </c>
      <c r="KS31">
        <v>0.57649617602978109</v>
      </c>
      <c r="KT31">
        <v>0.58224650733342109</v>
      </c>
      <c r="KU31">
        <v>0.57574155395264415</v>
      </c>
      <c r="KV31">
        <v>0.60469608120001306</v>
      </c>
      <c r="KW31">
        <v>0.62809891575546128</v>
      </c>
      <c r="KX31">
        <v>0.62921647012040005</v>
      </c>
      <c r="KY31">
        <v>0.6283166780775673</v>
      </c>
      <c r="KZ31">
        <v>0.63946940980907729</v>
      </c>
      <c r="LA31">
        <v>0.69278768324015316</v>
      </c>
      <c r="LB31">
        <v>0.68688546173192122</v>
      </c>
      <c r="LC31">
        <v>0.69612284038430017</v>
      </c>
      <c r="LD31">
        <v>0.69824435131710194</v>
      </c>
      <c r="LE31">
        <v>0.69503105997249437</v>
      </c>
      <c r="LF31">
        <v>0.6940178102175234</v>
      </c>
      <c r="LG31">
        <v>0.69957218984186831</v>
      </c>
      <c r="LH31">
        <v>0.71001075190330465</v>
      </c>
      <c r="LI31">
        <v>0.69910521535637504</v>
      </c>
      <c r="LJ31">
        <v>0.69748819359187475</v>
      </c>
      <c r="LL31" t="s">
        <v>436</v>
      </c>
      <c r="LM31" t="s">
        <v>156</v>
      </c>
      <c r="LN31" t="s">
        <v>157</v>
      </c>
      <c r="LO31">
        <v>0.69274053797622015</v>
      </c>
    </row>
    <row r="32" spans="2:327" x14ac:dyDescent="0.45">
      <c r="B32" t="s">
        <v>447</v>
      </c>
      <c r="C32" t="s">
        <v>147</v>
      </c>
      <c r="D32">
        <v>0.26813039439913394</v>
      </c>
      <c r="E32">
        <v>0.27517095552347937</v>
      </c>
      <c r="F32">
        <v>0.27906796359945246</v>
      </c>
      <c r="G32">
        <v>0.28460018103370582</v>
      </c>
      <c r="H32">
        <v>0.32197471060474808</v>
      </c>
      <c r="I32">
        <v>0.3287616306391633</v>
      </c>
      <c r="J32">
        <v>0.32382602278247258</v>
      </c>
      <c r="K32">
        <v>0.2923726843108041</v>
      </c>
      <c r="L32">
        <v>0.26357268562662051</v>
      </c>
      <c r="M32">
        <v>0.25698371065003028</v>
      </c>
      <c r="N32">
        <v>0.27252843315125463</v>
      </c>
      <c r="O32">
        <v>0.26996126808058801</v>
      </c>
      <c r="P32">
        <v>0.28506095474568788</v>
      </c>
      <c r="Q32">
        <v>0.28457369606514221</v>
      </c>
      <c r="R32">
        <v>0.30020504013627508</v>
      </c>
      <c r="S32">
        <v>0.28054591612730345</v>
      </c>
      <c r="T32">
        <v>0.25621423761293155</v>
      </c>
      <c r="U32">
        <v>0.24208583946426909</v>
      </c>
      <c r="V32">
        <v>0.23355423811730708</v>
      </c>
      <c r="W32">
        <v>0.24578702280097506</v>
      </c>
      <c r="X32">
        <v>0.25994811315345479</v>
      </c>
      <c r="Y32">
        <v>0.26318464152778531</v>
      </c>
      <c r="Z32">
        <v>0.27477649873749854</v>
      </c>
      <c r="AA32">
        <v>0.28406366428660029</v>
      </c>
      <c r="AB32">
        <v>0.28963141574132056</v>
      </c>
      <c r="AC32">
        <v>0.26506286879778912</v>
      </c>
      <c r="AD32">
        <v>0.26707969387149999</v>
      </c>
      <c r="AE32">
        <v>0.26590231917354656</v>
      </c>
      <c r="AF32">
        <v>0.25987179774827429</v>
      </c>
      <c r="AG32">
        <v>0.26762816304851389</v>
      </c>
      <c r="AH32">
        <v>0.30762931746314798</v>
      </c>
      <c r="AI32">
        <v>0.32441793664520979</v>
      </c>
      <c r="AJ32">
        <v>0.35384435395349184</v>
      </c>
      <c r="AK32">
        <v>0.36157270002182812</v>
      </c>
      <c r="AL32">
        <v>0.37834741700508789</v>
      </c>
      <c r="AM32">
        <v>0.37410284494791712</v>
      </c>
      <c r="AN32">
        <v>0.34997010530710548</v>
      </c>
      <c r="AO32">
        <v>0.34366281534476423</v>
      </c>
      <c r="AP32">
        <v>0.34483794311776145</v>
      </c>
      <c r="AQ32">
        <v>0.35267005834819026</v>
      </c>
      <c r="AR32">
        <v>0.29547007120700242</v>
      </c>
      <c r="AS32">
        <v>0.31280893936798115</v>
      </c>
      <c r="AT32">
        <v>0.32163114453890085</v>
      </c>
      <c r="AU32">
        <v>0.3221101978160591</v>
      </c>
      <c r="AV32">
        <v>0.32551718098149046</v>
      </c>
      <c r="AW32">
        <v>0.31379801209216651</v>
      </c>
      <c r="AX32">
        <v>0.29891160892841973</v>
      </c>
      <c r="AY32">
        <v>0.30404398638789742</v>
      </c>
      <c r="AZ32">
        <v>0.29358743453080532</v>
      </c>
      <c r="BA32">
        <v>0.28689296550581067</v>
      </c>
      <c r="BB32">
        <v>0.248886526258985</v>
      </c>
      <c r="BC32">
        <v>0.24030875962095399</v>
      </c>
      <c r="BD32">
        <v>0.23028772980025489</v>
      </c>
      <c r="BE32">
        <v>0.22570369960834946</v>
      </c>
      <c r="BF32">
        <v>0.2484508721407431</v>
      </c>
      <c r="BG32">
        <v>0.24464996330716848</v>
      </c>
      <c r="BH32">
        <v>0.23784868461905231</v>
      </c>
      <c r="BI32">
        <v>0.22340294691794524</v>
      </c>
      <c r="BJ32">
        <v>0.21185626407808653</v>
      </c>
      <c r="BK32">
        <v>0.21323648075585711</v>
      </c>
      <c r="BM32" t="s">
        <v>447</v>
      </c>
      <c r="BN32" t="s">
        <v>148</v>
      </c>
      <c r="BO32">
        <v>1.4225057025357916E-2</v>
      </c>
      <c r="BP32">
        <v>6.0239874648144384E-3</v>
      </c>
      <c r="BQ32">
        <v>1.1017355605015404E-2</v>
      </c>
      <c r="BR32">
        <v>1.4660528714043886E-2</v>
      </c>
      <c r="BS32">
        <v>2.4444240200115496E-2</v>
      </c>
      <c r="BT32">
        <v>2.296116889784753E-2</v>
      </c>
      <c r="BU32">
        <v>7.6727939310337178E-3</v>
      </c>
      <c r="BV32">
        <v>9.4114482255066769E-3</v>
      </c>
      <c r="BW32">
        <v>1.2262632657701528E-2</v>
      </c>
      <c r="BX32">
        <v>6.7065960924928298E-3</v>
      </c>
      <c r="BY32">
        <v>1.455606026795387E-2</v>
      </c>
      <c r="BZ32">
        <v>9.2704876417298628E-3</v>
      </c>
      <c r="CA32">
        <v>1.7122013511669761E-2</v>
      </c>
      <c r="CB32">
        <v>1.8437969096058861E-2</v>
      </c>
      <c r="CC32">
        <v>5.0690419162243792E-3</v>
      </c>
      <c r="CD32">
        <v>1.3081760032229172E-2</v>
      </c>
      <c r="CE32">
        <v>1.2667185617100986E-2</v>
      </c>
      <c r="CF32">
        <v>5.7036904626636834E-3</v>
      </c>
      <c r="CG32">
        <v>1.8606991824256087E-2</v>
      </c>
      <c r="CH32">
        <v>2.2528445964499513E-2</v>
      </c>
      <c r="CI32">
        <v>2.3454584402760166E-2</v>
      </c>
      <c r="CJ32">
        <v>9.2213466616402704E-3</v>
      </c>
      <c r="CK32">
        <v>2.0158823739309831E-2</v>
      </c>
      <c r="CL32">
        <v>2.4029570103748066E-2</v>
      </c>
      <c r="CM32">
        <v>2.158425982411747E-2</v>
      </c>
      <c r="CN32">
        <v>2.5649936412353889E-2</v>
      </c>
      <c r="CO32">
        <v>1.7662022694900366E-2</v>
      </c>
      <c r="CP32">
        <v>2.1530705381432896E-2</v>
      </c>
      <c r="CQ32">
        <v>3.0564861504323391E-2</v>
      </c>
      <c r="CR32">
        <v>1.4886917880172204E-2</v>
      </c>
      <c r="CS32">
        <v>5.5767917827140655E-2</v>
      </c>
      <c r="CT32">
        <v>7.1335973137867312E-2</v>
      </c>
      <c r="CU32">
        <v>1.4217436636697382E-2</v>
      </c>
      <c r="CV32">
        <v>2.1106979859734837E-2</v>
      </c>
      <c r="CW32">
        <v>6.8260318891227426E-2</v>
      </c>
      <c r="CX32">
        <v>9.2445970716081238E-2</v>
      </c>
      <c r="CY32">
        <v>6.5746396278773336E-2</v>
      </c>
      <c r="CZ32">
        <v>1.8261957316188297E-2</v>
      </c>
      <c r="DA32">
        <v>4.6070669449943438E-2</v>
      </c>
      <c r="DB32">
        <v>6.6334579674465266E-2</v>
      </c>
      <c r="DC32">
        <v>1.0588740517514621E-2</v>
      </c>
      <c r="DD32">
        <v>1.0324116336676606E-2</v>
      </c>
      <c r="DE32">
        <v>1.717658388680663E-2</v>
      </c>
      <c r="DF32">
        <v>6.9901698927478835E-3</v>
      </c>
      <c r="DG32">
        <v>5.6103706181501308E-3</v>
      </c>
      <c r="DH32">
        <v>2.875526094747723E-2</v>
      </c>
      <c r="DI32">
        <v>3.0003096876173613E-2</v>
      </c>
      <c r="DJ32">
        <v>9.1591342444756439E-3</v>
      </c>
      <c r="DK32">
        <v>1.6639463927189787E-2</v>
      </c>
      <c r="DL32">
        <v>1.4456531093429812E-2</v>
      </c>
      <c r="DM32">
        <v>2.2266408404719426E-2</v>
      </c>
      <c r="DN32">
        <v>1.253563476647819E-2</v>
      </c>
      <c r="DO32">
        <v>3.9741171571280693E-3</v>
      </c>
      <c r="DP32">
        <v>8.2093085757402647E-3</v>
      </c>
      <c r="DQ32">
        <v>2.5033379851864299E-2</v>
      </c>
      <c r="DR32">
        <v>1.882166324451966E-2</v>
      </c>
      <c r="DS32">
        <v>1.4689350460207804E-2</v>
      </c>
      <c r="DT32">
        <v>1.2638342902302025E-2</v>
      </c>
      <c r="DU32">
        <v>1.4176798779266642E-2</v>
      </c>
      <c r="DV32">
        <v>1.5819645584624491E-2</v>
      </c>
      <c r="DX32" t="s">
        <v>447</v>
      </c>
      <c r="DY32" t="s">
        <v>149</v>
      </c>
      <c r="DZ32">
        <v>1.431786941998691E-2</v>
      </c>
      <c r="EA32">
        <v>1.5204405065555914E-2</v>
      </c>
      <c r="EB32">
        <v>9.5490619180996217E-3</v>
      </c>
      <c r="EC32">
        <v>4.6134575091154326E-3</v>
      </c>
      <c r="ED32">
        <v>8.3096535892135618E-3</v>
      </c>
      <c r="EE32">
        <v>1.7037546961139557E-2</v>
      </c>
      <c r="EF32">
        <v>2.4898445271807883E-2</v>
      </c>
      <c r="EG32">
        <v>2.8063289472307015E-2</v>
      </c>
      <c r="EH32">
        <v>2.2209664357978789E-2</v>
      </c>
      <c r="EI32">
        <v>2.1516005574877935E-2</v>
      </c>
      <c r="EJ32">
        <v>1.6838328930049121E-2</v>
      </c>
      <c r="EK32">
        <v>1.796085520812344E-2</v>
      </c>
      <c r="EL32">
        <v>1.6278142203110912E-2</v>
      </c>
      <c r="EM32">
        <v>1.7314123557329492E-2</v>
      </c>
      <c r="EN32">
        <v>4.0068089319047318E-2</v>
      </c>
      <c r="EO32">
        <v>3.6844925696220547E-2</v>
      </c>
      <c r="EP32">
        <v>1.5569289297603341E-2</v>
      </c>
      <c r="EQ32">
        <v>1.0872586822525347E-2</v>
      </c>
      <c r="ER32">
        <v>6.6925863349747245E-3</v>
      </c>
      <c r="ES32">
        <v>8.184074080335231E-3</v>
      </c>
      <c r="ET32">
        <v>2.0492523965744979E-2</v>
      </c>
      <c r="EU32">
        <v>3.1274677555079108E-2</v>
      </c>
      <c r="EV32">
        <v>2.8280002531157335E-2</v>
      </c>
      <c r="EW32">
        <v>1.7546641352251084E-2</v>
      </c>
      <c r="EX32">
        <v>2.9961222416202696E-2</v>
      </c>
      <c r="EY32">
        <v>3.0022882687155229E-2</v>
      </c>
      <c r="EZ32">
        <v>3.3555522154925986E-2</v>
      </c>
      <c r="FA32">
        <v>2.722023742589522E-2</v>
      </c>
      <c r="FB32">
        <v>2.7212647984214997E-2</v>
      </c>
      <c r="FC32">
        <v>2.8044051631842405E-2</v>
      </c>
      <c r="FD32">
        <v>4.8869502573083798E-2</v>
      </c>
      <c r="FE32">
        <v>3.444071609288591E-2</v>
      </c>
      <c r="FF32">
        <v>7.0466354410107623E-2</v>
      </c>
      <c r="FG32">
        <v>7.4094331284384571E-2</v>
      </c>
      <c r="FH32">
        <v>3.9103552148358256E-2</v>
      </c>
      <c r="FI32">
        <v>2.3347618888374166E-2</v>
      </c>
      <c r="FJ32">
        <v>6.2327384498144407E-2</v>
      </c>
      <c r="FK32">
        <v>9.4063628313789255E-2</v>
      </c>
      <c r="FL32">
        <v>4.2954948290266075E-2</v>
      </c>
      <c r="FM32">
        <v>1.9539982327278219E-2</v>
      </c>
      <c r="FN32">
        <v>2.0285027708713967E-2</v>
      </c>
      <c r="FO32">
        <v>1.2396214522706154E-2</v>
      </c>
      <c r="FP32">
        <v>4.4823906030348366E-3</v>
      </c>
      <c r="FQ32">
        <v>1.2534645358390476E-2</v>
      </c>
      <c r="FR32">
        <v>2.0233263697821118E-2</v>
      </c>
      <c r="FS32">
        <v>1.5477750942106272E-2</v>
      </c>
      <c r="FT32">
        <v>6.081629151890435E-3</v>
      </c>
      <c r="FU32">
        <v>2.7239237290707749E-2</v>
      </c>
      <c r="FV32">
        <v>2.7370994078640545E-2</v>
      </c>
      <c r="FW32">
        <v>2.0456377667285655E-2</v>
      </c>
      <c r="FX32">
        <v>2.173744679861293E-2</v>
      </c>
      <c r="FY32">
        <v>2.3604270061024252E-2</v>
      </c>
      <c r="FZ32">
        <v>2.1012221540064137E-2</v>
      </c>
      <c r="GA32">
        <v>1.7122197833817208E-2</v>
      </c>
      <c r="GB32">
        <v>6.8489185005567409E-3</v>
      </c>
      <c r="GC32">
        <v>1.1111084637809503E-2</v>
      </c>
      <c r="GD32">
        <v>2.397810732121199E-2</v>
      </c>
      <c r="GE32">
        <v>2.2893999701235311E-2</v>
      </c>
      <c r="GF32">
        <v>2.0138727314442929E-2</v>
      </c>
      <c r="GG32">
        <v>1.4139709223417209E-2</v>
      </c>
      <c r="GI32" t="s">
        <v>447</v>
      </c>
      <c r="GJ32" t="s">
        <v>150</v>
      </c>
      <c r="GK32">
        <v>0.12071135769597698</v>
      </c>
      <c r="GL32">
        <v>0.13543597214474576</v>
      </c>
      <c r="GM32">
        <v>0.13652881502863326</v>
      </c>
      <c r="GN32">
        <v>0.13562929783742345</v>
      </c>
      <c r="GO32">
        <v>0.15927808916303651</v>
      </c>
      <c r="GP32">
        <v>0.15311588084588179</v>
      </c>
      <c r="GQ32">
        <v>0.15170750073363901</v>
      </c>
      <c r="GR32">
        <v>0.12694706239535292</v>
      </c>
      <c r="GS32">
        <v>0.10999872998765906</v>
      </c>
      <c r="GT32">
        <v>0.11790139180780101</v>
      </c>
      <c r="GU32">
        <v>0.11539525241206516</v>
      </c>
      <c r="GV32">
        <v>0.12266191708333549</v>
      </c>
      <c r="GW32">
        <v>0.11510807476176206</v>
      </c>
      <c r="GX32">
        <v>0.12428469960053812</v>
      </c>
      <c r="GY32">
        <v>0.13123419633805036</v>
      </c>
      <c r="GZ32">
        <v>0.12622979758977723</v>
      </c>
      <c r="HA32">
        <v>0.13120741344543047</v>
      </c>
      <c r="HB32">
        <v>0.12245317382433914</v>
      </c>
      <c r="HC32">
        <v>0.1014721452168236</v>
      </c>
      <c r="HD32">
        <v>0.10201506442777565</v>
      </c>
      <c r="HE32">
        <v>0.11207282867957065</v>
      </c>
      <c r="HF32">
        <v>0.11568619868056426</v>
      </c>
      <c r="HG32">
        <v>0.1228952590243195</v>
      </c>
      <c r="HH32">
        <v>0.12567586332480798</v>
      </c>
      <c r="HI32">
        <v>0.12149748730608215</v>
      </c>
      <c r="HJ32">
        <v>0.10175352557749555</v>
      </c>
      <c r="HK32">
        <v>0.10130580848939746</v>
      </c>
      <c r="HL32">
        <v>9.6092678750796329E-2</v>
      </c>
      <c r="HM32">
        <v>8.304606800053578E-2</v>
      </c>
      <c r="HN32">
        <v>9.4950372326526575E-2</v>
      </c>
      <c r="HO32">
        <v>9.0998864650374905E-2</v>
      </c>
      <c r="HP32">
        <v>0.11383945948585539</v>
      </c>
      <c r="HQ32">
        <v>0.15687608102228398</v>
      </c>
      <c r="HR32">
        <v>0.14159785724682697</v>
      </c>
      <c r="HS32">
        <v>0.14118009207773813</v>
      </c>
      <c r="HT32">
        <v>0.12381979384956504</v>
      </c>
      <c r="HU32">
        <v>0.1060192560245624</v>
      </c>
      <c r="HV32">
        <v>0.11050900571802419</v>
      </c>
      <c r="HW32">
        <v>0.12246640193037286</v>
      </c>
      <c r="HX32">
        <v>0.12868309610883621</v>
      </c>
      <c r="HY32">
        <v>0.13480373808475019</v>
      </c>
      <c r="HZ32">
        <v>0.15502661382603145</v>
      </c>
      <c r="IA32">
        <v>0.15688546182002766</v>
      </c>
      <c r="IB32">
        <v>0.15908098402432297</v>
      </c>
      <c r="IC32">
        <v>0.15658113407473437</v>
      </c>
      <c r="ID32">
        <v>0.11783435904695659</v>
      </c>
      <c r="IE32">
        <v>0.12149698057788527</v>
      </c>
      <c r="IF32">
        <v>0.11465853415924063</v>
      </c>
      <c r="IG32">
        <v>0.10605089211773404</v>
      </c>
      <c r="IH32">
        <v>0.11503159623884077</v>
      </c>
      <c r="II32">
        <v>8.7790803672432222E-2</v>
      </c>
      <c r="IJ32">
        <v>0.10121184608217246</v>
      </c>
      <c r="IK32">
        <v>0.1021640339866932</v>
      </c>
      <c r="IL32">
        <v>8.8621278767242004E-2</v>
      </c>
      <c r="IM32">
        <v>9.6950445859197112E-2</v>
      </c>
      <c r="IN32">
        <v>9.4114537691178932E-2</v>
      </c>
      <c r="IO32">
        <v>8.7482580309130184E-2</v>
      </c>
      <c r="IP32">
        <v>8.187344848101534E-2</v>
      </c>
      <c r="IQ32">
        <v>7.9876367560708539E-2</v>
      </c>
      <c r="IR32">
        <v>8.5661735932007724E-2</v>
      </c>
      <c r="JB32" t="s">
        <v>447</v>
      </c>
      <c r="JC32">
        <v>0.54305901823618485</v>
      </c>
      <c r="JD32">
        <v>0.53100459787943943</v>
      </c>
      <c r="JE32">
        <v>0.52937724689886401</v>
      </c>
      <c r="JF32">
        <v>0.52341062064189525</v>
      </c>
      <c r="JG32">
        <v>0.4686084049153752</v>
      </c>
      <c r="JH32">
        <v>0.47132392671415529</v>
      </c>
      <c r="JI32">
        <v>0.48862613968216523</v>
      </c>
      <c r="JJ32">
        <v>0.52038496952102065</v>
      </c>
      <c r="JK32">
        <v>0.54439109473116265</v>
      </c>
      <c r="JL32">
        <v>0.54258774769073126</v>
      </c>
      <c r="JM32">
        <v>0.52902908262720127</v>
      </c>
      <c r="JN32">
        <v>0.52079692982009906</v>
      </c>
      <c r="JO32">
        <v>0.51225944962644776</v>
      </c>
      <c r="JP32">
        <v>0.50421901199146235</v>
      </c>
      <c r="JQ32">
        <v>0.45457359818820148</v>
      </c>
      <c r="JR32">
        <v>0.46958026437721506</v>
      </c>
      <c r="JS32">
        <v>0.49366527025660045</v>
      </c>
      <c r="JT32">
        <v>0.52025985911426009</v>
      </c>
      <c r="JU32">
        <v>0.55576065490492943</v>
      </c>
      <c r="JV32">
        <v>0.56408932505372589</v>
      </c>
      <c r="JW32">
        <v>0.46652266917473556</v>
      </c>
      <c r="JX32">
        <v>0.4487967465660388</v>
      </c>
      <c r="JY32">
        <v>0.43886357346151245</v>
      </c>
      <c r="JZ32">
        <v>0.45412366713816898</v>
      </c>
      <c r="KA32">
        <v>0.41981430481413051</v>
      </c>
      <c r="KB32">
        <v>0.44882917515748566</v>
      </c>
      <c r="KC32">
        <v>0.48324108787989517</v>
      </c>
      <c r="KD32">
        <v>0.49933359444564174</v>
      </c>
      <c r="KE32">
        <v>0.49965795236120764</v>
      </c>
      <c r="KF32">
        <v>0.50587362396507751</v>
      </c>
      <c r="KG32">
        <v>0.30647742180759585</v>
      </c>
      <c r="KH32">
        <v>0.28788803357454135</v>
      </c>
      <c r="KI32">
        <v>0.25559865387717617</v>
      </c>
      <c r="KJ32">
        <v>0.25803733794384648</v>
      </c>
      <c r="KK32">
        <v>0.22720893373044032</v>
      </c>
      <c r="KL32">
        <v>0.25915326512031972</v>
      </c>
      <c r="KM32">
        <v>0.26757427696309211</v>
      </c>
      <c r="KN32">
        <v>0.26598406882777942</v>
      </c>
      <c r="KO32">
        <v>0.27359122975407985</v>
      </c>
      <c r="KP32">
        <v>0.29683421261482229</v>
      </c>
      <c r="KQ32">
        <v>0.51045306957061687</v>
      </c>
      <c r="KR32">
        <v>0.50093530543163545</v>
      </c>
      <c r="KS32">
        <v>0.49769949072593506</v>
      </c>
      <c r="KT32">
        <v>0.49377354316094513</v>
      </c>
      <c r="KU32">
        <v>0.46836940512665259</v>
      </c>
      <c r="KV32">
        <v>0.51594034545622058</v>
      </c>
      <c r="KW32">
        <v>0.53588674855674567</v>
      </c>
      <c r="KX32">
        <v>0.53112609342187589</v>
      </c>
      <c r="KY32">
        <v>0.53567800529771126</v>
      </c>
      <c r="KZ32">
        <v>0.54720744449271741</v>
      </c>
      <c r="LA32">
        <v>0.59773208188277516</v>
      </c>
      <c r="LB32">
        <v>0.58824589856903287</v>
      </c>
      <c r="LC32">
        <v>0.60002785491237398</v>
      </c>
      <c r="LD32">
        <v>0.61913161137138828</v>
      </c>
      <c r="LE32">
        <v>0.586901593993155</v>
      </c>
      <c r="LF32">
        <v>0.59137866928628324</v>
      </c>
      <c r="LG32">
        <v>0.5991596613640221</v>
      </c>
      <c r="LH32">
        <v>0.61589860354784098</v>
      </c>
      <c r="LI32">
        <v>0.6274047099481237</v>
      </c>
      <c r="LJ32">
        <v>0.6276749064642172</v>
      </c>
      <c r="LL32" t="s">
        <v>438</v>
      </c>
      <c r="LM32" t="s">
        <v>156</v>
      </c>
      <c r="LN32" t="s">
        <v>157</v>
      </c>
      <c r="LO32">
        <v>0.6872021156653273</v>
      </c>
    </row>
    <row r="33" spans="2:327" x14ac:dyDescent="0.45">
      <c r="B33" t="s">
        <v>448</v>
      </c>
      <c r="C33" t="s">
        <v>147</v>
      </c>
      <c r="D33">
        <v>0.30141749209872387</v>
      </c>
      <c r="E33">
        <v>0.29801991141860251</v>
      </c>
      <c r="F33">
        <v>0.30594739621089689</v>
      </c>
      <c r="G33">
        <v>0.32529900005050055</v>
      </c>
      <c r="H33">
        <v>0.36644229703463921</v>
      </c>
      <c r="I33">
        <v>0.36857024716596465</v>
      </c>
      <c r="J33">
        <v>0.36621468928474282</v>
      </c>
      <c r="K33">
        <v>0.34507776463172563</v>
      </c>
      <c r="L33">
        <v>0.31186470623582352</v>
      </c>
      <c r="M33">
        <v>0.30521721021409004</v>
      </c>
      <c r="N33">
        <v>0.30765710786559153</v>
      </c>
      <c r="O33">
        <v>0.29911382663914948</v>
      </c>
      <c r="P33">
        <v>0.3227962502789562</v>
      </c>
      <c r="Q33">
        <v>0.36123465795643728</v>
      </c>
      <c r="R33">
        <v>0.35019151595325299</v>
      </c>
      <c r="S33">
        <v>0.3322263483603789</v>
      </c>
      <c r="T33">
        <v>0.30483107998373893</v>
      </c>
      <c r="U33">
        <v>0.29967250755317776</v>
      </c>
      <c r="V33">
        <v>0.28225338689474694</v>
      </c>
      <c r="W33">
        <v>0.28672196748749895</v>
      </c>
      <c r="X33">
        <v>0.27344145860532759</v>
      </c>
      <c r="Y33">
        <v>0.28729502331529699</v>
      </c>
      <c r="Z33">
        <v>0.34659127392026223</v>
      </c>
      <c r="AA33">
        <v>0.36360566376257358</v>
      </c>
      <c r="AB33">
        <v>0.34121069979284208</v>
      </c>
      <c r="AC33">
        <v>0.34029708906247863</v>
      </c>
      <c r="AD33">
        <v>0.33970983691594492</v>
      </c>
      <c r="AE33">
        <v>0.3166132862674968</v>
      </c>
      <c r="AF33">
        <v>0.27907774895698595</v>
      </c>
      <c r="AG33">
        <v>0.26935913667426536</v>
      </c>
      <c r="AH33">
        <v>0.30964796117478532</v>
      </c>
      <c r="AI33">
        <v>0.3100032279256591</v>
      </c>
      <c r="AJ33">
        <v>0.38551753720073167</v>
      </c>
      <c r="AK33">
        <v>0.41916715609626859</v>
      </c>
      <c r="AL33">
        <v>0.38802617000344264</v>
      </c>
      <c r="AM33">
        <v>0.3713655506690135</v>
      </c>
      <c r="AN33">
        <v>0.35891536167249227</v>
      </c>
      <c r="AO33">
        <v>0.33267835429202725</v>
      </c>
      <c r="AP33">
        <v>0.32572259762140088</v>
      </c>
      <c r="AQ33">
        <v>0.30043964085036329</v>
      </c>
      <c r="AR33">
        <v>0.30568682866463204</v>
      </c>
      <c r="AS33">
        <v>0.32180361578116362</v>
      </c>
      <c r="AT33">
        <v>0.34320727168902548</v>
      </c>
      <c r="AU33">
        <v>0.36725057377154552</v>
      </c>
      <c r="AV33">
        <v>0.36582370158431549</v>
      </c>
      <c r="AW33">
        <v>0.35206591416803751</v>
      </c>
      <c r="AX33">
        <v>0.34422925092354045</v>
      </c>
      <c r="AY33">
        <v>0.34127401194959167</v>
      </c>
      <c r="AZ33">
        <v>0.3208114145037802</v>
      </c>
      <c r="BA33">
        <v>0.30243820182909253</v>
      </c>
      <c r="BB33">
        <v>0.28121234790969835</v>
      </c>
      <c r="BC33">
        <v>0.28920373385294973</v>
      </c>
      <c r="BD33">
        <v>0.29307730005167776</v>
      </c>
      <c r="BE33">
        <v>0.29541989469642238</v>
      </c>
      <c r="BF33">
        <v>0.32781367108856974</v>
      </c>
      <c r="BG33">
        <v>0.32459026739046232</v>
      </c>
      <c r="BH33">
        <v>0.30039433877415811</v>
      </c>
      <c r="BI33">
        <v>0.28694526995810327</v>
      </c>
      <c r="BJ33">
        <v>0.28171804184716198</v>
      </c>
      <c r="BK33">
        <v>0.27393581733842337</v>
      </c>
      <c r="BM33" t="s">
        <v>448</v>
      </c>
      <c r="BN33" t="s">
        <v>148</v>
      </c>
      <c r="BO33">
        <v>1.9872523626364137E-2</v>
      </c>
      <c r="BP33">
        <v>8.7583880181746464E-3</v>
      </c>
      <c r="BQ33">
        <v>8.6163694303694575E-3</v>
      </c>
      <c r="BR33">
        <v>1.7730296151775952E-2</v>
      </c>
      <c r="BS33">
        <v>3.0165370137151353E-2</v>
      </c>
      <c r="BT33">
        <v>3.0964289449527123E-2</v>
      </c>
      <c r="BU33">
        <v>4.2942077494792794E-3</v>
      </c>
      <c r="BV33">
        <v>9.001846595856856E-3</v>
      </c>
      <c r="BW33">
        <v>1.0489067489430156E-2</v>
      </c>
      <c r="BX33">
        <v>1.2040046640155325E-2</v>
      </c>
      <c r="BY33">
        <v>1.4663689029279144E-2</v>
      </c>
      <c r="BZ33">
        <v>8.9593979620750438E-3</v>
      </c>
      <c r="CA33">
        <v>8.5282609195916018E-3</v>
      </c>
      <c r="CB33">
        <v>1.6316896123033685E-2</v>
      </c>
      <c r="CC33">
        <v>1.6541988584704705E-2</v>
      </c>
      <c r="CD33">
        <v>2.10175572588901E-2</v>
      </c>
      <c r="CE33">
        <v>4.8110374061353742E-3</v>
      </c>
      <c r="CF33">
        <v>1.0745191097271218E-2</v>
      </c>
      <c r="CG33">
        <v>2.0583882230799679E-2</v>
      </c>
      <c r="CH33">
        <v>2.7017175333186792E-2</v>
      </c>
      <c r="CI33">
        <v>4.3195092136811768E-2</v>
      </c>
      <c r="CJ33">
        <v>2.2722079940694435E-2</v>
      </c>
      <c r="CK33">
        <v>2.3429187034153375E-2</v>
      </c>
      <c r="CL33">
        <v>2.6910116302350472E-2</v>
      </c>
      <c r="CM33">
        <v>3.0432282936027073E-2</v>
      </c>
      <c r="CN33">
        <v>1.9742682387048825E-2</v>
      </c>
      <c r="CO33">
        <v>1.9029218493518806E-2</v>
      </c>
      <c r="CP33">
        <v>2.2741881052965734E-2</v>
      </c>
      <c r="CQ33">
        <v>1.799835039525564E-2</v>
      </c>
      <c r="CR33">
        <v>2.9341235703353109E-2</v>
      </c>
      <c r="CS33">
        <v>6.7662072373985874E-2</v>
      </c>
      <c r="CT33">
        <v>3.4622824952525132E-2</v>
      </c>
      <c r="CU33">
        <v>5.8756116610450201E-2</v>
      </c>
      <c r="CV33">
        <v>2.7784701487307804E-2</v>
      </c>
      <c r="CW33">
        <v>5.119734639233544E-2</v>
      </c>
      <c r="CX33">
        <v>7.7230887120182223E-2</v>
      </c>
      <c r="CY33">
        <v>4.5681685013093901E-2</v>
      </c>
      <c r="CZ33">
        <v>4.5866448025136182E-2</v>
      </c>
      <c r="DA33">
        <v>7.3433074724736952E-2</v>
      </c>
      <c r="DB33">
        <v>0.10200765939420131</v>
      </c>
      <c r="DC33">
        <v>2.8051048182485785E-2</v>
      </c>
      <c r="DD33">
        <v>1.0195045736079942E-2</v>
      </c>
      <c r="DE33">
        <v>1.9039770742343223E-2</v>
      </c>
      <c r="DF33">
        <v>1.3077078307454233E-2</v>
      </c>
      <c r="DG33">
        <v>6.2578931002290521E-3</v>
      </c>
      <c r="DH33">
        <v>8.0466628191242315E-3</v>
      </c>
      <c r="DI33">
        <v>5.1740879719736257E-3</v>
      </c>
      <c r="DJ33">
        <v>5.7743190896873556E-3</v>
      </c>
      <c r="DK33">
        <v>2.5198544445969213E-2</v>
      </c>
      <c r="DL33">
        <v>4.2118104072340581E-2</v>
      </c>
      <c r="DM33">
        <v>2.2488056545109273E-2</v>
      </c>
      <c r="DN33">
        <v>3.0958520749759549E-2</v>
      </c>
      <c r="DO33">
        <v>2.2129848134204017E-2</v>
      </c>
      <c r="DP33">
        <v>1.8013218526141191E-2</v>
      </c>
      <c r="DQ33">
        <v>2.647107252982403E-2</v>
      </c>
      <c r="DR33">
        <v>2.7231033253760063E-2</v>
      </c>
      <c r="DS33">
        <v>1.1224515492767035E-2</v>
      </c>
      <c r="DT33">
        <v>1.8998036869423693E-3</v>
      </c>
      <c r="DU33">
        <v>1.4100561891421668E-2</v>
      </c>
      <c r="DV33">
        <v>2.380145289424624E-2</v>
      </c>
      <c r="DX33" t="s">
        <v>448</v>
      </c>
      <c r="DY33" t="s">
        <v>149</v>
      </c>
      <c r="DZ33">
        <v>2.3314503580102054E-2</v>
      </c>
      <c r="EA33">
        <v>9.9388367452655797E-3</v>
      </c>
      <c r="EB33">
        <v>1.5388502099463904E-2</v>
      </c>
      <c r="EC33">
        <v>1.6417025149803019E-2</v>
      </c>
      <c r="ED33">
        <v>1.6235725247481021E-2</v>
      </c>
      <c r="EE33">
        <v>1.7982815381843539E-2</v>
      </c>
      <c r="EF33">
        <v>4.0312907127668392E-2</v>
      </c>
      <c r="EG33">
        <v>2.4243892294705811E-2</v>
      </c>
      <c r="EH33">
        <v>1.3557152938342193E-2</v>
      </c>
      <c r="EI33">
        <v>1.684214837956257E-2</v>
      </c>
      <c r="EJ33">
        <v>3.257933923139987E-2</v>
      </c>
      <c r="EK33">
        <v>1.5399735350668154E-2</v>
      </c>
      <c r="EL33">
        <v>2.0175956019513601E-2</v>
      </c>
      <c r="EM33">
        <v>8.4244814950628737E-3</v>
      </c>
      <c r="EN33">
        <v>1.4466319931394939E-2</v>
      </c>
      <c r="EO33">
        <v>2.9129341107621162E-2</v>
      </c>
      <c r="EP33">
        <v>3.6120248675277321E-2</v>
      </c>
      <c r="EQ33">
        <v>2.7171435284324325E-2</v>
      </c>
      <c r="ER33">
        <v>4.9486493291555408E-3</v>
      </c>
      <c r="ES33">
        <v>1.4833857675673296E-2</v>
      </c>
      <c r="ET33">
        <v>2.0576482045991096E-2</v>
      </c>
      <c r="EU33">
        <v>5.6178088230534648E-2</v>
      </c>
      <c r="EV33">
        <v>5.6948536993326797E-2</v>
      </c>
      <c r="EW33">
        <v>5.5530361215013334E-2</v>
      </c>
      <c r="EX33">
        <v>4.8234942588442901E-2</v>
      </c>
      <c r="EY33">
        <v>5.255884768041949E-2</v>
      </c>
      <c r="EZ33">
        <v>2.5362095686853717E-2</v>
      </c>
      <c r="FA33">
        <v>4.1174446768513367E-3</v>
      </c>
      <c r="FB33">
        <v>7.0630517412602501E-3</v>
      </c>
      <c r="FC33">
        <v>1.7661914917385762E-2</v>
      </c>
      <c r="FD33">
        <v>6.2371370386813237E-2</v>
      </c>
      <c r="FE33">
        <v>7.5478858004678059E-2</v>
      </c>
      <c r="FF33">
        <v>0.102541195716349</v>
      </c>
      <c r="FG33">
        <v>6.1994403372842996E-2</v>
      </c>
      <c r="FH33">
        <v>4.4527849971317653E-2</v>
      </c>
      <c r="FI33">
        <v>2.3498429746916929E-2</v>
      </c>
      <c r="FJ33">
        <v>7.3950587480195576E-2</v>
      </c>
      <c r="FK33">
        <v>8.7810159921134653E-2</v>
      </c>
      <c r="FL33">
        <v>4.8327105072631681E-2</v>
      </c>
      <c r="FM33">
        <v>2.5566576565482571E-2</v>
      </c>
      <c r="FN33">
        <v>4.0223936056232132E-2</v>
      </c>
      <c r="FO33">
        <v>4.3762921679877755E-2</v>
      </c>
      <c r="FP33">
        <v>3.2882787181229632E-2</v>
      </c>
      <c r="FQ33">
        <v>2.1929705937590915E-2</v>
      </c>
      <c r="FR33">
        <v>2.6124439246330115E-2</v>
      </c>
      <c r="FS33">
        <v>2.3268050938464006E-2</v>
      </c>
      <c r="FT33">
        <v>7.6024819977577587E-3</v>
      </c>
      <c r="FU33">
        <v>1.2450799534149636E-2</v>
      </c>
      <c r="FV33">
        <v>1.0440628824850376E-2</v>
      </c>
      <c r="FW33">
        <v>2.444185383795993E-2</v>
      </c>
      <c r="FX33">
        <v>2.5652553466831603E-2</v>
      </c>
      <c r="FY33">
        <v>1.7496686315030582E-2</v>
      </c>
      <c r="FZ33">
        <v>2.7584578555238468E-2</v>
      </c>
      <c r="GA33">
        <v>3.7254012585488272E-2</v>
      </c>
      <c r="GB33">
        <v>4.1080546455586085E-2</v>
      </c>
      <c r="GC33">
        <v>1.4209946468769113E-2</v>
      </c>
      <c r="GD33">
        <v>3.302250480955389E-2</v>
      </c>
      <c r="GE33">
        <v>4.1422141309606669E-2</v>
      </c>
      <c r="GF33">
        <v>5.6889474532883259E-3</v>
      </c>
      <c r="GG33">
        <v>5.0535894911945805E-3</v>
      </c>
      <c r="GI33" t="s">
        <v>448</v>
      </c>
      <c r="GJ33" t="s">
        <v>150</v>
      </c>
      <c r="GK33">
        <v>0.15317850571331437</v>
      </c>
      <c r="GL33">
        <v>0.17139778724087501</v>
      </c>
      <c r="GM33">
        <v>0.17226759628913116</v>
      </c>
      <c r="GN33">
        <v>0.17080914147353862</v>
      </c>
      <c r="GO33">
        <v>0.18956997435483633</v>
      </c>
      <c r="GP33">
        <v>0.188793510732991</v>
      </c>
      <c r="GQ33">
        <v>0.18438757645682616</v>
      </c>
      <c r="GR33">
        <v>0.17768960571148251</v>
      </c>
      <c r="GS33">
        <v>0.16712875074375466</v>
      </c>
      <c r="GT33">
        <v>0.16981108596487959</v>
      </c>
      <c r="GU33">
        <v>0.13370143946395166</v>
      </c>
      <c r="GV33">
        <v>0.15386848964587482</v>
      </c>
      <c r="GW33">
        <v>0.16298596373635096</v>
      </c>
      <c r="GX33">
        <v>0.19365167625659177</v>
      </c>
      <c r="GY33">
        <v>0.19699067911379764</v>
      </c>
      <c r="GZ33">
        <v>0.17201207899899079</v>
      </c>
      <c r="HA33">
        <v>0.16073136168876903</v>
      </c>
      <c r="HB33">
        <v>0.16059681497742032</v>
      </c>
      <c r="HC33">
        <v>0.15210995610164108</v>
      </c>
      <c r="HD33">
        <v>0.12471508614644465</v>
      </c>
      <c r="HE33">
        <v>0.11656497572015329</v>
      </c>
      <c r="HF33">
        <v>0.11573521503730685</v>
      </c>
      <c r="HG33">
        <v>0.15631314990470013</v>
      </c>
      <c r="HH33">
        <v>0.15938861562609516</v>
      </c>
      <c r="HI33">
        <v>0.15357306770387943</v>
      </c>
      <c r="HJ33">
        <v>0.14927285461319439</v>
      </c>
      <c r="HK33">
        <v>0.16606703508067122</v>
      </c>
      <c r="HL33">
        <v>0.17272050551403251</v>
      </c>
      <c r="HM33">
        <v>0.15484946789424003</v>
      </c>
      <c r="HN33">
        <v>0.12098117688754104</v>
      </c>
      <c r="HO33">
        <v>6.5849295556501333E-2</v>
      </c>
      <c r="HP33">
        <v>9.9522658308414197E-2</v>
      </c>
      <c r="HQ33">
        <v>0.11460717500299208</v>
      </c>
      <c r="HR33">
        <v>0.20955225611906944</v>
      </c>
      <c r="HS33">
        <v>0.1672348656152092</v>
      </c>
      <c r="HT33">
        <v>0.14334572105551471</v>
      </c>
      <c r="HU33">
        <v>0.1117746252476451</v>
      </c>
      <c r="HV33">
        <v>9.0298207973150399E-2</v>
      </c>
      <c r="HW33">
        <v>8.6737302596702454E-2</v>
      </c>
      <c r="HX33">
        <v>6.5257476539111334E-2</v>
      </c>
      <c r="HY33">
        <v>0.12003791115175946</v>
      </c>
      <c r="HZ33">
        <v>0.1437177264011914</v>
      </c>
      <c r="IA33">
        <v>0.16155653624710639</v>
      </c>
      <c r="IB33">
        <v>0.18770108199256588</v>
      </c>
      <c r="IC33">
        <v>0.20826762370457305</v>
      </c>
      <c r="ID33">
        <v>0.18231484477756099</v>
      </c>
      <c r="IE33">
        <v>0.19548779831414942</v>
      </c>
      <c r="IF33">
        <v>0.18473740204606637</v>
      </c>
      <c r="IG33">
        <v>0.15863173058416544</v>
      </c>
      <c r="IH33">
        <v>0.11440258723567791</v>
      </c>
      <c r="II33">
        <v>0.11974852633623703</v>
      </c>
      <c r="IJ33">
        <v>0.12936956405750258</v>
      </c>
      <c r="IK33">
        <v>0.12744864008924517</v>
      </c>
      <c r="IL33">
        <v>0.11836045427505333</v>
      </c>
      <c r="IM33">
        <v>0.12624350345292604</v>
      </c>
      <c r="IN33">
        <v>0.15428295700731334</v>
      </c>
      <c r="IO33">
        <v>0.15061910318438021</v>
      </c>
      <c r="IP33">
        <v>0.14215360265989391</v>
      </c>
      <c r="IQ33">
        <v>0.15369024925917502</v>
      </c>
      <c r="IR33">
        <v>0.14121501416924515</v>
      </c>
      <c r="JB33" t="s">
        <v>448</v>
      </c>
      <c r="JC33">
        <v>0.40982175274273985</v>
      </c>
      <c r="JD33">
        <v>0.40754649721458541</v>
      </c>
      <c r="JE33">
        <v>0.40932397894697337</v>
      </c>
      <c r="JF33">
        <v>0.40225218106188459</v>
      </c>
      <c r="JG33">
        <v>0.35984903648472755</v>
      </c>
      <c r="JH33">
        <v>0.36478873703573189</v>
      </c>
      <c r="JI33">
        <v>0.36959239677879913</v>
      </c>
      <c r="JJ33">
        <v>0.37758058906409492</v>
      </c>
      <c r="JK33">
        <v>0.40752598252072958</v>
      </c>
      <c r="JL33">
        <v>0.40850104995425102</v>
      </c>
      <c r="JM33">
        <v>0.39503654351252421</v>
      </c>
      <c r="JN33">
        <v>0.391441605494245</v>
      </c>
      <c r="JO33">
        <v>0.37440927556263265</v>
      </c>
      <c r="JP33">
        <v>0.36133102159725167</v>
      </c>
      <c r="JQ33">
        <v>0.32730594390854323</v>
      </c>
      <c r="JR33">
        <v>0.34423436327030765</v>
      </c>
      <c r="JS33">
        <v>0.36278547123015448</v>
      </c>
      <c r="JT33">
        <v>0.35887798196677351</v>
      </c>
      <c r="JU33">
        <v>0.39285855588371132</v>
      </c>
      <c r="JV33">
        <v>0.41676106787187467</v>
      </c>
      <c r="JW33">
        <v>0.31044137866548871</v>
      </c>
      <c r="JX33">
        <v>0.29199920236547711</v>
      </c>
      <c r="JY33">
        <v>0.28547546813737895</v>
      </c>
      <c r="JZ33">
        <v>0.30154048604857481</v>
      </c>
      <c r="KA33">
        <v>0.29067056070858599</v>
      </c>
      <c r="KB33">
        <v>0.31329606457795212</v>
      </c>
      <c r="KC33">
        <v>0.32339721438369956</v>
      </c>
      <c r="KD33">
        <v>0.31329697968158898</v>
      </c>
      <c r="KE33">
        <v>0.3065921323203567</v>
      </c>
      <c r="KF33">
        <v>0.31980871271778671</v>
      </c>
      <c r="KG33">
        <v>0.2037993224684474</v>
      </c>
      <c r="KH33">
        <v>0.19169835739366942</v>
      </c>
      <c r="KI33">
        <v>0.15758411270262879</v>
      </c>
      <c r="KJ33">
        <v>0.14183860225994263</v>
      </c>
      <c r="KK33">
        <v>0.14190363137451978</v>
      </c>
      <c r="KL33">
        <v>0.18185826079491962</v>
      </c>
      <c r="KM33">
        <v>0.18738755517258507</v>
      </c>
      <c r="KN33">
        <v>0.17051665672958397</v>
      </c>
      <c r="KO33">
        <v>0.17110056988836675</v>
      </c>
      <c r="KP33">
        <v>0.20971109979748082</v>
      </c>
      <c r="KQ33">
        <v>0.38782203597453868</v>
      </c>
      <c r="KR33">
        <v>0.39416603699279046</v>
      </c>
      <c r="KS33">
        <v>0.39256509609088514</v>
      </c>
      <c r="KT33">
        <v>0.37949440536738643</v>
      </c>
      <c r="KU33">
        <v>0.35021606424475221</v>
      </c>
      <c r="KV33">
        <v>0.38046198843480084</v>
      </c>
      <c r="KW33">
        <v>0.39336145050242155</v>
      </c>
      <c r="KX33">
        <v>0.38816437170984247</v>
      </c>
      <c r="KY33">
        <v>0.39994811588855034</v>
      </c>
      <c r="KZ33">
        <v>0.417195375046783</v>
      </c>
      <c r="LA33">
        <v>0.48133884528911047</v>
      </c>
      <c r="LB33">
        <v>0.47740442318854315</v>
      </c>
      <c r="LC33">
        <v>0.47565150639894666</v>
      </c>
      <c r="LD33">
        <v>0.47551859187884699</v>
      </c>
      <c r="LE33">
        <v>0.43762770777890803</v>
      </c>
      <c r="LF33">
        <v>0.45286424011533993</v>
      </c>
      <c r="LG33">
        <v>0.45169807532823031</v>
      </c>
      <c r="LH33">
        <v>0.46350953352244262</v>
      </c>
      <c r="LI33">
        <v>0.47926687069768592</v>
      </c>
      <c r="LJ33">
        <v>0.48556872461633138</v>
      </c>
      <c r="LL33" t="s">
        <v>440</v>
      </c>
      <c r="LM33" t="s">
        <v>156</v>
      </c>
      <c r="LN33" t="s">
        <v>157</v>
      </c>
      <c r="LO33">
        <v>0.70352118551334153</v>
      </c>
    </row>
    <row r="34" spans="2:327" x14ac:dyDescent="0.45">
      <c r="B34" t="s">
        <v>449</v>
      </c>
      <c r="C34" t="s">
        <v>147</v>
      </c>
      <c r="D34">
        <v>0.28325667595434889</v>
      </c>
      <c r="E34">
        <v>0.29262759188555582</v>
      </c>
      <c r="F34">
        <v>0.29468047776395451</v>
      </c>
      <c r="G34">
        <v>0.3015123543258148</v>
      </c>
      <c r="H34">
        <v>0.3654667587428938</v>
      </c>
      <c r="I34">
        <v>0.37407687826514058</v>
      </c>
      <c r="J34">
        <v>0.35100249476877154</v>
      </c>
      <c r="K34">
        <v>0.31563826540890111</v>
      </c>
      <c r="L34">
        <v>0.28774715559725905</v>
      </c>
      <c r="M34">
        <v>0.28181892128684127</v>
      </c>
      <c r="N34">
        <v>0.30273016988878304</v>
      </c>
      <c r="O34">
        <v>0.30540901236234141</v>
      </c>
      <c r="P34">
        <v>0.311329200329309</v>
      </c>
      <c r="Q34">
        <v>0.31218127632327336</v>
      </c>
      <c r="R34">
        <v>0.34756072568939156</v>
      </c>
      <c r="S34">
        <v>0.32888173939042525</v>
      </c>
      <c r="T34">
        <v>0.29643221919870855</v>
      </c>
      <c r="U34">
        <v>0.28225123685784198</v>
      </c>
      <c r="V34">
        <v>0.27640467781454392</v>
      </c>
      <c r="W34">
        <v>0.28223752905399668</v>
      </c>
      <c r="X34">
        <v>0.27145726625855177</v>
      </c>
      <c r="Y34">
        <v>0.27189410107579004</v>
      </c>
      <c r="Z34">
        <v>0.31178347438591125</v>
      </c>
      <c r="AA34">
        <v>0.33145917280400872</v>
      </c>
      <c r="AB34">
        <v>0.33463196251234767</v>
      </c>
      <c r="AC34">
        <v>0.30882472359209689</v>
      </c>
      <c r="AD34">
        <v>0.31475820206024641</v>
      </c>
      <c r="AE34">
        <v>0.30779798901751104</v>
      </c>
      <c r="AF34">
        <v>0.29103778049365492</v>
      </c>
      <c r="AG34">
        <v>0.29028723703448045</v>
      </c>
      <c r="AH34">
        <v>0.31675218014519702</v>
      </c>
      <c r="AI34">
        <v>0.32991144081957985</v>
      </c>
      <c r="AJ34">
        <v>0.37940730831741526</v>
      </c>
      <c r="AK34">
        <v>0.40910600417611959</v>
      </c>
      <c r="AL34">
        <v>0.40757509288896743</v>
      </c>
      <c r="AM34">
        <v>0.38292007672673634</v>
      </c>
      <c r="AN34">
        <v>0.36356573635290435</v>
      </c>
      <c r="AO34">
        <v>0.34273673445324498</v>
      </c>
      <c r="AP34">
        <v>0.33334302727676229</v>
      </c>
      <c r="AQ34">
        <v>0.32349922376487888</v>
      </c>
      <c r="AR34">
        <v>0.32806270413423633</v>
      </c>
      <c r="AS34">
        <v>0.34046348364898177</v>
      </c>
      <c r="AT34">
        <v>0.35907982303780966</v>
      </c>
      <c r="AU34">
        <v>0.38447665239414475</v>
      </c>
      <c r="AV34">
        <v>0.37805280003248098</v>
      </c>
      <c r="AW34">
        <v>0.35440331430124616</v>
      </c>
      <c r="AX34">
        <v>0.33787814875113881</v>
      </c>
      <c r="AY34">
        <v>0.3350436906320729</v>
      </c>
      <c r="AZ34">
        <v>0.32536657101015382</v>
      </c>
      <c r="BA34">
        <v>0.32749200928753514</v>
      </c>
      <c r="BB34">
        <v>0.28505259045480291</v>
      </c>
      <c r="BC34">
        <v>0.30342406973807595</v>
      </c>
      <c r="BD34">
        <v>0.28468339665980674</v>
      </c>
      <c r="BE34">
        <v>0.27800603993048767</v>
      </c>
      <c r="BF34">
        <v>0.3148309163520594</v>
      </c>
      <c r="BG34">
        <v>0.30720173884530078</v>
      </c>
      <c r="BH34">
        <v>0.28758668397072668</v>
      </c>
      <c r="BI34">
        <v>0.26145974271892913</v>
      </c>
      <c r="BJ34">
        <v>0.25589699574865488</v>
      </c>
      <c r="BK34">
        <v>0.26308279501696552</v>
      </c>
      <c r="BM34" t="s">
        <v>449</v>
      </c>
      <c r="BN34" t="s">
        <v>148</v>
      </c>
      <c r="BO34">
        <v>2.4903195785175906E-2</v>
      </c>
      <c r="BP34">
        <v>4.7951569893451831E-3</v>
      </c>
      <c r="BQ34">
        <v>1.3178250365491537E-2</v>
      </c>
      <c r="BR34">
        <v>2.1929559069539688E-2</v>
      </c>
      <c r="BS34">
        <v>3.7078805517393017E-2</v>
      </c>
      <c r="BT34">
        <v>2.6917014510247684E-2</v>
      </c>
      <c r="BU34">
        <v>9.6822880303098439E-3</v>
      </c>
      <c r="BV34">
        <v>9.1175221920098762E-3</v>
      </c>
      <c r="BW34">
        <v>1.1558479294555947E-2</v>
      </c>
      <c r="BX34">
        <v>1.2124271161217554E-2</v>
      </c>
      <c r="BY34">
        <v>2.0959333784614537E-2</v>
      </c>
      <c r="BZ34">
        <v>1.3306757641001412E-2</v>
      </c>
      <c r="CA34">
        <v>1.8923338039286197E-2</v>
      </c>
      <c r="CB34">
        <v>1.8035854009317818E-2</v>
      </c>
      <c r="CC34">
        <v>1.6949858760071521E-2</v>
      </c>
      <c r="CD34">
        <v>2.1472872971398917E-2</v>
      </c>
      <c r="CE34">
        <v>5.7444513566685387E-3</v>
      </c>
      <c r="CF34">
        <v>1.5595853547158048E-2</v>
      </c>
      <c r="CG34">
        <v>3.0064724675286768E-2</v>
      </c>
      <c r="CH34">
        <v>2.8011603156190265E-2</v>
      </c>
      <c r="CI34">
        <v>4.2962606981544534E-2</v>
      </c>
      <c r="CJ34">
        <v>1.5303629620536011E-2</v>
      </c>
      <c r="CK34">
        <v>2.1737916669958512E-2</v>
      </c>
      <c r="CL34">
        <v>3.6066647974407159E-2</v>
      </c>
      <c r="CM34">
        <v>2.4415919904447733E-2</v>
      </c>
      <c r="CN34">
        <v>1.1556555447211259E-2</v>
      </c>
      <c r="CO34">
        <v>2.5958250761736332E-2</v>
      </c>
      <c r="CP34">
        <v>1.7661749090397208E-2</v>
      </c>
      <c r="CQ34">
        <v>3.4036846800517093E-2</v>
      </c>
      <c r="CR34">
        <v>3.6994669307613179E-2</v>
      </c>
      <c r="CS34">
        <v>7.5049601660864829E-2</v>
      </c>
      <c r="CT34">
        <v>6.093828598036781E-2</v>
      </c>
      <c r="CU34">
        <v>8.7882473371929514E-3</v>
      </c>
      <c r="CV34">
        <v>2.1922889181821503E-2</v>
      </c>
      <c r="CW34">
        <v>4.5837415993125526E-2</v>
      </c>
      <c r="CX34">
        <v>9.1163841273016077E-2</v>
      </c>
      <c r="CY34">
        <v>5.6372374766409224E-2</v>
      </c>
      <c r="CZ34">
        <v>3.8349167426019126E-2</v>
      </c>
      <c r="DA34">
        <v>5.5970010582131108E-2</v>
      </c>
      <c r="DB34">
        <v>6.7747366462021008E-2</v>
      </c>
      <c r="DC34">
        <v>1.9278387942254206E-2</v>
      </c>
      <c r="DD34">
        <v>1.5311474571377114E-2</v>
      </c>
      <c r="DE34">
        <v>3.0727694205817644E-2</v>
      </c>
      <c r="DF34">
        <v>4.3686275964440816E-3</v>
      </c>
      <c r="DG34">
        <v>7.1050743581448149E-4</v>
      </c>
      <c r="DH34">
        <v>1.730550723425494E-2</v>
      </c>
      <c r="DI34">
        <v>2.6931741407482855E-2</v>
      </c>
      <c r="DJ34">
        <v>2.688160264634732E-2</v>
      </c>
      <c r="DK34">
        <v>2.8818392704279119E-2</v>
      </c>
      <c r="DL34">
        <v>3.1765696171304626E-2</v>
      </c>
      <c r="DM34">
        <v>2.3402045515597877E-2</v>
      </c>
      <c r="DN34">
        <v>1.993279937847885E-2</v>
      </c>
      <c r="DO34">
        <v>2.5639819758649807E-2</v>
      </c>
      <c r="DP34">
        <v>1.5447194696458137E-2</v>
      </c>
      <c r="DQ34">
        <v>2.0660017973110147E-2</v>
      </c>
      <c r="DR34">
        <v>2.1599173574800106E-2</v>
      </c>
      <c r="DS34">
        <v>9.5809936792368624E-3</v>
      </c>
      <c r="DT34">
        <v>1.0720196071877788E-2</v>
      </c>
      <c r="DU34">
        <v>1.9515177141079414E-2</v>
      </c>
      <c r="DV34">
        <v>1.9593631259794311E-2</v>
      </c>
      <c r="DX34" t="s">
        <v>449</v>
      </c>
      <c r="DY34" t="s">
        <v>149</v>
      </c>
      <c r="DZ34">
        <v>1.5336002956735659E-2</v>
      </c>
      <c r="EA34">
        <v>2.0777341070453773E-2</v>
      </c>
      <c r="EB34">
        <v>1.7620329817083884E-2</v>
      </c>
      <c r="EC34">
        <v>1.359006428324752E-2</v>
      </c>
      <c r="ED34">
        <v>8.1095571378663987E-3</v>
      </c>
      <c r="EE34">
        <v>2.2644542003830245E-2</v>
      </c>
      <c r="EF34">
        <v>4.1148979376815359E-2</v>
      </c>
      <c r="EG34">
        <v>3.6124487701795216E-2</v>
      </c>
      <c r="EH34">
        <v>1.836800853670496E-2</v>
      </c>
      <c r="EI34">
        <v>1.158282225029489E-2</v>
      </c>
      <c r="EJ34">
        <v>2.3613523039729405E-2</v>
      </c>
      <c r="EK34">
        <v>2.2937187608863967E-2</v>
      </c>
      <c r="EL34">
        <v>1.4687836368944506E-2</v>
      </c>
      <c r="EM34">
        <v>8.5298212401040668E-3</v>
      </c>
      <c r="EN34">
        <v>2.822300330611539E-2</v>
      </c>
      <c r="EO34">
        <v>3.9942613423462996E-2</v>
      </c>
      <c r="EP34">
        <v>2.0810490902752179E-2</v>
      </c>
      <c r="EQ34">
        <v>1.2796589683047366E-2</v>
      </c>
      <c r="ER34">
        <v>1.1319592600376838E-2</v>
      </c>
      <c r="ES34">
        <v>2.1664654066367136E-2</v>
      </c>
      <c r="ET34">
        <v>3.2675974716533884E-2</v>
      </c>
      <c r="EU34">
        <v>6.3575103626724958E-2</v>
      </c>
      <c r="EV34">
        <v>5.3181250705859925E-2</v>
      </c>
      <c r="EW34">
        <v>2.5229424660205883E-2</v>
      </c>
      <c r="EX34">
        <v>3.5278856416845285E-2</v>
      </c>
      <c r="EY34">
        <v>5.5768363812438423E-2</v>
      </c>
      <c r="EZ34">
        <v>3.478796137056378E-2</v>
      </c>
      <c r="FA34">
        <v>2.0392521267933564E-2</v>
      </c>
      <c r="FB34">
        <v>7.2598929377047754E-3</v>
      </c>
      <c r="FC34">
        <v>1.2172679242052427E-2</v>
      </c>
      <c r="FD34">
        <v>5.3818920095742816E-2</v>
      </c>
      <c r="FE34">
        <v>7.0568630262321241E-2</v>
      </c>
      <c r="FF34">
        <v>6.9811161850873035E-2</v>
      </c>
      <c r="FG34">
        <v>5.8483213162371317E-2</v>
      </c>
      <c r="FH34">
        <v>4.4548775366798361E-2</v>
      </c>
      <c r="FI34">
        <v>2.5420392713032484E-2</v>
      </c>
      <c r="FJ34">
        <v>6.147651141394133E-2</v>
      </c>
      <c r="FK34">
        <v>8.7256022323216165E-2</v>
      </c>
      <c r="FL34">
        <v>5.9566161332478232E-2</v>
      </c>
      <c r="FM34">
        <v>4.7742747051376745E-2</v>
      </c>
      <c r="FN34">
        <v>3.4288358850506906E-2</v>
      </c>
      <c r="FO34">
        <v>2.6108640890301162E-2</v>
      </c>
      <c r="FP34">
        <v>8.393368380662132E-3</v>
      </c>
      <c r="FQ34">
        <v>4.1139771705733796E-2</v>
      </c>
      <c r="FR34">
        <v>3.33546289605747E-2</v>
      </c>
      <c r="FS34">
        <v>1.0675938213689359E-2</v>
      </c>
      <c r="FT34">
        <v>0</v>
      </c>
      <c r="FU34">
        <v>5.8526805477086925E-3</v>
      </c>
      <c r="FV34">
        <v>2.5189267203039149E-2</v>
      </c>
      <c r="FW34">
        <v>2.2096099027674281E-2</v>
      </c>
      <c r="FX34">
        <v>2.7596893925017397E-2</v>
      </c>
      <c r="FY34">
        <v>3.5801504809216511E-2</v>
      </c>
      <c r="FZ34">
        <v>3.1491660456874307E-2</v>
      </c>
      <c r="GA34">
        <v>2.8104708581562506E-2</v>
      </c>
      <c r="GB34">
        <v>1.986581235036803E-2</v>
      </c>
      <c r="GC34">
        <v>2.5199640152260463E-2</v>
      </c>
      <c r="GD34">
        <v>2.9245136294538281E-2</v>
      </c>
      <c r="GE34">
        <v>2.6175148236615868E-2</v>
      </c>
      <c r="GF34">
        <v>1.8351077127233984E-2</v>
      </c>
      <c r="GG34">
        <v>1.521406683176396E-2</v>
      </c>
      <c r="GI34" t="s">
        <v>449</v>
      </c>
      <c r="GJ34" t="s">
        <v>150</v>
      </c>
      <c r="GK34">
        <v>0.13571463415424107</v>
      </c>
      <c r="GL34">
        <v>0.1523563008971969</v>
      </c>
      <c r="GM34">
        <v>0.15364239044135317</v>
      </c>
      <c r="GN34">
        <v>0.14871478671791943</v>
      </c>
      <c r="GO34">
        <v>0.19470006108046481</v>
      </c>
      <c r="GP34">
        <v>0.18644648611530998</v>
      </c>
      <c r="GQ34">
        <v>0.16650752750792319</v>
      </c>
      <c r="GR34">
        <v>0.14779281739421912</v>
      </c>
      <c r="GS34">
        <v>0.14323530271458623</v>
      </c>
      <c r="GT34">
        <v>0.14567595011054998</v>
      </c>
      <c r="GU34">
        <v>0.13542011575106566</v>
      </c>
      <c r="GV34">
        <v>0.14498626288872452</v>
      </c>
      <c r="GW34">
        <v>0.14948654239325904</v>
      </c>
      <c r="GX34">
        <v>0.17469569965395007</v>
      </c>
      <c r="GY34">
        <v>0.1878332726861692</v>
      </c>
      <c r="GZ34">
        <v>0.15818424739481129</v>
      </c>
      <c r="HA34">
        <v>0.17180470626566008</v>
      </c>
      <c r="HB34">
        <v>0.158879484251047</v>
      </c>
      <c r="HC34">
        <v>0.13281021903899065</v>
      </c>
      <c r="HD34">
        <v>0.11706549093399117</v>
      </c>
      <c r="HE34">
        <v>9.7350437811293183E-2</v>
      </c>
      <c r="HF34">
        <v>0.10296248408971444</v>
      </c>
      <c r="HG34">
        <v>0.13562832945079314</v>
      </c>
      <c r="HH34">
        <v>0.16066977456145748</v>
      </c>
      <c r="HI34">
        <v>0.16828304347859688</v>
      </c>
      <c r="HJ34">
        <v>0.14350111744323168</v>
      </c>
      <c r="HK34">
        <v>0.14331383565485295</v>
      </c>
      <c r="HL34">
        <v>0.15720305434732459</v>
      </c>
      <c r="HM34">
        <v>0.13860279361824482</v>
      </c>
      <c r="HN34">
        <v>0.11405978533235167</v>
      </c>
      <c r="HO34">
        <v>8.0677930058683581E-2</v>
      </c>
      <c r="HP34">
        <v>9.1055348609523981E-2</v>
      </c>
      <c r="HQ34">
        <v>0.19480493815066449</v>
      </c>
      <c r="HR34">
        <v>0.2079455374555276</v>
      </c>
      <c r="HS34">
        <v>0.18514443285468279</v>
      </c>
      <c r="HT34">
        <v>0.13328872717195223</v>
      </c>
      <c r="HU34">
        <v>0.12219023025061321</v>
      </c>
      <c r="HV34">
        <v>0.10322631270798698</v>
      </c>
      <c r="HW34">
        <v>0.10739294015171487</v>
      </c>
      <c r="HX34">
        <v>9.2939098128459074E-2</v>
      </c>
      <c r="HY34">
        <v>0.14321665453515728</v>
      </c>
      <c r="HZ34">
        <v>0.15324183529462193</v>
      </c>
      <c r="IA34">
        <v>0.17390772941743446</v>
      </c>
      <c r="IB34">
        <v>0.19146462354417815</v>
      </c>
      <c r="IC34">
        <v>0.2027849368995909</v>
      </c>
      <c r="ID34">
        <v>0.16952457460270834</v>
      </c>
      <c r="IE34">
        <v>0.16044665314069589</v>
      </c>
      <c r="IF34">
        <v>0.15991802065593144</v>
      </c>
      <c r="IG34">
        <v>0.14527277121050391</v>
      </c>
      <c r="IH34">
        <v>0.14001035511119478</v>
      </c>
      <c r="II34">
        <v>0.11380831376794995</v>
      </c>
      <c r="IJ34">
        <v>0.11984996674876142</v>
      </c>
      <c r="IK34">
        <v>0.10989975533453919</v>
      </c>
      <c r="IL34">
        <v>0.11341950840140125</v>
      </c>
      <c r="IM34">
        <v>0.14529695340590359</v>
      </c>
      <c r="IN34">
        <v>0.13624143655882814</v>
      </c>
      <c r="IO34">
        <v>0.13008982428504073</v>
      </c>
      <c r="IP34">
        <v>0.12476288283267206</v>
      </c>
      <c r="IQ34">
        <v>0.11953747042155083</v>
      </c>
      <c r="IR34">
        <v>0.12320293312748735</v>
      </c>
      <c r="JB34" t="s">
        <v>449</v>
      </c>
      <c r="JC34">
        <v>0.45430559184171065</v>
      </c>
      <c r="JD34">
        <v>0.44483141136763482</v>
      </c>
      <c r="JE34">
        <v>0.44836429490485719</v>
      </c>
      <c r="JF34">
        <v>0.43978328060321165</v>
      </c>
      <c r="JG34">
        <v>0.37002434905279125</v>
      </c>
      <c r="JH34">
        <v>0.37861120169912454</v>
      </c>
      <c r="JI34">
        <v>0.3961957480126907</v>
      </c>
      <c r="JJ34">
        <v>0.41812811506735853</v>
      </c>
      <c r="JK34">
        <v>0.44249420834714032</v>
      </c>
      <c r="JL34">
        <v>0.45157762260509626</v>
      </c>
      <c r="JM34">
        <v>0.41590856649970731</v>
      </c>
      <c r="JN34">
        <v>0.41045340278737436</v>
      </c>
      <c r="JO34">
        <v>0.39790452188292308</v>
      </c>
      <c r="JP34">
        <v>0.39038062441453864</v>
      </c>
      <c r="JQ34">
        <v>0.35424550138765087</v>
      </c>
      <c r="JR34">
        <v>0.38414972180670026</v>
      </c>
      <c r="JS34">
        <v>0.38794655066286127</v>
      </c>
      <c r="JT34">
        <v>0.39086358184798192</v>
      </c>
      <c r="JU34">
        <v>0.4231553636024486</v>
      </c>
      <c r="JV34">
        <v>0.44878362193811155</v>
      </c>
      <c r="JW34">
        <v>0.36305741780030609</v>
      </c>
      <c r="JX34">
        <v>0.34097086833619222</v>
      </c>
      <c r="JY34">
        <v>0.32607136087471716</v>
      </c>
      <c r="JZ34">
        <v>0.34381968832457793</v>
      </c>
      <c r="KA34">
        <v>0.30586452627922539</v>
      </c>
      <c r="KB34">
        <v>0.3431950297410622</v>
      </c>
      <c r="KC34">
        <v>0.36802779987462186</v>
      </c>
      <c r="KD34">
        <v>0.36744525443303505</v>
      </c>
      <c r="KE34">
        <v>0.36523433215788387</v>
      </c>
      <c r="KF34">
        <v>0.3938059072764804</v>
      </c>
      <c r="KG34">
        <v>0.23386193334437674</v>
      </c>
      <c r="KH34">
        <v>0.20379064872813307</v>
      </c>
      <c r="KI34">
        <v>0.16671178085660579</v>
      </c>
      <c r="KJ34">
        <v>0.17079044294896953</v>
      </c>
      <c r="KK34">
        <v>0.14881624498876203</v>
      </c>
      <c r="KL34">
        <v>0.18018907690439337</v>
      </c>
      <c r="KM34">
        <v>0.18898117641000348</v>
      </c>
      <c r="KN34">
        <v>0.19148837768340499</v>
      </c>
      <c r="KO34">
        <v>0.19180176047108549</v>
      </c>
      <c r="KP34">
        <v>0.22015927192007298</v>
      </c>
      <c r="KQ34">
        <v>0.40325492668088414</v>
      </c>
      <c r="KR34">
        <v>0.41105485625273286</v>
      </c>
      <c r="KS34">
        <v>0.40601166237261294</v>
      </c>
      <c r="KT34">
        <v>0.38772808944214049</v>
      </c>
      <c r="KU34">
        <v>0.35332955346852679</v>
      </c>
      <c r="KV34">
        <v>0.40667972453119983</v>
      </c>
      <c r="KW34">
        <v>0.42585905940484398</v>
      </c>
      <c r="KX34">
        <v>0.41545367389230409</v>
      </c>
      <c r="KY34">
        <v>0.43246682546365833</v>
      </c>
      <c r="KZ34">
        <v>0.44094883985174632</v>
      </c>
      <c r="LA34">
        <v>0.51151178934765529</v>
      </c>
      <c r="LB34">
        <v>0.49396420960119286</v>
      </c>
      <c r="LC34">
        <v>0.50106403075468409</v>
      </c>
      <c r="LD34">
        <v>0.51367359390653067</v>
      </c>
      <c r="LE34">
        <v>0.45933955557509004</v>
      </c>
      <c r="LF34">
        <v>0.47823137350184869</v>
      </c>
      <c r="LG34">
        <v>0.49512603228493673</v>
      </c>
      <c r="LH34">
        <v>0.51514629497826181</v>
      </c>
      <c r="LI34">
        <v>0.53672173135336176</v>
      </c>
      <c r="LJ34">
        <v>0.53849546873363985</v>
      </c>
      <c r="LL34" t="s">
        <v>442</v>
      </c>
      <c r="LM34" t="s">
        <v>156</v>
      </c>
      <c r="LN34" t="s">
        <v>157</v>
      </c>
      <c r="LO34">
        <v>0.71524706789288583</v>
      </c>
    </row>
    <row r="35" spans="2:327" x14ac:dyDescent="0.45">
      <c r="B35" t="s">
        <v>450</v>
      </c>
      <c r="C35" t="s">
        <v>147</v>
      </c>
      <c r="D35">
        <v>0.29165396211755179</v>
      </c>
      <c r="E35">
        <v>0.29172895959338641</v>
      </c>
      <c r="F35">
        <v>0.29781972057184197</v>
      </c>
      <c r="G35">
        <v>0.30095483894169428</v>
      </c>
      <c r="H35">
        <v>0.33847438899119014</v>
      </c>
      <c r="I35">
        <v>0.35220540083402951</v>
      </c>
      <c r="J35">
        <v>0.33596827597460732</v>
      </c>
      <c r="K35">
        <v>0.30577817781573369</v>
      </c>
      <c r="L35">
        <v>0.2870211773042966</v>
      </c>
      <c r="M35">
        <v>0.29251680064093155</v>
      </c>
      <c r="N35">
        <v>0.3184562898990016</v>
      </c>
      <c r="O35">
        <v>0.31261820576625166</v>
      </c>
      <c r="P35">
        <v>0.30003460683132588</v>
      </c>
      <c r="Q35">
        <v>0.33475808264385959</v>
      </c>
      <c r="R35">
        <v>0.38561464139701612</v>
      </c>
      <c r="S35">
        <v>0.3588335014465498</v>
      </c>
      <c r="T35">
        <v>0.32547104285713646</v>
      </c>
      <c r="U35">
        <v>0.31778059764637451</v>
      </c>
      <c r="V35">
        <v>0.31198712850929106</v>
      </c>
      <c r="W35">
        <v>0.295382887425928</v>
      </c>
      <c r="X35">
        <v>0.28617106929709901</v>
      </c>
      <c r="Y35">
        <v>0.27353637492905453</v>
      </c>
      <c r="Z35">
        <v>0.29986552277690254</v>
      </c>
      <c r="AA35">
        <v>0.31527217286387954</v>
      </c>
      <c r="AB35">
        <v>0.32143448073932607</v>
      </c>
      <c r="AC35">
        <v>0.33144960239000876</v>
      </c>
      <c r="AD35">
        <v>0.32230224898927473</v>
      </c>
      <c r="AE35">
        <v>0.30874529219264663</v>
      </c>
      <c r="AF35">
        <v>0.31750982423161261</v>
      </c>
      <c r="AG35">
        <v>0.29811353975962956</v>
      </c>
      <c r="AH35">
        <v>0.32448691867998603</v>
      </c>
      <c r="AI35">
        <v>0.3228589169828911</v>
      </c>
      <c r="AJ35">
        <v>0.36313726112866496</v>
      </c>
      <c r="AK35">
        <v>0.42232301944271761</v>
      </c>
      <c r="AL35">
        <v>0.40605727077210479</v>
      </c>
      <c r="AM35">
        <v>0.38875176919954157</v>
      </c>
      <c r="AN35">
        <v>0.36050686548234567</v>
      </c>
      <c r="AO35">
        <v>0.34645105425359091</v>
      </c>
      <c r="AP35">
        <v>0.34295661589798837</v>
      </c>
      <c r="AQ35">
        <v>0.35517861092711439</v>
      </c>
      <c r="AR35">
        <v>0.31679740389021482</v>
      </c>
      <c r="AS35">
        <v>0.32282130663125158</v>
      </c>
      <c r="AT35">
        <v>0.33800869692799085</v>
      </c>
      <c r="AU35">
        <v>0.35397396258567054</v>
      </c>
      <c r="AV35">
        <v>0.36154311693950492</v>
      </c>
      <c r="AW35">
        <v>0.33591993714425084</v>
      </c>
      <c r="AX35">
        <v>0.32061433961288205</v>
      </c>
      <c r="AY35">
        <v>0.34580028361659854</v>
      </c>
      <c r="AZ35">
        <v>0.33358223043658586</v>
      </c>
      <c r="BA35">
        <v>0.31871720512922008</v>
      </c>
      <c r="BB35">
        <v>0.292151017890043</v>
      </c>
      <c r="BC35">
        <v>0.29926239853956854</v>
      </c>
      <c r="BD35">
        <v>0.28061783406135965</v>
      </c>
      <c r="BE35">
        <v>0.2678312584021178</v>
      </c>
      <c r="BF35">
        <v>0.30036219140632114</v>
      </c>
      <c r="BG35">
        <v>0.29630693878818176</v>
      </c>
      <c r="BH35">
        <v>0.28456796113546146</v>
      </c>
      <c r="BI35">
        <v>0.26247878476624292</v>
      </c>
      <c r="BJ35">
        <v>0.25395842155836351</v>
      </c>
      <c r="BK35">
        <v>0.25549125129682687</v>
      </c>
      <c r="BM35" t="s">
        <v>450</v>
      </c>
      <c r="BN35" t="s">
        <v>148</v>
      </c>
      <c r="BO35">
        <v>2.2635582448954722E-2</v>
      </c>
      <c r="BP35">
        <v>6.7859856408200893E-3</v>
      </c>
      <c r="BQ35">
        <v>2.5318206925038042E-2</v>
      </c>
      <c r="BR35">
        <v>2.3280780674621748E-2</v>
      </c>
      <c r="BS35">
        <v>2.4479486478547731E-2</v>
      </c>
      <c r="BT35">
        <v>9.4886328520045957E-3</v>
      </c>
      <c r="BU35">
        <v>6.2704307219028071E-3</v>
      </c>
      <c r="BV35">
        <v>1.8316284652519835E-2</v>
      </c>
      <c r="BW35">
        <v>2.6620610248989828E-2</v>
      </c>
      <c r="BX35">
        <v>3.3597552855376259E-2</v>
      </c>
      <c r="BY35">
        <v>2.4392735072921331E-2</v>
      </c>
      <c r="BZ35">
        <v>1.4767496476752332E-2</v>
      </c>
      <c r="CA35">
        <v>2.0143625288938375E-2</v>
      </c>
      <c r="CB35">
        <v>3.1142473028057539E-2</v>
      </c>
      <c r="CC35">
        <v>3.7708620359730945E-2</v>
      </c>
      <c r="CD35">
        <v>5.0658932207971429E-3</v>
      </c>
      <c r="CE35">
        <v>8.0490602793942771E-3</v>
      </c>
      <c r="CF35">
        <v>1.7170168567314716E-2</v>
      </c>
      <c r="CG35">
        <v>2.5160347966524131E-2</v>
      </c>
      <c r="CH35">
        <v>2.2840450964740706E-2</v>
      </c>
      <c r="CI35">
        <v>2.9977985443535818E-2</v>
      </c>
      <c r="CJ35">
        <v>1.660032373936637E-2</v>
      </c>
      <c r="CK35">
        <v>2.9839385269093539E-2</v>
      </c>
      <c r="CL35">
        <v>2.0966577417913683E-2</v>
      </c>
      <c r="CM35">
        <v>1.0157170753568472E-2</v>
      </c>
      <c r="CN35">
        <v>1.8584278775334171E-2</v>
      </c>
      <c r="CO35">
        <v>2.4230817459275602E-2</v>
      </c>
      <c r="CP35">
        <v>1.1186881873229002E-2</v>
      </c>
      <c r="CQ35">
        <v>3.3250436176438379E-2</v>
      </c>
      <c r="CR35">
        <v>4.7909691973186369E-2</v>
      </c>
      <c r="CS35">
        <v>7.6686666670724046E-2</v>
      </c>
      <c r="CT35">
        <v>3.3315225602592292E-2</v>
      </c>
      <c r="CU35">
        <v>4.7067874521461273E-2</v>
      </c>
      <c r="CV35">
        <v>5.9841951638438362E-2</v>
      </c>
      <c r="CW35">
        <v>7.2666518623318757E-2</v>
      </c>
      <c r="CX35">
        <v>4.8951606572360647E-2</v>
      </c>
      <c r="CY35">
        <v>2.5290604410463664E-2</v>
      </c>
      <c r="CZ35">
        <v>3.8139049191344809E-2</v>
      </c>
      <c r="DA35">
        <v>6.488092133999597E-2</v>
      </c>
      <c r="DB35">
        <v>4.4220805142194744E-2</v>
      </c>
      <c r="DC35">
        <v>2.0642050604525709E-2</v>
      </c>
      <c r="DD35">
        <v>1.6206936836574544E-2</v>
      </c>
      <c r="DE35">
        <v>9.5747072049575249E-3</v>
      </c>
      <c r="DF35">
        <v>1.0445081798796452E-3</v>
      </c>
      <c r="DG35">
        <v>7.185498922787319E-3</v>
      </c>
      <c r="DH35">
        <v>2.6814431318286439E-2</v>
      </c>
      <c r="DI35">
        <v>4.8845686239422967E-2</v>
      </c>
      <c r="DJ35">
        <v>4.1158559734481293E-2</v>
      </c>
      <c r="DK35">
        <v>2.526811286602388E-2</v>
      </c>
      <c r="DL35">
        <v>2.3968507114412368E-2</v>
      </c>
      <c r="DM35">
        <v>2.0223732165668747E-2</v>
      </c>
      <c r="DN35">
        <v>8.0881495546849883E-3</v>
      </c>
      <c r="DO35">
        <v>1.0280332711807647E-2</v>
      </c>
      <c r="DP35">
        <v>1.7834888495429694E-2</v>
      </c>
      <c r="DQ35">
        <v>2.8107962479842055E-2</v>
      </c>
      <c r="DR35">
        <v>3.1096638235686661E-2</v>
      </c>
      <c r="DS35">
        <v>1.8984257644205575E-2</v>
      </c>
      <c r="DT35">
        <v>1.1226098650295196E-2</v>
      </c>
      <c r="DU35">
        <v>2.3350848099511656E-2</v>
      </c>
      <c r="DV35">
        <v>1.7466796486623883E-2</v>
      </c>
      <c r="DX35" t="s">
        <v>450</v>
      </c>
      <c r="DY35" t="s">
        <v>149</v>
      </c>
      <c r="DZ35">
        <v>2.8884426840037506E-2</v>
      </c>
      <c r="EA35">
        <v>3.9506328252691708E-2</v>
      </c>
      <c r="EB35">
        <v>1.2209596155401094E-2</v>
      </c>
      <c r="EC35">
        <v>1.1162480605913993E-2</v>
      </c>
      <c r="ED35">
        <v>1.8261623630392802E-2</v>
      </c>
      <c r="EE35">
        <v>2.3959088415092047E-2</v>
      </c>
      <c r="EF35">
        <v>3.0348482777537617E-2</v>
      </c>
      <c r="EG35">
        <v>1.6078612291436156E-2</v>
      </c>
      <c r="EH35">
        <v>1.7531111377468516E-3</v>
      </c>
      <c r="EI35">
        <v>1.1096318515182635E-2</v>
      </c>
      <c r="EJ35">
        <v>3.0435079277635002E-2</v>
      </c>
      <c r="EK35">
        <v>2.80924441961161E-2</v>
      </c>
      <c r="EL35">
        <v>3.1705789765789541E-2</v>
      </c>
      <c r="EM35">
        <v>3.8795342977966989E-2</v>
      </c>
      <c r="EN35">
        <v>4.0714350285475633E-2</v>
      </c>
      <c r="EO35">
        <v>5.6406754019067078E-2</v>
      </c>
      <c r="EP35">
        <v>2.9248231762231881E-2</v>
      </c>
      <c r="EQ35">
        <v>8.4761287656104772E-3</v>
      </c>
      <c r="ER35">
        <v>3.2837736234178653E-3</v>
      </c>
      <c r="ES35">
        <v>1.6519226705531055E-2</v>
      </c>
      <c r="ET35">
        <v>3.1285673430969364E-2</v>
      </c>
      <c r="EU35">
        <v>5.2459462929142463E-2</v>
      </c>
      <c r="EV35">
        <v>3.6836131076806763E-2</v>
      </c>
      <c r="EW35">
        <v>4.1187562376595217E-2</v>
      </c>
      <c r="EX35">
        <v>2.1301768162612915E-2</v>
      </c>
      <c r="EY35">
        <v>3.4019725693867429E-2</v>
      </c>
      <c r="EZ35">
        <v>6.2320389633182711E-3</v>
      </c>
      <c r="FA35">
        <v>1.9609995837276101E-2</v>
      </c>
      <c r="FB35">
        <v>1.5354685454205159E-2</v>
      </c>
      <c r="FC35">
        <v>4.4895418741698811E-3</v>
      </c>
      <c r="FD35">
        <v>3.8853928264391678E-2</v>
      </c>
      <c r="FE35">
        <v>5.7212804112309314E-2</v>
      </c>
      <c r="FF35">
        <v>5.6814916437211135E-2</v>
      </c>
      <c r="FG35">
        <v>6.1584780033753783E-2</v>
      </c>
      <c r="FH35">
        <v>3.1024623518868557E-2</v>
      </c>
      <c r="FI35">
        <v>8.8313629790031586E-2</v>
      </c>
      <c r="FJ35">
        <v>7.1143154544066084E-2</v>
      </c>
      <c r="FK35">
        <v>5.5504910604881642E-2</v>
      </c>
      <c r="FL35">
        <v>3.9907909446411149E-2</v>
      </c>
      <c r="FM35">
        <v>5.0313195069608282E-2</v>
      </c>
      <c r="FN35">
        <v>2.7766460087869347E-2</v>
      </c>
      <c r="FO35">
        <v>2.3432789256830625E-2</v>
      </c>
      <c r="FP35">
        <v>3.1635123343318715E-2</v>
      </c>
      <c r="FQ35">
        <v>2.8377058125688765E-2</v>
      </c>
      <c r="FR35">
        <v>0</v>
      </c>
      <c r="FS35">
        <v>0</v>
      </c>
      <c r="FT35">
        <v>0</v>
      </c>
      <c r="FU35">
        <v>2.8800957915382633E-2</v>
      </c>
      <c r="FV35">
        <v>5.1198773272817841E-2</v>
      </c>
      <c r="FW35">
        <v>4.2231671320820202E-2</v>
      </c>
      <c r="FX35">
        <v>2.9981634794449839E-2</v>
      </c>
      <c r="FY35">
        <v>2.7733720153159922E-2</v>
      </c>
      <c r="FZ35">
        <v>3.1505152275615414E-2</v>
      </c>
      <c r="GA35">
        <v>8.0417478522105141E-3</v>
      </c>
      <c r="GB35">
        <v>1.7529395931649313E-2</v>
      </c>
      <c r="GC35">
        <v>2.1044472432314359E-2</v>
      </c>
      <c r="GD35">
        <v>2.8225479838659782E-2</v>
      </c>
      <c r="GE35">
        <v>3.0014935923041029E-2</v>
      </c>
      <c r="GF35">
        <v>1.6720032093757629E-2</v>
      </c>
      <c r="GG35">
        <v>2.1829022991668952E-2</v>
      </c>
      <c r="GI35" t="s">
        <v>450</v>
      </c>
      <c r="GJ35" t="s">
        <v>150</v>
      </c>
      <c r="GK35">
        <v>0.11212416536657244</v>
      </c>
      <c r="GL35">
        <v>0.11735307137112598</v>
      </c>
      <c r="GM35">
        <v>0.13530856639924083</v>
      </c>
      <c r="GN35">
        <v>0.13628537746039052</v>
      </c>
      <c r="GO35">
        <v>0.16854251364149178</v>
      </c>
      <c r="GP35">
        <v>0.17583436200217867</v>
      </c>
      <c r="GQ35">
        <v>0.15944121823919313</v>
      </c>
      <c r="GR35">
        <v>0.13919635210053868</v>
      </c>
      <c r="GS35">
        <v>0.12989264845146434</v>
      </c>
      <c r="GT35">
        <v>0.12408164619255034</v>
      </c>
      <c r="GU35">
        <v>0.13777105943677231</v>
      </c>
      <c r="GV35">
        <v>0.14161764200695728</v>
      </c>
      <c r="GW35">
        <v>0.12412809067024147</v>
      </c>
      <c r="GX35">
        <v>0.13801079533904456</v>
      </c>
      <c r="GY35">
        <v>0.17070781228246629</v>
      </c>
      <c r="GZ35">
        <v>0.16331964566084248</v>
      </c>
      <c r="HA35">
        <v>0.16295951206175111</v>
      </c>
      <c r="HB35">
        <v>0.17130402696177324</v>
      </c>
      <c r="HC35">
        <v>0.15812042866056139</v>
      </c>
      <c r="HD35">
        <v>0.13683227707921183</v>
      </c>
      <c r="HE35">
        <v>0.10748792304080766</v>
      </c>
      <c r="HF35">
        <v>8.7316271527068168E-2</v>
      </c>
      <c r="HG35">
        <v>0.12506049985516976</v>
      </c>
      <c r="HH35">
        <v>0.1474686642881651</v>
      </c>
      <c r="HI35">
        <v>0.1691203285777664</v>
      </c>
      <c r="HJ35">
        <v>0.15051167765463092</v>
      </c>
      <c r="HK35">
        <v>0.17056468115624779</v>
      </c>
      <c r="HL35">
        <v>0.16178301733254327</v>
      </c>
      <c r="HM35">
        <v>0.14065339922533895</v>
      </c>
      <c r="HN35">
        <v>0.11976445328061301</v>
      </c>
      <c r="HO35">
        <v>0.10105670998768489</v>
      </c>
      <c r="HP35">
        <v>0.11945853670259073</v>
      </c>
      <c r="HQ35">
        <v>0.13722147872066631</v>
      </c>
      <c r="HR35">
        <v>0.16567962098282987</v>
      </c>
      <c r="HS35">
        <v>0.16331668440612174</v>
      </c>
      <c r="HT35">
        <v>0.11296579271336235</v>
      </c>
      <c r="HU35">
        <v>0.12901043309009602</v>
      </c>
      <c r="HV35">
        <v>0.13069803948950282</v>
      </c>
      <c r="HW35">
        <v>0.13358035826633774</v>
      </c>
      <c r="HX35">
        <v>0.13849359278334744</v>
      </c>
      <c r="HY35">
        <v>0.13315044094953515</v>
      </c>
      <c r="HZ35">
        <v>0.14205612092843417</v>
      </c>
      <c r="IA35">
        <v>0.16397086302928104</v>
      </c>
      <c r="IB35">
        <v>0.19676682734421275</v>
      </c>
      <c r="IC35">
        <v>0.22241355641874316</v>
      </c>
      <c r="ID35">
        <v>0.16420078846726577</v>
      </c>
      <c r="IE35">
        <v>0.13192939170493115</v>
      </c>
      <c r="IF35">
        <v>0.12828861310141432</v>
      </c>
      <c r="IG35">
        <v>0.11294192424753402</v>
      </c>
      <c r="IH35">
        <v>0.11434189680047335</v>
      </c>
      <c r="II35">
        <v>0.11846387861928064</v>
      </c>
      <c r="IJ35">
        <v>0.13465100933686672</v>
      </c>
      <c r="IK35">
        <v>0.11422555787143328</v>
      </c>
      <c r="IL35">
        <v>0.12563196298901666</v>
      </c>
      <c r="IM35">
        <v>0.12737948059273643</v>
      </c>
      <c r="IN35">
        <v>0.11439639210256447</v>
      </c>
      <c r="IO35">
        <v>0.1123368204655367</v>
      </c>
      <c r="IP35">
        <v>0.106741945974447</v>
      </c>
      <c r="IQ35">
        <v>0.1064845314206902</v>
      </c>
      <c r="IR35">
        <v>0.11310259262462193</v>
      </c>
      <c r="JB35" t="s">
        <v>450</v>
      </c>
      <c r="JC35">
        <v>0.47224745495734199</v>
      </c>
      <c r="JD35">
        <v>0.46647879337276316</v>
      </c>
      <c r="JE35">
        <v>0.46586878289137101</v>
      </c>
      <c r="JF35">
        <v>0.47010737232137789</v>
      </c>
      <c r="JG35">
        <v>0.407709543119674</v>
      </c>
      <c r="JH35">
        <v>0.41194926300954265</v>
      </c>
      <c r="JI35">
        <v>0.42234693927358902</v>
      </c>
      <c r="JJ35">
        <v>0.45238475347237694</v>
      </c>
      <c r="JK35">
        <v>0.47033160095600318</v>
      </c>
      <c r="JL35">
        <v>0.47019988305782529</v>
      </c>
      <c r="JM35">
        <v>0.42372901370580934</v>
      </c>
      <c r="JN35">
        <v>0.42574408547342069</v>
      </c>
      <c r="JO35">
        <v>0.43306293468502516</v>
      </c>
      <c r="JP35">
        <v>0.41539499776048555</v>
      </c>
      <c r="JQ35">
        <v>0.38301408981912022</v>
      </c>
      <c r="JR35">
        <v>0.40043241879521091</v>
      </c>
      <c r="JS35">
        <v>0.40525095741890493</v>
      </c>
      <c r="JT35">
        <v>0.40216527424264148</v>
      </c>
      <c r="JU35">
        <v>0.42510560218275328</v>
      </c>
      <c r="JV35">
        <v>0.45336773575543138</v>
      </c>
      <c r="JW35">
        <v>0.41972987526325417</v>
      </c>
      <c r="JX35">
        <v>0.39856472722117287</v>
      </c>
      <c r="JY35">
        <v>0.37193543855558897</v>
      </c>
      <c r="JZ35">
        <v>0.36814752166144182</v>
      </c>
      <c r="KA35">
        <v>0.34030733302571492</v>
      </c>
      <c r="KB35">
        <v>0.38456081797189429</v>
      </c>
      <c r="KC35">
        <v>0.40692142404608245</v>
      </c>
      <c r="KD35">
        <v>0.40707194394447277</v>
      </c>
      <c r="KE35">
        <v>0.40734816889553405</v>
      </c>
      <c r="KF35">
        <v>0.43627017023947723</v>
      </c>
      <c r="KG35">
        <v>0.26649127225917313</v>
      </c>
      <c r="KH35">
        <v>0.22279153849869485</v>
      </c>
      <c r="KI35">
        <v>0.19585101656247711</v>
      </c>
      <c r="KJ35">
        <v>0.1968402408754393</v>
      </c>
      <c r="KK35">
        <v>0.16364513071640696</v>
      </c>
      <c r="KL35">
        <v>0.19191684728984029</v>
      </c>
      <c r="KM35">
        <v>0.21594888759371375</v>
      </c>
      <c r="KN35">
        <v>0.22181487240971276</v>
      </c>
      <c r="KO35">
        <v>0.22788826161582443</v>
      </c>
      <c r="KP35">
        <v>0.25907952700220849</v>
      </c>
      <c r="KQ35">
        <v>0.43514769474563542</v>
      </c>
      <c r="KR35">
        <v>0.44099911478859538</v>
      </c>
      <c r="KS35">
        <v>0.42023989099810727</v>
      </c>
      <c r="KT35">
        <v>0.39005003884991968</v>
      </c>
      <c r="KU35">
        <v>0.35515177606406517</v>
      </c>
      <c r="KV35">
        <v>0.41084666264273961</v>
      </c>
      <c r="KW35">
        <v>0.43580609862501807</v>
      </c>
      <c r="KX35">
        <v>0.42810185074035201</v>
      </c>
      <c r="KY35">
        <v>0.45036211255632463</v>
      </c>
      <c r="KZ35">
        <v>0.45817257013283874</v>
      </c>
      <c r="LA35">
        <v>0.52731541331979581</v>
      </c>
      <c r="LB35">
        <v>0.51358347552920092</v>
      </c>
      <c r="LC35">
        <v>0.52244394283253148</v>
      </c>
      <c r="LD35">
        <v>0.52370277713968982</v>
      </c>
      <c r="LE35">
        <v>0.49301732565680917</v>
      </c>
      <c r="LF35">
        <v>0.50837011513162833</v>
      </c>
      <c r="LG35">
        <v>0.52089837295781882</v>
      </c>
      <c r="LH35">
        <v>0.54923825982774865</v>
      </c>
      <c r="LI35">
        <v>0.57012201955572506</v>
      </c>
      <c r="LJ35">
        <v>0.55420721909591086</v>
      </c>
      <c r="LL35" t="s">
        <v>444</v>
      </c>
      <c r="LM35" t="s">
        <v>156</v>
      </c>
      <c r="LN35" t="s">
        <v>157</v>
      </c>
      <c r="LO35">
        <v>0.72763179887666318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DFFD-0A46-4F40-AB3A-8C4DD224DE11}">
  <dimension ref="A9:S184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region=NLD")</f>
        <v>~TFM_DINS-AT: region=NLD</v>
      </c>
      <c r="H9" t="str">
        <f>IF(A11="x","DeActivated","~TFM_DINS-AT: region=NLD")</f>
        <v>~TFM_DINS-AT: region=NLD</v>
      </c>
      <c r="L9" t="str">
        <f>IF(A11="x","DeActivated","~TFM_DINS-AT: region=NLD")</f>
        <v>~TFM_DINS-AT: region=NLD</v>
      </c>
      <c r="P9" t="str">
        <f>IF(A11="x","DeActivated","~TFM_INS-AT: region=NLD")</f>
        <v>~TFM_INS-AT: region=NLD</v>
      </c>
    </row>
    <row r="10" spans="1:19" x14ac:dyDescent="0.45">
      <c r="A10" t="s">
        <v>232</v>
      </c>
      <c r="C10" t="s">
        <v>233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234</v>
      </c>
      <c r="P10" t="s">
        <v>235</v>
      </c>
      <c r="Q10" t="s">
        <v>1</v>
      </c>
      <c r="R10" t="s">
        <v>236</v>
      </c>
      <c r="S10" t="s">
        <v>237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238</v>
      </c>
      <c r="H11" t="s">
        <v>239</v>
      </c>
      <c r="I11" t="s">
        <v>5</v>
      </c>
      <c r="L11" t="s">
        <v>240</v>
      </c>
      <c r="M11" t="s">
        <v>5</v>
      </c>
      <c r="N11">
        <v>6.3166384250461949E-2</v>
      </c>
      <c r="P11">
        <v>2020</v>
      </c>
      <c r="Q11" t="s">
        <v>241</v>
      </c>
      <c r="R11">
        <v>0.16800000000000001</v>
      </c>
      <c r="S11" t="s">
        <v>242</v>
      </c>
    </row>
    <row r="12" spans="1:19" x14ac:dyDescent="0.45">
      <c r="C12">
        <v>1.3470319634703196E-2</v>
      </c>
      <c r="D12">
        <v>1.3377420878601798E-2</v>
      </c>
      <c r="E12" t="s">
        <v>9</v>
      </c>
      <c r="F12" t="s">
        <v>238</v>
      </c>
      <c r="H12" t="s">
        <v>239</v>
      </c>
      <c r="I12" t="s">
        <v>9</v>
      </c>
      <c r="L12" t="s">
        <v>240</v>
      </c>
      <c r="M12" t="s">
        <v>9</v>
      </c>
      <c r="N12">
        <v>0.16976175988188369</v>
      </c>
      <c r="P12">
        <v>2020</v>
      </c>
      <c r="Q12" t="s">
        <v>243</v>
      </c>
      <c r="R12">
        <v>0.34160000000000001</v>
      </c>
      <c r="S12" t="s">
        <v>242</v>
      </c>
    </row>
    <row r="13" spans="1:19" x14ac:dyDescent="0.45">
      <c r="C13">
        <v>1.3470319634703196E-2</v>
      </c>
      <c r="D13">
        <v>1.985099735640471E-2</v>
      </c>
      <c r="E13" t="s">
        <v>10</v>
      </c>
      <c r="F13" t="s">
        <v>238</v>
      </c>
      <c r="H13" t="s">
        <v>239</v>
      </c>
      <c r="I13" t="s">
        <v>10</v>
      </c>
      <c r="L13" t="s">
        <v>240</v>
      </c>
      <c r="M13" t="s">
        <v>10</v>
      </c>
      <c r="N13">
        <v>0.1058597286363463</v>
      </c>
      <c r="P13">
        <v>2020</v>
      </c>
      <c r="Q13" t="s">
        <v>244</v>
      </c>
      <c r="R13">
        <v>0</v>
      </c>
      <c r="S13" t="s">
        <v>242</v>
      </c>
    </row>
    <row r="14" spans="1:19" x14ac:dyDescent="0.45">
      <c r="C14">
        <v>1.3470319634703196E-2</v>
      </c>
      <c r="D14">
        <v>1.6839121895432966E-2</v>
      </c>
      <c r="E14" t="s">
        <v>11</v>
      </c>
      <c r="F14" t="s">
        <v>238</v>
      </c>
      <c r="H14" t="s">
        <v>239</v>
      </c>
      <c r="I14" t="s">
        <v>11</v>
      </c>
      <c r="L14" t="s">
        <v>240</v>
      </c>
      <c r="M14" t="s">
        <v>11</v>
      </c>
      <c r="N14">
        <v>6.807668005877332E-2</v>
      </c>
      <c r="P14">
        <v>2020</v>
      </c>
      <c r="Q14" t="s">
        <v>245</v>
      </c>
      <c r="R14">
        <v>0</v>
      </c>
      <c r="S14" t="s">
        <v>242</v>
      </c>
    </row>
    <row r="15" spans="1:19" x14ac:dyDescent="0.45">
      <c r="C15">
        <v>1.3470319634703196E-2</v>
      </c>
      <c r="D15">
        <v>1.6702218465388795E-2</v>
      </c>
      <c r="E15" t="s">
        <v>12</v>
      </c>
      <c r="F15" t="s">
        <v>238</v>
      </c>
      <c r="H15" t="s">
        <v>239</v>
      </c>
      <c r="I15" t="s">
        <v>12</v>
      </c>
      <c r="L15" t="s">
        <v>240</v>
      </c>
      <c r="M15" t="s">
        <v>12</v>
      </c>
      <c r="N15">
        <v>5.7661385470254789E-2</v>
      </c>
      <c r="P15">
        <v>2020</v>
      </c>
      <c r="Q15" t="s">
        <v>246</v>
      </c>
      <c r="R15">
        <v>0</v>
      </c>
      <c r="S15" t="s">
        <v>242</v>
      </c>
    </row>
    <row r="16" spans="1:19" x14ac:dyDescent="0.45">
      <c r="C16">
        <v>1.3470319634703196E-2</v>
      </c>
      <c r="D16">
        <v>1.7660542475697986E-2</v>
      </c>
      <c r="E16" t="s">
        <v>13</v>
      </c>
      <c r="F16" t="s">
        <v>238</v>
      </c>
      <c r="H16" t="s">
        <v>239</v>
      </c>
      <c r="I16" t="s">
        <v>13</v>
      </c>
      <c r="L16" t="s">
        <v>240</v>
      </c>
      <c r="M16" t="s">
        <v>13</v>
      </c>
      <c r="N16">
        <v>6.072066157326006E-2</v>
      </c>
      <c r="P16">
        <v>2020</v>
      </c>
      <c r="Q16" t="s">
        <v>247</v>
      </c>
      <c r="R16">
        <v>0.16800000000000001</v>
      </c>
      <c r="S16" t="s">
        <v>242</v>
      </c>
    </row>
    <row r="17" spans="3:19" x14ac:dyDescent="0.45">
      <c r="C17">
        <v>1.3470319634703196E-2</v>
      </c>
      <c r="D17">
        <v>2.3273583107508974E-2</v>
      </c>
      <c r="E17" t="s">
        <v>14</v>
      </c>
      <c r="F17" t="s">
        <v>238</v>
      </c>
      <c r="H17" t="s">
        <v>239</v>
      </c>
      <c r="I17" t="s">
        <v>14</v>
      </c>
      <c r="L17" t="s">
        <v>240</v>
      </c>
      <c r="M17" t="s">
        <v>14</v>
      </c>
      <c r="N17">
        <v>6.402918162005089E-2</v>
      </c>
      <c r="P17">
        <v>2021</v>
      </c>
      <c r="Q17" t="s">
        <v>241</v>
      </c>
      <c r="R17">
        <v>0.16800000000000001</v>
      </c>
      <c r="S17" t="s">
        <v>242</v>
      </c>
    </row>
    <row r="18" spans="3:19" x14ac:dyDescent="0.45">
      <c r="C18">
        <v>1.3470319634703196E-2</v>
      </c>
      <c r="D18">
        <v>2.3273583107508974E-2</v>
      </c>
      <c r="E18" t="s">
        <v>15</v>
      </c>
      <c r="F18" t="s">
        <v>238</v>
      </c>
      <c r="H18" t="s">
        <v>239</v>
      </c>
      <c r="I18" t="s">
        <v>15</v>
      </c>
      <c r="L18" t="s">
        <v>240</v>
      </c>
      <c r="M18" t="s">
        <v>15</v>
      </c>
      <c r="N18">
        <v>5.2542213837347695E-2</v>
      </c>
      <c r="P18">
        <v>2021</v>
      </c>
      <c r="Q18" t="s">
        <v>243</v>
      </c>
      <c r="R18">
        <v>0.34160000000000001</v>
      </c>
      <c r="S18" t="s">
        <v>242</v>
      </c>
    </row>
    <row r="19" spans="3:19" x14ac:dyDescent="0.45">
      <c r="C19">
        <v>1.3470319634703196E-2</v>
      </c>
      <c r="D19">
        <v>1.5646106290762338E-2</v>
      </c>
      <c r="E19" t="s">
        <v>16</v>
      </c>
      <c r="F19" t="s">
        <v>238</v>
      </c>
      <c r="H19" t="s">
        <v>239</v>
      </c>
      <c r="I19" t="s">
        <v>16</v>
      </c>
      <c r="L19" t="s">
        <v>240</v>
      </c>
      <c r="M19" t="s">
        <v>16</v>
      </c>
      <c r="N19">
        <v>6.2622421014011831E-2</v>
      </c>
      <c r="P19">
        <v>2021</v>
      </c>
      <c r="Q19" t="s">
        <v>244</v>
      </c>
      <c r="R19">
        <v>0.34160000000000001</v>
      </c>
      <c r="S19" t="s">
        <v>242</v>
      </c>
    </row>
    <row r="20" spans="3:19" x14ac:dyDescent="0.45">
      <c r="C20">
        <v>2.0205479452054795E-2</v>
      </c>
      <c r="D20">
        <v>9.7788164317264611E-3</v>
      </c>
      <c r="E20" t="s">
        <v>17</v>
      </c>
      <c r="F20" t="s">
        <v>238</v>
      </c>
      <c r="H20" t="s">
        <v>239</v>
      </c>
      <c r="I20" t="s">
        <v>17</v>
      </c>
      <c r="L20" t="s">
        <v>240</v>
      </c>
      <c r="M20" t="s">
        <v>17</v>
      </c>
      <c r="N20">
        <v>8.1433910074767635E-2</v>
      </c>
      <c r="P20">
        <v>2021</v>
      </c>
      <c r="Q20" t="s">
        <v>245</v>
      </c>
      <c r="R20">
        <v>0.33600000000000002</v>
      </c>
      <c r="S20" t="s">
        <v>242</v>
      </c>
    </row>
    <row r="21" spans="3:19" x14ac:dyDescent="0.45">
      <c r="C21">
        <v>3.4817351598173514E-2</v>
      </c>
      <c r="D21">
        <v>5.4191217296903106E-3</v>
      </c>
      <c r="E21" t="s">
        <v>18</v>
      </c>
      <c r="F21" t="s">
        <v>238</v>
      </c>
      <c r="H21" t="s">
        <v>239</v>
      </c>
      <c r="I21" t="s">
        <v>18</v>
      </c>
      <c r="L21" t="s">
        <v>240</v>
      </c>
      <c r="M21" t="s">
        <v>18</v>
      </c>
      <c r="N21">
        <v>8.258164257208267E-2</v>
      </c>
      <c r="P21">
        <v>2021</v>
      </c>
      <c r="Q21" t="s">
        <v>246</v>
      </c>
      <c r="R21">
        <v>0</v>
      </c>
      <c r="S21" t="s">
        <v>242</v>
      </c>
    </row>
    <row r="22" spans="3:19" x14ac:dyDescent="0.45">
      <c r="C22">
        <v>1.3926940639269407E-2</v>
      </c>
      <c r="D22">
        <v>1.3830892772791687E-2</v>
      </c>
      <c r="E22" t="s">
        <v>19</v>
      </c>
      <c r="F22" t="s">
        <v>238</v>
      </c>
      <c r="H22" t="s">
        <v>239</v>
      </c>
      <c r="I22" t="s">
        <v>19</v>
      </c>
      <c r="L22" t="s">
        <v>240</v>
      </c>
      <c r="M22" t="s">
        <v>19</v>
      </c>
      <c r="N22">
        <v>0.17319781667607748</v>
      </c>
      <c r="P22">
        <v>2021</v>
      </c>
      <c r="Q22" t="s">
        <v>247</v>
      </c>
      <c r="R22">
        <v>0</v>
      </c>
      <c r="S22" t="s">
        <v>242</v>
      </c>
    </row>
    <row r="23" spans="3:19" x14ac:dyDescent="0.45">
      <c r="C23">
        <v>1.3926940639269407E-2</v>
      </c>
      <c r="D23">
        <v>2.0523912521028597E-2</v>
      </c>
      <c r="E23" t="s">
        <v>20</v>
      </c>
      <c r="F23" t="s">
        <v>238</v>
      </c>
      <c r="H23" t="s">
        <v>239</v>
      </c>
      <c r="I23" t="s">
        <v>20</v>
      </c>
      <c r="L23" t="s">
        <v>240</v>
      </c>
      <c r="M23" t="s">
        <v>20</v>
      </c>
      <c r="N23">
        <v>0.11425764128531957</v>
      </c>
      <c r="P23">
        <v>2022</v>
      </c>
      <c r="Q23" t="s">
        <v>241</v>
      </c>
      <c r="R23">
        <v>0.35399999999999998</v>
      </c>
      <c r="S23" t="s">
        <v>242</v>
      </c>
    </row>
    <row r="24" spans="3:19" x14ac:dyDescent="0.45">
      <c r="C24">
        <v>1.3926940639269407E-2</v>
      </c>
      <c r="D24">
        <v>1.7409939586803577E-2</v>
      </c>
      <c r="E24" t="s">
        <v>21</v>
      </c>
      <c r="F24" t="s">
        <v>238</v>
      </c>
      <c r="H24" t="s">
        <v>239</v>
      </c>
      <c r="I24" t="s">
        <v>21</v>
      </c>
      <c r="L24" t="s">
        <v>240</v>
      </c>
      <c r="M24" t="s">
        <v>21</v>
      </c>
      <c r="N24">
        <v>8.0307379949185576E-2</v>
      </c>
      <c r="P24">
        <v>2022</v>
      </c>
      <c r="Q24" t="s">
        <v>243</v>
      </c>
      <c r="R24">
        <v>0.34160000000000001</v>
      </c>
      <c r="S24" t="s">
        <v>242</v>
      </c>
    </row>
    <row r="25" spans="3:19" x14ac:dyDescent="0.45">
      <c r="C25">
        <v>1.3926940639269407E-2</v>
      </c>
      <c r="D25">
        <v>1.7268395362520613E-2</v>
      </c>
      <c r="E25" t="s">
        <v>22</v>
      </c>
      <c r="F25" t="s">
        <v>238</v>
      </c>
      <c r="H25" t="s">
        <v>239</v>
      </c>
      <c r="I25" t="s">
        <v>22</v>
      </c>
      <c r="L25" t="s">
        <v>240</v>
      </c>
      <c r="M25" t="s">
        <v>22</v>
      </c>
      <c r="N25">
        <v>8.6901715978854988E-2</v>
      </c>
      <c r="P25">
        <v>2022</v>
      </c>
      <c r="Q25" t="s">
        <v>244</v>
      </c>
      <c r="R25">
        <v>0</v>
      </c>
      <c r="S25" t="s">
        <v>242</v>
      </c>
    </row>
    <row r="26" spans="3:19" x14ac:dyDescent="0.45">
      <c r="C26">
        <v>1.3926940639269407E-2</v>
      </c>
      <c r="D26">
        <v>1.8259204932501306E-2</v>
      </c>
      <c r="E26" t="s">
        <v>23</v>
      </c>
      <c r="F26" t="s">
        <v>238</v>
      </c>
      <c r="H26" t="s">
        <v>239</v>
      </c>
      <c r="I26" t="s">
        <v>23</v>
      </c>
      <c r="L26" t="s">
        <v>240</v>
      </c>
      <c r="M26" t="s">
        <v>23</v>
      </c>
      <c r="N26">
        <v>9.5044334817119269E-2</v>
      </c>
      <c r="P26">
        <v>2022</v>
      </c>
      <c r="Q26" t="s">
        <v>245</v>
      </c>
      <c r="R26">
        <v>0</v>
      </c>
      <c r="S26" t="s">
        <v>242</v>
      </c>
    </row>
    <row r="27" spans="3:19" x14ac:dyDescent="0.45">
      <c r="C27">
        <v>1.3926940639269407E-2</v>
      </c>
      <c r="D27">
        <v>2.4062518128102495E-2</v>
      </c>
      <c r="E27" t="s">
        <v>24</v>
      </c>
      <c r="F27" t="s">
        <v>238</v>
      </c>
      <c r="H27" t="s">
        <v>239</v>
      </c>
      <c r="I27" t="s">
        <v>24</v>
      </c>
      <c r="L27" t="s">
        <v>240</v>
      </c>
      <c r="M27" t="s">
        <v>24</v>
      </c>
      <c r="N27">
        <v>0.10104248411947991</v>
      </c>
      <c r="P27">
        <v>2022</v>
      </c>
      <c r="Q27" t="s">
        <v>246</v>
      </c>
      <c r="R27">
        <v>0</v>
      </c>
      <c r="S27" t="s">
        <v>242</v>
      </c>
    </row>
    <row r="28" spans="3:19" x14ac:dyDescent="0.45">
      <c r="C28">
        <v>1.3926940639269407E-2</v>
      </c>
      <c r="D28">
        <v>2.4062518128102495E-2</v>
      </c>
      <c r="E28" t="s">
        <v>25</v>
      </c>
      <c r="F28" t="s">
        <v>238</v>
      </c>
      <c r="H28" t="s">
        <v>239</v>
      </c>
      <c r="I28" t="s">
        <v>25</v>
      </c>
      <c r="L28" t="s">
        <v>240</v>
      </c>
      <c r="M28" t="s">
        <v>25</v>
      </c>
      <c r="N28">
        <v>9.2485094612783758E-2</v>
      </c>
      <c r="P28">
        <v>2022</v>
      </c>
      <c r="Q28" t="s">
        <v>247</v>
      </c>
      <c r="R28">
        <v>0</v>
      </c>
      <c r="S28" t="s">
        <v>242</v>
      </c>
    </row>
    <row r="29" spans="3:19" x14ac:dyDescent="0.45">
      <c r="C29">
        <v>1.3926940639269407E-2</v>
      </c>
      <c r="D29">
        <v>1.6176482775194956E-2</v>
      </c>
      <c r="E29" t="s">
        <v>26</v>
      </c>
      <c r="F29" t="s">
        <v>238</v>
      </c>
      <c r="H29" t="s">
        <v>239</v>
      </c>
      <c r="I29" t="s">
        <v>26</v>
      </c>
      <c r="L29" t="s">
        <v>240</v>
      </c>
      <c r="M29" t="s">
        <v>26</v>
      </c>
      <c r="N29">
        <v>0.1048703426349118</v>
      </c>
      <c r="P29">
        <v>2025</v>
      </c>
      <c r="Q29" t="s">
        <v>241</v>
      </c>
      <c r="R29">
        <v>0.49145000000000005</v>
      </c>
      <c r="S29" t="s">
        <v>242</v>
      </c>
    </row>
    <row r="30" spans="3:19" x14ac:dyDescent="0.45">
      <c r="C30">
        <v>2.0890410958904111E-2</v>
      </c>
      <c r="D30">
        <v>1.0110301734496849E-2</v>
      </c>
      <c r="E30" t="s">
        <v>27</v>
      </c>
      <c r="F30" t="s">
        <v>238</v>
      </c>
      <c r="H30" t="s">
        <v>239</v>
      </c>
      <c r="I30" t="s">
        <v>27</v>
      </c>
      <c r="L30" t="s">
        <v>240</v>
      </c>
      <c r="M30" t="s">
        <v>27</v>
      </c>
      <c r="N30">
        <v>0.12053821260857944</v>
      </c>
      <c r="P30">
        <v>2025</v>
      </c>
      <c r="Q30" t="s">
        <v>243</v>
      </c>
      <c r="R30">
        <v>0.52210000000000001</v>
      </c>
      <c r="S30" t="s">
        <v>242</v>
      </c>
    </row>
    <row r="31" spans="3:19" x14ac:dyDescent="0.45">
      <c r="C31">
        <v>3.4817351598173514E-2</v>
      </c>
      <c r="D31">
        <v>5.4191217296903106E-3</v>
      </c>
      <c r="E31" t="s">
        <v>28</v>
      </c>
      <c r="F31" t="s">
        <v>238</v>
      </c>
      <c r="H31" t="s">
        <v>239</v>
      </c>
      <c r="I31" t="s">
        <v>28</v>
      </c>
      <c r="L31" t="s">
        <v>240</v>
      </c>
      <c r="M31" t="s">
        <v>28</v>
      </c>
      <c r="N31">
        <v>0.10510161261315276</v>
      </c>
      <c r="P31">
        <v>2025</v>
      </c>
      <c r="Q31" t="s">
        <v>244</v>
      </c>
      <c r="R31">
        <v>0.31974999999999998</v>
      </c>
      <c r="S31" t="s">
        <v>242</v>
      </c>
    </row>
    <row r="32" spans="3:19" x14ac:dyDescent="0.45">
      <c r="C32">
        <v>1.3926940639269407E-2</v>
      </c>
      <c r="D32">
        <v>1.3830892772791687E-2</v>
      </c>
      <c r="E32" t="s">
        <v>29</v>
      </c>
      <c r="F32" t="s">
        <v>238</v>
      </c>
      <c r="H32" t="s">
        <v>239</v>
      </c>
      <c r="I32" t="s">
        <v>29</v>
      </c>
      <c r="L32" t="s">
        <v>240</v>
      </c>
      <c r="M32" t="s">
        <v>29</v>
      </c>
      <c r="N32">
        <v>0.18150782478750682</v>
      </c>
      <c r="P32">
        <v>2025</v>
      </c>
      <c r="Q32" t="s">
        <v>245</v>
      </c>
      <c r="R32">
        <v>8.0649999999999999E-2</v>
      </c>
      <c r="S32" t="s">
        <v>242</v>
      </c>
    </row>
    <row r="33" spans="3:19" x14ac:dyDescent="0.45">
      <c r="C33">
        <v>1.3926940639269407E-2</v>
      </c>
      <c r="D33">
        <v>2.0523912521028597E-2</v>
      </c>
      <c r="E33" t="s">
        <v>30</v>
      </c>
      <c r="F33" t="s">
        <v>238</v>
      </c>
      <c r="H33" t="s">
        <v>239</v>
      </c>
      <c r="I33" t="s">
        <v>30</v>
      </c>
      <c r="L33" t="s">
        <v>240</v>
      </c>
      <c r="M33" t="s">
        <v>30</v>
      </c>
      <c r="N33">
        <v>0.13124344721406245</v>
      </c>
      <c r="P33">
        <v>2025</v>
      </c>
      <c r="Q33" t="s">
        <v>246</v>
      </c>
      <c r="R33">
        <v>0.05</v>
      </c>
      <c r="S33" t="s">
        <v>242</v>
      </c>
    </row>
    <row r="34" spans="3:19" x14ac:dyDescent="0.45">
      <c r="C34">
        <v>1.3926940639269407E-2</v>
      </c>
      <c r="D34">
        <v>1.7409939586803577E-2</v>
      </c>
      <c r="E34" t="s">
        <v>31</v>
      </c>
      <c r="F34" t="s">
        <v>238</v>
      </c>
      <c r="H34" t="s">
        <v>239</v>
      </c>
      <c r="I34" t="s">
        <v>31</v>
      </c>
      <c r="L34" t="s">
        <v>240</v>
      </c>
      <c r="M34" t="s">
        <v>31</v>
      </c>
      <c r="N34">
        <v>8.7130470204841659E-2</v>
      </c>
      <c r="P34">
        <v>2025</v>
      </c>
      <c r="Q34" t="s">
        <v>247</v>
      </c>
      <c r="R34">
        <v>0.11890000000000001</v>
      </c>
      <c r="S34" t="s">
        <v>242</v>
      </c>
    </row>
    <row r="35" spans="3:19" x14ac:dyDescent="0.45">
      <c r="C35">
        <v>1.3926940639269407E-2</v>
      </c>
      <c r="D35">
        <v>1.7268395362520613E-2</v>
      </c>
      <c r="E35" t="s">
        <v>32</v>
      </c>
      <c r="F35" t="s">
        <v>238</v>
      </c>
      <c r="H35" t="s">
        <v>239</v>
      </c>
      <c r="I35" t="s">
        <v>32</v>
      </c>
      <c r="L35" t="s">
        <v>240</v>
      </c>
      <c r="M35" t="s">
        <v>32</v>
      </c>
      <c r="N35">
        <v>8.7104921837668048E-2</v>
      </c>
      <c r="P35">
        <v>2026</v>
      </c>
      <c r="Q35" t="s">
        <v>241</v>
      </c>
      <c r="R35">
        <v>0.38319999999999999</v>
      </c>
      <c r="S35" t="s">
        <v>242</v>
      </c>
    </row>
    <row r="36" spans="3:19" x14ac:dyDescent="0.45">
      <c r="C36">
        <v>1.3926940639269407E-2</v>
      </c>
      <c r="D36">
        <v>1.8259204932501306E-2</v>
      </c>
      <c r="E36" t="s">
        <v>33</v>
      </c>
      <c r="F36" t="s">
        <v>238</v>
      </c>
      <c r="H36" t="s">
        <v>239</v>
      </c>
      <c r="I36" t="s">
        <v>33</v>
      </c>
      <c r="L36" t="s">
        <v>240</v>
      </c>
      <c r="M36" t="s">
        <v>33</v>
      </c>
      <c r="N36">
        <v>8.3399932044042169E-2</v>
      </c>
      <c r="P36">
        <v>2026</v>
      </c>
      <c r="Q36" t="s">
        <v>243</v>
      </c>
      <c r="R36">
        <v>0.44274999999999998</v>
      </c>
      <c r="S36" t="s">
        <v>242</v>
      </c>
    </row>
    <row r="37" spans="3:19" x14ac:dyDescent="0.45">
      <c r="C37">
        <v>1.3926940639269407E-2</v>
      </c>
      <c r="D37">
        <v>2.4062518128102495E-2</v>
      </c>
      <c r="E37" t="s">
        <v>34</v>
      </c>
      <c r="F37" t="s">
        <v>238</v>
      </c>
      <c r="H37" t="s">
        <v>239</v>
      </c>
      <c r="I37" t="s">
        <v>34</v>
      </c>
      <c r="L37" t="s">
        <v>240</v>
      </c>
      <c r="M37" t="s">
        <v>34</v>
      </c>
      <c r="N37">
        <v>8.7311063586934079E-2</v>
      </c>
      <c r="P37">
        <v>2026</v>
      </c>
      <c r="Q37" t="s">
        <v>244</v>
      </c>
      <c r="R37">
        <v>0.30120000000000002</v>
      </c>
      <c r="S37" t="s">
        <v>242</v>
      </c>
    </row>
    <row r="38" spans="3:19" x14ac:dyDescent="0.45">
      <c r="C38">
        <v>1.3926940639269407E-2</v>
      </c>
      <c r="D38">
        <v>2.4062518128102495E-2</v>
      </c>
      <c r="E38" t="s">
        <v>35</v>
      </c>
      <c r="F38" t="s">
        <v>238</v>
      </c>
      <c r="H38" t="s">
        <v>239</v>
      </c>
      <c r="I38" t="s">
        <v>35</v>
      </c>
      <c r="L38" t="s">
        <v>240</v>
      </c>
      <c r="M38" t="s">
        <v>35</v>
      </c>
      <c r="N38">
        <v>8.7209950173338324E-2</v>
      </c>
      <c r="P38">
        <v>2026</v>
      </c>
      <c r="Q38" t="s">
        <v>245</v>
      </c>
      <c r="R38">
        <v>5.0200000000000002E-2</v>
      </c>
      <c r="S38" t="s">
        <v>242</v>
      </c>
    </row>
    <row r="39" spans="3:19" x14ac:dyDescent="0.45">
      <c r="C39">
        <v>1.3926940639269407E-2</v>
      </c>
      <c r="D39">
        <v>1.6176482775194956E-2</v>
      </c>
      <c r="E39" t="s">
        <v>36</v>
      </c>
      <c r="F39" t="s">
        <v>238</v>
      </c>
      <c r="H39" t="s">
        <v>239</v>
      </c>
      <c r="I39" t="s">
        <v>36</v>
      </c>
      <c r="L39" t="s">
        <v>240</v>
      </c>
      <c r="M39" t="s">
        <v>36</v>
      </c>
      <c r="N39">
        <v>8.0945430334690371E-2</v>
      </c>
      <c r="P39">
        <v>2026</v>
      </c>
      <c r="Q39" t="s">
        <v>246</v>
      </c>
      <c r="R39">
        <v>7.0800000000000002E-2</v>
      </c>
      <c r="S39" t="s">
        <v>242</v>
      </c>
    </row>
    <row r="40" spans="3:19" x14ac:dyDescent="0.45">
      <c r="C40">
        <v>2.0890410958904111E-2</v>
      </c>
      <c r="D40">
        <v>1.0110301734496849E-2</v>
      </c>
      <c r="E40" t="s">
        <v>37</v>
      </c>
      <c r="F40" t="s">
        <v>238</v>
      </c>
      <c r="H40" t="s">
        <v>239</v>
      </c>
      <c r="I40" t="s">
        <v>37</v>
      </c>
      <c r="L40" t="s">
        <v>240</v>
      </c>
      <c r="M40" t="s">
        <v>37</v>
      </c>
      <c r="N40">
        <v>0.10413209380698385</v>
      </c>
      <c r="P40">
        <v>2026</v>
      </c>
      <c r="Q40" t="s">
        <v>247</v>
      </c>
      <c r="R40">
        <v>0.20450000000000002</v>
      </c>
      <c r="S40" t="s">
        <v>242</v>
      </c>
    </row>
    <row r="41" spans="3:19" x14ac:dyDescent="0.45">
      <c r="C41">
        <v>3.5388127853881277E-2</v>
      </c>
      <c r="D41">
        <v>5.5079597908327749E-3</v>
      </c>
      <c r="E41" t="s">
        <v>38</v>
      </c>
      <c r="F41" t="s">
        <v>238</v>
      </c>
      <c r="H41" t="s">
        <v>239</v>
      </c>
      <c r="I41" t="s">
        <v>38</v>
      </c>
      <c r="L41" t="s">
        <v>240</v>
      </c>
      <c r="M41" t="s">
        <v>38</v>
      </c>
      <c r="N41">
        <v>0.14544015648994835</v>
      </c>
      <c r="P41">
        <v>2027</v>
      </c>
      <c r="Q41" t="s">
        <v>241</v>
      </c>
      <c r="R41">
        <v>0.34835000000000005</v>
      </c>
      <c r="S41" t="s">
        <v>242</v>
      </c>
    </row>
    <row r="42" spans="3:19" x14ac:dyDescent="0.45">
      <c r="C42">
        <v>1.4155251141552512E-2</v>
      </c>
      <c r="D42">
        <v>1.4057628719886634E-2</v>
      </c>
      <c r="E42" t="s">
        <v>39</v>
      </c>
      <c r="F42" t="s">
        <v>238</v>
      </c>
      <c r="H42" t="s">
        <v>239</v>
      </c>
      <c r="I42" t="s">
        <v>39</v>
      </c>
      <c r="L42" t="s">
        <v>240</v>
      </c>
      <c r="M42" t="s">
        <v>39</v>
      </c>
      <c r="N42">
        <v>0.11220775772333158</v>
      </c>
      <c r="P42">
        <v>2027</v>
      </c>
      <c r="Q42" t="s">
        <v>243</v>
      </c>
      <c r="R42">
        <v>0.50405</v>
      </c>
      <c r="S42" t="s">
        <v>242</v>
      </c>
    </row>
    <row r="43" spans="3:19" x14ac:dyDescent="0.45">
      <c r="C43">
        <v>1.4155251141552512E-2</v>
      </c>
      <c r="D43">
        <v>2.0860370103340541E-2</v>
      </c>
      <c r="E43" t="s">
        <v>40</v>
      </c>
      <c r="F43" t="s">
        <v>238</v>
      </c>
      <c r="H43" t="s">
        <v>239</v>
      </c>
      <c r="I43" t="s">
        <v>40</v>
      </c>
      <c r="L43" t="s">
        <v>240</v>
      </c>
      <c r="M43" t="s">
        <v>40</v>
      </c>
      <c r="N43">
        <v>0.12332223976154522</v>
      </c>
      <c r="P43">
        <v>2027</v>
      </c>
      <c r="Q43" t="s">
        <v>244</v>
      </c>
      <c r="R43">
        <v>0.24004999999999999</v>
      </c>
      <c r="S43" t="s">
        <v>242</v>
      </c>
    </row>
    <row r="44" spans="3:19" x14ac:dyDescent="0.45">
      <c r="C44">
        <v>1.4155251141552512E-2</v>
      </c>
      <c r="D44">
        <v>1.7695348432488881E-2</v>
      </c>
      <c r="E44" t="s">
        <v>41</v>
      </c>
      <c r="F44" t="s">
        <v>238</v>
      </c>
      <c r="H44" t="s">
        <v>239</v>
      </c>
      <c r="I44" t="s">
        <v>41</v>
      </c>
      <c r="L44" t="s">
        <v>240</v>
      </c>
      <c r="M44" t="s">
        <v>41</v>
      </c>
      <c r="N44">
        <v>9.452325715982357E-2</v>
      </c>
      <c r="P44">
        <v>2027</v>
      </c>
      <c r="Q44" t="s">
        <v>245</v>
      </c>
      <c r="R44">
        <v>0.05</v>
      </c>
      <c r="S44" t="s">
        <v>242</v>
      </c>
    </row>
    <row r="45" spans="3:19" x14ac:dyDescent="0.45">
      <c r="C45">
        <v>1.4155251141552512E-2</v>
      </c>
      <c r="D45">
        <v>1.7551483811086524E-2</v>
      </c>
      <c r="E45" t="s">
        <v>42</v>
      </c>
      <c r="F45" t="s">
        <v>238</v>
      </c>
      <c r="H45" t="s">
        <v>239</v>
      </c>
      <c r="I45" t="s">
        <v>42</v>
      </c>
      <c r="L45" t="s">
        <v>240</v>
      </c>
      <c r="M45" t="s">
        <v>42</v>
      </c>
      <c r="N45">
        <v>9.253590979350923E-2</v>
      </c>
      <c r="P45">
        <v>2027</v>
      </c>
      <c r="Q45" t="s">
        <v>246</v>
      </c>
      <c r="R45">
        <v>5.3150000000000003E-2</v>
      </c>
      <c r="S45" t="s">
        <v>242</v>
      </c>
    </row>
    <row r="46" spans="3:19" x14ac:dyDescent="0.45">
      <c r="C46">
        <v>1.4155251141552512E-2</v>
      </c>
      <c r="D46">
        <v>1.8558536160902969E-2</v>
      </c>
      <c r="E46" t="s">
        <v>43</v>
      </c>
      <c r="F46" t="s">
        <v>238</v>
      </c>
      <c r="H46" t="s">
        <v>239</v>
      </c>
      <c r="I46" t="s">
        <v>43</v>
      </c>
      <c r="L46" t="s">
        <v>240</v>
      </c>
      <c r="M46" t="s">
        <v>43</v>
      </c>
      <c r="N46">
        <v>9.6965050462033409E-2</v>
      </c>
      <c r="P46">
        <v>2027</v>
      </c>
      <c r="Q46" t="s">
        <v>247</v>
      </c>
      <c r="R46">
        <v>0.19400000000000001</v>
      </c>
      <c r="S46" t="s">
        <v>242</v>
      </c>
    </row>
    <row r="47" spans="3:19" x14ac:dyDescent="0.45">
      <c r="C47">
        <v>1.4155251141552512E-2</v>
      </c>
      <c r="D47">
        <v>2.4456985638399258E-2</v>
      </c>
      <c r="E47" t="s">
        <v>44</v>
      </c>
      <c r="F47" t="s">
        <v>238</v>
      </c>
      <c r="H47" t="s">
        <v>239</v>
      </c>
      <c r="I47" t="s">
        <v>44</v>
      </c>
      <c r="L47" t="s">
        <v>240</v>
      </c>
      <c r="M47" t="s">
        <v>44</v>
      </c>
      <c r="N47">
        <v>8.6615844193320024E-2</v>
      </c>
      <c r="P47">
        <v>2028</v>
      </c>
      <c r="Q47" t="s">
        <v>241</v>
      </c>
      <c r="R47">
        <v>0.4773</v>
      </c>
      <c r="S47" t="s">
        <v>242</v>
      </c>
    </row>
    <row r="48" spans="3:19" x14ac:dyDescent="0.45">
      <c r="C48">
        <v>1.4155251141552512E-2</v>
      </c>
      <c r="D48">
        <v>2.4456985638399258E-2</v>
      </c>
      <c r="E48" t="s">
        <v>45</v>
      </c>
      <c r="F48" t="s">
        <v>238</v>
      </c>
      <c r="H48" t="s">
        <v>239</v>
      </c>
      <c r="I48" t="s">
        <v>45</v>
      </c>
      <c r="L48" t="s">
        <v>240</v>
      </c>
      <c r="M48" t="s">
        <v>45</v>
      </c>
      <c r="N48">
        <v>8.1090533899935258E-2</v>
      </c>
      <c r="P48">
        <v>2028</v>
      </c>
      <c r="Q48" t="s">
        <v>243</v>
      </c>
      <c r="R48">
        <v>0.57384999999999997</v>
      </c>
      <c r="S48" t="s">
        <v>242</v>
      </c>
    </row>
    <row r="49" spans="3:19" x14ac:dyDescent="0.45">
      <c r="C49">
        <v>1.4155251141552512E-2</v>
      </c>
      <c r="D49">
        <v>1.6441671017411268E-2</v>
      </c>
      <c r="E49" t="s">
        <v>46</v>
      </c>
      <c r="F49" t="s">
        <v>238</v>
      </c>
      <c r="H49" t="s">
        <v>239</v>
      </c>
      <c r="I49" t="s">
        <v>46</v>
      </c>
      <c r="L49" t="s">
        <v>240</v>
      </c>
      <c r="M49" t="s">
        <v>46</v>
      </c>
      <c r="N49">
        <v>8.5925794158496327E-2</v>
      </c>
      <c r="P49">
        <v>2028</v>
      </c>
      <c r="Q49" t="s">
        <v>244</v>
      </c>
      <c r="R49">
        <v>0.36150000000000004</v>
      </c>
      <c r="S49" t="s">
        <v>242</v>
      </c>
    </row>
    <row r="50" spans="3:19" x14ac:dyDescent="0.45">
      <c r="C50">
        <v>2.1232876712328767E-2</v>
      </c>
      <c r="D50">
        <v>1.0276044385882045E-2</v>
      </c>
      <c r="E50" t="s">
        <v>47</v>
      </c>
      <c r="F50" t="s">
        <v>238</v>
      </c>
      <c r="H50" t="s">
        <v>239</v>
      </c>
      <c r="I50" t="s">
        <v>47</v>
      </c>
      <c r="L50" t="s">
        <v>240</v>
      </c>
      <c r="M50" t="s">
        <v>47</v>
      </c>
      <c r="N50">
        <v>0.1179898409096769</v>
      </c>
      <c r="P50">
        <v>2028</v>
      </c>
      <c r="Q50" t="s">
        <v>245</v>
      </c>
      <c r="R50">
        <v>0.13269999999999998</v>
      </c>
      <c r="S50" t="s">
        <v>242</v>
      </c>
    </row>
    <row r="51" spans="3:19" x14ac:dyDescent="0.45">
      <c r="C51">
        <v>3.4817351598173514E-2</v>
      </c>
      <c r="D51">
        <v>5.4191217296903106E-3</v>
      </c>
      <c r="E51" t="s">
        <v>48</v>
      </c>
      <c r="F51" t="s">
        <v>238</v>
      </c>
      <c r="H51" t="s">
        <v>239</v>
      </c>
      <c r="I51" t="s">
        <v>48</v>
      </c>
      <c r="L51" t="s">
        <v>240</v>
      </c>
      <c r="M51" t="s">
        <v>48</v>
      </c>
      <c r="N51">
        <v>0.11743968901818791</v>
      </c>
      <c r="P51">
        <v>2028</v>
      </c>
      <c r="Q51" t="s">
        <v>246</v>
      </c>
      <c r="R51">
        <v>0.05</v>
      </c>
      <c r="S51" t="s">
        <v>242</v>
      </c>
    </row>
    <row r="52" spans="3:19" x14ac:dyDescent="0.45">
      <c r="C52">
        <v>1.3926940639269407E-2</v>
      </c>
      <c r="D52">
        <v>1.3830892772791687E-2</v>
      </c>
      <c r="E52" t="s">
        <v>49</v>
      </c>
      <c r="F52" t="s">
        <v>238</v>
      </c>
      <c r="H52" t="s">
        <v>239</v>
      </c>
      <c r="I52" t="s">
        <v>49</v>
      </c>
      <c r="L52" t="s">
        <v>240</v>
      </c>
      <c r="M52" t="s">
        <v>49</v>
      </c>
      <c r="N52">
        <v>0.11977289990845863</v>
      </c>
      <c r="P52">
        <v>2028</v>
      </c>
      <c r="Q52" t="s">
        <v>247</v>
      </c>
      <c r="R52">
        <v>0.28294999999999998</v>
      </c>
      <c r="S52" t="s">
        <v>242</v>
      </c>
    </row>
    <row r="53" spans="3:19" x14ac:dyDescent="0.45">
      <c r="C53">
        <v>1.3926940639269407E-2</v>
      </c>
      <c r="D53">
        <v>2.0523912521028597E-2</v>
      </c>
      <c r="E53" t="s">
        <v>50</v>
      </c>
      <c r="F53" t="s">
        <v>238</v>
      </c>
      <c r="H53" t="s">
        <v>239</v>
      </c>
      <c r="I53" t="s">
        <v>50</v>
      </c>
      <c r="L53" t="s">
        <v>240</v>
      </c>
      <c r="M53" t="s">
        <v>50</v>
      </c>
      <c r="N53">
        <v>0.12162088439908247</v>
      </c>
      <c r="P53">
        <v>2029</v>
      </c>
      <c r="Q53" t="s">
        <v>241</v>
      </c>
      <c r="R53">
        <v>0.47775000000000001</v>
      </c>
      <c r="S53" t="s">
        <v>242</v>
      </c>
    </row>
    <row r="54" spans="3:19" x14ac:dyDescent="0.45">
      <c r="C54">
        <v>1.3926940639269407E-2</v>
      </c>
      <c r="D54">
        <v>1.7409939586803577E-2</v>
      </c>
      <c r="E54" t="s">
        <v>51</v>
      </c>
      <c r="F54" t="s">
        <v>238</v>
      </c>
      <c r="H54" t="s">
        <v>239</v>
      </c>
      <c r="I54" t="s">
        <v>51</v>
      </c>
      <c r="L54" t="s">
        <v>240</v>
      </c>
      <c r="M54" t="s">
        <v>51</v>
      </c>
      <c r="N54">
        <v>6.4459184973487682E-2</v>
      </c>
      <c r="P54">
        <v>2029</v>
      </c>
      <c r="Q54" t="s">
        <v>243</v>
      </c>
      <c r="R54">
        <v>0.62555000000000005</v>
      </c>
      <c r="S54" t="s">
        <v>242</v>
      </c>
    </row>
    <row r="55" spans="3:19" x14ac:dyDescent="0.45">
      <c r="C55">
        <v>1.3926940639269407E-2</v>
      </c>
      <c r="D55">
        <v>1.7268395362520613E-2</v>
      </c>
      <c r="E55" t="s">
        <v>52</v>
      </c>
      <c r="F55" t="s">
        <v>238</v>
      </c>
      <c r="H55" t="s">
        <v>239</v>
      </c>
      <c r="I55" t="s">
        <v>52</v>
      </c>
      <c r="L55" t="s">
        <v>240</v>
      </c>
      <c r="M55" t="s">
        <v>52</v>
      </c>
      <c r="N55">
        <v>6.5135908337095705E-2</v>
      </c>
      <c r="P55">
        <v>2029</v>
      </c>
      <c r="Q55" t="s">
        <v>244</v>
      </c>
      <c r="R55">
        <v>0.30859999999999999</v>
      </c>
      <c r="S55" t="s">
        <v>242</v>
      </c>
    </row>
    <row r="56" spans="3:19" x14ac:dyDescent="0.45">
      <c r="C56">
        <v>1.3926940639269407E-2</v>
      </c>
      <c r="D56">
        <v>1.8259204932501306E-2</v>
      </c>
      <c r="E56" t="s">
        <v>53</v>
      </c>
      <c r="F56" t="s">
        <v>238</v>
      </c>
      <c r="H56" t="s">
        <v>239</v>
      </c>
      <c r="I56" t="s">
        <v>53</v>
      </c>
      <c r="L56" t="s">
        <v>240</v>
      </c>
      <c r="M56" t="s">
        <v>53</v>
      </c>
      <c r="N56">
        <v>7.3533806144455482E-2</v>
      </c>
      <c r="P56">
        <v>2029</v>
      </c>
      <c r="Q56" t="s">
        <v>245</v>
      </c>
      <c r="R56">
        <v>8.2799999999999999E-2</v>
      </c>
      <c r="S56" t="s">
        <v>242</v>
      </c>
    </row>
    <row r="57" spans="3:19" x14ac:dyDescent="0.45">
      <c r="C57">
        <v>1.3926940639269407E-2</v>
      </c>
      <c r="D57">
        <v>2.4062518128102495E-2</v>
      </c>
      <c r="E57" t="s">
        <v>54</v>
      </c>
      <c r="F57" t="s">
        <v>238</v>
      </c>
      <c r="H57" t="s">
        <v>239</v>
      </c>
      <c r="I57" t="s">
        <v>54</v>
      </c>
      <c r="L57" t="s">
        <v>240</v>
      </c>
      <c r="M57" t="s">
        <v>54</v>
      </c>
      <c r="N57">
        <v>6.1478179081380535E-2</v>
      </c>
      <c r="P57">
        <v>2029</v>
      </c>
      <c r="Q57" t="s">
        <v>246</v>
      </c>
      <c r="R57">
        <v>0.05</v>
      </c>
      <c r="S57" t="s">
        <v>242</v>
      </c>
    </row>
    <row r="58" spans="3:19" x14ac:dyDescent="0.45">
      <c r="C58">
        <v>1.3926940639269407E-2</v>
      </c>
      <c r="D58">
        <v>2.4062518128102495E-2</v>
      </c>
      <c r="E58" t="s">
        <v>55</v>
      </c>
      <c r="F58" t="s">
        <v>238</v>
      </c>
      <c r="H58" t="s">
        <v>239</v>
      </c>
      <c r="I58" t="s">
        <v>55</v>
      </c>
      <c r="L58" t="s">
        <v>240</v>
      </c>
      <c r="M58" t="s">
        <v>55</v>
      </c>
      <c r="N58">
        <v>7.6272203350674639E-2</v>
      </c>
      <c r="P58">
        <v>2029</v>
      </c>
      <c r="Q58" t="s">
        <v>247</v>
      </c>
      <c r="R58">
        <v>0.33215</v>
      </c>
      <c r="S58" t="s">
        <v>242</v>
      </c>
    </row>
    <row r="59" spans="3:19" x14ac:dyDescent="0.45">
      <c r="C59">
        <v>1.3926940639269407E-2</v>
      </c>
      <c r="D59">
        <v>1.6176482775194956E-2</v>
      </c>
      <c r="E59" t="s">
        <v>56</v>
      </c>
      <c r="F59" t="s">
        <v>238</v>
      </c>
      <c r="H59" t="s">
        <v>239</v>
      </c>
      <c r="I59" t="s">
        <v>56</v>
      </c>
      <c r="L59" t="s">
        <v>240</v>
      </c>
      <c r="M59" t="s">
        <v>56</v>
      </c>
      <c r="N59">
        <v>7.7253001696941492E-2</v>
      </c>
      <c r="P59">
        <v>2030</v>
      </c>
      <c r="Q59" t="s">
        <v>241</v>
      </c>
      <c r="R59">
        <v>0.40290000000000004</v>
      </c>
      <c r="S59" t="s">
        <v>242</v>
      </c>
    </row>
    <row r="60" spans="3:19" x14ac:dyDescent="0.45">
      <c r="C60">
        <v>2.0890410958904111E-2</v>
      </c>
      <c r="D60">
        <v>1.0110301734496849E-2</v>
      </c>
      <c r="E60" t="s">
        <v>57</v>
      </c>
      <c r="F60" t="s">
        <v>238</v>
      </c>
      <c r="H60" t="s">
        <v>239</v>
      </c>
      <c r="I60" t="s">
        <v>57</v>
      </c>
      <c r="L60" t="s">
        <v>240</v>
      </c>
      <c r="M60" t="s">
        <v>57</v>
      </c>
      <c r="N60">
        <v>0.12307514729226732</v>
      </c>
      <c r="P60">
        <v>2030</v>
      </c>
      <c r="Q60" t="s">
        <v>243</v>
      </c>
      <c r="R60">
        <v>0.64985000000000004</v>
      </c>
      <c r="S60" t="s">
        <v>242</v>
      </c>
    </row>
    <row r="61" spans="3:19" x14ac:dyDescent="0.45">
      <c r="C61">
        <v>3.4817351598173514E-2</v>
      </c>
      <c r="D61">
        <v>5.4191217296903106E-3</v>
      </c>
      <c r="E61" t="s">
        <v>58</v>
      </c>
      <c r="F61" t="s">
        <v>238</v>
      </c>
      <c r="H61" t="s">
        <v>239</v>
      </c>
      <c r="I61" t="s">
        <v>58</v>
      </c>
      <c r="L61" t="s">
        <v>240</v>
      </c>
      <c r="M61" t="s">
        <v>58</v>
      </c>
      <c r="N61">
        <v>7.4384355255385115E-2</v>
      </c>
      <c r="P61">
        <v>2030</v>
      </c>
      <c r="Q61" t="s">
        <v>244</v>
      </c>
      <c r="R61">
        <v>0.35299999999999998</v>
      </c>
      <c r="S61" t="s">
        <v>242</v>
      </c>
    </row>
    <row r="62" spans="3:19" x14ac:dyDescent="0.45">
      <c r="C62">
        <v>1.3926940639269407E-2</v>
      </c>
      <c r="D62">
        <v>1.3830892772791687E-2</v>
      </c>
      <c r="E62" t="s">
        <v>59</v>
      </c>
      <c r="F62" t="s">
        <v>238</v>
      </c>
      <c r="H62" t="s">
        <v>239</v>
      </c>
      <c r="I62" t="s">
        <v>59</v>
      </c>
      <c r="L62" t="s">
        <v>240</v>
      </c>
      <c r="M62" t="s">
        <v>59</v>
      </c>
      <c r="N62">
        <v>0.16265011735222501</v>
      </c>
      <c r="P62">
        <v>2030</v>
      </c>
      <c r="Q62" t="s">
        <v>245</v>
      </c>
      <c r="R62">
        <v>6.7650000000000002E-2</v>
      </c>
      <c r="S62" t="s">
        <v>242</v>
      </c>
    </row>
    <row r="63" spans="3:19" x14ac:dyDescent="0.45">
      <c r="C63">
        <v>1.3926940639269407E-2</v>
      </c>
      <c r="D63">
        <v>2.0523912521028597E-2</v>
      </c>
      <c r="E63" t="s">
        <v>60</v>
      </c>
      <c r="F63" t="s">
        <v>238</v>
      </c>
      <c r="H63" t="s">
        <v>239</v>
      </c>
      <c r="I63" t="s">
        <v>60</v>
      </c>
      <c r="L63" t="s">
        <v>240</v>
      </c>
      <c r="M63" t="s">
        <v>60</v>
      </c>
      <c r="N63">
        <v>0.1479003987590255</v>
      </c>
      <c r="P63">
        <v>2030</v>
      </c>
      <c r="Q63" t="s">
        <v>246</v>
      </c>
      <c r="R63">
        <v>5.5349999999999996E-2</v>
      </c>
      <c r="S63" t="s">
        <v>242</v>
      </c>
    </row>
    <row r="64" spans="3:19" x14ac:dyDescent="0.45">
      <c r="C64">
        <v>1.3926940639269407E-2</v>
      </c>
      <c r="D64">
        <v>1.7409939586803577E-2</v>
      </c>
      <c r="E64" t="s">
        <v>61</v>
      </c>
      <c r="F64" t="s">
        <v>238</v>
      </c>
      <c r="H64" t="s">
        <v>239</v>
      </c>
      <c r="I64" t="s">
        <v>61</v>
      </c>
      <c r="L64" t="s">
        <v>240</v>
      </c>
      <c r="M64" t="s">
        <v>61</v>
      </c>
      <c r="N64">
        <v>9.2650575309814798E-2</v>
      </c>
      <c r="P64">
        <v>2030</v>
      </c>
      <c r="Q64" t="s">
        <v>247</v>
      </c>
      <c r="R64">
        <v>0.21679999999999999</v>
      </c>
      <c r="S64" t="s">
        <v>242</v>
      </c>
    </row>
    <row r="65" spans="3:19" x14ac:dyDescent="0.45">
      <c r="C65">
        <v>1.3926940639269407E-2</v>
      </c>
      <c r="D65">
        <v>1.7268395362520613E-2</v>
      </c>
      <c r="E65" t="s">
        <v>62</v>
      </c>
      <c r="F65" t="s">
        <v>238</v>
      </c>
      <c r="H65" t="s">
        <v>239</v>
      </c>
      <c r="I65" t="s">
        <v>62</v>
      </c>
      <c r="L65" t="s">
        <v>240</v>
      </c>
      <c r="M65" t="s">
        <v>62</v>
      </c>
      <c r="N65">
        <v>8.2870007259187917E-2</v>
      </c>
      <c r="P65">
        <v>2031</v>
      </c>
      <c r="Q65" t="s">
        <v>241</v>
      </c>
      <c r="R65">
        <v>0.50729999999999997</v>
      </c>
      <c r="S65" t="s">
        <v>242</v>
      </c>
    </row>
    <row r="66" spans="3:19" x14ac:dyDescent="0.45">
      <c r="C66">
        <v>1.3926940639269407E-2</v>
      </c>
      <c r="D66">
        <v>1.8259204932501306E-2</v>
      </c>
      <c r="E66" t="s">
        <v>63</v>
      </c>
      <c r="F66" t="s">
        <v>238</v>
      </c>
      <c r="H66" t="s">
        <v>239</v>
      </c>
      <c r="I66" t="s">
        <v>63</v>
      </c>
      <c r="L66" t="s">
        <v>240</v>
      </c>
      <c r="M66" t="s">
        <v>63</v>
      </c>
      <c r="N66">
        <v>7.664654170939933E-2</v>
      </c>
      <c r="P66">
        <v>2031</v>
      </c>
      <c r="Q66" t="s">
        <v>243</v>
      </c>
      <c r="R66">
        <v>0.6079</v>
      </c>
      <c r="S66" t="s">
        <v>242</v>
      </c>
    </row>
    <row r="67" spans="3:19" x14ac:dyDescent="0.45">
      <c r="C67">
        <v>1.3926940639269407E-2</v>
      </c>
      <c r="D67">
        <v>2.4062518128102495E-2</v>
      </c>
      <c r="E67" t="s">
        <v>64</v>
      </c>
      <c r="F67" t="s">
        <v>238</v>
      </c>
      <c r="H67" t="s">
        <v>239</v>
      </c>
      <c r="I67" t="s">
        <v>64</v>
      </c>
      <c r="L67" t="s">
        <v>240</v>
      </c>
      <c r="M67" t="s">
        <v>64</v>
      </c>
      <c r="N67">
        <v>7.7778813553647907E-2</v>
      </c>
      <c r="P67">
        <v>2031</v>
      </c>
      <c r="Q67" t="s">
        <v>244</v>
      </c>
      <c r="R67">
        <v>0.2215</v>
      </c>
      <c r="S67" t="s">
        <v>242</v>
      </c>
    </row>
    <row r="68" spans="3:19" x14ac:dyDescent="0.45">
      <c r="C68">
        <v>1.3926940639269407E-2</v>
      </c>
      <c r="D68">
        <v>2.4062518128102495E-2</v>
      </c>
      <c r="E68" t="s">
        <v>65</v>
      </c>
      <c r="F68" t="s">
        <v>238</v>
      </c>
      <c r="H68" t="s">
        <v>239</v>
      </c>
      <c r="I68" t="s">
        <v>65</v>
      </c>
      <c r="L68" t="s">
        <v>240</v>
      </c>
      <c r="M68" t="s">
        <v>65</v>
      </c>
      <c r="N68">
        <v>7.2887508059071182E-2</v>
      </c>
      <c r="P68">
        <v>2031</v>
      </c>
      <c r="Q68" t="s">
        <v>245</v>
      </c>
      <c r="R68">
        <v>0.14000000000000001</v>
      </c>
      <c r="S68" t="s">
        <v>242</v>
      </c>
    </row>
    <row r="69" spans="3:19" x14ac:dyDescent="0.45">
      <c r="C69">
        <v>1.3926940639269407E-2</v>
      </c>
      <c r="D69">
        <v>1.6176482775194956E-2</v>
      </c>
      <c r="E69" t="s">
        <v>66</v>
      </c>
      <c r="F69" t="s">
        <v>238</v>
      </c>
      <c r="H69" t="s">
        <v>239</v>
      </c>
      <c r="I69" t="s">
        <v>66</v>
      </c>
      <c r="L69" t="s">
        <v>240</v>
      </c>
      <c r="M69" t="s">
        <v>66</v>
      </c>
      <c r="N69">
        <v>7.9683584689297815E-2</v>
      </c>
      <c r="P69">
        <v>2031</v>
      </c>
      <c r="Q69" t="s">
        <v>246</v>
      </c>
      <c r="R69">
        <v>0.05</v>
      </c>
      <c r="S69" t="s">
        <v>242</v>
      </c>
    </row>
    <row r="70" spans="3:19" x14ac:dyDescent="0.45">
      <c r="C70">
        <v>2.0890410958904111E-2</v>
      </c>
      <c r="D70">
        <v>1.0110301734496849E-2</v>
      </c>
      <c r="E70" t="s">
        <v>67</v>
      </c>
      <c r="F70" t="s">
        <v>238</v>
      </c>
      <c r="H70" t="s">
        <v>239</v>
      </c>
      <c r="I70" t="s">
        <v>67</v>
      </c>
      <c r="L70" t="s">
        <v>240</v>
      </c>
      <c r="M70" t="s">
        <v>67</v>
      </c>
      <c r="N70">
        <v>8.9621917230319204E-2</v>
      </c>
      <c r="P70">
        <v>2031</v>
      </c>
      <c r="Q70" t="s">
        <v>247</v>
      </c>
      <c r="R70">
        <v>0.1794</v>
      </c>
      <c r="S70" t="s">
        <v>242</v>
      </c>
    </row>
    <row r="71" spans="3:19" x14ac:dyDescent="0.45">
      <c r="H71" t="s">
        <v>248</v>
      </c>
      <c r="I71" t="s">
        <v>5</v>
      </c>
      <c r="P71">
        <v>2032</v>
      </c>
      <c r="Q71" t="s">
        <v>241</v>
      </c>
      <c r="R71">
        <v>0.43530000000000002</v>
      </c>
      <c r="S71" t="s">
        <v>242</v>
      </c>
    </row>
    <row r="72" spans="3:19" x14ac:dyDescent="0.45">
      <c r="H72" t="s">
        <v>248</v>
      </c>
      <c r="I72" t="s">
        <v>9</v>
      </c>
      <c r="P72">
        <v>2032</v>
      </c>
      <c r="Q72" t="s">
        <v>243</v>
      </c>
      <c r="R72">
        <v>0.65545000000000009</v>
      </c>
      <c r="S72" t="s">
        <v>242</v>
      </c>
    </row>
    <row r="73" spans="3:19" x14ac:dyDescent="0.45">
      <c r="H73" t="s">
        <v>248</v>
      </c>
      <c r="I73" t="s">
        <v>10</v>
      </c>
      <c r="P73">
        <v>2032</v>
      </c>
      <c r="Q73" t="s">
        <v>244</v>
      </c>
      <c r="R73">
        <v>0.30759999999999998</v>
      </c>
      <c r="S73" t="s">
        <v>242</v>
      </c>
    </row>
    <row r="74" spans="3:19" x14ac:dyDescent="0.45">
      <c r="H74" t="s">
        <v>248</v>
      </c>
      <c r="I74" t="s">
        <v>11</v>
      </c>
      <c r="P74">
        <v>2032</v>
      </c>
      <c r="Q74" t="s">
        <v>245</v>
      </c>
      <c r="R74">
        <v>0.13455</v>
      </c>
      <c r="S74" t="s">
        <v>242</v>
      </c>
    </row>
    <row r="75" spans="3:19" x14ac:dyDescent="0.45">
      <c r="H75" t="s">
        <v>248</v>
      </c>
      <c r="I75" t="s">
        <v>12</v>
      </c>
      <c r="P75">
        <v>2032</v>
      </c>
      <c r="Q75" t="s">
        <v>246</v>
      </c>
      <c r="R75">
        <v>0.05</v>
      </c>
      <c r="S75" t="s">
        <v>242</v>
      </c>
    </row>
    <row r="76" spans="3:19" x14ac:dyDescent="0.45">
      <c r="H76" t="s">
        <v>248</v>
      </c>
      <c r="I76" t="s">
        <v>13</v>
      </c>
      <c r="P76">
        <v>2032</v>
      </c>
      <c r="Q76" t="s">
        <v>247</v>
      </c>
      <c r="R76">
        <v>0.27460000000000001</v>
      </c>
      <c r="S76" t="s">
        <v>242</v>
      </c>
    </row>
    <row r="77" spans="3:19" x14ac:dyDescent="0.45">
      <c r="H77" t="s">
        <v>248</v>
      </c>
      <c r="I77" t="s">
        <v>14</v>
      </c>
      <c r="P77">
        <v>2033</v>
      </c>
      <c r="Q77" t="s">
        <v>241</v>
      </c>
      <c r="R77">
        <v>0.46384999999999998</v>
      </c>
      <c r="S77" t="s">
        <v>242</v>
      </c>
    </row>
    <row r="78" spans="3:19" x14ac:dyDescent="0.45">
      <c r="H78" t="s">
        <v>248</v>
      </c>
      <c r="I78" t="s">
        <v>15</v>
      </c>
      <c r="P78">
        <v>2033</v>
      </c>
      <c r="Q78" t="s">
        <v>243</v>
      </c>
      <c r="R78">
        <v>0.61434999999999995</v>
      </c>
      <c r="S78" t="s">
        <v>242</v>
      </c>
    </row>
    <row r="79" spans="3:19" x14ac:dyDescent="0.45">
      <c r="H79" t="s">
        <v>248</v>
      </c>
      <c r="I79" t="s">
        <v>16</v>
      </c>
      <c r="P79">
        <v>2033</v>
      </c>
      <c r="Q79" t="s">
        <v>244</v>
      </c>
      <c r="R79">
        <v>0.34244999999999998</v>
      </c>
      <c r="S79" t="s">
        <v>242</v>
      </c>
    </row>
    <row r="80" spans="3:19" x14ac:dyDescent="0.45">
      <c r="H80" t="s">
        <v>248</v>
      </c>
      <c r="I80" t="s">
        <v>17</v>
      </c>
      <c r="P80">
        <v>2033</v>
      </c>
      <c r="Q80" t="s">
        <v>245</v>
      </c>
      <c r="R80">
        <v>5.9250000000000004E-2</v>
      </c>
      <c r="S80" t="s">
        <v>242</v>
      </c>
    </row>
    <row r="81" spans="8:19" x14ac:dyDescent="0.45">
      <c r="H81" t="s">
        <v>248</v>
      </c>
      <c r="I81" t="s">
        <v>18</v>
      </c>
      <c r="P81">
        <v>2033</v>
      </c>
      <c r="Q81" t="s">
        <v>246</v>
      </c>
      <c r="R81">
        <v>0.05</v>
      </c>
      <c r="S81" t="s">
        <v>242</v>
      </c>
    </row>
    <row r="82" spans="8:19" x14ac:dyDescent="0.45">
      <c r="H82" t="s">
        <v>248</v>
      </c>
      <c r="I82" t="s">
        <v>19</v>
      </c>
      <c r="P82">
        <v>2033</v>
      </c>
      <c r="Q82" t="s">
        <v>247</v>
      </c>
      <c r="R82">
        <v>0.31259999999999999</v>
      </c>
      <c r="S82" t="s">
        <v>242</v>
      </c>
    </row>
    <row r="83" spans="8:19" x14ac:dyDescent="0.45">
      <c r="H83" t="s">
        <v>248</v>
      </c>
      <c r="I83" t="s">
        <v>20</v>
      </c>
      <c r="P83">
        <v>2034</v>
      </c>
      <c r="Q83" t="s">
        <v>241</v>
      </c>
      <c r="R83">
        <v>0.37770000000000004</v>
      </c>
      <c r="S83" t="s">
        <v>242</v>
      </c>
    </row>
    <row r="84" spans="8:19" x14ac:dyDescent="0.45">
      <c r="H84" t="s">
        <v>248</v>
      </c>
      <c r="I84" t="s">
        <v>21</v>
      </c>
      <c r="P84">
        <v>2034</v>
      </c>
      <c r="Q84" t="s">
        <v>243</v>
      </c>
      <c r="R84">
        <v>0.48214999999999997</v>
      </c>
      <c r="S84" t="s">
        <v>242</v>
      </c>
    </row>
    <row r="85" spans="8:19" x14ac:dyDescent="0.45">
      <c r="H85" t="s">
        <v>248</v>
      </c>
      <c r="I85" t="s">
        <v>22</v>
      </c>
      <c r="P85">
        <v>2034</v>
      </c>
      <c r="Q85" t="s">
        <v>244</v>
      </c>
      <c r="R85">
        <v>0.29705000000000004</v>
      </c>
      <c r="S85" t="s">
        <v>242</v>
      </c>
    </row>
    <row r="86" spans="8:19" x14ac:dyDescent="0.45">
      <c r="H86" t="s">
        <v>248</v>
      </c>
      <c r="I86" t="s">
        <v>23</v>
      </c>
      <c r="P86">
        <v>2034</v>
      </c>
      <c r="Q86" t="s">
        <v>245</v>
      </c>
      <c r="R86">
        <v>0.14355000000000001</v>
      </c>
      <c r="S86" t="s">
        <v>242</v>
      </c>
    </row>
    <row r="87" spans="8:19" x14ac:dyDescent="0.45">
      <c r="H87" t="s">
        <v>248</v>
      </c>
      <c r="I87" t="s">
        <v>24</v>
      </c>
      <c r="P87">
        <v>2034</v>
      </c>
      <c r="Q87" t="s">
        <v>246</v>
      </c>
      <c r="R87">
        <v>0.05</v>
      </c>
      <c r="S87" t="s">
        <v>242</v>
      </c>
    </row>
    <row r="88" spans="8:19" x14ac:dyDescent="0.45">
      <c r="H88" t="s">
        <v>248</v>
      </c>
      <c r="I88" t="s">
        <v>25</v>
      </c>
      <c r="P88">
        <v>2034</v>
      </c>
      <c r="Q88" t="s">
        <v>247</v>
      </c>
      <c r="R88">
        <v>0.22875000000000001</v>
      </c>
      <c r="S88" t="s">
        <v>242</v>
      </c>
    </row>
    <row r="89" spans="8:19" x14ac:dyDescent="0.45">
      <c r="H89" t="s">
        <v>248</v>
      </c>
      <c r="I89" t="s">
        <v>26</v>
      </c>
      <c r="P89">
        <v>2035</v>
      </c>
      <c r="Q89" t="s">
        <v>241</v>
      </c>
      <c r="R89">
        <v>0.41549999999999998</v>
      </c>
      <c r="S89" t="s">
        <v>242</v>
      </c>
    </row>
    <row r="90" spans="8:19" x14ac:dyDescent="0.45">
      <c r="H90" t="s">
        <v>248</v>
      </c>
      <c r="I90" t="s">
        <v>27</v>
      </c>
      <c r="P90">
        <v>2035</v>
      </c>
      <c r="Q90" t="s">
        <v>243</v>
      </c>
      <c r="R90">
        <v>0.52479999999999993</v>
      </c>
      <c r="S90" t="s">
        <v>242</v>
      </c>
    </row>
    <row r="91" spans="8:19" x14ac:dyDescent="0.45">
      <c r="H91" t="s">
        <v>248</v>
      </c>
      <c r="I91" t="s">
        <v>28</v>
      </c>
      <c r="P91">
        <v>2035</v>
      </c>
      <c r="Q91" t="s">
        <v>244</v>
      </c>
      <c r="R91">
        <v>0.27424999999999999</v>
      </c>
      <c r="S91" t="s">
        <v>242</v>
      </c>
    </row>
    <row r="92" spans="8:19" x14ac:dyDescent="0.45">
      <c r="H92" t="s">
        <v>248</v>
      </c>
      <c r="I92" t="s">
        <v>29</v>
      </c>
      <c r="P92">
        <v>2035</v>
      </c>
      <c r="Q92" t="s">
        <v>245</v>
      </c>
      <c r="R92">
        <v>0.11929999999999999</v>
      </c>
      <c r="S92" t="s">
        <v>242</v>
      </c>
    </row>
    <row r="93" spans="8:19" x14ac:dyDescent="0.45">
      <c r="H93" t="s">
        <v>248</v>
      </c>
      <c r="I93" t="s">
        <v>30</v>
      </c>
      <c r="P93">
        <v>2035</v>
      </c>
      <c r="Q93" t="s">
        <v>246</v>
      </c>
      <c r="R93">
        <v>0.05</v>
      </c>
      <c r="S93" t="s">
        <v>242</v>
      </c>
    </row>
    <row r="94" spans="8:19" x14ac:dyDescent="0.45">
      <c r="H94" t="s">
        <v>248</v>
      </c>
      <c r="I94" t="s">
        <v>31</v>
      </c>
      <c r="P94">
        <v>2035</v>
      </c>
      <c r="Q94" t="s">
        <v>247</v>
      </c>
      <c r="R94">
        <v>0.23525000000000001</v>
      </c>
      <c r="S94" t="s">
        <v>242</v>
      </c>
    </row>
    <row r="95" spans="8:19" x14ac:dyDescent="0.45">
      <c r="H95" t="s">
        <v>248</v>
      </c>
      <c r="I95" t="s">
        <v>32</v>
      </c>
      <c r="P95">
        <v>2036</v>
      </c>
      <c r="Q95" t="s">
        <v>241</v>
      </c>
      <c r="R95">
        <v>0.38800000000000001</v>
      </c>
      <c r="S95" t="s">
        <v>242</v>
      </c>
    </row>
    <row r="96" spans="8:19" x14ac:dyDescent="0.45">
      <c r="H96" t="s">
        <v>248</v>
      </c>
      <c r="I96" t="s">
        <v>33</v>
      </c>
      <c r="P96">
        <v>2036</v>
      </c>
      <c r="Q96" t="s">
        <v>243</v>
      </c>
      <c r="R96">
        <v>0.55935000000000001</v>
      </c>
      <c r="S96" t="s">
        <v>242</v>
      </c>
    </row>
    <row r="97" spans="8:19" x14ac:dyDescent="0.45">
      <c r="H97" t="s">
        <v>248</v>
      </c>
      <c r="I97" t="s">
        <v>34</v>
      </c>
      <c r="P97">
        <v>2036</v>
      </c>
      <c r="Q97" t="s">
        <v>244</v>
      </c>
      <c r="R97">
        <v>0.25690000000000002</v>
      </c>
      <c r="S97" t="s">
        <v>242</v>
      </c>
    </row>
    <row r="98" spans="8:19" x14ac:dyDescent="0.45">
      <c r="H98" t="s">
        <v>248</v>
      </c>
      <c r="I98" t="s">
        <v>35</v>
      </c>
      <c r="P98">
        <v>2036</v>
      </c>
      <c r="Q98" t="s">
        <v>245</v>
      </c>
      <c r="R98">
        <v>0.11380000000000001</v>
      </c>
      <c r="S98" t="s">
        <v>242</v>
      </c>
    </row>
    <row r="99" spans="8:19" x14ac:dyDescent="0.45">
      <c r="H99" t="s">
        <v>248</v>
      </c>
      <c r="I99" t="s">
        <v>36</v>
      </c>
      <c r="P99">
        <v>2036</v>
      </c>
      <c r="Q99" t="s">
        <v>246</v>
      </c>
      <c r="R99">
        <v>0.05</v>
      </c>
      <c r="S99" t="s">
        <v>242</v>
      </c>
    </row>
    <row r="100" spans="8:19" x14ac:dyDescent="0.45">
      <c r="H100" t="s">
        <v>248</v>
      </c>
      <c r="I100" t="s">
        <v>37</v>
      </c>
      <c r="P100">
        <v>2036</v>
      </c>
      <c r="Q100" t="s">
        <v>247</v>
      </c>
      <c r="R100">
        <v>0.20419999999999999</v>
      </c>
      <c r="S100" t="s">
        <v>242</v>
      </c>
    </row>
    <row r="101" spans="8:19" x14ac:dyDescent="0.45">
      <c r="H101" t="s">
        <v>248</v>
      </c>
      <c r="I101" t="s">
        <v>38</v>
      </c>
      <c r="P101">
        <v>2037</v>
      </c>
      <c r="Q101" t="s">
        <v>241</v>
      </c>
      <c r="R101">
        <v>0.38435000000000002</v>
      </c>
      <c r="S101" t="s">
        <v>242</v>
      </c>
    </row>
    <row r="102" spans="8:19" x14ac:dyDescent="0.45">
      <c r="H102" t="s">
        <v>248</v>
      </c>
      <c r="I102" t="s">
        <v>39</v>
      </c>
      <c r="P102">
        <v>2037</v>
      </c>
      <c r="Q102" t="s">
        <v>243</v>
      </c>
      <c r="R102">
        <v>0.62955000000000005</v>
      </c>
      <c r="S102" t="s">
        <v>242</v>
      </c>
    </row>
    <row r="103" spans="8:19" x14ac:dyDescent="0.45">
      <c r="H103" t="s">
        <v>248</v>
      </c>
      <c r="I103" t="s">
        <v>40</v>
      </c>
      <c r="P103">
        <v>2037</v>
      </c>
      <c r="Q103" t="s">
        <v>244</v>
      </c>
      <c r="R103">
        <v>0.32464999999999999</v>
      </c>
      <c r="S103" t="s">
        <v>242</v>
      </c>
    </row>
    <row r="104" spans="8:19" x14ac:dyDescent="0.45">
      <c r="H104" t="s">
        <v>248</v>
      </c>
      <c r="I104" t="s">
        <v>41</v>
      </c>
      <c r="P104">
        <v>2037</v>
      </c>
      <c r="Q104" t="s">
        <v>245</v>
      </c>
      <c r="R104">
        <v>0.13275000000000001</v>
      </c>
      <c r="S104" t="s">
        <v>242</v>
      </c>
    </row>
    <row r="105" spans="8:19" x14ac:dyDescent="0.45">
      <c r="H105" t="s">
        <v>248</v>
      </c>
      <c r="I105" t="s">
        <v>42</v>
      </c>
      <c r="P105">
        <v>2037</v>
      </c>
      <c r="Q105" t="s">
        <v>246</v>
      </c>
      <c r="R105">
        <v>0.1139</v>
      </c>
      <c r="S105" t="s">
        <v>242</v>
      </c>
    </row>
    <row r="106" spans="8:19" x14ac:dyDescent="0.45">
      <c r="H106" t="s">
        <v>248</v>
      </c>
      <c r="I106" t="s">
        <v>43</v>
      </c>
      <c r="P106">
        <v>2037</v>
      </c>
      <c r="Q106" t="s">
        <v>247</v>
      </c>
      <c r="R106">
        <v>0.18130000000000002</v>
      </c>
      <c r="S106" t="s">
        <v>242</v>
      </c>
    </row>
    <row r="107" spans="8:19" x14ac:dyDescent="0.45">
      <c r="H107" t="s">
        <v>248</v>
      </c>
      <c r="I107" t="s">
        <v>44</v>
      </c>
      <c r="P107">
        <v>2038</v>
      </c>
      <c r="Q107" t="s">
        <v>241</v>
      </c>
      <c r="R107">
        <v>0.42005000000000003</v>
      </c>
      <c r="S107" t="s">
        <v>242</v>
      </c>
    </row>
    <row r="108" spans="8:19" x14ac:dyDescent="0.45">
      <c r="H108" t="s">
        <v>248</v>
      </c>
      <c r="I108" t="s">
        <v>45</v>
      </c>
      <c r="P108">
        <v>2038</v>
      </c>
      <c r="Q108" t="s">
        <v>243</v>
      </c>
      <c r="R108">
        <v>0.57779999999999998</v>
      </c>
      <c r="S108" t="s">
        <v>242</v>
      </c>
    </row>
    <row r="109" spans="8:19" x14ac:dyDescent="0.45">
      <c r="H109" t="s">
        <v>248</v>
      </c>
      <c r="I109" t="s">
        <v>46</v>
      </c>
      <c r="P109">
        <v>2038</v>
      </c>
      <c r="Q109" t="s">
        <v>244</v>
      </c>
      <c r="R109">
        <v>0.2369</v>
      </c>
      <c r="S109" t="s">
        <v>242</v>
      </c>
    </row>
    <row r="110" spans="8:19" x14ac:dyDescent="0.45">
      <c r="H110" t="s">
        <v>248</v>
      </c>
      <c r="I110" t="s">
        <v>47</v>
      </c>
      <c r="P110">
        <v>2038</v>
      </c>
      <c r="Q110" t="s">
        <v>245</v>
      </c>
      <c r="R110">
        <v>0.05</v>
      </c>
      <c r="S110" t="s">
        <v>242</v>
      </c>
    </row>
    <row r="111" spans="8:19" x14ac:dyDescent="0.45">
      <c r="H111" t="s">
        <v>248</v>
      </c>
      <c r="I111" t="s">
        <v>48</v>
      </c>
      <c r="P111">
        <v>2038</v>
      </c>
      <c r="Q111" t="s">
        <v>246</v>
      </c>
      <c r="R111">
        <v>6.4299999999999996E-2</v>
      </c>
      <c r="S111" t="s">
        <v>242</v>
      </c>
    </row>
    <row r="112" spans="8:19" x14ac:dyDescent="0.45">
      <c r="H112" t="s">
        <v>248</v>
      </c>
      <c r="I112" t="s">
        <v>49</v>
      </c>
      <c r="P112">
        <v>2038</v>
      </c>
      <c r="Q112" t="s">
        <v>247</v>
      </c>
      <c r="R112">
        <v>0.12920000000000001</v>
      </c>
      <c r="S112" t="s">
        <v>242</v>
      </c>
    </row>
    <row r="113" spans="8:19" x14ac:dyDescent="0.45">
      <c r="H113" t="s">
        <v>248</v>
      </c>
      <c r="I113" t="s">
        <v>50</v>
      </c>
      <c r="P113">
        <v>2039</v>
      </c>
      <c r="Q113" t="s">
        <v>241</v>
      </c>
      <c r="R113">
        <v>0.26324999999999998</v>
      </c>
      <c r="S113" t="s">
        <v>242</v>
      </c>
    </row>
    <row r="114" spans="8:19" x14ac:dyDescent="0.45">
      <c r="H114" t="s">
        <v>248</v>
      </c>
      <c r="I114" t="s">
        <v>51</v>
      </c>
      <c r="P114">
        <v>2039</v>
      </c>
      <c r="Q114" t="s">
        <v>243</v>
      </c>
      <c r="R114">
        <v>0.47055000000000002</v>
      </c>
      <c r="S114" t="s">
        <v>242</v>
      </c>
    </row>
    <row r="115" spans="8:19" x14ac:dyDescent="0.45">
      <c r="H115" t="s">
        <v>248</v>
      </c>
      <c r="I115" t="s">
        <v>52</v>
      </c>
      <c r="P115">
        <v>2039</v>
      </c>
      <c r="Q115" t="s">
        <v>244</v>
      </c>
      <c r="R115">
        <v>0.26269999999999999</v>
      </c>
      <c r="S115" t="s">
        <v>242</v>
      </c>
    </row>
    <row r="116" spans="8:19" x14ac:dyDescent="0.45">
      <c r="H116" t="s">
        <v>248</v>
      </c>
      <c r="I116" t="s">
        <v>53</v>
      </c>
      <c r="P116">
        <v>2039</v>
      </c>
      <c r="Q116" t="s">
        <v>245</v>
      </c>
      <c r="R116">
        <v>8.405E-2</v>
      </c>
      <c r="S116" t="s">
        <v>242</v>
      </c>
    </row>
    <row r="117" spans="8:19" x14ac:dyDescent="0.45">
      <c r="H117" t="s">
        <v>248</v>
      </c>
      <c r="I117" t="s">
        <v>54</v>
      </c>
      <c r="P117">
        <v>2039</v>
      </c>
      <c r="Q117" t="s">
        <v>246</v>
      </c>
      <c r="R117">
        <v>8.7499999999999994E-2</v>
      </c>
      <c r="S117" t="s">
        <v>242</v>
      </c>
    </row>
    <row r="118" spans="8:19" x14ac:dyDescent="0.45">
      <c r="H118" t="s">
        <v>248</v>
      </c>
      <c r="I118" t="s">
        <v>55</v>
      </c>
      <c r="P118">
        <v>2039</v>
      </c>
      <c r="Q118" t="s">
        <v>247</v>
      </c>
      <c r="R118">
        <v>0.29820000000000002</v>
      </c>
      <c r="S118" t="s">
        <v>242</v>
      </c>
    </row>
    <row r="119" spans="8:19" x14ac:dyDescent="0.45">
      <c r="H119" t="s">
        <v>248</v>
      </c>
      <c r="I119" t="s">
        <v>56</v>
      </c>
      <c r="P119">
        <v>2040</v>
      </c>
      <c r="Q119" t="s">
        <v>241</v>
      </c>
      <c r="R119">
        <v>0.34489999999999998</v>
      </c>
      <c r="S119" t="s">
        <v>242</v>
      </c>
    </row>
    <row r="120" spans="8:19" x14ac:dyDescent="0.45">
      <c r="H120" t="s">
        <v>248</v>
      </c>
      <c r="I120" t="s">
        <v>57</v>
      </c>
      <c r="P120">
        <v>2040</v>
      </c>
      <c r="Q120" t="s">
        <v>243</v>
      </c>
      <c r="R120">
        <v>0.58574999999999999</v>
      </c>
      <c r="S120" t="s">
        <v>242</v>
      </c>
    </row>
    <row r="121" spans="8:19" x14ac:dyDescent="0.45">
      <c r="H121" t="s">
        <v>248</v>
      </c>
      <c r="I121" t="s">
        <v>58</v>
      </c>
      <c r="P121">
        <v>2040</v>
      </c>
      <c r="Q121" t="s">
        <v>244</v>
      </c>
      <c r="R121">
        <v>0.24590000000000001</v>
      </c>
      <c r="S121" t="s">
        <v>242</v>
      </c>
    </row>
    <row r="122" spans="8:19" x14ac:dyDescent="0.45">
      <c r="H122" t="s">
        <v>248</v>
      </c>
      <c r="I122" t="s">
        <v>59</v>
      </c>
      <c r="P122">
        <v>2040</v>
      </c>
      <c r="Q122" t="s">
        <v>245</v>
      </c>
      <c r="R122">
        <v>0.05</v>
      </c>
      <c r="S122" t="s">
        <v>242</v>
      </c>
    </row>
    <row r="123" spans="8:19" x14ac:dyDescent="0.45">
      <c r="H123" t="s">
        <v>248</v>
      </c>
      <c r="I123" t="s">
        <v>60</v>
      </c>
      <c r="P123">
        <v>2040</v>
      </c>
      <c r="Q123" t="s">
        <v>246</v>
      </c>
      <c r="R123">
        <v>0.05</v>
      </c>
      <c r="S123" t="s">
        <v>242</v>
      </c>
    </row>
    <row r="124" spans="8:19" x14ac:dyDescent="0.45">
      <c r="H124" t="s">
        <v>248</v>
      </c>
      <c r="I124" t="s">
        <v>61</v>
      </c>
      <c r="P124">
        <v>2040</v>
      </c>
      <c r="Q124" t="s">
        <v>247</v>
      </c>
      <c r="R124">
        <v>0.24860000000000002</v>
      </c>
      <c r="S124" t="s">
        <v>242</v>
      </c>
    </row>
    <row r="125" spans="8:19" x14ac:dyDescent="0.45">
      <c r="H125" t="s">
        <v>248</v>
      </c>
      <c r="I125" t="s">
        <v>62</v>
      </c>
      <c r="P125">
        <v>2041</v>
      </c>
      <c r="Q125" t="s">
        <v>241</v>
      </c>
      <c r="R125">
        <v>0.3659</v>
      </c>
      <c r="S125" t="s">
        <v>242</v>
      </c>
    </row>
    <row r="126" spans="8:19" x14ac:dyDescent="0.45">
      <c r="H126" t="s">
        <v>248</v>
      </c>
      <c r="I126" t="s">
        <v>63</v>
      </c>
      <c r="P126">
        <v>2041</v>
      </c>
      <c r="Q126" t="s">
        <v>243</v>
      </c>
      <c r="R126">
        <v>0.58515000000000006</v>
      </c>
      <c r="S126" t="s">
        <v>242</v>
      </c>
    </row>
    <row r="127" spans="8:19" x14ac:dyDescent="0.45">
      <c r="H127" t="s">
        <v>248</v>
      </c>
      <c r="I127" t="s">
        <v>64</v>
      </c>
      <c r="P127">
        <v>2041</v>
      </c>
      <c r="Q127" t="s">
        <v>244</v>
      </c>
      <c r="R127">
        <v>0.19225</v>
      </c>
      <c r="S127" t="s">
        <v>242</v>
      </c>
    </row>
    <row r="128" spans="8:19" x14ac:dyDescent="0.45">
      <c r="H128" t="s">
        <v>248</v>
      </c>
      <c r="I128" t="s">
        <v>65</v>
      </c>
      <c r="P128">
        <v>2041</v>
      </c>
      <c r="Q128" t="s">
        <v>245</v>
      </c>
      <c r="R128">
        <v>0.1094</v>
      </c>
      <c r="S128" t="s">
        <v>242</v>
      </c>
    </row>
    <row r="129" spans="8:19" x14ac:dyDescent="0.45">
      <c r="H129" t="s">
        <v>248</v>
      </c>
      <c r="I129" t="s">
        <v>66</v>
      </c>
      <c r="P129">
        <v>2041</v>
      </c>
      <c r="Q129" t="s">
        <v>246</v>
      </c>
      <c r="R129">
        <v>0.05</v>
      </c>
      <c r="S129" t="s">
        <v>242</v>
      </c>
    </row>
    <row r="130" spans="8:19" x14ac:dyDescent="0.45">
      <c r="H130" t="s">
        <v>248</v>
      </c>
      <c r="I130" t="s">
        <v>67</v>
      </c>
      <c r="P130">
        <v>2041</v>
      </c>
      <c r="Q130" t="s">
        <v>247</v>
      </c>
      <c r="R130">
        <v>0.13469999999999999</v>
      </c>
      <c r="S130" t="s">
        <v>242</v>
      </c>
    </row>
    <row r="131" spans="8:19" x14ac:dyDescent="0.45">
      <c r="P131">
        <v>2042</v>
      </c>
      <c r="Q131" t="s">
        <v>241</v>
      </c>
      <c r="R131">
        <v>0.32030000000000003</v>
      </c>
      <c r="S131" t="s">
        <v>242</v>
      </c>
    </row>
    <row r="132" spans="8:19" x14ac:dyDescent="0.45">
      <c r="P132">
        <v>2042</v>
      </c>
      <c r="Q132" t="s">
        <v>243</v>
      </c>
      <c r="R132">
        <v>0.63274999999999992</v>
      </c>
      <c r="S132" t="s">
        <v>242</v>
      </c>
    </row>
    <row r="133" spans="8:19" x14ac:dyDescent="0.45">
      <c r="P133">
        <v>2042</v>
      </c>
      <c r="Q133" t="s">
        <v>244</v>
      </c>
      <c r="R133">
        <v>0.31595000000000001</v>
      </c>
      <c r="S133" t="s">
        <v>242</v>
      </c>
    </row>
    <row r="134" spans="8:19" x14ac:dyDescent="0.45">
      <c r="P134">
        <v>2042</v>
      </c>
      <c r="Q134" t="s">
        <v>245</v>
      </c>
      <c r="R134">
        <v>0.05</v>
      </c>
      <c r="S134" t="s">
        <v>242</v>
      </c>
    </row>
    <row r="135" spans="8:19" x14ac:dyDescent="0.45">
      <c r="P135">
        <v>2042</v>
      </c>
      <c r="Q135" t="s">
        <v>246</v>
      </c>
      <c r="R135">
        <v>5.595E-2</v>
      </c>
      <c r="S135" t="s">
        <v>242</v>
      </c>
    </row>
    <row r="136" spans="8:19" x14ac:dyDescent="0.45">
      <c r="P136">
        <v>2042</v>
      </c>
      <c r="Q136" t="s">
        <v>247</v>
      </c>
      <c r="R136">
        <v>0.1946</v>
      </c>
      <c r="S136" t="s">
        <v>242</v>
      </c>
    </row>
    <row r="137" spans="8:19" x14ac:dyDescent="0.45">
      <c r="P137">
        <v>2043</v>
      </c>
      <c r="Q137" t="s">
        <v>241</v>
      </c>
      <c r="R137">
        <v>0.47824999999999995</v>
      </c>
      <c r="S137" t="s">
        <v>242</v>
      </c>
    </row>
    <row r="138" spans="8:19" x14ac:dyDescent="0.45">
      <c r="P138">
        <v>2043</v>
      </c>
      <c r="Q138" t="s">
        <v>243</v>
      </c>
      <c r="R138">
        <v>0.5847</v>
      </c>
      <c r="S138" t="s">
        <v>242</v>
      </c>
    </row>
    <row r="139" spans="8:19" x14ac:dyDescent="0.45">
      <c r="P139">
        <v>2043</v>
      </c>
      <c r="Q139" t="s">
        <v>244</v>
      </c>
      <c r="R139">
        <v>0.28589999999999999</v>
      </c>
      <c r="S139" t="s">
        <v>242</v>
      </c>
    </row>
    <row r="140" spans="8:19" x14ac:dyDescent="0.45">
      <c r="P140">
        <v>2043</v>
      </c>
      <c r="Q140" t="s">
        <v>245</v>
      </c>
      <c r="R140">
        <v>7.4300000000000005E-2</v>
      </c>
      <c r="S140" t="s">
        <v>242</v>
      </c>
    </row>
    <row r="141" spans="8:19" x14ac:dyDescent="0.45">
      <c r="P141">
        <v>2043</v>
      </c>
      <c r="Q141" t="s">
        <v>246</v>
      </c>
      <c r="R141">
        <v>0.05</v>
      </c>
      <c r="S141" t="s">
        <v>242</v>
      </c>
    </row>
    <row r="142" spans="8:19" x14ac:dyDescent="0.45">
      <c r="P142">
        <v>2043</v>
      </c>
      <c r="Q142" t="s">
        <v>247</v>
      </c>
      <c r="R142">
        <v>0.24025000000000002</v>
      </c>
      <c r="S142" t="s">
        <v>242</v>
      </c>
    </row>
    <row r="143" spans="8:19" x14ac:dyDescent="0.45">
      <c r="P143">
        <v>2044</v>
      </c>
      <c r="Q143" t="s">
        <v>241</v>
      </c>
      <c r="R143">
        <v>0.38544999999999996</v>
      </c>
      <c r="S143" t="s">
        <v>242</v>
      </c>
    </row>
    <row r="144" spans="8:19" x14ac:dyDescent="0.45">
      <c r="P144">
        <v>2044</v>
      </c>
      <c r="Q144" t="s">
        <v>243</v>
      </c>
      <c r="R144">
        <v>0.49180000000000001</v>
      </c>
      <c r="S144" t="s">
        <v>242</v>
      </c>
    </row>
    <row r="145" spans="16:19" x14ac:dyDescent="0.45">
      <c r="P145">
        <v>2044</v>
      </c>
      <c r="Q145" t="s">
        <v>244</v>
      </c>
      <c r="R145">
        <v>0.25735000000000002</v>
      </c>
      <c r="S145" t="s">
        <v>242</v>
      </c>
    </row>
    <row r="146" spans="16:19" x14ac:dyDescent="0.45">
      <c r="P146">
        <v>2044</v>
      </c>
      <c r="Q146" t="s">
        <v>245</v>
      </c>
      <c r="R146">
        <v>0.158</v>
      </c>
      <c r="S146" t="s">
        <v>242</v>
      </c>
    </row>
    <row r="147" spans="16:19" x14ac:dyDescent="0.45">
      <c r="P147">
        <v>2044</v>
      </c>
      <c r="Q147" t="s">
        <v>246</v>
      </c>
      <c r="R147">
        <v>5.9200000000000003E-2</v>
      </c>
      <c r="S147" t="s">
        <v>242</v>
      </c>
    </row>
    <row r="148" spans="16:19" x14ac:dyDescent="0.45">
      <c r="P148">
        <v>2044</v>
      </c>
      <c r="Q148" t="s">
        <v>247</v>
      </c>
      <c r="R148">
        <v>0.14145000000000002</v>
      </c>
      <c r="S148" t="s">
        <v>242</v>
      </c>
    </row>
    <row r="149" spans="16:19" x14ac:dyDescent="0.45">
      <c r="P149">
        <v>2045</v>
      </c>
      <c r="Q149" t="s">
        <v>241</v>
      </c>
      <c r="R149">
        <v>0.38044999999999995</v>
      </c>
      <c r="S149" t="s">
        <v>242</v>
      </c>
    </row>
    <row r="150" spans="16:19" x14ac:dyDescent="0.45">
      <c r="P150">
        <v>2045</v>
      </c>
      <c r="Q150" t="s">
        <v>243</v>
      </c>
      <c r="R150">
        <v>0.52215</v>
      </c>
      <c r="S150" t="s">
        <v>242</v>
      </c>
    </row>
    <row r="151" spans="16:19" x14ac:dyDescent="0.45">
      <c r="P151">
        <v>2045</v>
      </c>
      <c r="Q151" t="s">
        <v>244</v>
      </c>
      <c r="R151">
        <v>0.33600000000000002</v>
      </c>
      <c r="S151" t="s">
        <v>242</v>
      </c>
    </row>
    <row r="152" spans="16:19" x14ac:dyDescent="0.45">
      <c r="P152">
        <v>2045</v>
      </c>
      <c r="Q152" t="s">
        <v>245</v>
      </c>
      <c r="R152">
        <v>7.4450000000000002E-2</v>
      </c>
      <c r="S152" t="s">
        <v>242</v>
      </c>
    </row>
    <row r="153" spans="16:19" x14ac:dyDescent="0.45">
      <c r="P153">
        <v>2045</v>
      </c>
      <c r="Q153" t="s">
        <v>246</v>
      </c>
      <c r="R153">
        <v>7.6499999999999999E-2</v>
      </c>
      <c r="S153" t="s">
        <v>242</v>
      </c>
    </row>
    <row r="154" spans="16:19" x14ac:dyDescent="0.45">
      <c r="P154">
        <v>2045</v>
      </c>
      <c r="Q154" t="s">
        <v>247</v>
      </c>
      <c r="R154">
        <v>0.2238</v>
      </c>
      <c r="S154" t="s">
        <v>242</v>
      </c>
    </row>
    <row r="155" spans="16:19" x14ac:dyDescent="0.45">
      <c r="P155">
        <v>2046</v>
      </c>
      <c r="Q155" t="s">
        <v>241</v>
      </c>
      <c r="R155">
        <v>0.40690000000000004</v>
      </c>
      <c r="S155" t="s">
        <v>242</v>
      </c>
    </row>
    <row r="156" spans="16:19" x14ac:dyDescent="0.45">
      <c r="P156">
        <v>2046</v>
      </c>
      <c r="Q156" t="s">
        <v>243</v>
      </c>
      <c r="R156">
        <v>0.56345000000000001</v>
      </c>
      <c r="S156" t="s">
        <v>242</v>
      </c>
    </row>
    <row r="157" spans="16:19" x14ac:dyDescent="0.45">
      <c r="P157">
        <v>2046</v>
      </c>
      <c r="Q157" t="s">
        <v>244</v>
      </c>
      <c r="R157">
        <v>0.39515</v>
      </c>
      <c r="S157" t="s">
        <v>242</v>
      </c>
    </row>
    <row r="158" spans="16:19" x14ac:dyDescent="0.45">
      <c r="P158">
        <v>2046</v>
      </c>
      <c r="Q158" t="s">
        <v>245</v>
      </c>
      <c r="R158">
        <v>8.5699999999999998E-2</v>
      </c>
      <c r="S158" t="s">
        <v>242</v>
      </c>
    </row>
    <row r="159" spans="16:19" x14ac:dyDescent="0.45">
      <c r="P159">
        <v>2046</v>
      </c>
      <c r="Q159" t="s">
        <v>246</v>
      </c>
      <c r="R159">
        <v>9.1350000000000015E-2</v>
      </c>
      <c r="S159" t="s">
        <v>242</v>
      </c>
    </row>
    <row r="160" spans="16:19" x14ac:dyDescent="0.45">
      <c r="P160">
        <v>2046</v>
      </c>
      <c r="Q160" t="s">
        <v>247</v>
      </c>
      <c r="R160">
        <v>0.21765000000000001</v>
      </c>
      <c r="S160" t="s">
        <v>242</v>
      </c>
    </row>
    <row r="161" spans="16:19" x14ac:dyDescent="0.45">
      <c r="P161">
        <v>2047</v>
      </c>
      <c r="Q161" t="s">
        <v>241</v>
      </c>
      <c r="R161">
        <v>0.30249999999999999</v>
      </c>
      <c r="S161" t="s">
        <v>242</v>
      </c>
    </row>
    <row r="162" spans="16:19" x14ac:dyDescent="0.45">
      <c r="P162">
        <v>2047</v>
      </c>
      <c r="Q162" t="s">
        <v>243</v>
      </c>
      <c r="R162">
        <v>0.58765000000000001</v>
      </c>
      <c r="S162" t="s">
        <v>242</v>
      </c>
    </row>
    <row r="163" spans="16:19" x14ac:dyDescent="0.45">
      <c r="P163">
        <v>2047</v>
      </c>
      <c r="Q163" t="s">
        <v>244</v>
      </c>
      <c r="R163">
        <v>0.34865000000000002</v>
      </c>
      <c r="S163" t="s">
        <v>242</v>
      </c>
    </row>
    <row r="164" spans="16:19" x14ac:dyDescent="0.45">
      <c r="P164">
        <v>2047</v>
      </c>
      <c r="Q164" t="s">
        <v>245</v>
      </c>
      <c r="R164">
        <v>8.829999999999999E-2</v>
      </c>
      <c r="S164" t="s">
        <v>242</v>
      </c>
    </row>
    <row r="165" spans="16:19" x14ac:dyDescent="0.45">
      <c r="P165">
        <v>2047</v>
      </c>
      <c r="Q165" t="s">
        <v>246</v>
      </c>
      <c r="R165">
        <v>0.05</v>
      </c>
      <c r="S165" t="s">
        <v>242</v>
      </c>
    </row>
    <row r="166" spans="16:19" x14ac:dyDescent="0.45">
      <c r="P166">
        <v>2047</v>
      </c>
      <c r="Q166" t="s">
        <v>247</v>
      </c>
      <c r="R166">
        <v>0.20784999999999998</v>
      </c>
      <c r="S166" t="s">
        <v>242</v>
      </c>
    </row>
    <row r="167" spans="16:19" x14ac:dyDescent="0.45">
      <c r="P167">
        <v>2048</v>
      </c>
      <c r="Q167" t="s">
        <v>241</v>
      </c>
      <c r="R167">
        <v>0.44794999999999996</v>
      </c>
      <c r="S167" t="s">
        <v>242</v>
      </c>
    </row>
    <row r="168" spans="16:19" x14ac:dyDescent="0.45">
      <c r="P168">
        <v>2048</v>
      </c>
      <c r="Q168" t="s">
        <v>243</v>
      </c>
      <c r="R168">
        <v>0.6188499999999999</v>
      </c>
      <c r="S168" t="s">
        <v>242</v>
      </c>
    </row>
    <row r="169" spans="16:19" x14ac:dyDescent="0.45">
      <c r="P169">
        <v>2048</v>
      </c>
      <c r="Q169" t="s">
        <v>244</v>
      </c>
      <c r="R169">
        <v>0.22795000000000001</v>
      </c>
      <c r="S169" t="s">
        <v>242</v>
      </c>
    </row>
    <row r="170" spans="16:19" x14ac:dyDescent="0.45">
      <c r="P170">
        <v>2048</v>
      </c>
      <c r="Q170" t="s">
        <v>245</v>
      </c>
      <c r="R170">
        <v>7.3550000000000004E-2</v>
      </c>
      <c r="S170" t="s">
        <v>242</v>
      </c>
    </row>
    <row r="171" spans="16:19" x14ac:dyDescent="0.45">
      <c r="P171">
        <v>2048</v>
      </c>
      <c r="Q171" t="s">
        <v>246</v>
      </c>
      <c r="R171">
        <v>7.5149999999999995E-2</v>
      </c>
      <c r="S171" t="s">
        <v>242</v>
      </c>
    </row>
    <row r="172" spans="16:19" x14ac:dyDescent="0.45">
      <c r="P172">
        <v>2048</v>
      </c>
      <c r="Q172" t="s">
        <v>247</v>
      </c>
      <c r="R172">
        <v>0.21940000000000001</v>
      </c>
      <c r="S172" t="s">
        <v>242</v>
      </c>
    </row>
    <row r="173" spans="16:19" x14ac:dyDescent="0.45">
      <c r="P173">
        <v>2049</v>
      </c>
      <c r="Q173" t="s">
        <v>241</v>
      </c>
      <c r="R173">
        <v>0.49304999999999999</v>
      </c>
      <c r="S173" t="s">
        <v>242</v>
      </c>
    </row>
    <row r="174" spans="16:19" x14ac:dyDescent="0.45">
      <c r="P174">
        <v>2049</v>
      </c>
      <c r="Q174" t="s">
        <v>243</v>
      </c>
      <c r="R174">
        <v>0.53184999999999993</v>
      </c>
      <c r="S174" t="s">
        <v>242</v>
      </c>
    </row>
    <row r="175" spans="16:19" x14ac:dyDescent="0.45">
      <c r="P175">
        <v>2049</v>
      </c>
      <c r="Q175" t="s">
        <v>244</v>
      </c>
      <c r="R175">
        <v>0.21315000000000001</v>
      </c>
      <c r="S175" t="s">
        <v>242</v>
      </c>
    </row>
    <row r="176" spans="16:19" x14ac:dyDescent="0.45">
      <c r="P176">
        <v>2049</v>
      </c>
      <c r="Q176" t="s">
        <v>245</v>
      </c>
      <c r="R176">
        <v>0.16344999999999998</v>
      </c>
      <c r="S176" t="s">
        <v>242</v>
      </c>
    </row>
    <row r="177" spans="16:19" x14ac:dyDescent="0.45">
      <c r="P177">
        <v>2049</v>
      </c>
      <c r="Q177" t="s">
        <v>246</v>
      </c>
      <c r="R177">
        <v>6.4750000000000002E-2</v>
      </c>
      <c r="S177" t="s">
        <v>242</v>
      </c>
    </row>
    <row r="178" spans="16:19" x14ac:dyDescent="0.45">
      <c r="P178">
        <v>2049</v>
      </c>
      <c r="Q178" t="s">
        <v>247</v>
      </c>
      <c r="R178">
        <v>0.26285000000000003</v>
      </c>
      <c r="S178" t="s">
        <v>242</v>
      </c>
    </row>
    <row r="179" spans="16:19" x14ac:dyDescent="0.45">
      <c r="P179">
        <v>2050</v>
      </c>
      <c r="Q179" t="s">
        <v>241</v>
      </c>
      <c r="R179">
        <v>0.38380000000000003</v>
      </c>
      <c r="S179" t="s">
        <v>242</v>
      </c>
    </row>
    <row r="180" spans="16:19" x14ac:dyDescent="0.45">
      <c r="P180">
        <v>2050</v>
      </c>
      <c r="Q180" t="s">
        <v>243</v>
      </c>
      <c r="R180">
        <v>0.48694999999999999</v>
      </c>
      <c r="S180" t="s">
        <v>242</v>
      </c>
    </row>
    <row r="181" spans="16:19" x14ac:dyDescent="0.45">
      <c r="P181">
        <v>2050</v>
      </c>
      <c r="Q181" t="s">
        <v>244</v>
      </c>
      <c r="R181">
        <v>0.29825000000000002</v>
      </c>
      <c r="S181" t="s">
        <v>242</v>
      </c>
    </row>
    <row r="182" spans="16:19" x14ac:dyDescent="0.45">
      <c r="P182">
        <v>2050</v>
      </c>
      <c r="Q182" t="s">
        <v>245</v>
      </c>
      <c r="R182">
        <v>0.05</v>
      </c>
      <c r="S182" t="s">
        <v>242</v>
      </c>
    </row>
    <row r="183" spans="16:19" x14ac:dyDescent="0.45">
      <c r="P183">
        <v>2050</v>
      </c>
      <c r="Q183" t="s">
        <v>246</v>
      </c>
      <c r="R183">
        <v>7.7149999999999996E-2</v>
      </c>
      <c r="S183" t="s">
        <v>242</v>
      </c>
    </row>
    <row r="184" spans="16:19" x14ac:dyDescent="0.45">
      <c r="P184">
        <v>2050</v>
      </c>
      <c r="Q184" t="s">
        <v>247</v>
      </c>
      <c r="R184">
        <v>0.24745</v>
      </c>
      <c r="S184" t="s">
        <v>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1E56-82FA-43CA-A566-C1A1F57D13AF}">
  <dimension ref="B9:J61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region=BEL")</f>
        <v>~TFM_DINS-AT: region=BEL</v>
      </c>
      <c r="G9" t="str">
        <f>IF(A11="x","DeActivated","~TFM_DINS-AT: region=BEL")</f>
        <v>~TFM_DINS-AT: region=BEL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451</v>
      </c>
      <c r="C11" t="s">
        <v>5</v>
      </c>
      <c r="D11">
        <v>0</v>
      </c>
      <c r="E11" t="s">
        <v>6</v>
      </c>
      <c r="G11" t="s">
        <v>452</v>
      </c>
      <c r="H11" t="s">
        <v>5</v>
      </c>
      <c r="I11">
        <v>3.8177956904262018E-2</v>
      </c>
      <c r="J11" t="s">
        <v>6</v>
      </c>
    </row>
    <row r="12" spans="2:10" x14ac:dyDescent="0.45">
      <c r="B12" t="s">
        <v>451</v>
      </c>
      <c r="C12" t="s">
        <v>9</v>
      </c>
      <c r="D12">
        <v>0</v>
      </c>
      <c r="E12" t="s">
        <v>6</v>
      </c>
      <c r="G12" t="s">
        <v>452</v>
      </c>
      <c r="H12" t="s">
        <v>9</v>
      </c>
      <c r="I12">
        <v>1.5166795359548509E-2</v>
      </c>
      <c r="J12" t="s">
        <v>6</v>
      </c>
    </row>
    <row r="13" spans="2:10" x14ac:dyDescent="0.45">
      <c r="B13" t="s">
        <v>451</v>
      </c>
      <c r="C13" t="s">
        <v>10</v>
      </c>
      <c r="D13">
        <v>0</v>
      </c>
      <c r="E13" t="s">
        <v>6</v>
      </c>
      <c r="G13" t="s">
        <v>452</v>
      </c>
      <c r="H13" t="s">
        <v>10</v>
      </c>
      <c r="I13">
        <v>1.5274180125577307E-2</v>
      </c>
      <c r="J13" t="s">
        <v>6</v>
      </c>
    </row>
    <row r="14" spans="2:10" x14ac:dyDescent="0.45">
      <c r="B14" t="s">
        <v>451</v>
      </c>
      <c r="C14" t="s">
        <v>11</v>
      </c>
      <c r="D14">
        <v>6.533433835274465E-3</v>
      </c>
      <c r="E14" t="s">
        <v>6</v>
      </c>
      <c r="G14" t="s">
        <v>452</v>
      </c>
      <c r="H14" t="s">
        <v>11</v>
      </c>
      <c r="I14">
        <v>1.5439991802195543E-2</v>
      </c>
      <c r="J14" t="s">
        <v>6</v>
      </c>
    </row>
    <row r="15" spans="2:10" x14ac:dyDescent="0.45">
      <c r="B15" t="s">
        <v>451</v>
      </c>
      <c r="C15" t="s">
        <v>12</v>
      </c>
      <c r="D15">
        <v>2.2808281114387575E-2</v>
      </c>
      <c r="E15" t="s">
        <v>6</v>
      </c>
      <c r="G15" t="s">
        <v>452</v>
      </c>
      <c r="H15" t="s">
        <v>12</v>
      </c>
      <c r="I15">
        <v>1.360495105507485E-2</v>
      </c>
      <c r="J15" t="s">
        <v>6</v>
      </c>
    </row>
    <row r="16" spans="2:10" x14ac:dyDescent="0.45">
      <c r="B16" t="s">
        <v>451</v>
      </c>
      <c r="C16" t="s">
        <v>13</v>
      </c>
      <c r="D16">
        <v>3.0157405047958646E-2</v>
      </c>
      <c r="E16" t="s">
        <v>6</v>
      </c>
      <c r="G16" t="s">
        <v>452</v>
      </c>
      <c r="H16" t="s">
        <v>13</v>
      </c>
      <c r="I16">
        <v>1.3632321181702659E-2</v>
      </c>
      <c r="J16" t="s">
        <v>6</v>
      </c>
    </row>
    <row r="17" spans="2:10" x14ac:dyDescent="0.45">
      <c r="B17" t="s">
        <v>451</v>
      </c>
      <c r="C17" t="s">
        <v>14</v>
      </c>
      <c r="D17">
        <v>2.1787556699270044E-2</v>
      </c>
      <c r="E17" t="s">
        <v>6</v>
      </c>
      <c r="G17" t="s">
        <v>452</v>
      </c>
      <c r="H17" t="s">
        <v>14</v>
      </c>
      <c r="I17">
        <v>1.3663914944650829E-2</v>
      </c>
      <c r="J17" t="s">
        <v>6</v>
      </c>
    </row>
    <row r="18" spans="2:10" x14ac:dyDescent="0.45">
      <c r="B18" t="s">
        <v>451</v>
      </c>
      <c r="C18" t="s">
        <v>15</v>
      </c>
      <c r="D18">
        <v>5.1437339386951539E-3</v>
      </c>
      <c r="E18" t="s">
        <v>6</v>
      </c>
      <c r="G18" t="s">
        <v>452</v>
      </c>
      <c r="H18" t="s">
        <v>15</v>
      </c>
      <c r="I18">
        <v>1.4268999517988075E-2</v>
      </c>
      <c r="J18" t="s">
        <v>6</v>
      </c>
    </row>
    <row r="19" spans="2:10" x14ac:dyDescent="0.45">
      <c r="B19" t="s">
        <v>451</v>
      </c>
      <c r="C19" t="s">
        <v>16</v>
      </c>
      <c r="D19">
        <v>0</v>
      </c>
      <c r="E19" t="s">
        <v>6</v>
      </c>
      <c r="G19" t="s">
        <v>452</v>
      </c>
      <c r="H19" t="s">
        <v>16</v>
      </c>
      <c r="I19">
        <v>1.5037843270629401E-2</v>
      </c>
      <c r="J19" t="s">
        <v>6</v>
      </c>
    </row>
    <row r="20" spans="2:10" x14ac:dyDescent="0.45">
      <c r="B20" t="s">
        <v>451</v>
      </c>
      <c r="C20" t="s">
        <v>17</v>
      </c>
      <c r="D20">
        <v>0</v>
      </c>
      <c r="E20" t="s">
        <v>6</v>
      </c>
      <c r="G20" t="s">
        <v>452</v>
      </c>
      <c r="H20" t="s">
        <v>17</v>
      </c>
      <c r="I20">
        <v>2.2956979073435534E-2</v>
      </c>
      <c r="J20" t="s">
        <v>6</v>
      </c>
    </row>
    <row r="21" spans="2:10" x14ac:dyDescent="0.45">
      <c r="B21" t="s">
        <v>451</v>
      </c>
      <c r="C21" t="s">
        <v>18</v>
      </c>
      <c r="D21">
        <v>0</v>
      </c>
      <c r="E21" t="s">
        <v>6</v>
      </c>
      <c r="G21" t="s">
        <v>452</v>
      </c>
      <c r="H21" t="s">
        <v>18</v>
      </c>
      <c r="I21">
        <v>3.6709378869249278E-2</v>
      </c>
      <c r="J21" t="s">
        <v>6</v>
      </c>
    </row>
    <row r="22" spans="2:10" x14ac:dyDescent="0.45">
      <c r="B22" t="s">
        <v>451</v>
      </c>
      <c r="C22" t="s">
        <v>19</v>
      </c>
      <c r="D22">
        <v>7.2456078069409005E-8</v>
      </c>
      <c r="E22" t="s">
        <v>6</v>
      </c>
      <c r="G22" t="s">
        <v>452</v>
      </c>
      <c r="H22" t="s">
        <v>19</v>
      </c>
      <c r="I22">
        <v>1.4991441845541013E-2</v>
      </c>
      <c r="J22" t="s">
        <v>6</v>
      </c>
    </row>
    <row r="23" spans="2:10" x14ac:dyDescent="0.45">
      <c r="B23" t="s">
        <v>451</v>
      </c>
      <c r="C23" t="s">
        <v>20</v>
      </c>
      <c r="D23">
        <v>4.3769794882973787E-3</v>
      </c>
      <c r="E23" t="s">
        <v>6</v>
      </c>
      <c r="G23" t="s">
        <v>452</v>
      </c>
      <c r="H23" t="s">
        <v>20</v>
      </c>
      <c r="I23">
        <v>1.4997731724073244E-2</v>
      </c>
      <c r="J23" t="s">
        <v>6</v>
      </c>
    </row>
    <row r="24" spans="2:10" x14ac:dyDescent="0.45">
      <c r="B24" t="s">
        <v>451</v>
      </c>
      <c r="C24" t="s">
        <v>21</v>
      </c>
      <c r="D24">
        <v>2.8988341935763055E-2</v>
      </c>
      <c r="E24" t="s">
        <v>6</v>
      </c>
      <c r="G24" t="s">
        <v>452</v>
      </c>
      <c r="H24" t="s">
        <v>21</v>
      </c>
      <c r="I24">
        <v>1.4237335296063093E-2</v>
      </c>
      <c r="J24" t="s">
        <v>6</v>
      </c>
    </row>
    <row r="25" spans="2:10" x14ac:dyDescent="0.45">
      <c r="B25" t="s">
        <v>451</v>
      </c>
      <c r="C25" t="s">
        <v>22</v>
      </c>
      <c r="D25">
        <v>5.089569976165343E-2</v>
      </c>
      <c r="E25" t="s">
        <v>6</v>
      </c>
      <c r="G25" t="s">
        <v>452</v>
      </c>
      <c r="H25" t="s">
        <v>22</v>
      </c>
      <c r="I25">
        <v>1.2793674126423217E-2</v>
      </c>
      <c r="J25" t="s">
        <v>6</v>
      </c>
    </row>
    <row r="26" spans="2:10" x14ac:dyDescent="0.45">
      <c r="B26" t="s">
        <v>451</v>
      </c>
      <c r="C26" t="s">
        <v>23</v>
      </c>
      <c r="D26">
        <v>5.5344705654371634E-2</v>
      </c>
      <c r="E26" t="s">
        <v>6</v>
      </c>
      <c r="G26" t="s">
        <v>452</v>
      </c>
      <c r="H26" t="s">
        <v>23</v>
      </c>
      <c r="I26">
        <v>1.3534604829233046E-2</v>
      </c>
      <c r="J26" t="s">
        <v>6</v>
      </c>
    </row>
    <row r="27" spans="2:10" x14ac:dyDescent="0.45">
      <c r="B27" t="s">
        <v>451</v>
      </c>
      <c r="C27" t="s">
        <v>24</v>
      </c>
      <c r="D27">
        <v>4.2047436846332088E-2</v>
      </c>
      <c r="E27" t="s">
        <v>6</v>
      </c>
      <c r="G27" t="s">
        <v>452</v>
      </c>
      <c r="H27" t="s">
        <v>24</v>
      </c>
      <c r="I27">
        <v>1.4054156671344267E-2</v>
      </c>
      <c r="J27" t="s">
        <v>6</v>
      </c>
    </row>
    <row r="28" spans="2:10" x14ac:dyDescent="0.45">
      <c r="B28" t="s">
        <v>451</v>
      </c>
      <c r="C28" t="s">
        <v>25</v>
      </c>
      <c r="D28">
        <v>1.8197373861033379E-2</v>
      </c>
      <c r="E28" t="s">
        <v>6</v>
      </c>
      <c r="G28" t="s">
        <v>452</v>
      </c>
      <c r="H28" t="s">
        <v>25</v>
      </c>
      <c r="I28">
        <v>1.3856308115804941E-2</v>
      </c>
      <c r="J28" t="s">
        <v>6</v>
      </c>
    </row>
    <row r="29" spans="2:10" x14ac:dyDescent="0.45">
      <c r="B29" t="s">
        <v>451</v>
      </c>
      <c r="C29" t="s">
        <v>26</v>
      </c>
      <c r="D29">
        <v>1.3234957033254184E-3</v>
      </c>
      <c r="E29" t="s">
        <v>6</v>
      </c>
      <c r="G29" t="s">
        <v>452</v>
      </c>
      <c r="H29" t="s">
        <v>26</v>
      </c>
      <c r="I29">
        <v>1.4508616073924341E-2</v>
      </c>
      <c r="J29" t="s">
        <v>6</v>
      </c>
    </row>
    <row r="30" spans="2:10" x14ac:dyDescent="0.45">
      <c r="B30" t="s">
        <v>451</v>
      </c>
      <c r="C30" t="s">
        <v>27</v>
      </c>
      <c r="D30">
        <v>0</v>
      </c>
      <c r="E30" t="s">
        <v>6</v>
      </c>
      <c r="G30" t="s">
        <v>452</v>
      </c>
      <c r="H30" t="s">
        <v>27</v>
      </c>
      <c r="I30">
        <v>2.3253311414295767E-2</v>
      </c>
      <c r="J30" t="s">
        <v>6</v>
      </c>
    </row>
    <row r="31" spans="2:10" x14ac:dyDescent="0.45">
      <c r="B31" t="s">
        <v>451</v>
      </c>
      <c r="C31" t="s">
        <v>28</v>
      </c>
      <c r="D31">
        <v>0</v>
      </c>
      <c r="E31" t="s">
        <v>6</v>
      </c>
      <c r="G31" t="s">
        <v>452</v>
      </c>
      <c r="H31" t="s">
        <v>28</v>
      </c>
      <c r="I31">
        <v>3.5270537294441122E-2</v>
      </c>
      <c r="J31" t="s">
        <v>6</v>
      </c>
    </row>
    <row r="32" spans="2:10" x14ac:dyDescent="0.45">
      <c r="B32" t="s">
        <v>451</v>
      </c>
      <c r="C32" t="s">
        <v>29</v>
      </c>
      <c r="D32">
        <v>5.637681184193457E-4</v>
      </c>
      <c r="E32" t="s">
        <v>6</v>
      </c>
      <c r="G32" t="s">
        <v>452</v>
      </c>
      <c r="H32" t="s">
        <v>29</v>
      </c>
      <c r="I32">
        <v>1.3469645706654378E-2</v>
      </c>
      <c r="J32" t="s">
        <v>6</v>
      </c>
    </row>
    <row r="33" spans="2:10" x14ac:dyDescent="0.45">
      <c r="B33" t="s">
        <v>451</v>
      </c>
      <c r="C33" t="s">
        <v>30</v>
      </c>
      <c r="D33">
        <v>1.0045842855396126E-2</v>
      </c>
      <c r="E33" t="s">
        <v>6</v>
      </c>
      <c r="G33" t="s">
        <v>452</v>
      </c>
      <c r="H33" t="s">
        <v>30</v>
      </c>
      <c r="I33">
        <v>1.2630326418560432E-2</v>
      </c>
      <c r="J33" t="s">
        <v>6</v>
      </c>
    </row>
    <row r="34" spans="2:10" x14ac:dyDescent="0.45">
      <c r="B34" t="s">
        <v>451</v>
      </c>
      <c r="C34" t="s">
        <v>31</v>
      </c>
      <c r="D34">
        <v>3.2151091416192192E-2</v>
      </c>
      <c r="E34" t="s">
        <v>6</v>
      </c>
      <c r="G34" t="s">
        <v>452</v>
      </c>
      <c r="H34" t="s">
        <v>31</v>
      </c>
      <c r="I34">
        <v>1.2501295841403066E-2</v>
      </c>
      <c r="J34" t="s">
        <v>6</v>
      </c>
    </row>
    <row r="35" spans="2:10" x14ac:dyDescent="0.45">
      <c r="B35" t="s">
        <v>451</v>
      </c>
      <c r="C35" t="s">
        <v>32</v>
      </c>
      <c r="D35">
        <v>4.7736748201023915E-2</v>
      </c>
      <c r="E35" t="s">
        <v>6</v>
      </c>
      <c r="G35" t="s">
        <v>452</v>
      </c>
      <c r="H35" t="s">
        <v>32</v>
      </c>
      <c r="I35">
        <v>1.1714816759937846E-2</v>
      </c>
      <c r="J35" t="s">
        <v>6</v>
      </c>
    </row>
    <row r="36" spans="2:10" x14ac:dyDescent="0.45">
      <c r="B36" t="s">
        <v>451</v>
      </c>
      <c r="C36" t="s">
        <v>33</v>
      </c>
      <c r="D36">
        <v>5.2770018008190624E-2</v>
      </c>
      <c r="E36" t="s">
        <v>6</v>
      </c>
      <c r="G36" t="s">
        <v>452</v>
      </c>
      <c r="H36" t="s">
        <v>33</v>
      </c>
      <c r="I36">
        <v>1.3412219397673206E-2</v>
      </c>
      <c r="J36" t="s">
        <v>6</v>
      </c>
    </row>
    <row r="37" spans="2:10" x14ac:dyDescent="0.45">
      <c r="B37" t="s">
        <v>451</v>
      </c>
      <c r="C37" t="s">
        <v>34</v>
      </c>
      <c r="D37">
        <v>4.4497007492350429E-2</v>
      </c>
      <c r="E37" t="s">
        <v>6</v>
      </c>
      <c r="G37" t="s">
        <v>452</v>
      </c>
      <c r="H37" t="s">
        <v>34</v>
      </c>
      <c r="I37">
        <v>1.4063864495056555E-2</v>
      </c>
      <c r="J37" t="s">
        <v>6</v>
      </c>
    </row>
    <row r="38" spans="2:10" x14ac:dyDescent="0.45">
      <c r="B38" t="s">
        <v>451</v>
      </c>
      <c r="C38" t="s">
        <v>35</v>
      </c>
      <c r="D38">
        <v>2.5463828218303963E-2</v>
      </c>
      <c r="E38" t="s">
        <v>6</v>
      </c>
      <c r="G38" t="s">
        <v>452</v>
      </c>
      <c r="H38" t="s">
        <v>35</v>
      </c>
      <c r="I38">
        <v>1.3887218271080057E-2</v>
      </c>
      <c r="J38" t="s">
        <v>6</v>
      </c>
    </row>
    <row r="39" spans="2:10" x14ac:dyDescent="0.45">
      <c r="B39" t="s">
        <v>451</v>
      </c>
      <c r="C39" t="s">
        <v>36</v>
      </c>
      <c r="D39">
        <v>5.5791639571970255E-3</v>
      </c>
      <c r="E39" t="s">
        <v>6</v>
      </c>
      <c r="G39" t="s">
        <v>452</v>
      </c>
      <c r="H39" t="s">
        <v>36</v>
      </c>
      <c r="I39">
        <v>1.3593396771548026E-2</v>
      </c>
      <c r="J39" t="s">
        <v>6</v>
      </c>
    </row>
    <row r="40" spans="2:10" x14ac:dyDescent="0.45">
      <c r="B40" t="s">
        <v>451</v>
      </c>
      <c r="C40" t="s">
        <v>37</v>
      </c>
      <c r="D40">
        <v>4.7904995168536642E-5</v>
      </c>
      <c r="E40" t="s">
        <v>6</v>
      </c>
      <c r="G40" t="s">
        <v>452</v>
      </c>
      <c r="H40" t="s">
        <v>37</v>
      </c>
      <c r="I40">
        <v>2.1557593669550432E-2</v>
      </c>
      <c r="J40" t="s">
        <v>6</v>
      </c>
    </row>
    <row r="41" spans="2:10" x14ac:dyDescent="0.45">
      <c r="B41" t="s">
        <v>451</v>
      </c>
      <c r="C41" t="s">
        <v>38</v>
      </c>
      <c r="D41">
        <v>0</v>
      </c>
      <c r="E41" t="s">
        <v>6</v>
      </c>
      <c r="G41" t="s">
        <v>452</v>
      </c>
      <c r="H41" t="s">
        <v>38</v>
      </c>
      <c r="I41">
        <v>2.331007746370814E-2</v>
      </c>
      <c r="J41" t="s">
        <v>6</v>
      </c>
    </row>
    <row r="42" spans="2:10" x14ac:dyDescent="0.45">
      <c r="B42" t="s">
        <v>451</v>
      </c>
      <c r="C42" t="s">
        <v>39</v>
      </c>
      <c r="D42">
        <v>2.6270728587436974E-4</v>
      </c>
      <c r="E42" t="s">
        <v>6</v>
      </c>
      <c r="G42" t="s">
        <v>452</v>
      </c>
      <c r="H42" t="s">
        <v>39</v>
      </c>
      <c r="I42">
        <v>7.8278684302882564E-3</v>
      </c>
      <c r="J42" t="s">
        <v>6</v>
      </c>
    </row>
    <row r="43" spans="2:10" x14ac:dyDescent="0.45">
      <c r="B43" t="s">
        <v>451</v>
      </c>
      <c r="C43" t="s">
        <v>40</v>
      </c>
      <c r="D43">
        <v>9.4196359356704881E-3</v>
      </c>
      <c r="E43" t="s">
        <v>6</v>
      </c>
      <c r="G43" t="s">
        <v>452</v>
      </c>
      <c r="H43" t="s">
        <v>40</v>
      </c>
      <c r="I43">
        <v>6.9621035197636938E-3</v>
      </c>
      <c r="J43" t="s">
        <v>6</v>
      </c>
    </row>
    <row r="44" spans="2:10" x14ac:dyDescent="0.45">
      <c r="B44" t="s">
        <v>451</v>
      </c>
      <c r="C44" t="s">
        <v>41</v>
      </c>
      <c r="D44">
        <v>3.7615589150343305E-2</v>
      </c>
      <c r="E44" t="s">
        <v>6</v>
      </c>
      <c r="G44" t="s">
        <v>452</v>
      </c>
      <c r="H44" t="s">
        <v>41</v>
      </c>
      <c r="I44">
        <v>6.8449177027984781E-3</v>
      </c>
      <c r="J44" t="s">
        <v>6</v>
      </c>
    </row>
    <row r="45" spans="2:10" x14ac:dyDescent="0.45">
      <c r="B45" t="s">
        <v>451</v>
      </c>
      <c r="C45" t="s">
        <v>42</v>
      </c>
      <c r="D45">
        <v>5.9997803467759216E-2</v>
      </c>
      <c r="E45" t="s">
        <v>6</v>
      </c>
      <c r="G45" t="s">
        <v>452</v>
      </c>
      <c r="H45" t="s">
        <v>42</v>
      </c>
      <c r="I45">
        <v>5.7257663427060955E-3</v>
      </c>
      <c r="J45" t="s">
        <v>6</v>
      </c>
    </row>
    <row r="46" spans="2:10" x14ac:dyDescent="0.45">
      <c r="B46" t="s">
        <v>451</v>
      </c>
      <c r="C46" t="s">
        <v>43</v>
      </c>
      <c r="D46">
        <v>6.5036725422525379E-2</v>
      </c>
      <c r="E46" t="s">
        <v>6</v>
      </c>
      <c r="G46" t="s">
        <v>452</v>
      </c>
      <c r="H46" t="s">
        <v>43</v>
      </c>
      <c r="I46">
        <v>6.8099503172683483E-3</v>
      </c>
      <c r="J46" t="s">
        <v>6</v>
      </c>
    </row>
    <row r="47" spans="2:10" x14ac:dyDescent="0.45">
      <c r="B47" t="s">
        <v>451</v>
      </c>
      <c r="C47" t="s">
        <v>44</v>
      </c>
      <c r="D47">
        <v>5.3248733552533706E-2</v>
      </c>
      <c r="E47" t="s">
        <v>6</v>
      </c>
      <c r="G47" t="s">
        <v>452</v>
      </c>
      <c r="H47" t="s">
        <v>44</v>
      </c>
      <c r="I47">
        <v>7.6079959923120513E-3</v>
      </c>
      <c r="J47" t="s">
        <v>6</v>
      </c>
    </row>
    <row r="48" spans="2:10" x14ac:dyDescent="0.45">
      <c r="B48" t="s">
        <v>451</v>
      </c>
      <c r="C48" t="s">
        <v>45</v>
      </c>
      <c r="D48">
        <v>3.0102921327669667E-2</v>
      </c>
      <c r="E48" t="s">
        <v>6</v>
      </c>
      <c r="G48" t="s">
        <v>452</v>
      </c>
      <c r="H48" t="s">
        <v>45</v>
      </c>
      <c r="I48">
        <v>7.8348093372617427E-3</v>
      </c>
      <c r="J48" t="s">
        <v>6</v>
      </c>
    </row>
    <row r="49" spans="2:10" x14ac:dyDescent="0.45">
      <c r="B49" t="s">
        <v>451</v>
      </c>
      <c r="C49" t="s">
        <v>46</v>
      </c>
      <c r="D49">
        <v>5.6222686356172634E-3</v>
      </c>
      <c r="E49" t="s">
        <v>6</v>
      </c>
      <c r="G49" t="s">
        <v>452</v>
      </c>
      <c r="H49" t="s">
        <v>46</v>
      </c>
      <c r="I49">
        <v>8.1187733114825092E-3</v>
      </c>
      <c r="J49" t="s">
        <v>6</v>
      </c>
    </row>
    <row r="50" spans="2:10" x14ac:dyDescent="0.45">
      <c r="B50" t="s">
        <v>451</v>
      </c>
      <c r="C50" t="s">
        <v>47</v>
      </c>
      <c r="D50">
        <v>3.044596032112521E-5</v>
      </c>
      <c r="E50" t="s">
        <v>6</v>
      </c>
      <c r="G50" t="s">
        <v>452</v>
      </c>
      <c r="H50" t="s">
        <v>47</v>
      </c>
      <c r="I50">
        <v>1.417194764297324E-2</v>
      </c>
      <c r="J50" t="s">
        <v>6</v>
      </c>
    </row>
    <row r="51" spans="2:10" x14ac:dyDescent="0.45">
      <c r="B51" t="s">
        <v>451</v>
      </c>
      <c r="C51" t="s">
        <v>48</v>
      </c>
      <c r="D51">
        <v>0</v>
      </c>
      <c r="E51" t="s">
        <v>6</v>
      </c>
      <c r="G51" t="s">
        <v>452</v>
      </c>
      <c r="H51" t="s">
        <v>48</v>
      </c>
      <c r="I51">
        <v>3.6773341464431016E-2</v>
      </c>
      <c r="J51" t="s">
        <v>6</v>
      </c>
    </row>
    <row r="52" spans="2:10" x14ac:dyDescent="0.45">
      <c r="B52" t="s">
        <v>451</v>
      </c>
      <c r="C52" t="s">
        <v>49</v>
      </c>
      <c r="D52">
        <v>0</v>
      </c>
      <c r="E52" t="s">
        <v>6</v>
      </c>
      <c r="G52" t="s">
        <v>452</v>
      </c>
      <c r="H52" t="s">
        <v>49</v>
      </c>
      <c r="I52">
        <v>1.4911543319793934E-2</v>
      </c>
      <c r="J52" t="s">
        <v>6</v>
      </c>
    </row>
    <row r="53" spans="2:10" x14ac:dyDescent="0.45">
      <c r="B53" t="s">
        <v>451</v>
      </c>
      <c r="C53" t="s">
        <v>50</v>
      </c>
      <c r="D53">
        <v>2.5361326386548625E-3</v>
      </c>
      <c r="E53" t="s">
        <v>6</v>
      </c>
      <c r="G53" t="s">
        <v>452</v>
      </c>
      <c r="H53" t="s">
        <v>50</v>
      </c>
      <c r="I53">
        <v>1.4443063282024065E-2</v>
      </c>
      <c r="J53" t="s">
        <v>6</v>
      </c>
    </row>
    <row r="54" spans="2:10" x14ac:dyDescent="0.45">
      <c r="B54" t="s">
        <v>451</v>
      </c>
      <c r="C54" t="s">
        <v>51</v>
      </c>
      <c r="D54">
        <v>2.3554641872745273E-2</v>
      </c>
      <c r="E54" t="s">
        <v>6</v>
      </c>
      <c r="G54" t="s">
        <v>452</v>
      </c>
      <c r="H54" t="s">
        <v>51</v>
      </c>
      <c r="I54">
        <v>1.3353400314263519E-2</v>
      </c>
      <c r="J54" t="s">
        <v>6</v>
      </c>
    </row>
    <row r="55" spans="2:10" x14ac:dyDescent="0.45">
      <c r="B55" t="s">
        <v>451</v>
      </c>
      <c r="C55" t="s">
        <v>52</v>
      </c>
      <c r="D55">
        <v>4.4873097288202886E-2</v>
      </c>
      <c r="E55" t="s">
        <v>6</v>
      </c>
      <c r="G55" t="s">
        <v>452</v>
      </c>
      <c r="H55" t="s">
        <v>52</v>
      </c>
      <c r="I55">
        <v>1.2116323807019398E-2</v>
      </c>
      <c r="J55" t="s">
        <v>6</v>
      </c>
    </row>
    <row r="56" spans="2:10" x14ac:dyDescent="0.45">
      <c r="B56" t="s">
        <v>451</v>
      </c>
      <c r="C56" t="s">
        <v>53</v>
      </c>
      <c r="D56">
        <v>4.7101802533014027E-2</v>
      </c>
      <c r="E56" t="s">
        <v>6</v>
      </c>
      <c r="G56" t="s">
        <v>452</v>
      </c>
      <c r="H56" t="s">
        <v>53</v>
      </c>
      <c r="I56">
        <v>1.3683904880763161E-2</v>
      </c>
      <c r="J56" t="s">
        <v>6</v>
      </c>
    </row>
    <row r="57" spans="2:10" x14ac:dyDescent="0.45">
      <c r="B57" t="s">
        <v>451</v>
      </c>
      <c r="C57" t="s">
        <v>54</v>
      </c>
      <c r="D57">
        <v>3.297702047641541E-2</v>
      </c>
      <c r="E57" t="s">
        <v>6</v>
      </c>
      <c r="G57" t="s">
        <v>452</v>
      </c>
      <c r="H57" t="s">
        <v>54</v>
      </c>
      <c r="I57">
        <v>1.4193905444582643E-2</v>
      </c>
      <c r="J57" t="s">
        <v>6</v>
      </c>
    </row>
    <row r="58" spans="2:10" x14ac:dyDescent="0.45">
      <c r="B58" t="s">
        <v>451</v>
      </c>
      <c r="C58" t="s">
        <v>55</v>
      </c>
      <c r="D58">
        <v>1.0887416568987351E-2</v>
      </c>
      <c r="E58" t="s">
        <v>6</v>
      </c>
      <c r="G58" t="s">
        <v>452</v>
      </c>
      <c r="H58" t="s">
        <v>55</v>
      </c>
      <c r="I58">
        <v>1.4124254612435168E-2</v>
      </c>
      <c r="J58" t="s">
        <v>6</v>
      </c>
    </row>
    <row r="59" spans="2:10" x14ac:dyDescent="0.45">
      <c r="B59" t="s">
        <v>451</v>
      </c>
      <c r="C59" t="s">
        <v>56</v>
      </c>
      <c r="D59">
        <v>2.6251183804967067E-4</v>
      </c>
      <c r="E59" t="s">
        <v>6</v>
      </c>
      <c r="G59" t="s">
        <v>452</v>
      </c>
      <c r="H59" t="s">
        <v>56</v>
      </c>
      <c r="I59">
        <v>1.51511791049541E-2</v>
      </c>
      <c r="J59" t="s">
        <v>6</v>
      </c>
    </row>
    <row r="60" spans="2:10" x14ac:dyDescent="0.45">
      <c r="B60" t="s">
        <v>451</v>
      </c>
      <c r="C60" t="s">
        <v>57</v>
      </c>
      <c r="D60">
        <v>0</v>
      </c>
      <c r="E60" t="s">
        <v>6</v>
      </c>
      <c r="G60" t="s">
        <v>452</v>
      </c>
      <c r="H60" t="s">
        <v>57</v>
      </c>
      <c r="I60">
        <v>2.3779183767949578E-2</v>
      </c>
      <c r="J60" t="s">
        <v>6</v>
      </c>
    </row>
    <row r="61" spans="2:10" x14ac:dyDescent="0.45">
      <c r="B61" t="s">
        <v>451</v>
      </c>
      <c r="C61" t="s">
        <v>58</v>
      </c>
      <c r="D61">
        <v>0</v>
      </c>
      <c r="E61" t="s">
        <v>6</v>
      </c>
      <c r="G61" t="s">
        <v>452</v>
      </c>
      <c r="H61" t="s">
        <v>58</v>
      </c>
      <c r="I61">
        <v>4.5852022085687019E-2</v>
      </c>
      <c r="J61" t="s">
        <v>6</v>
      </c>
    </row>
    <row r="62" spans="2:10" x14ac:dyDescent="0.45">
      <c r="B62" t="s">
        <v>451</v>
      </c>
      <c r="C62" t="s">
        <v>59</v>
      </c>
      <c r="D62">
        <v>0</v>
      </c>
      <c r="E62" t="s">
        <v>6</v>
      </c>
      <c r="G62" t="s">
        <v>452</v>
      </c>
      <c r="H62" t="s">
        <v>59</v>
      </c>
      <c r="I62">
        <v>1.7807091251885669E-2</v>
      </c>
      <c r="J62" t="s">
        <v>6</v>
      </c>
    </row>
    <row r="63" spans="2:10" x14ac:dyDescent="0.45">
      <c r="B63" t="s">
        <v>451</v>
      </c>
      <c r="C63" t="s">
        <v>60</v>
      </c>
      <c r="D63">
        <v>0</v>
      </c>
      <c r="E63" t="s">
        <v>6</v>
      </c>
      <c r="G63" t="s">
        <v>452</v>
      </c>
      <c r="H63" t="s">
        <v>60</v>
      </c>
      <c r="I63">
        <v>1.8191054074688757E-2</v>
      </c>
      <c r="J63" t="s">
        <v>6</v>
      </c>
    </row>
    <row r="64" spans="2:10" x14ac:dyDescent="0.45">
      <c r="B64" t="s">
        <v>451</v>
      </c>
      <c r="C64" t="s">
        <v>61</v>
      </c>
      <c r="D64">
        <v>5.6615906817198353E-3</v>
      </c>
      <c r="E64" t="s">
        <v>6</v>
      </c>
      <c r="G64" t="s">
        <v>452</v>
      </c>
      <c r="H64" t="s">
        <v>61</v>
      </c>
      <c r="I64">
        <v>1.8100792194525549E-2</v>
      </c>
      <c r="J64" t="s">
        <v>6</v>
      </c>
    </row>
    <row r="65" spans="2:10" x14ac:dyDescent="0.45">
      <c r="B65" t="s">
        <v>451</v>
      </c>
      <c r="C65" t="s">
        <v>62</v>
      </c>
      <c r="D65">
        <v>2.126129424965572E-2</v>
      </c>
      <c r="E65" t="s">
        <v>6</v>
      </c>
      <c r="G65" t="s">
        <v>452</v>
      </c>
      <c r="H65" t="s">
        <v>62</v>
      </c>
      <c r="I65">
        <v>1.6643066547972211E-2</v>
      </c>
      <c r="J65" t="s">
        <v>6</v>
      </c>
    </row>
    <row r="66" spans="2:10" x14ac:dyDescent="0.45">
      <c r="B66" t="s">
        <v>451</v>
      </c>
      <c r="C66" t="s">
        <v>63</v>
      </c>
      <c r="D66">
        <v>2.6249302223280799E-2</v>
      </c>
      <c r="E66" t="s">
        <v>6</v>
      </c>
      <c r="G66" t="s">
        <v>452</v>
      </c>
      <c r="H66" t="s">
        <v>63</v>
      </c>
      <c r="I66">
        <v>1.7446233725342559E-2</v>
      </c>
      <c r="J66" t="s">
        <v>6</v>
      </c>
    </row>
    <row r="67" spans="2:10" x14ac:dyDescent="0.45">
      <c r="B67" t="s">
        <v>451</v>
      </c>
      <c r="C67" t="s">
        <v>64</v>
      </c>
      <c r="D67">
        <v>1.5873423915686097E-2</v>
      </c>
      <c r="E67" t="s">
        <v>6</v>
      </c>
      <c r="G67" t="s">
        <v>452</v>
      </c>
      <c r="H67" t="s">
        <v>64</v>
      </c>
      <c r="I67">
        <v>1.811966713282586E-2</v>
      </c>
      <c r="J67" t="s">
        <v>6</v>
      </c>
    </row>
    <row r="68" spans="2:10" x14ac:dyDescent="0.45">
      <c r="B68" t="s">
        <v>451</v>
      </c>
      <c r="C68" t="s">
        <v>65</v>
      </c>
      <c r="D68">
        <v>9.6504537058998219E-4</v>
      </c>
      <c r="E68" t="s">
        <v>6</v>
      </c>
      <c r="G68" t="s">
        <v>452</v>
      </c>
      <c r="H68" t="s">
        <v>65</v>
      </c>
      <c r="I68">
        <v>1.9355264180700316E-2</v>
      </c>
      <c r="J68" t="s">
        <v>6</v>
      </c>
    </row>
    <row r="69" spans="2:10" x14ac:dyDescent="0.45">
      <c r="B69" t="s">
        <v>451</v>
      </c>
      <c r="C69" t="s">
        <v>66</v>
      </c>
      <c r="D69">
        <v>0</v>
      </c>
      <c r="E69" t="s">
        <v>6</v>
      </c>
      <c r="G69" t="s">
        <v>452</v>
      </c>
      <c r="H69" t="s">
        <v>66</v>
      </c>
      <c r="I69">
        <v>1.9575811811475292E-2</v>
      </c>
      <c r="J69" t="s">
        <v>6</v>
      </c>
    </row>
    <row r="70" spans="2:10" x14ac:dyDescent="0.45">
      <c r="B70" t="s">
        <v>451</v>
      </c>
      <c r="C70" t="s">
        <v>67</v>
      </c>
      <c r="D70">
        <v>0</v>
      </c>
      <c r="E70" t="s">
        <v>6</v>
      </c>
      <c r="G70" t="s">
        <v>452</v>
      </c>
      <c r="H70" t="s">
        <v>67</v>
      </c>
      <c r="I70">
        <v>2.8903280109197214E-2</v>
      </c>
      <c r="J70" t="s">
        <v>6</v>
      </c>
    </row>
    <row r="71" spans="2:10" x14ac:dyDescent="0.45">
      <c r="B71" t="s">
        <v>453</v>
      </c>
      <c r="C71" t="s">
        <v>5</v>
      </c>
      <c r="D71">
        <v>0</v>
      </c>
      <c r="E71" t="s">
        <v>6</v>
      </c>
      <c r="G71" t="s">
        <v>454</v>
      </c>
      <c r="H71" t="s">
        <v>5</v>
      </c>
      <c r="I71">
        <v>3.7101295181618338E-2</v>
      </c>
      <c r="J71" t="s">
        <v>6</v>
      </c>
    </row>
    <row r="72" spans="2:10" x14ac:dyDescent="0.45">
      <c r="B72" t="s">
        <v>453</v>
      </c>
      <c r="C72" t="s">
        <v>9</v>
      </c>
      <c r="D72">
        <v>0</v>
      </c>
      <c r="E72" t="s">
        <v>6</v>
      </c>
      <c r="G72" t="s">
        <v>454</v>
      </c>
      <c r="H72" t="s">
        <v>9</v>
      </c>
      <c r="I72">
        <v>1.4606897863999548E-2</v>
      </c>
      <c r="J72" t="s">
        <v>6</v>
      </c>
    </row>
    <row r="73" spans="2:10" x14ac:dyDescent="0.45">
      <c r="B73" t="s">
        <v>453</v>
      </c>
      <c r="C73" t="s">
        <v>10</v>
      </c>
      <c r="D73">
        <v>0</v>
      </c>
      <c r="E73" t="s">
        <v>6</v>
      </c>
      <c r="G73" t="s">
        <v>454</v>
      </c>
      <c r="H73" t="s">
        <v>10</v>
      </c>
      <c r="I73">
        <v>1.5127556426991661E-2</v>
      </c>
      <c r="J73" t="s">
        <v>6</v>
      </c>
    </row>
    <row r="74" spans="2:10" x14ac:dyDescent="0.45">
      <c r="B74" t="s">
        <v>453</v>
      </c>
      <c r="C74" t="s">
        <v>11</v>
      </c>
      <c r="D74">
        <v>6.482912521728881E-3</v>
      </c>
      <c r="E74" t="s">
        <v>6</v>
      </c>
      <c r="G74" t="s">
        <v>454</v>
      </c>
      <c r="H74" t="s">
        <v>11</v>
      </c>
      <c r="I74">
        <v>1.5177284503313846E-2</v>
      </c>
      <c r="J74" t="s">
        <v>6</v>
      </c>
    </row>
    <row r="75" spans="2:10" x14ac:dyDescent="0.45">
      <c r="B75" t="s">
        <v>453</v>
      </c>
      <c r="C75" t="s">
        <v>12</v>
      </c>
      <c r="D75">
        <v>2.2955390243785807E-2</v>
      </c>
      <c r="E75" t="s">
        <v>6</v>
      </c>
      <c r="G75" t="s">
        <v>454</v>
      </c>
      <c r="H75" t="s">
        <v>12</v>
      </c>
      <c r="I75">
        <v>1.3325816521795677E-2</v>
      </c>
      <c r="J75" t="s">
        <v>6</v>
      </c>
    </row>
    <row r="76" spans="2:10" x14ac:dyDescent="0.45">
      <c r="B76" t="s">
        <v>453</v>
      </c>
      <c r="C76" t="s">
        <v>13</v>
      </c>
      <c r="D76">
        <v>3.0700125169898233E-2</v>
      </c>
      <c r="E76" t="s">
        <v>6</v>
      </c>
      <c r="G76" t="s">
        <v>454</v>
      </c>
      <c r="H76" t="s">
        <v>13</v>
      </c>
      <c r="I76">
        <v>1.3668836489374359E-2</v>
      </c>
      <c r="J76" t="s">
        <v>6</v>
      </c>
    </row>
    <row r="77" spans="2:10" x14ac:dyDescent="0.45">
      <c r="B77" t="s">
        <v>453</v>
      </c>
      <c r="C77" t="s">
        <v>14</v>
      </c>
      <c r="D77">
        <v>2.2920432232487152E-2</v>
      </c>
      <c r="E77" t="s">
        <v>6</v>
      </c>
      <c r="G77" t="s">
        <v>454</v>
      </c>
      <c r="H77" t="s">
        <v>14</v>
      </c>
      <c r="I77">
        <v>1.3457162616027838E-2</v>
      </c>
      <c r="J77" t="s">
        <v>6</v>
      </c>
    </row>
    <row r="78" spans="2:10" x14ac:dyDescent="0.45">
      <c r="B78" t="s">
        <v>453</v>
      </c>
      <c r="C78" t="s">
        <v>15</v>
      </c>
      <c r="D78">
        <v>5.950609169634925E-3</v>
      </c>
      <c r="E78" t="s">
        <v>6</v>
      </c>
      <c r="G78" t="s">
        <v>454</v>
      </c>
      <c r="H78" t="s">
        <v>15</v>
      </c>
      <c r="I78">
        <v>1.3740094248668842E-2</v>
      </c>
      <c r="J78" t="s">
        <v>6</v>
      </c>
    </row>
    <row r="79" spans="2:10" x14ac:dyDescent="0.45">
      <c r="B79" t="s">
        <v>453</v>
      </c>
      <c r="C79" t="s">
        <v>16</v>
      </c>
      <c r="D79">
        <v>0</v>
      </c>
      <c r="E79" t="s">
        <v>6</v>
      </c>
      <c r="G79" t="s">
        <v>454</v>
      </c>
      <c r="H79" t="s">
        <v>16</v>
      </c>
      <c r="I79">
        <v>1.4584566819820212E-2</v>
      </c>
      <c r="J79" t="s">
        <v>6</v>
      </c>
    </row>
    <row r="80" spans="2:10" x14ac:dyDescent="0.45">
      <c r="B80" t="s">
        <v>453</v>
      </c>
      <c r="C80" t="s">
        <v>17</v>
      </c>
      <c r="D80">
        <v>0</v>
      </c>
      <c r="E80" t="s">
        <v>6</v>
      </c>
      <c r="G80" t="s">
        <v>454</v>
      </c>
      <c r="H80" t="s">
        <v>17</v>
      </c>
      <c r="I80">
        <v>2.2611663582597197E-2</v>
      </c>
      <c r="J80" t="s">
        <v>6</v>
      </c>
    </row>
    <row r="81" spans="2:10" x14ac:dyDescent="0.45">
      <c r="B81" t="s">
        <v>453</v>
      </c>
      <c r="C81" t="s">
        <v>18</v>
      </c>
      <c r="D81">
        <v>0</v>
      </c>
      <c r="E81" t="s">
        <v>6</v>
      </c>
      <c r="G81" t="s">
        <v>454</v>
      </c>
      <c r="H81" t="s">
        <v>18</v>
      </c>
      <c r="I81">
        <v>3.7550989598588949E-2</v>
      </c>
      <c r="J81" t="s">
        <v>6</v>
      </c>
    </row>
    <row r="82" spans="2:10" x14ac:dyDescent="0.45">
      <c r="B82" t="s">
        <v>453</v>
      </c>
      <c r="C82" t="s">
        <v>19</v>
      </c>
      <c r="D82">
        <v>0</v>
      </c>
      <c r="E82" t="s">
        <v>6</v>
      </c>
      <c r="G82" t="s">
        <v>454</v>
      </c>
      <c r="H82" t="s">
        <v>19</v>
      </c>
      <c r="I82">
        <v>1.4710955474801128E-2</v>
      </c>
      <c r="J82" t="s">
        <v>6</v>
      </c>
    </row>
    <row r="83" spans="2:10" x14ac:dyDescent="0.45">
      <c r="B83" t="s">
        <v>453</v>
      </c>
      <c r="C83" t="s">
        <v>20</v>
      </c>
      <c r="D83">
        <v>3.9746285280521975E-3</v>
      </c>
      <c r="E83" t="s">
        <v>6</v>
      </c>
      <c r="G83" t="s">
        <v>454</v>
      </c>
      <c r="H83" t="s">
        <v>20</v>
      </c>
      <c r="I83">
        <v>1.4619966483486789E-2</v>
      </c>
      <c r="J83" t="s">
        <v>6</v>
      </c>
    </row>
    <row r="84" spans="2:10" x14ac:dyDescent="0.45">
      <c r="B84" t="s">
        <v>453</v>
      </c>
      <c r="C84" t="s">
        <v>21</v>
      </c>
      <c r="D84">
        <v>2.7031426689895739E-2</v>
      </c>
      <c r="E84" t="s">
        <v>6</v>
      </c>
      <c r="G84" t="s">
        <v>454</v>
      </c>
      <c r="H84" t="s">
        <v>21</v>
      </c>
      <c r="I84">
        <v>1.3874642612796294E-2</v>
      </c>
      <c r="J84" t="s">
        <v>6</v>
      </c>
    </row>
    <row r="85" spans="2:10" x14ac:dyDescent="0.45">
      <c r="B85" t="s">
        <v>453</v>
      </c>
      <c r="C85" t="s">
        <v>22</v>
      </c>
      <c r="D85">
        <v>4.9234422806333535E-2</v>
      </c>
      <c r="E85" t="s">
        <v>6</v>
      </c>
      <c r="G85" t="s">
        <v>454</v>
      </c>
      <c r="H85" t="s">
        <v>22</v>
      </c>
      <c r="I85">
        <v>1.2227709675882258E-2</v>
      </c>
      <c r="J85" t="s">
        <v>6</v>
      </c>
    </row>
    <row r="86" spans="2:10" x14ac:dyDescent="0.45">
      <c r="B86" t="s">
        <v>453</v>
      </c>
      <c r="C86" t="s">
        <v>23</v>
      </c>
      <c r="D86">
        <v>5.3859321153154657E-2</v>
      </c>
      <c r="E86" t="s">
        <v>6</v>
      </c>
      <c r="G86" t="s">
        <v>454</v>
      </c>
      <c r="H86" t="s">
        <v>23</v>
      </c>
      <c r="I86">
        <v>1.3574440827994826E-2</v>
      </c>
      <c r="J86" t="s">
        <v>6</v>
      </c>
    </row>
    <row r="87" spans="2:10" x14ac:dyDescent="0.45">
      <c r="B87" t="s">
        <v>453</v>
      </c>
      <c r="C87" t="s">
        <v>24</v>
      </c>
      <c r="D87">
        <v>4.1215763619957164E-2</v>
      </c>
      <c r="E87" t="s">
        <v>6</v>
      </c>
      <c r="G87" t="s">
        <v>454</v>
      </c>
      <c r="H87" t="s">
        <v>24</v>
      </c>
      <c r="I87">
        <v>1.4277188223058295E-2</v>
      </c>
      <c r="J87" t="s">
        <v>6</v>
      </c>
    </row>
    <row r="88" spans="2:10" x14ac:dyDescent="0.45">
      <c r="B88" t="s">
        <v>453</v>
      </c>
      <c r="C88" t="s">
        <v>25</v>
      </c>
      <c r="D88">
        <v>1.8883215078664788E-2</v>
      </c>
      <c r="E88" t="s">
        <v>6</v>
      </c>
      <c r="G88" t="s">
        <v>454</v>
      </c>
      <c r="H88" t="s">
        <v>25</v>
      </c>
      <c r="I88">
        <v>1.3969888892069477E-2</v>
      </c>
      <c r="J88" t="s">
        <v>6</v>
      </c>
    </row>
    <row r="89" spans="2:10" x14ac:dyDescent="0.45">
      <c r="B89" t="s">
        <v>453</v>
      </c>
      <c r="C89" t="s">
        <v>26</v>
      </c>
      <c r="D89">
        <v>1.6647169365863277E-3</v>
      </c>
      <c r="E89" t="s">
        <v>6</v>
      </c>
      <c r="G89" t="s">
        <v>454</v>
      </c>
      <c r="H89" t="s">
        <v>26</v>
      </c>
      <c r="I89">
        <v>1.4622419003281624E-2</v>
      </c>
      <c r="J89" t="s">
        <v>6</v>
      </c>
    </row>
    <row r="90" spans="2:10" x14ac:dyDescent="0.45">
      <c r="B90" t="s">
        <v>453</v>
      </c>
      <c r="C90" t="s">
        <v>27</v>
      </c>
      <c r="D90">
        <v>0</v>
      </c>
      <c r="E90" t="s">
        <v>6</v>
      </c>
      <c r="G90" t="s">
        <v>454</v>
      </c>
      <c r="H90" t="s">
        <v>27</v>
      </c>
      <c r="I90">
        <v>2.3441504639793994E-2</v>
      </c>
      <c r="J90" t="s">
        <v>6</v>
      </c>
    </row>
    <row r="91" spans="2:10" x14ac:dyDescent="0.45">
      <c r="B91" t="s">
        <v>453</v>
      </c>
      <c r="C91" t="s">
        <v>28</v>
      </c>
      <c r="D91">
        <v>0</v>
      </c>
      <c r="E91" t="s">
        <v>6</v>
      </c>
      <c r="G91" t="s">
        <v>454</v>
      </c>
      <c r="H91" t="s">
        <v>28</v>
      </c>
      <c r="I91">
        <v>3.4162850304766151E-2</v>
      </c>
      <c r="J91" t="s">
        <v>6</v>
      </c>
    </row>
    <row r="92" spans="2:10" x14ac:dyDescent="0.45">
      <c r="B92" t="s">
        <v>453</v>
      </c>
      <c r="C92" t="s">
        <v>29</v>
      </c>
      <c r="D92">
        <v>4.9565128192926005E-4</v>
      </c>
      <c r="E92" t="s">
        <v>6</v>
      </c>
      <c r="G92" t="s">
        <v>454</v>
      </c>
      <c r="H92" t="s">
        <v>29</v>
      </c>
      <c r="I92">
        <v>1.2900521548088802E-2</v>
      </c>
      <c r="J92" t="s">
        <v>6</v>
      </c>
    </row>
    <row r="93" spans="2:10" x14ac:dyDescent="0.45">
      <c r="B93" t="s">
        <v>453</v>
      </c>
      <c r="C93" t="s">
        <v>30</v>
      </c>
      <c r="D93">
        <v>9.7081120238841981E-3</v>
      </c>
      <c r="E93" t="s">
        <v>6</v>
      </c>
      <c r="G93" t="s">
        <v>454</v>
      </c>
      <c r="H93" t="s">
        <v>30</v>
      </c>
      <c r="I93">
        <v>1.1704883261492745E-2</v>
      </c>
      <c r="J93" t="s">
        <v>6</v>
      </c>
    </row>
    <row r="94" spans="2:10" x14ac:dyDescent="0.45">
      <c r="B94" t="s">
        <v>453</v>
      </c>
      <c r="C94" t="s">
        <v>31</v>
      </c>
      <c r="D94">
        <v>3.1428063641868655E-2</v>
      </c>
      <c r="E94" t="s">
        <v>6</v>
      </c>
      <c r="G94" t="s">
        <v>454</v>
      </c>
      <c r="H94" t="s">
        <v>31</v>
      </c>
      <c r="I94">
        <v>1.1908652211934488E-2</v>
      </c>
      <c r="J94" t="s">
        <v>6</v>
      </c>
    </row>
    <row r="95" spans="2:10" x14ac:dyDescent="0.45">
      <c r="B95" t="s">
        <v>453</v>
      </c>
      <c r="C95" t="s">
        <v>32</v>
      </c>
      <c r="D95">
        <v>4.7700114206115619E-2</v>
      </c>
      <c r="E95" t="s">
        <v>6</v>
      </c>
      <c r="G95" t="s">
        <v>454</v>
      </c>
      <c r="H95" t="s">
        <v>32</v>
      </c>
      <c r="I95">
        <v>1.103180916152288E-2</v>
      </c>
      <c r="J95" t="s">
        <v>6</v>
      </c>
    </row>
    <row r="96" spans="2:10" x14ac:dyDescent="0.45">
      <c r="B96" t="s">
        <v>453</v>
      </c>
      <c r="C96" t="s">
        <v>33</v>
      </c>
      <c r="D96">
        <v>5.2006951354592192E-2</v>
      </c>
      <c r="E96" t="s">
        <v>6</v>
      </c>
      <c r="G96" t="s">
        <v>454</v>
      </c>
      <c r="H96" t="s">
        <v>33</v>
      </c>
      <c r="I96">
        <v>1.3064209094688511E-2</v>
      </c>
      <c r="J96" t="s">
        <v>6</v>
      </c>
    </row>
    <row r="97" spans="2:10" x14ac:dyDescent="0.45">
      <c r="B97" t="s">
        <v>453</v>
      </c>
      <c r="C97" t="s">
        <v>34</v>
      </c>
      <c r="D97">
        <v>4.3937494423778971E-2</v>
      </c>
      <c r="E97" t="s">
        <v>6</v>
      </c>
      <c r="G97" t="s">
        <v>454</v>
      </c>
      <c r="H97" t="s">
        <v>34</v>
      </c>
      <c r="I97">
        <v>1.3671233031016604E-2</v>
      </c>
      <c r="J97" t="s">
        <v>6</v>
      </c>
    </row>
    <row r="98" spans="2:10" x14ac:dyDescent="0.45">
      <c r="B98" t="s">
        <v>453</v>
      </c>
      <c r="C98" t="s">
        <v>35</v>
      </c>
      <c r="D98">
        <v>2.5740931451518213E-2</v>
      </c>
      <c r="E98" t="s">
        <v>6</v>
      </c>
      <c r="G98" t="s">
        <v>454</v>
      </c>
      <c r="H98" t="s">
        <v>35</v>
      </c>
      <c r="I98">
        <v>1.2983821417190053E-2</v>
      </c>
      <c r="J98" t="s">
        <v>6</v>
      </c>
    </row>
    <row r="99" spans="2:10" x14ac:dyDescent="0.45">
      <c r="B99" t="s">
        <v>453</v>
      </c>
      <c r="C99" t="s">
        <v>36</v>
      </c>
      <c r="D99">
        <v>6.0968208236660635E-3</v>
      </c>
      <c r="E99" t="s">
        <v>6</v>
      </c>
      <c r="G99" t="s">
        <v>454</v>
      </c>
      <c r="H99" t="s">
        <v>36</v>
      </c>
      <c r="I99">
        <v>1.225520632067845E-2</v>
      </c>
      <c r="J99" t="s">
        <v>6</v>
      </c>
    </row>
    <row r="100" spans="2:10" x14ac:dyDescent="0.45">
      <c r="B100" t="s">
        <v>453</v>
      </c>
      <c r="C100" t="s">
        <v>37</v>
      </c>
      <c r="D100">
        <v>7.8341496158359326E-5</v>
      </c>
      <c r="E100" t="s">
        <v>6</v>
      </c>
      <c r="G100" t="s">
        <v>454</v>
      </c>
      <c r="H100" t="s">
        <v>37</v>
      </c>
      <c r="I100">
        <v>2.0204006332666925E-2</v>
      </c>
      <c r="J100" t="s">
        <v>6</v>
      </c>
    </row>
    <row r="101" spans="2:10" x14ac:dyDescent="0.45">
      <c r="B101" t="s">
        <v>453</v>
      </c>
      <c r="C101" t="s">
        <v>38</v>
      </c>
      <c r="D101">
        <v>0</v>
      </c>
      <c r="E101" t="s">
        <v>6</v>
      </c>
      <c r="G101" t="s">
        <v>454</v>
      </c>
      <c r="H101" t="s">
        <v>38</v>
      </c>
      <c r="I101">
        <v>2.3794740555201786E-2</v>
      </c>
      <c r="J101" t="s">
        <v>6</v>
      </c>
    </row>
    <row r="102" spans="2:10" x14ac:dyDescent="0.45">
      <c r="B102" t="s">
        <v>453</v>
      </c>
      <c r="C102" t="s">
        <v>39</v>
      </c>
      <c r="D102">
        <v>2.15957986599695E-4</v>
      </c>
      <c r="E102" t="s">
        <v>6</v>
      </c>
      <c r="G102" t="s">
        <v>454</v>
      </c>
      <c r="H102" t="s">
        <v>39</v>
      </c>
      <c r="I102">
        <v>7.883804970539145E-3</v>
      </c>
      <c r="J102" t="s">
        <v>6</v>
      </c>
    </row>
    <row r="103" spans="2:10" x14ac:dyDescent="0.45">
      <c r="B103" t="s">
        <v>453</v>
      </c>
      <c r="C103" t="s">
        <v>40</v>
      </c>
      <c r="D103">
        <v>8.5618932297413276E-3</v>
      </c>
      <c r="E103" t="s">
        <v>6</v>
      </c>
      <c r="G103" t="s">
        <v>454</v>
      </c>
      <c r="H103" t="s">
        <v>40</v>
      </c>
      <c r="I103">
        <v>6.4092422838493901E-3</v>
      </c>
      <c r="J103" t="s">
        <v>6</v>
      </c>
    </row>
    <row r="104" spans="2:10" x14ac:dyDescent="0.45">
      <c r="B104" t="s">
        <v>453</v>
      </c>
      <c r="C104" t="s">
        <v>41</v>
      </c>
      <c r="D104">
        <v>3.5642087103548936E-2</v>
      </c>
      <c r="E104" t="s">
        <v>6</v>
      </c>
      <c r="G104" t="s">
        <v>454</v>
      </c>
      <c r="H104" t="s">
        <v>41</v>
      </c>
      <c r="I104">
        <v>5.9132598975401521E-3</v>
      </c>
      <c r="J104" t="s">
        <v>6</v>
      </c>
    </row>
    <row r="105" spans="2:10" x14ac:dyDescent="0.45">
      <c r="B105" t="s">
        <v>453</v>
      </c>
      <c r="C105" t="s">
        <v>42</v>
      </c>
      <c r="D105">
        <v>5.8748563068537547E-2</v>
      </c>
      <c r="E105" t="s">
        <v>6</v>
      </c>
      <c r="G105" t="s">
        <v>454</v>
      </c>
      <c r="H105" t="s">
        <v>42</v>
      </c>
      <c r="I105">
        <v>5.6780664970725895E-3</v>
      </c>
      <c r="J105" t="s">
        <v>6</v>
      </c>
    </row>
    <row r="106" spans="2:10" x14ac:dyDescent="0.45">
      <c r="B106" t="s">
        <v>453</v>
      </c>
      <c r="C106" t="s">
        <v>43</v>
      </c>
      <c r="D106">
        <v>6.3298722657624124E-2</v>
      </c>
      <c r="E106" t="s">
        <v>6</v>
      </c>
      <c r="G106" t="s">
        <v>454</v>
      </c>
      <c r="H106" t="s">
        <v>43</v>
      </c>
      <c r="I106">
        <v>6.8580586575725608E-3</v>
      </c>
      <c r="J106" t="s">
        <v>6</v>
      </c>
    </row>
    <row r="107" spans="2:10" x14ac:dyDescent="0.45">
      <c r="B107" t="s">
        <v>453</v>
      </c>
      <c r="C107" t="s">
        <v>44</v>
      </c>
      <c r="D107">
        <v>5.3356500461692824E-2</v>
      </c>
      <c r="E107" t="s">
        <v>6</v>
      </c>
      <c r="G107" t="s">
        <v>454</v>
      </c>
      <c r="H107" t="s">
        <v>44</v>
      </c>
      <c r="I107">
        <v>7.3943595266505683E-3</v>
      </c>
      <c r="J107" t="s">
        <v>6</v>
      </c>
    </row>
    <row r="108" spans="2:10" x14ac:dyDescent="0.45">
      <c r="B108" t="s">
        <v>453</v>
      </c>
      <c r="C108" t="s">
        <v>45</v>
      </c>
      <c r="D108">
        <v>3.096399591227731E-2</v>
      </c>
      <c r="E108" t="s">
        <v>6</v>
      </c>
      <c r="G108" t="s">
        <v>454</v>
      </c>
      <c r="H108" t="s">
        <v>45</v>
      </c>
      <c r="I108">
        <v>7.5507882774038821E-3</v>
      </c>
      <c r="J108" t="s">
        <v>6</v>
      </c>
    </row>
    <row r="109" spans="2:10" x14ac:dyDescent="0.45">
      <c r="B109" t="s">
        <v>453</v>
      </c>
      <c r="C109" t="s">
        <v>46</v>
      </c>
      <c r="D109">
        <v>6.0208855909781025E-3</v>
      </c>
      <c r="E109" t="s">
        <v>6</v>
      </c>
      <c r="G109" t="s">
        <v>454</v>
      </c>
      <c r="H109" t="s">
        <v>46</v>
      </c>
      <c r="I109">
        <v>7.8792735813351406E-3</v>
      </c>
      <c r="J109" t="s">
        <v>6</v>
      </c>
    </row>
    <row r="110" spans="2:10" x14ac:dyDescent="0.45">
      <c r="B110" t="s">
        <v>453</v>
      </c>
      <c r="C110" t="s">
        <v>47</v>
      </c>
      <c r="D110">
        <v>5.5584137406700203E-5</v>
      </c>
      <c r="E110" t="s">
        <v>6</v>
      </c>
      <c r="G110" t="s">
        <v>454</v>
      </c>
      <c r="H110" t="s">
        <v>47</v>
      </c>
      <c r="I110">
        <v>1.4838616389125436E-2</v>
      </c>
      <c r="J110" t="s">
        <v>6</v>
      </c>
    </row>
    <row r="111" spans="2:10" x14ac:dyDescent="0.45">
      <c r="B111" t="s">
        <v>453</v>
      </c>
      <c r="C111" t="s">
        <v>48</v>
      </c>
      <c r="D111">
        <v>0</v>
      </c>
      <c r="E111" t="s">
        <v>6</v>
      </c>
      <c r="G111" t="s">
        <v>454</v>
      </c>
      <c r="H111" t="s">
        <v>48</v>
      </c>
      <c r="I111">
        <v>3.7513057247886124E-2</v>
      </c>
      <c r="J111" t="s">
        <v>6</v>
      </c>
    </row>
    <row r="112" spans="2:10" x14ac:dyDescent="0.45">
      <c r="B112" t="s">
        <v>453</v>
      </c>
      <c r="C112" t="s">
        <v>49</v>
      </c>
      <c r="D112">
        <v>0</v>
      </c>
      <c r="E112" t="s">
        <v>6</v>
      </c>
      <c r="G112" t="s">
        <v>454</v>
      </c>
      <c r="H112" t="s">
        <v>49</v>
      </c>
      <c r="I112">
        <v>1.5068042655369077E-2</v>
      </c>
      <c r="J112" t="s">
        <v>6</v>
      </c>
    </row>
    <row r="113" spans="2:10" x14ac:dyDescent="0.45">
      <c r="B113" t="s">
        <v>453</v>
      </c>
      <c r="C113" t="s">
        <v>50</v>
      </c>
      <c r="D113">
        <v>2.3306190471848627E-3</v>
      </c>
      <c r="E113" t="s">
        <v>6</v>
      </c>
      <c r="G113" t="s">
        <v>454</v>
      </c>
      <c r="H113" t="s">
        <v>50</v>
      </c>
      <c r="I113">
        <v>1.4607232942753078E-2</v>
      </c>
      <c r="J113" t="s">
        <v>6</v>
      </c>
    </row>
    <row r="114" spans="2:10" x14ac:dyDescent="0.45">
      <c r="B114" t="s">
        <v>453</v>
      </c>
      <c r="C114" t="s">
        <v>51</v>
      </c>
      <c r="D114">
        <v>2.3742881416464103E-2</v>
      </c>
      <c r="E114" t="s">
        <v>6</v>
      </c>
      <c r="G114" t="s">
        <v>454</v>
      </c>
      <c r="H114" t="s">
        <v>51</v>
      </c>
      <c r="I114">
        <v>1.3307630502429856E-2</v>
      </c>
      <c r="J114" t="s">
        <v>6</v>
      </c>
    </row>
    <row r="115" spans="2:10" x14ac:dyDescent="0.45">
      <c r="B115" t="s">
        <v>453</v>
      </c>
      <c r="C115" t="s">
        <v>52</v>
      </c>
      <c r="D115">
        <v>4.4691865165079274E-2</v>
      </c>
      <c r="E115" t="s">
        <v>6</v>
      </c>
      <c r="G115" t="s">
        <v>454</v>
      </c>
      <c r="H115" t="s">
        <v>52</v>
      </c>
      <c r="I115">
        <v>1.2245024511129039E-2</v>
      </c>
      <c r="J115" t="s">
        <v>6</v>
      </c>
    </row>
    <row r="116" spans="2:10" x14ac:dyDescent="0.45">
      <c r="B116" t="s">
        <v>453</v>
      </c>
      <c r="C116" t="s">
        <v>53</v>
      </c>
      <c r="D116">
        <v>4.7335391094966303E-2</v>
      </c>
      <c r="E116" t="s">
        <v>6</v>
      </c>
      <c r="G116" t="s">
        <v>454</v>
      </c>
      <c r="H116" t="s">
        <v>53</v>
      </c>
      <c r="I116">
        <v>1.3647403865804318E-2</v>
      </c>
      <c r="J116" t="s">
        <v>6</v>
      </c>
    </row>
    <row r="117" spans="2:10" x14ac:dyDescent="0.45">
      <c r="B117" t="s">
        <v>453</v>
      </c>
      <c r="C117" t="s">
        <v>54</v>
      </c>
      <c r="D117">
        <v>3.3276627890337723E-2</v>
      </c>
      <c r="E117" t="s">
        <v>6</v>
      </c>
      <c r="G117" t="s">
        <v>454</v>
      </c>
      <c r="H117" t="s">
        <v>54</v>
      </c>
      <c r="I117">
        <v>1.4023335852670153E-2</v>
      </c>
      <c r="J117" t="s">
        <v>6</v>
      </c>
    </row>
    <row r="118" spans="2:10" x14ac:dyDescent="0.45">
      <c r="B118" t="s">
        <v>453</v>
      </c>
      <c r="C118" t="s">
        <v>55</v>
      </c>
      <c r="D118">
        <v>1.1360908020590119E-2</v>
      </c>
      <c r="E118" t="s">
        <v>6</v>
      </c>
      <c r="G118" t="s">
        <v>454</v>
      </c>
      <c r="H118" t="s">
        <v>55</v>
      </c>
      <c r="I118">
        <v>1.4008717241635788E-2</v>
      </c>
      <c r="J118" t="s">
        <v>6</v>
      </c>
    </row>
    <row r="119" spans="2:10" x14ac:dyDescent="0.45">
      <c r="B119" t="s">
        <v>453</v>
      </c>
      <c r="C119" t="s">
        <v>56</v>
      </c>
      <c r="D119">
        <v>3.4314682988048509E-4</v>
      </c>
      <c r="E119" t="s">
        <v>6</v>
      </c>
      <c r="G119" t="s">
        <v>454</v>
      </c>
      <c r="H119" t="s">
        <v>56</v>
      </c>
      <c r="I119">
        <v>1.500304299105186E-2</v>
      </c>
      <c r="J119" t="s">
        <v>6</v>
      </c>
    </row>
    <row r="120" spans="2:10" x14ac:dyDescent="0.45">
      <c r="B120" t="s">
        <v>453</v>
      </c>
      <c r="C120" t="s">
        <v>57</v>
      </c>
      <c r="D120">
        <v>0</v>
      </c>
      <c r="E120" t="s">
        <v>6</v>
      </c>
      <c r="G120" t="s">
        <v>454</v>
      </c>
      <c r="H120" t="s">
        <v>57</v>
      </c>
      <c r="I120">
        <v>2.3880878992441582E-2</v>
      </c>
      <c r="J120" t="s">
        <v>6</v>
      </c>
    </row>
    <row r="121" spans="2:10" x14ac:dyDescent="0.45">
      <c r="B121" t="s">
        <v>453</v>
      </c>
      <c r="C121" t="s">
        <v>58</v>
      </c>
      <c r="D121">
        <v>0</v>
      </c>
      <c r="E121" t="s">
        <v>6</v>
      </c>
      <c r="G121" t="s">
        <v>454</v>
      </c>
      <c r="H121" t="s">
        <v>58</v>
      </c>
      <c r="I121">
        <v>4.9455315820163291E-2</v>
      </c>
      <c r="J121" t="s">
        <v>6</v>
      </c>
    </row>
    <row r="122" spans="2:10" x14ac:dyDescent="0.45">
      <c r="B122" t="s">
        <v>453</v>
      </c>
      <c r="C122" t="s">
        <v>59</v>
      </c>
      <c r="D122">
        <v>0</v>
      </c>
      <c r="E122" t="s">
        <v>6</v>
      </c>
      <c r="G122" t="s">
        <v>454</v>
      </c>
      <c r="H122" t="s">
        <v>59</v>
      </c>
      <c r="I122">
        <v>1.8655185471177751E-2</v>
      </c>
      <c r="J122" t="s">
        <v>6</v>
      </c>
    </row>
    <row r="123" spans="2:10" x14ac:dyDescent="0.45">
      <c r="B123" t="s">
        <v>453</v>
      </c>
      <c r="C123" t="s">
        <v>60</v>
      </c>
      <c r="D123">
        <v>0</v>
      </c>
      <c r="E123" t="s">
        <v>6</v>
      </c>
      <c r="G123" t="s">
        <v>454</v>
      </c>
      <c r="H123" t="s">
        <v>60</v>
      </c>
      <c r="I123">
        <v>1.8945622665990799E-2</v>
      </c>
      <c r="J123" t="s">
        <v>6</v>
      </c>
    </row>
    <row r="124" spans="2:10" x14ac:dyDescent="0.45">
      <c r="B124" t="s">
        <v>453</v>
      </c>
      <c r="C124" t="s">
        <v>61</v>
      </c>
      <c r="D124">
        <v>6.207602243339598E-3</v>
      </c>
      <c r="E124" t="s">
        <v>6</v>
      </c>
      <c r="G124" t="s">
        <v>454</v>
      </c>
      <c r="H124" t="s">
        <v>61</v>
      </c>
      <c r="I124">
        <v>1.8631061791159618E-2</v>
      </c>
      <c r="J124" t="s">
        <v>6</v>
      </c>
    </row>
    <row r="125" spans="2:10" x14ac:dyDescent="0.45">
      <c r="B125" t="s">
        <v>453</v>
      </c>
      <c r="C125" t="s">
        <v>62</v>
      </c>
      <c r="D125">
        <v>2.4720509802713304E-2</v>
      </c>
      <c r="E125" t="s">
        <v>6</v>
      </c>
      <c r="G125" t="s">
        <v>454</v>
      </c>
      <c r="H125" t="s">
        <v>62</v>
      </c>
      <c r="I125">
        <v>1.6840203977637545E-2</v>
      </c>
      <c r="J125" t="s">
        <v>6</v>
      </c>
    </row>
    <row r="126" spans="2:10" x14ac:dyDescent="0.45">
      <c r="B126" t="s">
        <v>453</v>
      </c>
      <c r="C126" t="s">
        <v>63</v>
      </c>
      <c r="D126">
        <v>2.8890046046692337E-2</v>
      </c>
      <c r="E126" t="s">
        <v>6</v>
      </c>
      <c r="G126" t="s">
        <v>454</v>
      </c>
      <c r="H126" t="s">
        <v>63</v>
      </c>
      <c r="I126">
        <v>1.8443959211302992E-2</v>
      </c>
      <c r="J126" t="s">
        <v>6</v>
      </c>
    </row>
    <row r="127" spans="2:10" x14ac:dyDescent="0.45">
      <c r="B127" t="s">
        <v>453</v>
      </c>
      <c r="C127" t="s">
        <v>64</v>
      </c>
      <c r="D127">
        <v>1.6664312847052856E-2</v>
      </c>
      <c r="E127" t="s">
        <v>6</v>
      </c>
      <c r="G127" t="s">
        <v>454</v>
      </c>
      <c r="H127" t="s">
        <v>64</v>
      </c>
      <c r="I127">
        <v>1.9125525311979162E-2</v>
      </c>
      <c r="J127" t="s">
        <v>6</v>
      </c>
    </row>
    <row r="128" spans="2:10" x14ac:dyDescent="0.45">
      <c r="B128" t="s">
        <v>453</v>
      </c>
      <c r="C128" t="s">
        <v>65</v>
      </c>
      <c r="D128">
        <v>1.5064545936016246E-3</v>
      </c>
      <c r="E128" t="s">
        <v>6</v>
      </c>
      <c r="G128" t="s">
        <v>454</v>
      </c>
      <c r="H128" t="s">
        <v>65</v>
      </c>
      <c r="I128">
        <v>2.0577179068008059E-2</v>
      </c>
      <c r="J128" t="s">
        <v>6</v>
      </c>
    </row>
    <row r="129" spans="2:10" x14ac:dyDescent="0.45">
      <c r="B129" t="s">
        <v>453</v>
      </c>
      <c r="C129" t="s">
        <v>66</v>
      </c>
      <c r="D129">
        <v>0</v>
      </c>
      <c r="E129" t="s">
        <v>6</v>
      </c>
      <c r="G129" t="s">
        <v>454</v>
      </c>
      <c r="H129" t="s">
        <v>66</v>
      </c>
      <c r="I129">
        <v>2.0870093514392139E-2</v>
      </c>
      <c r="J129" t="s">
        <v>6</v>
      </c>
    </row>
    <row r="130" spans="2:10" x14ac:dyDescent="0.45">
      <c r="B130" t="s">
        <v>453</v>
      </c>
      <c r="C130" t="s">
        <v>67</v>
      </c>
      <c r="D130">
        <v>0</v>
      </c>
      <c r="E130" t="s">
        <v>6</v>
      </c>
      <c r="G130" t="s">
        <v>454</v>
      </c>
      <c r="H130" t="s">
        <v>67</v>
      </c>
      <c r="I130">
        <v>3.0793203358718924E-2</v>
      </c>
      <c r="J130" t="s">
        <v>6</v>
      </c>
    </row>
    <row r="131" spans="2:10" x14ac:dyDescent="0.45">
      <c r="B131" t="s">
        <v>455</v>
      </c>
      <c r="C131" t="s">
        <v>5</v>
      </c>
      <c r="D131">
        <v>0</v>
      </c>
      <c r="E131" t="s">
        <v>6</v>
      </c>
      <c r="G131" t="s">
        <v>456</v>
      </c>
      <c r="H131" t="s">
        <v>5</v>
      </c>
      <c r="I131">
        <v>3.8215296989165932E-2</v>
      </c>
      <c r="J131" t="s">
        <v>6</v>
      </c>
    </row>
    <row r="132" spans="2:10" x14ac:dyDescent="0.45">
      <c r="B132" t="s">
        <v>455</v>
      </c>
      <c r="C132" t="s">
        <v>9</v>
      </c>
      <c r="D132">
        <v>0</v>
      </c>
      <c r="E132" t="s">
        <v>6</v>
      </c>
      <c r="G132" t="s">
        <v>456</v>
      </c>
      <c r="H132" t="s">
        <v>9</v>
      </c>
      <c r="I132">
        <v>1.4752945769087207E-2</v>
      </c>
      <c r="J132" t="s">
        <v>6</v>
      </c>
    </row>
    <row r="133" spans="2:10" x14ac:dyDescent="0.45">
      <c r="B133" t="s">
        <v>455</v>
      </c>
      <c r="C133" t="s">
        <v>10</v>
      </c>
      <c r="D133">
        <v>0</v>
      </c>
      <c r="E133" t="s">
        <v>6</v>
      </c>
      <c r="G133" t="s">
        <v>456</v>
      </c>
      <c r="H133" t="s">
        <v>10</v>
      </c>
      <c r="I133">
        <v>1.4650159515735322E-2</v>
      </c>
      <c r="J133" t="s">
        <v>6</v>
      </c>
    </row>
    <row r="134" spans="2:10" x14ac:dyDescent="0.45">
      <c r="B134" t="s">
        <v>455</v>
      </c>
      <c r="C134" t="s">
        <v>11</v>
      </c>
      <c r="D134">
        <v>6.8627363460924571E-3</v>
      </c>
      <c r="E134" t="s">
        <v>6</v>
      </c>
      <c r="G134" t="s">
        <v>456</v>
      </c>
      <c r="H134" t="s">
        <v>11</v>
      </c>
      <c r="I134">
        <v>1.4497068861917201E-2</v>
      </c>
      <c r="J134" t="s">
        <v>6</v>
      </c>
    </row>
    <row r="135" spans="2:10" x14ac:dyDescent="0.45">
      <c r="B135" t="s">
        <v>455</v>
      </c>
      <c r="C135" t="s">
        <v>12</v>
      </c>
      <c r="D135">
        <v>2.5033981334333912E-2</v>
      </c>
      <c r="E135" t="s">
        <v>6</v>
      </c>
      <c r="G135" t="s">
        <v>456</v>
      </c>
      <c r="H135" t="s">
        <v>12</v>
      </c>
      <c r="I135">
        <v>1.3394518570568729E-2</v>
      </c>
      <c r="J135" t="s">
        <v>6</v>
      </c>
    </row>
    <row r="136" spans="2:10" x14ac:dyDescent="0.45">
      <c r="B136" t="s">
        <v>455</v>
      </c>
      <c r="C136" t="s">
        <v>13</v>
      </c>
      <c r="D136">
        <v>3.1375231457097724E-2</v>
      </c>
      <c r="E136" t="s">
        <v>6</v>
      </c>
      <c r="G136" t="s">
        <v>456</v>
      </c>
      <c r="H136" t="s">
        <v>13</v>
      </c>
      <c r="I136">
        <v>1.410158062500674E-2</v>
      </c>
      <c r="J136" t="s">
        <v>6</v>
      </c>
    </row>
    <row r="137" spans="2:10" x14ac:dyDescent="0.45">
      <c r="B137" t="s">
        <v>455</v>
      </c>
      <c r="C137" t="s">
        <v>14</v>
      </c>
      <c r="D137">
        <v>2.2229058725965162E-2</v>
      </c>
      <c r="E137" t="s">
        <v>6</v>
      </c>
      <c r="G137" t="s">
        <v>456</v>
      </c>
      <c r="H137" t="s">
        <v>14</v>
      </c>
      <c r="I137">
        <v>1.4006050255209275E-2</v>
      </c>
      <c r="J137" t="s">
        <v>6</v>
      </c>
    </row>
    <row r="138" spans="2:10" x14ac:dyDescent="0.45">
      <c r="B138" t="s">
        <v>455</v>
      </c>
      <c r="C138" t="s">
        <v>15</v>
      </c>
      <c r="D138">
        <v>5.1840316523840742E-3</v>
      </c>
      <c r="E138" t="s">
        <v>6</v>
      </c>
      <c r="G138" t="s">
        <v>456</v>
      </c>
      <c r="H138" t="s">
        <v>15</v>
      </c>
      <c r="I138">
        <v>1.4562780000673107E-2</v>
      </c>
      <c r="J138" t="s">
        <v>6</v>
      </c>
    </row>
    <row r="139" spans="2:10" x14ac:dyDescent="0.45">
      <c r="B139" t="s">
        <v>455</v>
      </c>
      <c r="C139" t="s">
        <v>16</v>
      </c>
      <c r="D139">
        <v>0</v>
      </c>
      <c r="E139" t="s">
        <v>6</v>
      </c>
      <c r="G139" t="s">
        <v>456</v>
      </c>
      <c r="H139" t="s">
        <v>16</v>
      </c>
      <c r="I139">
        <v>1.533319495367266E-2</v>
      </c>
      <c r="J139" t="s">
        <v>6</v>
      </c>
    </row>
    <row r="140" spans="2:10" x14ac:dyDescent="0.45">
      <c r="B140" t="s">
        <v>455</v>
      </c>
      <c r="C140" t="s">
        <v>17</v>
      </c>
      <c r="D140">
        <v>0</v>
      </c>
      <c r="E140" t="s">
        <v>6</v>
      </c>
      <c r="G140" t="s">
        <v>456</v>
      </c>
      <c r="H140" t="s">
        <v>17</v>
      </c>
      <c r="I140">
        <v>2.265933745623443E-2</v>
      </c>
      <c r="J140" t="s">
        <v>6</v>
      </c>
    </row>
    <row r="141" spans="2:10" x14ac:dyDescent="0.45">
      <c r="B141" t="s">
        <v>455</v>
      </c>
      <c r="C141" t="s">
        <v>18</v>
      </c>
      <c r="D141">
        <v>0</v>
      </c>
      <c r="E141" t="s">
        <v>6</v>
      </c>
      <c r="G141" t="s">
        <v>456</v>
      </c>
      <c r="H141" t="s">
        <v>18</v>
      </c>
      <c r="I141">
        <v>3.8547838390997145E-2</v>
      </c>
      <c r="J141" t="s">
        <v>6</v>
      </c>
    </row>
    <row r="142" spans="2:10" x14ac:dyDescent="0.45">
      <c r="B142" t="s">
        <v>455</v>
      </c>
      <c r="C142" t="s">
        <v>19</v>
      </c>
      <c r="D142">
        <v>1.1378693490818132E-6</v>
      </c>
      <c r="E142" t="s">
        <v>6</v>
      </c>
      <c r="G142" t="s">
        <v>456</v>
      </c>
      <c r="H142" t="s">
        <v>19</v>
      </c>
      <c r="I142">
        <v>1.555562835996338E-2</v>
      </c>
      <c r="J142" t="s">
        <v>6</v>
      </c>
    </row>
    <row r="143" spans="2:10" x14ac:dyDescent="0.45">
      <c r="B143" t="s">
        <v>455</v>
      </c>
      <c r="C143" t="s">
        <v>20</v>
      </c>
      <c r="D143">
        <v>4.7595571916575529E-3</v>
      </c>
      <c r="E143" t="s">
        <v>6</v>
      </c>
      <c r="G143" t="s">
        <v>456</v>
      </c>
      <c r="H143" t="s">
        <v>20</v>
      </c>
      <c r="I143">
        <v>1.5749455537595134E-2</v>
      </c>
      <c r="J143" t="s">
        <v>6</v>
      </c>
    </row>
    <row r="144" spans="2:10" x14ac:dyDescent="0.45">
      <c r="B144" t="s">
        <v>455</v>
      </c>
      <c r="C144" t="s">
        <v>21</v>
      </c>
      <c r="D144">
        <v>2.9216344321503329E-2</v>
      </c>
      <c r="E144" t="s">
        <v>6</v>
      </c>
      <c r="G144" t="s">
        <v>456</v>
      </c>
      <c r="H144" t="s">
        <v>21</v>
      </c>
      <c r="I144">
        <v>1.444375159936573E-2</v>
      </c>
      <c r="J144" t="s">
        <v>6</v>
      </c>
    </row>
    <row r="145" spans="2:10" x14ac:dyDescent="0.45">
      <c r="B145" t="s">
        <v>455</v>
      </c>
      <c r="C145" t="s">
        <v>22</v>
      </c>
      <c r="D145">
        <v>4.824750353476847E-2</v>
      </c>
      <c r="E145" t="s">
        <v>6</v>
      </c>
      <c r="G145" t="s">
        <v>456</v>
      </c>
      <c r="H145" t="s">
        <v>22</v>
      </c>
      <c r="I145">
        <v>1.1082791660405395E-2</v>
      </c>
      <c r="J145" t="s">
        <v>6</v>
      </c>
    </row>
    <row r="146" spans="2:10" x14ac:dyDescent="0.45">
      <c r="B146" t="s">
        <v>455</v>
      </c>
      <c r="C146" t="s">
        <v>23</v>
      </c>
      <c r="D146">
        <v>5.3352060827196512E-2</v>
      </c>
      <c r="E146" t="s">
        <v>6</v>
      </c>
      <c r="G146" t="s">
        <v>456</v>
      </c>
      <c r="H146" t="s">
        <v>23</v>
      </c>
      <c r="I146">
        <v>1.2262318159346607E-2</v>
      </c>
      <c r="J146" t="s">
        <v>6</v>
      </c>
    </row>
    <row r="147" spans="2:10" x14ac:dyDescent="0.45">
      <c r="B147" t="s">
        <v>455</v>
      </c>
      <c r="C147" t="s">
        <v>24</v>
      </c>
      <c r="D147">
        <v>4.0298970207509013E-2</v>
      </c>
      <c r="E147" t="s">
        <v>6</v>
      </c>
      <c r="G147" t="s">
        <v>456</v>
      </c>
      <c r="H147" t="s">
        <v>24</v>
      </c>
      <c r="I147">
        <v>1.3369857794729099E-2</v>
      </c>
      <c r="J147" t="s">
        <v>6</v>
      </c>
    </row>
    <row r="148" spans="2:10" x14ac:dyDescent="0.45">
      <c r="B148" t="s">
        <v>455</v>
      </c>
      <c r="C148" t="s">
        <v>25</v>
      </c>
      <c r="D148">
        <v>1.8418018332684947E-2</v>
      </c>
      <c r="E148" t="s">
        <v>6</v>
      </c>
      <c r="G148" t="s">
        <v>456</v>
      </c>
      <c r="H148" t="s">
        <v>25</v>
      </c>
      <c r="I148">
        <v>1.3875541943599594E-2</v>
      </c>
      <c r="J148" t="s">
        <v>6</v>
      </c>
    </row>
    <row r="149" spans="2:10" x14ac:dyDescent="0.45">
      <c r="B149" t="s">
        <v>455</v>
      </c>
      <c r="C149" t="s">
        <v>26</v>
      </c>
      <c r="D149">
        <v>1.4454917233902877E-3</v>
      </c>
      <c r="E149" t="s">
        <v>6</v>
      </c>
      <c r="G149" t="s">
        <v>456</v>
      </c>
      <c r="H149" t="s">
        <v>26</v>
      </c>
      <c r="I149">
        <v>1.5136885772394804E-2</v>
      </c>
      <c r="J149" t="s">
        <v>6</v>
      </c>
    </row>
    <row r="150" spans="2:10" x14ac:dyDescent="0.45">
      <c r="B150" t="s">
        <v>455</v>
      </c>
      <c r="C150" t="s">
        <v>27</v>
      </c>
      <c r="D150">
        <v>0</v>
      </c>
      <c r="E150" t="s">
        <v>6</v>
      </c>
      <c r="G150" t="s">
        <v>456</v>
      </c>
      <c r="H150" t="s">
        <v>27</v>
      </c>
      <c r="I150">
        <v>2.3945874086460504E-2</v>
      </c>
      <c r="J150" t="s">
        <v>6</v>
      </c>
    </row>
    <row r="151" spans="2:10" x14ac:dyDescent="0.45">
      <c r="B151" t="s">
        <v>455</v>
      </c>
      <c r="C151" t="s">
        <v>28</v>
      </c>
      <c r="D151">
        <v>0</v>
      </c>
      <c r="E151" t="s">
        <v>6</v>
      </c>
      <c r="G151" t="s">
        <v>456</v>
      </c>
      <c r="H151" t="s">
        <v>28</v>
      </c>
      <c r="I151">
        <v>3.0801283808397705E-2</v>
      </c>
      <c r="J151" t="s">
        <v>6</v>
      </c>
    </row>
    <row r="152" spans="2:10" x14ac:dyDescent="0.45">
      <c r="B152" t="s">
        <v>455</v>
      </c>
      <c r="C152" t="s">
        <v>29</v>
      </c>
      <c r="D152">
        <v>6.301911554524789E-4</v>
      </c>
      <c r="E152" t="s">
        <v>6</v>
      </c>
      <c r="G152" t="s">
        <v>456</v>
      </c>
      <c r="H152" t="s">
        <v>29</v>
      </c>
      <c r="I152">
        <v>1.1844326164463253E-2</v>
      </c>
      <c r="J152" t="s">
        <v>6</v>
      </c>
    </row>
    <row r="153" spans="2:10" x14ac:dyDescent="0.45">
      <c r="B153" t="s">
        <v>455</v>
      </c>
      <c r="C153" t="s">
        <v>30</v>
      </c>
      <c r="D153">
        <v>1.0287206419814808E-2</v>
      </c>
      <c r="E153" t="s">
        <v>6</v>
      </c>
      <c r="G153" t="s">
        <v>456</v>
      </c>
      <c r="H153" t="s">
        <v>30</v>
      </c>
      <c r="I153">
        <v>1.1026380738855656E-2</v>
      </c>
      <c r="J153" t="s">
        <v>6</v>
      </c>
    </row>
    <row r="154" spans="2:10" x14ac:dyDescent="0.45">
      <c r="B154" t="s">
        <v>455</v>
      </c>
      <c r="C154" t="s">
        <v>31</v>
      </c>
      <c r="D154">
        <v>3.263401672389335E-2</v>
      </c>
      <c r="E154" t="s">
        <v>6</v>
      </c>
      <c r="G154" t="s">
        <v>456</v>
      </c>
      <c r="H154" t="s">
        <v>31</v>
      </c>
      <c r="I154">
        <v>1.1334259074512524E-2</v>
      </c>
      <c r="J154" t="s">
        <v>6</v>
      </c>
    </row>
    <row r="155" spans="2:10" x14ac:dyDescent="0.45">
      <c r="B155" t="s">
        <v>455</v>
      </c>
      <c r="C155" t="s">
        <v>32</v>
      </c>
      <c r="D155">
        <v>4.9607114279348372E-2</v>
      </c>
      <c r="E155" t="s">
        <v>6</v>
      </c>
      <c r="G155" t="s">
        <v>456</v>
      </c>
      <c r="H155" t="s">
        <v>32</v>
      </c>
      <c r="I155">
        <v>9.9626930974964084E-3</v>
      </c>
      <c r="J155" t="s">
        <v>6</v>
      </c>
    </row>
    <row r="156" spans="2:10" x14ac:dyDescent="0.45">
      <c r="B156" t="s">
        <v>455</v>
      </c>
      <c r="C156" t="s">
        <v>33</v>
      </c>
      <c r="D156">
        <v>5.5026906668426114E-2</v>
      </c>
      <c r="E156" t="s">
        <v>6</v>
      </c>
      <c r="G156" t="s">
        <v>456</v>
      </c>
      <c r="H156" t="s">
        <v>33</v>
      </c>
      <c r="I156">
        <v>1.1610561161991474E-2</v>
      </c>
      <c r="J156" t="s">
        <v>6</v>
      </c>
    </row>
    <row r="157" spans="2:10" x14ac:dyDescent="0.45">
      <c r="B157" t="s">
        <v>455</v>
      </c>
      <c r="C157" t="s">
        <v>34</v>
      </c>
      <c r="D157">
        <v>4.4998239973810833E-2</v>
      </c>
      <c r="E157" t="s">
        <v>6</v>
      </c>
      <c r="G157" t="s">
        <v>456</v>
      </c>
      <c r="H157" t="s">
        <v>34</v>
      </c>
      <c r="I157">
        <v>1.214972772404677E-2</v>
      </c>
      <c r="J157" t="s">
        <v>6</v>
      </c>
    </row>
    <row r="158" spans="2:10" x14ac:dyDescent="0.45">
      <c r="B158" t="s">
        <v>455</v>
      </c>
      <c r="C158" t="s">
        <v>35</v>
      </c>
      <c r="D158">
        <v>2.4984864679592007E-2</v>
      </c>
      <c r="E158" t="s">
        <v>6</v>
      </c>
      <c r="G158" t="s">
        <v>456</v>
      </c>
      <c r="H158" t="s">
        <v>35</v>
      </c>
      <c r="I158">
        <v>1.1714359416734838E-2</v>
      </c>
      <c r="J158" t="s">
        <v>6</v>
      </c>
    </row>
    <row r="159" spans="2:10" x14ac:dyDescent="0.45">
      <c r="B159" t="s">
        <v>455</v>
      </c>
      <c r="C159" t="s">
        <v>36</v>
      </c>
      <c r="D159">
        <v>5.8157672468827403E-3</v>
      </c>
      <c r="E159" t="s">
        <v>6</v>
      </c>
      <c r="G159" t="s">
        <v>456</v>
      </c>
      <c r="H159" t="s">
        <v>36</v>
      </c>
      <c r="I159">
        <v>1.1109893241742504E-2</v>
      </c>
      <c r="J159" t="s">
        <v>6</v>
      </c>
    </row>
    <row r="160" spans="2:10" x14ac:dyDescent="0.45">
      <c r="B160" t="s">
        <v>455</v>
      </c>
      <c r="C160" t="s">
        <v>37</v>
      </c>
      <c r="D160">
        <v>7.3080318309666709E-5</v>
      </c>
      <c r="E160" t="s">
        <v>6</v>
      </c>
      <c r="G160" t="s">
        <v>456</v>
      </c>
      <c r="H160" t="s">
        <v>37</v>
      </c>
      <c r="I160">
        <v>1.7202947758299881E-2</v>
      </c>
      <c r="J160" t="s">
        <v>6</v>
      </c>
    </row>
    <row r="161" spans="2:10" x14ac:dyDescent="0.45">
      <c r="B161" t="s">
        <v>455</v>
      </c>
      <c r="C161" t="s">
        <v>38</v>
      </c>
      <c r="D161">
        <v>0</v>
      </c>
      <c r="E161" t="s">
        <v>6</v>
      </c>
      <c r="G161" t="s">
        <v>456</v>
      </c>
      <c r="H161" t="s">
        <v>38</v>
      </c>
      <c r="I161">
        <v>2.3569362162694125E-2</v>
      </c>
      <c r="J161" t="s">
        <v>6</v>
      </c>
    </row>
    <row r="162" spans="2:10" x14ac:dyDescent="0.45">
      <c r="B162" t="s">
        <v>455</v>
      </c>
      <c r="C162" t="s">
        <v>39</v>
      </c>
      <c r="D162">
        <v>2.987978478112612E-4</v>
      </c>
      <c r="E162" t="s">
        <v>6</v>
      </c>
      <c r="G162" t="s">
        <v>456</v>
      </c>
      <c r="H162" t="s">
        <v>39</v>
      </c>
      <c r="I162">
        <v>8.9181072026637068E-3</v>
      </c>
      <c r="J162" t="s">
        <v>6</v>
      </c>
    </row>
    <row r="163" spans="2:10" x14ac:dyDescent="0.45">
      <c r="B163" t="s">
        <v>455</v>
      </c>
      <c r="C163" t="s">
        <v>40</v>
      </c>
      <c r="D163">
        <v>9.1674730261824336E-3</v>
      </c>
      <c r="E163" t="s">
        <v>6</v>
      </c>
      <c r="G163" t="s">
        <v>456</v>
      </c>
      <c r="H163" t="s">
        <v>40</v>
      </c>
      <c r="I163">
        <v>7.3011344589306E-3</v>
      </c>
      <c r="J163" t="s">
        <v>6</v>
      </c>
    </row>
    <row r="164" spans="2:10" x14ac:dyDescent="0.45">
      <c r="B164" t="s">
        <v>455</v>
      </c>
      <c r="C164" t="s">
        <v>41</v>
      </c>
      <c r="D164">
        <v>3.588997542773955E-2</v>
      </c>
      <c r="E164" t="s">
        <v>6</v>
      </c>
      <c r="G164" t="s">
        <v>456</v>
      </c>
      <c r="H164" t="s">
        <v>41</v>
      </c>
      <c r="I164">
        <v>5.813477188447852E-3</v>
      </c>
      <c r="J164" t="s">
        <v>6</v>
      </c>
    </row>
    <row r="165" spans="2:10" x14ac:dyDescent="0.45">
      <c r="B165" t="s">
        <v>455</v>
      </c>
      <c r="C165" t="s">
        <v>42</v>
      </c>
      <c r="D165">
        <v>5.7605056472239347E-2</v>
      </c>
      <c r="E165" t="s">
        <v>6</v>
      </c>
      <c r="G165" t="s">
        <v>456</v>
      </c>
      <c r="H165" t="s">
        <v>42</v>
      </c>
      <c r="I165">
        <v>4.9788075077638189E-3</v>
      </c>
      <c r="J165" t="s">
        <v>6</v>
      </c>
    </row>
    <row r="166" spans="2:10" x14ac:dyDescent="0.45">
      <c r="B166" t="s">
        <v>455</v>
      </c>
      <c r="C166" t="s">
        <v>43</v>
      </c>
      <c r="D166">
        <v>6.2046805222591053E-2</v>
      </c>
      <c r="E166" t="s">
        <v>6</v>
      </c>
      <c r="G166" t="s">
        <v>456</v>
      </c>
      <c r="H166" t="s">
        <v>43</v>
      </c>
      <c r="I166">
        <v>5.9867748273022877E-3</v>
      </c>
      <c r="J166" t="s">
        <v>6</v>
      </c>
    </row>
    <row r="167" spans="2:10" x14ac:dyDescent="0.45">
      <c r="B167" t="s">
        <v>455</v>
      </c>
      <c r="C167" t="s">
        <v>44</v>
      </c>
      <c r="D167">
        <v>5.3367824372980925E-2</v>
      </c>
      <c r="E167" t="s">
        <v>6</v>
      </c>
      <c r="G167" t="s">
        <v>456</v>
      </c>
      <c r="H167" t="s">
        <v>44</v>
      </c>
      <c r="I167">
        <v>6.5116715419609675E-3</v>
      </c>
      <c r="J167" t="s">
        <v>6</v>
      </c>
    </row>
    <row r="168" spans="2:10" x14ac:dyDescent="0.45">
      <c r="B168" t="s">
        <v>455</v>
      </c>
      <c r="C168" t="s">
        <v>45</v>
      </c>
      <c r="D168">
        <v>3.023788127985964E-2</v>
      </c>
      <c r="E168" t="s">
        <v>6</v>
      </c>
      <c r="G168" t="s">
        <v>456</v>
      </c>
      <c r="H168" t="s">
        <v>45</v>
      </c>
      <c r="I168">
        <v>6.8032508047524429E-3</v>
      </c>
      <c r="J168" t="s">
        <v>6</v>
      </c>
    </row>
    <row r="169" spans="2:10" x14ac:dyDescent="0.45">
      <c r="B169" t="s">
        <v>455</v>
      </c>
      <c r="C169" t="s">
        <v>46</v>
      </c>
      <c r="D169">
        <v>5.6996289319569664E-3</v>
      </c>
      <c r="E169" t="s">
        <v>6</v>
      </c>
      <c r="G169" t="s">
        <v>456</v>
      </c>
      <c r="H169" t="s">
        <v>46</v>
      </c>
      <c r="I169">
        <v>7.8118932308628526E-3</v>
      </c>
      <c r="J169" t="s">
        <v>6</v>
      </c>
    </row>
    <row r="170" spans="2:10" x14ac:dyDescent="0.45">
      <c r="B170" t="s">
        <v>455</v>
      </c>
      <c r="C170" t="s">
        <v>47</v>
      </c>
      <c r="D170">
        <v>4.5931256832417778E-5</v>
      </c>
      <c r="E170" t="s">
        <v>6</v>
      </c>
      <c r="G170" t="s">
        <v>456</v>
      </c>
      <c r="H170" t="s">
        <v>47</v>
      </c>
      <c r="I170">
        <v>1.4947981991707056E-2</v>
      </c>
      <c r="J170" t="s">
        <v>6</v>
      </c>
    </row>
    <row r="171" spans="2:10" x14ac:dyDescent="0.45">
      <c r="B171" t="s">
        <v>455</v>
      </c>
      <c r="C171" t="s">
        <v>48</v>
      </c>
      <c r="D171">
        <v>0</v>
      </c>
      <c r="E171" t="s">
        <v>6</v>
      </c>
      <c r="G171" t="s">
        <v>456</v>
      </c>
      <c r="H171" t="s">
        <v>48</v>
      </c>
      <c r="I171">
        <v>3.9266396460780333E-2</v>
      </c>
      <c r="J171" t="s">
        <v>6</v>
      </c>
    </row>
    <row r="172" spans="2:10" x14ac:dyDescent="0.45">
      <c r="B172" t="s">
        <v>455</v>
      </c>
      <c r="C172" t="s">
        <v>49</v>
      </c>
      <c r="D172">
        <v>0</v>
      </c>
      <c r="E172" t="s">
        <v>6</v>
      </c>
      <c r="G172" t="s">
        <v>456</v>
      </c>
      <c r="H172" t="s">
        <v>49</v>
      </c>
      <c r="I172">
        <v>1.5871284352110493E-2</v>
      </c>
      <c r="J172" t="s">
        <v>6</v>
      </c>
    </row>
    <row r="173" spans="2:10" x14ac:dyDescent="0.45">
      <c r="B173" t="s">
        <v>455</v>
      </c>
      <c r="C173" t="s">
        <v>50</v>
      </c>
      <c r="D173">
        <v>2.6691145427298248E-3</v>
      </c>
      <c r="E173" t="s">
        <v>6</v>
      </c>
      <c r="G173" t="s">
        <v>456</v>
      </c>
      <c r="H173" t="s">
        <v>50</v>
      </c>
      <c r="I173">
        <v>1.5693647697431975E-2</v>
      </c>
      <c r="J173" t="s">
        <v>6</v>
      </c>
    </row>
    <row r="174" spans="2:10" x14ac:dyDescent="0.45">
      <c r="B174" t="s">
        <v>455</v>
      </c>
      <c r="C174" t="s">
        <v>51</v>
      </c>
      <c r="D174">
        <v>2.4290323199262619E-2</v>
      </c>
      <c r="E174" t="s">
        <v>6</v>
      </c>
      <c r="G174" t="s">
        <v>456</v>
      </c>
      <c r="H174" t="s">
        <v>51</v>
      </c>
      <c r="I174">
        <v>1.4577936144182346E-2</v>
      </c>
      <c r="J174" t="s">
        <v>6</v>
      </c>
    </row>
    <row r="175" spans="2:10" x14ac:dyDescent="0.45">
      <c r="B175" t="s">
        <v>455</v>
      </c>
      <c r="C175" t="s">
        <v>52</v>
      </c>
      <c r="D175">
        <v>4.5006904812861029E-2</v>
      </c>
      <c r="E175" t="s">
        <v>6</v>
      </c>
      <c r="G175" t="s">
        <v>456</v>
      </c>
      <c r="H175" t="s">
        <v>52</v>
      </c>
      <c r="I175">
        <v>1.2102537239955961E-2</v>
      </c>
      <c r="J175" t="s">
        <v>6</v>
      </c>
    </row>
    <row r="176" spans="2:10" x14ac:dyDescent="0.45">
      <c r="B176" t="s">
        <v>455</v>
      </c>
      <c r="C176" t="s">
        <v>53</v>
      </c>
      <c r="D176">
        <v>4.759051004533732E-2</v>
      </c>
      <c r="E176" t="s">
        <v>6</v>
      </c>
      <c r="G176" t="s">
        <v>456</v>
      </c>
      <c r="H176" t="s">
        <v>53</v>
      </c>
      <c r="I176">
        <v>1.2742672665051833E-2</v>
      </c>
      <c r="J176" t="s">
        <v>6</v>
      </c>
    </row>
    <row r="177" spans="2:10" x14ac:dyDescent="0.45">
      <c r="B177" t="s">
        <v>455</v>
      </c>
      <c r="C177" t="s">
        <v>54</v>
      </c>
      <c r="D177">
        <v>3.2230349163254242E-2</v>
      </c>
      <c r="E177" t="s">
        <v>6</v>
      </c>
      <c r="G177" t="s">
        <v>456</v>
      </c>
      <c r="H177" t="s">
        <v>54</v>
      </c>
      <c r="I177">
        <v>1.3073732957911428E-2</v>
      </c>
      <c r="J177" t="s">
        <v>6</v>
      </c>
    </row>
    <row r="178" spans="2:10" x14ac:dyDescent="0.45">
      <c r="B178" t="s">
        <v>455</v>
      </c>
      <c r="C178" t="s">
        <v>55</v>
      </c>
      <c r="D178">
        <v>1.0515799885412883E-2</v>
      </c>
      <c r="E178" t="s">
        <v>6</v>
      </c>
      <c r="G178" t="s">
        <v>456</v>
      </c>
      <c r="H178" t="s">
        <v>55</v>
      </c>
      <c r="I178">
        <v>1.3929948684149306E-2</v>
      </c>
      <c r="J178" t="s">
        <v>6</v>
      </c>
    </row>
    <row r="179" spans="2:10" x14ac:dyDescent="0.45">
      <c r="B179" t="s">
        <v>455</v>
      </c>
      <c r="C179" t="s">
        <v>56</v>
      </c>
      <c r="D179">
        <v>2.6975025853205815E-4</v>
      </c>
      <c r="E179" t="s">
        <v>6</v>
      </c>
      <c r="G179" t="s">
        <v>456</v>
      </c>
      <c r="H179" t="s">
        <v>56</v>
      </c>
      <c r="I179">
        <v>1.5322087503964984E-2</v>
      </c>
      <c r="J179" t="s">
        <v>6</v>
      </c>
    </row>
    <row r="180" spans="2:10" x14ac:dyDescent="0.45">
      <c r="B180" t="s">
        <v>455</v>
      </c>
      <c r="C180" t="s">
        <v>57</v>
      </c>
      <c r="D180">
        <v>0</v>
      </c>
      <c r="E180" t="s">
        <v>6</v>
      </c>
      <c r="G180" t="s">
        <v>456</v>
      </c>
      <c r="H180" t="s">
        <v>57</v>
      </c>
      <c r="I180">
        <v>2.3797576558453531E-2</v>
      </c>
      <c r="J180" t="s">
        <v>6</v>
      </c>
    </row>
    <row r="181" spans="2:10" x14ac:dyDescent="0.45">
      <c r="B181" t="s">
        <v>455</v>
      </c>
      <c r="C181" t="s">
        <v>58</v>
      </c>
      <c r="D181">
        <v>0</v>
      </c>
      <c r="E181" t="s">
        <v>6</v>
      </c>
      <c r="G181" t="s">
        <v>456</v>
      </c>
      <c r="H181" t="s">
        <v>58</v>
      </c>
      <c r="I181">
        <v>5.2113325694549691E-2</v>
      </c>
      <c r="J181" t="s">
        <v>6</v>
      </c>
    </row>
    <row r="182" spans="2:10" x14ac:dyDescent="0.45">
      <c r="B182" t="s">
        <v>455</v>
      </c>
      <c r="C182" t="s">
        <v>59</v>
      </c>
      <c r="D182">
        <v>0</v>
      </c>
      <c r="E182" t="s">
        <v>6</v>
      </c>
      <c r="G182" t="s">
        <v>456</v>
      </c>
      <c r="H182" t="s">
        <v>59</v>
      </c>
      <c r="I182">
        <v>1.910710531195739E-2</v>
      </c>
      <c r="J182" t="s">
        <v>6</v>
      </c>
    </row>
    <row r="183" spans="2:10" x14ac:dyDescent="0.45">
      <c r="B183" t="s">
        <v>455</v>
      </c>
      <c r="C183" t="s">
        <v>60</v>
      </c>
      <c r="D183">
        <v>0</v>
      </c>
      <c r="E183" t="s">
        <v>6</v>
      </c>
      <c r="G183" t="s">
        <v>456</v>
      </c>
      <c r="H183" t="s">
        <v>60</v>
      </c>
      <c r="I183">
        <v>1.8824253135639749E-2</v>
      </c>
      <c r="J183" t="s">
        <v>6</v>
      </c>
    </row>
    <row r="184" spans="2:10" x14ac:dyDescent="0.45">
      <c r="B184" t="s">
        <v>455</v>
      </c>
      <c r="C184" t="s">
        <v>61</v>
      </c>
      <c r="D184">
        <v>5.9004304365620095E-3</v>
      </c>
      <c r="E184" t="s">
        <v>6</v>
      </c>
      <c r="G184" t="s">
        <v>456</v>
      </c>
      <c r="H184" t="s">
        <v>61</v>
      </c>
      <c r="I184">
        <v>1.8668770378346283E-2</v>
      </c>
      <c r="J184" t="s">
        <v>6</v>
      </c>
    </row>
    <row r="185" spans="2:10" x14ac:dyDescent="0.45">
      <c r="B185" t="s">
        <v>455</v>
      </c>
      <c r="C185" t="s">
        <v>62</v>
      </c>
      <c r="D185">
        <v>2.3104914297419232E-2</v>
      </c>
      <c r="E185" t="s">
        <v>6</v>
      </c>
      <c r="G185" t="s">
        <v>456</v>
      </c>
      <c r="H185" t="s">
        <v>62</v>
      </c>
      <c r="I185">
        <v>1.7160435764544301E-2</v>
      </c>
      <c r="J185" t="s">
        <v>6</v>
      </c>
    </row>
    <row r="186" spans="2:10" x14ac:dyDescent="0.45">
      <c r="B186" t="s">
        <v>455</v>
      </c>
      <c r="C186" t="s">
        <v>63</v>
      </c>
      <c r="D186">
        <v>2.7596978291570172E-2</v>
      </c>
      <c r="E186" t="s">
        <v>6</v>
      </c>
      <c r="G186" t="s">
        <v>456</v>
      </c>
      <c r="H186" t="s">
        <v>63</v>
      </c>
      <c r="I186">
        <v>1.8894148691730398E-2</v>
      </c>
      <c r="J186" t="s">
        <v>6</v>
      </c>
    </row>
    <row r="187" spans="2:10" x14ac:dyDescent="0.45">
      <c r="B187" t="s">
        <v>455</v>
      </c>
      <c r="C187" t="s">
        <v>64</v>
      </c>
      <c r="D187">
        <v>1.5221477220829595E-2</v>
      </c>
      <c r="E187" t="s">
        <v>6</v>
      </c>
      <c r="G187" t="s">
        <v>456</v>
      </c>
      <c r="H187" t="s">
        <v>64</v>
      </c>
      <c r="I187">
        <v>1.9614286485512378E-2</v>
      </c>
      <c r="J187" t="s">
        <v>6</v>
      </c>
    </row>
    <row r="188" spans="2:10" x14ac:dyDescent="0.45">
      <c r="B188" t="s">
        <v>455</v>
      </c>
      <c r="C188" t="s">
        <v>65</v>
      </c>
      <c r="D188">
        <v>7.6256301857410868E-4</v>
      </c>
      <c r="E188" t="s">
        <v>6</v>
      </c>
      <c r="G188" t="s">
        <v>456</v>
      </c>
      <c r="H188" t="s">
        <v>65</v>
      </c>
      <c r="I188">
        <v>2.1210823339606184E-2</v>
      </c>
      <c r="J188" t="s">
        <v>6</v>
      </c>
    </row>
    <row r="189" spans="2:10" x14ac:dyDescent="0.45">
      <c r="B189" t="s">
        <v>455</v>
      </c>
      <c r="C189" t="s">
        <v>66</v>
      </c>
      <c r="D189">
        <v>0</v>
      </c>
      <c r="E189" t="s">
        <v>6</v>
      </c>
      <c r="G189" t="s">
        <v>456</v>
      </c>
      <c r="H189" t="s">
        <v>66</v>
      </c>
      <c r="I189">
        <v>2.2633225026279073E-2</v>
      </c>
      <c r="J189" t="s">
        <v>6</v>
      </c>
    </row>
    <row r="190" spans="2:10" x14ac:dyDescent="0.45">
      <c r="B190" t="s">
        <v>455</v>
      </c>
      <c r="C190" t="s">
        <v>67</v>
      </c>
      <c r="D190">
        <v>0</v>
      </c>
      <c r="E190" t="s">
        <v>6</v>
      </c>
      <c r="G190" t="s">
        <v>456</v>
      </c>
      <c r="H190" t="s">
        <v>67</v>
      </c>
      <c r="I190">
        <v>3.3854036502092816E-2</v>
      </c>
      <c r="J190" t="s">
        <v>6</v>
      </c>
    </row>
    <row r="191" spans="2:10" x14ac:dyDescent="0.45">
      <c r="B191" t="s">
        <v>457</v>
      </c>
      <c r="C191" t="s">
        <v>5</v>
      </c>
      <c r="D191">
        <v>0</v>
      </c>
      <c r="E191" t="s">
        <v>6</v>
      </c>
      <c r="G191" t="s">
        <v>458</v>
      </c>
      <c r="H191" t="s">
        <v>5</v>
      </c>
      <c r="I191">
        <v>3.9842595412214563E-2</v>
      </c>
      <c r="J191" t="s">
        <v>6</v>
      </c>
    </row>
    <row r="192" spans="2:10" x14ac:dyDescent="0.45">
      <c r="B192" t="s">
        <v>457</v>
      </c>
      <c r="C192" t="s">
        <v>9</v>
      </c>
      <c r="D192">
        <v>0</v>
      </c>
      <c r="E192" t="s">
        <v>6</v>
      </c>
      <c r="G192" t="s">
        <v>458</v>
      </c>
      <c r="H192" t="s">
        <v>9</v>
      </c>
      <c r="I192">
        <v>1.5817314608588789E-2</v>
      </c>
      <c r="J192" t="s">
        <v>6</v>
      </c>
    </row>
    <row r="193" spans="2:10" x14ac:dyDescent="0.45">
      <c r="B193" t="s">
        <v>457</v>
      </c>
      <c r="C193" t="s">
        <v>10</v>
      </c>
      <c r="D193">
        <v>0</v>
      </c>
      <c r="E193" t="s">
        <v>6</v>
      </c>
      <c r="G193" t="s">
        <v>458</v>
      </c>
      <c r="H193" t="s">
        <v>10</v>
      </c>
      <c r="I193">
        <v>1.5293210879775818E-2</v>
      </c>
      <c r="J193" t="s">
        <v>6</v>
      </c>
    </row>
    <row r="194" spans="2:10" x14ac:dyDescent="0.45">
      <c r="B194" t="s">
        <v>457</v>
      </c>
      <c r="C194" t="s">
        <v>11</v>
      </c>
      <c r="D194">
        <v>6.6880282153582446E-3</v>
      </c>
      <c r="E194" t="s">
        <v>6</v>
      </c>
      <c r="G194" t="s">
        <v>458</v>
      </c>
      <c r="H194" t="s">
        <v>11</v>
      </c>
      <c r="I194">
        <v>1.492381658749586E-2</v>
      </c>
      <c r="J194" t="s">
        <v>6</v>
      </c>
    </row>
    <row r="195" spans="2:10" x14ac:dyDescent="0.45">
      <c r="B195" t="s">
        <v>457</v>
      </c>
      <c r="C195" t="s">
        <v>12</v>
      </c>
      <c r="D195">
        <v>2.3809865767700791E-2</v>
      </c>
      <c r="E195" t="s">
        <v>6</v>
      </c>
      <c r="G195" t="s">
        <v>458</v>
      </c>
      <c r="H195" t="s">
        <v>12</v>
      </c>
      <c r="I195">
        <v>1.29771358885912E-2</v>
      </c>
      <c r="J195" t="s">
        <v>6</v>
      </c>
    </row>
    <row r="196" spans="2:10" x14ac:dyDescent="0.45">
      <c r="B196" t="s">
        <v>457</v>
      </c>
      <c r="C196" t="s">
        <v>13</v>
      </c>
      <c r="D196">
        <v>3.2440081648268108E-2</v>
      </c>
      <c r="E196" t="s">
        <v>6</v>
      </c>
      <c r="G196" t="s">
        <v>458</v>
      </c>
      <c r="H196" t="s">
        <v>13</v>
      </c>
      <c r="I196">
        <v>1.4718850715798872E-2</v>
      </c>
      <c r="J196" t="s">
        <v>6</v>
      </c>
    </row>
    <row r="197" spans="2:10" x14ac:dyDescent="0.45">
      <c r="B197" t="s">
        <v>457</v>
      </c>
      <c r="C197" t="s">
        <v>14</v>
      </c>
      <c r="D197">
        <v>2.4215815132913845E-2</v>
      </c>
      <c r="E197" t="s">
        <v>6</v>
      </c>
      <c r="G197" t="s">
        <v>458</v>
      </c>
      <c r="H197" t="s">
        <v>14</v>
      </c>
      <c r="I197">
        <v>1.4525055318160184E-2</v>
      </c>
      <c r="J197" t="s">
        <v>6</v>
      </c>
    </row>
    <row r="198" spans="2:10" x14ac:dyDescent="0.45">
      <c r="B198" t="s">
        <v>457</v>
      </c>
      <c r="C198" t="s">
        <v>15</v>
      </c>
      <c r="D198">
        <v>6.1865153459957746E-3</v>
      </c>
      <c r="E198" t="s">
        <v>6</v>
      </c>
      <c r="G198" t="s">
        <v>458</v>
      </c>
      <c r="H198" t="s">
        <v>15</v>
      </c>
      <c r="I198">
        <v>1.4867713395587682E-2</v>
      </c>
      <c r="J198" t="s">
        <v>6</v>
      </c>
    </row>
    <row r="199" spans="2:10" x14ac:dyDescent="0.45">
      <c r="B199" t="s">
        <v>457</v>
      </c>
      <c r="C199" t="s">
        <v>16</v>
      </c>
      <c r="D199">
        <v>0</v>
      </c>
      <c r="E199" t="s">
        <v>6</v>
      </c>
      <c r="G199" t="s">
        <v>458</v>
      </c>
      <c r="H199" t="s">
        <v>16</v>
      </c>
      <c r="I199">
        <v>1.5870318085220658E-2</v>
      </c>
      <c r="J199" t="s">
        <v>6</v>
      </c>
    </row>
    <row r="200" spans="2:10" x14ac:dyDescent="0.45">
      <c r="B200" t="s">
        <v>457</v>
      </c>
      <c r="C200" t="s">
        <v>17</v>
      </c>
      <c r="D200">
        <v>0</v>
      </c>
      <c r="E200" t="s">
        <v>6</v>
      </c>
      <c r="G200" t="s">
        <v>458</v>
      </c>
      <c r="H200" t="s">
        <v>17</v>
      </c>
      <c r="I200">
        <v>2.3272013878255705E-2</v>
      </c>
      <c r="J200" t="s">
        <v>6</v>
      </c>
    </row>
    <row r="201" spans="2:10" x14ac:dyDescent="0.45">
      <c r="B201" t="s">
        <v>457</v>
      </c>
      <c r="C201" t="s">
        <v>18</v>
      </c>
      <c r="D201">
        <v>0</v>
      </c>
      <c r="E201" t="s">
        <v>6</v>
      </c>
      <c r="G201" t="s">
        <v>458</v>
      </c>
      <c r="H201" t="s">
        <v>18</v>
      </c>
      <c r="I201">
        <v>3.8306746118319163E-2</v>
      </c>
      <c r="J201" t="s">
        <v>6</v>
      </c>
    </row>
    <row r="202" spans="2:10" x14ac:dyDescent="0.45">
      <c r="B202" t="s">
        <v>457</v>
      </c>
      <c r="C202" t="s">
        <v>19</v>
      </c>
      <c r="D202">
        <v>0</v>
      </c>
      <c r="E202" t="s">
        <v>6</v>
      </c>
      <c r="G202" t="s">
        <v>458</v>
      </c>
      <c r="H202" t="s">
        <v>19</v>
      </c>
      <c r="I202">
        <v>1.5107599717690597E-2</v>
      </c>
      <c r="J202" t="s">
        <v>6</v>
      </c>
    </row>
    <row r="203" spans="2:10" x14ac:dyDescent="0.45">
      <c r="B203" t="s">
        <v>457</v>
      </c>
      <c r="C203" t="s">
        <v>20</v>
      </c>
      <c r="D203">
        <v>3.7785042285928428E-3</v>
      </c>
      <c r="E203" t="s">
        <v>6</v>
      </c>
      <c r="G203" t="s">
        <v>458</v>
      </c>
      <c r="H203" t="s">
        <v>20</v>
      </c>
      <c r="I203">
        <v>1.52350139798652E-2</v>
      </c>
      <c r="J203" t="s">
        <v>6</v>
      </c>
    </row>
    <row r="204" spans="2:10" x14ac:dyDescent="0.45">
      <c r="B204" t="s">
        <v>457</v>
      </c>
      <c r="C204" t="s">
        <v>21</v>
      </c>
      <c r="D204">
        <v>2.5540202845091502E-2</v>
      </c>
      <c r="E204" t="s">
        <v>6</v>
      </c>
      <c r="G204" t="s">
        <v>458</v>
      </c>
      <c r="H204" t="s">
        <v>21</v>
      </c>
      <c r="I204">
        <v>1.4550480717152734E-2</v>
      </c>
      <c r="J204" t="s">
        <v>6</v>
      </c>
    </row>
    <row r="205" spans="2:10" x14ac:dyDescent="0.45">
      <c r="B205" t="s">
        <v>457</v>
      </c>
      <c r="C205" t="s">
        <v>22</v>
      </c>
      <c r="D205">
        <v>4.7463269843262212E-2</v>
      </c>
      <c r="E205" t="s">
        <v>6</v>
      </c>
      <c r="G205" t="s">
        <v>458</v>
      </c>
      <c r="H205" t="s">
        <v>22</v>
      </c>
      <c r="I205">
        <v>1.0967046216553786E-2</v>
      </c>
      <c r="J205" t="s">
        <v>6</v>
      </c>
    </row>
    <row r="206" spans="2:10" x14ac:dyDescent="0.45">
      <c r="B206" t="s">
        <v>457</v>
      </c>
      <c r="C206" t="s">
        <v>23</v>
      </c>
      <c r="D206">
        <v>5.2697336612126902E-2</v>
      </c>
      <c r="E206" t="s">
        <v>6</v>
      </c>
      <c r="G206" t="s">
        <v>458</v>
      </c>
      <c r="H206" t="s">
        <v>23</v>
      </c>
      <c r="I206">
        <v>1.2604044715444056E-2</v>
      </c>
      <c r="J206" t="s">
        <v>6</v>
      </c>
    </row>
    <row r="207" spans="2:10" x14ac:dyDescent="0.45">
      <c r="B207" t="s">
        <v>457</v>
      </c>
      <c r="C207" t="s">
        <v>24</v>
      </c>
      <c r="D207">
        <v>4.1970916783908463E-2</v>
      </c>
      <c r="E207" t="s">
        <v>6</v>
      </c>
      <c r="G207" t="s">
        <v>458</v>
      </c>
      <c r="H207" t="s">
        <v>24</v>
      </c>
      <c r="I207">
        <v>1.3781572132991218E-2</v>
      </c>
      <c r="J207" t="s">
        <v>6</v>
      </c>
    </row>
    <row r="208" spans="2:10" x14ac:dyDescent="0.45">
      <c r="B208" t="s">
        <v>457</v>
      </c>
      <c r="C208" t="s">
        <v>25</v>
      </c>
      <c r="D208">
        <v>2.0112142588858455E-2</v>
      </c>
      <c r="E208" t="s">
        <v>6</v>
      </c>
      <c r="G208" t="s">
        <v>458</v>
      </c>
      <c r="H208" t="s">
        <v>25</v>
      </c>
      <c r="I208">
        <v>1.396481707985615E-2</v>
      </c>
      <c r="J208" t="s">
        <v>6</v>
      </c>
    </row>
    <row r="209" spans="2:10" x14ac:dyDescent="0.45">
      <c r="B209" t="s">
        <v>457</v>
      </c>
      <c r="C209" t="s">
        <v>26</v>
      </c>
      <c r="D209">
        <v>1.9137711213782719E-3</v>
      </c>
      <c r="E209" t="s">
        <v>6</v>
      </c>
      <c r="G209" t="s">
        <v>458</v>
      </c>
      <c r="H209" t="s">
        <v>26</v>
      </c>
      <c r="I209">
        <v>1.5330641114516593E-2</v>
      </c>
      <c r="J209" t="s">
        <v>6</v>
      </c>
    </row>
    <row r="210" spans="2:10" x14ac:dyDescent="0.45">
      <c r="B210" t="s">
        <v>457</v>
      </c>
      <c r="C210" t="s">
        <v>27</v>
      </c>
      <c r="D210">
        <v>0</v>
      </c>
      <c r="E210" t="s">
        <v>6</v>
      </c>
      <c r="G210" t="s">
        <v>458</v>
      </c>
      <c r="H210" t="s">
        <v>27</v>
      </c>
      <c r="I210">
        <v>2.3257470795677034E-2</v>
      </c>
      <c r="J210" t="s">
        <v>6</v>
      </c>
    </row>
    <row r="211" spans="2:10" x14ac:dyDescent="0.45">
      <c r="B211" t="s">
        <v>457</v>
      </c>
      <c r="C211" t="s">
        <v>28</v>
      </c>
      <c r="D211">
        <v>0</v>
      </c>
      <c r="E211" t="s">
        <v>6</v>
      </c>
      <c r="G211" t="s">
        <v>458</v>
      </c>
      <c r="H211" t="s">
        <v>28</v>
      </c>
      <c r="I211">
        <v>3.0694707368125723E-2</v>
      </c>
      <c r="J211" t="s">
        <v>6</v>
      </c>
    </row>
    <row r="212" spans="2:10" x14ac:dyDescent="0.45">
      <c r="B212" t="s">
        <v>457</v>
      </c>
      <c r="C212" t="s">
        <v>29</v>
      </c>
      <c r="D212">
        <v>5.1354581221933759E-4</v>
      </c>
      <c r="E212" t="s">
        <v>6</v>
      </c>
      <c r="G212" t="s">
        <v>458</v>
      </c>
      <c r="H212" t="s">
        <v>29</v>
      </c>
      <c r="I212">
        <v>1.220846472982111E-2</v>
      </c>
      <c r="J212" t="s">
        <v>6</v>
      </c>
    </row>
    <row r="213" spans="2:10" x14ac:dyDescent="0.45">
      <c r="B213" t="s">
        <v>457</v>
      </c>
      <c r="C213" t="s">
        <v>30</v>
      </c>
      <c r="D213">
        <v>9.362512595619368E-3</v>
      </c>
      <c r="E213" t="s">
        <v>6</v>
      </c>
      <c r="G213" t="s">
        <v>458</v>
      </c>
      <c r="H213" t="s">
        <v>30</v>
      </c>
      <c r="I213">
        <v>1.1191184644934515E-2</v>
      </c>
      <c r="J213" t="s">
        <v>6</v>
      </c>
    </row>
    <row r="214" spans="2:10" x14ac:dyDescent="0.45">
      <c r="B214" t="s">
        <v>457</v>
      </c>
      <c r="C214" t="s">
        <v>31</v>
      </c>
      <c r="D214">
        <v>3.1030374570295248E-2</v>
      </c>
      <c r="E214" t="s">
        <v>6</v>
      </c>
      <c r="G214" t="s">
        <v>458</v>
      </c>
      <c r="H214" t="s">
        <v>31</v>
      </c>
      <c r="I214">
        <v>1.1487531597278205E-2</v>
      </c>
      <c r="J214" t="s">
        <v>6</v>
      </c>
    </row>
    <row r="215" spans="2:10" x14ac:dyDescent="0.45">
      <c r="B215" t="s">
        <v>457</v>
      </c>
      <c r="C215" t="s">
        <v>32</v>
      </c>
      <c r="D215">
        <v>4.9127466735508898E-2</v>
      </c>
      <c r="E215" t="s">
        <v>6</v>
      </c>
      <c r="G215" t="s">
        <v>458</v>
      </c>
      <c r="H215" t="s">
        <v>32</v>
      </c>
      <c r="I215">
        <v>1.0016265342842248E-2</v>
      </c>
      <c r="J215" t="s">
        <v>6</v>
      </c>
    </row>
    <row r="216" spans="2:10" x14ac:dyDescent="0.45">
      <c r="B216" t="s">
        <v>457</v>
      </c>
      <c r="C216" t="s">
        <v>33</v>
      </c>
      <c r="D216">
        <v>5.3754929463356992E-2</v>
      </c>
      <c r="E216" t="s">
        <v>6</v>
      </c>
      <c r="G216" t="s">
        <v>458</v>
      </c>
      <c r="H216" t="s">
        <v>33</v>
      </c>
      <c r="I216">
        <v>1.1775254499566982E-2</v>
      </c>
      <c r="J216" t="s">
        <v>6</v>
      </c>
    </row>
    <row r="217" spans="2:10" x14ac:dyDescent="0.45">
      <c r="B217" t="s">
        <v>457</v>
      </c>
      <c r="C217" t="s">
        <v>34</v>
      </c>
      <c r="D217">
        <v>4.4610716787869625E-2</v>
      </c>
      <c r="E217" t="s">
        <v>6</v>
      </c>
      <c r="G217" t="s">
        <v>458</v>
      </c>
      <c r="H217" t="s">
        <v>34</v>
      </c>
      <c r="I217">
        <v>1.2181964270545463E-2</v>
      </c>
      <c r="J217" t="s">
        <v>6</v>
      </c>
    </row>
    <row r="218" spans="2:10" x14ac:dyDescent="0.45">
      <c r="B218" t="s">
        <v>457</v>
      </c>
      <c r="C218" t="s">
        <v>35</v>
      </c>
      <c r="D218">
        <v>2.6443876044846725E-2</v>
      </c>
      <c r="E218" t="s">
        <v>6</v>
      </c>
      <c r="G218" t="s">
        <v>458</v>
      </c>
      <c r="H218" t="s">
        <v>35</v>
      </c>
      <c r="I218">
        <v>1.2103014780578243E-2</v>
      </c>
      <c r="J218" t="s">
        <v>6</v>
      </c>
    </row>
    <row r="219" spans="2:10" x14ac:dyDescent="0.45">
      <c r="B219" t="s">
        <v>457</v>
      </c>
      <c r="C219" t="s">
        <v>36</v>
      </c>
      <c r="D219">
        <v>6.3205414634370186E-3</v>
      </c>
      <c r="E219" t="s">
        <v>6</v>
      </c>
      <c r="G219" t="s">
        <v>458</v>
      </c>
      <c r="H219" t="s">
        <v>36</v>
      </c>
      <c r="I219">
        <v>1.1085029442576106E-2</v>
      </c>
      <c r="J219" t="s">
        <v>6</v>
      </c>
    </row>
    <row r="220" spans="2:10" x14ac:dyDescent="0.45">
      <c r="B220" t="s">
        <v>457</v>
      </c>
      <c r="C220" t="s">
        <v>37</v>
      </c>
      <c r="D220">
        <v>1.0706601599602164E-4</v>
      </c>
      <c r="E220" t="s">
        <v>6</v>
      </c>
      <c r="G220" t="s">
        <v>458</v>
      </c>
      <c r="H220" t="s">
        <v>37</v>
      </c>
      <c r="I220">
        <v>1.767780023578535E-2</v>
      </c>
      <c r="J220" t="s">
        <v>6</v>
      </c>
    </row>
    <row r="221" spans="2:10" x14ac:dyDescent="0.45">
      <c r="B221" t="s">
        <v>457</v>
      </c>
      <c r="C221" t="s">
        <v>38</v>
      </c>
      <c r="D221">
        <v>0</v>
      </c>
      <c r="E221" t="s">
        <v>6</v>
      </c>
      <c r="G221" t="s">
        <v>458</v>
      </c>
      <c r="H221" t="s">
        <v>38</v>
      </c>
      <c r="I221">
        <v>2.265101097893878E-2</v>
      </c>
      <c r="J221" t="s">
        <v>6</v>
      </c>
    </row>
    <row r="222" spans="2:10" x14ac:dyDescent="0.45">
      <c r="B222" t="s">
        <v>457</v>
      </c>
      <c r="C222" t="s">
        <v>39</v>
      </c>
      <c r="D222">
        <v>2.1626791671104415E-4</v>
      </c>
      <c r="E222" t="s">
        <v>6</v>
      </c>
      <c r="G222" t="s">
        <v>458</v>
      </c>
      <c r="H222" t="s">
        <v>39</v>
      </c>
      <c r="I222">
        <v>8.3082175693443509E-3</v>
      </c>
      <c r="J222" t="s">
        <v>6</v>
      </c>
    </row>
    <row r="223" spans="2:10" x14ac:dyDescent="0.45">
      <c r="B223" t="s">
        <v>457</v>
      </c>
      <c r="C223" t="s">
        <v>40</v>
      </c>
      <c r="D223">
        <v>8.2518159392447124E-3</v>
      </c>
      <c r="E223" t="s">
        <v>6</v>
      </c>
      <c r="G223" t="s">
        <v>458</v>
      </c>
      <c r="H223" t="s">
        <v>40</v>
      </c>
      <c r="I223">
        <v>6.9571470593109263E-3</v>
      </c>
      <c r="J223" t="s">
        <v>6</v>
      </c>
    </row>
    <row r="224" spans="2:10" x14ac:dyDescent="0.45">
      <c r="B224" t="s">
        <v>457</v>
      </c>
      <c r="C224" t="s">
        <v>41</v>
      </c>
      <c r="D224">
        <v>3.4373947080923201E-2</v>
      </c>
      <c r="E224" t="s">
        <v>6</v>
      </c>
      <c r="G224" t="s">
        <v>458</v>
      </c>
      <c r="H224" t="s">
        <v>41</v>
      </c>
      <c r="I224">
        <v>5.9624862942317973E-3</v>
      </c>
      <c r="J224" t="s">
        <v>6</v>
      </c>
    </row>
    <row r="225" spans="2:10" x14ac:dyDescent="0.45">
      <c r="B225" t="s">
        <v>457</v>
      </c>
      <c r="C225" t="s">
        <v>42</v>
      </c>
      <c r="D225">
        <v>5.7019527546049012E-2</v>
      </c>
      <c r="E225" t="s">
        <v>6</v>
      </c>
      <c r="G225" t="s">
        <v>458</v>
      </c>
      <c r="H225" t="s">
        <v>42</v>
      </c>
      <c r="I225">
        <v>5.0418275688505392E-3</v>
      </c>
      <c r="J225" t="s">
        <v>6</v>
      </c>
    </row>
    <row r="226" spans="2:10" x14ac:dyDescent="0.45">
      <c r="B226" t="s">
        <v>457</v>
      </c>
      <c r="C226" t="s">
        <v>43</v>
      </c>
      <c r="D226">
        <v>6.289599153115473E-2</v>
      </c>
      <c r="E226" t="s">
        <v>6</v>
      </c>
      <c r="G226" t="s">
        <v>458</v>
      </c>
      <c r="H226" t="s">
        <v>43</v>
      </c>
      <c r="I226">
        <v>6.0688402028699915E-3</v>
      </c>
      <c r="J226" t="s">
        <v>6</v>
      </c>
    </row>
    <row r="227" spans="2:10" x14ac:dyDescent="0.45">
      <c r="B227" t="s">
        <v>457</v>
      </c>
      <c r="C227" t="s">
        <v>44</v>
      </c>
      <c r="D227">
        <v>5.4877978632014407E-2</v>
      </c>
      <c r="E227" t="s">
        <v>6</v>
      </c>
      <c r="G227" t="s">
        <v>458</v>
      </c>
      <c r="H227" t="s">
        <v>44</v>
      </c>
      <c r="I227">
        <v>6.4197383403401427E-3</v>
      </c>
      <c r="J227" t="s">
        <v>6</v>
      </c>
    </row>
    <row r="228" spans="2:10" x14ac:dyDescent="0.45">
      <c r="B228" t="s">
        <v>457</v>
      </c>
      <c r="C228" t="s">
        <v>45</v>
      </c>
      <c r="D228">
        <v>3.1557640597933895E-2</v>
      </c>
      <c r="E228" t="s">
        <v>6</v>
      </c>
      <c r="G228" t="s">
        <v>458</v>
      </c>
      <c r="H228" t="s">
        <v>45</v>
      </c>
      <c r="I228">
        <v>6.1430566040223331E-3</v>
      </c>
      <c r="J228" t="s">
        <v>6</v>
      </c>
    </row>
    <row r="229" spans="2:10" x14ac:dyDescent="0.45">
      <c r="B229" t="s">
        <v>457</v>
      </c>
      <c r="C229" t="s">
        <v>46</v>
      </c>
      <c r="D229">
        <v>6.2221255080855582E-3</v>
      </c>
      <c r="E229" t="s">
        <v>6</v>
      </c>
      <c r="G229" t="s">
        <v>458</v>
      </c>
      <c r="H229" t="s">
        <v>46</v>
      </c>
      <c r="I229">
        <v>7.0391776967580373E-3</v>
      </c>
      <c r="J229" t="s">
        <v>6</v>
      </c>
    </row>
    <row r="230" spans="2:10" x14ac:dyDescent="0.45">
      <c r="B230" t="s">
        <v>457</v>
      </c>
      <c r="C230" t="s">
        <v>47</v>
      </c>
      <c r="D230">
        <v>7.4524475582789994E-5</v>
      </c>
      <c r="E230" t="s">
        <v>6</v>
      </c>
      <c r="G230" t="s">
        <v>458</v>
      </c>
      <c r="H230" t="s">
        <v>47</v>
      </c>
      <c r="I230">
        <v>1.406734227100819E-2</v>
      </c>
      <c r="J230" t="s">
        <v>6</v>
      </c>
    </row>
    <row r="231" spans="2:10" x14ac:dyDescent="0.45">
      <c r="B231" t="s">
        <v>457</v>
      </c>
      <c r="C231" t="s">
        <v>48</v>
      </c>
      <c r="D231">
        <v>0</v>
      </c>
      <c r="E231" t="s">
        <v>6</v>
      </c>
      <c r="G231" t="s">
        <v>458</v>
      </c>
      <c r="H231" t="s">
        <v>48</v>
      </c>
      <c r="I231">
        <v>3.9042549333601656E-2</v>
      </c>
      <c r="J231" t="s">
        <v>6</v>
      </c>
    </row>
    <row r="232" spans="2:10" x14ac:dyDescent="0.45">
      <c r="B232" t="s">
        <v>457</v>
      </c>
      <c r="C232" t="s">
        <v>49</v>
      </c>
      <c r="D232">
        <v>0</v>
      </c>
      <c r="E232" t="s">
        <v>6</v>
      </c>
      <c r="G232" t="s">
        <v>458</v>
      </c>
      <c r="H232" t="s">
        <v>49</v>
      </c>
      <c r="I232">
        <v>1.5693765769811976E-2</v>
      </c>
      <c r="J232" t="s">
        <v>6</v>
      </c>
    </row>
    <row r="233" spans="2:10" x14ac:dyDescent="0.45">
      <c r="B233" t="s">
        <v>457</v>
      </c>
      <c r="C233" t="s">
        <v>50</v>
      </c>
      <c r="D233">
        <v>2.195513851951394E-3</v>
      </c>
      <c r="E233" t="s">
        <v>6</v>
      </c>
      <c r="G233" t="s">
        <v>458</v>
      </c>
      <c r="H233" t="s">
        <v>50</v>
      </c>
      <c r="I233">
        <v>1.5655108191226237E-2</v>
      </c>
      <c r="J233" t="s">
        <v>6</v>
      </c>
    </row>
    <row r="234" spans="2:10" x14ac:dyDescent="0.45">
      <c r="B234" t="s">
        <v>457</v>
      </c>
      <c r="C234" t="s">
        <v>51</v>
      </c>
      <c r="D234">
        <v>2.2965953753071908E-2</v>
      </c>
      <c r="E234" t="s">
        <v>6</v>
      </c>
      <c r="G234" t="s">
        <v>458</v>
      </c>
      <c r="H234" t="s">
        <v>51</v>
      </c>
      <c r="I234">
        <v>1.4747869435160266E-2</v>
      </c>
      <c r="J234" t="s">
        <v>6</v>
      </c>
    </row>
    <row r="235" spans="2:10" x14ac:dyDescent="0.45">
      <c r="B235" t="s">
        <v>457</v>
      </c>
      <c r="C235" t="s">
        <v>52</v>
      </c>
      <c r="D235">
        <v>4.3476019873570235E-2</v>
      </c>
      <c r="E235" t="s">
        <v>6</v>
      </c>
      <c r="G235" t="s">
        <v>458</v>
      </c>
      <c r="H235" t="s">
        <v>52</v>
      </c>
      <c r="I235">
        <v>1.1958608138119416E-2</v>
      </c>
      <c r="J235" t="s">
        <v>6</v>
      </c>
    </row>
    <row r="236" spans="2:10" x14ac:dyDescent="0.45">
      <c r="B236" t="s">
        <v>457</v>
      </c>
      <c r="C236" t="s">
        <v>53</v>
      </c>
      <c r="D236">
        <v>4.6971897612572609E-2</v>
      </c>
      <c r="E236" t="s">
        <v>6</v>
      </c>
      <c r="G236" t="s">
        <v>458</v>
      </c>
      <c r="H236" t="s">
        <v>53</v>
      </c>
      <c r="I236">
        <v>1.2974946523071346E-2</v>
      </c>
      <c r="J236" t="s">
        <v>6</v>
      </c>
    </row>
    <row r="237" spans="2:10" x14ac:dyDescent="0.45">
      <c r="B237" t="s">
        <v>457</v>
      </c>
      <c r="C237" t="s">
        <v>54</v>
      </c>
      <c r="D237">
        <v>3.3311044311017356E-2</v>
      </c>
      <c r="E237" t="s">
        <v>6</v>
      </c>
      <c r="G237" t="s">
        <v>458</v>
      </c>
      <c r="H237" t="s">
        <v>54</v>
      </c>
      <c r="I237">
        <v>1.367804023599339E-2</v>
      </c>
      <c r="J237" t="s">
        <v>6</v>
      </c>
    </row>
    <row r="238" spans="2:10" x14ac:dyDescent="0.45">
      <c r="B238" t="s">
        <v>457</v>
      </c>
      <c r="C238" t="s">
        <v>55</v>
      </c>
      <c r="D238">
        <v>1.1194677099830205E-2</v>
      </c>
      <c r="E238" t="s">
        <v>6</v>
      </c>
      <c r="G238" t="s">
        <v>458</v>
      </c>
      <c r="H238" t="s">
        <v>55</v>
      </c>
      <c r="I238">
        <v>1.4055737518010897E-2</v>
      </c>
      <c r="J238" t="s">
        <v>6</v>
      </c>
    </row>
    <row r="239" spans="2:10" x14ac:dyDescent="0.45">
      <c r="B239" t="s">
        <v>457</v>
      </c>
      <c r="C239" t="s">
        <v>56</v>
      </c>
      <c r="D239">
        <v>3.6230463462957234E-4</v>
      </c>
      <c r="E239" t="s">
        <v>6</v>
      </c>
      <c r="G239" t="s">
        <v>458</v>
      </c>
      <c r="H239" t="s">
        <v>56</v>
      </c>
      <c r="I239">
        <v>1.5649098557141979E-2</v>
      </c>
      <c r="J239" t="s">
        <v>6</v>
      </c>
    </row>
    <row r="240" spans="2:10" x14ac:dyDescent="0.45">
      <c r="B240" t="s">
        <v>457</v>
      </c>
      <c r="C240" t="s">
        <v>57</v>
      </c>
      <c r="D240">
        <v>0</v>
      </c>
      <c r="E240" t="s">
        <v>6</v>
      </c>
      <c r="G240" t="s">
        <v>458</v>
      </c>
      <c r="H240" t="s">
        <v>57</v>
      </c>
      <c r="I240">
        <v>2.4015389712825616E-2</v>
      </c>
      <c r="J240" t="s">
        <v>6</v>
      </c>
    </row>
    <row r="241" spans="2:10" x14ac:dyDescent="0.45">
      <c r="B241" t="s">
        <v>457</v>
      </c>
      <c r="C241" t="s">
        <v>58</v>
      </c>
      <c r="D241">
        <v>0</v>
      </c>
      <c r="E241" t="s">
        <v>6</v>
      </c>
      <c r="G241" t="s">
        <v>458</v>
      </c>
      <c r="H241" t="s">
        <v>58</v>
      </c>
      <c r="I241">
        <v>5.1572101927954597E-2</v>
      </c>
      <c r="J241" t="s">
        <v>6</v>
      </c>
    </row>
    <row r="242" spans="2:10" x14ac:dyDescent="0.45">
      <c r="B242" t="s">
        <v>457</v>
      </c>
      <c r="C242" t="s">
        <v>59</v>
      </c>
      <c r="D242">
        <v>0</v>
      </c>
      <c r="E242" t="s">
        <v>6</v>
      </c>
      <c r="G242" t="s">
        <v>458</v>
      </c>
      <c r="H242" t="s">
        <v>59</v>
      </c>
      <c r="I242">
        <v>1.9439978656279909E-2</v>
      </c>
      <c r="J242" t="s">
        <v>6</v>
      </c>
    </row>
    <row r="243" spans="2:10" x14ac:dyDescent="0.45">
      <c r="B243" t="s">
        <v>457</v>
      </c>
      <c r="C243" t="s">
        <v>60</v>
      </c>
      <c r="D243">
        <v>0</v>
      </c>
      <c r="E243" t="s">
        <v>6</v>
      </c>
      <c r="G243" t="s">
        <v>458</v>
      </c>
      <c r="H243" t="s">
        <v>60</v>
      </c>
      <c r="I243">
        <v>1.8909509456962074E-2</v>
      </c>
      <c r="J243" t="s">
        <v>6</v>
      </c>
    </row>
    <row r="244" spans="2:10" x14ac:dyDescent="0.45">
      <c r="B244" t="s">
        <v>457</v>
      </c>
      <c r="C244" t="s">
        <v>61</v>
      </c>
      <c r="D244">
        <v>6.1384971514873892E-3</v>
      </c>
      <c r="E244" t="s">
        <v>6</v>
      </c>
      <c r="G244" t="s">
        <v>458</v>
      </c>
      <c r="H244" t="s">
        <v>61</v>
      </c>
      <c r="I244">
        <v>1.8809200354264314E-2</v>
      </c>
      <c r="J244" t="s">
        <v>6</v>
      </c>
    </row>
    <row r="245" spans="2:10" x14ac:dyDescent="0.45">
      <c r="B245" t="s">
        <v>457</v>
      </c>
      <c r="C245" t="s">
        <v>62</v>
      </c>
      <c r="D245">
        <v>2.433514626011226E-2</v>
      </c>
      <c r="E245" t="s">
        <v>6</v>
      </c>
      <c r="G245" t="s">
        <v>458</v>
      </c>
      <c r="H245" t="s">
        <v>62</v>
      </c>
      <c r="I245">
        <v>1.646463190498881E-2</v>
      </c>
      <c r="J245" t="s">
        <v>6</v>
      </c>
    </row>
    <row r="246" spans="2:10" x14ac:dyDescent="0.45">
      <c r="B246" t="s">
        <v>457</v>
      </c>
      <c r="C246" t="s">
        <v>63</v>
      </c>
      <c r="D246">
        <v>2.8472826877164126E-2</v>
      </c>
      <c r="E246" t="s">
        <v>6</v>
      </c>
      <c r="G246" t="s">
        <v>458</v>
      </c>
      <c r="H246" t="s">
        <v>63</v>
      </c>
      <c r="I246">
        <v>1.8188119910329488E-2</v>
      </c>
      <c r="J246" t="s">
        <v>6</v>
      </c>
    </row>
    <row r="247" spans="2:10" x14ac:dyDescent="0.45">
      <c r="B247" t="s">
        <v>457</v>
      </c>
      <c r="C247" t="s">
        <v>64</v>
      </c>
      <c r="D247">
        <v>1.5811890307530378E-2</v>
      </c>
      <c r="E247" t="s">
        <v>6</v>
      </c>
      <c r="G247" t="s">
        <v>458</v>
      </c>
      <c r="H247" t="s">
        <v>64</v>
      </c>
      <c r="I247">
        <v>1.9154586172863107E-2</v>
      </c>
      <c r="J247" t="s">
        <v>6</v>
      </c>
    </row>
    <row r="248" spans="2:10" x14ac:dyDescent="0.45">
      <c r="B248" t="s">
        <v>457</v>
      </c>
      <c r="C248" t="s">
        <v>65</v>
      </c>
      <c r="D248">
        <v>1.1869294167571988E-3</v>
      </c>
      <c r="E248" t="s">
        <v>6</v>
      </c>
      <c r="G248" t="s">
        <v>458</v>
      </c>
      <c r="H248" t="s">
        <v>65</v>
      </c>
      <c r="I248">
        <v>2.069529607081004E-2</v>
      </c>
      <c r="J248" t="s">
        <v>6</v>
      </c>
    </row>
    <row r="249" spans="2:10" x14ac:dyDescent="0.45">
      <c r="B249" t="s">
        <v>457</v>
      </c>
      <c r="C249" t="s">
        <v>66</v>
      </c>
      <c r="D249">
        <v>0</v>
      </c>
      <c r="E249" t="s">
        <v>6</v>
      </c>
      <c r="G249" t="s">
        <v>458</v>
      </c>
      <c r="H249" t="s">
        <v>66</v>
      </c>
      <c r="I249">
        <v>2.2112337430506664E-2</v>
      </c>
      <c r="J249" t="s">
        <v>6</v>
      </c>
    </row>
    <row r="250" spans="2:10" x14ac:dyDescent="0.45">
      <c r="B250" t="s">
        <v>457</v>
      </c>
      <c r="C250" t="s">
        <v>67</v>
      </c>
      <c r="D250">
        <v>0</v>
      </c>
      <c r="E250" t="s">
        <v>6</v>
      </c>
      <c r="G250" t="s">
        <v>458</v>
      </c>
      <c r="H250" t="s">
        <v>67</v>
      </c>
      <c r="I250">
        <v>3.2889605844593321E-2</v>
      </c>
      <c r="J250" t="s">
        <v>6</v>
      </c>
    </row>
    <row r="251" spans="2:10" x14ac:dyDescent="0.45">
      <c r="B251" t="s">
        <v>459</v>
      </c>
      <c r="C251" t="s">
        <v>5</v>
      </c>
      <c r="D251">
        <v>0</v>
      </c>
      <c r="E251" t="s">
        <v>6</v>
      </c>
      <c r="G251" t="s">
        <v>460</v>
      </c>
      <c r="H251" t="s">
        <v>5</v>
      </c>
      <c r="I251">
        <v>4.0307309120597913E-2</v>
      </c>
      <c r="J251" t="s">
        <v>6</v>
      </c>
    </row>
    <row r="252" spans="2:10" x14ac:dyDescent="0.45">
      <c r="B252" t="s">
        <v>459</v>
      </c>
      <c r="C252" t="s">
        <v>9</v>
      </c>
      <c r="D252">
        <v>0</v>
      </c>
      <c r="E252" t="s">
        <v>6</v>
      </c>
      <c r="G252" t="s">
        <v>460</v>
      </c>
      <c r="H252" t="s">
        <v>9</v>
      </c>
      <c r="I252">
        <v>1.5689624202691873E-2</v>
      </c>
      <c r="J252" t="s">
        <v>6</v>
      </c>
    </row>
    <row r="253" spans="2:10" x14ac:dyDescent="0.45">
      <c r="B253" t="s">
        <v>459</v>
      </c>
      <c r="C253" t="s">
        <v>10</v>
      </c>
      <c r="D253">
        <v>0</v>
      </c>
      <c r="E253" t="s">
        <v>6</v>
      </c>
      <c r="G253" t="s">
        <v>460</v>
      </c>
      <c r="H253" t="s">
        <v>10</v>
      </c>
      <c r="I253">
        <v>1.5677001824113503E-2</v>
      </c>
      <c r="J253" t="s">
        <v>6</v>
      </c>
    </row>
    <row r="254" spans="2:10" x14ac:dyDescent="0.45">
      <c r="B254" t="s">
        <v>459</v>
      </c>
      <c r="C254" t="s">
        <v>11</v>
      </c>
      <c r="D254">
        <v>6.8783859250363764E-3</v>
      </c>
      <c r="E254" t="s">
        <v>6</v>
      </c>
      <c r="G254" t="s">
        <v>460</v>
      </c>
      <c r="H254" t="s">
        <v>11</v>
      </c>
      <c r="I254">
        <v>1.6203108379710493E-2</v>
      </c>
      <c r="J254" t="s">
        <v>6</v>
      </c>
    </row>
    <row r="255" spans="2:10" x14ac:dyDescent="0.45">
      <c r="B255" t="s">
        <v>459</v>
      </c>
      <c r="C255" t="s">
        <v>12</v>
      </c>
      <c r="D255">
        <v>2.4560781485163604E-2</v>
      </c>
      <c r="E255" t="s">
        <v>6</v>
      </c>
      <c r="G255" t="s">
        <v>460</v>
      </c>
      <c r="H255" t="s">
        <v>12</v>
      </c>
      <c r="I255">
        <v>1.3589923019413041E-2</v>
      </c>
      <c r="J255" t="s">
        <v>6</v>
      </c>
    </row>
    <row r="256" spans="2:10" x14ac:dyDescent="0.45">
      <c r="B256" t="s">
        <v>459</v>
      </c>
      <c r="C256" t="s">
        <v>13</v>
      </c>
      <c r="D256">
        <v>3.2349957668482796E-2</v>
      </c>
      <c r="E256" t="s">
        <v>6</v>
      </c>
      <c r="G256" t="s">
        <v>460</v>
      </c>
      <c r="H256" t="s">
        <v>13</v>
      </c>
      <c r="I256">
        <v>1.4042958362131985E-2</v>
      </c>
      <c r="J256" t="s">
        <v>6</v>
      </c>
    </row>
    <row r="257" spans="2:10" x14ac:dyDescent="0.45">
      <c r="B257" t="s">
        <v>459</v>
      </c>
      <c r="C257" t="s">
        <v>14</v>
      </c>
      <c r="D257">
        <v>2.350670243500548E-2</v>
      </c>
      <c r="E257" t="s">
        <v>6</v>
      </c>
      <c r="G257" t="s">
        <v>460</v>
      </c>
      <c r="H257" t="s">
        <v>14</v>
      </c>
      <c r="I257">
        <v>1.4135533349468607E-2</v>
      </c>
      <c r="J257" t="s">
        <v>6</v>
      </c>
    </row>
    <row r="258" spans="2:10" x14ac:dyDescent="0.45">
      <c r="B258" t="s">
        <v>459</v>
      </c>
      <c r="C258" t="s">
        <v>15</v>
      </c>
      <c r="D258">
        <v>5.743231942334232E-3</v>
      </c>
      <c r="E258" t="s">
        <v>6</v>
      </c>
      <c r="G258" t="s">
        <v>460</v>
      </c>
      <c r="H258" t="s">
        <v>15</v>
      </c>
      <c r="I258">
        <v>1.4465284305648484E-2</v>
      </c>
      <c r="J258" t="s">
        <v>6</v>
      </c>
    </row>
    <row r="259" spans="2:10" x14ac:dyDescent="0.45">
      <c r="B259" t="s">
        <v>459</v>
      </c>
      <c r="C259" t="s">
        <v>16</v>
      </c>
      <c r="D259">
        <v>0</v>
      </c>
      <c r="E259" t="s">
        <v>6</v>
      </c>
      <c r="G259" t="s">
        <v>460</v>
      </c>
      <c r="H259" t="s">
        <v>16</v>
      </c>
      <c r="I259">
        <v>1.5285157964535221E-2</v>
      </c>
      <c r="J259" t="s">
        <v>6</v>
      </c>
    </row>
    <row r="260" spans="2:10" x14ac:dyDescent="0.45">
      <c r="B260" t="s">
        <v>459</v>
      </c>
      <c r="C260" t="s">
        <v>17</v>
      </c>
      <c r="D260">
        <v>0</v>
      </c>
      <c r="E260" t="s">
        <v>6</v>
      </c>
      <c r="G260" t="s">
        <v>460</v>
      </c>
      <c r="H260" t="s">
        <v>17</v>
      </c>
      <c r="I260">
        <v>2.3529531565337495E-2</v>
      </c>
      <c r="J260" t="s">
        <v>6</v>
      </c>
    </row>
    <row r="261" spans="2:10" x14ac:dyDescent="0.45">
      <c r="B261" t="s">
        <v>459</v>
      </c>
      <c r="C261" t="s">
        <v>18</v>
      </c>
      <c r="D261">
        <v>0</v>
      </c>
      <c r="E261" t="s">
        <v>6</v>
      </c>
      <c r="G261" t="s">
        <v>460</v>
      </c>
      <c r="H261" t="s">
        <v>18</v>
      </c>
      <c r="I261">
        <v>3.7402887062455911E-2</v>
      </c>
      <c r="J261" t="s">
        <v>6</v>
      </c>
    </row>
    <row r="262" spans="2:10" x14ac:dyDescent="0.45">
      <c r="B262" t="s">
        <v>459</v>
      </c>
      <c r="C262" t="s">
        <v>19</v>
      </c>
      <c r="D262">
        <v>0</v>
      </c>
      <c r="E262" t="s">
        <v>6</v>
      </c>
      <c r="G262" t="s">
        <v>460</v>
      </c>
      <c r="H262" t="s">
        <v>19</v>
      </c>
      <c r="I262">
        <v>1.4638664889632421E-2</v>
      </c>
      <c r="J262" t="s">
        <v>6</v>
      </c>
    </row>
    <row r="263" spans="2:10" x14ac:dyDescent="0.45">
      <c r="B263" t="s">
        <v>459</v>
      </c>
      <c r="C263" t="s">
        <v>20</v>
      </c>
      <c r="D263">
        <v>4.2203280124902594E-3</v>
      </c>
      <c r="E263" t="s">
        <v>6</v>
      </c>
      <c r="G263" t="s">
        <v>460</v>
      </c>
      <c r="H263" t="s">
        <v>20</v>
      </c>
      <c r="I263">
        <v>1.4516983921220509E-2</v>
      </c>
      <c r="J263" t="s">
        <v>6</v>
      </c>
    </row>
    <row r="264" spans="2:10" x14ac:dyDescent="0.45">
      <c r="B264" t="s">
        <v>459</v>
      </c>
      <c r="C264" t="s">
        <v>21</v>
      </c>
      <c r="D264">
        <v>2.752803661504942E-2</v>
      </c>
      <c r="E264" t="s">
        <v>6</v>
      </c>
      <c r="G264" t="s">
        <v>460</v>
      </c>
      <c r="H264" t="s">
        <v>21</v>
      </c>
      <c r="I264">
        <v>1.4313443649169262E-2</v>
      </c>
      <c r="J264" t="s">
        <v>6</v>
      </c>
    </row>
    <row r="265" spans="2:10" x14ac:dyDescent="0.45">
      <c r="B265" t="s">
        <v>459</v>
      </c>
      <c r="C265" t="s">
        <v>22</v>
      </c>
      <c r="D265">
        <v>4.7119427253922465E-2</v>
      </c>
      <c r="E265" t="s">
        <v>6</v>
      </c>
      <c r="G265" t="s">
        <v>460</v>
      </c>
      <c r="H265" t="s">
        <v>22</v>
      </c>
      <c r="I265">
        <v>1.2137671163868727E-2</v>
      </c>
      <c r="J265" t="s">
        <v>6</v>
      </c>
    </row>
    <row r="266" spans="2:10" x14ac:dyDescent="0.45">
      <c r="B266" t="s">
        <v>459</v>
      </c>
      <c r="C266" t="s">
        <v>23</v>
      </c>
      <c r="D266">
        <v>5.2890267054872084E-2</v>
      </c>
      <c r="E266" t="s">
        <v>6</v>
      </c>
      <c r="G266" t="s">
        <v>460</v>
      </c>
      <c r="H266" t="s">
        <v>23</v>
      </c>
      <c r="I266">
        <v>1.3556948263280695E-2</v>
      </c>
      <c r="J266" t="s">
        <v>6</v>
      </c>
    </row>
    <row r="267" spans="2:10" x14ac:dyDescent="0.45">
      <c r="B267" t="s">
        <v>459</v>
      </c>
      <c r="C267" t="s">
        <v>24</v>
      </c>
      <c r="D267">
        <v>4.1062116780117078E-2</v>
      </c>
      <c r="E267" t="s">
        <v>6</v>
      </c>
      <c r="G267" t="s">
        <v>460</v>
      </c>
      <c r="H267" t="s">
        <v>24</v>
      </c>
      <c r="I267">
        <v>1.3713745716583207E-2</v>
      </c>
      <c r="J267" t="s">
        <v>6</v>
      </c>
    </row>
    <row r="268" spans="2:10" x14ac:dyDescent="0.45">
      <c r="B268" t="s">
        <v>459</v>
      </c>
      <c r="C268" t="s">
        <v>25</v>
      </c>
      <c r="D268">
        <v>1.916435785826422E-2</v>
      </c>
      <c r="E268" t="s">
        <v>6</v>
      </c>
      <c r="G268" t="s">
        <v>460</v>
      </c>
      <c r="H268" t="s">
        <v>25</v>
      </c>
      <c r="I268">
        <v>1.3114781237623835E-2</v>
      </c>
      <c r="J268" t="s">
        <v>6</v>
      </c>
    </row>
    <row r="269" spans="2:10" x14ac:dyDescent="0.45">
      <c r="B269" t="s">
        <v>459</v>
      </c>
      <c r="C269" t="s">
        <v>26</v>
      </c>
      <c r="D269">
        <v>1.6650129302322521E-3</v>
      </c>
      <c r="E269" t="s">
        <v>6</v>
      </c>
      <c r="G269" t="s">
        <v>460</v>
      </c>
      <c r="H269" t="s">
        <v>26</v>
      </c>
      <c r="I269">
        <v>1.400901460284679E-2</v>
      </c>
      <c r="J269" t="s">
        <v>6</v>
      </c>
    </row>
    <row r="270" spans="2:10" x14ac:dyDescent="0.45">
      <c r="B270" t="s">
        <v>459</v>
      </c>
      <c r="C270" t="s">
        <v>27</v>
      </c>
      <c r="D270">
        <v>0</v>
      </c>
      <c r="E270" t="s">
        <v>6</v>
      </c>
      <c r="G270" t="s">
        <v>460</v>
      </c>
      <c r="H270" t="s">
        <v>27</v>
      </c>
      <c r="I270">
        <v>2.3781686113027514E-2</v>
      </c>
      <c r="J270" t="s">
        <v>6</v>
      </c>
    </row>
    <row r="271" spans="2:10" x14ac:dyDescent="0.45">
      <c r="B271" t="s">
        <v>459</v>
      </c>
      <c r="C271" t="s">
        <v>28</v>
      </c>
      <c r="D271">
        <v>0</v>
      </c>
      <c r="E271" t="s">
        <v>6</v>
      </c>
      <c r="G271" t="s">
        <v>460</v>
      </c>
      <c r="H271" t="s">
        <v>28</v>
      </c>
      <c r="I271">
        <v>3.2692637746693128E-2</v>
      </c>
      <c r="J271" t="s">
        <v>6</v>
      </c>
    </row>
    <row r="272" spans="2:10" x14ac:dyDescent="0.45">
      <c r="B272" t="s">
        <v>459</v>
      </c>
      <c r="C272" t="s">
        <v>29</v>
      </c>
      <c r="D272">
        <v>5.6926511411457879E-4</v>
      </c>
      <c r="E272" t="s">
        <v>6</v>
      </c>
      <c r="G272" t="s">
        <v>460</v>
      </c>
      <c r="H272" t="s">
        <v>29</v>
      </c>
      <c r="I272">
        <v>1.2425405517416391E-2</v>
      </c>
      <c r="J272" t="s">
        <v>6</v>
      </c>
    </row>
    <row r="273" spans="2:10" x14ac:dyDescent="0.45">
      <c r="B273" t="s">
        <v>459</v>
      </c>
      <c r="C273" t="s">
        <v>30</v>
      </c>
      <c r="D273">
        <v>9.8468800744081937E-3</v>
      </c>
      <c r="E273" t="s">
        <v>6</v>
      </c>
      <c r="G273" t="s">
        <v>460</v>
      </c>
      <c r="H273" t="s">
        <v>30</v>
      </c>
      <c r="I273">
        <v>1.1298874962490555E-2</v>
      </c>
      <c r="J273" t="s">
        <v>6</v>
      </c>
    </row>
    <row r="274" spans="2:10" x14ac:dyDescent="0.45">
      <c r="B274" t="s">
        <v>459</v>
      </c>
      <c r="C274" t="s">
        <v>31</v>
      </c>
      <c r="D274">
        <v>3.1850001552564663E-2</v>
      </c>
      <c r="E274" t="s">
        <v>6</v>
      </c>
      <c r="G274" t="s">
        <v>460</v>
      </c>
      <c r="H274" t="s">
        <v>31</v>
      </c>
      <c r="I274">
        <v>1.1367404227618486E-2</v>
      </c>
      <c r="J274" t="s">
        <v>6</v>
      </c>
    </row>
    <row r="275" spans="2:10" x14ac:dyDescent="0.45">
      <c r="B275" t="s">
        <v>459</v>
      </c>
      <c r="C275" t="s">
        <v>32</v>
      </c>
      <c r="D275">
        <v>4.9093365029677719E-2</v>
      </c>
      <c r="E275" t="s">
        <v>6</v>
      </c>
      <c r="G275" t="s">
        <v>460</v>
      </c>
      <c r="H275" t="s">
        <v>32</v>
      </c>
      <c r="I275">
        <v>9.9878142559117113E-3</v>
      </c>
      <c r="J275" t="s">
        <v>6</v>
      </c>
    </row>
    <row r="276" spans="2:10" x14ac:dyDescent="0.45">
      <c r="B276" t="s">
        <v>459</v>
      </c>
      <c r="C276" t="s">
        <v>33</v>
      </c>
      <c r="D276">
        <v>5.4368038597330845E-2</v>
      </c>
      <c r="E276" t="s">
        <v>6</v>
      </c>
      <c r="G276" t="s">
        <v>460</v>
      </c>
      <c r="H276" t="s">
        <v>33</v>
      </c>
      <c r="I276">
        <v>1.1884912541243483E-2</v>
      </c>
      <c r="J276" t="s">
        <v>6</v>
      </c>
    </row>
    <row r="277" spans="2:10" x14ac:dyDescent="0.45">
      <c r="B277" t="s">
        <v>459</v>
      </c>
      <c r="C277" t="s">
        <v>34</v>
      </c>
      <c r="D277">
        <v>4.4839206391238104E-2</v>
      </c>
      <c r="E277" t="s">
        <v>6</v>
      </c>
      <c r="G277" t="s">
        <v>460</v>
      </c>
      <c r="H277" t="s">
        <v>34</v>
      </c>
      <c r="I277">
        <v>1.2993251141672187E-2</v>
      </c>
      <c r="J277" t="s">
        <v>6</v>
      </c>
    </row>
    <row r="278" spans="2:10" x14ac:dyDescent="0.45">
      <c r="B278" t="s">
        <v>459</v>
      </c>
      <c r="C278" t="s">
        <v>35</v>
      </c>
      <c r="D278">
        <v>2.5524531504718537E-2</v>
      </c>
      <c r="E278" t="s">
        <v>6</v>
      </c>
      <c r="G278" t="s">
        <v>460</v>
      </c>
      <c r="H278" t="s">
        <v>35</v>
      </c>
      <c r="I278">
        <v>1.2594538337945608E-2</v>
      </c>
      <c r="J278" t="s">
        <v>6</v>
      </c>
    </row>
    <row r="279" spans="2:10" x14ac:dyDescent="0.45">
      <c r="B279" t="s">
        <v>459</v>
      </c>
      <c r="C279" t="s">
        <v>36</v>
      </c>
      <c r="D279">
        <v>6.0655694914713417E-3</v>
      </c>
      <c r="E279" t="s">
        <v>6</v>
      </c>
      <c r="G279" t="s">
        <v>460</v>
      </c>
      <c r="H279" t="s">
        <v>36</v>
      </c>
      <c r="I279">
        <v>1.2315597205757719E-2</v>
      </c>
      <c r="J279" t="s">
        <v>6</v>
      </c>
    </row>
    <row r="280" spans="2:10" x14ac:dyDescent="0.45">
      <c r="B280" t="s">
        <v>459</v>
      </c>
      <c r="C280" t="s">
        <v>37</v>
      </c>
      <c r="D280">
        <v>8.984773786603964E-5</v>
      </c>
      <c r="E280" t="s">
        <v>6</v>
      </c>
      <c r="G280" t="s">
        <v>460</v>
      </c>
      <c r="H280" t="s">
        <v>37</v>
      </c>
      <c r="I280">
        <v>2.0421778738191902E-2</v>
      </c>
      <c r="J280" t="s">
        <v>6</v>
      </c>
    </row>
    <row r="281" spans="2:10" x14ac:dyDescent="0.45">
      <c r="B281" t="s">
        <v>459</v>
      </c>
      <c r="C281" t="s">
        <v>38</v>
      </c>
      <c r="D281">
        <v>0</v>
      </c>
      <c r="E281" t="s">
        <v>6</v>
      </c>
      <c r="G281" t="s">
        <v>460</v>
      </c>
      <c r="H281" t="s">
        <v>38</v>
      </c>
      <c r="I281">
        <v>2.2118657231191621E-2</v>
      </c>
      <c r="J281" t="s">
        <v>6</v>
      </c>
    </row>
    <row r="282" spans="2:10" x14ac:dyDescent="0.45">
      <c r="B282" t="s">
        <v>459</v>
      </c>
      <c r="C282" t="s">
        <v>39</v>
      </c>
      <c r="D282">
        <v>2.5501144645805583E-4</v>
      </c>
      <c r="E282" t="s">
        <v>6</v>
      </c>
      <c r="G282" t="s">
        <v>460</v>
      </c>
      <c r="H282" t="s">
        <v>39</v>
      </c>
      <c r="I282">
        <v>7.9605426166924013E-3</v>
      </c>
      <c r="J282" t="s">
        <v>6</v>
      </c>
    </row>
    <row r="283" spans="2:10" x14ac:dyDescent="0.45">
      <c r="B283" t="s">
        <v>459</v>
      </c>
      <c r="C283" t="s">
        <v>40</v>
      </c>
      <c r="D283">
        <v>8.6574307315402371E-3</v>
      </c>
      <c r="E283" t="s">
        <v>6</v>
      </c>
      <c r="G283" t="s">
        <v>460</v>
      </c>
      <c r="H283" t="s">
        <v>40</v>
      </c>
      <c r="I283">
        <v>6.2487112862519732E-3</v>
      </c>
      <c r="J283" t="s">
        <v>6</v>
      </c>
    </row>
    <row r="284" spans="2:10" x14ac:dyDescent="0.45">
      <c r="B284" t="s">
        <v>459</v>
      </c>
      <c r="C284" t="s">
        <v>41</v>
      </c>
      <c r="D284">
        <v>3.4976911171880294E-2</v>
      </c>
      <c r="E284" t="s">
        <v>6</v>
      </c>
      <c r="G284" t="s">
        <v>460</v>
      </c>
      <c r="H284" t="s">
        <v>41</v>
      </c>
      <c r="I284">
        <v>5.5639517867316782E-3</v>
      </c>
      <c r="J284" t="s">
        <v>6</v>
      </c>
    </row>
    <row r="285" spans="2:10" x14ac:dyDescent="0.45">
      <c r="B285" t="s">
        <v>459</v>
      </c>
      <c r="C285" t="s">
        <v>42</v>
      </c>
      <c r="D285">
        <v>5.7429650504549581E-2</v>
      </c>
      <c r="E285" t="s">
        <v>6</v>
      </c>
      <c r="G285" t="s">
        <v>460</v>
      </c>
      <c r="H285" t="s">
        <v>42</v>
      </c>
      <c r="I285">
        <v>4.8853850355814396E-3</v>
      </c>
      <c r="J285" t="s">
        <v>6</v>
      </c>
    </row>
    <row r="286" spans="2:10" x14ac:dyDescent="0.45">
      <c r="B286" t="s">
        <v>459</v>
      </c>
      <c r="C286" t="s">
        <v>43</v>
      </c>
      <c r="D286">
        <v>6.2490082063508055E-2</v>
      </c>
      <c r="E286" t="s">
        <v>6</v>
      </c>
      <c r="G286" t="s">
        <v>460</v>
      </c>
      <c r="H286" t="s">
        <v>43</v>
      </c>
      <c r="I286">
        <v>5.9945432369471379E-3</v>
      </c>
      <c r="J286" t="s">
        <v>6</v>
      </c>
    </row>
    <row r="287" spans="2:10" x14ac:dyDescent="0.45">
      <c r="B287" t="s">
        <v>459</v>
      </c>
      <c r="C287" t="s">
        <v>44</v>
      </c>
      <c r="D287">
        <v>5.4219652158321995E-2</v>
      </c>
      <c r="E287" t="s">
        <v>6</v>
      </c>
      <c r="G287" t="s">
        <v>460</v>
      </c>
      <c r="H287" t="s">
        <v>44</v>
      </c>
      <c r="I287">
        <v>6.4234562364857044E-3</v>
      </c>
      <c r="J287" t="s">
        <v>6</v>
      </c>
    </row>
    <row r="288" spans="2:10" x14ac:dyDescent="0.45">
      <c r="B288" t="s">
        <v>459</v>
      </c>
      <c r="C288" t="s">
        <v>45</v>
      </c>
      <c r="D288">
        <v>3.1089054391425154E-2</v>
      </c>
      <c r="E288" t="s">
        <v>6</v>
      </c>
      <c r="G288" t="s">
        <v>460</v>
      </c>
      <c r="H288" t="s">
        <v>45</v>
      </c>
      <c r="I288">
        <v>6.0602512560287538E-3</v>
      </c>
      <c r="J288" t="s">
        <v>6</v>
      </c>
    </row>
    <row r="289" spans="2:10" x14ac:dyDescent="0.45">
      <c r="B289" t="s">
        <v>459</v>
      </c>
      <c r="C289" t="s">
        <v>46</v>
      </c>
      <c r="D289">
        <v>5.9676611472789243E-3</v>
      </c>
      <c r="E289" t="s">
        <v>6</v>
      </c>
      <c r="G289" t="s">
        <v>460</v>
      </c>
      <c r="H289" t="s">
        <v>46</v>
      </c>
      <c r="I289">
        <v>6.4383373280154496E-3</v>
      </c>
      <c r="J289" t="s">
        <v>6</v>
      </c>
    </row>
    <row r="290" spans="2:10" x14ac:dyDescent="0.45">
      <c r="B290" t="s">
        <v>459</v>
      </c>
      <c r="C290" t="s">
        <v>47</v>
      </c>
      <c r="D290">
        <v>5.9708692697247881E-5</v>
      </c>
      <c r="E290" t="s">
        <v>6</v>
      </c>
      <c r="G290" t="s">
        <v>460</v>
      </c>
      <c r="H290" t="s">
        <v>47</v>
      </c>
      <c r="I290">
        <v>1.3136196764280472E-2</v>
      </c>
      <c r="J290" t="s">
        <v>6</v>
      </c>
    </row>
    <row r="291" spans="2:10" x14ac:dyDescent="0.45">
      <c r="B291" t="s">
        <v>459</v>
      </c>
      <c r="C291" t="s">
        <v>48</v>
      </c>
      <c r="D291">
        <v>0</v>
      </c>
      <c r="E291" t="s">
        <v>6</v>
      </c>
      <c r="G291" t="s">
        <v>460</v>
      </c>
      <c r="H291" t="s">
        <v>48</v>
      </c>
      <c r="I291">
        <v>3.8333294398993412E-2</v>
      </c>
      <c r="J291" t="s">
        <v>6</v>
      </c>
    </row>
    <row r="292" spans="2:10" x14ac:dyDescent="0.45">
      <c r="B292" t="s">
        <v>459</v>
      </c>
      <c r="C292" t="s">
        <v>49</v>
      </c>
      <c r="D292">
        <v>0</v>
      </c>
      <c r="E292" t="s">
        <v>6</v>
      </c>
      <c r="G292" t="s">
        <v>460</v>
      </c>
      <c r="H292" t="s">
        <v>49</v>
      </c>
      <c r="I292">
        <v>1.5432476616434668E-2</v>
      </c>
      <c r="J292" t="s">
        <v>6</v>
      </c>
    </row>
    <row r="293" spans="2:10" x14ac:dyDescent="0.45">
      <c r="B293" t="s">
        <v>459</v>
      </c>
      <c r="C293" t="s">
        <v>50</v>
      </c>
      <c r="D293">
        <v>2.345300921503268E-3</v>
      </c>
      <c r="E293" t="s">
        <v>6</v>
      </c>
      <c r="G293" t="s">
        <v>460</v>
      </c>
      <c r="H293" t="s">
        <v>50</v>
      </c>
      <c r="I293">
        <v>1.5354536056651234E-2</v>
      </c>
      <c r="J293" t="s">
        <v>6</v>
      </c>
    </row>
    <row r="294" spans="2:10" x14ac:dyDescent="0.45">
      <c r="B294" t="s">
        <v>459</v>
      </c>
      <c r="C294" t="s">
        <v>51</v>
      </c>
      <c r="D294">
        <v>2.3489099153221827E-2</v>
      </c>
      <c r="E294" t="s">
        <v>6</v>
      </c>
      <c r="G294" t="s">
        <v>460</v>
      </c>
      <c r="H294" t="s">
        <v>51</v>
      </c>
      <c r="I294">
        <v>1.4329269219714003E-2</v>
      </c>
      <c r="J294" t="s">
        <v>6</v>
      </c>
    </row>
    <row r="295" spans="2:10" x14ac:dyDescent="0.45">
      <c r="B295" t="s">
        <v>459</v>
      </c>
      <c r="C295" t="s">
        <v>52</v>
      </c>
      <c r="D295">
        <v>4.4354715804394963E-2</v>
      </c>
      <c r="E295" t="s">
        <v>6</v>
      </c>
      <c r="G295" t="s">
        <v>460</v>
      </c>
      <c r="H295" t="s">
        <v>52</v>
      </c>
      <c r="I295">
        <v>1.216021886029707E-2</v>
      </c>
      <c r="J295" t="s">
        <v>6</v>
      </c>
    </row>
    <row r="296" spans="2:10" x14ac:dyDescent="0.45">
      <c r="B296" t="s">
        <v>459</v>
      </c>
      <c r="C296" t="s">
        <v>53</v>
      </c>
      <c r="D296">
        <v>4.7314802261574168E-2</v>
      </c>
      <c r="E296" t="s">
        <v>6</v>
      </c>
      <c r="G296" t="s">
        <v>460</v>
      </c>
      <c r="H296" t="s">
        <v>53</v>
      </c>
      <c r="I296">
        <v>1.3540666901845022E-2</v>
      </c>
      <c r="J296" t="s">
        <v>6</v>
      </c>
    </row>
    <row r="297" spans="2:10" x14ac:dyDescent="0.45">
      <c r="B297" t="s">
        <v>459</v>
      </c>
      <c r="C297" t="s">
        <v>54</v>
      </c>
      <c r="D297">
        <v>3.2543401015320599E-2</v>
      </c>
      <c r="E297" t="s">
        <v>6</v>
      </c>
      <c r="G297" t="s">
        <v>460</v>
      </c>
      <c r="H297" t="s">
        <v>54</v>
      </c>
      <c r="I297">
        <v>1.3828760444802961E-2</v>
      </c>
      <c r="J297" t="s">
        <v>6</v>
      </c>
    </row>
    <row r="298" spans="2:10" x14ac:dyDescent="0.45">
      <c r="B298" t="s">
        <v>459</v>
      </c>
      <c r="C298" t="s">
        <v>55</v>
      </c>
      <c r="D298">
        <v>1.0935311041205487E-2</v>
      </c>
      <c r="E298" t="s">
        <v>6</v>
      </c>
      <c r="G298" t="s">
        <v>460</v>
      </c>
      <c r="H298" t="s">
        <v>55</v>
      </c>
      <c r="I298">
        <v>1.4113733011370574E-2</v>
      </c>
      <c r="J298" t="s">
        <v>6</v>
      </c>
    </row>
    <row r="299" spans="2:10" x14ac:dyDescent="0.45">
      <c r="B299" t="s">
        <v>459</v>
      </c>
      <c r="C299" t="s">
        <v>56</v>
      </c>
      <c r="D299">
        <v>3.1218473740101982E-4</v>
      </c>
      <c r="E299" t="s">
        <v>6</v>
      </c>
      <c r="G299" t="s">
        <v>460</v>
      </c>
      <c r="H299" t="s">
        <v>56</v>
      </c>
      <c r="I299">
        <v>1.6078482862037148E-2</v>
      </c>
      <c r="J299" t="s">
        <v>6</v>
      </c>
    </row>
    <row r="300" spans="2:10" x14ac:dyDescent="0.45">
      <c r="B300" t="s">
        <v>459</v>
      </c>
      <c r="C300" t="s">
        <v>57</v>
      </c>
      <c r="D300">
        <v>0</v>
      </c>
      <c r="E300" t="s">
        <v>6</v>
      </c>
      <c r="G300" t="s">
        <v>460</v>
      </c>
      <c r="H300" t="s">
        <v>57</v>
      </c>
      <c r="I300">
        <v>2.5330041517110592E-2</v>
      </c>
      <c r="J300" t="s">
        <v>6</v>
      </c>
    </row>
    <row r="301" spans="2:10" x14ac:dyDescent="0.45">
      <c r="B301" t="s">
        <v>459</v>
      </c>
      <c r="C301" t="s">
        <v>58</v>
      </c>
      <c r="D301">
        <v>0</v>
      </c>
      <c r="E301" t="s">
        <v>6</v>
      </c>
      <c r="G301" t="s">
        <v>460</v>
      </c>
      <c r="H301" t="s">
        <v>58</v>
      </c>
      <c r="I301">
        <v>5.0479505798071644E-2</v>
      </c>
      <c r="J301" t="s">
        <v>6</v>
      </c>
    </row>
    <row r="302" spans="2:10" x14ac:dyDescent="0.45">
      <c r="B302" t="s">
        <v>459</v>
      </c>
      <c r="C302" t="s">
        <v>59</v>
      </c>
      <c r="D302">
        <v>0</v>
      </c>
      <c r="E302" t="s">
        <v>6</v>
      </c>
      <c r="G302" t="s">
        <v>460</v>
      </c>
      <c r="H302" t="s">
        <v>59</v>
      </c>
      <c r="I302">
        <v>1.948394992791393E-2</v>
      </c>
      <c r="J302" t="s">
        <v>6</v>
      </c>
    </row>
    <row r="303" spans="2:10" x14ac:dyDescent="0.45">
      <c r="B303" t="s">
        <v>459</v>
      </c>
      <c r="C303" t="s">
        <v>60</v>
      </c>
      <c r="D303">
        <v>0</v>
      </c>
      <c r="E303" t="s">
        <v>6</v>
      </c>
      <c r="G303" t="s">
        <v>460</v>
      </c>
      <c r="H303" t="s">
        <v>60</v>
      </c>
      <c r="I303">
        <v>1.9515928278121982E-2</v>
      </c>
      <c r="J303" t="s">
        <v>6</v>
      </c>
    </row>
    <row r="304" spans="2:10" x14ac:dyDescent="0.45">
      <c r="B304" t="s">
        <v>459</v>
      </c>
      <c r="C304" t="s">
        <v>61</v>
      </c>
      <c r="D304">
        <v>6.0619309175638913E-3</v>
      </c>
      <c r="E304" t="s">
        <v>6</v>
      </c>
      <c r="G304" t="s">
        <v>460</v>
      </c>
      <c r="H304" t="s">
        <v>61</v>
      </c>
      <c r="I304">
        <v>1.9691061841347095E-2</v>
      </c>
      <c r="J304" t="s">
        <v>6</v>
      </c>
    </row>
    <row r="305" spans="2:10" x14ac:dyDescent="0.45">
      <c r="B305" t="s">
        <v>459</v>
      </c>
      <c r="C305" t="s">
        <v>62</v>
      </c>
      <c r="D305">
        <v>2.4115977302295009E-2</v>
      </c>
      <c r="E305" t="s">
        <v>6</v>
      </c>
      <c r="G305" t="s">
        <v>460</v>
      </c>
      <c r="H305" t="s">
        <v>62</v>
      </c>
      <c r="I305">
        <v>1.692012680132414E-2</v>
      </c>
      <c r="J305" t="s">
        <v>6</v>
      </c>
    </row>
    <row r="306" spans="2:10" x14ac:dyDescent="0.45">
      <c r="B306" t="s">
        <v>459</v>
      </c>
      <c r="C306" t="s">
        <v>63</v>
      </c>
      <c r="D306">
        <v>2.7774569002787748E-2</v>
      </c>
      <c r="E306" t="s">
        <v>6</v>
      </c>
      <c r="G306" t="s">
        <v>460</v>
      </c>
      <c r="H306" t="s">
        <v>63</v>
      </c>
      <c r="I306">
        <v>1.8186793011762879E-2</v>
      </c>
      <c r="J306" t="s">
        <v>6</v>
      </c>
    </row>
    <row r="307" spans="2:10" x14ac:dyDescent="0.45">
      <c r="B307" t="s">
        <v>459</v>
      </c>
      <c r="C307" t="s">
        <v>64</v>
      </c>
      <c r="D307">
        <v>1.5673142465977313E-2</v>
      </c>
      <c r="E307" t="s">
        <v>6</v>
      </c>
      <c r="G307" t="s">
        <v>460</v>
      </c>
      <c r="H307" t="s">
        <v>64</v>
      </c>
      <c r="I307">
        <v>1.8372219514193773E-2</v>
      </c>
      <c r="J307" t="s">
        <v>6</v>
      </c>
    </row>
    <row r="308" spans="2:10" x14ac:dyDescent="0.45">
      <c r="B308" t="s">
        <v>459</v>
      </c>
      <c r="C308" t="s">
        <v>65</v>
      </c>
      <c r="D308">
        <v>9.9909161473412051E-4</v>
      </c>
      <c r="E308" t="s">
        <v>6</v>
      </c>
      <c r="G308" t="s">
        <v>460</v>
      </c>
      <c r="H308" t="s">
        <v>65</v>
      </c>
      <c r="I308">
        <v>1.9730701153504865E-2</v>
      </c>
      <c r="J308" t="s">
        <v>6</v>
      </c>
    </row>
    <row r="309" spans="2:10" x14ac:dyDescent="0.45">
      <c r="B309" t="s">
        <v>459</v>
      </c>
      <c r="C309" t="s">
        <v>66</v>
      </c>
      <c r="D309">
        <v>0</v>
      </c>
      <c r="E309" t="s">
        <v>6</v>
      </c>
      <c r="G309" t="s">
        <v>460</v>
      </c>
      <c r="H309" t="s">
        <v>66</v>
      </c>
      <c r="I309">
        <v>2.1003971705773131E-2</v>
      </c>
      <c r="J309" t="s">
        <v>6</v>
      </c>
    </row>
    <row r="310" spans="2:10" x14ac:dyDescent="0.45">
      <c r="B310" t="s">
        <v>459</v>
      </c>
      <c r="C310" t="s">
        <v>67</v>
      </c>
      <c r="D310">
        <v>0</v>
      </c>
      <c r="E310" t="s">
        <v>6</v>
      </c>
      <c r="G310" t="s">
        <v>460</v>
      </c>
      <c r="H310" t="s">
        <v>67</v>
      </c>
      <c r="I310">
        <v>3.1190755912223669E-2</v>
      </c>
      <c r="J310" t="s">
        <v>6</v>
      </c>
    </row>
    <row r="311" spans="2:10" x14ac:dyDescent="0.45">
      <c r="B311" t="s">
        <v>461</v>
      </c>
      <c r="C311" t="s">
        <v>5</v>
      </c>
      <c r="D311">
        <v>0</v>
      </c>
      <c r="E311" t="s">
        <v>6</v>
      </c>
      <c r="G311" t="s">
        <v>462</v>
      </c>
      <c r="H311" t="s">
        <v>5</v>
      </c>
      <c r="I311">
        <v>4.1167622341935502E-2</v>
      </c>
      <c r="J311" t="s">
        <v>6</v>
      </c>
    </row>
    <row r="312" spans="2:10" x14ac:dyDescent="0.45">
      <c r="B312" t="s">
        <v>461</v>
      </c>
      <c r="C312" t="s">
        <v>9</v>
      </c>
      <c r="D312">
        <v>0</v>
      </c>
      <c r="E312" t="s">
        <v>6</v>
      </c>
      <c r="G312" t="s">
        <v>462</v>
      </c>
      <c r="H312" t="s">
        <v>9</v>
      </c>
      <c r="I312">
        <v>1.6302505428845135E-2</v>
      </c>
      <c r="J312" t="s">
        <v>6</v>
      </c>
    </row>
    <row r="313" spans="2:10" x14ac:dyDescent="0.45">
      <c r="B313" t="s">
        <v>461</v>
      </c>
      <c r="C313" t="s">
        <v>10</v>
      </c>
      <c r="D313">
        <v>0</v>
      </c>
      <c r="E313" t="s">
        <v>6</v>
      </c>
      <c r="G313" t="s">
        <v>462</v>
      </c>
      <c r="H313" t="s">
        <v>10</v>
      </c>
      <c r="I313">
        <v>1.6065779754186247E-2</v>
      </c>
      <c r="J313" t="s">
        <v>6</v>
      </c>
    </row>
    <row r="314" spans="2:10" x14ac:dyDescent="0.45">
      <c r="B314" t="s">
        <v>461</v>
      </c>
      <c r="C314" t="s">
        <v>11</v>
      </c>
      <c r="D314">
        <v>7.0376635825576631E-3</v>
      </c>
      <c r="E314" t="s">
        <v>6</v>
      </c>
      <c r="G314" t="s">
        <v>462</v>
      </c>
      <c r="H314" t="s">
        <v>11</v>
      </c>
      <c r="I314">
        <v>1.6261279425418128E-2</v>
      </c>
      <c r="J314" t="s">
        <v>6</v>
      </c>
    </row>
    <row r="315" spans="2:10" x14ac:dyDescent="0.45">
      <c r="B315" t="s">
        <v>461</v>
      </c>
      <c r="C315" t="s">
        <v>12</v>
      </c>
      <c r="D315">
        <v>2.3937397096195794E-2</v>
      </c>
      <c r="E315" t="s">
        <v>6</v>
      </c>
      <c r="G315" t="s">
        <v>462</v>
      </c>
      <c r="H315" t="s">
        <v>12</v>
      </c>
      <c r="I315">
        <v>1.3688882306723549E-2</v>
      </c>
      <c r="J315" t="s">
        <v>6</v>
      </c>
    </row>
    <row r="316" spans="2:10" x14ac:dyDescent="0.45">
      <c r="B316" t="s">
        <v>461</v>
      </c>
      <c r="C316" t="s">
        <v>13</v>
      </c>
      <c r="D316">
        <v>3.0842462573622647E-2</v>
      </c>
      <c r="E316" t="s">
        <v>6</v>
      </c>
      <c r="G316" t="s">
        <v>462</v>
      </c>
      <c r="H316" t="s">
        <v>13</v>
      </c>
      <c r="I316">
        <v>1.3989868264312703E-2</v>
      </c>
      <c r="J316" t="s">
        <v>6</v>
      </c>
    </row>
    <row r="317" spans="2:10" x14ac:dyDescent="0.45">
      <c r="B317" t="s">
        <v>461</v>
      </c>
      <c r="C317" t="s">
        <v>14</v>
      </c>
      <c r="D317">
        <v>2.1306749867002955E-2</v>
      </c>
      <c r="E317" t="s">
        <v>6</v>
      </c>
      <c r="G317" t="s">
        <v>462</v>
      </c>
      <c r="H317" t="s">
        <v>14</v>
      </c>
      <c r="I317">
        <v>1.4267067938872412E-2</v>
      </c>
      <c r="J317" t="s">
        <v>6</v>
      </c>
    </row>
    <row r="318" spans="2:10" x14ac:dyDescent="0.45">
      <c r="B318" t="s">
        <v>461</v>
      </c>
      <c r="C318" t="s">
        <v>15</v>
      </c>
      <c r="D318">
        <v>4.8963083434570218E-3</v>
      </c>
      <c r="E318" t="s">
        <v>6</v>
      </c>
      <c r="G318" t="s">
        <v>462</v>
      </c>
      <c r="H318" t="s">
        <v>15</v>
      </c>
      <c r="I318">
        <v>1.445146769856624E-2</v>
      </c>
      <c r="J318" t="s">
        <v>6</v>
      </c>
    </row>
    <row r="319" spans="2:10" x14ac:dyDescent="0.45">
      <c r="B319" t="s">
        <v>461</v>
      </c>
      <c r="C319" t="s">
        <v>16</v>
      </c>
      <c r="D319">
        <v>0</v>
      </c>
      <c r="E319" t="s">
        <v>6</v>
      </c>
      <c r="G319" t="s">
        <v>462</v>
      </c>
      <c r="H319" t="s">
        <v>16</v>
      </c>
      <c r="I319">
        <v>1.5430789491196447E-2</v>
      </c>
      <c r="J319" t="s">
        <v>6</v>
      </c>
    </row>
    <row r="320" spans="2:10" x14ac:dyDescent="0.45">
      <c r="B320" t="s">
        <v>461</v>
      </c>
      <c r="C320" t="s">
        <v>17</v>
      </c>
      <c r="D320">
        <v>0</v>
      </c>
      <c r="E320" t="s">
        <v>6</v>
      </c>
      <c r="G320" t="s">
        <v>462</v>
      </c>
      <c r="H320" t="s">
        <v>17</v>
      </c>
      <c r="I320">
        <v>2.3941638466662876E-2</v>
      </c>
      <c r="J320" t="s">
        <v>6</v>
      </c>
    </row>
    <row r="321" spans="2:10" x14ac:dyDescent="0.45">
      <c r="B321" t="s">
        <v>461</v>
      </c>
      <c r="C321" t="s">
        <v>18</v>
      </c>
      <c r="D321">
        <v>0</v>
      </c>
      <c r="E321" t="s">
        <v>6</v>
      </c>
      <c r="G321" t="s">
        <v>462</v>
      </c>
      <c r="H321" t="s">
        <v>18</v>
      </c>
      <c r="I321">
        <v>3.6084742087649314E-2</v>
      </c>
      <c r="J321" t="s">
        <v>6</v>
      </c>
    </row>
    <row r="322" spans="2:10" x14ac:dyDescent="0.45">
      <c r="B322" t="s">
        <v>461</v>
      </c>
      <c r="C322" t="s">
        <v>19</v>
      </c>
      <c r="D322">
        <v>3.1913676170956269E-6</v>
      </c>
      <c r="E322" t="s">
        <v>6</v>
      </c>
      <c r="G322" t="s">
        <v>462</v>
      </c>
      <c r="H322" t="s">
        <v>19</v>
      </c>
      <c r="I322">
        <v>1.4158174067200826E-2</v>
      </c>
      <c r="J322" t="s">
        <v>6</v>
      </c>
    </row>
    <row r="323" spans="2:10" x14ac:dyDescent="0.45">
      <c r="B323" t="s">
        <v>461</v>
      </c>
      <c r="C323" t="s">
        <v>20</v>
      </c>
      <c r="D323">
        <v>5.1157117442851632E-3</v>
      </c>
      <c r="E323" t="s">
        <v>6</v>
      </c>
      <c r="G323" t="s">
        <v>462</v>
      </c>
      <c r="H323" t="s">
        <v>20</v>
      </c>
      <c r="I323">
        <v>1.3963102020504872E-2</v>
      </c>
      <c r="J323" t="s">
        <v>6</v>
      </c>
    </row>
    <row r="324" spans="2:10" x14ac:dyDescent="0.45">
      <c r="B324" t="s">
        <v>461</v>
      </c>
      <c r="C324" t="s">
        <v>21</v>
      </c>
      <c r="D324">
        <v>3.1571438162785959E-2</v>
      </c>
      <c r="E324" t="s">
        <v>6</v>
      </c>
      <c r="G324" t="s">
        <v>462</v>
      </c>
      <c r="H324" t="s">
        <v>21</v>
      </c>
      <c r="I324">
        <v>1.3726429547454934E-2</v>
      </c>
      <c r="J324" t="s">
        <v>6</v>
      </c>
    </row>
    <row r="325" spans="2:10" x14ac:dyDescent="0.45">
      <c r="B325" t="s">
        <v>461</v>
      </c>
      <c r="C325" t="s">
        <v>22</v>
      </c>
      <c r="D325">
        <v>5.3920428140903191E-2</v>
      </c>
      <c r="E325" t="s">
        <v>6</v>
      </c>
      <c r="G325" t="s">
        <v>462</v>
      </c>
      <c r="H325" t="s">
        <v>22</v>
      </c>
      <c r="I325">
        <v>1.1211143672990352E-2</v>
      </c>
      <c r="J325" t="s">
        <v>6</v>
      </c>
    </row>
    <row r="326" spans="2:10" x14ac:dyDescent="0.45">
      <c r="B326" t="s">
        <v>461</v>
      </c>
      <c r="C326" t="s">
        <v>23</v>
      </c>
      <c r="D326">
        <v>5.6307116413151087E-2</v>
      </c>
      <c r="E326" t="s">
        <v>6</v>
      </c>
      <c r="G326" t="s">
        <v>462</v>
      </c>
      <c r="H326" t="s">
        <v>23</v>
      </c>
      <c r="I326">
        <v>1.311041495702335E-2</v>
      </c>
      <c r="J326" t="s">
        <v>6</v>
      </c>
    </row>
    <row r="327" spans="2:10" x14ac:dyDescent="0.45">
      <c r="B327" t="s">
        <v>461</v>
      </c>
      <c r="C327" t="s">
        <v>24</v>
      </c>
      <c r="D327">
        <v>4.2598848856904063E-2</v>
      </c>
      <c r="E327" t="s">
        <v>6</v>
      </c>
      <c r="G327" t="s">
        <v>462</v>
      </c>
      <c r="H327" t="s">
        <v>24</v>
      </c>
      <c r="I327">
        <v>1.3610117709398654E-2</v>
      </c>
      <c r="J327" t="s">
        <v>6</v>
      </c>
    </row>
    <row r="328" spans="2:10" x14ac:dyDescent="0.45">
      <c r="B328" t="s">
        <v>461</v>
      </c>
      <c r="C328" t="s">
        <v>25</v>
      </c>
      <c r="D328">
        <v>1.8486518132430959E-2</v>
      </c>
      <c r="E328" t="s">
        <v>6</v>
      </c>
      <c r="G328" t="s">
        <v>462</v>
      </c>
      <c r="H328" t="s">
        <v>25</v>
      </c>
      <c r="I328">
        <v>1.3133868050185769E-2</v>
      </c>
      <c r="J328" t="s">
        <v>6</v>
      </c>
    </row>
    <row r="329" spans="2:10" x14ac:dyDescent="0.45">
      <c r="B329" t="s">
        <v>461</v>
      </c>
      <c r="C329" t="s">
        <v>26</v>
      </c>
      <c r="D329">
        <v>1.0496765569097187E-3</v>
      </c>
      <c r="E329" t="s">
        <v>6</v>
      </c>
      <c r="G329" t="s">
        <v>462</v>
      </c>
      <c r="H329" t="s">
        <v>26</v>
      </c>
      <c r="I329">
        <v>1.4071049246403176E-2</v>
      </c>
      <c r="J329" t="s">
        <v>6</v>
      </c>
    </row>
    <row r="330" spans="2:10" x14ac:dyDescent="0.45">
      <c r="B330" t="s">
        <v>461</v>
      </c>
      <c r="C330" t="s">
        <v>27</v>
      </c>
      <c r="D330">
        <v>0</v>
      </c>
      <c r="E330" t="s">
        <v>6</v>
      </c>
      <c r="G330" t="s">
        <v>462</v>
      </c>
      <c r="H330" t="s">
        <v>27</v>
      </c>
      <c r="I330">
        <v>2.3214787087584125E-2</v>
      </c>
      <c r="J330" t="s">
        <v>6</v>
      </c>
    </row>
    <row r="331" spans="2:10" x14ac:dyDescent="0.45">
      <c r="B331" t="s">
        <v>461</v>
      </c>
      <c r="C331" t="s">
        <v>28</v>
      </c>
      <c r="D331">
        <v>0</v>
      </c>
      <c r="E331" t="s">
        <v>6</v>
      </c>
      <c r="G331" t="s">
        <v>462</v>
      </c>
      <c r="H331" t="s">
        <v>28</v>
      </c>
      <c r="I331">
        <v>3.1235223417122905E-2</v>
      </c>
      <c r="J331" t="s">
        <v>6</v>
      </c>
    </row>
    <row r="332" spans="2:10" x14ac:dyDescent="0.45">
      <c r="B332" t="s">
        <v>461</v>
      </c>
      <c r="C332" t="s">
        <v>29</v>
      </c>
      <c r="D332">
        <v>6.6404192900587264E-4</v>
      </c>
      <c r="E332" t="s">
        <v>6</v>
      </c>
      <c r="G332" t="s">
        <v>462</v>
      </c>
      <c r="H332" t="s">
        <v>29</v>
      </c>
      <c r="I332">
        <v>1.2052744556649595E-2</v>
      </c>
      <c r="J332" t="s">
        <v>6</v>
      </c>
    </row>
    <row r="333" spans="2:10" x14ac:dyDescent="0.45">
      <c r="B333" t="s">
        <v>461</v>
      </c>
      <c r="C333" t="s">
        <v>30</v>
      </c>
      <c r="D333">
        <v>1.105735678078108E-2</v>
      </c>
      <c r="E333" t="s">
        <v>6</v>
      </c>
      <c r="G333" t="s">
        <v>462</v>
      </c>
      <c r="H333" t="s">
        <v>30</v>
      </c>
      <c r="I333">
        <v>1.1225168548952509E-2</v>
      </c>
      <c r="J333" t="s">
        <v>6</v>
      </c>
    </row>
    <row r="334" spans="2:10" x14ac:dyDescent="0.45">
      <c r="B334" t="s">
        <v>461</v>
      </c>
      <c r="C334" t="s">
        <v>31</v>
      </c>
      <c r="D334">
        <v>3.3520021219592536E-2</v>
      </c>
      <c r="E334" t="s">
        <v>6</v>
      </c>
      <c r="G334" t="s">
        <v>462</v>
      </c>
      <c r="H334" t="s">
        <v>31</v>
      </c>
      <c r="I334">
        <v>1.1226472840533875E-2</v>
      </c>
      <c r="J334" t="s">
        <v>6</v>
      </c>
    </row>
    <row r="335" spans="2:10" x14ac:dyDescent="0.45">
      <c r="B335" t="s">
        <v>461</v>
      </c>
      <c r="C335" t="s">
        <v>32</v>
      </c>
      <c r="D335">
        <v>5.0656978803930025E-2</v>
      </c>
      <c r="E335" t="s">
        <v>6</v>
      </c>
      <c r="G335" t="s">
        <v>462</v>
      </c>
      <c r="H335" t="s">
        <v>32</v>
      </c>
      <c r="I335">
        <v>9.8151160893246558E-3</v>
      </c>
      <c r="J335" t="s">
        <v>6</v>
      </c>
    </row>
    <row r="336" spans="2:10" x14ac:dyDescent="0.45">
      <c r="B336" t="s">
        <v>461</v>
      </c>
      <c r="C336" t="s">
        <v>33</v>
      </c>
      <c r="D336">
        <v>5.584262841854034E-2</v>
      </c>
      <c r="E336" t="s">
        <v>6</v>
      </c>
      <c r="G336" t="s">
        <v>462</v>
      </c>
      <c r="H336" t="s">
        <v>33</v>
      </c>
      <c r="I336">
        <v>1.1310339895071108E-2</v>
      </c>
      <c r="J336" t="s">
        <v>6</v>
      </c>
    </row>
    <row r="337" spans="2:10" x14ac:dyDescent="0.45">
      <c r="B337" t="s">
        <v>461</v>
      </c>
      <c r="C337" t="s">
        <v>34</v>
      </c>
      <c r="D337">
        <v>4.3623786669146056E-2</v>
      </c>
      <c r="E337" t="s">
        <v>6</v>
      </c>
      <c r="G337" t="s">
        <v>462</v>
      </c>
      <c r="H337" t="s">
        <v>34</v>
      </c>
      <c r="I337">
        <v>1.2207176929476002E-2</v>
      </c>
      <c r="J337" t="s">
        <v>6</v>
      </c>
    </row>
    <row r="338" spans="2:10" x14ac:dyDescent="0.45">
      <c r="B338" t="s">
        <v>461</v>
      </c>
      <c r="C338" t="s">
        <v>35</v>
      </c>
      <c r="D338">
        <v>2.3729840146444418E-2</v>
      </c>
      <c r="E338" t="s">
        <v>6</v>
      </c>
      <c r="G338" t="s">
        <v>462</v>
      </c>
      <c r="H338" t="s">
        <v>35</v>
      </c>
      <c r="I338">
        <v>1.2111768275298761E-2</v>
      </c>
      <c r="J338" t="s">
        <v>6</v>
      </c>
    </row>
    <row r="339" spans="2:10" x14ac:dyDescent="0.45">
      <c r="B339" t="s">
        <v>461</v>
      </c>
      <c r="C339" t="s">
        <v>36</v>
      </c>
      <c r="D339">
        <v>5.017521601564154E-3</v>
      </c>
      <c r="E339" t="s">
        <v>6</v>
      </c>
      <c r="G339" t="s">
        <v>462</v>
      </c>
      <c r="H339" t="s">
        <v>36</v>
      </c>
      <c r="I339">
        <v>1.2019257839149309E-2</v>
      </c>
      <c r="J339" t="s">
        <v>6</v>
      </c>
    </row>
    <row r="340" spans="2:10" x14ac:dyDescent="0.45">
      <c r="B340" t="s">
        <v>461</v>
      </c>
      <c r="C340" t="s">
        <v>37</v>
      </c>
      <c r="D340">
        <v>1.9155434066704545E-5</v>
      </c>
      <c r="E340" t="s">
        <v>6</v>
      </c>
      <c r="G340" t="s">
        <v>462</v>
      </c>
      <c r="H340" t="s">
        <v>37</v>
      </c>
      <c r="I340">
        <v>1.9699326909915021E-2</v>
      </c>
      <c r="J340" t="s">
        <v>6</v>
      </c>
    </row>
    <row r="341" spans="2:10" x14ac:dyDescent="0.45">
      <c r="B341" t="s">
        <v>461</v>
      </c>
      <c r="C341" t="s">
        <v>38</v>
      </c>
      <c r="D341">
        <v>0</v>
      </c>
      <c r="E341" t="s">
        <v>6</v>
      </c>
      <c r="G341" t="s">
        <v>462</v>
      </c>
      <c r="H341" t="s">
        <v>38</v>
      </c>
      <c r="I341">
        <v>2.150279631520885E-2</v>
      </c>
      <c r="J341" t="s">
        <v>6</v>
      </c>
    </row>
    <row r="342" spans="2:10" x14ac:dyDescent="0.45">
      <c r="B342" t="s">
        <v>461</v>
      </c>
      <c r="C342" t="s">
        <v>39</v>
      </c>
      <c r="D342">
        <v>3.5023702812672999E-4</v>
      </c>
      <c r="E342" t="s">
        <v>6</v>
      </c>
      <c r="G342" t="s">
        <v>462</v>
      </c>
      <c r="H342" t="s">
        <v>39</v>
      </c>
      <c r="I342">
        <v>8.1392877560141561E-3</v>
      </c>
      <c r="J342" t="s">
        <v>6</v>
      </c>
    </row>
    <row r="343" spans="2:10" x14ac:dyDescent="0.45">
      <c r="B343" t="s">
        <v>461</v>
      </c>
      <c r="C343" t="s">
        <v>40</v>
      </c>
      <c r="D343">
        <v>1.0919529468389965E-2</v>
      </c>
      <c r="E343" t="s">
        <v>6</v>
      </c>
      <c r="G343" t="s">
        <v>462</v>
      </c>
      <c r="H343" t="s">
        <v>40</v>
      </c>
      <c r="I343">
        <v>6.6583253021721012E-3</v>
      </c>
      <c r="J343" t="s">
        <v>6</v>
      </c>
    </row>
    <row r="344" spans="2:10" x14ac:dyDescent="0.45">
      <c r="B344" t="s">
        <v>461</v>
      </c>
      <c r="C344" t="s">
        <v>41</v>
      </c>
      <c r="D344">
        <v>4.0385859721440577E-2</v>
      </c>
      <c r="E344" t="s">
        <v>6</v>
      </c>
      <c r="G344" t="s">
        <v>462</v>
      </c>
      <c r="H344" t="s">
        <v>41</v>
      </c>
      <c r="I344">
        <v>5.6157877861113172E-3</v>
      </c>
      <c r="J344" t="s">
        <v>6</v>
      </c>
    </row>
    <row r="345" spans="2:10" x14ac:dyDescent="0.45">
      <c r="B345" t="s">
        <v>461</v>
      </c>
      <c r="C345" t="s">
        <v>42</v>
      </c>
      <c r="D345">
        <v>5.999796020925708E-2</v>
      </c>
      <c r="E345" t="s">
        <v>6</v>
      </c>
      <c r="G345" t="s">
        <v>462</v>
      </c>
      <c r="H345" t="s">
        <v>42</v>
      </c>
      <c r="I345">
        <v>4.5891069636531962E-3</v>
      </c>
      <c r="J345" t="s">
        <v>6</v>
      </c>
    </row>
    <row r="346" spans="2:10" x14ac:dyDescent="0.45">
      <c r="B346" t="s">
        <v>461</v>
      </c>
      <c r="C346" t="s">
        <v>43</v>
      </c>
      <c r="D346">
        <v>6.4721088199503576E-2</v>
      </c>
      <c r="E346" t="s">
        <v>6</v>
      </c>
      <c r="G346" t="s">
        <v>462</v>
      </c>
      <c r="H346" t="s">
        <v>43</v>
      </c>
      <c r="I346">
        <v>5.6926749851302014E-3</v>
      </c>
      <c r="J346" t="s">
        <v>6</v>
      </c>
    </row>
    <row r="347" spans="2:10" x14ac:dyDescent="0.45">
      <c r="B347" t="s">
        <v>461</v>
      </c>
      <c r="C347" t="s">
        <v>44</v>
      </c>
      <c r="D347">
        <v>5.2380733069899224E-2</v>
      </c>
      <c r="E347" t="s">
        <v>6</v>
      </c>
      <c r="G347" t="s">
        <v>462</v>
      </c>
      <c r="H347" t="s">
        <v>44</v>
      </c>
      <c r="I347">
        <v>6.2144999854663223E-3</v>
      </c>
      <c r="J347" t="s">
        <v>6</v>
      </c>
    </row>
    <row r="348" spans="2:10" x14ac:dyDescent="0.45">
      <c r="B348" t="s">
        <v>461</v>
      </c>
      <c r="C348" t="s">
        <v>45</v>
      </c>
      <c r="D348">
        <v>2.8513359830259228E-2</v>
      </c>
      <c r="E348" t="s">
        <v>6</v>
      </c>
      <c r="G348" t="s">
        <v>462</v>
      </c>
      <c r="H348" t="s">
        <v>45</v>
      </c>
      <c r="I348">
        <v>5.6090086441391946E-3</v>
      </c>
      <c r="J348" t="s">
        <v>6</v>
      </c>
    </row>
    <row r="349" spans="2:10" x14ac:dyDescent="0.45">
      <c r="B349" t="s">
        <v>461</v>
      </c>
      <c r="C349" t="s">
        <v>46</v>
      </c>
      <c r="D349">
        <v>4.9794379326765382E-3</v>
      </c>
      <c r="E349" t="s">
        <v>6</v>
      </c>
      <c r="G349" t="s">
        <v>462</v>
      </c>
      <c r="H349" t="s">
        <v>46</v>
      </c>
      <c r="I349">
        <v>5.9100300921723862E-3</v>
      </c>
      <c r="J349" t="s">
        <v>6</v>
      </c>
    </row>
    <row r="350" spans="2:10" x14ac:dyDescent="0.45">
      <c r="B350" t="s">
        <v>461</v>
      </c>
      <c r="C350" t="s">
        <v>47</v>
      </c>
      <c r="D350">
        <v>1.0391889046661755E-5</v>
      </c>
      <c r="E350" t="s">
        <v>6</v>
      </c>
      <c r="G350" t="s">
        <v>462</v>
      </c>
      <c r="H350" t="s">
        <v>47</v>
      </c>
      <c r="I350">
        <v>1.2666651052856578E-2</v>
      </c>
      <c r="J350" t="s">
        <v>6</v>
      </c>
    </row>
    <row r="351" spans="2:10" x14ac:dyDescent="0.45">
      <c r="B351" t="s">
        <v>461</v>
      </c>
      <c r="C351" t="s">
        <v>48</v>
      </c>
      <c r="D351">
        <v>0</v>
      </c>
      <c r="E351" t="s">
        <v>6</v>
      </c>
      <c r="G351" t="s">
        <v>462</v>
      </c>
      <c r="H351" t="s">
        <v>48</v>
      </c>
      <c r="I351">
        <v>3.9343148825119863E-2</v>
      </c>
      <c r="J351" t="s">
        <v>6</v>
      </c>
    </row>
    <row r="352" spans="2:10" x14ac:dyDescent="0.45">
      <c r="B352" t="s">
        <v>461</v>
      </c>
      <c r="C352" t="s">
        <v>49</v>
      </c>
      <c r="D352">
        <v>0</v>
      </c>
      <c r="E352" t="s">
        <v>6</v>
      </c>
      <c r="G352" t="s">
        <v>462</v>
      </c>
      <c r="H352" t="s">
        <v>49</v>
      </c>
      <c r="I352">
        <v>1.5883629125535172E-2</v>
      </c>
      <c r="J352" t="s">
        <v>6</v>
      </c>
    </row>
    <row r="353" spans="2:10" x14ac:dyDescent="0.45">
      <c r="B353" t="s">
        <v>461</v>
      </c>
      <c r="C353" t="s">
        <v>50</v>
      </c>
      <c r="D353">
        <v>2.6561964401813371E-3</v>
      </c>
      <c r="E353" t="s">
        <v>6</v>
      </c>
      <c r="G353" t="s">
        <v>462</v>
      </c>
      <c r="H353" t="s">
        <v>50</v>
      </c>
      <c r="I353">
        <v>1.5681154872541882E-2</v>
      </c>
      <c r="J353" t="s">
        <v>6</v>
      </c>
    </row>
    <row r="354" spans="2:10" x14ac:dyDescent="0.45">
      <c r="B354" t="s">
        <v>461</v>
      </c>
      <c r="C354" t="s">
        <v>51</v>
      </c>
      <c r="D354">
        <v>2.2199455108871054E-2</v>
      </c>
      <c r="E354" t="s">
        <v>6</v>
      </c>
      <c r="G354" t="s">
        <v>462</v>
      </c>
      <c r="H354" t="s">
        <v>51</v>
      </c>
      <c r="I354">
        <v>1.4559401034764181E-2</v>
      </c>
      <c r="J354" t="s">
        <v>6</v>
      </c>
    </row>
    <row r="355" spans="2:10" x14ac:dyDescent="0.45">
      <c r="B355" t="s">
        <v>461</v>
      </c>
      <c r="C355" t="s">
        <v>52</v>
      </c>
      <c r="D355">
        <v>4.1411674835483574E-2</v>
      </c>
      <c r="E355" t="s">
        <v>6</v>
      </c>
      <c r="G355" t="s">
        <v>462</v>
      </c>
      <c r="H355" t="s">
        <v>52</v>
      </c>
      <c r="I355">
        <v>1.2255405702291453E-2</v>
      </c>
      <c r="J355" t="s">
        <v>6</v>
      </c>
    </row>
    <row r="356" spans="2:10" x14ac:dyDescent="0.45">
      <c r="B356" t="s">
        <v>461</v>
      </c>
      <c r="C356" t="s">
        <v>53</v>
      </c>
      <c r="D356">
        <v>4.4547228107061701E-2</v>
      </c>
      <c r="E356" t="s">
        <v>6</v>
      </c>
      <c r="G356" t="s">
        <v>462</v>
      </c>
      <c r="H356" t="s">
        <v>53</v>
      </c>
      <c r="I356">
        <v>1.3798067167466276E-2</v>
      </c>
      <c r="J356" t="s">
        <v>6</v>
      </c>
    </row>
    <row r="357" spans="2:10" x14ac:dyDescent="0.45">
      <c r="B357" t="s">
        <v>461</v>
      </c>
      <c r="C357" t="s">
        <v>54</v>
      </c>
      <c r="D357">
        <v>3.1923896630858664E-2</v>
      </c>
      <c r="E357" t="s">
        <v>6</v>
      </c>
      <c r="G357" t="s">
        <v>462</v>
      </c>
      <c r="H357" t="s">
        <v>54</v>
      </c>
      <c r="I357">
        <v>1.3776061962310763E-2</v>
      </c>
      <c r="J357" t="s">
        <v>6</v>
      </c>
    </row>
    <row r="358" spans="2:10" x14ac:dyDescent="0.45">
      <c r="B358" t="s">
        <v>461</v>
      </c>
      <c r="C358" t="s">
        <v>55</v>
      </c>
      <c r="D358">
        <v>9.8465061612665675E-3</v>
      </c>
      <c r="E358" t="s">
        <v>6</v>
      </c>
      <c r="G358" t="s">
        <v>462</v>
      </c>
      <c r="H358" t="s">
        <v>55</v>
      </c>
      <c r="I358">
        <v>1.4000372265321977E-2</v>
      </c>
      <c r="J358" t="s">
        <v>6</v>
      </c>
    </row>
    <row r="359" spans="2:10" x14ac:dyDescent="0.45">
      <c r="B359" t="s">
        <v>461</v>
      </c>
      <c r="C359" t="s">
        <v>56</v>
      </c>
      <c r="D359">
        <v>1.8935054658432443E-4</v>
      </c>
      <c r="E359" t="s">
        <v>6</v>
      </c>
      <c r="G359" t="s">
        <v>462</v>
      </c>
      <c r="H359" t="s">
        <v>56</v>
      </c>
      <c r="I359">
        <v>1.5992018213401099E-2</v>
      </c>
      <c r="J359" t="s">
        <v>6</v>
      </c>
    </row>
    <row r="360" spans="2:10" x14ac:dyDescent="0.45">
      <c r="B360" t="s">
        <v>461</v>
      </c>
      <c r="C360" t="s">
        <v>57</v>
      </c>
      <c r="D360">
        <v>0</v>
      </c>
      <c r="E360" t="s">
        <v>6</v>
      </c>
      <c r="G360" t="s">
        <v>462</v>
      </c>
      <c r="H360" t="s">
        <v>57</v>
      </c>
      <c r="I360">
        <v>2.5769100356178968E-2</v>
      </c>
      <c r="J360" t="s">
        <v>6</v>
      </c>
    </row>
    <row r="361" spans="2:10" x14ac:dyDescent="0.45">
      <c r="B361" t="s">
        <v>461</v>
      </c>
      <c r="C361" t="s">
        <v>58</v>
      </c>
      <c r="D361">
        <v>0</v>
      </c>
      <c r="E361" t="s">
        <v>6</v>
      </c>
      <c r="G361" t="s">
        <v>462</v>
      </c>
      <c r="H361" t="s">
        <v>58</v>
      </c>
      <c r="I361">
        <v>5.330081771390606E-2</v>
      </c>
      <c r="J361" t="s">
        <v>6</v>
      </c>
    </row>
    <row r="362" spans="2:10" x14ac:dyDescent="0.45">
      <c r="B362" t="s">
        <v>461</v>
      </c>
      <c r="C362" t="s">
        <v>59</v>
      </c>
      <c r="D362">
        <v>0</v>
      </c>
      <c r="E362" t="s">
        <v>6</v>
      </c>
      <c r="G362" t="s">
        <v>462</v>
      </c>
      <c r="H362" t="s">
        <v>59</v>
      </c>
      <c r="I362">
        <v>2.0515720555192647E-2</v>
      </c>
      <c r="J362" t="s">
        <v>6</v>
      </c>
    </row>
    <row r="363" spans="2:10" x14ac:dyDescent="0.45">
      <c r="B363" t="s">
        <v>461</v>
      </c>
      <c r="C363" t="s">
        <v>60</v>
      </c>
      <c r="D363">
        <v>0</v>
      </c>
      <c r="E363" t="s">
        <v>6</v>
      </c>
      <c r="G363" t="s">
        <v>462</v>
      </c>
      <c r="H363" t="s">
        <v>60</v>
      </c>
      <c r="I363">
        <v>2.0301121354329908E-2</v>
      </c>
      <c r="J363" t="s">
        <v>6</v>
      </c>
    </row>
    <row r="364" spans="2:10" x14ac:dyDescent="0.45">
      <c r="B364" t="s">
        <v>461</v>
      </c>
      <c r="C364" t="s">
        <v>61</v>
      </c>
      <c r="D364">
        <v>5.3227151144308324E-3</v>
      </c>
      <c r="E364" t="s">
        <v>6</v>
      </c>
      <c r="G364" t="s">
        <v>462</v>
      </c>
      <c r="H364" t="s">
        <v>61</v>
      </c>
      <c r="I364">
        <v>2.0255122247221743E-2</v>
      </c>
      <c r="J364" t="s">
        <v>6</v>
      </c>
    </row>
    <row r="365" spans="2:10" x14ac:dyDescent="0.45">
      <c r="B365" t="s">
        <v>461</v>
      </c>
      <c r="C365" t="s">
        <v>62</v>
      </c>
      <c r="D365">
        <v>1.8591621373080826E-2</v>
      </c>
      <c r="E365" t="s">
        <v>6</v>
      </c>
      <c r="G365" t="s">
        <v>462</v>
      </c>
      <c r="H365" t="s">
        <v>62</v>
      </c>
      <c r="I365">
        <v>1.6960775993460256E-2</v>
      </c>
      <c r="J365" t="s">
        <v>6</v>
      </c>
    </row>
    <row r="366" spans="2:10" x14ac:dyDescent="0.45">
      <c r="B366" t="s">
        <v>461</v>
      </c>
      <c r="C366" t="s">
        <v>63</v>
      </c>
      <c r="D366">
        <v>2.4304688530083548E-2</v>
      </c>
      <c r="E366" t="s">
        <v>6</v>
      </c>
      <c r="G366" t="s">
        <v>462</v>
      </c>
      <c r="H366" t="s">
        <v>63</v>
      </c>
      <c r="I366">
        <v>1.8405407978269686E-2</v>
      </c>
      <c r="J366" t="s">
        <v>6</v>
      </c>
    </row>
    <row r="367" spans="2:10" x14ac:dyDescent="0.45">
      <c r="B367" t="s">
        <v>461</v>
      </c>
      <c r="C367" t="s">
        <v>64</v>
      </c>
      <c r="D367">
        <v>1.497726101757469E-2</v>
      </c>
      <c r="E367" t="s">
        <v>6</v>
      </c>
      <c r="G367" t="s">
        <v>462</v>
      </c>
      <c r="H367" t="s">
        <v>64</v>
      </c>
      <c r="I367">
        <v>1.8731308933960741E-2</v>
      </c>
      <c r="J367" t="s">
        <v>6</v>
      </c>
    </row>
    <row r="368" spans="2:10" x14ac:dyDescent="0.45">
      <c r="B368" t="s">
        <v>461</v>
      </c>
      <c r="C368" t="s">
        <v>65</v>
      </c>
      <c r="D368">
        <v>5.6596694502799574E-4</v>
      </c>
      <c r="E368" t="s">
        <v>6</v>
      </c>
      <c r="G368" t="s">
        <v>462</v>
      </c>
      <c r="H368" t="s">
        <v>65</v>
      </c>
      <c r="I368">
        <v>1.9520111739408218E-2</v>
      </c>
      <c r="J368" t="s">
        <v>6</v>
      </c>
    </row>
    <row r="369" spans="2:10" x14ac:dyDescent="0.45">
      <c r="B369" t="s">
        <v>461</v>
      </c>
      <c r="C369" t="s">
        <v>66</v>
      </c>
      <c r="D369">
        <v>0</v>
      </c>
      <c r="E369" t="s">
        <v>6</v>
      </c>
      <c r="G369" t="s">
        <v>462</v>
      </c>
      <c r="H369" t="s">
        <v>66</v>
      </c>
      <c r="I369">
        <v>2.1139156504408993E-2</v>
      </c>
      <c r="J369" t="s">
        <v>6</v>
      </c>
    </row>
    <row r="370" spans="2:10" x14ac:dyDescent="0.45">
      <c r="B370" t="s">
        <v>461</v>
      </c>
      <c r="C370" t="s">
        <v>67</v>
      </c>
      <c r="D370">
        <v>0</v>
      </c>
      <c r="E370" t="s">
        <v>6</v>
      </c>
      <c r="G370" t="s">
        <v>462</v>
      </c>
      <c r="H370" t="s">
        <v>67</v>
      </c>
      <c r="I370">
        <v>3.246060370737746E-2</v>
      </c>
      <c r="J370" t="s">
        <v>6</v>
      </c>
    </row>
    <row r="371" spans="2:10" x14ac:dyDescent="0.45">
      <c r="B371" t="s">
        <v>463</v>
      </c>
      <c r="C371" t="s">
        <v>5</v>
      </c>
      <c r="D371">
        <v>0</v>
      </c>
      <c r="E371" t="s">
        <v>6</v>
      </c>
      <c r="G371" t="s">
        <v>464</v>
      </c>
      <c r="H371" t="s">
        <v>5</v>
      </c>
      <c r="I371">
        <v>3.9135804206678462E-2</v>
      </c>
      <c r="J371" t="s">
        <v>6</v>
      </c>
    </row>
    <row r="372" spans="2:10" x14ac:dyDescent="0.45">
      <c r="B372" t="s">
        <v>463</v>
      </c>
      <c r="C372" t="s">
        <v>9</v>
      </c>
      <c r="D372">
        <v>0</v>
      </c>
      <c r="E372" t="s">
        <v>6</v>
      </c>
      <c r="G372" t="s">
        <v>464</v>
      </c>
      <c r="H372" t="s">
        <v>9</v>
      </c>
      <c r="I372">
        <v>1.5638893696354801E-2</v>
      </c>
      <c r="J372" t="s">
        <v>6</v>
      </c>
    </row>
    <row r="373" spans="2:10" x14ac:dyDescent="0.45">
      <c r="B373" t="s">
        <v>463</v>
      </c>
      <c r="C373" t="s">
        <v>10</v>
      </c>
      <c r="D373">
        <v>0</v>
      </c>
      <c r="E373" t="s">
        <v>6</v>
      </c>
      <c r="G373" t="s">
        <v>464</v>
      </c>
      <c r="H373" t="s">
        <v>10</v>
      </c>
      <c r="I373">
        <v>1.5101559544577698E-2</v>
      </c>
      <c r="J373" t="s">
        <v>6</v>
      </c>
    </row>
    <row r="374" spans="2:10" x14ac:dyDescent="0.45">
      <c r="B374" t="s">
        <v>463</v>
      </c>
      <c r="C374" t="s">
        <v>11</v>
      </c>
      <c r="D374">
        <v>6.6977485309849556E-3</v>
      </c>
      <c r="E374" t="s">
        <v>6</v>
      </c>
      <c r="G374" t="s">
        <v>464</v>
      </c>
      <c r="H374" t="s">
        <v>11</v>
      </c>
      <c r="I374">
        <v>1.4804317379026294E-2</v>
      </c>
      <c r="J374" t="s">
        <v>6</v>
      </c>
    </row>
    <row r="375" spans="2:10" x14ac:dyDescent="0.45">
      <c r="B375" t="s">
        <v>463</v>
      </c>
      <c r="C375" t="s">
        <v>12</v>
      </c>
      <c r="D375">
        <v>2.2994126811462515E-2</v>
      </c>
      <c r="E375" t="s">
        <v>6</v>
      </c>
      <c r="G375" t="s">
        <v>464</v>
      </c>
      <c r="H375" t="s">
        <v>12</v>
      </c>
      <c r="I375">
        <v>1.3324333582148613E-2</v>
      </c>
      <c r="J375" t="s">
        <v>6</v>
      </c>
    </row>
    <row r="376" spans="2:10" x14ac:dyDescent="0.45">
      <c r="B376" t="s">
        <v>463</v>
      </c>
      <c r="C376" t="s">
        <v>13</v>
      </c>
      <c r="D376">
        <v>2.9985062666757333E-2</v>
      </c>
      <c r="E376" t="s">
        <v>6</v>
      </c>
      <c r="G376" t="s">
        <v>464</v>
      </c>
      <c r="H376" t="s">
        <v>13</v>
      </c>
      <c r="I376">
        <v>1.4618341906038676E-2</v>
      </c>
      <c r="J376" t="s">
        <v>6</v>
      </c>
    </row>
    <row r="377" spans="2:10" x14ac:dyDescent="0.45">
      <c r="B377" t="s">
        <v>463</v>
      </c>
      <c r="C377" t="s">
        <v>14</v>
      </c>
      <c r="D377">
        <v>2.1151776452539597E-2</v>
      </c>
      <c r="E377" t="s">
        <v>6</v>
      </c>
      <c r="G377" t="s">
        <v>464</v>
      </c>
      <c r="H377" t="s">
        <v>14</v>
      </c>
      <c r="I377">
        <v>1.4350362802789859E-2</v>
      </c>
      <c r="J377" t="s">
        <v>6</v>
      </c>
    </row>
    <row r="378" spans="2:10" x14ac:dyDescent="0.45">
      <c r="B378" t="s">
        <v>463</v>
      </c>
      <c r="C378" t="s">
        <v>15</v>
      </c>
      <c r="D378">
        <v>4.8385058441974115E-3</v>
      </c>
      <c r="E378" t="s">
        <v>6</v>
      </c>
      <c r="G378" t="s">
        <v>464</v>
      </c>
      <c r="H378" t="s">
        <v>15</v>
      </c>
      <c r="I378">
        <v>1.4499401664111962E-2</v>
      </c>
      <c r="J378" t="s">
        <v>6</v>
      </c>
    </row>
    <row r="379" spans="2:10" x14ac:dyDescent="0.45">
      <c r="B379" t="s">
        <v>463</v>
      </c>
      <c r="C379" t="s">
        <v>16</v>
      </c>
      <c r="D379">
        <v>0</v>
      </c>
      <c r="E379" t="s">
        <v>6</v>
      </c>
      <c r="G379" t="s">
        <v>464</v>
      </c>
      <c r="H379" t="s">
        <v>16</v>
      </c>
      <c r="I379">
        <v>1.5200045414233223E-2</v>
      </c>
      <c r="J379" t="s">
        <v>6</v>
      </c>
    </row>
    <row r="380" spans="2:10" x14ac:dyDescent="0.45">
      <c r="B380" t="s">
        <v>463</v>
      </c>
      <c r="C380" t="s">
        <v>17</v>
      </c>
      <c r="D380">
        <v>0</v>
      </c>
      <c r="E380" t="s">
        <v>6</v>
      </c>
      <c r="G380" t="s">
        <v>464</v>
      </c>
      <c r="H380" t="s">
        <v>17</v>
      </c>
      <c r="I380">
        <v>2.277729618282584E-2</v>
      </c>
      <c r="J380" t="s">
        <v>6</v>
      </c>
    </row>
    <row r="381" spans="2:10" x14ac:dyDescent="0.45">
      <c r="B381" t="s">
        <v>463</v>
      </c>
      <c r="C381" t="s">
        <v>18</v>
      </c>
      <c r="D381">
        <v>0</v>
      </c>
      <c r="E381" t="s">
        <v>6</v>
      </c>
      <c r="G381" t="s">
        <v>464</v>
      </c>
      <c r="H381" t="s">
        <v>18</v>
      </c>
      <c r="I381">
        <v>3.6907308520338959E-2</v>
      </c>
      <c r="J381" t="s">
        <v>6</v>
      </c>
    </row>
    <row r="382" spans="2:10" x14ac:dyDescent="0.45">
      <c r="B382" t="s">
        <v>463</v>
      </c>
      <c r="C382" t="s">
        <v>19</v>
      </c>
      <c r="D382">
        <v>1.1985727760205181E-6</v>
      </c>
      <c r="E382" t="s">
        <v>6</v>
      </c>
      <c r="G382" t="s">
        <v>464</v>
      </c>
      <c r="H382" t="s">
        <v>19</v>
      </c>
      <c r="I382">
        <v>1.4852291993406496E-2</v>
      </c>
      <c r="J382" t="s">
        <v>6</v>
      </c>
    </row>
    <row r="383" spans="2:10" x14ac:dyDescent="0.45">
      <c r="B383" t="s">
        <v>463</v>
      </c>
      <c r="C383" t="s">
        <v>20</v>
      </c>
      <c r="D383">
        <v>4.7652600273044993E-3</v>
      </c>
      <c r="E383" t="s">
        <v>6</v>
      </c>
      <c r="G383" t="s">
        <v>464</v>
      </c>
      <c r="H383" t="s">
        <v>20</v>
      </c>
      <c r="I383">
        <v>1.5033999055896856E-2</v>
      </c>
      <c r="J383" t="s">
        <v>6</v>
      </c>
    </row>
    <row r="384" spans="2:10" x14ac:dyDescent="0.45">
      <c r="B384" t="s">
        <v>463</v>
      </c>
      <c r="C384" t="s">
        <v>21</v>
      </c>
      <c r="D384">
        <v>3.0063813398823119E-2</v>
      </c>
      <c r="E384" t="s">
        <v>6</v>
      </c>
      <c r="G384" t="s">
        <v>464</v>
      </c>
      <c r="H384" t="s">
        <v>21</v>
      </c>
      <c r="I384">
        <v>1.4215566949471875E-2</v>
      </c>
      <c r="J384" t="s">
        <v>6</v>
      </c>
    </row>
    <row r="385" spans="2:10" x14ac:dyDescent="0.45">
      <c r="B385" t="s">
        <v>463</v>
      </c>
      <c r="C385" t="s">
        <v>22</v>
      </c>
      <c r="D385">
        <v>5.2452245422819246E-2</v>
      </c>
      <c r="E385" t="s">
        <v>6</v>
      </c>
      <c r="G385" t="s">
        <v>464</v>
      </c>
      <c r="H385" t="s">
        <v>22</v>
      </c>
      <c r="I385">
        <v>1.0686686616757451E-2</v>
      </c>
      <c r="J385" t="s">
        <v>6</v>
      </c>
    </row>
    <row r="386" spans="2:10" x14ac:dyDescent="0.45">
      <c r="B386" t="s">
        <v>463</v>
      </c>
      <c r="C386" t="s">
        <v>23</v>
      </c>
      <c r="D386">
        <v>5.5937770955696346E-2</v>
      </c>
      <c r="E386" t="s">
        <v>6</v>
      </c>
      <c r="G386" t="s">
        <v>464</v>
      </c>
      <c r="H386" t="s">
        <v>23</v>
      </c>
      <c r="I386">
        <v>1.2579229381626924E-2</v>
      </c>
      <c r="J386" t="s">
        <v>6</v>
      </c>
    </row>
    <row r="387" spans="2:10" x14ac:dyDescent="0.45">
      <c r="B387" t="s">
        <v>463</v>
      </c>
      <c r="C387" t="s">
        <v>24</v>
      </c>
      <c r="D387">
        <v>4.2262736173124801E-2</v>
      </c>
      <c r="E387" t="s">
        <v>6</v>
      </c>
      <c r="G387" t="s">
        <v>464</v>
      </c>
      <c r="H387" t="s">
        <v>24</v>
      </c>
      <c r="I387">
        <v>1.3572845878352811E-2</v>
      </c>
      <c r="J387" t="s">
        <v>6</v>
      </c>
    </row>
    <row r="388" spans="2:10" x14ac:dyDescent="0.45">
      <c r="B388" t="s">
        <v>463</v>
      </c>
      <c r="C388" t="s">
        <v>25</v>
      </c>
      <c r="D388">
        <v>1.8366772389825696E-2</v>
      </c>
      <c r="E388" t="s">
        <v>6</v>
      </c>
      <c r="G388" t="s">
        <v>464</v>
      </c>
      <c r="H388" t="s">
        <v>25</v>
      </c>
      <c r="I388">
        <v>1.3707822489983723E-2</v>
      </c>
      <c r="J388" t="s">
        <v>6</v>
      </c>
    </row>
    <row r="389" spans="2:10" x14ac:dyDescent="0.45">
      <c r="B389" t="s">
        <v>463</v>
      </c>
      <c r="C389" t="s">
        <v>26</v>
      </c>
      <c r="D389">
        <v>1.1752681915836235E-3</v>
      </c>
      <c r="E389" t="s">
        <v>6</v>
      </c>
      <c r="G389" t="s">
        <v>464</v>
      </c>
      <c r="H389" t="s">
        <v>26</v>
      </c>
      <c r="I389">
        <v>1.460546160908522E-2</v>
      </c>
      <c r="J389" t="s">
        <v>6</v>
      </c>
    </row>
    <row r="390" spans="2:10" x14ac:dyDescent="0.45">
      <c r="B390" t="s">
        <v>463</v>
      </c>
      <c r="C390" t="s">
        <v>27</v>
      </c>
      <c r="D390">
        <v>0</v>
      </c>
      <c r="E390" t="s">
        <v>6</v>
      </c>
      <c r="G390" t="s">
        <v>464</v>
      </c>
      <c r="H390" t="s">
        <v>27</v>
      </c>
      <c r="I390">
        <v>2.239656736062513E-2</v>
      </c>
      <c r="J390" t="s">
        <v>6</v>
      </c>
    </row>
    <row r="391" spans="2:10" x14ac:dyDescent="0.45">
      <c r="B391" t="s">
        <v>463</v>
      </c>
      <c r="C391" t="s">
        <v>28</v>
      </c>
      <c r="D391">
        <v>0</v>
      </c>
      <c r="E391" t="s">
        <v>6</v>
      </c>
      <c r="G391" t="s">
        <v>464</v>
      </c>
      <c r="H391" t="s">
        <v>28</v>
      </c>
      <c r="I391">
        <v>2.9980599439385216E-2</v>
      </c>
      <c r="J391" t="s">
        <v>6</v>
      </c>
    </row>
    <row r="392" spans="2:10" x14ac:dyDescent="0.45">
      <c r="B392" t="s">
        <v>463</v>
      </c>
      <c r="C392" t="s">
        <v>29</v>
      </c>
      <c r="D392">
        <v>6.2408198968348573E-4</v>
      </c>
      <c r="E392" t="s">
        <v>6</v>
      </c>
      <c r="G392" t="s">
        <v>464</v>
      </c>
      <c r="H392" t="s">
        <v>29</v>
      </c>
      <c r="I392">
        <v>1.1815263094773961E-2</v>
      </c>
      <c r="J392" t="s">
        <v>6</v>
      </c>
    </row>
    <row r="393" spans="2:10" x14ac:dyDescent="0.45">
      <c r="B393" t="s">
        <v>463</v>
      </c>
      <c r="C393" t="s">
        <v>30</v>
      </c>
      <c r="D393">
        <v>1.0478265989805354E-2</v>
      </c>
      <c r="E393" t="s">
        <v>6</v>
      </c>
      <c r="G393" t="s">
        <v>464</v>
      </c>
      <c r="H393" t="s">
        <v>30</v>
      </c>
      <c r="I393">
        <v>1.0926130584658468E-2</v>
      </c>
      <c r="J393" t="s">
        <v>6</v>
      </c>
    </row>
    <row r="394" spans="2:10" x14ac:dyDescent="0.45">
      <c r="B394" t="s">
        <v>463</v>
      </c>
      <c r="C394" t="s">
        <v>31</v>
      </c>
      <c r="D394">
        <v>3.2940338808905574E-2</v>
      </c>
      <c r="E394" t="s">
        <v>6</v>
      </c>
      <c r="G394" t="s">
        <v>464</v>
      </c>
      <c r="H394" t="s">
        <v>31</v>
      </c>
      <c r="I394">
        <v>1.1366391226849451E-2</v>
      </c>
      <c r="J394" t="s">
        <v>6</v>
      </c>
    </row>
    <row r="395" spans="2:10" x14ac:dyDescent="0.45">
      <c r="B395" t="s">
        <v>463</v>
      </c>
      <c r="C395" t="s">
        <v>32</v>
      </c>
      <c r="D395">
        <v>4.9472352457502526E-2</v>
      </c>
      <c r="E395" t="s">
        <v>6</v>
      </c>
      <c r="G395" t="s">
        <v>464</v>
      </c>
      <c r="H395" t="s">
        <v>32</v>
      </c>
      <c r="I395">
        <v>9.8451273496543736E-3</v>
      </c>
      <c r="J395" t="s">
        <v>6</v>
      </c>
    </row>
    <row r="396" spans="2:10" x14ac:dyDescent="0.45">
      <c r="B396" t="s">
        <v>463</v>
      </c>
      <c r="C396" t="s">
        <v>33</v>
      </c>
      <c r="D396">
        <v>5.4309721291069507E-2</v>
      </c>
      <c r="E396" t="s">
        <v>6</v>
      </c>
      <c r="G396" t="s">
        <v>464</v>
      </c>
      <c r="H396" t="s">
        <v>33</v>
      </c>
      <c r="I396">
        <v>1.1182308237713552E-2</v>
      </c>
      <c r="J396" t="s">
        <v>6</v>
      </c>
    </row>
    <row r="397" spans="2:10" x14ac:dyDescent="0.45">
      <c r="B397" t="s">
        <v>463</v>
      </c>
      <c r="C397" t="s">
        <v>34</v>
      </c>
      <c r="D397">
        <v>4.4151354324614284E-2</v>
      </c>
      <c r="E397" t="s">
        <v>6</v>
      </c>
      <c r="G397" t="s">
        <v>464</v>
      </c>
      <c r="H397" t="s">
        <v>34</v>
      </c>
      <c r="I397">
        <v>1.1490888776077417E-2</v>
      </c>
      <c r="J397" t="s">
        <v>6</v>
      </c>
    </row>
    <row r="398" spans="2:10" x14ac:dyDescent="0.45">
      <c r="B398" t="s">
        <v>463</v>
      </c>
      <c r="C398" t="s">
        <v>35</v>
      </c>
      <c r="D398">
        <v>2.4687983240857584E-2</v>
      </c>
      <c r="E398" t="s">
        <v>6</v>
      </c>
      <c r="G398" t="s">
        <v>464</v>
      </c>
      <c r="H398" t="s">
        <v>35</v>
      </c>
      <c r="I398">
        <v>1.137534490377572E-2</v>
      </c>
      <c r="J398" t="s">
        <v>6</v>
      </c>
    </row>
    <row r="399" spans="2:10" x14ac:dyDescent="0.45">
      <c r="B399" t="s">
        <v>463</v>
      </c>
      <c r="C399" t="s">
        <v>36</v>
      </c>
      <c r="D399">
        <v>5.3106790533994485E-3</v>
      </c>
      <c r="E399" t="s">
        <v>6</v>
      </c>
      <c r="G399" t="s">
        <v>464</v>
      </c>
      <c r="H399" t="s">
        <v>36</v>
      </c>
      <c r="I399">
        <v>1.0995270614529023E-2</v>
      </c>
      <c r="J399" t="s">
        <v>6</v>
      </c>
    </row>
    <row r="400" spans="2:10" x14ac:dyDescent="0.45">
      <c r="B400" t="s">
        <v>463</v>
      </c>
      <c r="C400" t="s">
        <v>37</v>
      </c>
      <c r="D400">
        <v>3.0858281698182747E-5</v>
      </c>
      <c r="E400" t="s">
        <v>6</v>
      </c>
      <c r="G400" t="s">
        <v>464</v>
      </c>
      <c r="H400" t="s">
        <v>37</v>
      </c>
      <c r="I400">
        <v>1.7466071270599605E-2</v>
      </c>
      <c r="J400" t="s">
        <v>6</v>
      </c>
    </row>
    <row r="401" spans="2:10" x14ac:dyDescent="0.45">
      <c r="B401" t="s">
        <v>463</v>
      </c>
      <c r="C401" t="s">
        <v>38</v>
      </c>
      <c r="D401">
        <v>0</v>
      </c>
      <c r="E401" t="s">
        <v>6</v>
      </c>
      <c r="G401" t="s">
        <v>464</v>
      </c>
      <c r="H401" t="s">
        <v>38</v>
      </c>
      <c r="I401">
        <v>2.0722361056424245E-2</v>
      </c>
      <c r="J401" t="s">
        <v>6</v>
      </c>
    </row>
    <row r="402" spans="2:10" x14ac:dyDescent="0.45">
      <c r="B402" t="s">
        <v>463</v>
      </c>
      <c r="C402" t="s">
        <v>39</v>
      </c>
      <c r="D402">
        <v>3.0846665231706611E-4</v>
      </c>
      <c r="E402" t="s">
        <v>6</v>
      </c>
      <c r="G402" t="s">
        <v>464</v>
      </c>
      <c r="H402" t="s">
        <v>39</v>
      </c>
      <c r="I402">
        <v>8.0870814520454439E-3</v>
      </c>
      <c r="J402" t="s">
        <v>6</v>
      </c>
    </row>
    <row r="403" spans="2:10" x14ac:dyDescent="0.45">
      <c r="B403" t="s">
        <v>463</v>
      </c>
      <c r="C403" t="s">
        <v>40</v>
      </c>
      <c r="D403">
        <v>1.0281123403925991E-2</v>
      </c>
      <c r="E403" t="s">
        <v>6</v>
      </c>
      <c r="G403" t="s">
        <v>464</v>
      </c>
      <c r="H403" t="s">
        <v>40</v>
      </c>
      <c r="I403">
        <v>7.1924973545644602E-3</v>
      </c>
      <c r="J403" t="s">
        <v>6</v>
      </c>
    </row>
    <row r="404" spans="2:10" x14ac:dyDescent="0.45">
      <c r="B404" t="s">
        <v>463</v>
      </c>
      <c r="C404" t="s">
        <v>41</v>
      </c>
      <c r="D404">
        <v>3.9122534512753562E-2</v>
      </c>
      <c r="E404" t="s">
        <v>6</v>
      </c>
      <c r="G404" t="s">
        <v>464</v>
      </c>
      <c r="H404" t="s">
        <v>41</v>
      </c>
      <c r="I404">
        <v>6.2216631155483848E-3</v>
      </c>
      <c r="J404" t="s">
        <v>6</v>
      </c>
    </row>
    <row r="405" spans="2:10" x14ac:dyDescent="0.45">
      <c r="B405" t="s">
        <v>463</v>
      </c>
      <c r="C405" t="s">
        <v>42</v>
      </c>
      <c r="D405">
        <v>6.0070959168970477E-2</v>
      </c>
      <c r="E405" t="s">
        <v>6</v>
      </c>
      <c r="G405" t="s">
        <v>464</v>
      </c>
      <c r="H405" t="s">
        <v>42</v>
      </c>
      <c r="I405">
        <v>5.01440746560572E-3</v>
      </c>
      <c r="J405" t="s">
        <v>6</v>
      </c>
    </row>
    <row r="406" spans="2:10" x14ac:dyDescent="0.45">
      <c r="B406" t="s">
        <v>463</v>
      </c>
      <c r="C406" t="s">
        <v>43</v>
      </c>
      <c r="D406">
        <v>6.5575042920560836E-2</v>
      </c>
      <c r="E406" t="s">
        <v>6</v>
      </c>
      <c r="G406" t="s">
        <v>464</v>
      </c>
      <c r="H406" t="s">
        <v>43</v>
      </c>
      <c r="I406">
        <v>6.0732089351533212E-3</v>
      </c>
      <c r="J406" t="s">
        <v>6</v>
      </c>
    </row>
    <row r="407" spans="2:10" x14ac:dyDescent="0.45">
      <c r="B407" t="s">
        <v>463</v>
      </c>
      <c r="C407" t="s">
        <v>44</v>
      </c>
      <c r="D407">
        <v>5.3399088852345344E-2</v>
      </c>
      <c r="E407" t="s">
        <v>6</v>
      </c>
      <c r="G407" t="s">
        <v>464</v>
      </c>
      <c r="H407" t="s">
        <v>44</v>
      </c>
      <c r="I407">
        <v>6.5150663944070911E-3</v>
      </c>
      <c r="J407" t="s">
        <v>6</v>
      </c>
    </row>
    <row r="408" spans="2:10" x14ac:dyDescent="0.45">
      <c r="B408" t="s">
        <v>463</v>
      </c>
      <c r="C408" t="s">
        <v>45</v>
      </c>
      <c r="D408">
        <v>2.9050393557903113E-2</v>
      </c>
      <c r="E408" t="s">
        <v>6</v>
      </c>
      <c r="G408" t="s">
        <v>464</v>
      </c>
      <c r="H408" t="s">
        <v>45</v>
      </c>
      <c r="I408">
        <v>6.3324099190890078E-3</v>
      </c>
      <c r="J408" t="s">
        <v>6</v>
      </c>
    </row>
    <row r="409" spans="2:10" x14ac:dyDescent="0.45">
      <c r="B409" t="s">
        <v>463</v>
      </c>
      <c r="C409" t="s">
        <v>46</v>
      </c>
      <c r="D409">
        <v>5.3266056601846256E-3</v>
      </c>
      <c r="E409" t="s">
        <v>6</v>
      </c>
      <c r="G409" t="s">
        <v>464</v>
      </c>
      <c r="H409" t="s">
        <v>46</v>
      </c>
      <c r="I409">
        <v>6.9713841274969685E-3</v>
      </c>
      <c r="J409" t="s">
        <v>6</v>
      </c>
    </row>
    <row r="410" spans="2:10" x14ac:dyDescent="0.45">
      <c r="B410" t="s">
        <v>463</v>
      </c>
      <c r="C410" t="s">
        <v>47</v>
      </c>
      <c r="D410">
        <v>1.876626154888062E-5</v>
      </c>
      <c r="E410" t="s">
        <v>6</v>
      </c>
      <c r="G410" t="s">
        <v>464</v>
      </c>
      <c r="H410" t="s">
        <v>47</v>
      </c>
      <c r="I410">
        <v>1.293159896215715E-2</v>
      </c>
      <c r="J410" t="s">
        <v>6</v>
      </c>
    </row>
    <row r="411" spans="2:10" x14ac:dyDescent="0.45">
      <c r="B411" t="s">
        <v>463</v>
      </c>
      <c r="C411" t="s">
        <v>48</v>
      </c>
      <c r="D411">
        <v>0</v>
      </c>
      <c r="E411" t="s">
        <v>6</v>
      </c>
      <c r="G411" t="s">
        <v>464</v>
      </c>
      <c r="H411" t="s">
        <v>48</v>
      </c>
      <c r="I411">
        <v>4.0174551223125111E-2</v>
      </c>
      <c r="J411" t="s">
        <v>6</v>
      </c>
    </row>
    <row r="412" spans="2:10" x14ac:dyDescent="0.45">
      <c r="B412" t="s">
        <v>463</v>
      </c>
      <c r="C412" t="s">
        <v>49</v>
      </c>
      <c r="D412">
        <v>0</v>
      </c>
      <c r="E412" t="s">
        <v>6</v>
      </c>
      <c r="G412" t="s">
        <v>464</v>
      </c>
      <c r="H412" t="s">
        <v>49</v>
      </c>
      <c r="I412">
        <v>1.6132155701513842E-2</v>
      </c>
      <c r="J412" t="s">
        <v>6</v>
      </c>
    </row>
    <row r="413" spans="2:10" x14ac:dyDescent="0.45">
      <c r="B413" t="s">
        <v>463</v>
      </c>
      <c r="C413" t="s">
        <v>50</v>
      </c>
      <c r="D413">
        <v>2.6669207858316542E-3</v>
      </c>
      <c r="E413" t="s">
        <v>6</v>
      </c>
      <c r="G413" t="s">
        <v>464</v>
      </c>
      <c r="H413" t="s">
        <v>50</v>
      </c>
      <c r="I413">
        <v>1.6195118493709068E-2</v>
      </c>
      <c r="J413" t="s">
        <v>6</v>
      </c>
    </row>
    <row r="414" spans="2:10" x14ac:dyDescent="0.45">
      <c r="B414" t="s">
        <v>463</v>
      </c>
      <c r="C414" t="s">
        <v>51</v>
      </c>
      <c r="D414">
        <v>2.3062338377579927E-2</v>
      </c>
      <c r="E414" t="s">
        <v>6</v>
      </c>
      <c r="G414" t="s">
        <v>464</v>
      </c>
      <c r="H414" t="s">
        <v>51</v>
      </c>
      <c r="I414">
        <v>1.5226458526678876E-2</v>
      </c>
      <c r="J414" t="s">
        <v>6</v>
      </c>
    </row>
    <row r="415" spans="2:10" x14ac:dyDescent="0.45">
      <c r="B415" t="s">
        <v>463</v>
      </c>
      <c r="C415" t="s">
        <v>52</v>
      </c>
      <c r="D415">
        <v>4.3397035506866237E-2</v>
      </c>
      <c r="E415" t="s">
        <v>6</v>
      </c>
      <c r="G415" t="s">
        <v>464</v>
      </c>
      <c r="H415" t="s">
        <v>52</v>
      </c>
      <c r="I415">
        <v>1.2819726366773965E-2</v>
      </c>
      <c r="J415" t="s">
        <v>6</v>
      </c>
    </row>
    <row r="416" spans="2:10" x14ac:dyDescent="0.45">
      <c r="B416" t="s">
        <v>463</v>
      </c>
      <c r="C416" t="s">
        <v>53</v>
      </c>
      <c r="D416">
        <v>4.5761089810702781E-2</v>
      </c>
      <c r="E416" t="s">
        <v>6</v>
      </c>
      <c r="G416" t="s">
        <v>464</v>
      </c>
      <c r="H416" t="s">
        <v>53</v>
      </c>
      <c r="I416">
        <v>1.3406289985141073E-2</v>
      </c>
      <c r="J416" t="s">
        <v>6</v>
      </c>
    </row>
    <row r="417" spans="2:10" x14ac:dyDescent="0.45">
      <c r="B417" t="s">
        <v>463</v>
      </c>
      <c r="C417" t="s">
        <v>54</v>
      </c>
      <c r="D417">
        <v>3.2341482945240585E-2</v>
      </c>
      <c r="E417" t="s">
        <v>6</v>
      </c>
      <c r="G417" t="s">
        <v>464</v>
      </c>
      <c r="H417" t="s">
        <v>54</v>
      </c>
      <c r="I417">
        <v>1.343221604973893E-2</v>
      </c>
      <c r="J417" t="s">
        <v>6</v>
      </c>
    </row>
    <row r="418" spans="2:10" x14ac:dyDescent="0.45">
      <c r="B418" t="s">
        <v>463</v>
      </c>
      <c r="C418" t="s">
        <v>55</v>
      </c>
      <c r="D418">
        <v>1.0286856746520178E-2</v>
      </c>
      <c r="E418" t="s">
        <v>6</v>
      </c>
      <c r="G418" t="s">
        <v>464</v>
      </c>
      <c r="H418" t="s">
        <v>55</v>
      </c>
      <c r="I418">
        <v>1.4285900668136549E-2</v>
      </c>
      <c r="J418" t="s">
        <v>6</v>
      </c>
    </row>
    <row r="419" spans="2:10" x14ac:dyDescent="0.45">
      <c r="B419" t="s">
        <v>463</v>
      </c>
      <c r="C419" t="s">
        <v>56</v>
      </c>
      <c r="D419">
        <v>2.2365615405134389E-4</v>
      </c>
      <c r="E419" t="s">
        <v>6</v>
      </c>
      <c r="G419" t="s">
        <v>464</v>
      </c>
      <c r="H419" t="s">
        <v>56</v>
      </c>
      <c r="I419">
        <v>1.5985117273350776E-2</v>
      </c>
      <c r="J419" t="s">
        <v>6</v>
      </c>
    </row>
    <row r="420" spans="2:10" x14ac:dyDescent="0.45">
      <c r="B420" t="s">
        <v>463</v>
      </c>
      <c r="C420" t="s">
        <v>57</v>
      </c>
      <c r="D420">
        <v>0</v>
      </c>
      <c r="E420" t="s">
        <v>6</v>
      </c>
      <c r="G420" t="s">
        <v>464</v>
      </c>
      <c r="H420" t="s">
        <v>57</v>
      </c>
      <c r="I420">
        <v>2.5407569913038032E-2</v>
      </c>
      <c r="J420" t="s">
        <v>6</v>
      </c>
    </row>
    <row r="421" spans="2:10" x14ac:dyDescent="0.45">
      <c r="B421" t="s">
        <v>463</v>
      </c>
      <c r="C421" t="s">
        <v>58</v>
      </c>
      <c r="D421">
        <v>0</v>
      </c>
      <c r="E421" t="s">
        <v>6</v>
      </c>
      <c r="G421" t="s">
        <v>464</v>
      </c>
      <c r="H421" t="s">
        <v>58</v>
      </c>
      <c r="I421">
        <v>5.3548910632444262E-2</v>
      </c>
      <c r="J421" t="s">
        <v>6</v>
      </c>
    </row>
    <row r="422" spans="2:10" x14ac:dyDescent="0.45">
      <c r="B422" t="s">
        <v>463</v>
      </c>
      <c r="C422" t="s">
        <v>59</v>
      </c>
      <c r="D422">
        <v>0</v>
      </c>
      <c r="E422" t="s">
        <v>6</v>
      </c>
      <c r="G422" t="s">
        <v>464</v>
      </c>
      <c r="H422" t="s">
        <v>59</v>
      </c>
      <c r="I422">
        <v>2.0011749189065283E-2</v>
      </c>
      <c r="J422" t="s">
        <v>6</v>
      </c>
    </row>
    <row r="423" spans="2:10" x14ac:dyDescent="0.45">
      <c r="B423" t="s">
        <v>463</v>
      </c>
      <c r="C423" t="s">
        <v>60</v>
      </c>
      <c r="D423">
        <v>0</v>
      </c>
      <c r="E423" t="s">
        <v>6</v>
      </c>
      <c r="G423" t="s">
        <v>464</v>
      </c>
      <c r="H423" t="s">
        <v>60</v>
      </c>
      <c r="I423">
        <v>1.9481576147340449E-2</v>
      </c>
      <c r="J423" t="s">
        <v>6</v>
      </c>
    </row>
    <row r="424" spans="2:10" x14ac:dyDescent="0.45">
      <c r="B424" t="s">
        <v>463</v>
      </c>
      <c r="C424" t="s">
        <v>61</v>
      </c>
      <c r="D424">
        <v>5.4195495587414716E-3</v>
      </c>
      <c r="E424" t="s">
        <v>6</v>
      </c>
      <c r="G424" t="s">
        <v>464</v>
      </c>
      <c r="H424" t="s">
        <v>61</v>
      </c>
      <c r="I424">
        <v>1.9603619283761455E-2</v>
      </c>
      <c r="J424" t="s">
        <v>6</v>
      </c>
    </row>
    <row r="425" spans="2:10" x14ac:dyDescent="0.45">
      <c r="B425" t="s">
        <v>463</v>
      </c>
      <c r="C425" t="s">
        <v>62</v>
      </c>
      <c r="D425">
        <v>1.9274306824571225E-2</v>
      </c>
      <c r="E425" t="s">
        <v>6</v>
      </c>
      <c r="G425" t="s">
        <v>464</v>
      </c>
      <c r="H425" t="s">
        <v>62</v>
      </c>
      <c r="I425">
        <v>1.7553442920731192E-2</v>
      </c>
      <c r="J425" t="s">
        <v>6</v>
      </c>
    </row>
    <row r="426" spans="2:10" x14ac:dyDescent="0.45">
      <c r="B426" t="s">
        <v>463</v>
      </c>
      <c r="C426" t="s">
        <v>63</v>
      </c>
      <c r="D426">
        <v>2.559705237814193E-2</v>
      </c>
      <c r="E426" t="s">
        <v>6</v>
      </c>
      <c r="G426" t="s">
        <v>464</v>
      </c>
      <c r="H426" t="s">
        <v>63</v>
      </c>
      <c r="I426">
        <v>1.9178121476480309E-2</v>
      </c>
      <c r="J426" t="s">
        <v>6</v>
      </c>
    </row>
    <row r="427" spans="2:10" x14ac:dyDescent="0.45">
      <c r="B427" t="s">
        <v>463</v>
      </c>
      <c r="C427" t="s">
        <v>64</v>
      </c>
      <c r="D427">
        <v>1.5483415395795135E-2</v>
      </c>
      <c r="E427" t="s">
        <v>6</v>
      </c>
      <c r="G427" t="s">
        <v>464</v>
      </c>
      <c r="H427" t="s">
        <v>64</v>
      </c>
      <c r="I427">
        <v>1.9896709104917022E-2</v>
      </c>
      <c r="J427" t="s">
        <v>6</v>
      </c>
    </row>
    <row r="428" spans="2:10" x14ac:dyDescent="0.45">
      <c r="B428" t="s">
        <v>463</v>
      </c>
      <c r="C428" t="s">
        <v>65</v>
      </c>
      <c r="D428">
        <v>6.3539365001414E-4</v>
      </c>
      <c r="E428" t="s">
        <v>6</v>
      </c>
      <c r="G428" t="s">
        <v>464</v>
      </c>
      <c r="H428" t="s">
        <v>65</v>
      </c>
      <c r="I428">
        <v>2.1135039387591759E-2</v>
      </c>
      <c r="J428" t="s">
        <v>6</v>
      </c>
    </row>
    <row r="429" spans="2:10" x14ac:dyDescent="0.45">
      <c r="B429" t="s">
        <v>463</v>
      </c>
      <c r="C429" t="s">
        <v>66</v>
      </c>
      <c r="D429">
        <v>0</v>
      </c>
      <c r="E429" t="s">
        <v>6</v>
      </c>
      <c r="G429" t="s">
        <v>464</v>
      </c>
      <c r="H429" t="s">
        <v>66</v>
      </c>
      <c r="I429">
        <v>2.2330532649906303E-2</v>
      </c>
      <c r="J429" t="s">
        <v>6</v>
      </c>
    </row>
    <row r="430" spans="2:10" x14ac:dyDescent="0.45">
      <c r="B430" t="s">
        <v>463</v>
      </c>
      <c r="C430" t="s">
        <v>67</v>
      </c>
      <c r="D430">
        <v>0</v>
      </c>
      <c r="E430" t="s">
        <v>6</v>
      </c>
      <c r="G430" t="s">
        <v>464</v>
      </c>
      <c r="H430" t="s">
        <v>67</v>
      </c>
      <c r="I430">
        <v>3.3681984491717942E-2</v>
      </c>
      <c r="J430" t="s">
        <v>6</v>
      </c>
    </row>
    <row r="431" spans="2:10" x14ac:dyDescent="0.45">
      <c r="B431" t="s">
        <v>465</v>
      </c>
      <c r="C431" t="s">
        <v>5</v>
      </c>
      <c r="D431">
        <v>0</v>
      </c>
      <c r="E431" t="s">
        <v>6</v>
      </c>
      <c r="G431" t="s">
        <v>466</v>
      </c>
      <c r="H431" t="s">
        <v>5</v>
      </c>
      <c r="I431">
        <v>4.0027396305394522E-2</v>
      </c>
      <c r="J431" t="s">
        <v>6</v>
      </c>
    </row>
    <row r="432" spans="2:10" x14ac:dyDescent="0.45">
      <c r="B432" t="s">
        <v>465</v>
      </c>
      <c r="C432" t="s">
        <v>9</v>
      </c>
      <c r="D432">
        <v>0</v>
      </c>
      <c r="E432" t="s">
        <v>6</v>
      </c>
      <c r="G432" t="s">
        <v>466</v>
      </c>
      <c r="H432" t="s">
        <v>9</v>
      </c>
      <c r="I432">
        <v>1.6058588306623392E-2</v>
      </c>
      <c r="J432" t="s">
        <v>6</v>
      </c>
    </row>
    <row r="433" spans="2:10" x14ac:dyDescent="0.45">
      <c r="B433" t="s">
        <v>465</v>
      </c>
      <c r="C433" t="s">
        <v>10</v>
      </c>
      <c r="D433">
        <v>0</v>
      </c>
      <c r="E433" t="s">
        <v>6</v>
      </c>
      <c r="G433" t="s">
        <v>466</v>
      </c>
      <c r="H433" t="s">
        <v>10</v>
      </c>
      <c r="I433">
        <v>1.5604803738112462E-2</v>
      </c>
      <c r="J433" t="s">
        <v>6</v>
      </c>
    </row>
    <row r="434" spans="2:10" x14ac:dyDescent="0.45">
      <c r="B434" t="s">
        <v>465</v>
      </c>
      <c r="C434" t="s">
        <v>11</v>
      </c>
      <c r="D434">
        <v>6.4876368701605501E-3</v>
      </c>
      <c r="E434" t="s">
        <v>6</v>
      </c>
      <c r="G434" t="s">
        <v>466</v>
      </c>
      <c r="H434" t="s">
        <v>11</v>
      </c>
      <c r="I434">
        <v>1.5452719678082748E-2</v>
      </c>
      <c r="J434" t="s">
        <v>6</v>
      </c>
    </row>
    <row r="435" spans="2:10" x14ac:dyDescent="0.45">
      <c r="B435" t="s">
        <v>465</v>
      </c>
      <c r="C435" t="s">
        <v>12</v>
      </c>
      <c r="D435">
        <v>2.3736857582895728E-2</v>
      </c>
      <c r="E435" t="s">
        <v>6</v>
      </c>
      <c r="G435" t="s">
        <v>466</v>
      </c>
      <c r="H435" t="s">
        <v>12</v>
      </c>
      <c r="I435">
        <v>1.3538600459314057E-2</v>
      </c>
      <c r="J435" t="s">
        <v>6</v>
      </c>
    </row>
    <row r="436" spans="2:10" x14ac:dyDescent="0.45">
      <c r="B436" t="s">
        <v>465</v>
      </c>
      <c r="C436" t="s">
        <v>13</v>
      </c>
      <c r="D436">
        <v>2.9444819082954078E-2</v>
      </c>
      <c r="E436" t="s">
        <v>6</v>
      </c>
      <c r="G436" t="s">
        <v>466</v>
      </c>
      <c r="H436" t="s">
        <v>13</v>
      </c>
      <c r="I436">
        <v>1.442659699734258E-2</v>
      </c>
      <c r="J436" t="s">
        <v>6</v>
      </c>
    </row>
    <row r="437" spans="2:10" x14ac:dyDescent="0.45">
      <c r="B437" t="s">
        <v>465</v>
      </c>
      <c r="C437" t="s">
        <v>14</v>
      </c>
      <c r="D437">
        <v>2.0477507625637718E-2</v>
      </c>
      <c r="E437" t="s">
        <v>6</v>
      </c>
      <c r="G437" t="s">
        <v>466</v>
      </c>
      <c r="H437" t="s">
        <v>14</v>
      </c>
      <c r="I437">
        <v>1.4422348906241845E-2</v>
      </c>
      <c r="J437" t="s">
        <v>6</v>
      </c>
    </row>
    <row r="438" spans="2:10" x14ac:dyDescent="0.45">
      <c r="B438" t="s">
        <v>465</v>
      </c>
      <c r="C438" t="s">
        <v>15</v>
      </c>
      <c r="D438">
        <v>4.4788549590237909E-3</v>
      </c>
      <c r="E438" t="s">
        <v>6</v>
      </c>
      <c r="G438" t="s">
        <v>466</v>
      </c>
      <c r="H438" t="s">
        <v>15</v>
      </c>
      <c r="I438">
        <v>1.4463196699001424E-2</v>
      </c>
      <c r="J438" t="s">
        <v>6</v>
      </c>
    </row>
    <row r="439" spans="2:10" x14ac:dyDescent="0.45">
      <c r="B439" t="s">
        <v>465</v>
      </c>
      <c r="C439" t="s">
        <v>16</v>
      </c>
      <c r="D439">
        <v>0</v>
      </c>
      <c r="E439" t="s">
        <v>6</v>
      </c>
      <c r="G439" t="s">
        <v>466</v>
      </c>
      <c r="H439" t="s">
        <v>16</v>
      </c>
      <c r="I439">
        <v>1.5073890759772009E-2</v>
      </c>
      <c r="J439" t="s">
        <v>6</v>
      </c>
    </row>
    <row r="440" spans="2:10" x14ac:dyDescent="0.45">
      <c r="B440" t="s">
        <v>465</v>
      </c>
      <c r="C440" t="s">
        <v>17</v>
      </c>
      <c r="D440">
        <v>0</v>
      </c>
      <c r="E440" t="s">
        <v>6</v>
      </c>
      <c r="G440" t="s">
        <v>466</v>
      </c>
      <c r="H440" t="s">
        <v>17</v>
      </c>
      <c r="I440">
        <v>2.3065484018885807E-2</v>
      </c>
      <c r="J440" t="s">
        <v>6</v>
      </c>
    </row>
    <row r="441" spans="2:10" x14ac:dyDescent="0.45">
      <c r="B441" t="s">
        <v>465</v>
      </c>
      <c r="C441" t="s">
        <v>18</v>
      </c>
      <c r="D441">
        <v>0</v>
      </c>
      <c r="E441" t="s">
        <v>6</v>
      </c>
      <c r="G441" t="s">
        <v>466</v>
      </c>
      <c r="H441" t="s">
        <v>18</v>
      </c>
      <c r="I441">
        <v>3.6484769981961943E-2</v>
      </c>
      <c r="J441" t="s">
        <v>6</v>
      </c>
    </row>
    <row r="442" spans="2:10" x14ac:dyDescent="0.45">
      <c r="B442" t="s">
        <v>465</v>
      </c>
      <c r="C442" t="s">
        <v>19</v>
      </c>
      <c r="D442">
        <v>5.4254660423175326E-6</v>
      </c>
      <c r="E442" t="s">
        <v>6</v>
      </c>
      <c r="G442" t="s">
        <v>466</v>
      </c>
      <c r="H442" t="s">
        <v>19</v>
      </c>
      <c r="I442">
        <v>1.4605888279485319E-2</v>
      </c>
      <c r="J442" t="s">
        <v>6</v>
      </c>
    </row>
    <row r="443" spans="2:10" x14ac:dyDescent="0.45">
      <c r="B443" t="s">
        <v>465</v>
      </c>
      <c r="C443" t="s">
        <v>20</v>
      </c>
      <c r="D443">
        <v>5.2839932983980249E-3</v>
      </c>
      <c r="E443" t="s">
        <v>6</v>
      </c>
      <c r="G443" t="s">
        <v>466</v>
      </c>
      <c r="H443" t="s">
        <v>20</v>
      </c>
      <c r="I443">
        <v>1.4570647500505069E-2</v>
      </c>
      <c r="J443" t="s">
        <v>6</v>
      </c>
    </row>
    <row r="444" spans="2:10" x14ac:dyDescent="0.45">
      <c r="B444" t="s">
        <v>465</v>
      </c>
      <c r="C444" t="s">
        <v>21</v>
      </c>
      <c r="D444">
        <v>3.0600474702980281E-2</v>
      </c>
      <c r="E444" t="s">
        <v>6</v>
      </c>
      <c r="G444" t="s">
        <v>466</v>
      </c>
      <c r="H444" t="s">
        <v>21</v>
      </c>
      <c r="I444">
        <v>1.3838601209979762E-2</v>
      </c>
      <c r="J444" t="s">
        <v>6</v>
      </c>
    </row>
    <row r="445" spans="2:10" x14ac:dyDescent="0.45">
      <c r="B445" t="s">
        <v>465</v>
      </c>
      <c r="C445" t="s">
        <v>22</v>
      </c>
      <c r="D445">
        <v>5.2200117389118776E-2</v>
      </c>
      <c r="E445" t="s">
        <v>6</v>
      </c>
      <c r="G445" t="s">
        <v>466</v>
      </c>
      <c r="H445" t="s">
        <v>22</v>
      </c>
      <c r="I445">
        <v>1.0642320173517709E-2</v>
      </c>
      <c r="J445" t="s">
        <v>6</v>
      </c>
    </row>
    <row r="446" spans="2:10" x14ac:dyDescent="0.45">
      <c r="B446" t="s">
        <v>465</v>
      </c>
      <c r="C446" t="s">
        <v>23</v>
      </c>
      <c r="D446">
        <v>5.5421951768564175E-2</v>
      </c>
      <c r="E446" t="s">
        <v>6</v>
      </c>
      <c r="G446" t="s">
        <v>466</v>
      </c>
      <c r="H446" t="s">
        <v>23</v>
      </c>
      <c r="I446">
        <v>1.2612133213360268E-2</v>
      </c>
      <c r="J446" t="s">
        <v>6</v>
      </c>
    </row>
    <row r="447" spans="2:10" x14ac:dyDescent="0.45">
      <c r="B447" t="s">
        <v>465</v>
      </c>
      <c r="C447" t="s">
        <v>24</v>
      </c>
      <c r="D447">
        <v>4.1348032572715604E-2</v>
      </c>
      <c r="E447" t="s">
        <v>6</v>
      </c>
      <c r="G447" t="s">
        <v>466</v>
      </c>
      <c r="H447" t="s">
        <v>24</v>
      </c>
      <c r="I447">
        <v>1.351554534772457E-2</v>
      </c>
      <c r="J447" t="s">
        <v>6</v>
      </c>
    </row>
    <row r="448" spans="2:10" x14ac:dyDescent="0.45">
      <c r="B448" t="s">
        <v>465</v>
      </c>
      <c r="C448" t="s">
        <v>25</v>
      </c>
      <c r="D448">
        <v>1.8022501057287039E-2</v>
      </c>
      <c r="E448" t="s">
        <v>6</v>
      </c>
      <c r="G448" t="s">
        <v>466</v>
      </c>
      <c r="H448" t="s">
        <v>25</v>
      </c>
      <c r="I448">
        <v>1.3246645273675143E-2</v>
      </c>
      <c r="J448" t="s">
        <v>6</v>
      </c>
    </row>
    <row r="449" spans="2:10" x14ac:dyDescent="0.45">
      <c r="B449" t="s">
        <v>465</v>
      </c>
      <c r="C449" t="s">
        <v>26</v>
      </c>
      <c r="D449">
        <v>1.1637683474323144E-3</v>
      </c>
      <c r="E449" t="s">
        <v>6</v>
      </c>
      <c r="G449" t="s">
        <v>466</v>
      </c>
      <c r="H449" t="s">
        <v>26</v>
      </c>
      <c r="I449">
        <v>1.4047451226026639E-2</v>
      </c>
      <c r="J449" t="s">
        <v>6</v>
      </c>
    </row>
    <row r="450" spans="2:10" x14ac:dyDescent="0.45">
      <c r="B450" t="s">
        <v>465</v>
      </c>
      <c r="C450" t="s">
        <v>27</v>
      </c>
      <c r="D450">
        <v>0</v>
      </c>
      <c r="E450" t="s">
        <v>6</v>
      </c>
      <c r="G450" t="s">
        <v>466</v>
      </c>
      <c r="H450" t="s">
        <v>27</v>
      </c>
      <c r="I450">
        <v>2.2480478292826924E-2</v>
      </c>
      <c r="J450" t="s">
        <v>6</v>
      </c>
    </row>
    <row r="451" spans="2:10" x14ac:dyDescent="0.45">
      <c r="B451" t="s">
        <v>465</v>
      </c>
      <c r="C451" t="s">
        <v>28</v>
      </c>
      <c r="D451">
        <v>0</v>
      </c>
      <c r="E451" t="s">
        <v>6</v>
      </c>
      <c r="G451" t="s">
        <v>466</v>
      </c>
      <c r="H451" t="s">
        <v>28</v>
      </c>
      <c r="I451">
        <v>2.9944098242906766E-2</v>
      </c>
      <c r="J451" t="s">
        <v>6</v>
      </c>
    </row>
    <row r="452" spans="2:10" x14ac:dyDescent="0.45">
      <c r="B452" t="s">
        <v>465</v>
      </c>
      <c r="C452" t="s">
        <v>29</v>
      </c>
      <c r="D452">
        <v>7.0126310329030397E-4</v>
      </c>
      <c r="E452" t="s">
        <v>6</v>
      </c>
      <c r="G452" t="s">
        <v>466</v>
      </c>
      <c r="H452" t="s">
        <v>29</v>
      </c>
      <c r="I452">
        <v>1.188142669167086E-2</v>
      </c>
      <c r="J452" t="s">
        <v>6</v>
      </c>
    </row>
    <row r="453" spans="2:10" x14ac:dyDescent="0.45">
      <c r="B453" t="s">
        <v>465</v>
      </c>
      <c r="C453" t="s">
        <v>30</v>
      </c>
      <c r="D453">
        <v>1.0708180315542243E-2</v>
      </c>
      <c r="E453" t="s">
        <v>6</v>
      </c>
      <c r="G453" t="s">
        <v>466</v>
      </c>
      <c r="H453" t="s">
        <v>30</v>
      </c>
      <c r="I453">
        <v>1.0908522608854178E-2</v>
      </c>
      <c r="J453" t="s">
        <v>6</v>
      </c>
    </row>
    <row r="454" spans="2:10" x14ac:dyDescent="0.45">
      <c r="B454" t="s">
        <v>465</v>
      </c>
      <c r="C454" t="s">
        <v>31</v>
      </c>
      <c r="D454">
        <v>3.2802399932316692E-2</v>
      </c>
      <c r="E454" t="s">
        <v>6</v>
      </c>
      <c r="G454" t="s">
        <v>466</v>
      </c>
      <c r="H454" t="s">
        <v>31</v>
      </c>
      <c r="I454">
        <v>1.100843960294183E-2</v>
      </c>
      <c r="J454" t="s">
        <v>6</v>
      </c>
    </row>
    <row r="455" spans="2:10" x14ac:dyDescent="0.45">
      <c r="B455" t="s">
        <v>465</v>
      </c>
      <c r="C455" t="s">
        <v>32</v>
      </c>
      <c r="D455">
        <v>5.0643137145132203E-2</v>
      </c>
      <c r="E455" t="s">
        <v>6</v>
      </c>
      <c r="G455" t="s">
        <v>466</v>
      </c>
      <c r="H455" t="s">
        <v>32</v>
      </c>
      <c r="I455">
        <v>9.492433525223545E-3</v>
      </c>
      <c r="J455" t="s">
        <v>6</v>
      </c>
    </row>
    <row r="456" spans="2:10" x14ac:dyDescent="0.45">
      <c r="B456" t="s">
        <v>465</v>
      </c>
      <c r="C456" t="s">
        <v>33</v>
      </c>
      <c r="D456">
        <v>5.5561938495572769E-2</v>
      </c>
      <c r="E456" t="s">
        <v>6</v>
      </c>
      <c r="G456" t="s">
        <v>466</v>
      </c>
      <c r="H456" t="s">
        <v>33</v>
      </c>
      <c r="I456">
        <v>1.0794890750587661E-2</v>
      </c>
      <c r="J456" t="s">
        <v>6</v>
      </c>
    </row>
    <row r="457" spans="2:10" x14ac:dyDescent="0.45">
      <c r="B457" t="s">
        <v>465</v>
      </c>
      <c r="C457" t="s">
        <v>34</v>
      </c>
      <c r="D457">
        <v>4.4369802282156041E-2</v>
      </c>
      <c r="E457" t="s">
        <v>6</v>
      </c>
      <c r="G457" t="s">
        <v>466</v>
      </c>
      <c r="H457" t="s">
        <v>34</v>
      </c>
      <c r="I457">
        <v>1.1312761200575994E-2</v>
      </c>
      <c r="J457" t="s">
        <v>6</v>
      </c>
    </row>
    <row r="458" spans="2:10" x14ac:dyDescent="0.45">
      <c r="B458" t="s">
        <v>465</v>
      </c>
      <c r="C458" t="s">
        <v>35</v>
      </c>
      <c r="D458">
        <v>2.4466927251630147E-2</v>
      </c>
      <c r="E458" t="s">
        <v>6</v>
      </c>
      <c r="G458" t="s">
        <v>466</v>
      </c>
      <c r="H458" t="s">
        <v>35</v>
      </c>
      <c r="I458">
        <v>1.1152839432455661E-2</v>
      </c>
      <c r="J458" t="s">
        <v>6</v>
      </c>
    </row>
    <row r="459" spans="2:10" x14ac:dyDescent="0.45">
      <c r="B459" t="s">
        <v>465</v>
      </c>
      <c r="C459" t="s">
        <v>36</v>
      </c>
      <c r="D459">
        <v>5.2383997989282859E-3</v>
      </c>
      <c r="E459" t="s">
        <v>6</v>
      </c>
      <c r="G459" t="s">
        <v>466</v>
      </c>
      <c r="H459" t="s">
        <v>36</v>
      </c>
      <c r="I459">
        <v>1.1070868480790147E-2</v>
      </c>
      <c r="J459" t="s">
        <v>6</v>
      </c>
    </row>
    <row r="460" spans="2:10" x14ac:dyDescent="0.45">
      <c r="B460" t="s">
        <v>465</v>
      </c>
      <c r="C460" t="s">
        <v>37</v>
      </c>
      <c r="D460">
        <v>4.0290319924181204E-5</v>
      </c>
      <c r="E460" t="s">
        <v>6</v>
      </c>
      <c r="G460" t="s">
        <v>466</v>
      </c>
      <c r="H460" t="s">
        <v>37</v>
      </c>
      <c r="I460">
        <v>1.7981806483135979E-2</v>
      </c>
      <c r="J460" t="s">
        <v>6</v>
      </c>
    </row>
    <row r="461" spans="2:10" x14ac:dyDescent="0.45">
      <c r="B461" t="s">
        <v>465</v>
      </c>
      <c r="C461" t="s">
        <v>38</v>
      </c>
      <c r="D461">
        <v>0</v>
      </c>
      <c r="E461" t="s">
        <v>6</v>
      </c>
      <c r="G461" t="s">
        <v>466</v>
      </c>
      <c r="H461" t="s">
        <v>38</v>
      </c>
      <c r="I461">
        <v>2.0517841775218149E-2</v>
      </c>
      <c r="J461" t="s">
        <v>6</v>
      </c>
    </row>
    <row r="462" spans="2:10" x14ac:dyDescent="0.45">
      <c r="B462" t="s">
        <v>465</v>
      </c>
      <c r="C462" t="s">
        <v>39</v>
      </c>
      <c r="D462">
        <v>3.5930575052212354E-4</v>
      </c>
      <c r="E462" t="s">
        <v>6</v>
      </c>
      <c r="G462" t="s">
        <v>466</v>
      </c>
      <c r="H462" t="s">
        <v>39</v>
      </c>
      <c r="I462">
        <v>8.0160981496924903E-3</v>
      </c>
      <c r="J462" t="s">
        <v>6</v>
      </c>
    </row>
    <row r="463" spans="2:10" x14ac:dyDescent="0.45">
      <c r="B463" t="s">
        <v>465</v>
      </c>
      <c r="C463" t="s">
        <v>40</v>
      </c>
      <c r="D463">
        <v>1.03392496618307E-2</v>
      </c>
      <c r="E463" t="s">
        <v>6</v>
      </c>
      <c r="G463" t="s">
        <v>466</v>
      </c>
      <c r="H463" t="s">
        <v>40</v>
      </c>
      <c r="I463">
        <v>7.093821688522222E-3</v>
      </c>
      <c r="J463" t="s">
        <v>6</v>
      </c>
    </row>
    <row r="464" spans="2:10" x14ac:dyDescent="0.45">
      <c r="B464" t="s">
        <v>465</v>
      </c>
      <c r="C464" t="s">
        <v>41</v>
      </c>
      <c r="D464">
        <v>3.8285007984212978E-2</v>
      </c>
      <c r="E464" t="s">
        <v>6</v>
      </c>
      <c r="G464" t="s">
        <v>466</v>
      </c>
      <c r="H464" t="s">
        <v>41</v>
      </c>
      <c r="I464">
        <v>6.1429874659561937E-3</v>
      </c>
      <c r="J464" t="s">
        <v>6</v>
      </c>
    </row>
    <row r="465" spans="2:10" x14ac:dyDescent="0.45">
      <c r="B465" t="s">
        <v>465</v>
      </c>
      <c r="C465" t="s">
        <v>42</v>
      </c>
      <c r="D465">
        <v>5.830816587460956E-2</v>
      </c>
      <c r="E465" t="s">
        <v>6</v>
      </c>
      <c r="G465" t="s">
        <v>466</v>
      </c>
      <c r="H465" t="s">
        <v>42</v>
      </c>
      <c r="I465">
        <v>4.7815138663030035E-3</v>
      </c>
      <c r="J465" t="s">
        <v>6</v>
      </c>
    </row>
    <row r="466" spans="2:10" x14ac:dyDescent="0.45">
      <c r="B466" t="s">
        <v>465</v>
      </c>
      <c r="C466" t="s">
        <v>43</v>
      </c>
      <c r="D466">
        <v>6.3127182397308662E-2</v>
      </c>
      <c r="E466" t="s">
        <v>6</v>
      </c>
      <c r="G466" t="s">
        <v>466</v>
      </c>
      <c r="H466" t="s">
        <v>43</v>
      </c>
      <c r="I466">
        <v>5.7928425299278901E-3</v>
      </c>
      <c r="J466" t="s">
        <v>6</v>
      </c>
    </row>
    <row r="467" spans="2:10" x14ac:dyDescent="0.45">
      <c r="B467" t="s">
        <v>465</v>
      </c>
      <c r="C467" t="s">
        <v>44</v>
      </c>
      <c r="D467">
        <v>5.203188875841816E-2</v>
      </c>
      <c r="E467" t="s">
        <v>6</v>
      </c>
      <c r="G467" t="s">
        <v>466</v>
      </c>
      <c r="H467" t="s">
        <v>44</v>
      </c>
      <c r="I467">
        <v>6.4349420006666724E-3</v>
      </c>
      <c r="J467" t="s">
        <v>6</v>
      </c>
    </row>
    <row r="468" spans="2:10" x14ac:dyDescent="0.45">
      <c r="B468" t="s">
        <v>465</v>
      </c>
      <c r="C468" t="s">
        <v>45</v>
      </c>
      <c r="D468">
        <v>2.9083884847950572E-2</v>
      </c>
      <c r="E468" t="s">
        <v>6</v>
      </c>
      <c r="G468" t="s">
        <v>466</v>
      </c>
      <c r="H468" t="s">
        <v>45</v>
      </c>
      <c r="I468">
        <v>5.9249228130117586E-3</v>
      </c>
      <c r="J468" t="s">
        <v>6</v>
      </c>
    </row>
    <row r="469" spans="2:10" x14ac:dyDescent="0.45">
      <c r="B469" t="s">
        <v>465</v>
      </c>
      <c r="C469" t="s">
        <v>46</v>
      </c>
      <c r="D469">
        <v>5.1590257601840609E-3</v>
      </c>
      <c r="E469" t="s">
        <v>6</v>
      </c>
      <c r="G469" t="s">
        <v>466</v>
      </c>
      <c r="H469" t="s">
        <v>46</v>
      </c>
      <c r="I469">
        <v>6.1951962260610553E-3</v>
      </c>
      <c r="J469" t="s">
        <v>6</v>
      </c>
    </row>
    <row r="470" spans="2:10" x14ac:dyDescent="0.45">
      <c r="B470" t="s">
        <v>465</v>
      </c>
      <c r="C470" t="s">
        <v>47</v>
      </c>
      <c r="D470">
        <v>2.510570855193351E-5</v>
      </c>
      <c r="E470" t="s">
        <v>6</v>
      </c>
      <c r="G470" t="s">
        <v>466</v>
      </c>
      <c r="H470" t="s">
        <v>47</v>
      </c>
      <c r="I470">
        <v>1.2262660996527864E-2</v>
      </c>
      <c r="J470" t="s">
        <v>6</v>
      </c>
    </row>
    <row r="471" spans="2:10" x14ac:dyDescent="0.45">
      <c r="B471" t="s">
        <v>465</v>
      </c>
      <c r="C471" t="s">
        <v>48</v>
      </c>
      <c r="D471">
        <v>0</v>
      </c>
      <c r="E471" t="s">
        <v>6</v>
      </c>
      <c r="G471" t="s">
        <v>466</v>
      </c>
      <c r="H471" t="s">
        <v>48</v>
      </c>
      <c r="I471">
        <v>4.0655091969290361E-2</v>
      </c>
      <c r="J471" t="s">
        <v>6</v>
      </c>
    </row>
    <row r="472" spans="2:10" x14ac:dyDescent="0.45">
      <c r="B472" t="s">
        <v>465</v>
      </c>
      <c r="C472" t="s">
        <v>49</v>
      </c>
      <c r="D472">
        <v>0</v>
      </c>
      <c r="E472" t="s">
        <v>6</v>
      </c>
      <c r="G472" t="s">
        <v>466</v>
      </c>
      <c r="H472" t="s">
        <v>49</v>
      </c>
      <c r="I472">
        <v>1.6358102101880694E-2</v>
      </c>
      <c r="J472" t="s">
        <v>6</v>
      </c>
    </row>
    <row r="473" spans="2:10" x14ac:dyDescent="0.45">
      <c r="B473" t="s">
        <v>465</v>
      </c>
      <c r="C473" t="s">
        <v>50</v>
      </c>
      <c r="D473">
        <v>2.9461861480193315E-3</v>
      </c>
      <c r="E473" t="s">
        <v>6</v>
      </c>
      <c r="G473" t="s">
        <v>466</v>
      </c>
      <c r="H473" t="s">
        <v>50</v>
      </c>
      <c r="I473">
        <v>1.6409620493706156E-2</v>
      </c>
      <c r="J473" t="s">
        <v>6</v>
      </c>
    </row>
    <row r="474" spans="2:10" x14ac:dyDescent="0.45">
      <c r="B474" t="s">
        <v>465</v>
      </c>
      <c r="C474" t="s">
        <v>51</v>
      </c>
      <c r="D474">
        <v>2.4493916890368089E-2</v>
      </c>
      <c r="E474" t="s">
        <v>6</v>
      </c>
      <c r="G474" t="s">
        <v>466</v>
      </c>
      <c r="H474" t="s">
        <v>51</v>
      </c>
      <c r="I474">
        <v>1.5374193412003082E-2</v>
      </c>
      <c r="J474" t="s">
        <v>6</v>
      </c>
    </row>
    <row r="475" spans="2:10" x14ac:dyDescent="0.45">
      <c r="B475" t="s">
        <v>465</v>
      </c>
      <c r="C475" t="s">
        <v>52</v>
      </c>
      <c r="D475">
        <v>4.4367673766528122E-2</v>
      </c>
      <c r="E475" t="s">
        <v>6</v>
      </c>
      <c r="G475" t="s">
        <v>466</v>
      </c>
      <c r="H475" t="s">
        <v>52</v>
      </c>
      <c r="I475">
        <v>1.3019022576178515E-2</v>
      </c>
      <c r="J475" t="s">
        <v>6</v>
      </c>
    </row>
    <row r="476" spans="2:10" x14ac:dyDescent="0.45">
      <c r="B476" t="s">
        <v>465</v>
      </c>
      <c r="C476" t="s">
        <v>53</v>
      </c>
      <c r="D476">
        <v>4.6487297311523255E-2</v>
      </c>
      <c r="E476" t="s">
        <v>6</v>
      </c>
      <c r="G476" t="s">
        <v>466</v>
      </c>
      <c r="H476" t="s">
        <v>53</v>
      </c>
      <c r="I476">
        <v>1.3774894436368033E-2</v>
      </c>
      <c r="J476" t="s">
        <v>6</v>
      </c>
    </row>
    <row r="477" spans="2:10" x14ac:dyDescent="0.45">
      <c r="B477" t="s">
        <v>465</v>
      </c>
      <c r="C477" t="s">
        <v>54</v>
      </c>
      <c r="D477">
        <v>3.2402230154797734E-2</v>
      </c>
      <c r="E477" t="s">
        <v>6</v>
      </c>
      <c r="G477" t="s">
        <v>466</v>
      </c>
      <c r="H477" t="s">
        <v>54</v>
      </c>
      <c r="I477">
        <v>1.3568842329363031E-2</v>
      </c>
      <c r="J477" t="s">
        <v>6</v>
      </c>
    </row>
    <row r="478" spans="2:10" x14ac:dyDescent="0.45">
      <c r="B478" t="s">
        <v>465</v>
      </c>
      <c r="C478" t="s">
        <v>55</v>
      </c>
      <c r="D478">
        <v>9.8459589721003812E-3</v>
      </c>
      <c r="E478" t="s">
        <v>6</v>
      </c>
      <c r="G478" t="s">
        <v>466</v>
      </c>
      <c r="H478" t="s">
        <v>55</v>
      </c>
      <c r="I478">
        <v>1.4318019863838608E-2</v>
      </c>
      <c r="J478" t="s">
        <v>6</v>
      </c>
    </row>
    <row r="479" spans="2:10" x14ac:dyDescent="0.45">
      <c r="B479" t="s">
        <v>465</v>
      </c>
      <c r="C479" t="s">
        <v>56</v>
      </c>
      <c r="D479">
        <v>2.0245174755697314E-4</v>
      </c>
      <c r="E479" t="s">
        <v>6</v>
      </c>
      <c r="G479" t="s">
        <v>466</v>
      </c>
      <c r="H479" t="s">
        <v>56</v>
      </c>
      <c r="I479">
        <v>1.6144777150275999E-2</v>
      </c>
      <c r="J479" t="s">
        <v>6</v>
      </c>
    </row>
    <row r="480" spans="2:10" x14ac:dyDescent="0.45">
      <c r="B480" t="s">
        <v>465</v>
      </c>
      <c r="C480" t="s">
        <v>57</v>
      </c>
      <c r="D480">
        <v>0</v>
      </c>
      <c r="E480" t="s">
        <v>6</v>
      </c>
      <c r="G480" t="s">
        <v>466</v>
      </c>
      <c r="H480" t="s">
        <v>57</v>
      </c>
      <c r="I480">
        <v>2.6337427722629845E-2</v>
      </c>
      <c r="J480" t="s">
        <v>6</v>
      </c>
    </row>
    <row r="481" spans="2:10" x14ac:dyDescent="0.45">
      <c r="B481" t="s">
        <v>465</v>
      </c>
      <c r="C481" t="s">
        <v>58</v>
      </c>
      <c r="D481">
        <v>0</v>
      </c>
      <c r="E481" t="s">
        <v>6</v>
      </c>
      <c r="G481" t="s">
        <v>466</v>
      </c>
      <c r="H481" t="s">
        <v>58</v>
      </c>
      <c r="I481">
        <v>5.4330975436602952E-2</v>
      </c>
      <c r="J481" t="s">
        <v>6</v>
      </c>
    </row>
    <row r="482" spans="2:10" x14ac:dyDescent="0.45">
      <c r="B482" t="s">
        <v>465</v>
      </c>
      <c r="C482" t="s">
        <v>59</v>
      </c>
      <c r="D482">
        <v>0</v>
      </c>
      <c r="E482" t="s">
        <v>6</v>
      </c>
      <c r="G482" t="s">
        <v>466</v>
      </c>
      <c r="H482" t="s">
        <v>59</v>
      </c>
      <c r="I482">
        <v>2.0582122613693368E-2</v>
      </c>
      <c r="J482" t="s">
        <v>6</v>
      </c>
    </row>
    <row r="483" spans="2:10" x14ac:dyDescent="0.45">
      <c r="B483" t="s">
        <v>465</v>
      </c>
      <c r="C483" t="s">
        <v>60</v>
      </c>
      <c r="D483">
        <v>0</v>
      </c>
      <c r="E483" t="s">
        <v>6</v>
      </c>
      <c r="G483" t="s">
        <v>466</v>
      </c>
      <c r="H483" t="s">
        <v>60</v>
      </c>
      <c r="I483">
        <v>2.0086293581177903E-2</v>
      </c>
      <c r="J483" t="s">
        <v>6</v>
      </c>
    </row>
    <row r="484" spans="2:10" x14ac:dyDescent="0.45">
      <c r="B484" t="s">
        <v>465</v>
      </c>
      <c r="C484" t="s">
        <v>61</v>
      </c>
      <c r="D484">
        <v>5.6428147548303982E-3</v>
      </c>
      <c r="E484" t="s">
        <v>6</v>
      </c>
      <c r="G484" t="s">
        <v>466</v>
      </c>
      <c r="H484" t="s">
        <v>61</v>
      </c>
      <c r="I484">
        <v>2.030850059640283E-2</v>
      </c>
      <c r="J484" t="s">
        <v>6</v>
      </c>
    </row>
    <row r="485" spans="2:10" x14ac:dyDescent="0.45">
      <c r="B485" t="s">
        <v>465</v>
      </c>
      <c r="C485" t="s">
        <v>62</v>
      </c>
      <c r="D485">
        <v>2.0809578397774916E-2</v>
      </c>
      <c r="E485" t="s">
        <v>6</v>
      </c>
      <c r="G485" t="s">
        <v>466</v>
      </c>
      <c r="H485" t="s">
        <v>62</v>
      </c>
      <c r="I485">
        <v>1.7556947829169462E-2</v>
      </c>
      <c r="J485" t="s">
        <v>6</v>
      </c>
    </row>
    <row r="486" spans="2:10" x14ac:dyDescent="0.45">
      <c r="B486" t="s">
        <v>465</v>
      </c>
      <c r="C486" t="s">
        <v>63</v>
      </c>
      <c r="D486">
        <v>2.7312321745789483E-2</v>
      </c>
      <c r="E486" t="s">
        <v>6</v>
      </c>
      <c r="G486" t="s">
        <v>466</v>
      </c>
      <c r="H486" t="s">
        <v>63</v>
      </c>
      <c r="I486">
        <v>1.90259202890752E-2</v>
      </c>
      <c r="J486" t="s">
        <v>6</v>
      </c>
    </row>
    <row r="487" spans="2:10" x14ac:dyDescent="0.45">
      <c r="B487" t="s">
        <v>465</v>
      </c>
      <c r="C487" t="s">
        <v>64</v>
      </c>
      <c r="D487">
        <v>1.5058350697240751E-2</v>
      </c>
      <c r="E487" t="s">
        <v>6</v>
      </c>
      <c r="G487" t="s">
        <v>466</v>
      </c>
      <c r="H487" t="s">
        <v>64</v>
      </c>
      <c r="I487">
        <v>1.9587931139467114E-2</v>
      </c>
      <c r="J487" t="s">
        <v>6</v>
      </c>
    </row>
    <row r="488" spans="2:10" x14ac:dyDescent="0.45">
      <c r="B488" t="s">
        <v>465</v>
      </c>
      <c r="C488" t="s">
        <v>65</v>
      </c>
      <c r="D488">
        <v>5.0812330217722983E-4</v>
      </c>
      <c r="E488" t="s">
        <v>6</v>
      </c>
      <c r="G488" t="s">
        <v>466</v>
      </c>
      <c r="H488" t="s">
        <v>65</v>
      </c>
      <c r="I488">
        <v>2.0494460898989264E-2</v>
      </c>
      <c r="J488" t="s">
        <v>6</v>
      </c>
    </row>
    <row r="489" spans="2:10" x14ac:dyDescent="0.45">
      <c r="B489" t="s">
        <v>465</v>
      </c>
      <c r="C489" t="s">
        <v>66</v>
      </c>
      <c r="D489">
        <v>0</v>
      </c>
      <c r="E489" t="s">
        <v>6</v>
      </c>
      <c r="G489" t="s">
        <v>466</v>
      </c>
      <c r="H489" t="s">
        <v>66</v>
      </c>
      <c r="I489">
        <v>2.1805820718885496E-2</v>
      </c>
      <c r="J489" t="s">
        <v>6</v>
      </c>
    </row>
    <row r="490" spans="2:10" x14ac:dyDescent="0.45">
      <c r="B490" t="s">
        <v>465</v>
      </c>
      <c r="C490" t="s">
        <v>67</v>
      </c>
      <c r="D490">
        <v>0</v>
      </c>
      <c r="E490" t="s">
        <v>6</v>
      </c>
      <c r="G490" t="s">
        <v>466</v>
      </c>
      <c r="H490" t="s">
        <v>67</v>
      </c>
      <c r="I490">
        <v>3.3372013942137978E-2</v>
      </c>
      <c r="J490" t="s">
        <v>6</v>
      </c>
    </row>
    <row r="491" spans="2:10" x14ac:dyDescent="0.45">
      <c r="B491" t="s">
        <v>467</v>
      </c>
      <c r="C491" t="s">
        <v>5</v>
      </c>
      <c r="D491">
        <v>0</v>
      </c>
      <c r="E491" t="s">
        <v>6</v>
      </c>
      <c r="G491" t="s">
        <v>468</v>
      </c>
      <c r="H491" t="s">
        <v>5</v>
      </c>
      <c r="I491">
        <v>3.9038051814597033E-2</v>
      </c>
      <c r="J491" t="s">
        <v>6</v>
      </c>
    </row>
    <row r="492" spans="2:10" x14ac:dyDescent="0.45">
      <c r="B492" t="s">
        <v>467</v>
      </c>
      <c r="C492" t="s">
        <v>9</v>
      </c>
      <c r="D492">
        <v>0</v>
      </c>
      <c r="E492" t="s">
        <v>6</v>
      </c>
      <c r="G492" t="s">
        <v>468</v>
      </c>
      <c r="H492" t="s">
        <v>9</v>
      </c>
      <c r="I492">
        <v>1.544483029156643E-2</v>
      </c>
      <c r="J492" t="s">
        <v>6</v>
      </c>
    </row>
    <row r="493" spans="2:10" x14ac:dyDescent="0.45">
      <c r="B493" t="s">
        <v>467</v>
      </c>
      <c r="C493" t="s">
        <v>10</v>
      </c>
      <c r="D493">
        <v>0</v>
      </c>
      <c r="E493" t="s">
        <v>6</v>
      </c>
      <c r="G493" t="s">
        <v>468</v>
      </c>
      <c r="H493" t="s">
        <v>10</v>
      </c>
      <c r="I493">
        <v>1.5114367795204841E-2</v>
      </c>
      <c r="J493" t="s">
        <v>6</v>
      </c>
    </row>
    <row r="494" spans="2:10" x14ac:dyDescent="0.45">
      <c r="B494" t="s">
        <v>467</v>
      </c>
      <c r="C494" t="s">
        <v>11</v>
      </c>
      <c r="D494">
        <v>6.9340457161938601E-3</v>
      </c>
      <c r="E494" t="s">
        <v>6</v>
      </c>
      <c r="G494" t="s">
        <v>468</v>
      </c>
      <c r="H494" t="s">
        <v>11</v>
      </c>
      <c r="I494">
        <v>1.5338919924105824E-2</v>
      </c>
      <c r="J494" t="s">
        <v>6</v>
      </c>
    </row>
    <row r="495" spans="2:10" x14ac:dyDescent="0.45">
      <c r="B495" t="s">
        <v>467</v>
      </c>
      <c r="C495" t="s">
        <v>12</v>
      </c>
      <c r="D495">
        <v>2.5713653434097043E-2</v>
      </c>
      <c r="E495" t="s">
        <v>6</v>
      </c>
      <c r="G495" t="s">
        <v>468</v>
      </c>
      <c r="H495" t="s">
        <v>12</v>
      </c>
      <c r="I495">
        <v>1.340797063232828E-2</v>
      </c>
      <c r="J495" t="s">
        <v>6</v>
      </c>
    </row>
    <row r="496" spans="2:10" x14ac:dyDescent="0.45">
      <c r="B496" t="s">
        <v>467</v>
      </c>
      <c r="C496" t="s">
        <v>13</v>
      </c>
      <c r="D496">
        <v>3.0406828856665524E-2</v>
      </c>
      <c r="E496" t="s">
        <v>6</v>
      </c>
      <c r="G496" t="s">
        <v>468</v>
      </c>
      <c r="H496" t="s">
        <v>13</v>
      </c>
      <c r="I496">
        <v>1.4266383989504958E-2</v>
      </c>
      <c r="J496" t="s">
        <v>6</v>
      </c>
    </row>
    <row r="497" spans="2:10" x14ac:dyDescent="0.45">
      <c r="B497" t="s">
        <v>467</v>
      </c>
      <c r="C497" t="s">
        <v>14</v>
      </c>
      <c r="D497">
        <v>2.0525079972740598E-2</v>
      </c>
      <c r="E497" t="s">
        <v>6</v>
      </c>
      <c r="G497" t="s">
        <v>468</v>
      </c>
      <c r="H497" t="s">
        <v>14</v>
      </c>
      <c r="I497">
        <v>1.4196926425303347E-2</v>
      </c>
      <c r="J497" t="s">
        <v>6</v>
      </c>
    </row>
    <row r="498" spans="2:10" x14ac:dyDescent="0.45">
      <c r="B498" t="s">
        <v>467</v>
      </c>
      <c r="C498" t="s">
        <v>15</v>
      </c>
      <c r="D498">
        <v>4.51235042209862E-3</v>
      </c>
      <c r="E498" t="s">
        <v>6</v>
      </c>
      <c r="G498" t="s">
        <v>468</v>
      </c>
      <c r="H498" t="s">
        <v>15</v>
      </c>
      <c r="I498">
        <v>1.4146643790921018E-2</v>
      </c>
      <c r="J498" t="s">
        <v>6</v>
      </c>
    </row>
    <row r="499" spans="2:10" x14ac:dyDescent="0.45">
      <c r="B499" t="s">
        <v>467</v>
      </c>
      <c r="C499" t="s">
        <v>16</v>
      </c>
      <c r="D499">
        <v>0</v>
      </c>
      <c r="E499" t="s">
        <v>6</v>
      </c>
      <c r="G499" t="s">
        <v>468</v>
      </c>
      <c r="H499" t="s">
        <v>16</v>
      </c>
      <c r="I499">
        <v>1.4971514755231846E-2</v>
      </c>
      <c r="J499" t="s">
        <v>6</v>
      </c>
    </row>
    <row r="500" spans="2:10" x14ac:dyDescent="0.45">
      <c r="B500" t="s">
        <v>467</v>
      </c>
      <c r="C500" t="s">
        <v>17</v>
      </c>
      <c r="D500">
        <v>0</v>
      </c>
      <c r="E500" t="s">
        <v>6</v>
      </c>
      <c r="G500" t="s">
        <v>468</v>
      </c>
      <c r="H500" t="s">
        <v>17</v>
      </c>
      <c r="I500">
        <v>2.2914672027711257E-2</v>
      </c>
      <c r="J500" t="s">
        <v>6</v>
      </c>
    </row>
    <row r="501" spans="2:10" x14ac:dyDescent="0.45">
      <c r="B501" t="s">
        <v>467</v>
      </c>
      <c r="C501" t="s">
        <v>18</v>
      </c>
      <c r="D501">
        <v>0</v>
      </c>
      <c r="E501" t="s">
        <v>6</v>
      </c>
      <c r="G501" t="s">
        <v>468</v>
      </c>
      <c r="H501" t="s">
        <v>18</v>
      </c>
      <c r="I501">
        <v>3.7403848295005829E-2</v>
      </c>
      <c r="J501" t="s">
        <v>6</v>
      </c>
    </row>
    <row r="502" spans="2:10" x14ac:dyDescent="0.45">
      <c r="B502" t="s">
        <v>467</v>
      </c>
      <c r="C502" t="s">
        <v>19</v>
      </c>
      <c r="D502">
        <v>4.3752969267740233E-6</v>
      </c>
      <c r="E502" t="s">
        <v>6</v>
      </c>
      <c r="G502" t="s">
        <v>468</v>
      </c>
      <c r="H502" t="s">
        <v>19</v>
      </c>
      <c r="I502">
        <v>1.4904938219355783E-2</v>
      </c>
      <c r="J502" t="s">
        <v>6</v>
      </c>
    </row>
    <row r="503" spans="2:10" x14ac:dyDescent="0.45">
      <c r="B503" t="s">
        <v>467</v>
      </c>
      <c r="C503" t="s">
        <v>20</v>
      </c>
      <c r="D503">
        <v>5.3030781292131204E-3</v>
      </c>
      <c r="E503" t="s">
        <v>6</v>
      </c>
      <c r="G503" t="s">
        <v>468</v>
      </c>
      <c r="H503" t="s">
        <v>20</v>
      </c>
      <c r="I503">
        <v>1.4793935193196101E-2</v>
      </c>
      <c r="J503" t="s">
        <v>6</v>
      </c>
    </row>
    <row r="504" spans="2:10" x14ac:dyDescent="0.45">
      <c r="B504" t="s">
        <v>467</v>
      </c>
      <c r="C504" t="s">
        <v>21</v>
      </c>
      <c r="D504">
        <v>3.0390975057297494E-2</v>
      </c>
      <c r="E504" t="s">
        <v>6</v>
      </c>
      <c r="G504" t="s">
        <v>468</v>
      </c>
      <c r="H504" t="s">
        <v>21</v>
      </c>
      <c r="I504">
        <v>1.4086752864190463E-2</v>
      </c>
      <c r="J504" t="s">
        <v>6</v>
      </c>
    </row>
    <row r="505" spans="2:10" x14ac:dyDescent="0.45">
      <c r="B505" t="s">
        <v>467</v>
      </c>
      <c r="C505" t="s">
        <v>22</v>
      </c>
      <c r="D505">
        <v>5.0393105074161212E-2</v>
      </c>
      <c r="E505" t="s">
        <v>6</v>
      </c>
      <c r="G505" t="s">
        <v>468</v>
      </c>
      <c r="H505" t="s">
        <v>22</v>
      </c>
      <c r="I505">
        <v>1.1213959115201136E-2</v>
      </c>
      <c r="J505" t="s">
        <v>6</v>
      </c>
    </row>
    <row r="506" spans="2:10" x14ac:dyDescent="0.45">
      <c r="B506" t="s">
        <v>467</v>
      </c>
      <c r="C506" t="s">
        <v>23</v>
      </c>
      <c r="D506">
        <v>5.3779756005782706E-2</v>
      </c>
      <c r="E506" t="s">
        <v>6</v>
      </c>
      <c r="G506" t="s">
        <v>468</v>
      </c>
      <c r="H506" t="s">
        <v>23</v>
      </c>
      <c r="I506">
        <v>1.301390982453768E-2</v>
      </c>
      <c r="J506" t="s">
        <v>6</v>
      </c>
    </row>
    <row r="507" spans="2:10" x14ac:dyDescent="0.45">
      <c r="B507" t="s">
        <v>467</v>
      </c>
      <c r="C507" t="s">
        <v>24</v>
      </c>
      <c r="D507">
        <v>4.0261381180397106E-2</v>
      </c>
      <c r="E507" t="s">
        <v>6</v>
      </c>
      <c r="G507" t="s">
        <v>468</v>
      </c>
      <c r="H507" t="s">
        <v>24</v>
      </c>
      <c r="I507">
        <v>1.349381913696975E-2</v>
      </c>
      <c r="J507" t="s">
        <v>6</v>
      </c>
    </row>
    <row r="508" spans="2:10" x14ac:dyDescent="0.45">
      <c r="B508" t="s">
        <v>467</v>
      </c>
      <c r="C508" t="s">
        <v>25</v>
      </c>
      <c r="D508">
        <v>1.7918713349002548E-2</v>
      </c>
      <c r="E508" t="s">
        <v>6</v>
      </c>
      <c r="G508" t="s">
        <v>468</v>
      </c>
      <c r="H508" t="s">
        <v>25</v>
      </c>
      <c r="I508">
        <v>1.3265489720186008E-2</v>
      </c>
      <c r="J508" t="s">
        <v>6</v>
      </c>
    </row>
    <row r="509" spans="2:10" x14ac:dyDescent="0.45">
      <c r="B509" t="s">
        <v>467</v>
      </c>
      <c r="C509" t="s">
        <v>26</v>
      </c>
      <c r="D509">
        <v>1.2687480711900221E-3</v>
      </c>
      <c r="E509" t="s">
        <v>6</v>
      </c>
      <c r="G509" t="s">
        <v>468</v>
      </c>
      <c r="H509" t="s">
        <v>26</v>
      </c>
      <c r="I509">
        <v>1.3953755811715225E-2</v>
      </c>
      <c r="J509" t="s">
        <v>6</v>
      </c>
    </row>
    <row r="510" spans="2:10" x14ac:dyDescent="0.45">
      <c r="B510" t="s">
        <v>467</v>
      </c>
      <c r="C510" t="s">
        <v>27</v>
      </c>
      <c r="D510">
        <v>0</v>
      </c>
      <c r="E510" t="s">
        <v>6</v>
      </c>
      <c r="G510" t="s">
        <v>468</v>
      </c>
      <c r="H510" t="s">
        <v>27</v>
      </c>
      <c r="I510">
        <v>2.3020890810304419E-2</v>
      </c>
      <c r="J510" t="s">
        <v>6</v>
      </c>
    </row>
    <row r="511" spans="2:10" x14ac:dyDescent="0.45">
      <c r="B511" t="s">
        <v>467</v>
      </c>
      <c r="C511" t="s">
        <v>28</v>
      </c>
      <c r="D511">
        <v>0</v>
      </c>
      <c r="E511" t="s">
        <v>6</v>
      </c>
      <c r="G511" t="s">
        <v>468</v>
      </c>
      <c r="H511" t="s">
        <v>28</v>
      </c>
      <c r="I511">
        <v>3.174429913813856E-2</v>
      </c>
      <c r="J511" t="s">
        <v>6</v>
      </c>
    </row>
    <row r="512" spans="2:10" x14ac:dyDescent="0.45">
      <c r="B512" t="s">
        <v>467</v>
      </c>
      <c r="C512" t="s">
        <v>29</v>
      </c>
      <c r="D512">
        <v>7.0377449062771001E-4</v>
      </c>
      <c r="E512" t="s">
        <v>6</v>
      </c>
      <c r="G512" t="s">
        <v>468</v>
      </c>
      <c r="H512" t="s">
        <v>29</v>
      </c>
      <c r="I512">
        <v>1.2238333444058752E-2</v>
      </c>
      <c r="J512" t="s">
        <v>6</v>
      </c>
    </row>
    <row r="513" spans="2:10" x14ac:dyDescent="0.45">
      <c r="B513" t="s">
        <v>467</v>
      </c>
      <c r="C513" t="s">
        <v>30</v>
      </c>
      <c r="D513">
        <v>1.0658672661009189E-2</v>
      </c>
      <c r="E513" t="s">
        <v>6</v>
      </c>
      <c r="G513" t="s">
        <v>468</v>
      </c>
      <c r="H513" t="s">
        <v>30</v>
      </c>
      <c r="I513">
        <v>1.1096089320985828E-2</v>
      </c>
      <c r="J513" t="s">
        <v>6</v>
      </c>
    </row>
    <row r="514" spans="2:10" x14ac:dyDescent="0.45">
      <c r="B514" t="s">
        <v>467</v>
      </c>
      <c r="C514" t="s">
        <v>31</v>
      </c>
      <c r="D514">
        <v>3.3407084812775621E-2</v>
      </c>
      <c r="E514" t="s">
        <v>6</v>
      </c>
      <c r="G514" t="s">
        <v>468</v>
      </c>
      <c r="H514" t="s">
        <v>31</v>
      </c>
      <c r="I514">
        <v>1.1381425078917012E-2</v>
      </c>
      <c r="J514" t="s">
        <v>6</v>
      </c>
    </row>
    <row r="515" spans="2:10" x14ac:dyDescent="0.45">
      <c r="B515" t="s">
        <v>467</v>
      </c>
      <c r="C515" t="s">
        <v>32</v>
      </c>
      <c r="D515">
        <v>5.1548343624516893E-2</v>
      </c>
      <c r="E515" t="s">
        <v>6</v>
      </c>
      <c r="G515" t="s">
        <v>468</v>
      </c>
      <c r="H515" t="s">
        <v>32</v>
      </c>
      <c r="I515">
        <v>9.9241229600246141E-3</v>
      </c>
      <c r="J515" t="s">
        <v>6</v>
      </c>
    </row>
    <row r="516" spans="2:10" x14ac:dyDescent="0.45">
      <c r="B516" t="s">
        <v>467</v>
      </c>
      <c r="C516" t="s">
        <v>33</v>
      </c>
      <c r="D516">
        <v>5.6249494322405572E-2</v>
      </c>
      <c r="E516" t="s">
        <v>6</v>
      </c>
      <c r="G516" t="s">
        <v>468</v>
      </c>
      <c r="H516" t="s">
        <v>33</v>
      </c>
      <c r="I516">
        <v>1.1486065645758064E-2</v>
      </c>
      <c r="J516" t="s">
        <v>6</v>
      </c>
    </row>
    <row r="517" spans="2:10" x14ac:dyDescent="0.45">
      <c r="B517" t="s">
        <v>467</v>
      </c>
      <c r="C517" t="s">
        <v>34</v>
      </c>
      <c r="D517">
        <v>4.4923156847552589E-2</v>
      </c>
      <c r="E517" t="s">
        <v>6</v>
      </c>
      <c r="G517" t="s">
        <v>468</v>
      </c>
      <c r="H517" t="s">
        <v>34</v>
      </c>
      <c r="I517">
        <v>1.2136569418388265E-2</v>
      </c>
      <c r="J517" t="s">
        <v>6</v>
      </c>
    </row>
    <row r="518" spans="2:10" x14ac:dyDescent="0.45">
      <c r="B518" t="s">
        <v>467</v>
      </c>
      <c r="C518" t="s">
        <v>35</v>
      </c>
      <c r="D518">
        <v>2.4762773479368276E-2</v>
      </c>
      <c r="E518" t="s">
        <v>6</v>
      </c>
      <c r="G518" t="s">
        <v>468</v>
      </c>
      <c r="H518" t="s">
        <v>35</v>
      </c>
      <c r="I518">
        <v>1.1853333868701858E-2</v>
      </c>
      <c r="J518" t="s">
        <v>6</v>
      </c>
    </row>
    <row r="519" spans="2:10" x14ac:dyDescent="0.45">
      <c r="B519" t="s">
        <v>467</v>
      </c>
      <c r="C519" t="s">
        <v>36</v>
      </c>
      <c r="D519">
        <v>5.4913511240484696E-3</v>
      </c>
      <c r="E519" t="s">
        <v>6</v>
      </c>
      <c r="G519" t="s">
        <v>468</v>
      </c>
      <c r="H519" t="s">
        <v>36</v>
      </c>
      <c r="I519">
        <v>1.1589081822923463E-2</v>
      </c>
      <c r="J519" t="s">
        <v>6</v>
      </c>
    </row>
    <row r="520" spans="2:10" x14ac:dyDescent="0.45">
      <c r="B520" t="s">
        <v>467</v>
      </c>
      <c r="C520" t="s">
        <v>37</v>
      </c>
      <c r="D520">
        <v>6.0461619390504926E-5</v>
      </c>
      <c r="E520" t="s">
        <v>6</v>
      </c>
      <c r="G520" t="s">
        <v>468</v>
      </c>
      <c r="H520" t="s">
        <v>37</v>
      </c>
      <c r="I520">
        <v>1.9088506492705652E-2</v>
      </c>
      <c r="J520" t="s">
        <v>6</v>
      </c>
    </row>
    <row r="521" spans="2:10" x14ac:dyDescent="0.45">
      <c r="B521" t="s">
        <v>467</v>
      </c>
      <c r="C521" t="s">
        <v>38</v>
      </c>
      <c r="D521">
        <v>0</v>
      </c>
      <c r="E521" t="s">
        <v>6</v>
      </c>
      <c r="G521" t="s">
        <v>468</v>
      </c>
      <c r="H521" t="s">
        <v>38</v>
      </c>
      <c r="I521">
        <v>2.2240649535049648E-2</v>
      </c>
      <c r="J521" t="s">
        <v>6</v>
      </c>
    </row>
    <row r="522" spans="2:10" x14ac:dyDescent="0.45">
      <c r="B522" t="s">
        <v>467</v>
      </c>
      <c r="C522" t="s">
        <v>39</v>
      </c>
      <c r="D522">
        <v>3.5469225510008698E-4</v>
      </c>
      <c r="E522" t="s">
        <v>6</v>
      </c>
      <c r="G522" t="s">
        <v>468</v>
      </c>
      <c r="H522" t="s">
        <v>39</v>
      </c>
      <c r="I522">
        <v>8.322653505063041E-3</v>
      </c>
      <c r="J522" t="s">
        <v>6</v>
      </c>
    </row>
    <row r="523" spans="2:10" x14ac:dyDescent="0.45">
      <c r="B523" t="s">
        <v>467</v>
      </c>
      <c r="C523" t="s">
        <v>40</v>
      </c>
      <c r="D523">
        <v>9.7601818782338291E-3</v>
      </c>
      <c r="E523" t="s">
        <v>6</v>
      </c>
      <c r="G523" t="s">
        <v>468</v>
      </c>
      <c r="H523" t="s">
        <v>40</v>
      </c>
      <c r="I523">
        <v>6.8625976398365715E-3</v>
      </c>
      <c r="J523" t="s">
        <v>6</v>
      </c>
    </row>
    <row r="524" spans="2:10" x14ac:dyDescent="0.45">
      <c r="B524" t="s">
        <v>467</v>
      </c>
      <c r="C524" t="s">
        <v>41</v>
      </c>
      <c r="D524">
        <v>3.6366530800489773E-2</v>
      </c>
      <c r="E524" t="s">
        <v>6</v>
      </c>
      <c r="G524" t="s">
        <v>468</v>
      </c>
      <c r="H524" t="s">
        <v>41</v>
      </c>
      <c r="I524">
        <v>5.9015397380488086E-3</v>
      </c>
      <c r="J524" t="s">
        <v>6</v>
      </c>
    </row>
    <row r="525" spans="2:10" x14ac:dyDescent="0.45">
      <c r="B525" t="s">
        <v>467</v>
      </c>
      <c r="C525" t="s">
        <v>42</v>
      </c>
      <c r="D525">
        <v>5.7017830434136441E-2</v>
      </c>
      <c r="E525" t="s">
        <v>6</v>
      </c>
      <c r="G525" t="s">
        <v>468</v>
      </c>
      <c r="H525" t="s">
        <v>42</v>
      </c>
      <c r="I525">
        <v>5.1183849216294638E-3</v>
      </c>
      <c r="J525" t="s">
        <v>6</v>
      </c>
    </row>
    <row r="526" spans="2:10" x14ac:dyDescent="0.45">
      <c r="B526" t="s">
        <v>467</v>
      </c>
      <c r="C526" t="s">
        <v>43</v>
      </c>
      <c r="D526">
        <v>6.0912956292127063E-2</v>
      </c>
      <c r="E526" t="s">
        <v>6</v>
      </c>
      <c r="G526" t="s">
        <v>468</v>
      </c>
      <c r="H526" t="s">
        <v>43</v>
      </c>
      <c r="I526">
        <v>6.173496333183333E-3</v>
      </c>
      <c r="J526" t="s">
        <v>6</v>
      </c>
    </row>
    <row r="527" spans="2:10" x14ac:dyDescent="0.45">
      <c r="B527" t="s">
        <v>467</v>
      </c>
      <c r="C527" t="s">
        <v>44</v>
      </c>
      <c r="D527">
        <v>5.1789442846214576E-2</v>
      </c>
      <c r="E527" t="s">
        <v>6</v>
      </c>
      <c r="G527" t="s">
        <v>468</v>
      </c>
      <c r="H527" t="s">
        <v>44</v>
      </c>
      <c r="I527">
        <v>6.5721837121864831E-3</v>
      </c>
      <c r="J527" t="s">
        <v>6</v>
      </c>
    </row>
    <row r="528" spans="2:10" x14ac:dyDescent="0.45">
      <c r="B528" t="s">
        <v>467</v>
      </c>
      <c r="C528" t="s">
        <v>45</v>
      </c>
      <c r="D528">
        <v>2.9286678853553957E-2</v>
      </c>
      <c r="E528" t="s">
        <v>6</v>
      </c>
      <c r="G528" t="s">
        <v>468</v>
      </c>
      <c r="H528" t="s">
        <v>45</v>
      </c>
      <c r="I528">
        <v>6.2839618251617204E-3</v>
      </c>
      <c r="J528" t="s">
        <v>6</v>
      </c>
    </row>
    <row r="529" spans="2:10" x14ac:dyDescent="0.45">
      <c r="B529" t="s">
        <v>467</v>
      </c>
      <c r="C529" t="s">
        <v>46</v>
      </c>
      <c r="D529">
        <v>5.3542160683835768E-3</v>
      </c>
      <c r="E529" t="s">
        <v>6</v>
      </c>
      <c r="G529" t="s">
        <v>468</v>
      </c>
      <c r="H529" t="s">
        <v>46</v>
      </c>
      <c r="I529">
        <v>6.6437758961942605E-3</v>
      </c>
      <c r="J529" t="s">
        <v>6</v>
      </c>
    </row>
    <row r="530" spans="2:10" x14ac:dyDescent="0.45">
      <c r="B530" t="s">
        <v>467</v>
      </c>
      <c r="C530" t="s">
        <v>47</v>
      </c>
      <c r="D530">
        <v>3.8456554596501406E-5</v>
      </c>
      <c r="E530" t="s">
        <v>6</v>
      </c>
      <c r="G530" t="s">
        <v>468</v>
      </c>
      <c r="H530" t="s">
        <v>47</v>
      </c>
      <c r="I530">
        <v>1.3177281419300061E-2</v>
      </c>
      <c r="J530" t="s">
        <v>6</v>
      </c>
    </row>
    <row r="531" spans="2:10" x14ac:dyDescent="0.45">
      <c r="B531" t="s">
        <v>467</v>
      </c>
      <c r="C531" t="s">
        <v>48</v>
      </c>
      <c r="D531">
        <v>0</v>
      </c>
      <c r="E531" t="s">
        <v>6</v>
      </c>
      <c r="G531" t="s">
        <v>468</v>
      </c>
      <c r="H531" t="s">
        <v>48</v>
      </c>
      <c r="I531">
        <v>3.9005293200904817E-2</v>
      </c>
      <c r="J531" t="s">
        <v>6</v>
      </c>
    </row>
    <row r="532" spans="2:10" x14ac:dyDescent="0.45">
      <c r="B532" t="s">
        <v>467</v>
      </c>
      <c r="C532" t="s">
        <v>49</v>
      </c>
      <c r="D532">
        <v>0</v>
      </c>
      <c r="E532" t="s">
        <v>6</v>
      </c>
      <c r="G532" t="s">
        <v>468</v>
      </c>
      <c r="H532" t="s">
        <v>49</v>
      </c>
      <c r="I532">
        <v>1.5575776420952914E-2</v>
      </c>
      <c r="J532" t="s">
        <v>6</v>
      </c>
    </row>
    <row r="533" spans="2:10" x14ac:dyDescent="0.45">
      <c r="B533" t="s">
        <v>467</v>
      </c>
      <c r="C533" t="s">
        <v>50</v>
      </c>
      <c r="D533">
        <v>3.0066673668963984E-3</v>
      </c>
      <c r="E533" t="s">
        <v>6</v>
      </c>
      <c r="G533" t="s">
        <v>468</v>
      </c>
      <c r="H533" t="s">
        <v>50</v>
      </c>
      <c r="I533">
        <v>1.5547464144154475E-2</v>
      </c>
      <c r="J533" t="s">
        <v>6</v>
      </c>
    </row>
    <row r="534" spans="2:10" x14ac:dyDescent="0.45">
      <c r="B534" t="s">
        <v>467</v>
      </c>
      <c r="C534" t="s">
        <v>51</v>
      </c>
      <c r="D534">
        <v>2.5125438720020595E-2</v>
      </c>
      <c r="E534" t="s">
        <v>6</v>
      </c>
      <c r="G534" t="s">
        <v>468</v>
      </c>
      <c r="H534" t="s">
        <v>51</v>
      </c>
      <c r="I534">
        <v>1.4429699553299077E-2</v>
      </c>
      <c r="J534" t="s">
        <v>6</v>
      </c>
    </row>
    <row r="535" spans="2:10" x14ac:dyDescent="0.45">
      <c r="B535" t="s">
        <v>467</v>
      </c>
      <c r="C535" t="s">
        <v>52</v>
      </c>
      <c r="D535">
        <v>4.540500083609654E-2</v>
      </c>
      <c r="E535" t="s">
        <v>6</v>
      </c>
      <c r="G535" t="s">
        <v>468</v>
      </c>
      <c r="H535" t="s">
        <v>52</v>
      </c>
      <c r="I535">
        <v>1.2456531112395917E-2</v>
      </c>
      <c r="J535" t="s">
        <v>6</v>
      </c>
    </row>
    <row r="536" spans="2:10" x14ac:dyDescent="0.45">
      <c r="B536" t="s">
        <v>467</v>
      </c>
      <c r="C536" t="s">
        <v>53</v>
      </c>
      <c r="D536">
        <v>4.7464825573197221E-2</v>
      </c>
      <c r="E536" t="s">
        <v>6</v>
      </c>
      <c r="G536" t="s">
        <v>468</v>
      </c>
      <c r="H536" t="s">
        <v>53</v>
      </c>
      <c r="I536">
        <v>1.332989552459813E-2</v>
      </c>
      <c r="J536" t="s">
        <v>6</v>
      </c>
    </row>
    <row r="537" spans="2:10" x14ac:dyDescent="0.45">
      <c r="B537" t="s">
        <v>467</v>
      </c>
      <c r="C537" t="s">
        <v>54</v>
      </c>
      <c r="D537">
        <v>3.2280523952364512E-2</v>
      </c>
      <c r="E537" t="s">
        <v>6</v>
      </c>
      <c r="G537" t="s">
        <v>468</v>
      </c>
      <c r="H537" t="s">
        <v>54</v>
      </c>
      <c r="I537">
        <v>1.333657547997528E-2</v>
      </c>
      <c r="J537" t="s">
        <v>6</v>
      </c>
    </row>
    <row r="538" spans="2:10" x14ac:dyDescent="0.45">
      <c r="B538" t="s">
        <v>467</v>
      </c>
      <c r="C538" t="s">
        <v>55</v>
      </c>
      <c r="D538">
        <v>9.851759766813491E-3</v>
      </c>
      <c r="E538" t="s">
        <v>6</v>
      </c>
      <c r="G538" t="s">
        <v>468</v>
      </c>
      <c r="H538" t="s">
        <v>55</v>
      </c>
      <c r="I538">
        <v>1.4038990936738056E-2</v>
      </c>
      <c r="J538" t="s">
        <v>6</v>
      </c>
    </row>
    <row r="539" spans="2:10" x14ac:dyDescent="0.45">
      <c r="B539" t="s">
        <v>467</v>
      </c>
      <c r="C539" t="s">
        <v>56</v>
      </c>
      <c r="D539">
        <v>2.1994472291731151E-4</v>
      </c>
      <c r="E539" t="s">
        <v>6</v>
      </c>
      <c r="G539" t="s">
        <v>468</v>
      </c>
      <c r="H539" t="s">
        <v>56</v>
      </c>
      <c r="I539">
        <v>1.601103953643675E-2</v>
      </c>
      <c r="J539" t="s">
        <v>6</v>
      </c>
    </row>
    <row r="540" spans="2:10" x14ac:dyDescent="0.45">
      <c r="B540" t="s">
        <v>467</v>
      </c>
      <c r="C540" t="s">
        <v>57</v>
      </c>
      <c r="D540">
        <v>0</v>
      </c>
      <c r="E540" t="s">
        <v>6</v>
      </c>
      <c r="G540" t="s">
        <v>468</v>
      </c>
      <c r="H540" t="s">
        <v>57</v>
      </c>
      <c r="I540">
        <v>2.5452090128492286E-2</v>
      </c>
      <c r="J540" t="s">
        <v>6</v>
      </c>
    </row>
    <row r="541" spans="2:10" x14ac:dyDescent="0.45">
      <c r="B541" t="s">
        <v>467</v>
      </c>
      <c r="C541" t="s">
        <v>58</v>
      </c>
      <c r="D541">
        <v>0</v>
      </c>
      <c r="E541" t="s">
        <v>6</v>
      </c>
      <c r="G541" t="s">
        <v>468</v>
      </c>
      <c r="H541" t="s">
        <v>58</v>
      </c>
      <c r="I541">
        <v>5.2713141868679092E-2</v>
      </c>
      <c r="J541" t="s">
        <v>6</v>
      </c>
    </row>
    <row r="542" spans="2:10" x14ac:dyDescent="0.45">
      <c r="B542" t="s">
        <v>467</v>
      </c>
      <c r="C542" t="s">
        <v>59</v>
      </c>
      <c r="D542">
        <v>0</v>
      </c>
      <c r="E542" t="s">
        <v>6</v>
      </c>
      <c r="G542" t="s">
        <v>468</v>
      </c>
      <c r="H542" t="s">
        <v>59</v>
      </c>
      <c r="I542">
        <v>1.9840352379631745E-2</v>
      </c>
      <c r="J542" t="s">
        <v>6</v>
      </c>
    </row>
    <row r="543" spans="2:10" x14ac:dyDescent="0.45">
      <c r="B543" t="s">
        <v>467</v>
      </c>
      <c r="C543" t="s">
        <v>60</v>
      </c>
      <c r="D543">
        <v>0</v>
      </c>
      <c r="E543" t="s">
        <v>6</v>
      </c>
      <c r="G543" t="s">
        <v>468</v>
      </c>
      <c r="H543" t="s">
        <v>60</v>
      </c>
      <c r="I543">
        <v>1.9742610015232143E-2</v>
      </c>
      <c r="J543" t="s">
        <v>6</v>
      </c>
    </row>
    <row r="544" spans="2:10" x14ac:dyDescent="0.45">
      <c r="B544" t="s">
        <v>467</v>
      </c>
      <c r="C544" t="s">
        <v>61</v>
      </c>
      <c r="D544">
        <v>5.9341250634325285E-3</v>
      </c>
      <c r="E544" t="s">
        <v>6</v>
      </c>
      <c r="G544" t="s">
        <v>468</v>
      </c>
      <c r="H544" t="s">
        <v>61</v>
      </c>
      <c r="I544">
        <v>1.9966397106397284E-2</v>
      </c>
      <c r="J544" t="s">
        <v>6</v>
      </c>
    </row>
    <row r="545" spans="2:10" x14ac:dyDescent="0.45">
      <c r="B545" t="s">
        <v>467</v>
      </c>
      <c r="C545" t="s">
        <v>62</v>
      </c>
      <c r="D545">
        <v>2.2099583501518902E-2</v>
      </c>
      <c r="E545" t="s">
        <v>6</v>
      </c>
      <c r="G545" t="s">
        <v>468</v>
      </c>
      <c r="H545" t="s">
        <v>62</v>
      </c>
      <c r="I545">
        <v>1.7550258040754146E-2</v>
      </c>
      <c r="J545" t="s">
        <v>6</v>
      </c>
    </row>
    <row r="546" spans="2:10" x14ac:dyDescent="0.45">
      <c r="B546" t="s">
        <v>467</v>
      </c>
      <c r="C546" t="s">
        <v>63</v>
      </c>
      <c r="D546">
        <v>2.7694116065801098E-2</v>
      </c>
      <c r="E546" t="s">
        <v>6</v>
      </c>
      <c r="G546" t="s">
        <v>468</v>
      </c>
      <c r="H546" t="s">
        <v>63</v>
      </c>
      <c r="I546">
        <v>1.8870187790896182E-2</v>
      </c>
      <c r="J546" t="s">
        <v>6</v>
      </c>
    </row>
    <row r="547" spans="2:10" x14ac:dyDescent="0.45">
      <c r="B547" t="s">
        <v>467</v>
      </c>
      <c r="C547" t="s">
        <v>64</v>
      </c>
      <c r="D547">
        <v>1.4298138721043444E-2</v>
      </c>
      <c r="E547" t="s">
        <v>6</v>
      </c>
      <c r="G547" t="s">
        <v>468</v>
      </c>
      <c r="H547" t="s">
        <v>64</v>
      </c>
      <c r="I547">
        <v>1.923241247288688E-2</v>
      </c>
      <c r="J547" t="s">
        <v>6</v>
      </c>
    </row>
    <row r="548" spans="2:10" x14ac:dyDescent="0.45">
      <c r="B548" t="s">
        <v>467</v>
      </c>
      <c r="C548" t="s">
        <v>65</v>
      </c>
      <c r="D548">
        <v>5.2168617960071206E-4</v>
      </c>
      <c r="E548" t="s">
        <v>6</v>
      </c>
      <c r="G548" t="s">
        <v>468</v>
      </c>
      <c r="H548" t="s">
        <v>65</v>
      </c>
      <c r="I548">
        <v>2.0692873670054242E-2</v>
      </c>
      <c r="J548" t="s">
        <v>6</v>
      </c>
    </row>
    <row r="549" spans="2:10" x14ac:dyDescent="0.45">
      <c r="B549" t="s">
        <v>467</v>
      </c>
      <c r="C549" t="s">
        <v>66</v>
      </c>
      <c r="D549">
        <v>0</v>
      </c>
      <c r="E549" t="s">
        <v>6</v>
      </c>
      <c r="G549" t="s">
        <v>468</v>
      </c>
      <c r="H549" t="s">
        <v>66</v>
      </c>
      <c r="I549">
        <v>2.181236400339407E-2</v>
      </c>
      <c r="J549" t="s">
        <v>6</v>
      </c>
    </row>
    <row r="550" spans="2:10" x14ac:dyDescent="0.45">
      <c r="B550" t="s">
        <v>467</v>
      </c>
      <c r="C550" t="s">
        <v>67</v>
      </c>
      <c r="D550">
        <v>0</v>
      </c>
      <c r="E550" t="s">
        <v>6</v>
      </c>
      <c r="G550" t="s">
        <v>468</v>
      </c>
      <c r="H550" t="s">
        <v>67</v>
      </c>
      <c r="I550">
        <v>3.2570114460732644E-2</v>
      </c>
      <c r="J550" t="s">
        <v>6</v>
      </c>
    </row>
    <row r="551" spans="2:10" x14ac:dyDescent="0.45">
      <c r="B551" t="s">
        <v>469</v>
      </c>
      <c r="C551" t="s">
        <v>5</v>
      </c>
      <c r="D551">
        <v>0</v>
      </c>
      <c r="E551" t="s">
        <v>6</v>
      </c>
      <c r="G551" t="s">
        <v>470</v>
      </c>
      <c r="H551" t="s">
        <v>5</v>
      </c>
      <c r="I551">
        <v>3.7574328290413177E-2</v>
      </c>
      <c r="J551" t="s">
        <v>6</v>
      </c>
    </row>
    <row r="552" spans="2:10" x14ac:dyDescent="0.45">
      <c r="B552" t="s">
        <v>469</v>
      </c>
      <c r="C552" t="s">
        <v>9</v>
      </c>
      <c r="D552">
        <v>0</v>
      </c>
      <c r="E552" t="s">
        <v>6</v>
      </c>
      <c r="G552" t="s">
        <v>470</v>
      </c>
      <c r="H552" t="s">
        <v>9</v>
      </c>
      <c r="I552">
        <v>1.4590035367725804E-2</v>
      </c>
      <c r="J552" t="s">
        <v>6</v>
      </c>
    </row>
    <row r="553" spans="2:10" x14ac:dyDescent="0.45">
      <c r="B553" t="s">
        <v>469</v>
      </c>
      <c r="C553" t="s">
        <v>10</v>
      </c>
      <c r="D553">
        <v>0</v>
      </c>
      <c r="E553" t="s">
        <v>6</v>
      </c>
      <c r="G553" t="s">
        <v>470</v>
      </c>
      <c r="H553" t="s">
        <v>10</v>
      </c>
      <c r="I553">
        <v>1.4823330577386631E-2</v>
      </c>
      <c r="J553" t="s">
        <v>6</v>
      </c>
    </row>
    <row r="554" spans="2:10" x14ac:dyDescent="0.45">
      <c r="B554" t="s">
        <v>469</v>
      </c>
      <c r="C554" t="s">
        <v>11</v>
      </c>
      <c r="D554">
        <v>6.8115317390105611E-3</v>
      </c>
      <c r="E554" t="s">
        <v>6</v>
      </c>
      <c r="G554" t="s">
        <v>470</v>
      </c>
      <c r="H554" t="s">
        <v>11</v>
      </c>
      <c r="I554">
        <v>1.4805457475931337E-2</v>
      </c>
      <c r="J554" t="s">
        <v>6</v>
      </c>
    </row>
    <row r="555" spans="2:10" x14ac:dyDescent="0.45">
      <c r="B555" t="s">
        <v>469</v>
      </c>
      <c r="C555" t="s">
        <v>12</v>
      </c>
      <c r="D555">
        <v>2.4712254100951059E-2</v>
      </c>
      <c r="E555" t="s">
        <v>6</v>
      </c>
      <c r="G555" t="s">
        <v>470</v>
      </c>
      <c r="H555" t="s">
        <v>12</v>
      </c>
      <c r="I555">
        <v>1.323471239371251E-2</v>
      </c>
      <c r="J555" t="s">
        <v>6</v>
      </c>
    </row>
    <row r="556" spans="2:10" x14ac:dyDescent="0.45">
      <c r="B556" t="s">
        <v>469</v>
      </c>
      <c r="C556" t="s">
        <v>13</v>
      </c>
      <c r="D556">
        <v>2.923152428920598E-2</v>
      </c>
      <c r="E556" t="s">
        <v>6</v>
      </c>
      <c r="G556" t="s">
        <v>470</v>
      </c>
      <c r="H556" t="s">
        <v>13</v>
      </c>
      <c r="I556">
        <v>1.3900172961573224E-2</v>
      </c>
      <c r="J556" t="s">
        <v>6</v>
      </c>
    </row>
    <row r="557" spans="2:10" x14ac:dyDescent="0.45">
      <c r="B557" t="s">
        <v>469</v>
      </c>
      <c r="C557" t="s">
        <v>14</v>
      </c>
      <c r="D557">
        <v>1.921688305492044E-2</v>
      </c>
      <c r="E557" t="s">
        <v>6</v>
      </c>
      <c r="G557" t="s">
        <v>470</v>
      </c>
      <c r="H557" t="s">
        <v>14</v>
      </c>
      <c r="I557">
        <v>1.3755570929539072E-2</v>
      </c>
      <c r="J557" t="s">
        <v>6</v>
      </c>
    </row>
    <row r="558" spans="2:10" x14ac:dyDescent="0.45">
      <c r="B558" t="s">
        <v>469</v>
      </c>
      <c r="C558" t="s">
        <v>15</v>
      </c>
      <c r="D558">
        <v>4.0033693446113808E-3</v>
      </c>
      <c r="E558" t="s">
        <v>6</v>
      </c>
      <c r="G558" t="s">
        <v>470</v>
      </c>
      <c r="H558" t="s">
        <v>15</v>
      </c>
      <c r="I558">
        <v>1.3998327159149849E-2</v>
      </c>
      <c r="J558" t="s">
        <v>6</v>
      </c>
    </row>
    <row r="559" spans="2:10" x14ac:dyDescent="0.45">
      <c r="B559" t="s">
        <v>469</v>
      </c>
      <c r="C559" t="s">
        <v>16</v>
      </c>
      <c r="D559">
        <v>0</v>
      </c>
      <c r="E559" t="s">
        <v>6</v>
      </c>
      <c r="G559" t="s">
        <v>470</v>
      </c>
      <c r="H559" t="s">
        <v>16</v>
      </c>
      <c r="I559">
        <v>1.4969741567802416E-2</v>
      </c>
      <c r="J559" t="s">
        <v>6</v>
      </c>
    </row>
    <row r="560" spans="2:10" x14ac:dyDescent="0.45">
      <c r="B560" t="s">
        <v>469</v>
      </c>
      <c r="C560" t="s">
        <v>17</v>
      </c>
      <c r="D560">
        <v>0</v>
      </c>
      <c r="E560" t="s">
        <v>6</v>
      </c>
      <c r="G560" t="s">
        <v>470</v>
      </c>
      <c r="H560" t="s">
        <v>17</v>
      </c>
      <c r="I560">
        <v>2.2601992500896555E-2</v>
      </c>
      <c r="J560" t="s">
        <v>6</v>
      </c>
    </row>
    <row r="561" spans="2:10" x14ac:dyDescent="0.45">
      <c r="B561" t="s">
        <v>469</v>
      </c>
      <c r="C561" t="s">
        <v>18</v>
      </c>
      <c r="D561">
        <v>0</v>
      </c>
      <c r="E561" t="s">
        <v>6</v>
      </c>
      <c r="G561" t="s">
        <v>470</v>
      </c>
      <c r="H561" t="s">
        <v>18</v>
      </c>
      <c r="I561">
        <v>3.7674316426884485E-2</v>
      </c>
      <c r="J561" t="s">
        <v>6</v>
      </c>
    </row>
    <row r="562" spans="2:10" x14ac:dyDescent="0.45">
      <c r="B562" t="s">
        <v>469</v>
      </c>
      <c r="C562" t="s">
        <v>19</v>
      </c>
      <c r="D562">
        <v>8.6602703635065173E-6</v>
      </c>
      <c r="E562" t="s">
        <v>6</v>
      </c>
      <c r="G562" t="s">
        <v>470</v>
      </c>
      <c r="H562" t="s">
        <v>19</v>
      </c>
      <c r="I562">
        <v>1.4858077883549366E-2</v>
      </c>
      <c r="J562" t="s">
        <v>6</v>
      </c>
    </row>
    <row r="563" spans="2:10" x14ac:dyDescent="0.45">
      <c r="B563" t="s">
        <v>469</v>
      </c>
      <c r="C563" t="s">
        <v>20</v>
      </c>
      <c r="D563">
        <v>5.5596530367269352E-3</v>
      </c>
      <c r="E563" t="s">
        <v>6</v>
      </c>
      <c r="G563" t="s">
        <v>470</v>
      </c>
      <c r="H563" t="s">
        <v>20</v>
      </c>
      <c r="I563">
        <v>1.4917960312417102E-2</v>
      </c>
      <c r="J563" t="s">
        <v>6</v>
      </c>
    </row>
    <row r="564" spans="2:10" x14ac:dyDescent="0.45">
      <c r="B564" t="s">
        <v>469</v>
      </c>
      <c r="C564" t="s">
        <v>21</v>
      </c>
      <c r="D564">
        <v>3.1319807534997586E-2</v>
      </c>
      <c r="E564" t="s">
        <v>6</v>
      </c>
      <c r="G564" t="s">
        <v>470</v>
      </c>
      <c r="H564" t="s">
        <v>21</v>
      </c>
      <c r="I564">
        <v>1.4037259744988904E-2</v>
      </c>
      <c r="J564" t="s">
        <v>6</v>
      </c>
    </row>
    <row r="565" spans="2:10" x14ac:dyDescent="0.45">
      <c r="B565" t="s">
        <v>469</v>
      </c>
      <c r="C565" t="s">
        <v>22</v>
      </c>
      <c r="D565">
        <v>5.2391758780870865E-2</v>
      </c>
      <c r="E565" t="s">
        <v>6</v>
      </c>
      <c r="G565" t="s">
        <v>470</v>
      </c>
      <c r="H565" t="s">
        <v>22</v>
      </c>
      <c r="I565">
        <v>1.1412629831076791E-2</v>
      </c>
      <c r="J565" t="s">
        <v>6</v>
      </c>
    </row>
    <row r="566" spans="2:10" x14ac:dyDescent="0.45">
      <c r="B566" t="s">
        <v>469</v>
      </c>
      <c r="C566" t="s">
        <v>23</v>
      </c>
      <c r="D566">
        <v>5.534297548699952E-2</v>
      </c>
      <c r="E566" t="s">
        <v>6</v>
      </c>
      <c r="G566" t="s">
        <v>470</v>
      </c>
      <c r="H566" t="s">
        <v>23</v>
      </c>
      <c r="I566">
        <v>1.2864839646132579E-2</v>
      </c>
      <c r="J566" t="s">
        <v>6</v>
      </c>
    </row>
    <row r="567" spans="2:10" x14ac:dyDescent="0.45">
      <c r="B567" t="s">
        <v>469</v>
      </c>
      <c r="C567" t="s">
        <v>24</v>
      </c>
      <c r="D567">
        <v>4.1501151343812888E-2</v>
      </c>
      <c r="E567" t="s">
        <v>6</v>
      </c>
      <c r="G567" t="s">
        <v>470</v>
      </c>
      <c r="H567" t="s">
        <v>24</v>
      </c>
      <c r="I567">
        <v>1.357402992748803E-2</v>
      </c>
      <c r="J567" t="s">
        <v>6</v>
      </c>
    </row>
    <row r="568" spans="2:10" x14ac:dyDescent="0.45">
      <c r="B568" t="s">
        <v>469</v>
      </c>
      <c r="C568" t="s">
        <v>25</v>
      </c>
      <c r="D568">
        <v>1.770489228566274E-2</v>
      </c>
      <c r="E568" t="s">
        <v>6</v>
      </c>
      <c r="G568" t="s">
        <v>470</v>
      </c>
      <c r="H568" t="s">
        <v>25</v>
      </c>
      <c r="I568">
        <v>1.3769926784670627E-2</v>
      </c>
      <c r="J568" t="s">
        <v>6</v>
      </c>
    </row>
    <row r="569" spans="2:10" x14ac:dyDescent="0.45">
      <c r="B569" t="s">
        <v>469</v>
      </c>
      <c r="C569" t="s">
        <v>26</v>
      </c>
      <c r="D569">
        <v>1.1100030386981125E-3</v>
      </c>
      <c r="E569" t="s">
        <v>6</v>
      </c>
      <c r="G569" t="s">
        <v>470</v>
      </c>
      <c r="H569" t="s">
        <v>26</v>
      </c>
      <c r="I569">
        <v>1.4638423898217059E-2</v>
      </c>
      <c r="J569" t="s">
        <v>6</v>
      </c>
    </row>
    <row r="570" spans="2:10" x14ac:dyDescent="0.45">
      <c r="B570" t="s">
        <v>469</v>
      </c>
      <c r="C570" t="s">
        <v>27</v>
      </c>
      <c r="D570">
        <v>0</v>
      </c>
      <c r="E570" t="s">
        <v>6</v>
      </c>
      <c r="G570" t="s">
        <v>470</v>
      </c>
      <c r="H570" t="s">
        <v>27</v>
      </c>
      <c r="I570">
        <v>2.3385803114715921E-2</v>
      </c>
      <c r="J570" t="s">
        <v>6</v>
      </c>
    </row>
    <row r="571" spans="2:10" x14ac:dyDescent="0.45">
      <c r="B571" t="s">
        <v>469</v>
      </c>
      <c r="C571" t="s">
        <v>28</v>
      </c>
      <c r="D571">
        <v>0</v>
      </c>
      <c r="E571" t="s">
        <v>6</v>
      </c>
      <c r="G571" t="s">
        <v>470</v>
      </c>
      <c r="H571" t="s">
        <v>28</v>
      </c>
      <c r="I571">
        <v>3.2174451739906011E-2</v>
      </c>
      <c r="J571" t="s">
        <v>6</v>
      </c>
    </row>
    <row r="572" spans="2:10" x14ac:dyDescent="0.45">
      <c r="B572" t="s">
        <v>469</v>
      </c>
      <c r="C572" t="s">
        <v>29</v>
      </c>
      <c r="D572">
        <v>7.6612913409149404E-4</v>
      </c>
      <c r="E572" t="s">
        <v>6</v>
      </c>
      <c r="G572" t="s">
        <v>470</v>
      </c>
      <c r="H572" t="s">
        <v>29</v>
      </c>
      <c r="I572">
        <v>1.2305589353700895E-2</v>
      </c>
      <c r="J572" t="s">
        <v>6</v>
      </c>
    </row>
    <row r="573" spans="2:10" x14ac:dyDescent="0.45">
      <c r="B573" t="s">
        <v>469</v>
      </c>
      <c r="C573" t="s">
        <v>30</v>
      </c>
      <c r="D573">
        <v>1.0987646108367615E-2</v>
      </c>
      <c r="E573" t="s">
        <v>6</v>
      </c>
      <c r="G573" t="s">
        <v>470</v>
      </c>
      <c r="H573" t="s">
        <v>30</v>
      </c>
      <c r="I573">
        <v>1.1319721497422646E-2</v>
      </c>
      <c r="J573" t="s">
        <v>6</v>
      </c>
    </row>
    <row r="574" spans="2:10" x14ac:dyDescent="0.45">
      <c r="B574" t="s">
        <v>469</v>
      </c>
      <c r="C574" t="s">
        <v>31</v>
      </c>
      <c r="D574">
        <v>3.3815951241228208E-2</v>
      </c>
      <c r="E574" t="s">
        <v>6</v>
      </c>
      <c r="G574" t="s">
        <v>470</v>
      </c>
      <c r="H574" t="s">
        <v>31</v>
      </c>
      <c r="I574">
        <v>1.1673451958464975E-2</v>
      </c>
      <c r="J574" t="s">
        <v>6</v>
      </c>
    </row>
    <row r="575" spans="2:10" x14ac:dyDescent="0.45">
      <c r="B575" t="s">
        <v>469</v>
      </c>
      <c r="C575" t="s">
        <v>32</v>
      </c>
      <c r="D575">
        <v>5.2629023137190464E-2</v>
      </c>
      <c r="E575" t="s">
        <v>6</v>
      </c>
      <c r="G575" t="s">
        <v>470</v>
      </c>
      <c r="H575" t="s">
        <v>32</v>
      </c>
      <c r="I575">
        <v>1.0245590964585449E-2</v>
      </c>
      <c r="J575" t="s">
        <v>6</v>
      </c>
    </row>
    <row r="576" spans="2:10" x14ac:dyDescent="0.45">
      <c r="B576" t="s">
        <v>469</v>
      </c>
      <c r="C576" t="s">
        <v>33</v>
      </c>
      <c r="D576">
        <v>5.6383576099278798E-2</v>
      </c>
      <c r="E576" t="s">
        <v>6</v>
      </c>
      <c r="G576" t="s">
        <v>470</v>
      </c>
      <c r="H576" t="s">
        <v>33</v>
      </c>
      <c r="I576">
        <v>1.1961224221576781E-2</v>
      </c>
      <c r="J576" t="s">
        <v>6</v>
      </c>
    </row>
    <row r="577" spans="2:10" x14ac:dyDescent="0.45">
      <c r="B577" t="s">
        <v>469</v>
      </c>
      <c r="C577" t="s">
        <v>34</v>
      </c>
      <c r="D577">
        <v>4.4824396056618115E-2</v>
      </c>
      <c r="E577" t="s">
        <v>6</v>
      </c>
      <c r="G577" t="s">
        <v>470</v>
      </c>
      <c r="H577" t="s">
        <v>34</v>
      </c>
      <c r="I577">
        <v>1.2509405180598929E-2</v>
      </c>
      <c r="J577" t="s">
        <v>6</v>
      </c>
    </row>
    <row r="578" spans="2:10" x14ac:dyDescent="0.45">
      <c r="B578" t="s">
        <v>469</v>
      </c>
      <c r="C578" t="s">
        <v>35</v>
      </c>
      <c r="D578">
        <v>2.4774918452118485E-2</v>
      </c>
      <c r="E578" t="s">
        <v>6</v>
      </c>
      <c r="G578" t="s">
        <v>470</v>
      </c>
      <c r="H578" t="s">
        <v>35</v>
      </c>
      <c r="I578">
        <v>1.1918766538631201E-2</v>
      </c>
      <c r="J578" t="s">
        <v>6</v>
      </c>
    </row>
    <row r="579" spans="2:10" x14ac:dyDescent="0.45">
      <c r="B579" t="s">
        <v>469</v>
      </c>
      <c r="C579" t="s">
        <v>36</v>
      </c>
      <c r="D579">
        <v>5.1530730499215064E-3</v>
      </c>
      <c r="E579" t="s">
        <v>6</v>
      </c>
      <c r="G579" t="s">
        <v>470</v>
      </c>
      <c r="H579" t="s">
        <v>36</v>
      </c>
      <c r="I579">
        <v>1.1290066132280405E-2</v>
      </c>
      <c r="J579" t="s">
        <v>6</v>
      </c>
    </row>
    <row r="580" spans="2:10" x14ac:dyDescent="0.45">
      <c r="B580" t="s">
        <v>469</v>
      </c>
      <c r="C580" t="s">
        <v>37</v>
      </c>
      <c r="D580">
        <v>4.2830033872865201E-5</v>
      </c>
      <c r="E580" t="s">
        <v>6</v>
      </c>
      <c r="G580" t="s">
        <v>470</v>
      </c>
      <c r="H580" t="s">
        <v>37</v>
      </c>
      <c r="I580">
        <v>1.827603102529169E-2</v>
      </c>
      <c r="J580" t="s">
        <v>6</v>
      </c>
    </row>
    <row r="581" spans="2:10" x14ac:dyDescent="0.45">
      <c r="B581" t="s">
        <v>469</v>
      </c>
      <c r="C581" t="s">
        <v>38</v>
      </c>
      <c r="D581">
        <v>0</v>
      </c>
      <c r="E581" t="s">
        <v>6</v>
      </c>
      <c r="G581" t="s">
        <v>470</v>
      </c>
      <c r="H581" t="s">
        <v>38</v>
      </c>
      <c r="I581">
        <v>2.4038846156033061E-2</v>
      </c>
      <c r="J581" t="s">
        <v>6</v>
      </c>
    </row>
    <row r="582" spans="2:10" x14ac:dyDescent="0.45">
      <c r="B582" t="s">
        <v>469</v>
      </c>
      <c r="C582" t="s">
        <v>39</v>
      </c>
      <c r="D582">
        <v>4.0624470481022732E-4</v>
      </c>
      <c r="E582" t="s">
        <v>6</v>
      </c>
      <c r="G582" t="s">
        <v>470</v>
      </c>
      <c r="H582" t="s">
        <v>39</v>
      </c>
      <c r="I582">
        <v>8.5812400610563149E-3</v>
      </c>
      <c r="J582" t="s">
        <v>6</v>
      </c>
    </row>
    <row r="583" spans="2:10" x14ac:dyDescent="0.45">
      <c r="B583" t="s">
        <v>469</v>
      </c>
      <c r="C583" t="s">
        <v>40</v>
      </c>
      <c r="D583">
        <v>1.0660309186677387E-2</v>
      </c>
      <c r="E583" t="s">
        <v>6</v>
      </c>
      <c r="G583" t="s">
        <v>470</v>
      </c>
      <c r="H583" t="s">
        <v>40</v>
      </c>
      <c r="I583">
        <v>7.0624304389919302E-3</v>
      </c>
      <c r="J583" t="s">
        <v>6</v>
      </c>
    </row>
    <row r="584" spans="2:10" x14ac:dyDescent="0.45">
      <c r="B584" t="s">
        <v>469</v>
      </c>
      <c r="C584" t="s">
        <v>41</v>
      </c>
      <c r="D584">
        <v>3.7626252524794512E-2</v>
      </c>
      <c r="E584" t="s">
        <v>6</v>
      </c>
      <c r="G584" t="s">
        <v>470</v>
      </c>
      <c r="H584" t="s">
        <v>41</v>
      </c>
      <c r="I584">
        <v>5.9013507633479132E-3</v>
      </c>
      <c r="J584" t="s">
        <v>6</v>
      </c>
    </row>
    <row r="585" spans="2:10" x14ac:dyDescent="0.45">
      <c r="B585" t="s">
        <v>469</v>
      </c>
      <c r="C585" t="s">
        <v>42</v>
      </c>
      <c r="D585">
        <v>5.7156709761533267E-2</v>
      </c>
      <c r="E585" t="s">
        <v>6</v>
      </c>
      <c r="G585" t="s">
        <v>470</v>
      </c>
      <c r="H585" t="s">
        <v>42</v>
      </c>
      <c r="I585">
        <v>5.5934727281145161E-3</v>
      </c>
      <c r="J585" t="s">
        <v>6</v>
      </c>
    </row>
    <row r="586" spans="2:10" x14ac:dyDescent="0.45">
      <c r="B586" t="s">
        <v>469</v>
      </c>
      <c r="C586" t="s">
        <v>43</v>
      </c>
      <c r="D586">
        <v>6.1252142238550154E-2</v>
      </c>
      <c r="E586" t="s">
        <v>6</v>
      </c>
      <c r="G586" t="s">
        <v>470</v>
      </c>
      <c r="H586" t="s">
        <v>43</v>
      </c>
      <c r="I586">
        <v>6.5898920819427911E-3</v>
      </c>
      <c r="J586" t="s">
        <v>6</v>
      </c>
    </row>
    <row r="587" spans="2:10" x14ac:dyDescent="0.45">
      <c r="B587" t="s">
        <v>469</v>
      </c>
      <c r="C587" t="s">
        <v>44</v>
      </c>
      <c r="D587">
        <v>5.0050803481246568E-2</v>
      </c>
      <c r="E587" t="s">
        <v>6</v>
      </c>
      <c r="G587" t="s">
        <v>470</v>
      </c>
      <c r="H587" t="s">
        <v>44</v>
      </c>
      <c r="I587">
        <v>7.0031313481296884E-3</v>
      </c>
      <c r="J587" t="s">
        <v>6</v>
      </c>
    </row>
    <row r="588" spans="2:10" x14ac:dyDescent="0.45">
      <c r="B588" t="s">
        <v>469</v>
      </c>
      <c r="C588" t="s">
        <v>45</v>
      </c>
      <c r="D588">
        <v>2.8764240084086231E-2</v>
      </c>
      <c r="E588" t="s">
        <v>6</v>
      </c>
      <c r="G588" t="s">
        <v>470</v>
      </c>
      <c r="H588" t="s">
        <v>45</v>
      </c>
      <c r="I588">
        <v>7.2360294579741887E-3</v>
      </c>
      <c r="J588" t="s">
        <v>6</v>
      </c>
    </row>
    <row r="589" spans="2:10" x14ac:dyDescent="0.45">
      <c r="B589" t="s">
        <v>469</v>
      </c>
      <c r="C589" t="s">
        <v>46</v>
      </c>
      <c r="D589">
        <v>4.98410122974032E-3</v>
      </c>
      <c r="E589" t="s">
        <v>6</v>
      </c>
      <c r="G589" t="s">
        <v>470</v>
      </c>
      <c r="H589" t="s">
        <v>46</v>
      </c>
      <c r="I589">
        <v>7.6929915571873125E-3</v>
      </c>
      <c r="J589" t="s">
        <v>6</v>
      </c>
    </row>
    <row r="590" spans="2:10" x14ac:dyDescent="0.45">
      <c r="B590" t="s">
        <v>469</v>
      </c>
      <c r="C590" t="s">
        <v>47</v>
      </c>
      <c r="D590">
        <v>2.6437037962743654E-5</v>
      </c>
      <c r="E590" t="s">
        <v>6</v>
      </c>
      <c r="G590" t="s">
        <v>470</v>
      </c>
      <c r="H590" t="s">
        <v>47</v>
      </c>
      <c r="I590">
        <v>1.4608780933220935E-2</v>
      </c>
      <c r="J590" t="s">
        <v>6</v>
      </c>
    </row>
    <row r="591" spans="2:10" x14ac:dyDescent="0.45">
      <c r="B591" t="s">
        <v>469</v>
      </c>
      <c r="C591" t="s">
        <v>48</v>
      </c>
      <c r="D591">
        <v>0</v>
      </c>
      <c r="E591" t="s">
        <v>6</v>
      </c>
      <c r="G591" t="s">
        <v>470</v>
      </c>
      <c r="H591" t="s">
        <v>48</v>
      </c>
      <c r="I591">
        <v>3.8383487910378891E-2</v>
      </c>
      <c r="J591" t="s">
        <v>6</v>
      </c>
    </row>
    <row r="592" spans="2:10" x14ac:dyDescent="0.45">
      <c r="B592" t="s">
        <v>469</v>
      </c>
      <c r="C592" t="s">
        <v>49</v>
      </c>
      <c r="D592">
        <v>0</v>
      </c>
      <c r="E592" t="s">
        <v>6</v>
      </c>
      <c r="G592" t="s">
        <v>470</v>
      </c>
      <c r="H592" t="s">
        <v>49</v>
      </c>
      <c r="I592">
        <v>1.5354222484150694E-2</v>
      </c>
      <c r="J592" t="s">
        <v>6</v>
      </c>
    </row>
    <row r="593" spans="2:10" x14ac:dyDescent="0.45">
      <c r="B593" t="s">
        <v>469</v>
      </c>
      <c r="C593" t="s">
        <v>50</v>
      </c>
      <c r="D593">
        <v>3.1065132604139781E-3</v>
      </c>
      <c r="E593" t="s">
        <v>6</v>
      </c>
      <c r="G593" t="s">
        <v>470</v>
      </c>
      <c r="H593" t="s">
        <v>50</v>
      </c>
      <c r="I593">
        <v>1.5072317279785854E-2</v>
      </c>
      <c r="J593" t="s">
        <v>6</v>
      </c>
    </row>
    <row r="594" spans="2:10" x14ac:dyDescent="0.45">
      <c r="B594" t="s">
        <v>469</v>
      </c>
      <c r="C594" t="s">
        <v>51</v>
      </c>
      <c r="D594">
        <v>2.5283859850038941E-2</v>
      </c>
      <c r="E594" t="s">
        <v>6</v>
      </c>
      <c r="G594" t="s">
        <v>470</v>
      </c>
      <c r="H594" t="s">
        <v>51</v>
      </c>
      <c r="I594">
        <v>1.3882602260905565E-2</v>
      </c>
      <c r="J594" t="s">
        <v>6</v>
      </c>
    </row>
    <row r="595" spans="2:10" x14ac:dyDescent="0.45">
      <c r="B595" t="s">
        <v>469</v>
      </c>
      <c r="C595" t="s">
        <v>52</v>
      </c>
      <c r="D595">
        <v>4.5692095274443463E-2</v>
      </c>
      <c r="E595" t="s">
        <v>6</v>
      </c>
      <c r="G595" t="s">
        <v>470</v>
      </c>
      <c r="H595" t="s">
        <v>52</v>
      </c>
      <c r="I595">
        <v>1.2252945889186035E-2</v>
      </c>
      <c r="J595" t="s">
        <v>6</v>
      </c>
    </row>
    <row r="596" spans="2:10" x14ac:dyDescent="0.45">
      <c r="B596" t="s">
        <v>469</v>
      </c>
      <c r="C596" t="s">
        <v>53</v>
      </c>
      <c r="D596">
        <v>4.6748444352663107E-2</v>
      </c>
      <c r="E596" t="s">
        <v>6</v>
      </c>
      <c r="G596" t="s">
        <v>470</v>
      </c>
      <c r="H596" t="s">
        <v>53</v>
      </c>
      <c r="I596">
        <v>1.3161176137840428E-2</v>
      </c>
      <c r="J596" t="s">
        <v>6</v>
      </c>
    </row>
    <row r="597" spans="2:10" x14ac:dyDescent="0.45">
      <c r="B597" t="s">
        <v>469</v>
      </c>
      <c r="C597" t="s">
        <v>54</v>
      </c>
      <c r="D597">
        <v>3.2074797112832634E-2</v>
      </c>
      <c r="E597" t="s">
        <v>6</v>
      </c>
      <c r="G597" t="s">
        <v>470</v>
      </c>
      <c r="H597" t="s">
        <v>54</v>
      </c>
      <c r="I597">
        <v>1.3482975364585493E-2</v>
      </c>
      <c r="J597" t="s">
        <v>6</v>
      </c>
    </row>
    <row r="598" spans="2:10" x14ac:dyDescent="0.45">
      <c r="B598" t="s">
        <v>469</v>
      </c>
      <c r="C598" t="s">
        <v>55</v>
      </c>
      <c r="D598">
        <v>9.2882093965930938E-3</v>
      </c>
      <c r="E598" t="s">
        <v>6</v>
      </c>
      <c r="G598" t="s">
        <v>470</v>
      </c>
      <c r="H598" t="s">
        <v>55</v>
      </c>
      <c r="I598">
        <v>1.4092544579253567E-2</v>
      </c>
      <c r="J598" t="s">
        <v>6</v>
      </c>
    </row>
    <row r="599" spans="2:10" x14ac:dyDescent="0.45">
      <c r="B599" t="s">
        <v>469</v>
      </c>
      <c r="C599" t="s">
        <v>56</v>
      </c>
      <c r="D599">
        <v>1.7443820048290733E-4</v>
      </c>
      <c r="E599" t="s">
        <v>6</v>
      </c>
      <c r="G599" t="s">
        <v>470</v>
      </c>
      <c r="H599" t="s">
        <v>56</v>
      </c>
      <c r="I599">
        <v>1.5346938025355535E-2</v>
      </c>
      <c r="J599" t="s">
        <v>6</v>
      </c>
    </row>
    <row r="600" spans="2:10" x14ac:dyDescent="0.45">
      <c r="B600" t="s">
        <v>469</v>
      </c>
      <c r="C600" t="s">
        <v>57</v>
      </c>
      <c r="D600">
        <v>0</v>
      </c>
      <c r="E600" t="s">
        <v>6</v>
      </c>
      <c r="G600" t="s">
        <v>470</v>
      </c>
      <c r="H600" t="s">
        <v>57</v>
      </c>
      <c r="I600">
        <v>2.4136268268863767E-2</v>
      </c>
      <c r="J600" t="s">
        <v>6</v>
      </c>
    </row>
    <row r="601" spans="2:10" x14ac:dyDescent="0.45">
      <c r="B601" t="s">
        <v>469</v>
      </c>
      <c r="C601" t="s">
        <v>58</v>
      </c>
      <c r="D601">
        <v>0</v>
      </c>
      <c r="E601" t="s">
        <v>6</v>
      </c>
      <c r="G601" t="s">
        <v>470</v>
      </c>
      <c r="H601" t="s">
        <v>58</v>
      </c>
      <c r="I601">
        <v>5.1828984456997337E-2</v>
      </c>
      <c r="J601" t="s">
        <v>6</v>
      </c>
    </row>
    <row r="602" spans="2:10" x14ac:dyDescent="0.45">
      <c r="B602" t="s">
        <v>469</v>
      </c>
      <c r="C602" t="s">
        <v>59</v>
      </c>
      <c r="D602">
        <v>0</v>
      </c>
      <c r="E602" t="s">
        <v>6</v>
      </c>
      <c r="G602" t="s">
        <v>470</v>
      </c>
      <c r="H602" t="s">
        <v>59</v>
      </c>
      <c r="I602">
        <v>1.9227704265003295E-2</v>
      </c>
      <c r="J602" t="s">
        <v>6</v>
      </c>
    </row>
    <row r="603" spans="2:10" x14ac:dyDescent="0.45">
      <c r="B603" t="s">
        <v>469</v>
      </c>
      <c r="C603" t="s">
        <v>60</v>
      </c>
      <c r="D603">
        <v>0</v>
      </c>
      <c r="E603" t="s">
        <v>6</v>
      </c>
      <c r="G603" t="s">
        <v>470</v>
      </c>
      <c r="H603" t="s">
        <v>60</v>
      </c>
      <c r="I603">
        <v>1.917430543640895E-2</v>
      </c>
      <c r="J603" t="s">
        <v>6</v>
      </c>
    </row>
    <row r="604" spans="2:10" x14ac:dyDescent="0.45">
      <c r="B604" t="s">
        <v>469</v>
      </c>
      <c r="C604" t="s">
        <v>61</v>
      </c>
      <c r="D604">
        <v>6.0569195701253012E-3</v>
      </c>
      <c r="E604" t="s">
        <v>6</v>
      </c>
      <c r="G604" t="s">
        <v>470</v>
      </c>
      <c r="H604" t="s">
        <v>61</v>
      </c>
      <c r="I604">
        <v>1.921850406885104E-2</v>
      </c>
      <c r="J604" t="s">
        <v>6</v>
      </c>
    </row>
    <row r="605" spans="2:10" x14ac:dyDescent="0.45">
      <c r="B605" t="s">
        <v>469</v>
      </c>
      <c r="C605" t="s">
        <v>62</v>
      </c>
      <c r="D605">
        <v>2.1076829471016498E-2</v>
      </c>
      <c r="E605" t="s">
        <v>6</v>
      </c>
      <c r="G605" t="s">
        <v>470</v>
      </c>
      <c r="H605" t="s">
        <v>62</v>
      </c>
      <c r="I605">
        <v>1.7645902619232431E-2</v>
      </c>
      <c r="J605" t="s">
        <v>6</v>
      </c>
    </row>
    <row r="606" spans="2:10" x14ac:dyDescent="0.45">
      <c r="B606" t="s">
        <v>469</v>
      </c>
      <c r="C606" t="s">
        <v>63</v>
      </c>
      <c r="D606">
        <v>2.6743466521766818E-2</v>
      </c>
      <c r="E606" t="s">
        <v>6</v>
      </c>
      <c r="G606" t="s">
        <v>470</v>
      </c>
      <c r="H606" t="s">
        <v>63</v>
      </c>
      <c r="I606">
        <v>1.8981719340338783E-2</v>
      </c>
      <c r="J606" t="s">
        <v>6</v>
      </c>
    </row>
    <row r="607" spans="2:10" x14ac:dyDescent="0.45">
      <c r="B607" t="s">
        <v>469</v>
      </c>
      <c r="C607" t="s">
        <v>64</v>
      </c>
      <c r="D607">
        <v>1.4122176059090483E-2</v>
      </c>
      <c r="E607" t="s">
        <v>6</v>
      </c>
      <c r="G607" t="s">
        <v>470</v>
      </c>
      <c r="H607" t="s">
        <v>64</v>
      </c>
      <c r="I607">
        <v>1.9576588445456341E-2</v>
      </c>
      <c r="J607" t="s">
        <v>6</v>
      </c>
    </row>
    <row r="608" spans="2:10" x14ac:dyDescent="0.45">
      <c r="B608" t="s">
        <v>469</v>
      </c>
      <c r="C608" t="s">
        <v>65</v>
      </c>
      <c r="D608">
        <v>4.1300306161223756E-4</v>
      </c>
      <c r="E608" t="s">
        <v>6</v>
      </c>
      <c r="G608" t="s">
        <v>470</v>
      </c>
      <c r="H608" t="s">
        <v>65</v>
      </c>
      <c r="I608">
        <v>2.1189431042347259E-2</v>
      </c>
      <c r="J608" t="s">
        <v>6</v>
      </c>
    </row>
    <row r="609" spans="2:10" x14ac:dyDescent="0.45">
      <c r="B609" t="s">
        <v>469</v>
      </c>
      <c r="C609" t="s">
        <v>66</v>
      </c>
      <c r="D609">
        <v>0</v>
      </c>
      <c r="E609" t="s">
        <v>6</v>
      </c>
      <c r="G609" t="s">
        <v>470</v>
      </c>
      <c r="H609" t="s">
        <v>66</v>
      </c>
      <c r="I609">
        <v>2.1970064010474202E-2</v>
      </c>
      <c r="J609" t="s">
        <v>6</v>
      </c>
    </row>
    <row r="610" spans="2:10" x14ac:dyDescent="0.45">
      <c r="B610" t="s">
        <v>469</v>
      </c>
      <c r="C610" t="s">
        <v>67</v>
      </c>
      <c r="D610">
        <v>0</v>
      </c>
      <c r="E610" t="s">
        <v>6</v>
      </c>
      <c r="G610" t="s">
        <v>470</v>
      </c>
      <c r="H610" t="s">
        <v>67</v>
      </c>
      <c r="I610">
        <v>3.2651917181857823E-2</v>
      </c>
      <c r="J610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B3AD-5A91-46E8-B2BA-F3BE68C0B621}">
  <dimension ref="B9:LO30"/>
  <sheetViews>
    <sheetView workbookViewId="0"/>
  </sheetViews>
  <sheetFormatPr defaultRowHeight="14.25" x14ac:dyDescent="0.45"/>
  <sheetData>
    <row r="9" spans="2:327" x14ac:dyDescent="0.45">
      <c r="B9" t="str">
        <f>IF(A11="x","DeActivated","~TFM_DINS-TSL: attribute=FLO_EMIS; other_indexes=ACT; region=BEL")</f>
        <v>~TFM_DINS-TSL: attribute=FLO_EMIS; other_indexes=ACT; region=BEL</v>
      </c>
      <c r="BM9" t="str">
        <f>IF(A11="x","DeActivated","~TFM_DINS-TSL: attribute=FLO_SHAR; limtype=FX; region=BEL")</f>
        <v>~TFM_DINS-TSL: attribute=FLO_SHAR; limtype=FX; region=BEL</v>
      </c>
      <c r="DX9" t="str">
        <f>IF(A11="x","DeActivated","~TFM_DINS-TSL: attribute=FLO_SHAR; limtype=FX; region=BEL")</f>
        <v>~TFM_DINS-TSL: attribute=FLO_SHAR; limtype=FX; region=BEL</v>
      </c>
      <c r="GI9" t="str">
        <f>IF(A11="x","DeActivated","~TFM_DINS-TSL: attribute=FLO_SHAR; limtype=FX; region=BEL")</f>
        <v>~TFM_DINS-TSL: attribute=FLO_SHAR; limtype=FX; region=BEL</v>
      </c>
      <c r="IT9" t="str">
        <f>IF(A11="x","DeActivated","~TFM_INS: region=BEL")</f>
        <v>~TFM_INS: region=BEL</v>
      </c>
      <c r="JB9" t="str">
        <f>IF(A11="x","DeActivated","~TFM_DINS-TSL: attribute=NCAP_PKCNT; region=BEL")</f>
        <v>~TFM_DINS-TSL: attribute=NCAP_PKCNT; region=BEL</v>
      </c>
      <c r="LL9" t="str">
        <f>IF(A11="x","DeActivated","~TFM_DINS-AT: region=BEL")</f>
        <v>~TFM_DINS-AT: region=BEL</v>
      </c>
    </row>
    <row r="10" spans="2:3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M10" t="s">
        <v>3</v>
      </c>
      <c r="BN10" t="s">
        <v>0</v>
      </c>
      <c r="BO10" t="s">
        <v>5</v>
      </c>
      <c r="BP10" t="s">
        <v>9</v>
      </c>
      <c r="BQ10" t="s">
        <v>10</v>
      </c>
      <c r="BR10" t="s">
        <v>11</v>
      </c>
      <c r="BS10" t="s">
        <v>12</v>
      </c>
      <c r="BT10" t="s">
        <v>13</v>
      </c>
      <c r="BU10" t="s">
        <v>14</v>
      </c>
      <c r="BV10" t="s">
        <v>15</v>
      </c>
      <c r="BW10" t="s">
        <v>16</v>
      </c>
      <c r="BX10" t="s">
        <v>17</v>
      </c>
      <c r="BY10" t="s">
        <v>18</v>
      </c>
      <c r="BZ10" t="s">
        <v>19</v>
      </c>
      <c r="CA10" t="s">
        <v>20</v>
      </c>
      <c r="CB10" t="s">
        <v>21</v>
      </c>
      <c r="CC10" t="s">
        <v>22</v>
      </c>
      <c r="CD10" t="s">
        <v>23</v>
      </c>
      <c r="CE10" t="s">
        <v>24</v>
      </c>
      <c r="CF10" t="s">
        <v>25</v>
      </c>
      <c r="CG10" t="s">
        <v>26</v>
      </c>
      <c r="CH10" t="s">
        <v>27</v>
      </c>
      <c r="CI10" t="s">
        <v>28</v>
      </c>
      <c r="CJ10" t="s">
        <v>29</v>
      </c>
      <c r="CK10" t="s">
        <v>30</v>
      </c>
      <c r="CL10" t="s">
        <v>31</v>
      </c>
      <c r="CM10" t="s">
        <v>32</v>
      </c>
      <c r="CN10" t="s">
        <v>33</v>
      </c>
      <c r="CO10" t="s">
        <v>34</v>
      </c>
      <c r="CP10" t="s">
        <v>35</v>
      </c>
      <c r="CQ10" t="s">
        <v>36</v>
      </c>
      <c r="CR10" t="s">
        <v>37</v>
      </c>
      <c r="CS10" t="s">
        <v>38</v>
      </c>
      <c r="CT10" t="s">
        <v>39</v>
      </c>
      <c r="CU10" t="s">
        <v>40</v>
      </c>
      <c r="CV10" t="s">
        <v>41</v>
      </c>
      <c r="CW10" t="s">
        <v>42</v>
      </c>
      <c r="CX10" t="s">
        <v>43</v>
      </c>
      <c r="CY10" t="s">
        <v>44</v>
      </c>
      <c r="CZ10" t="s">
        <v>45</v>
      </c>
      <c r="DA10" t="s">
        <v>46</v>
      </c>
      <c r="DB10" t="s">
        <v>47</v>
      </c>
      <c r="DC10" t="s">
        <v>48</v>
      </c>
      <c r="DD10" t="s">
        <v>49</v>
      </c>
      <c r="DE10" t="s">
        <v>50</v>
      </c>
      <c r="DF10" t="s">
        <v>51</v>
      </c>
      <c r="DG10" t="s">
        <v>52</v>
      </c>
      <c r="DH10" t="s">
        <v>53</v>
      </c>
      <c r="DI10" t="s">
        <v>54</v>
      </c>
      <c r="DJ10" t="s">
        <v>55</v>
      </c>
      <c r="DK10" t="s">
        <v>56</v>
      </c>
      <c r="DL10" t="s">
        <v>57</v>
      </c>
      <c r="DM10" t="s">
        <v>58</v>
      </c>
      <c r="DN10" t="s">
        <v>59</v>
      </c>
      <c r="DO10" t="s">
        <v>60</v>
      </c>
      <c r="DP10" t="s">
        <v>61</v>
      </c>
      <c r="DQ10" t="s">
        <v>62</v>
      </c>
      <c r="DR10" t="s">
        <v>63</v>
      </c>
      <c r="DS10" t="s">
        <v>64</v>
      </c>
      <c r="DT10" t="s">
        <v>65</v>
      </c>
      <c r="DU10" t="s">
        <v>66</v>
      </c>
      <c r="DV10" t="s">
        <v>67</v>
      </c>
      <c r="DX10" t="s">
        <v>3</v>
      </c>
      <c r="DY10" t="s">
        <v>0</v>
      </c>
      <c r="DZ10" t="s">
        <v>5</v>
      </c>
      <c r="EA10" t="s">
        <v>9</v>
      </c>
      <c r="EB10" t="s">
        <v>10</v>
      </c>
      <c r="EC10" t="s">
        <v>11</v>
      </c>
      <c r="ED10" t="s">
        <v>12</v>
      </c>
      <c r="EE10" t="s">
        <v>13</v>
      </c>
      <c r="EF10" t="s">
        <v>14</v>
      </c>
      <c r="EG10" t="s">
        <v>15</v>
      </c>
      <c r="EH10" t="s">
        <v>16</v>
      </c>
      <c r="EI10" t="s">
        <v>17</v>
      </c>
      <c r="EJ10" t="s">
        <v>18</v>
      </c>
      <c r="EK10" t="s">
        <v>19</v>
      </c>
      <c r="EL10" t="s">
        <v>20</v>
      </c>
      <c r="EM10" t="s">
        <v>21</v>
      </c>
      <c r="EN10" t="s">
        <v>22</v>
      </c>
      <c r="EO10" t="s">
        <v>23</v>
      </c>
      <c r="EP10" t="s">
        <v>24</v>
      </c>
      <c r="EQ10" t="s">
        <v>25</v>
      </c>
      <c r="ER10" t="s">
        <v>26</v>
      </c>
      <c r="ES10" t="s">
        <v>27</v>
      </c>
      <c r="ET10" t="s">
        <v>28</v>
      </c>
      <c r="EU10" t="s">
        <v>29</v>
      </c>
      <c r="EV10" t="s">
        <v>30</v>
      </c>
      <c r="EW10" t="s">
        <v>31</v>
      </c>
      <c r="EX10" t="s">
        <v>32</v>
      </c>
      <c r="EY10" t="s">
        <v>33</v>
      </c>
      <c r="EZ10" t="s">
        <v>34</v>
      </c>
      <c r="FA10" t="s">
        <v>35</v>
      </c>
      <c r="FB10" t="s">
        <v>36</v>
      </c>
      <c r="FC10" t="s">
        <v>37</v>
      </c>
      <c r="FD10" t="s">
        <v>38</v>
      </c>
      <c r="FE10" t="s">
        <v>39</v>
      </c>
      <c r="FF10" t="s">
        <v>40</v>
      </c>
      <c r="FG10" t="s">
        <v>41</v>
      </c>
      <c r="FH10" t="s">
        <v>42</v>
      </c>
      <c r="FI10" t="s">
        <v>43</v>
      </c>
      <c r="FJ10" t="s">
        <v>44</v>
      </c>
      <c r="FK10" t="s">
        <v>45</v>
      </c>
      <c r="FL10" t="s">
        <v>46</v>
      </c>
      <c r="FM10" t="s">
        <v>47</v>
      </c>
      <c r="FN10" t="s">
        <v>48</v>
      </c>
      <c r="FO10" t="s">
        <v>49</v>
      </c>
      <c r="FP10" t="s">
        <v>50</v>
      </c>
      <c r="FQ10" t="s">
        <v>51</v>
      </c>
      <c r="FR10" t="s">
        <v>52</v>
      </c>
      <c r="FS10" t="s">
        <v>53</v>
      </c>
      <c r="FT10" t="s">
        <v>54</v>
      </c>
      <c r="FU10" t="s">
        <v>55</v>
      </c>
      <c r="FV10" t="s">
        <v>56</v>
      </c>
      <c r="FW10" t="s">
        <v>57</v>
      </c>
      <c r="FX10" t="s">
        <v>58</v>
      </c>
      <c r="FY10" t="s">
        <v>59</v>
      </c>
      <c r="FZ10" t="s">
        <v>60</v>
      </c>
      <c r="GA10" t="s">
        <v>61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I10" t="s">
        <v>3</v>
      </c>
      <c r="GJ10" t="s">
        <v>0</v>
      </c>
      <c r="GK10" t="s">
        <v>5</v>
      </c>
      <c r="GL10" t="s">
        <v>9</v>
      </c>
      <c r="GM10" t="s">
        <v>10</v>
      </c>
      <c r="GN10" t="s">
        <v>11</v>
      </c>
      <c r="GO10" t="s">
        <v>12</v>
      </c>
      <c r="GP10" t="s">
        <v>13</v>
      </c>
      <c r="GQ10" t="s">
        <v>14</v>
      </c>
      <c r="GR10" t="s">
        <v>15</v>
      </c>
      <c r="GS10" t="s">
        <v>16</v>
      </c>
      <c r="GT10" t="s">
        <v>17</v>
      </c>
      <c r="GU10" t="s">
        <v>18</v>
      </c>
      <c r="GV10" t="s">
        <v>19</v>
      </c>
      <c r="GW10" t="s">
        <v>20</v>
      </c>
      <c r="GX10" t="s">
        <v>21</v>
      </c>
      <c r="GY10" t="s">
        <v>22</v>
      </c>
      <c r="GZ10" t="s">
        <v>23</v>
      </c>
      <c r="HA10" t="s">
        <v>24</v>
      </c>
      <c r="HB10" t="s">
        <v>25</v>
      </c>
      <c r="HC10" t="s">
        <v>26</v>
      </c>
      <c r="HD10" t="s">
        <v>27</v>
      </c>
      <c r="HE10" t="s">
        <v>28</v>
      </c>
      <c r="HF10" t="s">
        <v>29</v>
      </c>
      <c r="HG10" t="s">
        <v>30</v>
      </c>
      <c r="HH10" t="s">
        <v>31</v>
      </c>
      <c r="HI10" t="s">
        <v>32</v>
      </c>
      <c r="HJ10" t="s">
        <v>33</v>
      </c>
      <c r="HK10" t="s">
        <v>34</v>
      </c>
      <c r="HL10" t="s">
        <v>35</v>
      </c>
      <c r="HM10" t="s">
        <v>36</v>
      </c>
      <c r="HN10" t="s">
        <v>37</v>
      </c>
      <c r="HO10" t="s">
        <v>38</v>
      </c>
      <c r="HP10" t="s">
        <v>39</v>
      </c>
      <c r="HQ10" t="s">
        <v>40</v>
      </c>
      <c r="HR10" t="s">
        <v>41</v>
      </c>
      <c r="HS10" t="s">
        <v>42</v>
      </c>
      <c r="HT10" t="s">
        <v>43</v>
      </c>
      <c r="HU10" t="s">
        <v>44</v>
      </c>
      <c r="HV10" t="s">
        <v>45</v>
      </c>
      <c r="HW10" t="s">
        <v>46</v>
      </c>
      <c r="HX10" t="s">
        <v>47</v>
      </c>
      <c r="HY10" t="s">
        <v>48</v>
      </c>
      <c r="HZ10" t="s">
        <v>49</v>
      </c>
      <c r="IA10" t="s">
        <v>50</v>
      </c>
      <c r="IB10" t="s">
        <v>51</v>
      </c>
      <c r="IC10" t="s">
        <v>52</v>
      </c>
      <c r="ID10" t="s">
        <v>53</v>
      </c>
      <c r="IE10" t="s">
        <v>54</v>
      </c>
      <c r="IF10" t="s">
        <v>55</v>
      </c>
      <c r="IG10" t="s">
        <v>56</v>
      </c>
      <c r="IH10" t="s">
        <v>57</v>
      </c>
      <c r="II10" t="s">
        <v>58</v>
      </c>
      <c r="IJ10" t="s">
        <v>59</v>
      </c>
      <c r="IK10" t="s">
        <v>60</v>
      </c>
      <c r="IL10" t="s">
        <v>61</v>
      </c>
      <c r="IM10" t="s">
        <v>62</v>
      </c>
      <c r="IN10" t="s">
        <v>63</v>
      </c>
      <c r="IO10" t="s">
        <v>64</v>
      </c>
      <c r="IP10" t="s">
        <v>65</v>
      </c>
      <c r="IQ10" t="s">
        <v>66</v>
      </c>
      <c r="IR10" t="s">
        <v>67</v>
      </c>
      <c r="IT10" t="s">
        <v>140</v>
      </c>
      <c r="IU10" t="s">
        <v>3</v>
      </c>
      <c r="IV10" t="s">
        <v>0</v>
      </c>
      <c r="IW10" t="s">
        <v>141</v>
      </c>
      <c r="IX10" t="s">
        <v>142</v>
      </c>
      <c r="IY10" t="s">
        <v>143</v>
      </c>
      <c r="IZ10" t="s">
        <v>1</v>
      </c>
      <c r="JB10" t="s">
        <v>3</v>
      </c>
      <c r="JC10" t="s">
        <v>5</v>
      </c>
      <c r="JD10" t="s">
        <v>9</v>
      </c>
      <c r="JE10" t="s">
        <v>10</v>
      </c>
      <c r="JF10" t="s">
        <v>11</v>
      </c>
      <c r="JG10" t="s">
        <v>12</v>
      </c>
      <c r="JH10" t="s">
        <v>13</v>
      </c>
      <c r="JI10" t="s">
        <v>14</v>
      </c>
      <c r="JJ10" t="s">
        <v>15</v>
      </c>
      <c r="JK10" t="s">
        <v>16</v>
      </c>
      <c r="JL10" t="s">
        <v>17</v>
      </c>
      <c r="JM10" t="s">
        <v>18</v>
      </c>
      <c r="JN10" t="s">
        <v>19</v>
      </c>
      <c r="JO10" t="s">
        <v>20</v>
      </c>
      <c r="JP10" t="s">
        <v>21</v>
      </c>
      <c r="JQ10" t="s">
        <v>22</v>
      </c>
      <c r="JR10" t="s">
        <v>23</v>
      </c>
      <c r="JS10" t="s">
        <v>24</v>
      </c>
      <c r="JT10" t="s">
        <v>25</v>
      </c>
      <c r="JU10" t="s">
        <v>26</v>
      </c>
      <c r="JV10" t="s">
        <v>27</v>
      </c>
      <c r="JW10" t="s">
        <v>28</v>
      </c>
      <c r="JX10" t="s">
        <v>29</v>
      </c>
      <c r="JY10" t="s">
        <v>30</v>
      </c>
      <c r="JZ10" t="s">
        <v>31</v>
      </c>
      <c r="KA10" t="s">
        <v>32</v>
      </c>
      <c r="KB10" t="s">
        <v>33</v>
      </c>
      <c r="KC10" t="s">
        <v>34</v>
      </c>
      <c r="KD10" t="s">
        <v>35</v>
      </c>
      <c r="KE10" t="s">
        <v>36</v>
      </c>
      <c r="KF10" t="s">
        <v>37</v>
      </c>
      <c r="KG10" t="s">
        <v>38</v>
      </c>
      <c r="KH10" t="s">
        <v>39</v>
      </c>
      <c r="KI10" t="s">
        <v>40</v>
      </c>
      <c r="KJ10" t="s">
        <v>41</v>
      </c>
      <c r="KK10" t="s">
        <v>42</v>
      </c>
      <c r="KL10" t="s">
        <v>43</v>
      </c>
      <c r="KM10" t="s">
        <v>44</v>
      </c>
      <c r="KN10" t="s">
        <v>45</v>
      </c>
      <c r="KO10" t="s">
        <v>46</v>
      </c>
      <c r="KP10" t="s">
        <v>47</v>
      </c>
      <c r="KQ10" t="s">
        <v>48</v>
      </c>
      <c r="KR10" t="s">
        <v>49</v>
      </c>
      <c r="KS10" t="s">
        <v>50</v>
      </c>
      <c r="KT10" t="s">
        <v>51</v>
      </c>
      <c r="KU10" t="s">
        <v>52</v>
      </c>
      <c r="KV10" t="s">
        <v>53</v>
      </c>
      <c r="KW10" t="s">
        <v>54</v>
      </c>
      <c r="KX10" t="s">
        <v>55</v>
      </c>
      <c r="KY10" t="s">
        <v>56</v>
      </c>
      <c r="KZ10" t="s">
        <v>57</v>
      </c>
      <c r="LA10" t="s">
        <v>58</v>
      </c>
      <c r="LB10" t="s">
        <v>59</v>
      </c>
      <c r="LC10" t="s">
        <v>60</v>
      </c>
      <c r="LD10" t="s">
        <v>61</v>
      </c>
      <c r="LE10" t="s">
        <v>62</v>
      </c>
      <c r="LF10" t="s">
        <v>63</v>
      </c>
      <c r="LG10" t="s">
        <v>64</v>
      </c>
      <c r="LH10" t="s">
        <v>65</v>
      </c>
      <c r="LI10" t="s">
        <v>66</v>
      </c>
      <c r="LJ10" t="s">
        <v>67</v>
      </c>
      <c r="LL10" t="s">
        <v>3</v>
      </c>
      <c r="LM10" t="s">
        <v>0</v>
      </c>
      <c r="LN10" t="s">
        <v>144</v>
      </c>
      <c r="LO10" t="s">
        <v>145</v>
      </c>
    </row>
    <row r="11" spans="2:327" x14ac:dyDescent="0.45">
      <c r="B11" t="s">
        <v>471</v>
      </c>
      <c r="C11" t="s">
        <v>147</v>
      </c>
      <c r="D11">
        <v>0</v>
      </c>
      <c r="E11">
        <v>0</v>
      </c>
      <c r="F11">
        <v>0</v>
      </c>
      <c r="G11">
        <v>0.49618119871634797</v>
      </c>
      <c r="H11">
        <v>0.32032471825764858</v>
      </c>
      <c r="I11">
        <v>0.3003218426880932</v>
      </c>
      <c r="J11">
        <v>0.30454391384403612</v>
      </c>
      <c r="K11">
        <v>0.50988857969932821</v>
      </c>
      <c r="L11">
        <v>0</v>
      </c>
      <c r="M11">
        <v>0</v>
      </c>
      <c r="N11">
        <v>0</v>
      </c>
      <c r="O11">
        <v>0.99180327868852447</v>
      </c>
      <c r="P11">
        <v>0.53974348814377449</v>
      </c>
      <c r="Q11">
        <v>0.25907757206525145</v>
      </c>
      <c r="R11">
        <v>0.20758237631270682</v>
      </c>
      <c r="S11">
        <v>0.16821496394065796</v>
      </c>
      <c r="T11">
        <v>0.17984445902324572</v>
      </c>
      <c r="U11">
        <v>0.24564934450207621</v>
      </c>
      <c r="V11">
        <v>0.60935313172338468</v>
      </c>
      <c r="W11">
        <v>0</v>
      </c>
      <c r="X11">
        <v>0</v>
      </c>
      <c r="Y11">
        <v>0.61353536716297852</v>
      </c>
      <c r="Z11">
        <v>0.3117085833598478</v>
      </c>
      <c r="AA11">
        <v>0.21585464654416917</v>
      </c>
      <c r="AB11">
        <v>0.18561788686629094</v>
      </c>
      <c r="AC11">
        <v>0.18406193699164672</v>
      </c>
      <c r="AD11">
        <v>0.17075469520151498</v>
      </c>
      <c r="AE11">
        <v>0.18441136736951583</v>
      </c>
      <c r="AF11">
        <v>0.31631609630518875</v>
      </c>
      <c r="AG11">
        <v>0.85232318868657819</v>
      </c>
      <c r="AH11">
        <v>0</v>
      </c>
      <c r="AI11">
        <v>0.7354207530735245</v>
      </c>
      <c r="AJ11">
        <v>0.35287844940694008</v>
      </c>
      <c r="AK11">
        <v>0.1739559694159957</v>
      </c>
      <c r="AL11">
        <v>0.14094584883443162</v>
      </c>
      <c r="AM11">
        <v>0.12044687335864378</v>
      </c>
      <c r="AN11">
        <v>0.13546237881582252</v>
      </c>
      <c r="AO11">
        <v>0.15929187235705061</v>
      </c>
      <c r="AP11">
        <v>0.36118382837020296</v>
      </c>
      <c r="AQ11">
        <v>0.9033461364671016</v>
      </c>
      <c r="AR11">
        <v>0</v>
      </c>
      <c r="AS11">
        <v>0</v>
      </c>
      <c r="AT11">
        <v>0.62486364760382052</v>
      </c>
      <c r="AU11">
        <v>0.25912518365628595</v>
      </c>
      <c r="AV11">
        <v>0.18939376581757775</v>
      </c>
      <c r="AW11">
        <v>0.1837502396892782</v>
      </c>
      <c r="AX11">
        <v>0.22321830861725017</v>
      </c>
      <c r="AY11">
        <v>0.3697425838643989</v>
      </c>
      <c r="AZ11">
        <v>0.86101526682214913</v>
      </c>
      <c r="BA11">
        <v>0</v>
      </c>
      <c r="BB11">
        <v>0</v>
      </c>
      <c r="BC11">
        <v>0</v>
      </c>
      <c r="BD11">
        <v>0</v>
      </c>
      <c r="BE11">
        <v>0.52264904743528851</v>
      </c>
      <c r="BF11">
        <v>0.35691703886177145</v>
      </c>
      <c r="BG11">
        <v>0.35113921298087292</v>
      </c>
      <c r="BH11">
        <v>0.37168073831919807</v>
      </c>
      <c r="BI11">
        <v>0.73974493683867037</v>
      </c>
      <c r="BJ11">
        <v>0</v>
      </c>
      <c r="BK11">
        <v>0</v>
      </c>
      <c r="BM11" t="s">
        <v>471</v>
      </c>
      <c r="BN11" t="s">
        <v>148</v>
      </c>
      <c r="BO11">
        <v>0</v>
      </c>
      <c r="BP11">
        <v>0</v>
      </c>
      <c r="BQ11">
        <v>0</v>
      </c>
      <c r="BR11">
        <v>0.3579120069894659</v>
      </c>
      <c r="BS11">
        <v>0.20225669155395404</v>
      </c>
      <c r="BT11">
        <v>0.14550650159729026</v>
      </c>
      <c r="BU11">
        <v>5.988651082397304E-2</v>
      </c>
      <c r="BV11">
        <v>0.11301034381749785</v>
      </c>
      <c r="BW11">
        <v>0</v>
      </c>
      <c r="BX11">
        <v>0</v>
      </c>
      <c r="BY11">
        <v>0</v>
      </c>
      <c r="BZ11">
        <v>0.98367374361730719</v>
      </c>
      <c r="CA11">
        <v>0.38734023779411536</v>
      </c>
      <c r="CB11">
        <v>0.15523920460393201</v>
      </c>
      <c r="CC11">
        <v>0.11213111538569284</v>
      </c>
      <c r="CD11">
        <v>4.9492035482381257E-2</v>
      </c>
      <c r="CE11">
        <v>2.0232556144837675E-2</v>
      </c>
      <c r="CF11">
        <v>4.8264092070985365E-2</v>
      </c>
      <c r="CG11">
        <v>0.22773924771900994</v>
      </c>
      <c r="CH11">
        <v>0</v>
      </c>
      <c r="CI11">
        <v>0</v>
      </c>
      <c r="CJ11">
        <v>0.43688187815461921</v>
      </c>
      <c r="CK11">
        <v>0.21335326522971462</v>
      </c>
      <c r="CL11">
        <v>0.11943936187980887</v>
      </c>
      <c r="CM11">
        <v>0.10615743761905061</v>
      </c>
      <c r="CN11">
        <v>3.1476039467458458E-2</v>
      </c>
      <c r="CO11">
        <v>2.5763441977857609E-2</v>
      </c>
      <c r="CP11">
        <v>3.7070705022624148E-2</v>
      </c>
      <c r="CQ11">
        <v>0.12009083989273546</v>
      </c>
      <c r="CR11">
        <v>0.7362192199456925</v>
      </c>
      <c r="CS11">
        <v>0</v>
      </c>
      <c r="CT11">
        <v>0.56759297144618581</v>
      </c>
      <c r="CU11">
        <v>0.22213173172563078</v>
      </c>
      <c r="CV11">
        <v>9.9128206703553878E-2</v>
      </c>
      <c r="CW11">
        <v>6.5020280653364418E-2</v>
      </c>
      <c r="CX11">
        <v>3.5441129780253024E-2</v>
      </c>
      <c r="CY11">
        <v>1.3466671368584119E-2</v>
      </c>
      <c r="CZ11">
        <v>2.7328218404588472E-2</v>
      </c>
      <c r="DA11">
        <v>0.12799336318369206</v>
      </c>
      <c r="DB11">
        <v>0.82085977864547999</v>
      </c>
      <c r="DC11">
        <v>0</v>
      </c>
      <c r="DD11">
        <v>0</v>
      </c>
      <c r="DE11">
        <v>0.44964684737504945</v>
      </c>
      <c r="DF11">
        <v>0.15399088756008</v>
      </c>
      <c r="DG11">
        <v>0.10076354120596591</v>
      </c>
      <c r="DH11">
        <v>3.9516135209603571E-2</v>
      </c>
      <c r="DI11">
        <v>2.7775235199246316E-2</v>
      </c>
      <c r="DJ11">
        <v>5.7602070845390665E-2</v>
      </c>
      <c r="DK11">
        <v>0.18476882182956653</v>
      </c>
      <c r="DL11">
        <v>0</v>
      </c>
      <c r="DM11">
        <v>0</v>
      </c>
      <c r="DN11">
        <v>0</v>
      </c>
      <c r="DO11">
        <v>0</v>
      </c>
      <c r="DP11">
        <v>0.36589018717381566</v>
      </c>
      <c r="DQ11">
        <v>0.21998942545154324</v>
      </c>
      <c r="DR11">
        <v>0.2008709483964797</v>
      </c>
      <c r="DS11">
        <v>5.5090072251625273E-2</v>
      </c>
      <c r="DT11">
        <v>0.26137889466715608</v>
      </c>
      <c r="DU11">
        <v>0</v>
      </c>
      <c r="DV11">
        <v>0</v>
      </c>
      <c r="DX11" t="s">
        <v>471</v>
      </c>
      <c r="DY11" t="s">
        <v>149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3.9709844672205688E-2</v>
      </c>
      <c r="EF11">
        <v>0.12459977233483535</v>
      </c>
      <c r="EG11">
        <v>0.24266964347589487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4.8221343673097633E-2</v>
      </c>
      <c r="EP11">
        <v>8.6250884604836292E-2</v>
      </c>
      <c r="EQ11">
        <v>0.10932339357073892</v>
      </c>
      <c r="ER11">
        <v>9.8544707871465978E-2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6.3663810780963628E-2</v>
      </c>
      <c r="EZ11">
        <v>6.9744214071787283E-2</v>
      </c>
      <c r="FA11">
        <v>6.8547659457424012E-2</v>
      </c>
      <c r="FB11">
        <v>3.2090751732541618E-2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2.7097619435240413E-2</v>
      </c>
      <c r="FJ11">
        <v>5.9919792798189923E-2</v>
      </c>
      <c r="FK11">
        <v>7.0856099119403104E-2</v>
      </c>
      <c r="FL11">
        <v>8.5880108155873366E-2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6.3609520172295375E-2</v>
      </c>
      <c r="FT11">
        <v>0.10481493545043276</v>
      </c>
      <c r="FU11">
        <v>0.18009955821586601</v>
      </c>
      <c r="FV11">
        <v>0.26075896060432663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1.3452455872596253E-2</v>
      </c>
      <c r="GD11">
        <v>0.18612113382081927</v>
      </c>
      <c r="GE11">
        <v>0.36643199434409612</v>
      </c>
      <c r="GF11">
        <v>0</v>
      </c>
      <c r="GG11">
        <v>0</v>
      </c>
      <c r="GI11" t="s">
        <v>471</v>
      </c>
      <c r="GJ11" t="s">
        <v>150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3.8318913447653764E-3</v>
      </c>
      <c r="HC11">
        <v>0.11766050025911255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1.7250943053301335E-3</v>
      </c>
      <c r="HM11">
        <v>4.684294863600353E-2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9.7114715272626807E-3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1.5077802327537134E-2</v>
      </c>
      <c r="IG11">
        <v>0.32092777842191611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T11" t="s">
        <v>151</v>
      </c>
      <c r="IU11" t="s">
        <v>152</v>
      </c>
      <c r="IV11" t="s">
        <v>153</v>
      </c>
      <c r="IW11">
        <v>0</v>
      </c>
      <c r="IX11" t="s">
        <v>154</v>
      </c>
      <c r="IY11">
        <v>3</v>
      </c>
      <c r="IZ11" t="s">
        <v>155</v>
      </c>
      <c r="JB11" t="s">
        <v>471</v>
      </c>
      <c r="JC11">
        <v>0</v>
      </c>
      <c r="JD11">
        <v>0</v>
      </c>
      <c r="JE11">
        <v>0</v>
      </c>
      <c r="JF11">
        <v>5.612741259989322E-2</v>
      </c>
      <c r="JG11">
        <v>0.19594134372186606</v>
      </c>
      <c r="JH11">
        <v>0.25907618547081679</v>
      </c>
      <c r="JI11">
        <v>0.18717250610254713</v>
      </c>
      <c r="JJ11">
        <v>4.4188781023920549E-2</v>
      </c>
      <c r="JK11">
        <v>0</v>
      </c>
      <c r="JL11">
        <v>0</v>
      </c>
      <c r="JM11">
        <v>0</v>
      </c>
      <c r="JN11">
        <v>6.0204717691442781E-7</v>
      </c>
      <c r="JO11">
        <v>3.6368903956096876E-2</v>
      </c>
      <c r="JP11">
        <v>0.24086798362364931</v>
      </c>
      <c r="JQ11">
        <v>0.42289912972152249</v>
      </c>
      <c r="JR11">
        <v>0.45986651063911482</v>
      </c>
      <c r="JS11">
        <v>0.34937773785619425</v>
      </c>
      <c r="JT11">
        <v>0.15120439654208995</v>
      </c>
      <c r="JU11">
        <v>1.0997101596944638E-2</v>
      </c>
      <c r="JV11">
        <v>0</v>
      </c>
      <c r="JW11">
        <v>0</v>
      </c>
      <c r="JX11">
        <v>4.6844241804474239E-3</v>
      </c>
      <c r="JY11">
        <v>8.3472242660215301E-2</v>
      </c>
      <c r="JZ11">
        <v>0.26714768915995896</v>
      </c>
      <c r="KA11">
        <v>0.3966509816053001</v>
      </c>
      <c r="KB11">
        <v>0.43847308899497295</v>
      </c>
      <c r="KC11">
        <v>0.36973154572687489</v>
      </c>
      <c r="KD11">
        <v>0.21158233098923906</v>
      </c>
      <c r="KE11">
        <v>4.6358014392602544E-2</v>
      </c>
      <c r="KF11">
        <v>2.6536597867090928E-4</v>
      </c>
      <c r="KG11">
        <v>0</v>
      </c>
      <c r="KH11">
        <v>2.1476621570132252E-3</v>
      </c>
      <c r="KI11">
        <v>7.7006602860476933E-2</v>
      </c>
      <c r="KJ11">
        <v>0.30751175043764239</v>
      </c>
      <c r="KK11">
        <v>0.49048891652454424</v>
      </c>
      <c r="KL11">
        <v>0.53168268074914804</v>
      </c>
      <c r="KM11">
        <v>0.43531449681355888</v>
      </c>
      <c r="KN11">
        <v>0.246094830357691</v>
      </c>
      <c r="KO11">
        <v>4.5962690167077741E-2</v>
      </c>
      <c r="KP11">
        <v>1.6593280895116629E-4</v>
      </c>
      <c r="KQ11">
        <v>0</v>
      </c>
      <c r="KR11">
        <v>0</v>
      </c>
      <c r="KS11">
        <v>2.1073062965401439E-2</v>
      </c>
      <c r="KT11">
        <v>0.19571864804954012</v>
      </c>
      <c r="KU11">
        <v>0.37285652579607487</v>
      </c>
      <c r="KV11">
        <v>0.39137513371089416</v>
      </c>
      <c r="KW11">
        <v>0.27401044342831227</v>
      </c>
      <c r="KX11">
        <v>9.0464990431459946E-2</v>
      </c>
      <c r="KY11">
        <v>2.1812457314212283E-3</v>
      </c>
      <c r="KZ11">
        <v>0</v>
      </c>
      <c r="LA11">
        <v>0</v>
      </c>
      <c r="LB11">
        <v>0</v>
      </c>
      <c r="LC11">
        <v>0</v>
      </c>
      <c r="LD11">
        <v>4.7042908995284786E-2</v>
      </c>
      <c r="LE11">
        <v>0.17666291802725212</v>
      </c>
      <c r="LF11">
        <v>0.21810893882996393</v>
      </c>
      <c r="LG11">
        <v>0.13189438775930046</v>
      </c>
      <c r="LH11">
        <v>8.0186901698083533E-3</v>
      </c>
      <c r="LI11">
        <v>0</v>
      </c>
      <c r="LJ11">
        <v>0</v>
      </c>
      <c r="LL11" t="s">
        <v>471</v>
      </c>
      <c r="LM11" t="s">
        <v>156</v>
      </c>
      <c r="LN11" t="s">
        <v>157</v>
      </c>
      <c r="LO11">
        <v>0.44425102409211009</v>
      </c>
    </row>
    <row r="12" spans="2:327" x14ac:dyDescent="0.45">
      <c r="B12" t="s">
        <v>472</v>
      </c>
      <c r="C12" t="s">
        <v>147</v>
      </c>
      <c r="D12">
        <v>0</v>
      </c>
      <c r="E12">
        <v>0</v>
      </c>
      <c r="F12">
        <v>0</v>
      </c>
      <c r="G12">
        <v>0.50921276641396318</v>
      </c>
      <c r="H12">
        <v>0.31036919580088451</v>
      </c>
      <c r="I12">
        <v>0.28448364512866103</v>
      </c>
      <c r="J12">
        <v>0.31071686185084629</v>
      </c>
      <c r="K12">
        <v>0.50185054442397914</v>
      </c>
      <c r="L12">
        <v>0</v>
      </c>
      <c r="M12">
        <v>0</v>
      </c>
      <c r="N12">
        <v>0</v>
      </c>
      <c r="O12">
        <v>0</v>
      </c>
      <c r="P12">
        <v>0.56546516637669886</v>
      </c>
      <c r="Q12">
        <v>0.26972736559229732</v>
      </c>
      <c r="R12">
        <v>0.20305764908412172</v>
      </c>
      <c r="S12">
        <v>0.16397651770033139</v>
      </c>
      <c r="T12">
        <v>0.17648672789195993</v>
      </c>
      <c r="U12">
        <v>0.24738987444623164</v>
      </c>
      <c r="V12">
        <v>0.59402819448500699</v>
      </c>
      <c r="W12">
        <v>0</v>
      </c>
      <c r="X12">
        <v>0</v>
      </c>
      <c r="Y12">
        <v>0.61729008391466211</v>
      </c>
      <c r="Z12">
        <v>0.3074773242075749</v>
      </c>
      <c r="AA12">
        <v>0.20275123465422104</v>
      </c>
      <c r="AB12">
        <v>0.18028109192054631</v>
      </c>
      <c r="AC12">
        <v>0.16705723070687198</v>
      </c>
      <c r="AD12">
        <v>0.15343972382366494</v>
      </c>
      <c r="AE12">
        <v>0.16566043731049901</v>
      </c>
      <c r="AF12">
        <v>0.32494465885041385</v>
      </c>
      <c r="AG12">
        <v>0.83214146362363228</v>
      </c>
      <c r="AH12">
        <v>0</v>
      </c>
      <c r="AI12">
        <v>0.74967573369872209</v>
      </c>
      <c r="AJ12">
        <v>0.35347446743981331</v>
      </c>
      <c r="AK12">
        <v>0.18294303422247046</v>
      </c>
      <c r="AL12">
        <v>0.13808735474703607</v>
      </c>
      <c r="AM12">
        <v>0.12777935982107969</v>
      </c>
      <c r="AN12">
        <v>0.14197438060314815</v>
      </c>
      <c r="AO12">
        <v>0.15974208892297095</v>
      </c>
      <c r="AP12">
        <v>0.35252487543874389</v>
      </c>
      <c r="AQ12">
        <v>0.87726018822309604</v>
      </c>
      <c r="AR12">
        <v>0</v>
      </c>
      <c r="AS12">
        <v>0</v>
      </c>
      <c r="AT12">
        <v>0.63523147438320871</v>
      </c>
      <c r="AU12">
        <v>0.24977832050605051</v>
      </c>
      <c r="AV12">
        <v>0.17948431510973537</v>
      </c>
      <c r="AW12">
        <v>0.19129779816064788</v>
      </c>
      <c r="AX12">
        <v>0.22542706580152999</v>
      </c>
      <c r="AY12">
        <v>0.37535797757020045</v>
      </c>
      <c r="AZ12">
        <v>0.84590013401170405</v>
      </c>
      <c r="BA12">
        <v>0</v>
      </c>
      <c r="BB12">
        <v>0</v>
      </c>
      <c r="BC12">
        <v>0</v>
      </c>
      <c r="BD12">
        <v>0</v>
      </c>
      <c r="BE12">
        <v>0.5144675722173071</v>
      </c>
      <c r="BF12">
        <v>0.2962073316627663</v>
      </c>
      <c r="BG12">
        <v>0.27130715627577767</v>
      </c>
      <c r="BH12">
        <v>0.30883693964677256</v>
      </c>
      <c r="BI12">
        <v>0.65402464359196955</v>
      </c>
      <c r="BJ12">
        <v>0</v>
      </c>
      <c r="BK12">
        <v>0</v>
      </c>
      <c r="BM12" t="s">
        <v>472</v>
      </c>
      <c r="BN12" t="s">
        <v>148</v>
      </c>
      <c r="BO12">
        <v>0</v>
      </c>
      <c r="BP12">
        <v>0</v>
      </c>
      <c r="BQ12">
        <v>0</v>
      </c>
      <c r="BR12">
        <v>0.35462667277366788</v>
      </c>
      <c r="BS12">
        <v>0.19922601062567877</v>
      </c>
      <c r="BT12">
        <v>0.14275303915718004</v>
      </c>
      <c r="BU12">
        <v>4.8369696140288729E-2</v>
      </c>
      <c r="BV12">
        <v>0.13056920474918976</v>
      </c>
      <c r="BW12">
        <v>0</v>
      </c>
      <c r="BX12">
        <v>0</v>
      </c>
      <c r="BY12">
        <v>0</v>
      </c>
      <c r="BZ12">
        <v>0</v>
      </c>
      <c r="CA12">
        <v>0.40758816939385267</v>
      </c>
      <c r="CB12">
        <v>0.16048048805982315</v>
      </c>
      <c r="CC12">
        <v>0.11369461959200736</v>
      </c>
      <c r="CD12">
        <v>4.686492241763679E-2</v>
      </c>
      <c r="CE12">
        <v>2.3001229884079891E-2</v>
      </c>
      <c r="CF12">
        <v>6.1964088182403343E-2</v>
      </c>
      <c r="CG12">
        <v>0.26545212072390895</v>
      </c>
      <c r="CH12">
        <v>0</v>
      </c>
      <c r="CI12">
        <v>0</v>
      </c>
      <c r="CJ12">
        <v>0.43739599388654893</v>
      </c>
      <c r="CK12">
        <v>0.20573094485321555</v>
      </c>
      <c r="CL12">
        <v>0.11995301232946673</v>
      </c>
      <c r="CM12">
        <v>0.1031485725181366</v>
      </c>
      <c r="CN12">
        <v>3.2662917634004911E-2</v>
      </c>
      <c r="CO12">
        <v>2.2045444472733249E-2</v>
      </c>
      <c r="CP12">
        <v>3.287396971945148E-2</v>
      </c>
      <c r="CQ12">
        <v>0.10053480633421573</v>
      </c>
      <c r="CR12">
        <v>0.70049562375033125</v>
      </c>
      <c r="CS12">
        <v>0</v>
      </c>
      <c r="CT12">
        <v>0.58749327062555157</v>
      </c>
      <c r="CU12">
        <v>0.22532625382109903</v>
      </c>
      <c r="CV12">
        <v>0.10238531111562031</v>
      </c>
      <c r="CW12">
        <v>6.6191631761297359E-2</v>
      </c>
      <c r="CX12">
        <v>3.6826631920136965E-2</v>
      </c>
      <c r="CY12">
        <v>1.8675281524848257E-2</v>
      </c>
      <c r="CZ12">
        <v>3.2928752944534165E-2</v>
      </c>
      <c r="DA12">
        <v>0.12403197368257649</v>
      </c>
      <c r="DB12">
        <v>0.77349823047627841</v>
      </c>
      <c r="DC12">
        <v>0</v>
      </c>
      <c r="DD12">
        <v>0</v>
      </c>
      <c r="DE12">
        <v>0.45111193531392207</v>
      </c>
      <c r="DF12">
        <v>0.14982432206564289</v>
      </c>
      <c r="DG12">
        <v>9.374158616047637E-2</v>
      </c>
      <c r="DH12">
        <v>4.4659292943710051E-2</v>
      </c>
      <c r="DI12">
        <v>3.1750531243134768E-2</v>
      </c>
      <c r="DJ12">
        <v>6.5743421836989988E-2</v>
      </c>
      <c r="DK12">
        <v>0.22113649612097569</v>
      </c>
      <c r="DL12">
        <v>0</v>
      </c>
      <c r="DM12">
        <v>0</v>
      </c>
      <c r="DN12">
        <v>0</v>
      </c>
      <c r="DO12">
        <v>0</v>
      </c>
      <c r="DP12">
        <v>0.35738888432063104</v>
      </c>
      <c r="DQ12">
        <v>0.16395429847851389</v>
      </c>
      <c r="DR12">
        <v>0.15550532756164345</v>
      </c>
      <c r="DS12">
        <v>7.5072785148460761E-2</v>
      </c>
      <c r="DT12">
        <v>0.29089931260070956</v>
      </c>
      <c r="DU12">
        <v>0</v>
      </c>
      <c r="DV12">
        <v>0</v>
      </c>
      <c r="DX12" t="s">
        <v>472</v>
      </c>
      <c r="DY12" t="s">
        <v>149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3.2435925932539848E-2</v>
      </c>
      <c r="EF12">
        <v>0.1408724447741454</v>
      </c>
      <c r="EG12">
        <v>0.21152475958369288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4.2945129784058261E-2</v>
      </c>
      <c r="EP12">
        <v>8.2478922267087307E-2</v>
      </c>
      <c r="EQ12">
        <v>9.3035166683808762E-2</v>
      </c>
      <c r="ER12">
        <v>9.2579597562758215E-2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6.2329370927452395E-2</v>
      </c>
      <c r="EZ12">
        <v>6.177355938959761E-2</v>
      </c>
      <c r="FA12">
        <v>6.231490570805804E-2</v>
      </c>
      <c r="FB12">
        <v>6.3083203648621633E-2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2.9594941547106405E-2</v>
      </c>
      <c r="FJ12">
        <v>5.6412305207339739E-2</v>
      </c>
      <c r="FK12">
        <v>6.7201578306452403E-2</v>
      </c>
      <c r="FL12">
        <v>6.5676358710774374E-2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5.6666478878086388E-2</v>
      </c>
      <c r="FT12">
        <v>0.10209505475779279</v>
      </c>
      <c r="FU12">
        <v>0.1606241082809817</v>
      </c>
      <c r="FV12">
        <v>0.14503892795640824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0.11977516292392246</v>
      </c>
      <c r="GE12">
        <v>0.21263012397110737</v>
      </c>
      <c r="GF12">
        <v>0</v>
      </c>
      <c r="GG12">
        <v>0</v>
      </c>
      <c r="GI12" t="s">
        <v>472</v>
      </c>
      <c r="GJ12" t="s">
        <v>150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3.8798519219020006E-3</v>
      </c>
      <c r="HC12">
        <v>7.9726806801461908E-2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2.1551036378639231E-4</v>
      </c>
      <c r="HM12">
        <v>3.2229000114614069E-2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2.9487517090034335E-2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1.5595246154766708E-2</v>
      </c>
      <c r="IG12">
        <v>0.38056131049614289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JB12" t="s">
        <v>472</v>
      </c>
      <c r="JC12">
        <v>0</v>
      </c>
      <c r="JD12">
        <v>0</v>
      </c>
      <c r="JE12">
        <v>0</v>
      </c>
      <c r="JF12">
        <v>5.6338131122664628E-2</v>
      </c>
      <c r="JG12">
        <v>0.19948808212230049</v>
      </c>
      <c r="JH12">
        <v>0.26679176550768763</v>
      </c>
      <c r="JI12">
        <v>0.19918428826148094</v>
      </c>
      <c r="JJ12">
        <v>5.1712281869448776E-2</v>
      </c>
      <c r="JK12">
        <v>0</v>
      </c>
      <c r="JL12">
        <v>0</v>
      </c>
      <c r="JM12">
        <v>0</v>
      </c>
      <c r="JN12">
        <v>0</v>
      </c>
      <c r="JO12">
        <v>3.3408039990068285E-2</v>
      </c>
      <c r="JP12">
        <v>0.22720789564885255</v>
      </c>
      <c r="JQ12">
        <v>0.41383126860612107</v>
      </c>
      <c r="JR12">
        <v>0.45270503701745962</v>
      </c>
      <c r="JS12">
        <v>0.3464318412446738</v>
      </c>
      <c r="JT12">
        <v>0.15871953820002593</v>
      </c>
      <c r="JU12">
        <v>1.3992484982458121E-2</v>
      </c>
      <c r="JV12">
        <v>0</v>
      </c>
      <c r="JW12">
        <v>0</v>
      </c>
      <c r="JX12">
        <v>4.1661095448172819E-3</v>
      </c>
      <c r="JY12">
        <v>8.1599825602048495E-2</v>
      </c>
      <c r="JZ12">
        <v>0.26416305311241167</v>
      </c>
      <c r="KA12">
        <v>0.40093490792450903</v>
      </c>
      <c r="KB12">
        <v>0.43713526895737465</v>
      </c>
      <c r="KC12">
        <v>0.36930887010272406</v>
      </c>
      <c r="KD12">
        <v>0.2163608652342047</v>
      </c>
      <c r="KE12">
        <v>5.1245753521809871E-2</v>
      </c>
      <c r="KF12">
        <v>4.3899043110876571E-4</v>
      </c>
      <c r="KG12">
        <v>0</v>
      </c>
      <c r="KH12">
        <v>1.7859194488896817E-3</v>
      </c>
      <c r="KI12">
        <v>7.0804751790242551E-2</v>
      </c>
      <c r="KJ12">
        <v>0.29475129658084182</v>
      </c>
      <c r="KK12">
        <v>0.4858361713332045</v>
      </c>
      <c r="KL12">
        <v>0.52346487233033212</v>
      </c>
      <c r="KM12">
        <v>0.44124513938843646</v>
      </c>
      <c r="KN12">
        <v>0.25606463268978619</v>
      </c>
      <c r="KO12">
        <v>4.9791243406983252E-2</v>
      </c>
      <c r="KP12">
        <v>3.0644476612446981E-4</v>
      </c>
      <c r="KQ12">
        <v>0</v>
      </c>
      <c r="KR12">
        <v>0</v>
      </c>
      <c r="KS12">
        <v>1.9589607879185483E-2</v>
      </c>
      <c r="KT12">
        <v>0.19956660760682415</v>
      </c>
      <c r="KU12">
        <v>0.3756496004916966</v>
      </c>
      <c r="KV12">
        <v>0.39786929205711885</v>
      </c>
      <c r="KW12">
        <v>0.27970083429150711</v>
      </c>
      <c r="KX12">
        <v>9.5492111224130427E-2</v>
      </c>
      <c r="KY12">
        <v>2.8842602356931135E-3</v>
      </c>
      <c r="KZ12">
        <v>0</v>
      </c>
      <c r="LA12">
        <v>0</v>
      </c>
      <c r="LB12">
        <v>0</v>
      </c>
      <c r="LC12">
        <v>0</v>
      </c>
      <c r="LD12">
        <v>5.2176907231518604E-2</v>
      </c>
      <c r="LE12">
        <v>0.20778389080517243</v>
      </c>
      <c r="LF12">
        <v>0.24283019326985936</v>
      </c>
      <c r="LG12">
        <v>0.14006894633601827</v>
      </c>
      <c r="LH12">
        <v>1.2662238735283439E-2</v>
      </c>
      <c r="LI12">
        <v>0</v>
      </c>
      <c r="LJ12">
        <v>0</v>
      </c>
      <c r="LL12" t="s">
        <v>472</v>
      </c>
      <c r="LM12" t="s">
        <v>156</v>
      </c>
      <c r="LN12" t="s">
        <v>157</v>
      </c>
      <c r="LO12">
        <v>0.46750012948638359</v>
      </c>
    </row>
    <row r="13" spans="2:327" x14ac:dyDescent="0.45">
      <c r="B13" t="s">
        <v>473</v>
      </c>
      <c r="C13" t="s">
        <v>147</v>
      </c>
      <c r="D13">
        <v>0</v>
      </c>
      <c r="E13">
        <v>0</v>
      </c>
      <c r="F13">
        <v>0</v>
      </c>
      <c r="G13">
        <v>0.48965795485196245</v>
      </c>
      <c r="H13">
        <v>0.30696395405812371</v>
      </c>
      <c r="I13">
        <v>0.26970355502403331</v>
      </c>
      <c r="J13">
        <v>0.28624375116616196</v>
      </c>
      <c r="K13">
        <v>0.51109183594546181</v>
      </c>
      <c r="L13">
        <v>0</v>
      </c>
      <c r="M13">
        <v>0</v>
      </c>
      <c r="N13">
        <v>0</v>
      </c>
      <c r="O13">
        <v>0.98360655737704905</v>
      </c>
      <c r="P13">
        <v>0.53168539374403911</v>
      </c>
      <c r="Q13">
        <v>0.24952563269946232</v>
      </c>
      <c r="R13">
        <v>0.2266625927565413</v>
      </c>
      <c r="S13">
        <v>0.18975726523542125</v>
      </c>
      <c r="T13">
        <v>0.18419056896839453</v>
      </c>
      <c r="U13">
        <v>0.24904608591768959</v>
      </c>
      <c r="V13">
        <v>0.60110180145067016</v>
      </c>
      <c r="W13">
        <v>0</v>
      </c>
      <c r="X13">
        <v>0</v>
      </c>
      <c r="Y13">
        <v>0.59152313242745846</v>
      </c>
      <c r="Z13">
        <v>0.31823977363332551</v>
      </c>
      <c r="AA13">
        <v>0.20374115789365158</v>
      </c>
      <c r="AB13">
        <v>0.18987337914500294</v>
      </c>
      <c r="AC13">
        <v>0.16575807947694574</v>
      </c>
      <c r="AD13">
        <v>0.16149891067191996</v>
      </c>
      <c r="AE13">
        <v>0.17834523364185328</v>
      </c>
      <c r="AF13">
        <v>0.31340273713671757</v>
      </c>
      <c r="AG13">
        <v>0.84202509766646494</v>
      </c>
      <c r="AH13">
        <v>0</v>
      </c>
      <c r="AI13">
        <v>0.726114703376603</v>
      </c>
      <c r="AJ13">
        <v>0.33182205545522275</v>
      </c>
      <c r="AK13">
        <v>0.1815763084289001</v>
      </c>
      <c r="AL13">
        <v>0.14673274740552331</v>
      </c>
      <c r="AM13">
        <v>0.13376109435194489</v>
      </c>
      <c r="AN13">
        <v>0.13012435347404891</v>
      </c>
      <c r="AO13">
        <v>0.17234955390097259</v>
      </c>
      <c r="AP13">
        <v>0.35145229653521698</v>
      </c>
      <c r="AQ13">
        <v>0.880759512591475</v>
      </c>
      <c r="AR13">
        <v>0</v>
      </c>
      <c r="AS13">
        <v>0</v>
      </c>
      <c r="AT13">
        <v>0.60739591200136467</v>
      </c>
      <c r="AU13">
        <v>0.23359540966672224</v>
      </c>
      <c r="AV13">
        <v>0.17038343004280534</v>
      </c>
      <c r="AW13">
        <v>0.17299649210422993</v>
      </c>
      <c r="AX13">
        <v>0.22314885028969819</v>
      </c>
      <c r="AY13">
        <v>0.37824896894312687</v>
      </c>
      <c r="AZ13">
        <v>0.86932688886243203</v>
      </c>
      <c r="BA13">
        <v>0</v>
      </c>
      <c r="BB13">
        <v>0</v>
      </c>
      <c r="BC13">
        <v>0</v>
      </c>
      <c r="BD13">
        <v>0</v>
      </c>
      <c r="BE13">
        <v>0.51236408629986896</v>
      </c>
      <c r="BF13">
        <v>0.31186794801568285</v>
      </c>
      <c r="BG13">
        <v>0.29696239863733781</v>
      </c>
      <c r="BH13">
        <v>0.34379026399868051</v>
      </c>
      <c r="BI13">
        <v>0.80593921954499925</v>
      </c>
      <c r="BJ13">
        <v>0</v>
      </c>
      <c r="BK13">
        <v>0</v>
      </c>
      <c r="BM13" t="s">
        <v>473</v>
      </c>
      <c r="BN13" t="s">
        <v>148</v>
      </c>
      <c r="BO13">
        <v>0</v>
      </c>
      <c r="BP13">
        <v>0</v>
      </c>
      <c r="BQ13">
        <v>0</v>
      </c>
      <c r="BR13">
        <v>0.34274597903070042</v>
      </c>
      <c r="BS13">
        <v>0.18746263383811682</v>
      </c>
      <c r="BT13">
        <v>0.13509582303225451</v>
      </c>
      <c r="BU13">
        <v>6.4036508557184249E-2</v>
      </c>
      <c r="BV13">
        <v>0.11852047492461926</v>
      </c>
      <c r="BW13">
        <v>0</v>
      </c>
      <c r="BX13">
        <v>0</v>
      </c>
      <c r="BY13">
        <v>0</v>
      </c>
      <c r="BZ13">
        <v>0.96748185971513012</v>
      </c>
      <c r="CA13">
        <v>0.3673425737262383</v>
      </c>
      <c r="CB13">
        <v>0.15405202810540033</v>
      </c>
      <c r="CC13">
        <v>0.1227039504604734</v>
      </c>
      <c r="CD13">
        <v>6.0649928048510882E-2</v>
      </c>
      <c r="CE13">
        <v>3.4788860171915834E-2</v>
      </c>
      <c r="CF13">
        <v>5.6041467531680392E-2</v>
      </c>
      <c r="CG13">
        <v>0.27961102896695178</v>
      </c>
      <c r="CH13">
        <v>0</v>
      </c>
      <c r="CI13">
        <v>0</v>
      </c>
      <c r="CJ13">
        <v>0.4197324321381069</v>
      </c>
      <c r="CK13">
        <v>0.21219415554022453</v>
      </c>
      <c r="CL13">
        <v>0.11916737164358125</v>
      </c>
      <c r="CM13">
        <v>0.10868110247203305</v>
      </c>
      <c r="CN13">
        <v>3.51189952451074E-2</v>
      </c>
      <c r="CO13">
        <v>2.9694961421244451E-2</v>
      </c>
      <c r="CP13">
        <v>5.6333547179968441E-2</v>
      </c>
      <c r="CQ13">
        <v>0.14910603333874492</v>
      </c>
      <c r="CR13">
        <v>0.72239311657724037</v>
      </c>
      <c r="CS13">
        <v>0</v>
      </c>
      <c r="CT13">
        <v>0.56182919730153336</v>
      </c>
      <c r="CU13">
        <v>0.2126224458747081</v>
      </c>
      <c r="CV13">
        <v>0.10507883925116951</v>
      </c>
      <c r="CW13">
        <v>7.3577126456486439E-2</v>
      </c>
      <c r="CX13">
        <v>3.2548346915209588E-2</v>
      </c>
      <c r="CY13">
        <v>2.1558872580277961E-2</v>
      </c>
      <c r="CZ13">
        <v>3.6863443427549429E-2</v>
      </c>
      <c r="DA13">
        <v>0.1208852072451332</v>
      </c>
      <c r="DB13">
        <v>0.79065669553374796</v>
      </c>
      <c r="DC13">
        <v>0</v>
      </c>
      <c r="DD13">
        <v>0</v>
      </c>
      <c r="DE13">
        <v>0.43917006822149307</v>
      </c>
      <c r="DF13">
        <v>0.13954955134370342</v>
      </c>
      <c r="DG13">
        <v>9.6388203457378002E-2</v>
      </c>
      <c r="DH13">
        <v>4.4319091934494063E-2</v>
      </c>
      <c r="DI13">
        <v>3.4511052959669879E-2</v>
      </c>
      <c r="DJ13">
        <v>6.8434927465196985E-2</v>
      </c>
      <c r="DK13">
        <v>0.27953066553654987</v>
      </c>
      <c r="DL13">
        <v>0</v>
      </c>
      <c r="DM13">
        <v>0</v>
      </c>
      <c r="DN13">
        <v>0</v>
      </c>
      <c r="DO13">
        <v>0</v>
      </c>
      <c r="DP13">
        <v>0.35688852730959919</v>
      </c>
      <c r="DQ13">
        <v>0.19156216813219196</v>
      </c>
      <c r="DR13">
        <v>0.16376374196060198</v>
      </c>
      <c r="DS13">
        <v>5.750871169373651E-2</v>
      </c>
      <c r="DT13">
        <v>0.34436396184246909</v>
      </c>
      <c r="DU13">
        <v>0</v>
      </c>
      <c r="DV13">
        <v>0</v>
      </c>
      <c r="DX13" t="s">
        <v>473</v>
      </c>
      <c r="DY13" t="s">
        <v>149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2.3645938369985516E-2</v>
      </c>
      <c r="EF13">
        <v>0.11136546045538653</v>
      </c>
      <c r="EG13">
        <v>0.22255467247000721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1.5725212651270032E-3</v>
      </c>
      <c r="EO13">
        <v>4.2739427533396011E-2</v>
      </c>
      <c r="EP13">
        <v>7.4554607157373859E-2</v>
      </c>
      <c r="EQ13">
        <v>9.228998010579649E-2</v>
      </c>
      <c r="ER13">
        <v>9.4015290769154339E-2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5.2231074159612541E-2</v>
      </c>
      <c r="EZ13">
        <v>5.4039186512617389E-2</v>
      </c>
      <c r="FA13">
        <v>5.0391470224299621E-2</v>
      </c>
      <c r="FB13">
        <v>1.4220797105532456E-2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4.0605482001793709E-2</v>
      </c>
      <c r="FJ13">
        <v>5.1616663881258164E-2</v>
      </c>
      <c r="FK13">
        <v>6.6238254054134055E-2</v>
      </c>
      <c r="FL13">
        <v>4.35551492946466E-2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5.5822419579706024E-2</v>
      </c>
      <c r="FT13">
        <v>0.10436756962659768</v>
      </c>
      <c r="FU13">
        <v>0.16304100587064815</v>
      </c>
      <c r="FV13">
        <v>0.26951128935432822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1.2874148685971837E-2</v>
      </c>
      <c r="GD13">
        <v>0.16310218983857194</v>
      </c>
      <c r="GE13">
        <v>0.34023369055860075</v>
      </c>
      <c r="GF13">
        <v>0</v>
      </c>
      <c r="GG13">
        <v>0</v>
      </c>
      <c r="GI13" t="s">
        <v>473</v>
      </c>
      <c r="GJ13" t="s">
        <v>150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8.1709931320925644E-4</v>
      </c>
      <c r="HC13">
        <v>6.0778714991749229E-2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1.2492898009816957E-3</v>
      </c>
      <c r="HM13">
        <v>3.1182210202456467E-2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5.526908740357972E-2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1.2895728431006469E-2</v>
      </c>
      <c r="IG13">
        <v>0.22359907956613542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JB13" t="s">
        <v>473</v>
      </c>
      <c r="JC13">
        <v>0</v>
      </c>
      <c r="JD13">
        <v>0</v>
      </c>
      <c r="JE13">
        <v>0</v>
      </c>
      <c r="JF13">
        <v>5.7954301590419331E-2</v>
      </c>
      <c r="JG13">
        <v>0.21140647565238246</v>
      </c>
      <c r="JH13">
        <v>0.2649569405896211</v>
      </c>
      <c r="JI13">
        <v>0.18771952010210169</v>
      </c>
      <c r="JJ13">
        <v>4.377800904556254E-2</v>
      </c>
      <c r="JK13">
        <v>0</v>
      </c>
      <c r="JL13">
        <v>0</v>
      </c>
      <c r="JM13">
        <v>0</v>
      </c>
      <c r="JN13">
        <v>9.2940057678281769E-6</v>
      </c>
      <c r="JO13">
        <v>3.8875598527430617E-2</v>
      </c>
      <c r="JP13">
        <v>0.23863624840410597</v>
      </c>
      <c r="JQ13">
        <v>0.39408089909205163</v>
      </c>
      <c r="JR13">
        <v>0.43577442476467665</v>
      </c>
      <c r="JS13">
        <v>0.32915805478753174</v>
      </c>
      <c r="JT13">
        <v>0.15043657582838299</v>
      </c>
      <c r="JU13">
        <v>1.1806635291984899E-2</v>
      </c>
      <c r="JV13">
        <v>0</v>
      </c>
      <c r="JW13">
        <v>0</v>
      </c>
      <c r="JX13">
        <v>5.1473398403216169E-3</v>
      </c>
      <c r="JY13">
        <v>8.402489783009659E-2</v>
      </c>
      <c r="JZ13">
        <v>0.266551462963661</v>
      </c>
      <c r="KA13">
        <v>0.40518606693256287</v>
      </c>
      <c r="KB13">
        <v>0.44945440210229604</v>
      </c>
      <c r="KC13">
        <v>0.36754123150973866</v>
      </c>
      <c r="KD13">
        <v>0.20407393575361932</v>
      </c>
      <c r="KE13">
        <v>4.7502619154378888E-2</v>
      </c>
      <c r="KF13">
        <v>3.9794193737786567E-4</v>
      </c>
      <c r="KG13">
        <v>0</v>
      </c>
      <c r="KH13">
        <v>2.401187916810751E-3</v>
      </c>
      <c r="KI13">
        <v>7.3671298569936053E-2</v>
      </c>
      <c r="KJ13">
        <v>0.28841765749985776</v>
      </c>
      <c r="KK13">
        <v>0.46292356709247012</v>
      </c>
      <c r="KL13">
        <v>0.49861817971093425</v>
      </c>
      <c r="KM13">
        <v>0.42887248341837098</v>
      </c>
      <c r="KN13">
        <v>0.24299651316437804</v>
      </c>
      <c r="KO13">
        <v>4.5803141561999675E-2</v>
      </c>
      <c r="KP13">
        <v>2.4607401451699518E-4</v>
      </c>
      <c r="KQ13">
        <v>0</v>
      </c>
      <c r="KR13">
        <v>0</v>
      </c>
      <c r="KS13">
        <v>2.1801067033875649E-2</v>
      </c>
      <c r="KT13">
        <v>0.19840098874139331</v>
      </c>
      <c r="KU13">
        <v>0.36761200506926439</v>
      </c>
      <c r="KV13">
        <v>0.3887146404041576</v>
      </c>
      <c r="KW13">
        <v>0.26325434573320533</v>
      </c>
      <c r="KX13">
        <v>8.5892026942477315E-2</v>
      </c>
      <c r="KY13">
        <v>2.2032937794599396E-3</v>
      </c>
      <c r="KZ13">
        <v>0</v>
      </c>
      <c r="LA13">
        <v>0</v>
      </c>
      <c r="LB13">
        <v>0</v>
      </c>
      <c r="LC13">
        <v>0</v>
      </c>
      <c r="LD13">
        <v>4.8194139823106642E-2</v>
      </c>
      <c r="LE13">
        <v>0.18871868454728041</v>
      </c>
      <c r="LF13">
        <v>0.22540942474937928</v>
      </c>
      <c r="LG13">
        <v>0.12432754006372644</v>
      </c>
      <c r="LH13">
        <v>6.228540296545639E-3</v>
      </c>
      <c r="LI13">
        <v>0</v>
      </c>
      <c r="LJ13">
        <v>0</v>
      </c>
      <c r="LL13" t="s">
        <v>473</v>
      </c>
      <c r="LM13" t="s">
        <v>156</v>
      </c>
      <c r="LN13" t="s">
        <v>157</v>
      </c>
      <c r="LO13">
        <v>0.42652936995977553</v>
      </c>
    </row>
    <row r="14" spans="2:327" x14ac:dyDescent="0.45">
      <c r="B14" t="s">
        <v>474</v>
      </c>
      <c r="C14" t="s">
        <v>147</v>
      </c>
      <c r="D14">
        <v>0</v>
      </c>
      <c r="E14">
        <v>0</v>
      </c>
      <c r="F14">
        <v>0</v>
      </c>
      <c r="G14">
        <v>0.50665617638566296</v>
      </c>
      <c r="H14">
        <v>0.29572029494234808</v>
      </c>
      <c r="I14">
        <v>0.26741442474284083</v>
      </c>
      <c r="J14">
        <v>0.29529271776304777</v>
      </c>
      <c r="K14">
        <v>0.49930680518651743</v>
      </c>
      <c r="L14">
        <v>0</v>
      </c>
      <c r="M14">
        <v>0</v>
      </c>
      <c r="N14">
        <v>0</v>
      </c>
      <c r="O14">
        <v>0</v>
      </c>
      <c r="P14">
        <v>0.56751795868967669</v>
      </c>
      <c r="Q14">
        <v>0.28038639465534815</v>
      </c>
      <c r="R14">
        <v>0.21802776161802928</v>
      </c>
      <c r="S14">
        <v>0.18160660767617376</v>
      </c>
      <c r="T14">
        <v>0.18162952333967824</v>
      </c>
      <c r="U14">
        <v>0.24534144384903253</v>
      </c>
      <c r="V14">
        <v>0.59350656494793586</v>
      </c>
      <c r="W14">
        <v>0</v>
      </c>
      <c r="X14">
        <v>0</v>
      </c>
      <c r="Y14">
        <v>0.60805463803568938</v>
      </c>
      <c r="Z14">
        <v>0.30805202320919273</v>
      </c>
      <c r="AA14">
        <v>0.20338068108444871</v>
      </c>
      <c r="AB14">
        <v>0.17976922353352945</v>
      </c>
      <c r="AC14">
        <v>0.16490114231468489</v>
      </c>
      <c r="AD14">
        <v>0.16010560422245526</v>
      </c>
      <c r="AE14">
        <v>0.17653185536855828</v>
      </c>
      <c r="AF14">
        <v>0.32645370991666062</v>
      </c>
      <c r="AG14">
        <v>0.81878174466136122</v>
      </c>
      <c r="AH14">
        <v>0</v>
      </c>
      <c r="AI14">
        <v>0.75213575922578435</v>
      </c>
      <c r="AJ14">
        <v>0.34907652547126744</v>
      </c>
      <c r="AK14">
        <v>0.17667969520415139</v>
      </c>
      <c r="AL14">
        <v>0.13692446330907326</v>
      </c>
      <c r="AM14">
        <v>0.12226966619484517</v>
      </c>
      <c r="AN14">
        <v>0.11886022901108222</v>
      </c>
      <c r="AO14">
        <v>0.15209430024581186</v>
      </c>
      <c r="AP14">
        <v>0.35066937013441191</v>
      </c>
      <c r="AQ14">
        <v>0.86494263694059303</v>
      </c>
      <c r="AR14">
        <v>0</v>
      </c>
      <c r="AS14">
        <v>0</v>
      </c>
      <c r="AT14">
        <v>0.63424776005457373</v>
      </c>
      <c r="AU14">
        <v>0.24888612531382684</v>
      </c>
      <c r="AV14">
        <v>0.18913679792277549</v>
      </c>
      <c r="AW14">
        <v>0.20623984470776538</v>
      </c>
      <c r="AX14">
        <v>0.24192854653038806</v>
      </c>
      <c r="AY14">
        <v>0.38131875678310512</v>
      </c>
      <c r="AZ14">
        <v>0.8530370651384398</v>
      </c>
      <c r="BA14">
        <v>0</v>
      </c>
      <c r="BB14">
        <v>0</v>
      </c>
      <c r="BC14">
        <v>0</v>
      </c>
      <c r="BD14">
        <v>0</v>
      </c>
      <c r="BE14">
        <v>0.50886256598830337</v>
      </c>
      <c r="BF14">
        <v>0.28661751155310966</v>
      </c>
      <c r="BG14">
        <v>0.27404102558597643</v>
      </c>
      <c r="BH14">
        <v>0.32811956651555413</v>
      </c>
      <c r="BI14">
        <v>0.72227647612174317</v>
      </c>
      <c r="BJ14">
        <v>0</v>
      </c>
      <c r="BK14">
        <v>0</v>
      </c>
      <c r="BM14" t="s">
        <v>474</v>
      </c>
      <c r="BN14" t="s">
        <v>148</v>
      </c>
      <c r="BO14">
        <v>0</v>
      </c>
      <c r="BP14">
        <v>0</v>
      </c>
      <c r="BQ14">
        <v>0</v>
      </c>
      <c r="BR14">
        <v>0.33864818662646889</v>
      </c>
      <c r="BS14">
        <v>0.17720569743613382</v>
      </c>
      <c r="BT14">
        <v>0.13135685305514974</v>
      </c>
      <c r="BU14">
        <v>5.4476339215307749E-2</v>
      </c>
      <c r="BV14">
        <v>0.11784963112453938</v>
      </c>
      <c r="BW14">
        <v>0</v>
      </c>
      <c r="BX14">
        <v>0</v>
      </c>
      <c r="BY14">
        <v>0</v>
      </c>
      <c r="BZ14">
        <v>0</v>
      </c>
      <c r="CA14">
        <v>0.40831743403857912</v>
      </c>
      <c r="CB14">
        <v>0.16298386798143971</v>
      </c>
      <c r="CC14">
        <v>0.11469448975818637</v>
      </c>
      <c r="CD14">
        <v>5.1414943157135615E-2</v>
      </c>
      <c r="CE14">
        <v>2.306646048379031E-2</v>
      </c>
      <c r="CF14">
        <v>3.456841834222843E-2</v>
      </c>
      <c r="CG14">
        <v>0.18314898177259328</v>
      </c>
      <c r="CH14">
        <v>0</v>
      </c>
      <c r="CI14">
        <v>0</v>
      </c>
      <c r="CJ14">
        <v>0.43070680595929989</v>
      </c>
      <c r="CK14">
        <v>0.20003106667681098</v>
      </c>
      <c r="CL14">
        <v>0.12182346802433826</v>
      </c>
      <c r="CM14">
        <v>9.9000348683871156E-2</v>
      </c>
      <c r="CN14">
        <v>2.6741996029352809E-2</v>
      </c>
      <c r="CO14">
        <v>2.075387506839451E-2</v>
      </c>
      <c r="CP14">
        <v>3.2509855959626327E-2</v>
      </c>
      <c r="CQ14">
        <v>0.12431275778390984</v>
      </c>
      <c r="CR14">
        <v>0.68887979804533805</v>
      </c>
      <c r="CS14">
        <v>0</v>
      </c>
      <c r="CT14">
        <v>0.5882900415470893</v>
      </c>
      <c r="CU14">
        <v>0.21788201078746167</v>
      </c>
      <c r="CV14">
        <v>0.10092139174382955</v>
      </c>
      <c r="CW14">
        <v>6.6729610729345593E-2</v>
      </c>
      <c r="CX14">
        <v>3.4396835380465549E-2</v>
      </c>
      <c r="CY14">
        <v>1.4501409032436159E-2</v>
      </c>
      <c r="CZ14">
        <v>3.1275800816549029E-2</v>
      </c>
      <c r="DA14">
        <v>0.14118338247344231</v>
      </c>
      <c r="DB14">
        <v>0.7563020473391513</v>
      </c>
      <c r="DC14">
        <v>0</v>
      </c>
      <c r="DD14">
        <v>0</v>
      </c>
      <c r="DE14">
        <v>0.46929962703679251</v>
      </c>
      <c r="DF14">
        <v>0.1489015172408284</v>
      </c>
      <c r="DG14">
        <v>0.10004545423232102</v>
      </c>
      <c r="DH14">
        <v>4.7740705848566628E-2</v>
      </c>
      <c r="DI14">
        <v>3.2609740269556126E-2</v>
      </c>
      <c r="DJ14">
        <v>4.5618703372430715E-2</v>
      </c>
      <c r="DK14">
        <v>0.18877194448014095</v>
      </c>
      <c r="DL14">
        <v>0</v>
      </c>
      <c r="DM14">
        <v>0</v>
      </c>
      <c r="DN14">
        <v>0</v>
      </c>
      <c r="DO14">
        <v>0</v>
      </c>
      <c r="DP14">
        <v>0.34979687775649621</v>
      </c>
      <c r="DQ14">
        <v>0.16372231889340225</v>
      </c>
      <c r="DR14">
        <v>0.14334952699733816</v>
      </c>
      <c r="DS14">
        <v>8.1089192523103426E-2</v>
      </c>
      <c r="DT14">
        <v>0.3553897520584669</v>
      </c>
      <c r="DU14">
        <v>0</v>
      </c>
      <c r="DV14">
        <v>0</v>
      </c>
      <c r="DX14" t="s">
        <v>474</v>
      </c>
      <c r="DY14" t="s">
        <v>149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2.1024946615507484E-2</v>
      </c>
      <c r="EF14">
        <v>0.11175797745079208</v>
      </c>
      <c r="EG14">
        <v>0.22722300373592946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4.9343517966044068E-2</v>
      </c>
      <c r="EP14">
        <v>8.2557498162485962E-2</v>
      </c>
      <c r="EQ14">
        <v>0.12029874102389206</v>
      </c>
      <c r="ER14">
        <v>9.1980643259408593E-2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6.1521971284807429E-2</v>
      </c>
      <c r="EZ14">
        <v>6.1445051051655521E-2</v>
      </c>
      <c r="FA14">
        <v>6.6909290074720129E-2</v>
      </c>
      <c r="FB14">
        <v>4.3583699726524032E-2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2.5480222425761982E-2</v>
      </c>
      <c r="FJ14">
        <v>4.6769818914477762E-2</v>
      </c>
      <c r="FK14">
        <v>6.0173458895713655E-2</v>
      </c>
      <c r="FL14">
        <v>5.1191691081668961E-2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5.4764747982020405E-2</v>
      </c>
      <c r="FT14">
        <v>0.10368853619885514</v>
      </c>
      <c r="FU14">
        <v>0.18296575657694103</v>
      </c>
      <c r="FV14">
        <v>0.1362003928776532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1.0877112766981679E-2</v>
      </c>
      <c r="GD14">
        <v>0.1226237248875027</v>
      </c>
      <c r="GE14">
        <v>0.21450687708789171</v>
      </c>
      <c r="GF14">
        <v>0</v>
      </c>
      <c r="GG14">
        <v>0</v>
      </c>
      <c r="GI14" t="s">
        <v>474</v>
      </c>
      <c r="GJ14" t="s">
        <v>150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1.0324653203963496E-3</v>
      </c>
      <c r="HC14">
        <v>0.15347242411031692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5.5916322417000862E-4</v>
      </c>
      <c r="HM14">
        <v>3.2542833628734252E-2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2.8913895713877896E-2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1.7123599816383814E-2</v>
      </c>
      <c r="IG14">
        <v>0.42541774648563641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JB14" t="s">
        <v>474</v>
      </c>
      <c r="JC14">
        <v>0</v>
      </c>
      <c r="JD14">
        <v>0</v>
      </c>
      <c r="JE14">
        <v>0</v>
      </c>
      <c r="JF14">
        <v>5.9412492606659324E-2</v>
      </c>
      <c r="JG14">
        <v>0.21151278498505871</v>
      </c>
      <c r="JH14">
        <v>0.28817852572171238</v>
      </c>
      <c r="JI14">
        <v>0.21511899938529314</v>
      </c>
      <c r="JJ14">
        <v>5.4957348476926286E-2</v>
      </c>
      <c r="JK14">
        <v>0</v>
      </c>
      <c r="JL14">
        <v>0</v>
      </c>
      <c r="JM14">
        <v>0</v>
      </c>
      <c r="JN14">
        <v>0</v>
      </c>
      <c r="JO14">
        <v>3.2465475333013014E-2</v>
      </c>
      <c r="JP14">
        <v>0.21944525539839368</v>
      </c>
      <c r="JQ14">
        <v>0.40781153681398014</v>
      </c>
      <c r="JR14">
        <v>0.45278342391418386</v>
      </c>
      <c r="JS14">
        <v>0.36062041514754939</v>
      </c>
      <c r="JT14">
        <v>0.17280654714413024</v>
      </c>
      <c r="JU14">
        <v>1.6443408654666876E-2</v>
      </c>
      <c r="JV14">
        <v>0</v>
      </c>
      <c r="JW14">
        <v>0</v>
      </c>
      <c r="JX14">
        <v>4.4124626810826831E-3</v>
      </c>
      <c r="JY14">
        <v>8.0444113156729669E-2</v>
      </c>
      <c r="JZ14">
        <v>0.26661763471447736</v>
      </c>
      <c r="KA14">
        <v>0.42211056624093213</v>
      </c>
      <c r="KB14">
        <v>0.46187042039394383</v>
      </c>
      <c r="KC14">
        <v>0.38330197290899332</v>
      </c>
      <c r="KD14">
        <v>0.2272097511355558</v>
      </c>
      <c r="KE14">
        <v>5.430704071195893E-2</v>
      </c>
      <c r="KF14">
        <v>6.1328485048298229E-4</v>
      </c>
      <c r="KG14">
        <v>0</v>
      </c>
      <c r="KH14">
        <v>1.8282353226023375E-3</v>
      </c>
      <c r="KI14">
        <v>6.9757278865810415E-2</v>
      </c>
      <c r="KJ14">
        <v>0.29058246450199465</v>
      </c>
      <c r="KK14">
        <v>0.48201839608537883</v>
      </c>
      <c r="KL14">
        <v>0.53169547807218709</v>
      </c>
      <c r="KM14">
        <v>0.46391466886933547</v>
      </c>
      <c r="KN14">
        <v>0.26677462897198195</v>
      </c>
      <c r="KO14">
        <v>5.2599154828618745E-2</v>
      </c>
      <c r="KP14">
        <v>4.1999843136207029E-4</v>
      </c>
      <c r="KQ14">
        <v>0</v>
      </c>
      <c r="KR14">
        <v>0</v>
      </c>
      <c r="KS14">
        <v>1.8864184473960807E-2</v>
      </c>
      <c r="KT14">
        <v>0.1973269209088972</v>
      </c>
      <c r="KU14">
        <v>0.37355248674913488</v>
      </c>
      <c r="KV14">
        <v>0.40358959287276031</v>
      </c>
      <c r="KW14">
        <v>0.28621349136321722</v>
      </c>
      <c r="KX14">
        <v>9.6186345510835242E-2</v>
      </c>
      <c r="KY14">
        <v>3.1129757880363996E-3</v>
      </c>
      <c r="KZ14">
        <v>0</v>
      </c>
      <c r="LA14">
        <v>0</v>
      </c>
      <c r="LB14">
        <v>0</v>
      </c>
      <c r="LC14">
        <v>0</v>
      </c>
      <c r="LD14">
        <v>5.2742888666185775E-2</v>
      </c>
      <c r="LE14">
        <v>0.20909122838990776</v>
      </c>
      <c r="LF14">
        <v>0.24464280115043638</v>
      </c>
      <c r="LG14">
        <v>0.1358581342486968</v>
      </c>
      <c r="LH14">
        <v>1.0198275658965963E-2</v>
      </c>
      <c r="LI14">
        <v>0</v>
      </c>
      <c r="LJ14">
        <v>0</v>
      </c>
      <c r="LL14" t="s">
        <v>474</v>
      </c>
      <c r="LM14" t="s">
        <v>156</v>
      </c>
      <c r="LN14" t="s">
        <v>157</v>
      </c>
      <c r="LO14">
        <v>0.4544611316172979</v>
      </c>
    </row>
    <row r="15" spans="2:327" x14ac:dyDescent="0.45">
      <c r="B15" t="s">
        <v>475</v>
      </c>
      <c r="C15" t="s">
        <v>147</v>
      </c>
      <c r="D15">
        <v>0</v>
      </c>
      <c r="E15">
        <v>0</v>
      </c>
      <c r="F15">
        <v>0</v>
      </c>
      <c r="G15">
        <v>0.49252663821359099</v>
      </c>
      <c r="H15">
        <v>0.29471364734838335</v>
      </c>
      <c r="I15">
        <v>0.25954443408441058</v>
      </c>
      <c r="J15">
        <v>0.27752775627914267</v>
      </c>
      <c r="K15">
        <v>0.50487146797522098</v>
      </c>
      <c r="L15">
        <v>0</v>
      </c>
      <c r="M15">
        <v>0</v>
      </c>
      <c r="N15">
        <v>0</v>
      </c>
      <c r="O15">
        <v>0</v>
      </c>
      <c r="P15">
        <v>0.55304793132382024</v>
      </c>
      <c r="Q15">
        <v>0.26130632004145404</v>
      </c>
      <c r="R15">
        <v>0.23004903813864913</v>
      </c>
      <c r="S15">
        <v>0.18301277269374147</v>
      </c>
      <c r="T15">
        <v>0.18163728278308139</v>
      </c>
      <c r="U15">
        <v>0.24720798849700498</v>
      </c>
      <c r="V15">
        <v>0.59622884396395082</v>
      </c>
      <c r="W15">
        <v>0</v>
      </c>
      <c r="X15">
        <v>0</v>
      </c>
      <c r="Y15">
        <v>0.60432048691608642</v>
      </c>
      <c r="Z15">
        <v>0.31411224682705285</v>
      </c>
      <c r="AA15">
        <v>0.20585432179127514</v>
      </c>
      <c r="AB15">
        <v>0.18831814993256113</v>
      </c>
      <c r="AC15">
        <v>0.16497257090234702</v>
      </c>
      <c r="AD15">
        <v>0.16368673728602756</v>
      </c>
      <c r="AE15">
        <v>0.17599394990193698</v>
      </c>
      <c r="AF15">
        <v>0.32242738131596443</v>
      </c>
      <c r="AG15">
        <v>0.82999688938090743</v>
      </c>
      <c r="AH15">
        <v>0</v>
      </c>
      <c r="AI15">
        <v>0.7403096564038929</v>
      </c>
      <c r="AJ15">
        <v>0.34503727502117876</v>
      </c>
      <c r="AK15">
        <v>0.18407595486538328</v>
      </c>
      <c r="AL15">
        <v>0.13948836104983306</v>
      </c>
      <c r="AM15">
        <v>0.12876780952486455</v>
      </c>
      <c r="AN15">
        <v>0.12320985933553942</v>
      </c>
      <c r="AO15">
        <v>0.1587085634681408</v>
      </c>
      <c r="AP15">
        <v>0.3501705189228313</v>
      </c>
      <c r="AQ15">
        <v>0.87128634656333614</v>
      </c>
      <c r="AR15">
        <v>0</v>
      </c>
      <c r="AS15">
        <v>0</v>
      </c>
      <c r="AT15">
        <v>0.61890309931095289</v>
      </c>
      <c r="AU15">
        <v>0.23658502172862916</v>
      </c>
      <c r="AV15">
        <v>0.17620858851290847</v>
      </c>
      <c r="AW15">
        <v>0.19497162190252518</v>
      </c>
      <c r="AX15">
        <v>0.23981253431417224</v>
      </c>
      <c r="AY15">
        <v>0.38406301336307136</v>
      </c>
      <c r="AZ15">
        <v>0.86554715904154478</v>
      </c>
      <c r="BA15">
        <v>0</v>
      </c>
      <c r="BB15">
        <v>0</v>
      </c>
      <c r="BC15">
        <v>0</v>
      </c>
      <c r="BD15">
        <v>0</v>
      </c>
      <c r="BE15">
        <v>0.51179566845397251</v>
      </c>
      <c r="BF15">
        <v>0.28748264068941431</v>
      </c>
      <c r="BG15">
        <v>0.2793020174141147</v>
      </c>
      <c r="BH15">
        <v>0.31843929202533006</v>
      </c>
      <c r="BI15">
        <v>0.7563118779607344</v>
      </c>
      <c r="BJ15">
        <v>0</v>
      </c>
      <c r="BK15">
        <v>0</v>
      </c>
      <c r="BM15" t="s">
        <v>475</v>
      </c>
      <c r="BN15" t="s">
        <v>148</v>
      </c>
      <c r="BO15">
        <v>0</v>
      </c>
      <c r="BP15">
        <v>0</v>
      </c>
      <c r="BQ15">
        <v>0</v>
      </c>
      <c r="BR15">
        <v>0.33038604409828826</v>
      </c>
      <c r="BS15">
        <v>0.18224230668337996</v>
      </c>
      <c r="BT15">
        <v>0.12497294585737607</v>
      </c>
      <c r="BU15">
        <v>6.3698081589543751E-2</v>
      </c>
      <c r="BV15">
        <v>0.17762960916221657</v>
      </c>
      <c r="BW15">
        <v>0</v>
      </c>
      <c r="BX15">
        <v>0</v>
      </c>
      <c r="BY15">
        <v>0</v>
      </c>
      <c r="BZ15">
        <v>0</v>
      </c>
      <c r="CA15">
        <v>0.39067285712485633</v>
      </c>
      <c r="CB15">
        <v>0.15830280799431609</v>
      </c>
      <c r="CC15">
        <v>0.12272371748048633</v>
      </c>
      <c r="CD15">
        <v>5.8678523868061681E-2</v>
      </c>
      <c r="CE15">
        <v>2.7740949831802964E-2</v>
      </c>
      <c r="CF15">
        <v>3.5352409451946593E-2</v>
      </c>
      <c r="CG15">
        <v>0.16868990039740908</v>
      </c>
      <c r="CH15">
        <v>0</v>
      </c>
      <c r="CI15">
        <v>0</v>
      </c>
      <c r="CJ15">
        <v>0.42615701530696742</v>
      </c>
      <c r="CK15">
        <v>0.20507065366759333</v>
      </c>
      <c r="CL15">
        <v>0.12149885810331189</v>
      </c>
      <c r="CM15">
        <v>0.10510157275404582</v>
      </c>
      <c r="CN15">
        <v>3.2125147083640393E-2</v>
      </c>
      <c r="CO15">
        <v>2.9911842925995732E-2</v>
      </c>
      <c r="CP15">
        <v>5.2513796887706653E-2</v>
      </c>
      <c r="CQ15">
        <v>0.15105752964229899</v>
      </c>
      <c r="CR15">
        <v>0.70189600847278988</v>
      </c>
      <c r="CS15">
        <v>0</v>
      </c>
      <c r="CT15">
        <v>0.5770094535262954</v>
      </c>
      <c r="CU15">
        <v>0.21652545303520107</v>
      </c>
      <c r="CV15">
        <v>0.10483193775795936</v>
      </c>
      <c r="CW15">
        <v>6.8683366986059938E-2</v>
      </c>
      <c r="CX15">
        <v>3.3755313216302152E-2</v>
      </c>
      <c r="CY15">
        <v>1.6893267207107484E-2</v>
      </c>
      <c r="CZ15">
        <v>3.439534208773605E-2</v>
      </c>
      <c r="DA15">
        <v>0.13004106547070826</v>
      </c>
      <c r="DB15">
        <v>0.76571937325033523</v>
      </c>
      <c r="DC15">
        <v>0</v>
      </c>
      <c r="DD15">
        <v>0</v>
      </c>
      <c r="DE15">
        <v>0.44429957629545297</v>
      </c>
      <c r="DF15">
        <v>0.14376729389817086</v>
      </c>
      <c r="DG15">
        <v>9.5556920280511756E-2</v>
      </c>
      <c r="DH15">
        <v>4.7560298446435424E-2</v>
      </c>
      <c r="DI15">
        <v>3.3330023957476314E-2</v>
      </c>
      <c r="DJ15">
        <v>8.3110671352793958E-2</v>
      </c>
      <c r="DK15">
        <v>0.22682735649088906</v>
      </c>
      <c r="DL15">
        <v>0</v>
      </c>
      <c r="DM15">
        <v>0</v>
      </c>
      <c r="DN15">
        <v>0</v>
      </c>
      <c r="DO15">
        <v>0</v>
      </c>
      <c r="DP15">
        <v>0.34750398714592584</v>
      </c>
      <c r="DQ15">
        <v>0.16496510119271349</v>
      </c>
      <c r="DR15">
        <v>0.14657236058275813</v>
      </c>
      <c r="DS15">
        <v>6.0907505848442921E-2</v>
      </c>
      <c r="DT15">
        <v>0.36172003849097584</v>
      </c>
      <c r="DU15">
        <v>0</v>
      </c>
      <c r="DV15">
        <v>0</v>
      </c>
      <c r="DX15" t="s">
        <v>475</v>
      </c>
      <c r="DY15" t="s">
        <v>149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2.687286216469208E-2</v>
      </c>
      <c r="EF15">
        <v>0.10359457127650193</v>
      </c>
      <c r="EG15">
        <v>0.16024738980367742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4.0217726208605434E-2</v>
      </c>
      <c r="EP15">
        <v>7.7459982710212039E-2</v>
      </c>
      <c r="EQ15">
        <v>0.11291983782958545</v>
      </c>
      <c r="ER15">
        <v>0.15988895669297326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5.6436005611492271E-2</v>
      </c>
      <c r="EZ15">
        <v>5.0136611538154401E-2</v>
      </c>
      <c r="FA15">
        <v>5.3042280177634848E-2</v>
      </c>
      <c r="FB15">
        <v>2.5428797609489445E-2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3.2465168377023422E-2</v>
      </c>
      <c r="FJ15">
        <v>4.7930839491028283E-2</v>
      </c>
      <c r="FK15">
        <v>6.0904195766872372E-2</v>
      </c>
      <c r="FL15">
        <v>4.4942466072271356E-2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5.5432362529401036E-2</v>
      </c>
      <c r="FT15">
        <v>0.10708665912702604</v>
      </c>
      <c r="FU15">
        <v>0.15252047068391258</v>
      </c>
      <c r="FV15">
        <v>0.14830619542712564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1.5406381600969661E-2</v>
      </c>
      <c r="GD15">
        <v>0.1333046998008986</v>
      </c>
      <c r="GE15">
        <v>0.25106133771814665</v>
      </c>
      <c r="GF15">
        <v>0</v>
      </c>
      <c r="GG15">
        <v>0</v>
      </c>
      <c r="GI15" t="s">
        <v>475</v>
      </c>
      <c r="GJ15" t="s">
        <v>150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1.1928238911076939E-4</v>
      </c>
      <c r="HC15">
        <v>0.10374833358500475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1.9377740599301155E-2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4.6891889486021222E-2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1.6164202687846442E-2</v>
      </c>
      <c r="IG15">
        <v>0.39108852329909094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JB15" t="s">
        <v>475</v>
      </c>
      <c r="JC15">
        <v>0</v>
      </c>
      <c r="JD15">
        <v>0</v>
      </c>
      <c r="JE15">
        <v>0</v>
      </c>
      <c r="JF15">
        <v>5.947523756069955E-2</v>
      </c>
      <c r="JG15">
        <v>0.21236934499263521</v>
      </c>
      <c r="JH15">
        <v>0.27971989917117268</v>
      </c>
      <c r="JI15">
        <v>0.20325505530328794</v>
      </c>
      <c r="JJ15">
        <v>4.9659918454592965E-2</v>
      </c>
      <c r="JK15">
        <v>0</v>
      </c>
      <c r="JL15">
        <v>0</v>
      </c>
      <c r="JM15">
        <v>0</v>
      </c>
      <c r="JN15">
        <v>0</v>
      </c>
      <c r="JO15">
        <v>3.529539361077421E-2</v>
      </c>
      <c r="JP15">
        <v>0.23022212604907474</v>
      </c>
      <c r="JQ15">
        <v>0.3940685953128325</v>
      </c>
      <c r="JR15">
        <v>0.44233120941212206</v>
      </c>
      <c r="JS15">
        <v>0.34341017332219831</v>
      </c>
      <c r="JT15">
        <v>0.160275114138828</v>
      </c>
      <c r="JU15">
        <v>1.3924814982544324E-2</v>
      </c>
      <c r="JV15">
        <v>0</v>
      </c>
      <c r="JW15">
        <v>0</v>
      </c>
      <c r="JX15">
        <v>4.7608707693079415E-3</v>
      </c>
      <c r="JY15">
        <v>8.2351302324306958E-2</v>
      </c>
      <c r="JZ15">
        <v>0.26636752829982413</v>
      </c>
      <c r="KA15">
        <v>0.41057700663827074</v>
      </c>
      <c r="KB15">
        <v>0.45469008959951912</v>
      </c>
      <c r="KC15">
        <v>0.37499868116640706</v>
      </c>
      <c r="KD15">
        <v>0.21346643756679495</v>
      </c>
      <c r="KE15">
        <v>5.0727493702239508E-2</v>
      </c>
      <c r="KF15">
        <v>5.00942306480157E-4</v>
      </c>
      <c r="KG15">
        <v>0</v>
      </c>
      <c r="KH15">
        <v>2.098309964841076E-3</v>
      </c>
      <c r="KI15">
        <v>7.123591284323065E-2</v>
      </c>
      <c r="KJ15">
        <v>0.28780041943485518</v>
      </c>
      <c r="KK15">
        <v>0.47254823108835375</v>
      </c>
      <c r="KL15">
        <v>0.51418696579630863</v>
      </c>
      <c r="KM15">
        <v>0.44613541075983337</v>
      </c>
      <c r="KN15">
        <v>0.25580997846597975</v>
      </c>
      <c r="KO15">
        <v>4.9103689367880621E-2</v>
      </c>
      <c r="KP15">
        <v>3.2753391168495645E-4</v>
      </c>
      <c r="KQ15">
        <v>0</v>
      </c>
      <c r="KR15">
        <v>0</v>
      </c>
      <c r="KS15">
        <v>1.9614190867435651E-2</v>
      </c>
      <c r="KT15">
        <v>0.19644373558686301</v>
      </c>
      <c r="KU15">
        <v>0.37094679564643462</v>
      </c>
      <c r="KV15">
        <v>0.39570255309439994</v>
      </c>
      <c r="KW15">
        <v>0.27216655787644439</v>
      </c>
      <c r="KX15">
        <v>9.1454054356274669E-2</v>
      </c>
      <c r="KY15">
        <v>2.6108594292279809E-3</v>
      </c>
      <c r="KZ15">
        <v>0</v>
      </c>
      <c r="LA15">
        <v>0</v>
      </c>
      <c r="LB15">
        <v>0</v>
      </c>
      <c r="LC15">
        <v>0</v>
      </c>
      <c r="LD15">
        <v>5.0697063627168255E-2</v>
      </c>
      <c r="LE15">
        <v>0.20168643495810828</v>
      </c>
      <c r="LF15">
        <v>0.23228392258177935</v>
      </c>
      <c r="LG15">
        <v>0.13107742592926866</v>
      </c>
      <c r="LH15">
        <v>8.3555902979344926E-3</v>
      </c>
      <c r="LI15">
        <v>0</v>
      </c>
      <c r="LJ15">
        <v>0</v>
      </c>
      <c r="LL15" t="s">
        <v>475</v>
      </c>
      <c r="LM15" t="s">
        <v>156</v>
      </c>
      <c r="LN15" t="s">
        <v>157</v>
      </c>
      <c r="LO15">
        <v>0.44811347489049563</v>
      </c>
    </row>
    <row r="16" spans="2:327" x14ac:dyDescent="0.45">
      <c r="B16" t="s">
        <v>476</v>
      </c>
      <c r="C16" t="s">
        <v>147</v>
      </c>
      <c r="D16">
        <v>0</v>
      </c>
      <c r="E16">
        <v>0</v>
      </c>
      <c r="F16">
        <v>0</v>
      </c>
      <c r="G16">
        <v>0.48194512374688608</v>
      </c>
      <c r="H16">
        <v>0.30036183436405289</v>
      </c>
      <c r="I16">
        <v>0.28070827035681606</v>
      </c>
      <c r="J16">
        <v>0.30467484697365865</v>
      </c>
      <c r="K16">
        <v>0.51297244546306386</v>
      </c>
      <c r="L16">
        <v>0</v>
      </c>
      <c r="M16">
        <v>0</v>
      </c>
      <c r="N16">
        <v>0</v>
      </c>
      <c r="O16">
        <v>0.97540983606557408</v>
      </c>
      <c r="P16">
        <v>0.51303308801019065</v>
      </c>
      <c r="Q16">
        <v>0.2539142806392154</v>
      </c>
      <c r="R16">
        <v>0.20259831652168772</v>
      </c>
      <c r="S16">
        <v>0.19047173328644415</v>
      </c>
      <c r="T16">
        <v>0.1984400813642605</v>
      </c>
      <c r="U16">
        <v>0.25143545583640264</v>
      </c>
      <c r="V16">
        <v>0.63367821932253343</v>
      </c>
      <c r="W16">
        <v>0</v>
      </c>
      <c r="X16">
        <v>0</v>
      </c>
      <c r="Y16">
        <v>0.61835131832942514</v>
      </c>
      <c r="Z16">
        <v>0.30872662938803352</v>
      </c>
      <c r="AA16">
        <v>0.23031121716284031</v>
      </c>
      <c r="AB16">
        <v>0.19122929520579446</v>
      </c>
      <c r="AC16">
        <v>0.16799773880455127</v>
      </c>
      <c r="AD16">
        <v>0.17874610634394725</v>
      </c>
      <c r="AE16">
        <v>0.1846341080332205</v>
      </c>
      <c r="AF16">
        <v>0.31463963586419047</v>
      </c>
      <c r="AG16">
        <v>0.88018516964787896</v>
      </c>
      <c r="AH16">
        <v>0</v>
      </c>
      <c r="AI16">
        <v>0.70963627322068823</v>
      </c>
      <c r="AJ16">
        <v>0.33917977004427358</v>
      </c>
      <c r="AK16">
        <v>0.17211654683751473</v>
      </c>
      <c r="AL16">
        <v>0.15644182543937535</v>
      </c>
      <c r="AM16">
        <v>0.13123825597658931</v>
      </c>
      <c r="AN16">
        <v>0.1383407150850384</v>
      </c>
      <c r="AO16">
        <v>0.17005683634346891</v>
      </c>
      <c r="AP16">
        <v>0.3639444210314815</v>
      </c>
      <c r="AQ16">
        <v>0.92473118279569877</v>
      </c>
      <c r="AR16">
        <v>0</v>
      </c>
      <c r="AS16">
        <v>0</v>
      </c>
      <c r="AT16">
        <v>0.61896341887216966</v>
      </c>
      <c r="AU16">
        <v>0.28517965907528114</v>
      </c>
      <c r="AV16">
        <v>0.20210915342143182</v>
      </c>
      <c r="AW16">
        <v>0.198662519043703</v>
      </c>
      <c r="AX16">
        <v>0.22336309510295638</v>
      </c>
      <c r="AY16">
        <v>0.38137399370652891</v>
      </c>
      <c r="AZ16">
        <v>0.88060669239396083</v>
      </c>
      <c r="BA16">
        <v>0</v>
      </c>
      <c r="BB16">
        <v>0</v>
      </c>
      <c r="BC16">
        <v>0</v>
      </c>
      <c r="BD16">
        <v>0</v>
      </c>
      <c r="BE16">
        <v>0.51193578102386095</v>
      </c>
      <c r="BF16">
        <v>0.34672264676886388</v>
      </c>
      <c r="BG16">
        <v>0.34606579974078983</v>
      </c>
      <c r="BH16">
        <v>0.38729246319336363</v>
      </c>
      <c r="BI16">
        <v>0.83272617695370221</v>
      </c>
      <c r="BJ16">
        <v>0</v>
      </c>
      <c r="BK16">
        <v>0</v>
      </c>
      <c r="BM16" t="s">
        <v>476</v>
      </c>
      <c r="BN16" t="s">
        <v>148</v>
      </c>
      <c r="BO16">
        <v>0</v>
      </c>
      <c r="BP16">
        <v>0</v>
      </c>
      <c r="BQ16">
        <v>0</v>
      </c>
      <c r="BR16">
        <v>0.34288702104685603</v>
      </c>
      <c r="BS16">
        <v>0.19481454937616172</v>
      </c>
      <c r="BT16">
        <v>0.14612744128786614</v>
      </c>
      <c r="BU16">
        <v>6.0241124311582649E-2</v>
      </c>
      <c r="BV16">
        <v>8.5392215593607337E-2</v>
      </c>
      <c r="BW16">
        <v>0</v>
      </c>
      <c r="BX16">
        <v>0</v>
      </c>
      <c r="BY16">
        <v>0</v>
      </c>
      <c r="BZ16">
        <v>0.95142434829346945</v>
      </c>
      <c r="CA16">
        <v>0.36158987123236008</v>
      </c>
      <c r="CB16">
        <v>0.15176809379238684</v>
      </c>
      <c r="CC16">
        <v>0.10754762986251475</v>
      </c>
      <c r="CD16">
        <v>7.2159773799330237E-2</v>
      </c>
      <c r="CE16">
        <v>3.3037913370320644E-2</v>
      </c>
      <c r="CF16">
        <v>4.1614674849934453E-2</v>
      </c>
      <c r="CG16">
        <v>0.22178345754564158</v>
      </c>
      <c r="CH16">
        <v>0</v>
      </c>
      <c r="CI16">
        <v>0</v>
      </c>
      <c r="CJ16">
        <v>0.45300129332475114</v>
      </c>
      <c r="CK16">
        <v>0.21151315686415473</v>
      </c>
      <c r="CL16">
        <v>0.13360442567170458</v>
      </c>
      <c r="CM16">
        <v>0.10753094770996421</v>
      </c>
      <c r="CN16">
        <v>2.0585601805708852E-2</v>
      </c>
      <c r="CO16">
        <v>2.7187877457716426E-2</v>
      </c>
      <c r="CP16">
        <v>4.6515733618116492E-2</v>
      </c>
      <c r="CQ16">
        <v>0.11517295045265125</v>
      </c>
      <c r="CR16">
        <v>0.7277825702187336</v>
      </c>
      <c r="CS16">
        <v>0</v>
      </c>
      <c r="CT16">
        <v>0.54311899450640733</v>
      </c>
      <c r="CU16">
        <v>0.2128574234149305</v>
      </c>
      <c r="CV16">
        <v>9.4318335950300022E-2</v>
      </c>
      <c r="CW16">
        <v>7.4288347747491879E-2</v>
      </c>
      <c r="CX16">
        <v>4.1366219349117155E-2</v>
      </c>
      <c r="CY16">
        <v>2.1681042830158176E-2</v>
      </c>
      <c r="CZ16">
        <v>2.9132262562630067E-2</v>
      </c>
      <c r="DA16">
        <v>0.11248047781344046</v>
      </c>
      <c r="DB16">
        <v>0.85619743861258901</v>
      </c>
      <c r="DC16">
        <v>0</v>
      </c>
      <c r="DD16">
        <v>0</v>
      </c>
      <c r="DE16">
        <v>0.46543215604429888</v>
      </c>
      <c r="DF16">
        <v>0.17786330467738279</v>
      </c>
      <c r="DG16">
        <v>0.11934319830554378</v>
      </c>
      <c r="DH16">
        <v>4.9971185499609432E-2</v>
      </c>
      <c r="DI16">
        <v>4.4379054416196877E-2</v>
      </c>
      <c r="DJ16">
        <v>5.7973764889315139E-2</v>
      </c>
      <c r="DK16">
        <v>0.22834616866863872</v>
      </c>
      <c r="DL16">
        <v>0</v>
      </c>
      <c r="DM16">
        <v>0</v>
      </c>
      <c r="DN16">
        <v>0</v>
      </c>
      <c r="DO16">
        <v>0</v>
      </c>
      <c r="DP16">
        <v>0.36087917615156945</v>
      </c>
      <c r="DQ16">
        <v>0.22952217647582354</v>
      </c>
      <c r="DR16">
        <v>0.19574186592574327</v>
      </c>
      <c r="DS16">
        <v>9.7535084545554568E-2</v>
      </c>
      <c r="DT16">
        <v>0.25898493387427041</v>
      </c>
      <c r="DU16">
        <v>0</v>
      </c>
      <c r="DV16">
        <v>0</v>
      </c>
      <c r="DX16" t="s">
        <v>476</v>
      </c>
      <c r="DY16" t="s">
        <v>149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3.2460493275495689E-2</v>
      </c>
      <c r="EF16">
        <v>0.13218546935126871</v>
      </c>
      <c r="EG16">
        <v>0.27516091296568934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4.4136261257200137E-3</v>
      </c>
      <c r="EO16">
        <v>4.0493338184668028E-2</v>
      </c>
      <c r="EP16">
        <v>8.7689813041772827E-2</v>
      </c>
      <c r="EQ16">
        <v>0.11547504864406731</v>
      </c>
      <c r="ER16">
        <v>0.13751606231591432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6.8929930584938959E-2</v>
      </c>
      <c r="EZ16">
        <v>7.3345659464265106E-2</v>
      </c>
      <c r="FA16">
        <v>6.8861682099775862E-2</v>
      </c>
      <c r="FB16">
        <v>4.4068032153331202E-2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2.2733708861221037E-2</v>
      </c>
      <c r="FJ16">
        <v>5.8280740397420566E-2</v>
      </c>
      <c r="FK16">
        <v>7.3902838376068092E-2</v>
      </c>
      <c r="FL16">
        <v>8.608356427631618E-2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6.6944649541079856E-2</v>
      </c>
      <c r="FT16">
        <v>9.7442506674277937E-2</v>
      </c>
      <c r="FU16">
        <v>0.17842188595253111</v>
      </c>
      <c r="FV16">
        <v>0.1536214818936813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2.2289528742792369E-2</v>
      </c>
      <c r="GD16">
        <v>0.1489611339155589</v>
      </c>
      <c r="GE16">
        <v>0.48320595079465523</v>
      </c>
      <c r="GF16">
        <v>0</v>
      </c>
      <c r="GG16">
        <v>0</v>
      </c>
      <c r="GI16" t="s">
        <v>476</v>
      </c>
      <c r="GJ16" t="s">
        <v>150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8.8469113973130287E-3</v>
      </c>
      <c r="HC16">
        <v>0.1089711562831488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1.8922896550969664E-3</v>
      </c>
      <c r="HM16">
        <v>3.3421036932805355E-2</v>
      </c>
      <c r="HN16">
        <v>6.5000405730663291E-2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1.5924367966879242E-5</v>
      </c>
      <c r="HW16">
        <v>3.1078536795372303E-2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1.8928825493928714E-2</v>
      </c>
      <c r="IG16">
        <v>0.40647167177322985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JB16" t="s">
        <v>476</v>
      </c>
      <c r="JC16">
        <v>0</v>
      </c>
      <c r="JD16">
        <v>0</v>
      </c>
      <c r="JE16">
        <v>0</v>
      </c>
      <c r="JF16">
        <v>5.9628675231594E-2</v>
      </c>
      <c r="JG16">
        <v>0.20281663944215186</v>
      </c>
      <c r="JH16">
        <v>0.26132183821676286</v>
      </c>
      <c r="JI16">
        <v>0.18052770683855257</v>
      </c>
      <c r="JJ16">
        <v>4.1485412967074094E-2</v>
      </c>
      <c r="JK16">
        <v>0</v>
      </c>
      <c r="JL16">
        <v>0</v>
      </c>
      <c r="JM16">
        <v>0</v>
      </c>
      <c r="JN16">
        <v>2.6153250203492346E-5</v>
      </c>
      <c r="JO16">
        <v>4.1923245852508485E-2</v>
      </c>
      <c r="JP16">
        <v>0.25872786235352913</v>
      </c>
      <c r="JQ16">
        <v>0.44187778327206584</v>
      </c>
      <c r="JR16">
        <v>0.46143668811507682</v>
      </c>
      <c r="JS16">
        <v>0.34909746735767</v>
      </c>
      <c r="JT16">
        <v>0.15149697312178298</v>
      </c>
      <c r="JU16">
        <v>8.6020969438124258E-3</v>
      </c>
      <c r="JV16">
        <v>0</v>
      </c>
      <c r="JW16">
        <v>0</v>
      </c>
      <c r="JX16">
        <v>5.4418220645810044E-3</v>
      </c>
      <c r="JY16">
        <v>9.0615013114731677E-2</v>
      </c>
      <c r="JZ16">
        <v>0.27469649597441154</v>
      </c>
      <c r="KA16">
        <v>0.41513382354173711</v>
      </c>
      <c r="KB16">
        <v>0.45763021007898375</v>
      </c>
      <c r="KC16">
        <v>0.35749683034643776</v>
      </c>
      <c r="KD16">
        <v>0.19446598483807387</v>
      </c>
      <c r="KE16">
        <v>4.1118577861161167E-2</v>
      </c>
      <c r="KF16">
        <v>1.046524917654686E-4</v>
      </c>
      <c r="KG16">
        <v>0</v>
      </c>
      <c r="KH16">
        <v>2.8238982179339444E-3</v>
      </c>
      <c r="KI16">
        <v>8.8042203793786258E-2</v>
      </c>
      <c r="KJ16">
        <v>0.32562392933462186</v>
      </c>
      <c r="KK16">
        <v>0.4837527711469925</v>
      </c>
      <c r="KL16">
        <v>0.52183450335580073</v>
      </c>
      <c r="KM16">
        <v>0.42233643758717404</v>
      </c>
      <c r="KN16">
        <v>0.22989809627679736</v>
      </c>
      <c r="KO16">
        <v>4.0148313214072744E-2</v>
      </c>
      <c r="KP16">
        <v>5.5858622595851406E-5</v>
      </c>
      <c r="KQ16">
        <v>0</v>
      </c>
      <c r="KR16">
        <v>0</v>
      </c>
      <c r="KS16">
        <v>2.17675236527308E-2</v>
      </c>
      <c r="KT16">
        <v>0.18192448301267081</v>
      </c>
      <c r="KU16">
        <v>0.33936857901181633</v>
      </c>
      <c r="KV16">
        <v>0.36506443078353801</v>
      </c>
      <c r="KW16">
        <v>0.26161625868006522</v>
      </c>
      <c r="KX16">
        <v>8.0692095102535832E-2</v>
      </c>
      <c r="KY16">
        <v>1.5517272890970372E-3</v>
      </c>
      <c r="KZ16">
        <v>0</v>
      </c>
      <c r="LA16">
        <v>0</v>
      </c>
      <c r="LB16">
        <v>0</v>
      </c>
      <c r="LC16">
        <v>0</v>
      </c>
      <c r="LD16">
        <v>4.3619637989655236E-2</v>
      </c>
      <c r="LE16">
        <v>0.15235829393458719</v>
      </c>
      <c r="LF16">
        <v>0.19917686600571244</v>
      </c>
      <c r="LG16">
        <v>0.12273861922310346</v>
      </c>
      <c r="LH16">
        <v>4.6380977988659724E-3</v>
      </c>
      <c r="LI16">
        <v>0</v>
      </c>
      <c r="LJ16">
        <v>0</v>
      </c>
      <c r="LL16" t="s">
        <v>476</v>
      </c>
      <c r="LM16" t="s">
        <v>156</v>
      </c>
      <c r="LN16" t="s">
        <v>157</v>
      </c>
      <c r="LO16">
        <v>0.44279222715858257</v>
      </c>
    </row>
    <row r="17" spans="2:327" x14ac:dyDescent="0.45">
      <c r="B17" t="s">
        <v>477</v>
      </c>
      <c r="C17" t="s">
        <v>147</v>
      </c>
      <c r="D17">
        <v>0</v>
      </c>
      <c r="E17">
        <v>0</v>
      </c>
      <c r="F17">
        <v>0</v>
      </c>
      <c r="G17">
        <v>0.49225001572961069</v>
      </c>
      <c r="H17">
        <v>0.32334213895438585</v>
      </c>
      <c r="I17">
        <v>0.2968929615633002</v>
      </c>
      <c r="J17">
        <v>0.30462502042065953</v>
      </c>
      <c r="K17">
        <v>0.53047361816395111</v>
      </c>
      <c r="L17">
        <v>0</v>
      </c>
      <c r="M17">
        <v>0</v>
      </c>
      <c r="N17">
        <v>0</v>
      </c>
      <c r="O17">
        <v>0.98360655737704894</v>
      </c>
      <c r="P17">
        <v>0.52550813958343146</v>
      </c>
      <c r="Q17">
        <v>0.25478551439383001</v>
      </c>
      <c r="R17">
        <v>0.21012889173873442</v>
      </c>
      <c r="S17">
        <v>0.18006857404060808</v>
      </c>
      <c r="T17">
        <v>0.19240659544299665</v>
      </c>
      <c r="U17">
        <v>0.25074041192790941</v>
      </c>
      <c r="V17">
        <v>0.61920057988247934</v>
      </c>
      <c r="W17">
        <v>0</v>
      </c>
      <c r="X17">
        <v>0</v>
      </c>
      <c r="Y17">
        <v>0.61118311479757614</v>
      </c>
      <c r="Z17">
        <v>0.31005723517779143</v>
      </c>
      <c r="AA17">
        <v>0.23288472236892521</v>
      </c>
      <c r="AB17">
        <v>0.18759246489168444</v>
      </c>
      <c r="AC17">
        <v>0.18043357427231024</v>
      </c>
      <c r="AD17">
        <v>0.17553506042913206</v>
      </c>
      <c r="AE17">
        <v>0.19063774811834358</v>
      </c>
      <c r="AF17">
        <v>0.31812858617959361</v>
      </c>
      <c r="AG17">
        <v>0.86002828554716537</v>
      </c>
      <c r="AH17">
        <v>0</v>
      </c>
      <c r="AI17">
        <v>0.72399902730522314</v>
      </c>
      <c r="AJ17">
        <v>0.34991799394973333</v>
      </c>
      <c r="AK17">
        <v>0.17417421146563852</v>
      </c>
      <c r="AL17">
        <v>0.15545900789920697</v>
      </c>
      <c r="AM17">
        <v>0.12834745591486968</v>
      </c>
      <c r="AN17">
        <v>0.13362550583691787</v>
      </c>
      <c r="AO17">
        <v>0.16913626256947825</v>
      </c>
      <c r="AP17">
        <v>0.36145007725696682</v>
      </c>
      <c r="AQ17">
        <v>0.91397849462365599</v>
      </c>
      <c r="AR17">
        <v>0</v>
      </c>
      <c r="AS17">
        <v>0</v>
      </c>
      <c r="AT17">
        <v>0.62586053940207231</v>
      </c>
      <c r="AU17">
        <v>0.27897090730755936</v>
      </c>
      <c r="AV17">
        <v>0.19559001385498712</v>
      </c>
      <c r="AW17">
        <v>0.19559193119553067</v>
      </c>
      <c r="AX17">
        <v>0.22293024835474254</v>
      </c>
      <c r="AY17">
        <v>0.37353886691434784</v>
      </c>
      <c r="AZ17">
        <v>0.8783389540503117</v>
      </c>
      <c r="BA17">
        <v>0</v>
      </c>
      <c r="BB17">
        <v>0</v>
      </c>
      <c r="BC17">
        <v>0</v>
      </c>
      <c r="BD17">
        <v>0</v>
      </c>
      <c r="BE17">
        <v>0.52819536159051017</v>
      </c>
      <c r="BF17">
        <v>0.35260530228374887</v>
      </c>
      <c r="BG17">
        <v>0.36295263023376118</v>
      </c>
      <c r="BH17">
        <v>0.39329072283545169</v>
      </c>
      <c r="BI17">
        <v>0.82744445483703133</v>
      </c>
      <c r="BJ17">
        <v>0</v>
      </c>
      <c r="BK17">
        <v>0</v>
      </c>
      <c r="BM17" t="s">
        <v>477</v>
      </c>
      <c r="BN17" t="s">
        <v>148</v>
      </c>
      <c r="BO17">
        <v>0</v>
      </c>
      <c r="BP17">
        <v>0</v>
      </c>
      <c r="BQ17">
        <v>0</v>
      </c>
      <c r="BR17">
        <v>0.35215167336634523</v>
      </c>
      <c r="BS17">
        <v>0.20790916113382987</v>
      </c>
      <c r="BT17">
        <v>0.14722879007089912</v>
      </c>
      <c r="BU17">
        <v>5.607832260143826E-2</v>
      </c>
      <c r="BV17">
        <v>0.11235128114841034</v>
      </c>
      <c r="BW17">
        <v>0</v>
      </c>
      <c r="BX17">
        <v>0</v>
      </c>
      <c r="BY17">
        <v>0</v>
      </c>
      <c r="BZ17">
        <v>0.96748185971513034</v>
      </c>
      <c r="CA17">
        <v>0.37396166137117764</v>
      </c>
      <c r="CB17">
        <v>0.15677811058398819</v>
      </c>
      <c r="CC17">
        <v>0.11814548489915495</v>
      </c>
      <c r="CD17">
        <v>6.4646201320963992E-2</v>
      </c>
      <c r="CE17">
        <v>2.7298315305123617E-2</v>
      </c>
      <c r="CF17">
        <v>3.7817774422877384E-2</v>
      </c>
      <c r="CG17">
        <v>0.21568427042871996</v>
      </c>
      <c r="CH17">
        <v>0</v>
      </c>
      <c r="CI17">
        <v>0</v>
      </c>
      <c r="CJ17">
        <v>0.44929414450492855</v>
      </c>
      <c r="CK17">
        <v>0.21246572995369362</v>
      </c>
      <c r="CL17">
        <v>0.13234928971670989</v>
      </c>
      <c r="CM17">
        <v>0.10714213494464671</v>
      </c>
      <c r="CN17">
        <v>2.1057564345616717E-2</v>
      </c>
      <c r="CO17">
        <v>2.5833675359621219E-2</v>
      </c>
      <c r="CP17">
        <v>3.5150517932963719E-2</v>
      </c>
      <c r="CQ17">
        <v>0.12106772802862605</v>
      </c>
      <c r="CR17">
        <v>0.75419423756035853</v>
      </c>
      <c r="CS17">
        <v>0</v>
      </c>
      <c r="CT17">
        <v>0.55463737401503499</v>
      </c>
      <c r="CU17">
        <v>0.21562076456711296</v>
      </c>
      <c r="CV17">
        <v>9.4905618868089098E-2</v>
      </c>
      <c r="CW17">
        <v>7.3358828273868928E-2</v>
      </c>
      <c r="CX17">
        <v>3.8323250362462799E-2</v>
      </c>
      <c r="CY17">
        <v>1.6863998871726116E-2</v>
      </c>
      <c r="CZ17">
        <v>3.5191712874033464E-2</v>
      </c>
      <c r="DA17">
        <v>0.1423082887852781</v>
      </c>
      <c r="DB17">
        <v>0.83734847814865776</v>
      </c>
      <c r="DC17">
        <v>0</v>
      </c>
      <c r="DD17">
        <v>0</v>
      </c>
      <c r="DE17">
        <v>0.45684332402377137</v>
      </c>
      <c r="DF17">
        <v>0.17150165695803368</v>
      </c>
      <c r="DG17">
        <v>0.11343738175533664</v>
      </c>
      <c r="DH17">
        <v>4.7674095073183209E-2</v>
      </c>
      <c r="DI17">
        <v>2.709771751270627E-2</v>
      </c>
      <c r="DJ17">
        <v>6.9813039456457018E-2</v>
      </c>
      <c r="DK17">
        <v>0.29390913194891888</v>
      </c>
      <c r="DL17">
        <v>0</v>
      </c>
      <c r="DM17">
        <v>0</v>
      </c>
      <c r="DN17">
        <v>0</v>
      </c>
      <c r="DO17">
        <v>0</v>
      </c>
      <c r="DP17">
        <v>0.37366726055508254</v>
      </c>
      <c r="DQ17">
        <v>0.23233764018114203</v>
      </c>
      <c r="DR17">
        <v>0.20189881346493435</v>
      </c>
      <c r="DS17">
        <v>7.2464168324462799E-2</v>
      </c>
      <c r="DT17">
        <v>0.31836504409096511</v>
      </c>
      <c r="DU17">
        <v>0</v>
      </c>
      <c r="DV17">
        <v>0</v>
      </c>
      <c r="DX17" t="s">
        <v>477</v>
      </c>
      <c r="DY17" t="s">
        <v>149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4.243134820480108E-2</v>
      </c>
      <c r="EF17">
        <v>0.138498180780462</v>
      </c>
      <c r="EG17">
        <v>0.26445018995217223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4.031716041691779E-2</v>
      </c>
      <c r="EP17">
        <v>9.1563560745010514E-2</v>
      </c>
      <c r="EQ17">
        <v>0.12039318823470048</v>
      </c>
      <c r="ER17">
        <v>0.10483266283042091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7.333409317357685E-2</v>
      </c>
      <c r="EZ17">
        <v>7.5058816923070398E-2</v>
      </c>
      <c r="FA17">
        <v>7.9072731813454394E-2</v>
      </c>
      <c r="FB17">
        <v>3.0109811466195575E-2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2.4300193232312129E-2</v>
      </c>
      <c r="FJ17">
        <v>5.9786555330837064E-2</v>
      </c>
      <c r="FK17">
        <v>6.7827740063707231E-2</v>
      </c>
      <c r="FL17">
        <v>6.6504674233887381E-2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7.0407946506421668E-2</v>
      </c>
      <c r="FT17">
        <v>0.11295102905339523</v>
      </c>
      <c r="FU17">
        <v>0.16335671556448089</v>
      </c>
      <c r="FV17">
        <v>9.7412710746060616E-2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1.8317177464530304E-2</v>
      </c>
      <c r="GD17">
        <v>0.18331081087531909</v>
      </c>
      <c r="GE17">
        <v>0.39435747589394216</v>
      </c>
      <c r="GF17">
        <v>0</v>
      </c>
      <c r="GG17">
        <v>0</v>
      </c>
      <c r="GI17" t="s">
        <v>477</v>
      </c>
      <c r="GJ17" t="s">
        <v>150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6.7453104129899253E-3</v>
      </c>
      <c r="HC17">
        <v>0.12558308180396588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1.8621803482752463E-3</v>
      </c>
      <c r="HM17">
        <v>4.4168842595304965E-2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7.3303763109072744E-5</v>
      </c>
      <c r="HW17">
        <v>2.0056701169131389E-2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1.6977794223802266E-2</v>
      </c>
      <c r="IG17">
        <v>0.39410165396252528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JB17" t="s">
        <v>477</v>
      </c>
      <c r="JC17">
        <v>0</v>
      </c>
      <c r="JD17">
        <v>0</v>
      </c>
      <c r="JE17">
        <v>0</v>
      </c>
      <c r="JF17">
        <v>5.6571043356735691E-2</v>
      </c>
      <c r="JG17">
        <v>0.19421477811294174</v>
      </c>
      <c r="JH17">
        <v>0.25326216299824472</v>
      </c>
      <c r="JI17">
        <v>0.17865377555353407</v>
      </c>
      <c r="JJ17">
        <v>4.0867363506951228E-2</v>
      </c>
      <c r="JK17">
        <v>0</v>
      </c>
      <c r="JL17">
        <v>0</v>
      </c>
      <c r="JM17">
        <v>0</v>
      </c>
      <c r="JN17">
        <v>9.791561060449363E-6</v>
      </c>
      <c r="JO17">
        <v>3.8929079201338257E-2</v>
      </c>
      <c r="JP17">
        <v>0.2456018278522063</v>
      </c>
      <c r="JQ17">
        <v>0.4285007753308242</v>
      </c>
      <c r="JR17">
        <v>0.45697525495002195</v>
      </c>
      <c r="JS17">
        <v>0.34525910324341413</v>
      </c>
      <c r="JT17">
        <v>0.15004460049180626</v>
      </c>
      <c r="JU17">
        <v>9.6011777428339929E-3</v>
      </c>
      <c r="JV17">
        <v>0</v>
      </c>
      <c r="JW17">
        <v>0</v>
      </c>
      <c r="JX17">
        <v>5.0983444901871967E-3</v>
      </c>
      <c r="JY17">
        <v>8.5600627095381868E-2</v>
      </c>
      <c r="JZ17">
        <v>0.26910117203743938</v>
      </c>
      <c r="KA17">
        <v>0.40415698536057487</v>
      </c>
      <c r="KB17">
        <v>0.44367514667160313</v>
      </c>
      <c r="KC17">
        <v>0.36068788681013331</v>
      </c>
      <c r="KD17">
        <v>0.20168478727241629</v>
      </c>
      <c r="KE17">
        <v>4.3384798373661673E-2</v>
      </c>
      <c r="KF17">
        <v>1.6806141187994132E-4</v>
      </c>
      <c r="KG17">
        <v>0</v>
      </c>
      <c r="KH17">
        <v>2.4793274756263026E-3</v>
      </c>
      <c r="KI17">
        <v>8.263542118471022E-2</v>
      </c>
      <c r="KJ17">
        <v>0.31445076479095868</v>
      </c>
      <c r="KK17">
        <v>0.4828255451152193</v>
      </c>
      <c r="KL17">
        <v>0.52706509571480697</v>
      </c>
      <c r="KM17">
        <v>0.42919980870069968</v>
      </c>
      <c r="KN17">
        <v>0.23349505816866442</v>
      </c>
      <c r="KO17">
        <v>4.2813055044756514E-2</v>
      </c>
      <c r="KP17">
        <v>1.0055697003967508E-4</v>
      </c>
      <c r="KQ17">
        <v>0</v>
      </c>
      <c r="KR17">
        <v>0</v>
      </c>
      <c r="KS17">
        <v>2.1787010551460428E-2</v>
      </c>
      <c r="KT17">
        <v>0.18840432465900833</v>
      </c>
      <c r="KU17">
        <v>0.35452559202854417</v>
      </c>
      <c r="KV17">
        <v>0.37383838014566506</v>
      </c>
      <c r="KW17">
        <v>0.26420890861147334</v>
      </c>
      <c r="KX17">
        <v>8.4036937905490619E-2</v>
      </c>
      <c r="KY17">
        <v>1.8271255052279896E-3</v>
      </c>
      <c r="KZ17">
        <v>0</v>
      </c>
      <c r="LA17">
        <v>0</v>
      </c>
      <c r="LB17">
        <v>0</v>
      </c>
      <c r="LC17">
        <v>0</v>
      </c>
      <c r="LD17">
        <v>4.4274199686678097E-2</v>
      </c>
      <c r="LE17">
        <v>0.15745856734476193</v>
      </c>
      <c r="LF17">
        <v>0.20911129164826514</v>
      </c>
      <c r="LG17">
        <v>0.12648944670309656</v>
      </c>
      <c r="LH17">
        <v>5.190753407725273E-3</v>
      </c>
      <c r="LI17">
        <v>0</v>
      </c>
      <c r="LJ17">
        <v>0</v>
      </c>
      <c r="LL17" t="s">
        <v>477</v>
      </c>
      <c r="LM17" t="s">
        <v>156</v>
      </c>
      <c r="LN17" t="s">
        <v>157</v>
      </c>
      <c r="LO17">
        <v>0.41519711634361689</v>
      </c>
    </row>
    <row r="18" spans="2:327" x14ac:dyDescent="0.45">
      <c r="B18" t="s">
        <v>478</v>
      </c>
      <c r="C18" t="s">
        <v>147</v>
      </c>
      <c r="D18">
        <v>0</v>
      </c>
      <c r="E18">
        <v>0</v>
      </c>
      <c r="F18">
        <v>0</v>
      </c>
      <c r="G18">
        <v>0.48748552758428415</v>
      </c>
      <c r="H18">
        <v>0.29930244549134843</v>
      </c>
      <c r="I18">
        <v>0.28149540039062881</v>
      </c>
      <c r="J18">
        <v>0.2879088834447644</v>
      </c>
      <c r="K18">
        <v>0.52086618791011907</v>
      </c>
      <c r="L18">
        <v>0</v>
      </c>
      <c r="M18">
        <v>0</v>
      </c>
      <c r="N18">
        <v>0</v>
      </c>
      <c r="O18">
        <v>0.96721311475409844</v>
      </c>
      <c r="P18">
        <v>0.50599604815428689</v>
      </c>
      <c r="Q18">
        <v>0.25908058871607004</v>
      </c>
      <c r="R18">
        <v>0.20984358148612725</v>
      </c>
      <c r="S18">
        <v>0.19364029589083201</v>
      </c>
      <c r="T18">
        <v>0.19637421142067174</v>
      </c>
      <c r="U18">
        <v>0.25099904958824082</v>
      </c>
      <c r="V18">
        <v>0.62339927897822101</v>
      </c>
      <c r="W18">
        <v>0</v>
      </c>
      <c r="X18">
        <v>0</v>
      </c>
      <c r="Y18">
        <v>0.59563346988443566</v>
      </c>
      <c r="Z18">
        <v>0.29803097509026411</v>
      </c>
      <c r="AA18">
        <v>0.21730508878586172</v>
      </c>
      <c r="AB18">
        <v>0.18738110582366035</v>
      </c>
      <c r="AC18">
        <v>0.16272083016917985</v>
      </c>
      <c r="AD18">
        <v>0.15557560715743823</v>
      </c>
      <c r="AE18">
        <v>0.17471808346731116</v>
      </c>
      <c r="AF18">
        <v>0.30609343548081275</v>
      </c>
      <c r="AG18">
        <v>0.8618177815759801</v>
      </c>
      <c r="AH18">
        <v>0</v>
      </c>
      <c r="AI18">
        <v>0.70889350500095738</v>
      </c>
      <c r="AJ18">
        <v>0.33232989472287716</v>
      </c>
      <c r="AK18">
        <v>0.17141943593124648</v>
      </c>
      <c r="AL18">
        <v>0.16241283799868414</v>
      </c>
      <c r="AM18">
        <v>0.13695483108735107</v>
      </c>
      <c r="AN18">
        <v>0.13644246896878218</v>
      </c>
      <c r="AO18">
        <v>0.16952204912506758</v>
      </c>
      <c r="AP18">
        <v>0.35526490028765212</v>
      </c>
      <c r="AQ18">
        <v>0.907460980755873</v>
      </c>
      <c r="AR18">
        <v>0</v>
      </c>
      <c r="AS18">
        <v>0</v>
      </c>
      <c r="AT18">
        <v>0.6118644787102463</v>
      </c>
      <c r="AU18">
        <v>0.26423040289171917</v>
      </c>
      <c r="AV18">
        <v>0.18408115610285317</v>
      </c>
      <c r="AW18">
        <v>0.17169990099422677</v>
      </c>
      <c r="AX18">
        <v>0.21040483783917865</v>
      </c>
      <c r="AY18">
        <v>0.37147485662924884</v>
      </c>
      <c r="AZ18">
        <v>0.88337744166315757</v>
      </c>
      <c r="BA18">
        <v>0</v>
      </c>
      <c r="BB18">
        <v>0</v>
      </c>
      <c r="BC18">
        <v>0</v>
      </c>
      <c r="BD18">
        <v>0</v>
      </c>
      <c r="BE18">
        <v>0.52860056261969413</v>
      </c>
      <c r="BF18">
        <v>0.33852358894413875</v>
      </c>
      <c r="BG18">
        <v>0.33574953805419239</v>
      </c>
      <c r="BH18">
        <v>0.3869212249268833</v>
      </c>
      <c r="BI18">
        <v>0.86417656233402984</v>
      </c>
      <c r="BJ18">
        <v>0</v>
      </c>
      <c r="BK18">
        <v>0</v>
      </c>
      <c r="BM18" t="s">
        <v>478</v>
      </c>
      <c r="BN18" t="s">
        <v>148</v>
      </c>
      <c r="BO18">
        <v>0</v>
      </c>
      <c r="BP18">
        <v>0</v>
      </c>
      <c r="BQ18">
        <v>0</v>
      </c>
      <c r="BR18">
        <v>0.35011084536144227</v>
      </c>
      <c r="BS18">
        <v>0.18826653045037686</v>
      </c>
      <c r="BT18">
        <v>0.14264901262990848</v>
      </c>
      <c r="BU18">
        <v>6.4433053600885387E-2</v>
      </c>
      <c r="BV18">
        <v>0.1475021890891291</v>
      </c>
      <c r="BW18">
        <v>0</v>
      </c>
      <c r="BX18">
        <v>0</v>
      </c>
      <c r="BY18">
        <v>0</v>
      </c>
      <c r="BZ18">
        <v>0.94066571394970055</v>
      </c>
      <c r="CA18">
        <v>0.35579447109446083</v>
      </c>
      <c r="CB18">
        <v>0.15729806564272841</v>
      </c>
      <c r="CC18">
        <v>0.11713749563877507</v>
      </c>
      <c r="CD18">
        <v>6.9635780598865077E-2</v>
      </c>
      <c r="CE18">
        <v>2.9434236298706548E-2</v>
      </c>
      <c r="CF18">
        <v>5.0572770041234193E-2</v>
      </c>
      <c r="CG18">
        <v>0.21958922985599164</v>
      </c>
      <c r="CH18">
        <v>0</v>
      </c>
      <c r="CI18">
        <v>0</v>
      </c>
      <c r="CJ18">
        <v>0.41858467857229631</v>
      </c>
      <c r="CK18">
        <v>0.19902888283216272</v>
      </c>
      <c r="CL18">
        <v>0.1302464415538489</v>
      </c>
      <c r="CM18">
        <v>0.10540229705488295</v>
      </c>
      <c r="CN18">
        <v>2.4991894011520074E-2</v>
      </c>
      <c r="CO18">
        <v>2.7356870374329413E-2</v>
      </c>
      <c r="CP18">
        <v>5.3347753761886753E-2</v>
      </c>
      <c r="CQ18">
        <v>0.14201987406526043</v>
      </c>
      <c r="CR18">
        <v>0.75350188553091146</v>
      </c>
      <c r="CS18">
        <v>0</v>
      </c>
      <c r="CT18">
        <v>0.53513486426015944</v>
      </c>
      <c r="CU18">
        <v>0.19914554148054789</v>
      </c>
      <c r="CV18">
        <v>9.6988351403028347E-2</v>
      </c>
      <c r="CW18">
        <v>7.7332774872072019E-2</v>
      </c>
      <c r="CX18">
        <v>3.6464174186728614E-2</v>
      </c>
      <c r="CY18">
        <v>1.2929201331433724E-2</v>
      </c>
      <c r="CZ18">
        <v>3.094215478398725E-2</v>
      </c>
      <c r="DA18">
        <v>0.13192398339876177</v>
      </c>
      <c r="DB18">
        <v>0.83427864359814141</v>
      </c>
      <c r="DC18">
        <v>0</v>
      </c>
      <c r="DD18">
        <v>0</v>
      </c>
      <c r="DE18">
        <v>0.44062063172968341</v>
      </c>
      <c r="DF18">
        <v>0.15807810921712903</v>
      </c>
      <c r="DG18">
        <v>0.10433714106932909</v>
      </c>
      <c r="DH18">
        <v>4.1669780710410921E-2</v>
      </c>
      <c r="DI18">
        <v>2.5924719076217857E-2</v>
      </c>
      <c r="DJ18">
        <v>5.6353537814559478E-2</v>
      </c>
      <c r="DK18">
        <v>0.35829618806818803</v>
      </c>
      <c r="DL18">
        <v>0</v>
      </c>
      <c r="DM18">
        <v>0</v>
      </c>
      <c r="DN18">
        <v>0</v>
      </c>
      <c r="DO18">
        <v>0</v>
      </c>
      <c r="DP18">
        <v>0.37263997941343691</v>
      </c>
      <c r="DQ18">
        <v>0.22077981585926623</v>
      </c>
      <c r="DR18">
        <v>0.18004498910730921</v>
      </c>
      <c r="DS18">
        <v>8.116829942195973E-2</v>
      </c>
      <c r="DT18">
        <v>0.35285720350680422</v>
      </c>
      <c r="DU18">
        <v>0</v>
      </c>
      <c r="DV18">
        <v>0</v>
      </c>
      <c r="DX18" t="s">
        <v>478</v>
      </c>
      <c r="DY18" t="s">
        <v>149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2.936536956103487E-2</v>
      </c>
      <c r="EF18">
        <v>0.11655615199454898</v>
      </c>
      <c r="EG18">
        <v>0.22460814886211442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4.0319904848950726E-2</v>
      </c>
      <c r="EP18">
        <v>9.2777193687665793E-2</v>
      </c>
      <c r="EQ18">
        <v>0.1092858462421266</v>
      </c>
      <c r="ER18">
        <v>0.11329525217411476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6.2712609384837609E-2</v>
      </c>
      <c r="EZ18">
        <v>6.2313881821736909E-2</v>
      </c>
      <c r="FA18">
        <v>5.1127936381446901E-2</v>
      </c>
      <c r="FB18">
        <v>1.3364756982775935E-2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3.3375556986019975E-2</v>
      </c>
      <c r="FJ18">
        <v>6.096195317559653E-2</v>
      </c>
      <c r="FK18">
        <v>7.0330971828044681E-2</v>
      </c>
      <c r="FL18">
        <v>5.7574730945423466E-2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6.1679570350805922E-2</v>
      </c>
      <c r="FT18">
        <v>0.10357771506355846</v>
      </c>
      <c r="FU18">
        <v>0.17319597551914373</v>
      </c>
      <c r="FV18">
        <v>2.4608512907360124E-2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2.1355365712388715E-2</v>
      </c>
      <c r="GD18">
        <v>0.16512126612524175</v>
      </c>
      <c r="GE18">
        <v>0.41618112401094232</v>
      </c>
      <c r="GF18">
        <v>0</v>
      </c>
      <c r="GG18">
        <v>0</v>
      </c>
      <c r="GI18" t="s">
        <v>478</v>
      </c>
      <c r="GJ18" t="s">
        <v>150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1.673344488793883E-3</v>
      </c>
      <c r="HC18">
        <v>0.11714246366874319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9.9212543381673162E-4</v>
      </c>
      <c r="HM18">
        <v>3.236019699157458E-2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1.3828488997198833E-5</v>
      </c>
      <c r="HW18">
        <v>3.7797745529138477E-2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1.5444400417987534E-2</v>
      </c>
      <c r="IG18">
        <v>0.4107785232822399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JB18" t="s">
        <v>478</v>
      </c>
      <c r="JC18">
        <v>0</v>
      </c>
      <c r="JD18">
        <v>0</v>
      </c>
      <c r="JE18">
        <v>0</v>
      </c>
      <c r="JF18">
        <v>5.4345348439157511E-2</v>
      </c>
      <c r="JG18">
        <v>0.19883785452393898</v>
      </c>
      <c r="JH18">
        <v>0.24665205294566578</v>
      </c>
      <c r="JI18">
        <v>0.17153507653908606</v>
      </c>
      <c r="JJ18">
        <v>3.7518273329403051E-2</v>
      </c>
      <c r="JK18">
        <v>0</v>
      </c>
      <c r="JL18">
        <v>0</v>
      </c>
      <c r="JM18">
        <v>0</v>
      </c>
      <c r="JN18">
        <v>4.3957711113861073E-5</v>
      </c>
      <c r="JO18">
        <v>4.2811483682117249E-2</v>
      </c>
      <c r="JP18">
        <v>0.24792834688281243</v>
      </c>
      <c r="JQ18">
        <v>0.42293098185540623</v>
      </c>
      <c r="JR18">
        <v>0.44903463153337386</v>
      </c>
      <c r="JS18">
        <v>0.33500622007055492</v>
      </c>
      <c r="JT18">
        <v>0.14602024763333929</v>
      </c>
      <c r="JU18">
        <v>9.4289766852974754E-3</v>
      </c>
      <c r="JV18">
        <v>0</v>
      </c>
      <c r="JW18">
        <v>0</v>
      </c>
      <c r="JX18">
        <v>5.6817093073312005E-3</v>
      </c>
      <c r="JY18">
        <v>8.6758831996057093E-2</v>
      </c>
      <c r="JZ18">
        <v>0.26576858261012826</v>
      </c>
      <c r="KA18">
        <v>0.41031615996889503</v>
      </c>
      <c r="KB18">
        <v>0.45016881909581052</v>
      </c>
      <c r="KC18">
        <v>0.35948892421138839</v>
      </c>
      <c r="KD18">
        <v>0.19823368381301298</v>
      </c>
      <c r="KE18">
        <v>4.24420802312932E-2</v>
      </c>
      <c r="KF18">
        <v>2.1762434539855934E-4</v>
      </c>
      <c r="KG18">
        <v>0</v>
      </c>
      <c r="KH18">
        <v>2.8641801752778257E-3</v>
      </c>
      <c r="KI18">
        <v>8.2418591591230494E-2</v>
      </c>
      <c r="KJ18">
        <v>0.30518621179703126</v>
      </c>
      <c r="KK18">
        <v>0.4647993874636992</v>
      </c>
      <c r="KL18">
        <v>0.50321383412533471</v>
      </c>
      <c r="KM18">
        <v>0.41476849186956249</v>
      </c>
      <c r="KN18">
        <v>0.23184011466700433</v>
      </c>
      <c r="KO18">
        <v>4.1124806058891544E-2</v>
      </c>
      <c r="KP18">
        <v>1.3341891061908361E-4</v>
      </c>
      <c r="KQ18">
        <v>0</v>
      </c>
      <c r="KR18">
        <v>0</v>
      </c>
      <c r="KS18">
        <v>2.3870317973084695E-2</v>
      </c>
      <c r="KT18">
        <v>0.19845235677741022</v>
      </c>
      <c r="KU18">
        <v>0.35947167874817038</v>
      </c>
      <c r="KV18">
        <v>0.37664509735116186</v>
      </c>
      <c r="KW18">
        <v>0.26252636390679962</v>
      </c>
      <c r="KX18">
        <v>7.9773021664631155E-2</v>
      </c>
      <c r="KY18">
        <v>1.6402858969520595E-3</v>
      </c>
      <c r="KZ18">
        <v>0</v>
      </c>
      <c r="LA18">
        <v>0</v>
      </c>
      <c r="LB18">
        <v>0</v>
      </c>
      <c r="LC18">
        <v>0</v>
      </c>
      <c r="LD18">
        <v>4.5718693827804864E-2</v>
      </c>
      <c r="LE18">
        <v>0.16860144888491352</v>
      </c>
      <c r="LF18">
        <v>0.22128737693424008</v>
      </c>
      <c r="LG18">
        <v>0.12200438167663258</v>
      </c>
      <c r="LH18">
        <v>4.1168698049369448E-3</v>
      </c>
      <c r="LI18">
        <v>0</v>
      </c>
      <c r="LJ18">
        <v>0</v>
      </c>
      <c r="LL18" t="s">
        <v>478</v>
      </c>
      <c r="LM18" t="s">
        <v>156</v>
      </c>
      <c r="LN18" t="s">
        <v>157</v>
      </c>
      <c r="LO18">
        <v>0.41983726409939498</v>
      </c>
    </row>
    <row r="19" spans="2:327" x14ac:dyDescent="0.45">
      <c r="B19" t="s">
        <v>479</v>
      </c>
      <c r="C19" t="s">
        <v>147</v>
      </c>
      <c r="D19">
        <v>0</v>
      </c>
      <c r="E19">
        <v>0</v>
      </c>
      <c r="F19">
        <v>0</v>
      </c>
      <c r="G19">
        <v>0.48937547767576089</v>
      </c>
      <c r="H19">
        <v>0.32012111661524717</v>
      </c>
      <c r="I19">
        <v>0.30222778919123949</v>
      </c>
      <c r="J19">
        <v>0.31352599179228413</v>
      </c>
      <c r="K19">
        <v>0.53825577972157446</v>
      </c>
      <c r="L19">
        <v>0</v>
      </c>
      <c r="M19">
        <v>0</v>
      </c>
      <c r="N19">
        <v>0</v>
      </c>
      <c r="O19">
        <v>0.97540983606557352</v>
      </c>
      <c r="P19">
        <v>0.51375914102582532</v>
      </c>
      <c r="Q19">
        <v>0.24779365730694183</v>
      </c>
      <c r="R19">
        <v>0.21435104728915219</v>
      </c>
      <c r="S19">
        <v>0.20385261049032136</v>
      </c>
      <c r="T19">
        <v>0.20247910686712681</v>
      </c>
      <c r="U19">
        <v>0.25473674885573827</v>
      </c>
      <c r="V19">
        <v>0.61624580698719922</v>
      </c>
      <c r="W19">
        <v>0</v>
      </c>
      <c r="X19">
        <v>0</v>
      </c>
      <c r="Y19">
        <v>0.58719891603037033</v>
      </c>
      <c r="Z19">
        <v>0.30028593483014066</v>
      </c>
      <c r="AA19">
        <v>0.2065317782258303</v>
      </c>
      <c r="AB19">
        <v>0.19229486213574001</v>
      </c>
      <c r="AC19">
        <v>0.16930756819014972</v>
      </c>
      <c r="AD19">
        <v>0.16561166588848422</v>
      </c>
      <c r="AE19">
        <v>0.18556861139939479</v>
      </c>
      <c r="AF19">
        <v>0.31198116713078977</v>
      </c>
      <c r="AG19">
        <v>0.85001627469611118</v>
      </c>
      <c r="AH19">
        <v>0</v>
      </c>
      <c r="AI19">
        <v>0.71069297868513515</v>
      </c>
      <c r="AJ19">
        <v>0.32449663520682387</v>
      </c>
      <c r="AK19">
        <v>0.18315012664141234</v>
      </c>
      <c r="AL19">
        <v>0.1614128191384277</v>
      </c>
      <c r="AM19">
        <v>0.14343887303942723</v>
      </c>
      <c r="AN19">
        <v>0.14402557560241241</v>
      </c>
      <c r="AO19">
        <v>0.17976534306211686</v>
      </c>
      <c r="AP19">
        <v>0.3540999365973555</v>
      </c>
      <c r="AQ19">
        <v>0.90246565338500262</v>
      </c>
      <c r="AR19">
        <v>0</v>
      </c>
      <c r="AS19">
        <v>0</v>
      </c>
      <c r="AT19">
        <v>0.60663444210911033</v>
      </c>
      <c r="AU19">
        <v>0.24921848858199558</v>
      </c>
      <c r="AV19">
        <v>0.1807360440391417</v>
      </c>
      <c r="AW19">
        <v>0.16971795921486793</v>
      </c>
      <c r="AX19">
        <v>0.22343405081705722</v>
      </c>
      <c r="AY19">
        <v>0.37866810235828313</v>
      </c>
      <c r="AZ19">
        <v>0.87401631405641811</v>
      </c>
      <c r="BA19">
        <v>0</v>
      </c>
      <c r="BB19">
        <v>0</v>
      </c>
      <c r="BC19">
        <v>0</v>
      </c>
      <c r="BD19">
        <v>0</v>
      </c>
      <c r="BE19">
        <v>0.53504451885229309</v>
      </c>
      <c r="BF19">
        <v>0.3357390712463007</v>
      </c>
      <c r="BG19">
        <v>0.3193678604055909</v>
      </c>
      <c r="BH19">
        <v>0.36774831208877595</v>
      </c>
      <c r="BI19">
        <v>0.88070481461363681</v>
      </c>
      <c r="BJ19">
        <v>0</v>
      </c>
      <c r="BK19">
        <v>0</v>
      </c>
      <c r="BM19" t="s">
        <v>479</v>
      </c>
      <c r="BN19" t="s">
        <v>148</v>
      </c>
      <c r="BO19">
        <v>0</v>
      </c>
      <c r="BP19">
        <v>0</v>
      </c>
      <c r="BQ19">
        <v>0</v>
      </c>
      <c r="BR19">
        <v>0.350150584613239</v>
      </c>
      <c r="BS19">
        <v>0.19804865753859746</v>
      </c>
      <c r="BT19">
        <v>0.16979262088121214</v>
      </c>
      <c r="BU19">
        <v>8.4494956829462661E-2</v>
      </c>
      <c r="BV19">
        <v>0.12699804299140571</v>
      </c>
      <c r="BW19">
        <v>0</v>
      </c>
      <c r="BX19">
        <v>0</v>
      </c>
      <c r="BY19">
        <v>0</v>
      </c>
      <c r="BZ19">
        <v>0.95142434829346967</v>
      </c>
      <c r="CA19">
        <v>0.35203135120351386</v>
      </c>
      <c r="CB19">
        <v>0.149634675712564</v>
      </c>
      <c r="CC19">
        <v>0.1184475430788004</v>
      </c>
      <c r="CD19">
        <v>6.1509881406901973E-2</v>
      </c>
      <c r="CE19">
        <v>4.9308317217916904E-2</v>
      </c>
      <c r="CF19">
        <v>5.5474885400093168E-2</v>
      </c>
      <c r="CG19">
        <v>0.29145052216773604</v>
      </c>
      <c r="CH19">
        <v>0</v>
      </c>
      <c r="CI19">
        <v>0</v>
      </c>
      <c r="CJ19">
        <v>0.40888762371321608</v>
      </c>
      <c r="CK19">
        <v>0.20201849333481675</v>
      </c>
      <c r="CL19">
        <v>0.12244114016852103</v>
      </c>
      <c r="CM19">
        <v>0.10957073330887204</v>
      </c>
      <c r="CN19">
        <v>3.3897512137530623E-2</v>
      </c>
      <c r="CO19">
        <v>3.2933731031597087E-2</v>
      </c>
      <c r="CP19">
        <v>4.6802458469021146E-2</v>
      </c>
      <c r="CQ19">
        <v>0.14033671793700483</v>
      </c>
      <c r="CR19">
        <v>0.73350800764784829</v>
      </c>
      <c r="CS19">
        <v>0</v>
      </c>
      <c r="CT19">
        <v>0.53818094355553203</v>
      </c>
      <c r="CU19">
        <v>0.20486863139950234</v>
      </c>
      <c r="CV19">
        <v>0.10650446405393375</v>
      </c>
      <c r="CW19">
        <v>8.0826783629530261E-2</v>
      </c>
      <c r="CX19">
        <v>3.3589838939653248E-2</v>
      </c>
      <c r="CY19">
        <v>1.7813711958952504E-2</v>
      </c>
      <c r="CZ19">
        <v>3.539245652888881E-2</v>
      </c>
      <c r="DA19">
        <v>0.11693838150341344</v>
      </c>
      <c r="DB19">
        <v>0.81513026757355078</v>
      </c>
      <c r="DC19">
        <v>0</v>
      </c>
      <c r="DD19">
        <v>0</v>
      </c>
      <c r="DE19">
        <v>0.42663715611420333</v>
      </c>
      <c r="DF19">
        <v>0.14148063036784927</v>
      </c>
      <c r="DG19">
        <v>0.10015584327087901</v>
      </c>
      <c r="DH19">
        <v>3.4164066028472766E-2</v>
      </c>
      <c r="DI19">
        <v>2.8064812744052071E-2</v>
      </c>
      <c r="DJ19">
        <v>8.0772193648496943E-2</v>
      </c>
      <c r="DK19">
        <v>0.43948056250439799</v>
      </c>
      <c r="DL19">
        <v>0</v>
      </c>
      <c r="DM19">
        <v>0</v>
      </c>
      <c r="DN19">
        <v>0</v>
      </c>
      <c r="DO19">
        <v>0</v>
      </c>
      <c r="DP19">
        <v>0.38387898660791786</v>
      </c>
      <c r="DQ19">
        <v>0.21770581379053425</v>
      </c>
      <c r="DR19">
        <v>0.17071514807758761</v>
      </c>
      <c r="DS19">
        <v>8.946192569303274E-2</v>
      </c>
      <c r="DT19">
        <v>0.35267409891878987</v>
      </c>
      <c r="DU19">
        <v>0</v>
      </c>
      <c r="DV19">
        <v>0</v>
      </c>
      <c r="DX19" t="s">
        <v>479</v>
      </c>
      <c r="DY19" t="s">
        <v>149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1.3782994640671538E-2</v>
      </c>
      <c r="EF19">
        <v>0.10489115488731411</v>
      </c>
      <c r="EG19">
        <v>0.25187463691111811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8.664434960454926E-4</v>
      </c>
      <c r="EO19">
        <v>5.0397349753282722E-2</v>
      </c>
      <c r="EP19">
        <v>7.6629776928995988E-2</v>
      </c>
      <c r="EQ19">
        <v>0.10932534947133338</v>
      </c>
      <c r="ER19">
        <v>9.5896887560118729E-2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5.3071648853630027E-2</v>
      </c>
      <c r="EZ19">
        <v>5.9868080691582642E-2</v>
      </c>
      <c r="FA19">
        <v>6.1593584970406887E-2</v>
      </c>
      <c r="FB19">
        <v>2.5844433472241541E-2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4.4612367571346671E-2</v>
      </c>
      <c r="FJ19">
        <v>5.9916971900224138E-2</v>
      </c>
      <c r="FK19">
        <v>6.9455134961483464E-2</v>
      </c>
      <c r="FL19">
        <v>4.6070133550655167E-2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6.2619985377974127E-2</v>
      </c>
      <c r="FT19">
        <v>0.10963831891667181</v>
      </c>
      <c r="FU19">
        <v>0.14955536781587117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1.866871551606503E-2</v>
      </c>
      <c r="GD19">
        <v>0.15199428027130518</v>
      </c>
      <c r="GE19">
        <v>0.43091852969631833</v>
      </c>
      <c r="GF19">
        <v>0</v>
      </c>
      <c r="GG19">
        <v>0</v>
      </c>
      <c r="GI19" t="s">
        <v>479</v>
      </c>
      <c r="GJ19" t="s">
        <v>150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2.1313876503677536E-4</v>
      </c>
      <c r="HC19">
        <v>5.7557407309820875E-2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1.3914744988480627E-3</v>
      </c>
      <c r="HM19">
        <v>3.1797450553264717E-2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5.4038601738925655E-5</v>
      </c>
      <c r="HW19">
        <v>5.7559669046407316E-2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1.4179247380153463E-2</v>
      </c>
      <c r="IG19">
        <v>0.34812879153066789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JB19" t="s">
        <v>479</v>
      </c>
      <c r="JC19">
        <v>0</v>
      </c>
      <c r="JD19">
        <v>0</v>
      </c>
      <c r="JE19">
        <v>0</v>
      </c>
      <c r="JF19">
        <v>5.7834081960286082E-2</v>
      </c>
      <c r="JG19">
        <v>0.2144672246294696</v>
      </c>
      <c r="JH19">
        <v>0.25361111019816945</v>
      </c>
      <c r="JI19">
        <v>0.17119142358877965</v>
      </c>
      <c r="JJ19">
        <v>3.7635697084562894E-2</v>
      </c>
      <c r="JK19">
        <v>0</v>
      </c>
      <c r="JL19">
        <v>0</v>
      </c>
      <c r="JM19">
        <v>0</v>
      </c>
      <c r="JN19">
        <v>3.5296110760756444E-5</v>
      </c>
      <c r="JO19">
        <v>4.2780646926210045E-2</v>
      </c>
      <c r="JP19">
        <v>0.24516809709202192</v>
      </c>
      <c r="JQ19">
        <v>0.40652797925362333</v>
      </c>
      <c r="JR19">
        <v>0.43384854935231754</v>
      </c>
      <c r="JS19">
        <v>0.32479399531224712</v>
      </c>
      <c r="JT19">
        <v>0.14455267874195743</v>
      </c>
      <c r="JU19">
        <v>1.0235161909625529E-2</v>
      </c>
      <c r="JV19">
        <v>0</v>
      </c>
      <c r="JW19">
        <v>0</v>
      </c>
      <c r="JX19">
        <v>5.6774437912505077E-3</v>
      </c>
      <c r="JY19">
        <v>8.5984950759219095E-2</v>
      </c>
      <c r="JZ19">
        <v>0.26949946151771509</v>
      </c>
      <c r="KA19">
        <v>0.41584744454040878</v>
      </c>
      <c r="KB19">
        <v>0.45377226164717166</v>
      </c>
      <c r="KC19">
        <v>0.36240116873236955</v>
      </c>
      <c r="KD19">
        <v>0.19976463542915271</v>
      </c>
      <c r="KE19">
        <v>4.4299470583252114E-2</v>
      </c>
      <c r="KF19">
        <v>3.2516802866915188E-4</v>
      </c>
      <c r="KG19">
        <v>0</v>
      </c>
      <c r="KH19">
        <v>2.8151994770122392E-3</v>
      </c>
      <c r="KI19">
        <v>7.7466757517428167E-2</v>
      </c>
      <c r="KJ19">
        <v>0.28864187762261401</v>
      </c>
      <c r="KK19">
        <v>0.45255165318808249</v>
      </c>
      <c r="KL19">
        <v>0.48346734452511997</v>
      </c>
      <c r="KM19">
        <v>0.41105383700661119</v>
      </c>
      <c r="KN19">
        <v>0.23244895203219307</v>
      </c>
      <c r="KO19">
        <v>4.2496519331302073E-2</v>
      </c>
      <c r="KP19">
        <v>2.0348695868237248E-4</v>
      </c>
      <c r="KQ19">
        <v>0</v>
      </c>
      <c r="KR19">
        <v>0</v>
      </c>
      <c r="KS19">
        <v>2.4255191402740732E-2</v>
      </c>
      <c r="KT19">
        <v>0.20269030486767897</v>
      </c>
      <c r="KU19">
        <v>0.36628826921347712</v>
      </c>
      <c r="KV19">
        <v>0.38290515334391201</v>
      </c>
      <c r="KW19">
        <v>0.26041134302580699</v>
      </c>
      <c r="KX19">
        <v>7.9475475547713087E-2</v>
      </c>
      <c r="KY19">
        <v>1.774323761623475E-3</v>
      </c>
      <c r="KZ19">
        <v>0</v>
      </c>
      <c r="LA19">
        <v>0</v>
      </c>
      <c r="LB19">
        <v>0</v>
      </c>
      <c r="LC19">
        <v>0</v>
      </c>
      <c r="LD19">
        <v>4.7871387705228821E-2</v>
      </c>
      <c r="LE19">
        <v>0.1782803224766108</v>
      </c>
      <c r="LF19">
        <v>0.22341217166270877</v>
      </c>
      <c r="LG19">
        <v>0.11534501461657604</v>
      </c>
      <c r="LH19">
        <v>4.2085128131221896E-3</v>
      </c>
      <c r="LI19">
        <v>0</v>
      </c>
      <c r="LJ19">
        <v>0</v>
      </c>
      <c r="LL19" t="s">
        <v>479</v>
      </c>
      <c r="LM19" t="s">
        <v>156</v>
      </c>
      <c r="LN19" t="s">
        <v>157</v>
      </c>
      <c r="LO19">
        <v>0.42134274575378627</v>
      </c>
    </row>
    <row r="20" spans="2:327" x14ac:dyDescent="0.45">
      <c r="B20" t="s">
        <v>480</v>
      </c>
      <c r="C20" t="s">
        <v>147</v>
      </c>
      <c r="D20">
        <v>0</v>
      </c>
      <c r="E20">
        <v>0</v>
      </c>
      <c r="F20">
        <v>0</v>
      </c>
      <c r="G20">
        <v>0.4886598862342818</v>
      </c>
      <c r="H20">
        <v>0.3123482921391772</v>
      </c>
      <c r="I20">
        <v>0.30773165372215883</v>
      </c>
      <c r="J20">
        <v>0.32276932016113025</v>
      </c>
      <c r="K20">
        <v>0.55602479425907192</v>
      </c>
      <c r="L20">
        <v>0</v>
      </c>
      <c r="M20">
        <v>0</v>
      </c>
      <c r="N20">
        <v>0</v>
      </c>
      <c r="O20">
        <v>0.96721311475409821</v>
      </c>
      <c r="P20">
        <v>0.50110906693892421</v>
      </c>
      <c r="Q20">
        <v>0.25040103796306956</v>
      </c>
      <c r="R20">
        <v>0.20326865351949883</v>
      </c>
      <c r="S20">
        <v>0.2026176255156926</v>
      </c>
      <c r="T20">
        <v>0.20462444774038166</v>
      </c>
      <c r="U20">
        <v>0.25320058501073894</v>
      </c>
      <c r="V20">
        <v>0.63381658026072751</v>
      </c>
      <c r="W20">
        <v>0</v>
      </c>
      <c r="X20">
        <v>0</v>
      </c>
      <c r="Y20">
        <v>0.58478930307661092</v>
      </c>
      <c r="Z20">
        <v>0.28574410810906059</v>
      </c>
      <c r="AA20">
        <v>0.21313141859716608</v>
      </c>
      <c r="AB20">
        <v>0.18505526545074658</v>
      </c>
      <c r="AC20">
        <v>0.16907913778321002</v>
      </c>
      <c r="AD20">
        <v>0.16684370036554649</v>
      </c>
      <c r="AE20">
        <v>0.17697015014394279</v>
      </c>
      <c r="AF20">
        <v>0.3084687959055174</v>
      </c>
      <c r="AG20">
        <v>0.86100465123081338</v>
      </c>
      <c r="AH20">
        <v>0</v>
      </c>
      <c r="AI20">
        <v>0.69910605337697063</v>
      </c>
      <c r="AJ20">
        <v>0.32166572449669845</v>
      </c>
      <c r="AK20">
        <v>0.17310095665800404</v>
      </c>
      <c r="AL20">
        <v>0.16442714722475149</v>
      </c>
      <c r="AM20">
        <v>0.13673800683028711</v>
      </c>
      <c r="AN20">
        <v>0.14827028532856643</v>
      </c>
      <c r="AO20">
        <v>0.17278034837521428</v>
      </c>
      <c r="AP20">
        <v>0.35605140924875883</v>
      </c>
      <c r="AQ20">
        <v>0.90807277848974766</v>
      </c>
      <c r="AR20">
        <v>0</v>
      </c>
      <c r="AS20">
        <v>0</v>
      </c>
      <c r="AT20">
        <v>0.59866796648537501</v>
      </c>
      <c r="AU20">
        <v>0.25183167496733616</v>
      </c>
      <c r="AV20">
        <v>0.1792059401330173</v>
      </c>
      <c r="AW20">
        <v>0.1684762737648699</v>
      </c>
      <c r="AX20">
        <v>0.21495967606508179</v>
      </c>
      <c r="AY20">
        <v>0.37879181041761795</v>
      </c>
      <c r="AZ20">
        <v>0.87717129365538482</v>
      </c>
      <c r="BA20">
        <v>0</v>
      </c>
      <c r="BB20">
        <v>0</v>
      </c>
      <c r="BC20">
        <v>0</v>
      </c>
      <c r="BD20">
        <v>0</v>
      </c>
      <c r="BE20">
        <v>0.54066180507691364</v>
      </c>
      <c r="BF20">
        <v>0.3371834873419931</v>
      </c>
      <c r="BG20">
        <v>0.32679246770681197</v>
      </c>
      <c r="BH20">
        <v>0.38446693309659802</v>
      </c>
      <c r="BI20">
        <v>0.90115939527323285</v>
      </c>
      <c r="BJ20">
        <v>0</v>
      </c>
      <c r="BK20">
        <v>0</v>
      </c>
      <c r="BM20" t="s">
        <v>480</v>
      </c>
      <c r="BN20" t="s">
        <v>148</v>
      </c>
      <c r="BO20">
        <v>0</v>
      </c>
      <c r="BP20">
        <v>0</v>
      </c>
      <c r="BQ20">
        <v>0</v>
      </c>
      <c r="BR20">
        <v>0.34290478221101334</v>
      </c>
      <c r="BS20">
        <v>0.19503294691821307</v>
      </c>
      <c r="BT20">
        <v>0.16722559978274151</v>
      </c>
      <c r="BU20">
        <v>7.3036775531548734E-2</v>
      </c>
      <c r="BV20">
        <v>0.13827476368852881</v>
      </c>
      <c r="BW20">
        <v>0</v>
      </c>
      <c r="BX20">
        <v>0</v>
      </c>
      <c r="BY20">
        <v>0</v>
      </c>
      <c r="BZ20">
        <v>0.9355012093523245</v>
      </c>
      <c r="CA20">
        <v>0.34716302068427168</v>
      </c>
      <c r="CB20">
        <v>0.14179136663552044</v>
      </c>
      <c r="CC20">
        <v>0.11203607996763294</v>
      </c>
      <c r="CD20">
        <v>6.3652551776977068E-2</v>
      </c>
      <c r="CE20">
        <v>3.7630418614887362E-2</v>
      </c>
      <c r="CF20">
        <v>4.1990981456362597E-2</v>
      </c>
      <c r="CG20">
        <v>0.27143956124704532</v>
      </c>
      <c r="CH20">
        <v>0</v>
      </c>
      <c r="CI20">
        <v>0</v>
      </c>
      <c r="CJ20">
        <v>0.41418107018728534</v>
      </c>
      <c r="CK20">
        <v>0.19185225773801062</v>
      </c>
      <c r="CL20">
        <v>0.12371478038699306</v>
      </c>
      <c r="CM20">
        <v>0.10270908951031757</v>
      </c>
      <c r="CN20">
        <v>3.1962293354944861E-2</v>
      </c>
      <c r="CO20">
        <v>2.8365785515147048E-2</v>
      </c>
      <c r="CP20">
        <v>4.6169727163800092E-2</v>
      </c>
      <c r="CQ20">
        <v>0.14152775020651101</v>
      </c>
      <c r="CR20">
        <v>0.75447068645700033</v>
      </c>
      <c r="CS20">
        <v>0</v>
      </c>
      <c r="CT20">
        <v>0.52500259328134302</v>
      </c>
      <c r="CU20">
        <v>0.19539307042369694</v>
      </c>
      <c r="CV20">
        <v>9.912146021373755E-2</v>
      </c>
      <c r="CW20">
        <v>8.0825409447255372E-2</v>
      </c>
      <c r="CX20">
        <v>2.9611154705740182E-2</v>
      </c>
      <c r="CY20">
        <v>1.3894197735674997E-2</v>
      </c>
      <c r="CZ20">
        <v>3.5538445515032428E-2</v>
      </c>
      <c r="DA20">
        <v>0.13079204816912168</v>
      </c>
      <c r="DB20">
        <v>0.8348411028050905</v>
      </c>
      <c r="DC20">
        <v>0</v>
      </c>
      <c r="DD20">
        <v>0</v>
      </c>
      <c r="DE20">
        <v>0.42763061773563205</v>
      </c>
      <c r="DF20">
        <v>0.14744516300917659</v>
      </c>
      <c r="DG20">
        <v>9.7354588222741165E-2</v>
      </c>
      <c r="DH20">
        <v>3.9336001349174705E-2</v>
      </c>
      <c r="DI20">
        <v>2.5830861072561013E-2</v>
      </c>
      <c r="DJ20">
        <v>4.6934955985242131E-2</v>
      </c>
      <c r="DK20">
        <v>0.44845272948615145</v>
      </c>
      <c r="DL20">
        <v>0</v>
      </c>
      <c r="DM20">
        <v>0</v>
      </c>
      <c r="DN20">
        <v>0</v>
      </c>
      <c r="DO20">
        <v>0</v>
      </c>
      <c r="DP20">
        <v>0.38521848106942591</v>
      </c>
      <c r="DQ20">
        <v>0.21978867977829625</v>
      </c>
      <c r="DR20">
        <v>0.17558640609572138</v>
      </c>
      <c r="DS20">
        <v>8.0028515191796296E-2</v>
      </c>
      <c r="DT20">
        <v>0.46731006023850841</v>
      </c>
      <c r="DU20">
        <v>0</v>
      </c>
      <c r="DV20">
        <v>0</v>
      </c>
      <c r="DX20" t="s">
        <v>480</v>
      </c>
      <c r="DY20" t="s">
        <v>149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2.3480201050864014E-2</v>
      </c>
      <c r="EF20">
        <v>0.13444202142277742</v>
      </c>
      <c r="EG20">
        <v>0.24701532542014257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1.1203933362016363E-3</v>
      </c>
      <c r="EO20">
        <v>4.6522256035295285E-2</v>
      </c>
      <c r="EP20">
        <v>8.3726362773277052E-2</v>
      </c>
      <c r="EQ20">
        <v>0.12756972059039826</v>
      </c>
      <c r="ER20">
        <v>7.3593663857985589E-2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5.7985553396135314E-2</v>
      </c>
      <c r="EZ20">
        <v>6.3547589995201936E-2</v>
      </c>
      <c r="FA20">
        <v>5.5243059641984532E-2</v>
      </c>
      <c r="FB20">
        <v>3.1414919443986195E-2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4.6744816395303666E-2</v>
      </c>
      <c r="FJ20">
        <v>6.5288213317649862E-2</v>
      </c>
      <c r="FK20">
        <v>6.7425625087683114E-2</v>
      </c>
      <c r="FL20">
        <v>3.1884681212111486E-2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6.3290515269683989E-2</v>
      </c>
      <c r="FT20">
        <v>0.10587893600344188</v>
      </c>
      <c r="FU20">
        <v>0.18952524198033371</v>
      </c>
      <c r="FV20">
        <v>3.2908481619059043E-2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2.5016941683670031E-2</v>
      </c>
      <c r="GD20">
        <v>0.16916332364268041</v>
      </c>
      <c r="GE20">
        <v>0.35290417355755349</v>
      </c>
      <c r="GF20">
        <v>0</v>
      </c>
      <c r="GG20">
        <v>0</v>
      </c>
      <c r="GI20" t="s">
        <v>480</v>
      </c>
      <c r="GJ20" t="s">
        <v>150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0.10966538338803046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2.2160917222766434E-4</v>
      </c>
      <c r="HM20">
        <v>2.1995280535625383E-2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2.9239757521579021E-7</v>
      </c>
      <c r="HW20">
        <v>6.7147341043389194E-2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1.2485206449019667E-2</v>
      </c>
      <c r="IG20">
        <v>0.30700805773763545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JB20" t="s">
        <v>480</v>
      </c>
      <c r="JC20">
        <v>0</v>
      </c>
      <c r="JD20">
        <v>0</v>
      </c>
      <c r="JE20">
        <v>0</v>
      </c>
      <c r="JF20">
        <v>5.6915947995903327E-2</v>
      </c>
      <c r="JG20">
        <v>0.20649120097553705</v>
      </c>
      <c r="JH20">
        <v>0.24425341905947079</v>
      </c>
      <c r="JI20">
        <v>0.16057285769266408</v>
      </c>
      <c r="JJ20">
        <v>3.3451442371080116E-2</v>
      </c>
      <c r="JK20">
        <v>0</v>
      </c>
      <c r="JL20">
        <v>0</v>
      </c>
      <c r="JM20">
        <v>0</v>
      </c>
      <c r="JN20">
        <v>6.9991099556572121E-5</v>
      </c>
      <c r="JO20">
        <v>4.4932341931643513E-2</v>
      </c>
      <c r="JP20">
        <v>0.25312232473849883</v>
      </c>
      <c r="JQ20">
        <v>0.42342290146367961</v>
      </c>
      <c r="JR20">
        <v>0.44727422406927486</v>
      </c>
      <c r="JS20">
        <v>0.33540652814458627</v>
      </c>
      <c r="JT20">
        <v>0.14308847490789706</v>
      </c>
      <c r="JU20">
        <v>8.9708900448415788E-3</v>
      </c>
      <c r="JV20">
        <v>0</v>
      </c>
      <c r="JW20">
        <v>0</v>
      </c>
      <c r="JX20">
        <v>6.1917490155211138E-3</v>
      </c>
      <c r="JY20">
        <v>8.8800626352704207E-2</v>
      </c>
      <c r="JZ20">
        <v>0.27329581070569209</v>
      </c>
      <c r="KA20">
        <v>0.42534043896393697</v>
      </c>
      <c r="KB20">
        <v>0.4556842133647106</v>
      </c>
      <c r="KC20">
        <v>0.36226452931334252</v>
      </c>
      <c r="KD20">
        <v>0.20022744222803682</v>
      </c>
      <c r="KE20">
        <v>4.1646419074763276E-2</v>
      </c>
      <c r="KF20">
        <v>2.3076424784143396E-4</v>
      </c>
      <c r="KG20">
        <v>0</v>
      </c>
      <c r="KH20">
        <v>3.2302581035882241E-3</v>
      </c>
      <c r="KI20">
        <v>8.4765535967064001E-2</v>
      </c>
      <c r="KJ20">
        <v>0.29918545567911237</v>
      </c>
      <c r="KK20">
        <v>0.45448204664693725</v>
      </c>
      <c r="KL20">
        <v>0.48704691159148372</v>
      </c>
      <c r="KM20">
        <v>0.39797937455436877</v>
      </c>
      <c r="KN20">
        <v>0.22871909104287624</v>
      </c>
      <c r="KO20">
        <v>3.9631121823467473E-2</v>
      </c>
      <c r="KP20">
        <v>1.4014288285335336E-4</v>
      </c>
      <c r="KQ20">
        <v>0</v>
      </c>
      <c r="KR20">
        <v>0</v>
      </c>
      <c r="KS20">
        <v>2.5106407739839909E-2</v>
      </c>
      <c r="KT20">
        <v>0.20434063576070255</v>
      </c>
      <c r="KU20">
        <v>0.36927715360690827</v>
      </c>
      <c r="KV20">
        <v>0.37781441981186631</v>
      </c>
      <c r="KW20">
        <v>0.25922404541099658</v>
      </c>
      <c r="KX20">
        <v>7.5066015412019502E-2</v>
      </c>
      <c r="KY20">
        <v>1.4097852542706323E-3</v>
      </c>
      <c r="KZ20">
        <v>0</v>
      </c>
      <c r="LA20">
        <v>0</v>
      </c>
      <c r="LB20">
        <v>0</v>
      </c>
      <c r="LC20">
        <v>0</v>
      </c>
      <c r="LD20">
        <v>4.8951180834398554E-2</v>
      </c>
      <c r="LE20">
        <v>0.17034000186173276</v>
      </c>
      <c r="LF20">
        <v>0.21613697370239457</v>
      </c>
      <c r="LG20">
        <v>0.11413346108365957</v>
      </c>
      <c r="LH20">
        <v>3.3378332533682059E-3</v>
      </c>
      <c r="LI20">
        <v>0</v>
      </c>
      <c r="LJ20">
        <v>0</v>
      </c>
      <c r="LL20" t="s">
        <v>480</v>
      </c>
      <c r="LM20" t="s">
        <v>156</v>
      </c>
      <c r="LN20" t="s">
        <v>157</v>
      </c>
      <c r="LO20">
        <v>0.40697044668899429</v>
      </c>
    </row>
    <row r="21" spans="2:327" x14ac:dyDescent="0.45">
      <c r="B21" t="s">
        <v>481</v>
      </c>
      <c r="C21" t="s">
        <v>147</v>
      </c>
      <c r="D21">
        <v>0.29156296427165074</v>
      </c>
      <c r="E21">
        <v>0.28646516471930489</v>
      </c>
      <c r="F21">
        <v>0.29444597806063189</v>
      </c>
      <c r="G21">
        <v>0.30326988291431944</v>
      </c>
      <c r="H21">
        <v>0.33215027782804624</v>
      </c>
      <c r="I21">
        <v>0.34736637322225988</v>
      </c>
      <c r="J21">
        <v>0.33026780480376</v>
      </c>
      <c r="K21">
        <v>0.3060761523282447</v>
      </c>
      <c r="L21">
        <v>0.29138685100010769</v>
      </c>
      <c r="M21">
        <v>0.29300826323870371</v>
      </c>
      <c r="N21">
        <v>0.30838422938912563</v>
      </c>
      <c r="O21">
        <v>0.29515821020044741</v>
      </c>
      <c r="P21">
        <v>0.29227453840563283</v>
      </c>
      <c r="Q21">
        <v>0.32737407226418186</v>
      </c>
      <c r="R21">
        <v>0.37683691733316382</v>
      </c>
      <c r="S21">
        <v>0.35315285195443713</v>
      </c>
      <c r="T21">
        <v>0.32208000776416645</v>
      </c>
      <c r="U21">
        <v>0.31675859952319219</v>
      </c>
      <c r="V21">
        <v>0.30983209180510868</v>
      </c>
      <c r="W21">
        <v>0.29321274465766506</v>
      </c>
      <c r="X21">
        <v>0.27659736604369456</v>
      </c>
      <c r="Y21">
        <v>0.26029175432534124</v>
      </c>
      <c r="Z21">
        <v>0.28349873992878666</v>
      </c>
      <c r="AA21">
        <v>0.30691434562223618</v>
      </c>
      <c r="AB21">
        <v>0.31436827107866883</v>
      </c>
      <c r="AC21">
        <v>0.33274318513853934</v>
      </c>
      <c r="AD21">
        <v>0.31371976380827604</v>
      </c>
      <c r="AE21">
        <v>0.30812739388801419</v>
      </c>
      <c r="AF21">
        <v>0.31084118365938745</v>
      </c>
      <c r="AG21">
        <v>0.29433859330273249</v>
      </c>
      <c r="AH21">
        <v>0.30518148334157957</v>
      </c>
      <c r="AI21">
        <v>0.29446769053800337</v>
      </c>
      <c r="AJ21">
        <v>0.35446046981043161</v>
      </c>
      <c r="AK21">
        <v>0.41761042190602837</v>
      </c>
      <c r="AL21">
        <v>0.38479639240004798</v>
      </c>
      <c r="AM21">
        <v>0.36408336041286077</v>
      </c>
      <c r="AN21">
        <v>0.34727765875685168</v>
      </c>
      <c r="AO21">
        <v>0.34028780175791951</v>
      </c>
      <c r="AP21">
        <v>0.32409684802944649</v>
      </c>
      <c r="AQ21">
        <v>0.31897980165865836</v>
      </c>
      <c r="AR21">
        <v>0.30812595762960532</v>
      </c>
      <c r="AS21">
        <v>0.3202414127201238</v>
      </c>
      <c r="AT21">
        <v>0.33564937312090404</v>
      </c>
      <c r="AU21">
        <v>0.35618850988340867</v>
      </c>
      <c r="AV21">
        <v>0.36571773520478917</v>
      </c>
      <c r="AW21">
        <v>0.34952896199610139</v>
      </c>
      <c r="AX21">
        <v>0.33056901159781671</v>
      </c>
      <c r="AY21">
        <v>0.35216421154574939</v>
      </c>
      <c r="AZ21">
        <v>0.32644251920723</v>
      </c>
      <c r="BA21">
        <v>0.29807281043866291</v>
      </c>
      <c r="BB21">
        <v>0.28583509883520869</v>
      </c>
      <c r="BC21">
        <v>0.29153048687507771</v>
      </c>
      <c r="BD21">
        <v>0.27063403088513166</v>
      </c>
      <c r="BE21">
        <v>0.26368618849453623</v>
      </c>
      <c r="BF21">
        <v>0.30155106582475122</v>
      </c>
      <c r="BG21">
        <v>0.30946788871775721</v>
      </c>
      <c r="BH21">
        <v>0.28619764661602543</v>
      </c>
      <c r="BI21">
        <v>0.26192177696105101</v>
      </c>
      <c r="BJ21">
        <v>0.24924062109215095</v>
      </c>
      <c r="BK21">
        <v>0.24964127478143877</v>
      </c>
      <c r="BM21" t="s">
        <v>481</v>
      </c>
      <c r="BN21" t="s">
        <v>148</v>
      </c>
      <c r="BO21">
        <v>2.8000293768624899E-2</v>
      </c>
      <c r="BP21">
        <v>9.0851017120709924E-3</v>
      </c>
      <c r="BQ21">
        <v>1.2604493111273499E-2</v>
      </c>
      <c r="BR21">
        <v>1.0239663559721167E-2</v>
      </c>
      <c r="BS21">
        <v>9.1207124751540806E-3</v>
      </c>
      <c r="BT21">
        <v>1.3326673372461696E-2</v>
      </c>
      <c r="BU21">
        <v>4.9328599325986766E-3</v>
      </c>
      <c r="BV21">
        <v>1.7177053775738308E-2</v>
      </c>
      <c r="BW21">
        <v>2.7922993730507505E-2</v>
      </c>
      <c r="BX21">
        <v>3.170674787368296E-2</v>
      </c>
      <c r="BY21">
        <v>1.9209286522076405E-2</v>
      </c>
      <c r="BZ21">
        <v>1.8186307435676185E-2</v>
      </c>
      <c r="CA21">
        <v>1.9684490678293497E-2</v>
      </c>
      <c r="CB21">
        <v>1.7056198161537466E-2</v>
      </c>
      <c r="CC21">
        <v>1.6013021073608327E-2</v>
      </c>
      <c r="CD21">
        <v>8.1346379339082859E-3</v>
      </c>
      <c r="CE21">
        <v>1.3761643473153449E-2</v>
      </c>
      <c r="CF21">
        <v>1.6137428474493461E-2</v>
      </c>
      <c r="CG21">
        <v>2.0720412286281509E-2</v>
      </c>
      <c r="CH21">
        <v>2.4661724772143196E-2</v>
      </c>
      <c r="CI21">
        <v>2.8387743198745926E-2</v>
      </c>
      <c r="CJ21">
        <v>1.317711952234199E-2</v>
      </c>
      <c r="CK21">
        <v>2.4067792859365476E-2</v>
      </c>
      <c r="CL21">
        <v>1.752587260104143E-2</v>
      </c>
      <c r="CM21">
        <v>1.4387196594457892E-2</v>
      </c>
      <c r="CN21">
        <v>1.3795656441406233E-2</v>
      </c>
      <c r="CO21">
        <v>2.2023248410216075E-2</v>
      </c>
      <c r="CP21">
        <v>1.3163788999619584E-2</v>
      </c>
      <c r="CQ21">
        <v>2.9639974913753541E-2</v>
      </c>
      <c r="CR21">
        <v>4.8352308361203716E-2</v>
      </c>
      <c r="CS21">
        <v>6.7144116222889891E-2</v>
      </c>
      <c r="CT21">
        <v>3.2891644030128259E-2</v>
      </c>
      <c r="CU21">
        <v>6.2609819477597528E-2</v>
      </c>
      <c r="CV21">
        <v>5.8125970234837565E-2</v>
      </c>
      <c r="CW21">
        <v>4.0310777943937816E-2</v>
      </c>
      <c r="CX21">
        <v>5.0345133065812765E-2</v>
      </c>
      <c r="CY21">
        <v>1.7335095822388954E-2</v>
      </c>
      <c r="CZ21">
        <v>2.6915124729345732E-2</v>
      </c>
      <c r="DA21">
        <v>2.6729181779073668E-2</v>
      </c>
      <c r="DB21">
        <v>3.7251500577890707E-2</v>
      </c>
      <c r="DC21">
        <v>2.2193840166218767E-2</v>
      </c>
      <c r="DD21">
        <v>2.4344416571579007E-2</v>
      </c>
      <c r="DE21">
        <v>2.9375349143453888E-3</v>
      </c>
      <c r="DF21">
        <v>2.7370280119256227E-3</v>
      </c>
      <c r="DG21">
        <v>1.7658897759378917E-2</v>
      </c>
      <c r="DH21">
        <v>1.519889769427109E-2</v>
      </c>
      <c r="DI21">
        <v>2.7182402342406167E-2</v>
      </c>
      <c r="DJ21">
        <v>4.0289624043485697E-2</v>
      </c>
      <c r="DK21">
        <v>2.4178485348099608E-2</v>
      </c>
      <c r="DL21">
        <v>2.3313412862652025E-2</v>
      </c>
      <c r="DM21">
        <v>2.121059494125466E-2</v>
      </c>
      <c r="DN21">
        <v>3.997678520178155E-4</v>
      </c>
      <c r="DO21">
        <v>8.3282840562830893E-3</v>
      </c>
      <c r="DP21">
        <v>1.9202099355723753E-2</v>
      </c>
      <c r="DQ21">
        <v>2.6587722792112599E-2</v>
      </c>
      <c r="DR21">
        <v>2.9236986628277312E-2</v>
      </c>
      <c r="DS21">
        <v>2.8421973532811038E-2</v>
      </c>
      <c r="DT21">
        <v>1.4278266482956619E-2</v>
      </c>
      <c r="DU21">
        <v>2.98479999088841E-2</v>
      </c>
      <c r="DV21">
        <v>2.0273200960354464E-2</v>
      </c>
      <c r="DX21" t="s">
        <v>481</v>
      </c>
      <c r="DY21" t="s">
        <v>149</v>
      </c>
      <c r="DZ21">
        <v>2.820303912633999E-2</v>
      </c>
      <c r="EA21">
        <v>4.706111352604659E-2</v>
      </c>
      <c r="EB21">
        <v>2.226024986699654E-2</v>
      </c>
      <c r="EC21">
        <v>1.3751417500636747E-2</v>
      </c>
      <c r="ED21">
        <v>1.8769590198314961E-2</v>
      </c>
      <c r="EE21">
        <v>1.254184578668451E-2</v>
      </c>
      <c r="EF21">
        <v>2.7372834004032853E-2</v>
      </c>
      <c r="EG21">
        <v>1.7396378009349601E-2</v>
      </c>
      <c r="EH21">
        <v>5.2641856222431305E-3</v>
      </c>
      <c r="EI21">
        <v>1.0973646402474811E-2</v>
      </c>
      <c r="EJ21">
        <v>3.0526074088421149E-2</v>
      </c>
      <c r="EK21">
        <v>2.4626969350618241E-2</v>
      </c>
      <c r="EL21">
        <v>3.6837271356592378E-2</v>
      </c>
      <c r="EM21">
        <v>2.0583280100202321E-2</v>
      </c>
      <c r="EN21">
        <v>5.6279494425505575E-2</v>
      </c>
      <c r="EO21">
        <v>3.7971822555104791E-2</v>
      </c>
      <c r="EP21">
        <v>1.7672607363207027E-2</v>
      </c>
      <c r="EQ21">
        <v>2.4192602312190204E-3</v>
      </c>
      <c r="ER21">
        <v>1.2497790491805971E-2</v>
      </c>
      <c r="ES21">
        <v>1.4634175483132918E-2</v>
      </c>
      <c r="ET21">
        <v>3.7106313869149851E-2</v>
      </c>
      <c r="EU21">
        <v>5.318927262996407E-2</v>
      </c>
      <c r="EV21">
        <v>3.5959569213510047E-2</v>
      </c>
      <c r="EW21">
        <v>2.9269891440601173E-2</v>
      </c>
      <c r="EX21">
        <v>2.0041844006765151E-2</v>
      </c>
      <c r="EY21">
        <v>3.8233782137648081E-2</v>
      </c>
      <c r="EZ21">
        <v>1.448644923754229E-2</v>
      </c>
      <c r="FA21">
        <v>2.1450203721358575E-2</v>
      </c>
      <c r="FB21">
        <v>1.9405429475286413E-2</v>
      </c>
      <c r="FC21">
        <v>5.6067863037480691E-3</v>
      </c>
      <c r="FD21">
        <v>2.9948033331383125E-2</v>
      </c>
      <c r="FE21">
        <v>4.2478026369168885E-2</v>
      </c>
      <c r="FF21">
        <v>4.0247773956337572E-2</v>
      </c>
      <c r="FG21">
        <v>7.4029407104270945E-2</v>
      </c>
      <c r="FH21">
        <v>5.854845335962295E-2</v>
      </c>
      <c r="FI21">
        <v>4.2500489968610951E-2</v>
      </c>
      <c r="FJ21">
        <v>6.075668695991189E-2</v>
      </c>
      <c r="FK21">
        <v>4.3744141331019004E-2</v>
      </c>
      <c r="FL21">
        <v>4.8369665056429534E-2</v>
      </c>
      <c r="FM21">
        <v>3.7430541857320171E-2</v>
      </c>
      <c r="FN21">
        <v>2.5972530344659191E-2</v>
      </c>
      <c r="FO21">
        <v>2.8017338581766412E-2</v>
      </c>
      <c r="FP21">
        <v>4.2717475044159701E-2</v>
      </c>
      <c r="FQ21">
        <v>3.4494373779904546E-2</v>
      </c>
      <c r="FR21">
        <v>1.4621612599512928E-2</v>
      </c>
      <c r="FS21">
        <v>4.3848086776713561E-3</v>
      </c>
      <c r="FT21">
        <v>2.246180393835703E-2</v>
      </c>
      <c r="FU21">
        <v>3.6350357616731936E-2</v>
      </c>
      <c r="FV21">
        <v>4.6493120310754366E-2</v>
      </c>
      <c r="FW21">
        <v>3.8007436707398361E-2</v>
      </c>
      <c r="FX21">
        <v>3.2838016629092116E-2</v>
      </c>
      <c r="FY21">
        <v>3.3529147983211473E-2</v>
      </c>
      <c r="FZ21">
        <v>3.0087413264352336E-2</v>
      </c>
      <c r="GA21">
        <v>1.9506351182860509E-3</v>
      </c>
      <c r="GB21">
        <v>1.3484684161675874E-2</v>
      </c>
      <c r="GC21">
        <v>2.2056832753582518E-2</v>
      </c>
      <c r="GD21">
        <v>2.031253078338122E-2</v>
      </c>
      <c r="GE21">
        <v>2.5065256844242052E-2</v>
      </c>
      <c r="GF21">
        <v>2.1082355149346373E-2</v>
      </c>
      <c r="GG21">
        <v>2.4881788277668647E-2</v>
      </c>
      <c r="GI21" t="s">
        <v>481</v>
      </c>
      <c r="GJ21" t="s">
        <v>150</v>
      </c>
      <c r="GK21">
        <v>0.11479198142416779</v>
      </c>
      <c r="GL21">
        <v>0.10763268558305392</v>
      </c>
      <c r="GM21">
        <v>0.14095067957661711</v>
      </c>
      <c r="GN21">
        <v>0.15258328592235726</v>
      </c>
      <c r="GO21">
        <v>0.18242777002540719</v>
      </c>
      <c r="GP21">
        <v>0.18404058832659137</v>
      </c>
      <c r="GQ21">
        <v>0.1707736442147183</v>
      </c>
      <c r="GR21">
        <v>0.14661409940902342</v>
      </c>
      <c r="GS21">
        <v>0.13483661063209648</v>
      </c>
      <c r="GT21">
        <v>0.13260870158099117</v>
      </c>
      <c r="GU21">
        <v>0.13655128064359989</v>
      </c>
      <c r="GV21">
        <v>0.1241481037802076</v>
      </c>
      <c r="GW21">
        <v>0.11350736068008116</v>
      </c>
      <c r="GX21">
        <v>0.16177263771379194</v>
      </c>
      <c r="GY21">
        <v>0.17091658868830686</v>
      </c>
      <c r="GZ21">
        <v>0.17862034528103285</v>
      </c>
      <c r="HA21">
        <v>0.16812022079207486</v>
      </c>
      <c r="HB21">
        <v>0.17455367307477249</v>
      </c>
      <c r="HC21">
        <v>0.15496446658376137</v>
      </c>
      <c r="HD21">
        <v>0.13586546148019743</v>
      </c>
      <c r="HE21">
        <v>0.10182482206150126</v>
      </c>
      <c r="HF21">
        <v>8.5391476408076664E-2</v>
      </c>
      <c r="HG21">
        <v>0.1186819931714361</v>
      </c>
      <c r="HH21">
        <v>0.1596280673422901</v>
      </c>
      <c r="HI21">
        <v>0.15908931676934782</v>
      </c>
      <c r="HJ21">
        <v>0.15038929316145005</v>
      </c>
      <c r="HK21">
        <v>0.16719947025170173</v>
      </c>
      <c r="HL21">
        <v>0.16344836530436938</v>
      </c>
      <c r="HM21">
        <v>0.14220800795129218</v>
      </c>
      <c r="HN21">
        <v>0.12184390822099091</v>
      </c>
      <c r="HO21">
        <v>0.10395089236433369</v>
      </c>
      <c r="HP21">
        <v>0.11293450198193414</v>
      </c>
      <c r="HQ21">
        <v>0.1252914962162768</v>
      </c>
      <c r="HR21">
        <v>0.14508825935265982</v>
      </c>
      <c r="HS21">
        <v>0.14038408800038221</v>
      </c>
      <c r="HT21">
        <v>0.13117448598852796</v>
      </c>
      <c r="HU21">
        <v>0.13869270332066369</v>
      </c>
      <c r="HV21">
        <v>0.14688932803078322</v>
      </c>
      <c r="HW21">
        <v>0.15084676720251311</v>
      </c>
      <c r="HX21">
        <v>0.1386623740527114</v>
      </c>
      <c r="HY21">
        <v>0.1365902031846013</v>
      </c>
      <c r="HZ21">
        <v>0.13290165943399751</v>
      </c>
      <c r="IA21">
        <v>0.1571271141026854</v>
      </c>
      <c r="IB21">
        <v>0.18882777147649801</v>
      </c>
      <c r="IC21">
        <v>0.20191184093485995</v>
      </c>
      <c r="ID21">
        <v>0.19150861698894325</v>
      </c>
      <c r="IE21">
        <v>0.15199287025032132</v>
      </c>
      <c r="IF21">
        <v>0.13634801741192593</v>
      </c>
      <c r="IG21">
        <v>0.11825279954758321</v>
      </c>
      <c r="IH21">
        <v>0.10879149841123556</v>
      </c>
      <c r="II21">
        <v>0.11615532757311127</v>
      </c>
      <c r="IJ21">
        <v>0.13721285099335878</v>
      </c>
      <c r="IK21">
        <v>0.11006442769856403</v>
      </c>
      <c r="IL21">
        <v>0.130068885110142</v>
      </c>
      <c r="IM21">
        <v>0.14506718205699493</v>
      </c>
      <c r="IN21">
        <v>0.13004628205019708</v>
      </c>
      <c r="IO21">
        <v>0.11418481335073029</v>
      </c>
      <c r="IP21">
        <v>0.10516172335350359</v>
      </c>
      <c r="IQ21">
        <v>9.8337453058523344E-2</v>
      </c>
      <c r="IR21">
        <v>0.1065861830358588</v>
      </c>
      <c r="JB21" t="s">
        <v>481</v>
      </c>
      <c r="JC21">
        <v>0.43571845492890676</v>
      </c>
      <c r="JD21">
        <v>0.43274006626764056</v>
      </c>
      <c r="JE21">
        <v>0.43580397592461251</v>
      </c>
      <c r="JF21">
        <v>0.44053492628206881</v>
      </c>
      <c r="JG21">
        <v>0.38817741530577071</v>
      </c>
      <c r="JH21">
        <v>0.38895834167352944</v>
      </c>
      <c r="JI21">
        <v>0.38985977712826636</v>
      </c>
      <c r="JJ21">
        <v>0.40712409250644138</v>
      </c>
      <c r="JK21">
        <v>0.42906079624511251</v>
      </c>
      <c r="JL21">
        <v>0.43667342199567832</v>
      </c>
      <c r="JM21">
        <v>0.40522150425605424</v>
      </c>
      <c r="JN21">
        <v>0.41371270794682896</v>
      </c>
      <c r="JO21">
        <v>0.41388628716002523</v>
      </c>
      <c r="JP21">
        <v>0.39290193698301107</v>
      </c>
      <c r="JQ21">
        <v>0.35306180832807149</v>
      </c>
      <c r="JR21">
        <v>0.37350897082375734</v>
      </c>
      <c r="JS21">
        <v>0.38784683116655877</v>
      </c>
      <c r="JT21">
        <v>0.38238688525082359</v>
      </c>
      <c r="JU21">
        <v>0.40038836199664513</v>
      </c>
      <c r="JV21">
        <v>0.42780810247417239</v>
      </c>
      <c r="JW21">
        <v>0.38933865455144329</v>
      </c>
      <c r="JX21">
        <v>0.37171632040462066</v>
      </c>
      <c r="JY21">
        <v>0.34855396823816565</v>
      </c>
      <c r="JZ21">
        <v>0.34499316401174679</v>
      </c>
      <c r="KA21">
        <v>0.32328902148236827</v>
      </c>
      <c r="KB21">
        <v>0.3701315499708776</v>
      </c>
      <c r="KC21">
        <v>0.38811473401924368</v>
      </c>
      <c r="KD21">
        <v>0.38323990020253268</v>
      </c>
      <c r="KE21">
        <v>0.37513142808378513</v>
      </c>
      <c r="KF21">
        <v>0.39661074835172716</v>
      </c>
      <c r="KG21">
        <v>0.25316129611022448</v>
      </c>
      <c r="KH21">
        <v>0.21253825954433728</v>
      </c>
      <c r="KI21">
        <v>0.18903145575782118</v>
      </c>
      <c r="KJ21">
        <v>0.1858496866973324</v>
      </c>
      <c r="KK21">
        <v>0.1554630642906048</v>
      </c>
      <c r="KL21">
        <v>0.18490027022111352</v>
      </c>
      <c r="KM21">
        <v>0.20656839613830247</v>
      </c>
      <c r="KN21">
        <v>0.21272671548236705</v>
      </c>
      <c r="KO21">
        <v>0.2204367593329575</v>
      </c>
      <c r="KP21">
        <v>0.25652629134954152</v>
      </c>
      <c r="KQ21">
        <v>0.40592756411961084</v>
      </c>
      <c r="KR21">
        <v>0.41150778090989987</v>
      </c>
      <c r="KS21">
        <v>0.39857932832730503</v>
      </c>
      <c r="KT21">
        <v>0.36850834370912577</v>
      </c>
      <c r="KU21">
        <v>0.33436924774874638</v>
      </c>
      <c r="KV21">
        <v>0.37762914346969245</v>
      </c>
      <c r="KW21">
        <v>0.39170342107994938</v>
      </c>
      <c r="KX21">
        <v>0.3897812954648569</v>
      </c>
      <c r="KY21">
        <v>0.41812091196300571</v>
      </c>
      <c r="KZ21">
        <v>0.43748295908930179</v>
      </c>
      <c r="LA21">
        <v>0.50614382305193972</v>
      </c>
      <c r="LB21">
        <v>0.49141503655067853</v>
      </c>
      <c r="LC21">
        <v>0.50201110201318921</v>
      </c>
      <c r="LD21">
        <v>0.49952018171002976</v>
      </c>
      <c r="LE21">
        <v>0.45929192142040981</v>
      </c>
      <c r="LF21">
        <v>0.4814565985280177</v>
      </c>
      <c r="LG21">
        <v>0.50004106568616802</v>
      </c>
      <c r="LH21">
        <v>0.53413933360956289</v>
      </c>
      <c r="LI21">
        <v>0.54022569664917341</v>
      </c>
      <c r="LJ21">
        <v>0.53175469069722725</v>
      </c>
      <c r="LL21" t="s">
        <v>481</v>
      </c>
      <c r="LM21" t="s">
        <v>156</v>
      </c>
      <c r="LN21" t="s">
        <v>157</v>
      </c>
      <c r="LO21">
        <v>0.52832007289190341</v>
      </c>
    </row>
    <row r="22" spans="2:327" x14ac:dyDescent="0.45">
      <c r="B22" t="s">
        <v>482</v>
      </c>
      <c r="C22" t="s">
        <v>147</v>
      </c>
      <c r="D22">
        <v>0.33553288567698136</v>
      </c>
      <c r="E22">
        <v>0.32355229455501683</v>
      </c>
      <c r="F22">
        <v>0.33797989546429424</v>
      </c>
      <c r="G22">
        <v>0.34949027397694771</v>
      </c>
      <c r="H22">
        <v>0.37374100334911242</v>
      </c>
      <c r="I22">
        <v>0.38275696858050406</v>
      </c>
      <c r="J22">
        <v>0.37218794655367476</v>
      </c>
      <c r="K22">
        <v>0.34802271392873957</v>
      </c>
      <c r="L22">
        <v>0.32361239534176817</v>
      </c>
      <c r="M22">
        <v>0.3250015766846025</v>
      </c>
      <c r="N22">
        <v>0.29715288829833125</v>
      </c>
      <c r="O22">
        <v>0.2880658850721608</v>
      </c>
      <c r="P22">
        <v>0.28993036002690764</v>
      </c>
      <c r="Q22">
        <v>0.32670720847840029</v>
      </c>
      <c r="R22">
        <v>0.3754571606986809</v>
      </c>
      <c r="S22">
        <v>0.35703680147903244</v>
      </c>
      <c r="T22">
        <v>0.33658850826366354</v>
      </c>
      <c r="U22">
        <v>0.32173138257037054</v>
      </c>
      <c r="V22">
        <v>0.31994908871759542</v>
      </c>
      <c r="W22">
        <v>0.32012888657748001</v>
      </c>
      <c r="X22">
        <v>0.26462586259164578</v>
      </c>
      <c r="Y22">
        <v>0.26649623888611945</v>
      </c>
      <c r="Z22">
        <v>0.31728454806826162</v>
      </c>
      <c r="AA22">
        <v>0.34973555293791303</v>
      </c>
      <c r="AB22">
        <v>0.34059045207318644</v>
      </c>
      <c r="AC22">
        <v>0.34638254368615196</v>
      </c>
      <c r="AD22">
        <v>0.34604180981010191</v>
      </c>
      <c r="AE22">
        <v>0.35227042550138166</v>
      </c>
      <c r="AF22">
        <v>0.32417073895549164</v>
      </c>
      <c r="AG22">
        <v>0.28796708240542462</v>
      </c>
      <c r="AH22">
        <v>0.28038265778600113</v>
      </c>
      <c r="AI22">
        <v>0.26954706206486756</v>
      </c>
      <c r="AJ22">
        <v>0.33805100351923195</v>
      </c>
      <c r="AK22">
        <v>0.39877687666488509</v>
      </c>
      <c r="AL22">
        <v>0.36904295251961172</v>
      </c>
      <c r="AM22">
        <v>0.34340883238603281</v>
      </c>
      <c r="AN22">
        <v>0.31888571025063922</v>
      </c>
      <c r="AO22">
        <v>0.32946385725465116</v>
      </c>
      <c r="AP22">
        <v>0.32231646676795589</v>
      </c>
      <c r="AQ22">
        <v>0.30028843967253466</v>
      </c>
      <c r="AR22">
        <v>0.33737846227986912</v>
      </c>
      <c r="AS22">
        <v>0.34775169483798696</v>
      </c>
      <c r="AT22">
        <v>0.36818784670530108</v>
      </c>
      <c r="AU22">
        <v>0.41959265531211098</v>
      </c>
      <c r="AV22">
        <v>0.41487939629507087</v>
      </c>
      <c r="AW22">
        <v>0.39398191332358795</v>
      </c>
      <c r="AX22">
        <v>0.38162949539522456</v>
      </c>
      <c r="AY22">
        <v>0.38679619533971149</v>
      </c>
      <c r="AZ22">
        <v>0.33930841944029805</v>
      </c>
      <c r="BA22">
        <v>0.31700788716533923</v>
      </c>
      <c r="BB22">
        <v>0.28925777786299234</v>
      </c>
      <c r="BC22">
        <v>0.30691298436876058</v>
      </c>
      <c r="BD22">
        <v>0.28368775504672633</v>
      </c>
      <c r="BE22">
        <v>0.28386909172043912</v>
      </c>
      <c r="BF22">
        <v>0.32926648896513216</v>
      </c>
      <c r="BG22">
        <v>0.33363228803656986</v>
      </c>
      <c r="BH22">
        <v>0.3206392815727731</v>
      </c>
      <c r="BI22">
        <v>0.28065735286791776</v>
      </c>
      <c r="BJ22">
        <v>0.26366220239032401</v>
      </c>
      <c r="BK22">
        <v>0.2675898894204185</v>
      </c>
      <c r="BM22" t="s">
        <v>482</v>
      </c>
      <c r="BN22" t="s">
        <v>148</v>
      </c>
      <c r="BO22">
        <v>3.5095722741552197E-2</v>
      </c>
      <c r="BP22">
        <v>1.1319699277661079E-2</v>
      </c>
      <c r="BQ22">
        <v>2.5811128399312405E-2</v>
      </c>
      <c r="BR22">
        <v>1.0643880391967979E-2</v>
      </c>
      <c r="BS22">
        <v>1.0660740281101038E-2</v>
      </c>
      <c r="BT22">
        <v>1.7837493233059869E-2</v>
      </c>
      <c r="BU22">
        <v>2.6375788215583701E-2</v>
      </c>
      <c r="BV22">
        <v>1.8857338595240913E-2</v>
      </c>
      <c r="BW22">
        <v>3.1612059986418341E-2</v>
      </c>
      <c r="BX22">
        <v>3.5231885744636746E-2</v>
      </c>
      <c r="BY22">
        <v>1.9785049525443504E-2</v>
      </c>
      <c r="BZ22">
        <v>2.3225027551139581E-2</v>
      </c>
      <c r="CA22">
        <v>3.2239911130741046E-2</v>
      </c>
      <c r="CB22">
        <v>1.4011650727456103E-2</v>
      </c>
      <c r="CC22">
        <v>3.7017748077954993E-2</v>
      </c>
      <c r="CD22">
        <v>1.7295361900788522E-2</v>
      </c>
      <c r="CE22">
        <v>1.7422238094377599E-2</v>
      </c>
      <c r="CF22">
        <v>1.0647323954513331E-2</v>
      </c>
      <c r="CG22">
        <v>1.499095001266929E-2</v>
      </c>
      <c r="CH22">
        <v>2.8122234732384434E-2</v>
      </c>
      <c r="CI22">
        <v>3.107567802822914E-2</v>
      </c>
      <c r="CJ22">
        <v>2.6057997042695229E-2</v>
      </c>
      <c r="CK22">
        <v>3.8756539667702601E-2</v>
      </c>
      <c r="CL22">
        <v>1.6987542392917051E-2</v>
      </c>
      <c r="CM22">
        <v>1.0184863161710063E-2</v>
      </c>
      <c r="CN22">
        <v>2.7279254478262644E-2</v>
      </c>
      <c r="CO22">
        <v>4.0268311484402165E-2</v>
      </c>
      <c r="CP22">
        <v>2.408233928189903E-2</v>
      </c>
      <c r="CQ22">
        <v>1.5541703553150068E-2</v>
      </c>
      <c r="CR22">
        <v>3.7306956172805411E-2</v>
      </c>
      <c r="CS22">
        <v>5.5910670293733207E-2</v>
      </c>
      <c r="CT22">
        <v>4.0727319222318856E-2</v>
      </c>
      <c r="CU22">
        <v>5.3947495090556782E-2</v>
      </c>
      <c r="CV22">
        <v>4.205206291385772E-2</v>
      </c>
      <c r="CW22">
        <v>4.7354684676418547E-2</v>
      </c>
      <c r="CX22">
        <v>4.4598344623442254E-2</v>
      </c>
      <c r="CY22">
        <v>3.1035389693990945E-2</v>
      </c>
      <c r="CZ22">
        <v>9.6116172313663248E-3</v>
      </c>
      <c r="DA22">
        <v>9.6229518270309743E-3</v>
      </c>
      <c r="DB22">
        <v>4.2497409424611457E-2</v>
      </c>
      <c r="DC22">
        <v>2.1271683027778966E-2</v>
      </c>
      <c r="DD22">
        <v>3.167006290935491E-2</v>
      </c>
      <c r="DE22">
        <v>8.4818080941370215E-3</v>
      </c>
      <c r="DF22">
        <v>0</v>
      </c>
      <c r="DG22">
        <v>2.1548792551917894E-2</v>
      </c>
      <c r="DH22">
        <v>1.5775855308922455E-2</v>
      </c>
      <c r="DI22">
        <v>3.555154034193668E-2</v>
      </c>
      <c r="DJ22">
        <v>4.7734937358858566E-2</v>
      </c>
      <c r="DK22">
        <v>2.2670123093335628E-2</v>
      </c>
      <c r="DL22">
        <v>1.7787984817114025E-2</v>
      </c>
      <c r="DM22">
        <v>2.3578747757922697E-2</v>
      </c>
      <c r="DN22">
        <v>4.4384243058864731E-3</v>
      </c>
      <c r="DO22">
        <v>6.3110416735932193E-3</v>
      </c>
      <c r="DP22">
        <v>2.0146203580674031E-2</v>
      </c>
      <c r="DQ22">
        <v>3.3239907256064481E-2</v>
      </c>
      <c r="DR22">
        <v>3.1973385269085872E-2</v>
      </c>
      <c r="DS22">
        <v>3.8905685931510947E-2</v>
      </c>
      <c r="DT22">
        <v>4.5718851494358177E-2</v>
      </c>
      <c r="DU22">
        <v>3.4557424849942835E-2</v>
      </c>
      <c r="DV22">
        <v>2.9830493833256665E-2</v>
      </c>
      <c r="DX22" t="s">
        <v>482</v>
      </c>
      <c r="DY22" t="s">
        <v>149</v>
      </c>
      <c r="DZ22">
        <v>3.9224257650624504E-2</v>
      </c>
      <c r="EA22">
        <v>6.8095895962086025E-2</v>
      </c>
      <c r="EB22">
        <v>2.3190182698211728E-2</v>
      </c>
      <c r="EC22">
        <v>2.4070258287107089E-2</v>
      </c>
      <c r="ED22">
        <v>2.7086796892311159E-2</v>
      </c>
      <c r="EE22">
        <v>2.8390644943085439E-2</v>
      </c>
      <c r="EF22">
        <v>7.4519558286577168E-3</v>
      </c>
      <c r="EG22">
        <v>2.3115504927097654E-2</v>
      </c>
      <c r="EH22">
        <v>1.4939977083267438E-2</v>
      </c>
      <c r="EI22">
        <v>1.8299768122961947E-2</v>
      </c>
      <c r="EJ22">
        <v>3.5961750596442237E-2</v>
      </c>
      <c r="EK22">
        <v>2.6921301649483954E-2</v>
      </c>
      <c r="EL22">
        <v>1.9990409500286039E-2</v>
      </c>
      <c r="EM22">
        <v>3.3634830478602287E-2</v>
      </c>
      <c r="EN22">
        <v>4.4386854740728308E-2</v>
      </c>
      <c r="EO22">
        <v>5.9903160928200083E-2</v>
      </c>
      <c r="EP22">
        <v>2.9843582979608426E-2</v>
      </c>
      <c r="EQ22">
        <v>2.1983596762764349E-2</v>
      </c>
      <c r="ER22">
        <v>1.7603312402781717E-2</v>
      </c>
      <c r="ES22">
        <v>1.762935003896432E-2</v>
      </c>
      <c r="ET22">
        <v>2.8028805518224748E-2</v>
      </c>
      <c r="EU22">
        <v>5.9547340883940529E-2</v>
      </c>
      <c r="EV22">
        <v>3.8505598394109067E-2</v>
      </c>
      <c r="EW22">
        <v>3.9635308823713716E-2</v>
      </c>
      <c r="EX22">
        <v>4.7690426131762199E-2</v>
      </c>
      <c r="EY22">
        <v>2.9805185185316926E-2</v>
      </c>
      <c r="EZ22">
        <v>1.5525020766824495E-2</v>
      </c>
      <c r="FA22">
        <v>3.3686494938835472E-2</v>
      </c>
      <c r="FB22">
        <v>4.3589658220252715E-2</v>
      </c>
      <c r="FC22">
        <v>1.2109683761287569E-2</v>
      </c>
      <c r="FD22">
        <v>3.7037006212231209E-2</v>
      </c>
      <c r="FE22">
        <v>6.0155017358975778E-2</v>
      </c>
      <c r="FF22">
        <v>7.3004502610321348E-2</v>
      </c>
      <c r="FG22">
        <v>4.7963220839274352E-2</v>
      </c>
      <c r="FH22">
        <v>4.0800125306150334E-2</v>
      </c>
      <c r="FI22">
        <v>4.1894266936503083E-2</v>
      </c>
      <c r="FJ22">
        <v>5.0461696935497971E-2</v>
      </c>
      <c r="FK22">
        <v>4.418829653696435E-2</v>
      </c>
      <c r="FL22">
        <v>4.1818907701924347E-2</v>
      </c>
      <c r="FM22">
        <v>2.0842319270719223E-2</v>
      </c>
      <c r="FN22">
        <v>2.1492686657174721E-2</v>
      </c>
      <c r="FO22">
        <v>2.4460952289044945E-2</v>
      </c>
      <c r="FP22">
        <v>5.3943493701408406E-2</v>
      </c>
      <c r="FQ22">
        <v>5.0556780993613534E-2</v>
      </c>
      <c r="FR22">
        <v>2.0364415825722376E-2</v>
      </c>
      <c r="FS22">
        <v>3.7724003731663186E-3</v>
      </c>
      <c r="FT22">
        <v>6.1716249101723235E-3</v>
      </c>
      <c r="FU22">
        <v>1.3948530720707328E-2</v>
      </c>
      <c r="FV22">
        <v>2.7965691684929322E-2</v>
      </c>
      <c r="FW22">
        <v>4.3420425152307332E-2</v>
      </c>
      <c r="FX22">
        <v>4.3696963559148434E-2</v>
      </c>
      <c r="FY22">
        <v>3.4446819568468637E-2</v>
      </c>
      <c r="FZ22">
        <v>3.423130517081114E-2</v>
      </c>
      <c r="GA22">
        <v>1.5031078745240422E-3</v>
      </c>
      <c r="GB22">
        <v>7.4836353890030492E-3</v>
      </c>
      <c r="GC22">
        <v>1.9925714176106255E-2</v>
      </c>
      <c r="GD22">
        <v>2.0119390205557773E-2</v>
      </c>
      <c r="GE22">
        <v>2.5624506790838917E-2</v>
      </c>
      <c r="GF22">
        <v>3.5183985032420304E-2</v>
      </c>
      <c r="GG22">
        <v>5.7852629689990477E-2</v>
      </c>
      <c r="GI22" t="s">
        <v>482</v>
      </c>
      <c r="GJ22" t="s">
        <v>150</v>
      </c>
      <c r="GK22">
        <v>0.13844767039815231</v>
      </c>
      <c r="GL22">
        <v>0.12531398881080874</v>
      </c>
      <c r="GM22">
        <v>0.16509314249127766</v>
      </c>
      <c r="GN22">
        <v>0.19299104144443566</v>
      </c>
      <c r="GO22">
        <v>0.21202451119849403</v>
      </c>
      <c r="GP22">
        <v>0.19822827234833587</v>
      </c>
      <c r="GQ22">
        <v>0.2077482502889762</v>
      </c>
      <c r="GR22">
        <v>0.18335072104663591</v>
      </c>
      <c r="GS22">
        <v>0.15935253912197678</v>
      </c>
      <c r="GT22">
        <v>0.1543686357413063</v>
      </c>
      <c r="GU22">
        <v>0.13250352816853386</v>
      </c>
      <c r="GV22">
        <v>0.121137043471</v>
      </c>
      <c r="GW22">
        <v>0.12037932427451074</v>
      </c>
      <c r="GX22">
        <v>0.15197152091622151</v>
      </c>
      <c r="GY22">
        <v>0.15863873379098042</v>
      </c>
      <c r="GZ22">
        <v>0.15287766140201992</v>
      </c>
      <c r="HA22">
        <v>0.16717592013296859</v>
      </c>
      <c r="HB22">
        <v>0.17344504287439569</v>
      </c>
      <c r="HC22">
        <v>0.17238455744881756</v>
      </c>
      <c r="HD22">
        <v>0.1468479635108613</v>
      </c>
      <c r="HE22">
        <v>0.11112379371569042</v>
      </c>
      <c r="HF22">
        <v>8.7404652023110874E-2</v>
      </c>
      <c r="HG22">
        <v>0.13328157446136896</v>
      </c>
      <c r="HH22">
        <v>0.18772932451877555</v>
      </c>
      <c r="HI22">
        <v>0.16516970910888887</v>
      </c>
      <c r="HJ22">
        <v>0.16644169403704745</v>
      </c>
      <c r="HK22">
        <v>0.17295132819338405</v>
      </c>
      <c r="HL22">
        <v>0.17896203958420165</v>
      </c>
      <c r="HM22">
        <v>0.14799534947279303</v>
      </c>
      <c r="HN22">
        <v>0.12953182971822147</v>
      </c>
      <c r="HO22">
        <v>9.1969105054971037E-2</v>
      </c>
      <c r="HP22">
        <v>8.2961919354103325E-2</v>
      </c>
      <c r="HQ22">
        <v>9.5810951596126764E-2</v>
      </c>
      <c r="HR22">
        <v>0.1716794173985508</v>
      </c>
      <c r="HS22">
        <v>0.14495863594568723</v>
      </c>
      <c r="HT22">
        <v>0.13366471063150789</v>
      </c>
      <c r="HU22">
        <v>0.1214704710857045</v>
      </c>
      <c r="HV22">
        <v>0.15678140188953976</v>
      </c>
      <c r="HW22">
        <v>0.16278941869024713</v>
      </c>
      <c r="HX22">
        <v>0.1419946780709867</v>
      </c>
      <c r="HY22">
        <v>0.16364689300357607</v>
      </c>
      <c r="HZ22">
        <v>0.15699075524556044</v>
      </c>
      <c r="IA22">
        <v>0.16973281590664779</v>
      </c>
      <c r="IB22">
        <v>0.22262382620796156</v>
      </c>
      <c r="IC22">
        <v>0.23645918399521046</v>
      </c>
      <c r="ID22">
        <v>0.23060076131227877</v>
      </c>
      <c r="IE22">
        <v>0.19189043548123411</v>
      </c>
      <c r="IF22">
        <v>0.17953132901125798</v>
      </c>
      <c r="IG22">
        <v>0.16162795027187132</v>
      </c>
      <c r="IH22">
        <v>0.13189121098306811</v>
      </c>
      <c r="II22">
        <v>0.10822488190688759</v>
      </c>
      <c r="IJ22">
        <v>0.15275156331848083</v>
      </c>
      <c r="IK22">
        <v>0.13538787722136647</v>
      </c>
      <c r="IL22">
        <v>0.1592450704857932</v>
      </c>
      <c r="IM22">
        <v>0.18021550984160992</v>
      </c>
      <c r="IN22">
        <v>0.15246093475759709</v>
      </c>
      <c r="IO22">
        <v>0.11991216297879875</v>
      </c>
      <c r="IP22">
        <v>9.3984332258127981E-2</v>
      </c>
      <c r="IQ22">
        <v>9.2165893812466163E-2</v>
      </c>
      <c r="IR22">
        <v>7.3535738693888381E-2</v>
      </c>
      <c r="JB22" t="s">
        <v>482</v>
      </c>
      <c r="JC22">
        <v>0.36722075708641994</v>
      </c>
      <c r="JD22">
        <v>0.36143994879722363</v>
      </c>
      <c r="JE22">
        <v>0.3743233690895304</v>
      </c>
      <c r="JF22">
        <v>0.37555386399180357</v>
      </c>
      <c r="JG22">
        <v>0.32974026971119064</v>
      </c>
      <c r="JH22">
        <v>0.33822811707429362</v>
      </c>
      <c r="JI22">
        <v>0.33299035922478903</v>
      </c>
      <c r="JJ22">
        <v>0.33999135257512386</v>
      </c>
      <c r="JK22">
        <v>0.36088737894016581</v>
      </c>
      <c r="JL22">
        <v>0.37300909034476193</v>
      </c>
      <c r="JM22">
        <v>0.35948577853070213</v>
      </c>
      <c r="JN22">
        <v>0.35207988779529392</v>
      </c>
      <c r="JO22">
        <v>0.34990223224413447</v>
      </c>
      <c r="JP22">
        <v>0.33206426480460544</v>
      </c>
      <c r="JQ22">
        <v>0.29264792882096979</v>
      </c>
      <c r="JR22">
        <v>0.32487948262713939</v>
      </c>
      <c r="JS22">
        <v>0.34169845977829733</v>
      </c>
      <c r="JT22">
        <v>0.33434381077813952</v>
      </c>
      <c r="JU22">
        <v>0.34996092883224261</v>
      </c>
      <c r="JV22">
        <v>0.37401977220169214</v>
      </c>
      <c r="JW22">
        <v>0.32705020479934777</v>
      </c>
      <c r="JX22">
        <v>0.30875045383231836</v>
      </c>
      <c r="JY22">
        <v>0.2801350321821357</v>
      </c>
      <c r="JZ22">
        <v>0.28501187035424391</v>
      </c>
      <c r="KA22">
        <v>0.26402623122755242</v>
      </c>
      <c r="KB22">
        <v>0.3126680167084368</v>
      </c>
      <c r="KC22">
        <v>0.32719602746596654</v>
      </c>
      <c r="KD22">
        <v>0.31074408426759281</v>
      </c>
      <c r="KE22">
        <v>0.2933060108626952</v>
      </c>
      <c r="KF22">
        <v>0.32236402748983423</v>
      </c>
      <c r="KG22">
        <v>0.22411939777841267</v>
      </c>
      <c r="KH22">
        <v>0.18564119433248277</v>
      </c>
      <c r="KI22">
        <v>0.15091943506799896</v>
      </c>
      <c r="KJ22">
        <v>0.13924045988959285</v>
      </c>
      <c r="KK22">
        <v>0.1337023239355612</v>
      </c>
      <c r="KL22">
        <v>0.16148778473739037</v>
      </c>
      <c r="KM22">
        <v>0.17411614556433014</v>
      </c>
      <c r="KN22">
        <v>0.17779959793616093</v>
      </c>
      <c r="KO22">
        <v>0.18553449299893121</v>
      </c>
      <c r="KP22">
        <v>0.23293815435673801</v>
      </c>
      <c r="KQ22">
        <v>0.35912264187918708</v>
      </c>
      <c r="KR22">
        <v>0.36062611816645207</v>
      </c>
      <c r="KS22">
        <v>0.34959747817153591</v>
      </c>
      <c r="KT22">
        <v>0.31849386412340253</v>
      </c>
      <c r="KU22">
        <v>0.2930623278218587</v>
      </c>
      <c r="KV22">
        <v>0.32662571985892047</v>
      </c>
      <c r="KW22">
        <v>0.33562296629754262</v>
      </c>
      <c r="KX22">
        <v>0.33527309650550102</v>
      </c>
      <c r="KY22">
        <v>0.35907046975471313</v>
      </c>
      <c r="KZ22">
        <v>0.38103018803521954</v>
      </c>
      <c r="LA22">
        <v>0.47344911279678265</v>
      </c>
      <c r="LB22">
        <v>0.44647783882857889</v>
      </c>
      <c r="LC22">
        <v>0.45342892335442891</v>
      </c>
      <c r="LD22">
        <v>0.44590048254682402</v>
      </c>
      <c r="LE22">
        <v>0.40303956714794165</v>
      </c>
      <c r="LF22">
        <v>0.44142252355667067</v>
      </c>
      <c r="LG22">
        <v>0.45773456505949406</v>
      </c>
      <c r="LH22">
        <v>0.49247725002076304</v>
      </c>
      <c r="LI22">
        <v>0.49948762304467575</v>
      </c>
      <c r="LJ22">
        <v>0.49131943885704626</v>
      </c>
      <c r="LL22" t="s">
        <v>482</v>
      </c>
      <c r="LM22" t="s">
        <v>156</v>
      </c>
      <c r="LN22" t="s">
        <v>157</v>
      </c>
      <c r="LO22">
        <v>0.48645866947613225</v>
      </c>
    </row>
    <row r="23" spans="2:327" x14ac:dyDescent="0.45">
      <c r="B23" t="s">
        <v>483</v>
      </c>
      <c r="C23" t="s">
        <v>147</v>
      </c>
      <c r="D23">
        <v>0.35313725055811757</v>
      </c>
      <c r="E23">
        <v>0.35281351919769433</v>
      </c>
      <c r="F23">
        <v>0.36504984876791274</v>
      </c>
      <c r="G23">
        <v>0.39364448492203119</v>
      </c>
      <c r="H23">
        <v>0.42796131048112523</v>
      </c>
      <c r="I23">
        <v>0.42074084583608445</v>
      </c>
      <c r="J23">
        <v>0.39358931935761499</v>
      </c>
      <c r="K23">
        <v>0.35570529638922771</v>
      </c>
      <c r="L23">
        <v>0.331652564069853</v>
      </c>
      <c r="M23">
        <v>0.34625834485493778</v>
      </c>
      <c r="N23">
        <v>0.28817751080499798</v>
      </c>
      <c r="O23">
        <v>0.27667437529183819</v>
      </c>
      <c r="P23">
        <v>0.28166372921232202</v>
      </c>
      <c r="Q23">
        <v>0.31106942398733572</v>
      </c>
      <c r="R23">
        <v>0.34518767617143659</v>
      </c>
      <c r="S23">
        <v>0.31751572505117531</v>
      </c>
      <c r="T23">
        <v>0.31307487704362286</v>
      </c>
      <c r="U23">
        <v>0.32475491693841047</v>
      </c>
      <c r="V23">
        <v>0.31099054749464689</v>
      </c>
      <c r="W23">
        <v>0.31006009688858166</v>
      </c>
      <c r="X23">
        <v>0.30496979903963206</v>
      </c>
      <c r="Y23">
        <v>0.33213847898625048</v>
      </c>
      <c r="Z23">
        <v>0.37497903374082986</v>
      </c>
      <c r="AA23">
        <v>0.40611132849833714</v>
      </c>
      <c r="AB23">
        <v>0.3779676035948531</v>
      </c>
      <c r="AC23">
        <v>0.37141843146911496</v>
      </c>
      <c r="AD23">
        <v>0.3574482977814436</v>
      </c>
      <c r="AE23">
        <v>0.34431600327437012</v>
      </c>
      <c r="AF23">
        <v>0.32474527668715575</v>
      </c>
      <c r="AG23">
        <v>0.3152654379535112</v>
      </c>
      <c r="AH23">
        <v>0.31385040173111417</v>
      </c>
      <c r="AI23">
        <v>0.30793667831263732</v>
      </c>
      <c r="AJ23">
        <v>0.34681706894391823</v>
      </c>
      <c r="AK23">
        <v>0.34433431328771436</v>
      </c>
      <c r="AL23">
        <v>0.38615857901776152</v>
      </c>
      <c r="AM23">
        <v>0.38129919155286757</v>
      </c>
      <c r="AN23">
        <v>0.34161899114984662</v>
      </c>
      <c r="AO23">
        <v>0.34608674377526016</v>
      </c>
      <c r="AP23">
        <v>0.35114739916017879</v>
      </c>
      <c r="AQ23">
        <v>0.32455113406980912</v>
      </c>
      <c r="AR23">
        <v>0.33524654021909456</v>
      </c>
      <c r="AS23">
        <v>0.3460763460077142</v>
      </c>
      <c r="AT23">
        <v>0.36553364732747301</v>
      </c>
      <c r="AU23">
        <v>0.40151921684553249</v>
      </c>
      <c r="AV23">
        <v>0.40136179022759494</v>
      </c>
      <c r="AW23">
        <v>0.38628719159754621</v>
      </c>
      <c r="AX23">
        <v>0.37921911832069954</v>
      </c>
      <c r="AY23">
        <v>0.37989083565592158</v>
      </c>
      <c r="AZ23">
        <v>0.34201388908218905</v>
      </c>
      <c r="BA23">
        <v>0.32561547554913806</v>
      </c>
      <c r="BB23">
        <v>0.28862696021077555</v>
      </c>
      <c r="BC23">
        <v>0.3249486411137617</v>
      </c>
      <c r="BD23">
        <v>0.31184727129005996</v>
      </c>
      <c r="BE23">
        <v>0.31506786592544633</v>
      </c>
      <c r="BF23">
        <v>0.35360809350262296</v>
      </c>
      <c r="BG23">
        <v>0.34793570467359214</v>
      </c>
      <c r="BH23">
        <v>0.33851379221544686</v>
      </c>
      <c r="BI23">
        <v>0.2916087457378746</v>
      </c>
      <c r="BJ23">
        <v>0.27239271466735565</v>
      </c>
      <c r="BK23">
        <v>0.26552872688542456</v>
      </c>
      <c r="BM23" t="s">
        <v>483</v>
      </c>
      <c r="BN23" t="s">
        <v>148</v>
      </c>
      <c r="BO23">
        <v>3.7018046294600163E-2</v>
      </c>
      <c r="BP23">
        <v>1.1224873670300823E-2</v>
      </c>
      <c r="BQ23">
        <v>1.8042033274383307E-2</v>
      </c>
      <c r="BR23">
        <v>2.0042047753082048E-2</v>
      </c>
      <c r="BS23">
        <v>3.7628813612412569E-2</v>
      </c>
      <c r="BT23">
        <v>1.2572742410926973E-2</v>
      </c>
      <c r="BU23">
        <v>1.5622810015515709E-2</v>
      </c>
      <c r="BV23">
        <v>2.363815778110406E-2</v>
      </c>
      <c r="BW23">
        <v>3.7229907781702216E-2</v>
      </c>
      <c r="BX23">
        <v>2.7874758521599024E-2</v>
      </c>
      <c r="BY23">
        <v>3.8261293871411098E-2</v>
      </c>
      <c r="BZ23">
        <v>2.196985741501549E-2</v>
      </c>
      <c r="CA23">
        <v>2.5429803214743047E-2</v>
      </c>
      <c r="CB23">
        <v>1.9243665898941529E-2</v>
      </c>
      <c r="CC23">
        <v>3.1053892823200115E-2</v>
      </c>
      <c r="CD23">
        <v>2.4684335158968475E-2</v>
      </c>
      <c r="CE23">
        <v>5.2701837572338948E-2</v>
      </c>
      <c r="CF23">
        <v>5.5350647696226427E-2</v>
      </c>
      <c r="CG23">
        <v>2.5610859635914342E-2</v>
      </c>
      <c r="CH23">
        <v>2.701202778822728E-2</v>
      </c>
      <c r="CI23">
        <v>5.1902442595916282E-2</v>
      </c>
      <c r="CJ23">
        <v>4.8138865772058795E-2</v>
      </c>
      <c r="CK23">
        <v>5.9987614771999001E-2</v>
      </c>
      <c r="CL23">
        <v>1.8540418538226796E-2</v>
      </c>
      <c r="CM23">
        <v>2.7935713194077321E-2</v>
      </c>
      <c r="CN23">
        <v>1.4334967258471677E-2</v>
      </c>
      <c r="CO23">
        <v>2.0044492899435613E-2</v>
      </c>
      <c r="CP23">
        <v>1.4925787027191611E-2</v>
      </c>
      <c r="CQ23">
        <v>1.1265913890747978E-2</v>
      </c>
      <c r="CR23">
        <v>4.1014122930261694E-2</v>
      </c>
      <c r="CS23">
        <v>3.913281485312517E-2</v>
      </c>
      <c r="CT23">
        <v>5.6432454184862466E-2</v>
      </c>
      <c r="CU23">
        <v>8.7230230195085384E-2</v>
      </c>
      <c r="CV23">
        <v>4.195294375674561E-2</v>
      </c>
      <c r="CW23">
        <v>6.4206735869990247E-2</v>
      </c>
      <c r="CX23">
        <v>3.0254193802071692E-2</v>
      </c>
      <c r="CY23">
        <v>1.8498342530575952E-2</v>
      </c>
      <c r="CZ23">
        <v>7.171101916246544E-3</v>
      </c>
      <c r="DA23">
        <v>3.2804512825777857E-2</v>
      </c>
      <c r="DB23">
        <v>5.2634861764421538E-2</v>
      </c>
      <c r="DC23">
        <v>2.6584856149189109E-2</v>
      </c>
      <c r="DD23">
        <v>1.0501309565090303E-2</v>
      </c>
      <c r="DE23">
        <v>2.7747098134788508E-2</v>
      </c>
      <c r="DF23">
        <v>2.6461431151235084E-2</v>
      </c>
      <c r="DG23">
        <v>7.6152123937140619E-3</v>
      </c>
      <c r="DH23">
        <v>5.7982413377325893E-3</v>
      </c>
      <c r="DI23">
        <v>2.2836156723042726E-2</v>
      </c>
      <c r="DJ23">
        <v>5.8464068756229989E-2</v>
      </c>
      <c r="DK23">
        <v>3.9314499266280098E-2</v>
      </c>
      <c r="DL23">
        <v>4.5663881649690284E-2</v>
      </c>
      <c r="DM23">
        <v>2.5169758197075526E-2</v>
      </c>
      <c r="DN23">
        <v>1.5455639950724537E-2</v>
      </c>
      <c r="DO23">
        <v>1.1095843565401119E-2</v>
      </c>
      <c r="DP23">
        <v>2.6677142503854522E-2</v>
      </c>
      <c r="DQ23">
        <v>2.3106948352825032E-2</v>
      </c>
      <c r="DR23">
        <v>3.1131834827066662E-2</v>
      </c>
      <c r="DS23">
        <v>3.9176724324560798E-2</v>
      </c>
      <c r="DT23">
        <v>2.8062378897085283E-2</v>
      </c>
      <c r="DU23">
        <v>2.9180856466100951E-2</v>
      </c>
      <c r="DV23">
        <v>2.5709984234196254E-2</v>
      </c>
      <c r="DX23" t="s">
        <v>483</v>
      </c>
      <c r="DY23" t="s">
        <v>149</v>
      </c>
      <c r="DZ23">
        <v>2.9481155835684728E-2</v>
      </c>
      <c r="EA23">
        <v>5.6805767903706249E-2</v>
      </c>
      <c r="EB23">
        <v>4.4527003704694153E-2</v>
      </c>
      <c r="EC23">
        <v>2.3803771629742704E-2</v>
      </c>
      <c r="ED23">
        <v>2.1444679056875436E-2</v>
      </c>
      <c r="EE23">
        <v>4.8431755099161616E-2</v>
      </c>
      <c r="EF23">
        <v>4.8570041324714382E-2</v>
      </c>
      <c r="EG23">
        <v>3.2157214568910471E-2</v>
      </c>
      <c r="EH23">
        <v>3.2489556571900051E-2</v>
      </c>
      <c r="EI23">
        <v>4.7803261200326019E-2</v>
      </c>
      <c r="EJ23">
        <v>3.2630712594602991E-2</v>
      </c>
      <c r="EK23">
        <v>6.1362242448125576E-2</v>
      </c>
      <c r="EL23">
        <v>5.6182483399898307E-2</v>
      </c>
      <c r="EM23">
        <v>5.4863130784761689E-2</v>
      </c>
      <c r="EN23">
        <v>4.3705497088727133E-2</v>
      </c>
      <c r="EO23">
        <v>3.8952352654299943E-2</v>
      </c>
      <c r="EP23">
        <v>2.3091103959409186E-2</v>
      </c>
      <c r="EQ23">
        <v>1.9604837345507962E-2</v>
      </c>
      <c r="ER23">
        <v>5.0294578614293602E-2</v>
      </c>
      <c r="ES23">
        <v>5.6779352222059216E-2</v>
      </c>
      <c r="ET23">
        <v>3.960513731312023E-2</v>
      </c>
      <c r="EU23">
        <v>7.247774802716779E-2</v>
      </c>
      <c r="EV23">
        <v>8.7422558598823849E-2</v>
      </c>
      <c r="EW23">
        <v>0.10526938827221996</v>
      </c>
      <c r="EX23">
        <v>5.4470158986626688E-2</v>
      </c>
      <c r="EY23">
        <v>2.6635016526884721E-2</v>
      </c>
      <c r="EZ23">
        <v>1.5819582143335564E-2</v>
      </c>
      <c r="FA23">
        <v>2.8254981983880417E-2</v>
      </c>
      <c r="FB23">
        <v>2.7787932988984035E-2</v>
      </c>
      <c r="FC23">
        <v>5.424426036983448E-3</v>
      </c>
      <c r="FD23">
        <v>3.23730849365646E-2</v>
      </c>
      <c r="FE23">
        <v>2.1743537759216534E-2</v>
      </c>
      <c r="FF23">
        <v>1.5549491776690584E-2</v>
      </c>
      <c r="FG23">
        <v>3.3403371268625415E-2</v>
      </c>
      <c r="FH23">
        <v>2.5785285500200667E-2</v>
      </c>
      <c r="FI23">
        <v>7.8826370164967074E-2</v>
      </c>
      <c r="FJ23">
        <v>6.629056888530345E-2</v>
      </c>
      <c r="FK23">
        <v>5.2584165298984423E-2</v>
      </c>
      <c r="FL23">
        <v>2.375563849746402E-2</v>
      </c>
      <c r="FM23">
        <v>1.3538067560376142E-2</v>
      </c>
      <c r="FN23">
        <v>4.9167701712616849E-2</v>
      </c>
      <c r="FO23">
        <v>2.8525055477694992E-2</v>
      </c>
      <c r="FP23">
        <v>1.0893908203711741E-2</v>
      </c>
      <c r="FQ23">
        <v>3.2041644474529965E-2</v>
      </c>
      <c r="FR23">
        <v>4.9613432520072741E-2</v>
      </c>
      <c r="FS23">
        <v>5.5643169836552618E-2</v>
      </c>
      <c r="FT23">
        <v>2.2040173714676148E-2</v>
      </c>
      <c r="FU23">
        <v>7.417573123395093E-3</v>
      </c>
      <c r="FV23">
        <v>3.8767256067450552E-2</v>
      </c>
      <c r="FW23">
        <v>3.5322983346272548E-2</v>
      </c>
      <c r="FX23">
        <v>3.9909948003984362E-2</v>
      </c>
      <c r="FY23">
        <v>4.2152727614795688E-2</v>
      </c>
      <c r="FZ23">
        <v>2.5818968263549541E-2</v>
      </c>
      <c r="GA23">
        <v>2.4938387573114715E-2</v>
      </c>
      <c r="GB23">
        <v>2.3723209913564906E-2</v>
      </c>
      <c r="GC23">
        <v>2.4879391425054666E-2</v>
      </c>
      <c r="GD23">
        <v>2.7518054916934567E-2</v>
      </c>
      <c r="GE23">
        <v>2.6202479152559997E-2</v>
      </c>
      <c r="GF23">
        <v>2.761336696108448E-2</v>
      </c>
      <c r="GG23">
        <v>2.8923240013870619E-2</v>
      </c>
      <c r="GI23" t="s">
        <v>483</v>
      </c>
      <c r="GJ23" t="s">
        <v>150</v>
      </c>
      <c r="GK23">
        <v>0.15767644421436314</v>
      </c>
      <c r="GL23">
        <v>0.1565606579089602</v>
      </c>
      <c r="GM23">
        <v>0.17525965566556562</v>
      </c>
      <c r="GN23">
        <v>0.20983918186803291</v>
      </c>
      <c r="GO23">
        <v>0.22571611964052693</v>
      </c>
      <c r="GP23">
        <v>0.21377578188077284</v>
      </c>
      <c r="GQ23">
        <v>0.19362143486025327</v>
      </c>
      <c r="GR23">
        <v>0.17578146501313383</v>
      </c>
      <c r="GS23">
        <v>0.14695711370926995</v>
      </c>
      <c r="GT23">
        <v>0.1533519912012018</v>
      </c>
      <c r="GU23">
        <v>0.10888568577126072</v>
      </c>
      <c r="GV23">
        <v>9.4620506872182625E-2</v>
      </c>
      <c r="GW23">
        <v>0.10567609885708469</v>
      </c>
      <c r="GX23">
        <v>0.12860480167064295</v>
      </c>
      <c r="GY23">
        <v>0.15386815037405469</v>
      </c>
      <c r="GZ23">
        <v>0.13786739476413318</v>
      </c>
      <c r="HA23">
        <v>0.11484654561996881</v>
      </c>
      <c r="HB23">
        <v>0.12214201325506564</v>
      </c>
      <c r="HC23">
        <v>0.12289907356201972</v>
      </c>
      <c r="HD23">
        <v>0.1055855076916361</v>
      </c>
      <c r="HE23">
        <v>9.9523299504126597E-2</v>
      </c>
      <c r="HF23">
        <v>9.1502442671571205E-2</v>
      </c>
      <c r="HG23">
        <v>0.10020934744189851</v>
      </c>
      <c r="HH23">
        <v>0.15689003448780398</v>
      </c>
      <c r="HI23">
        <v>0.17360959743218474</v>
      </c>
      <c r="HJ23">
        <v>0.20068994186646991</v>
      </c>
      <c r="HK23">
        <v>0.19983629085868543</v>
      </c>
      <c r="HL23">
        <v>0.19269436056240757</v>
      </c>
      <c r="HM23">
        <v>0.17605063208378921</v>
      </c>
      <c r="HN23">
        <v>0.1553063129974038</v>
      </c>
      <c r="HO23">
        <v>0.12883935964377791</v>
      </c>
      <c r="HP23">
        <v>0.11142940239459018</v>
      </c>
      <c r="HQ23">
        <v>0.11618579899054324</v>
      </c>
      <c r="HR23">
        <v>0.14887106458751417</v>
      </c>
      <c r="HS23">
        <v>0.17627804954828616</v>
      </c>
      <c r="HT23">
        <v>0.15737654993741654</v>
      </c>
      <c r="HU23">
        <v>0.15243778654475126</v>
      </c>
      <c r="HV23">
        <v>0.17995528281399661</v>
      </c>
      <c r="HW23">
        <v>0.1753164385779924</v>
      </c>
      <c r="HX23">
        <v>0.14622021622030412</v>
      </c>
      <c r="HY23">
        <v>0.13746626279393881</v>
      </c>
      <c r="HZ23">
        <v>0.18129624340903963</v>
      </c>
      <c r="IA23">
        <v>0.19047661140062994</v>
      </c>
      <c r="IB23">
        <v>0.19736715374994662</v>
      </c>
      <c r="IC23">
        <v>0.20627648124908854</v>
      </c>
      <c r="ID23">
        <v>0.18038374108926997</v>
      </c>
      <c r="IE23">
        <v>0.18282090988364422</v>
      </c>
      <c r="IF23">
        <v>0.17067434464365297</v>
      </c>
      <c r="IG23">
        <v>0.13379992578993047</v>
      </c>
      <c r="IH23">
        <v>0.11244976996916807</v>
      </c>
      <c r="II23">
        <v>0.11129252493344198</v>
      </c>
      <c r="IJ23">
        <v>0.13623705401643582</v>
      </c>
      <c r="IK23">
        <v>0.15683620373823229</v>
      </c>
      <c r="IL23">
        <v>0.15078322330092944</v>
      </c>
      <c r="IM23">
        <v>0.18532107764748501</v>
      </c>
      <c r="IN23">
        <v>0.1614007025560161</v>
      </c>
      <c r="IO23">
        <v>0.13555675508774148</v>
      </c>
      <c r="IP23">
        <v>0.11784382162097286</v>
      </c>
      <c r="IQ23">
        <v>0.10989822821409316</v>
      </c>
      <c r="IR23">
        <v>0.10754268865538802</v>
      </c>
      <c r="JB23" t="s">
        <v>483</v>
      </c>
      <c r="JC23">
        <v>0.35069684015761499</v>
      </c>
      <c r="JD23">
        <v>0.33846469031120696</v>
      </c>
      <c r="JE23">
        <v>0.33610654991311167</v>
      </c>
      <c r="JF23">
        <v>0.3325943170651699</v>
      </c>
      <c r="JG23">
        <v>0.30729941333850347</v>
      </c>
      <c r="JH23">
        <v>0.32352095600746789</v>
      </c>
      <c r="JI23">
        <v>0.32132928137279493</v>
      </c>
      <c r="JJ23">
        <v>0.33410187362893201</v>
      </c>
      <c r="JK23">
        <v>0.35177686969815775</v>
      </c>
      <c r="JL23">
        <v>0.34656968422092688</v>
      </c>
      <c r="JM23">
        <v>0.34215021716635691</v>
      </c>
      <c r="JN23">
        <v>0.34517899340651814</v>
      </c>
      <c r="JO23">
        <v>0.34948001349529528</v>
      </c>
      <c r="JP23">
        <v>0.32050647667276783</v>
      </c>
      <c r="JQ23">
        <v>0.24592686203014252</v>
      </c>
      <c r="JR23">
        <v>0.27210052471861007</v>
      </c>
      <c r="JS23">
        <v>0.29667680075533415</v>
      </c>
      <c r="JT23">
        <v>0.30789791901874053</v>
      </c>
      <c r="JU23">
        <v>0.33588710615332434</v>
      </c>
      <c r="JV23">
        <v>0.35423888692178895</v>
      </c>
      <c r="JW23">
        <v>0.27339187834997192</v>
      </c>
      <c r="JX23">
        <v>0.26282529309780545</v>
      </c>
      <c r="JY23">
        <v>0.24467510513115487</v>
      </c>
      <c r="JZ23">
        <v>0.25150691748450432</v>
      </c>
      <c r="KA23">
        <v>0.22107190371446819</v>
      </c>
      <c r="KB23">
        <v>0.25763805370254189</v>
      </c>
      <c r="KC23">
        <v>0.26960214585375986</v>
      </c>
      <c r="KD23">
        <v>0.25994133430687183</v>
      </c>
      <c r="KE23">
        <v>0.24652824542329091</v>
      </c>
      <c r="KF23">
        <v>0.25448864567109214</v>
      </c>
      <c r="KG23">
        <v>0.20582719979928887</v>
      </c>
      <c r="KH23">
        <v>0.19470075392404257</v>
      </c>
      <c r="KI23">
        <v>0.1593988893999842</v>
      </c>
      <c r="KJ23">
        <v>0.12692024953153089</v>
      </c>
      <c r="KK23">
        <v>0.10869768139978855</v>
      </c>
      <c r="KL23">
        <v>0.13070369597049464</v>
      </c>
      <c r="KM23">
        <v>0.14216327856508074</v>
      </c>
      <c r="KN23">
        <v>0.1485290578727303</v>
      </c>
      <c r="KO23">
        <v>0.17054981141837225</v>
      </c>
      <c r="KP23">
        <v>0.21756360756006521</v>
      </c>
      <c r="KQ23">
        <v>0.34852813120473203</v>
      </c>
      <c r="KR23">
        <v>0.35218339175743951</v>
      </c>
      <c r="KS23">
        <v>0.3482416389567719</v>
      </c>
      <c r="KT23">
        <v>0.32348402827265832</v>
      </c>
      <c r="KU23">
        <v>0.26855499022494855</v>
      </c>
      <c r="KV23">
        <v>0.28275957885134884</v>
      </c>
      <c r="KW23">
        <v>0.29010579823906968</v>
      </c>
      <c r="KX23">
        <v>0.30910520319286078</v>
      </c>
      <c r="KY23">
        <v>0.33999672781573653</v>
      </c>
      <c r="KZ23">
        <v>0.35204507469907514</v>
      </c>
      <c r="LA23">
        <v>0.46255734297712531</v>
      </c>
      <c r="LB23">
        <v>0.42398617567058611</v>
      </c>
      <c r="LC23">
        <v>0.41770969314960649</v>
      </c>
      <c r="LD23">
        <v>0.41425953476238492</v>
      </c>
      <c r="LE23">
        <v>0.380789628458092</v>
      </c>
      <c r="LF23">
        <v>0.41926067374239667</v>
      </c>
      <c r="LG23">
        <v>0.43524051287325632</v>
      </c>
      <c r="LH23">
        <v>0.47066762462213885</v>
      </c>
      <c r="LI23">
        <v>0.50223068148258432</v>
      </c>
      <c r="LJ23">
        <v>0.50081346644563429</v>
      </c>
      <c r="LL23" t="s">
        <v>483</v>
      </c>
      <c r="LM23" t="s">
        <v>156</v>
      </c>
      <c r="LN23" t="s">
        <v>157</v>
      </c>
      <c r="LO23">
        <v>0.49482456374730999</v>
      </c>
    </row>
    <row r="24" spans="2:327" x14ac:dyDescent="0.45">
      <c r="B24" t="s">
        <v>484</v>
      </c>
      <c r="C24" t="s">
        <v>147</v>
      </c>
      <c r="D24">
        <v>0.35896563408179838</v>
      </c>
      <c r="E24">
        <v>0.35825585514290875</v>
      </c>
      <c r="F24">
        <v>0.34475175583622469</v>
      </c>
      <c r="G24">
        <v>0.36946040436733685</v>
      </c>
      <c r="H24">
        <v>0.41041307338850785</v>
      </c>
      <c r="I24">
        <v>0.41997376659610486</v>
      </c>
      <c r="J24">
        <v>0.40474651846321202</v>
      </c>
      <c r="K24">
        <v>0.3702129399490382</v>
      </c>
      <c r="L24">
        <v>0.33753588494482062</v>
      </c>
      <c r="M24">
        <v>0.34995804746836762</v>
      </c>
      <c r="N24">
        <v>0.30113659078328597</v>
      </c>
      <c r="O24">
        <v>0.30049278016120423</v>
      </c>
      <c r="P24">
        <v>0.31046393534269728</v>
      </c>
      <c r="Q24">
        <v>0.33962566588625093</v>
      </c>
      <c r="R24">
        <v>0.37780787937391874</v>
      </c>
      <c r="S24">
        <v>0.35386578273784369</v>
      </c>
      <c r="T24">
        <v>0.32730599098712659</v>
      </c>
      <c r="U24">
        <v>0.31818296830324466</v>
      </c>
      <c r="V24">
        <v>0.29745134185640371</v>
      </c>
      <c r="W24">
        <v>0.29442529980772358</v>
      </c>
      <c r="X24">
        <v>0.32428026317661923</v>
      </c>
      <c r="Y24">
        <v>0.34272438517374254</v>
      </c>
      <c r="Z24">
        <v>0.38513974629869813</v>
      </c>
      <c r="AA24">
        <v>0.41261059420679286</v>
      </c>
      <c r="AB24">
        <v>0.42137785684681311</v>
      </c>
      <c r="AC24">
        <v>0.41327545892272632</v>
      </c>
      <c r="AD24">
        <v>0.39471997239091294</v>
      </c>
      <c r="AE24">
        <v>0.37138898767921141</v>
      </c>
      <c r="AF24">
        <v>0.33062567239443574</v>
      </c>
      <c r="AG24">
        <v>0.30712237646455798</v>
      </c>
      <c r="AH24">
        <v>0.31076069333233508</v>
      </c>
      <c r="AI24">
        <v>0.32328065235243758</v>
      </c>
      <c r="AJ24">
        <v>0.3484452889605037</v>
      </c>
      <c r="AK24">
        <v>0.3706569361374924</v>
      </c>
      <c r="AL24">
        <v>0.42055897415645144</v>
      </c>
      <c r="AM24">
        <v>0.42031571710662152</v>
      </c>
      <c r="AN24">
        <v>0.38128033974078934</v>
      </c>
      <c r="AO24">
        <v>0.36169091478806642</v>
      </c>
      <c r="AP24">
        <v>0.3663211748362305</v>
      </c>
      <c r="AQ24">
        <v>0.33749316353102982</v>
      </c>
      <c r="AR24">
        <v>0.33305318413011198</v>
      </c>
      <c r="AS24">
        <v>0.34422775925430638</v>
      </c>
      <c r="AT24">
        <v>0.37012773348270916</v>
      </c>
      <c r="AU24">
        <v>0.40078559552180842</v>
      </c>
      <c r="AV24">
        <v>0.40041042110831226</v>
      </c>
      <c r="AW24">
        <v>0.37992206845387905</v>
      </c>
      <c r="AX24">
        <v>0.35874010996680944</v>
      </c>
      <c r="AY24">
        <v>0.35972186593627892</v>
      </c>
      <c r="AZ24">
        <v>0.34854427735557336</v>
      </c>
      <c r="BA24">
        <v>0.31981794222035975</v>
      </c>
      <c r="BB24">
        <v>0.32324897999730096</v>
      </c>
      <c r="BC24">
        <v>0.34806769960800876</v>
      </c>
      <c r="BD24">
        <v>0.33806664737531378</v>
      </c>
      <c r="BE24">
        <v>0.32310492262934154</v>
      </c>
      <c r="BF24">
        <v>0.36028921870457253</v>
      </c>
      <c r="BG24">
        <v>0.36052972945225642</v>
      </c>
      <c r="BH24">
        <v>0.34982333716017833</v>
      </c>
      <c r="BI24">
        <v>0.31563230358841171</v>
      </c>
      <c r="BJ24">
        <v>0.30399390802764459</v>
      </c>
      <c r="BK24">
        <v>0.30327068402364521</v>
      </c>
      <c r="BM24" t="s">
        <v>484</v>
      </c>
      <c r="BN24" t="s">
        <v>148</v>
      </c>
      <c r="BO24">
        <v>2.9371860666149486E-2</v>
      </c>
      <c r="BP24">
        <v>1.4661867072624768E-2</v>
      </c>
      <c r="BQ24">
        <v>1.4136221703335105E-2</v>
      </c>
      <c r="BR24">
        <v>8.320699568648119E-3</v>
      </c>
      <c r="BS24">
        <v>1.5966141209685744E-2</v>
      </c>
      <c r="BT24">
        <v>4.0619920435563908E-2</v>
      </c>
      <c r="BU24">
        <v>6.2408371647593594E-2</v>
      </c>
      <c r="BV24">
        <v>2.2556111378730075E-2</v>
      </c>
      <c r="BW24">
        <v>3.6326236353982015E-2</v>
      </c>
      <c r="BX24">
        <v>2.5868375030842158E-2</v>
      </c>
      <c r="BY24">
        <v>4.6325336696963385E-2</v>
      </c>
      <c r="BZ24">
        <v>2.1307989532604817E-2</v>
      </c>
      <c r="CA24">
        <v>1.5494868474303177E-2</v>
      </c>
      <c r="CB24">
        <v>1.8898118068949189E-2</v>
      </c>
      <c r="CC24">
        <v>3.0496810475220765E-2</v>
      </c>
      <c r="CD24">
        <v>3.5987302607762423E-2</v>
      </c>
      <c r="CE24">
        <v>3.8399128633946032E-2</v>
      </c>
      <c r="CF24">
        <v>2.8125151036349688E-2</v>
      </c>
      <c r="CG24">
        <v>1.2360220318727471E-2</v>
      </c>
      <c r="CH24">
        <v>3.1956930062339461E-2</v>
      </c>
      <c r="CI24">
        <v>5.911449603788306E-2</v>
      </c>
      <c r="CJ24">
        <v>5.6199197067062369E-2</v>
      </c>
      <c r="CK24">
        <v>5.1412556701663517E-2</v>
      </c>
      <c r="CL24">
        <v>4.9869204129259187E-2</v>
      </c>
      <c r="CM24">
        <v>4.057616098619591E-2</v>
      </c>
      <c r="CN24">
        <v>2.924723470722957E-2</v>
      </c>
      <c r="CO24">
        <v>1.7475343992811119E-2</v>
      </c>
      <c r="CP24">
        <v>1.4007362381682001E-2</v>
      </c>
      <c r="CQ24">
        <v>1.6049978901399746E-2</v>
      </c>
      <c r="CR24">
        <v>2.1042027498705384E-2</v>
      </c>
      <c r="CS24">
        <v>5.0135749828182981E-2</v>
      </c>
      <c r="CT24">
        <v>4.0027776122304903E-2</v>
      </c>
      <c r="CU24">
        <v>7.2641192586970937E-2</v>
      </c>
      <c r="CV24">
        <v>3.2902888673414031E-2</v>
      </c>
      <c r="CW24">
        <v>6.0445780464895085E-2</v>
      </c>
      <c r="CX24">
        <v>5.0655836420884691E-2</v>
      </c>
      <c r="CY24">
        <v>2.8373478362974623E-2</v>
      </c>
      <c r="CZ24">
        <v>1.2303788721140215E-2</v>
      </c>
      <c r="DA24">
        <v>1.7132312173407393E-2</v>
      </c>
      <c r="DB24">
        <v>5.414115141645838E-2</v>
      </c>
      <c r="DC24">
        <v>3.7537127570817688E-2</v>
      </c>
      <c r="DD24">
        <v>1.927236928539295E-2</v>
      </c>
      <c r="DE24">
        <v>3.918607920400137E-2</v>
      </c>
      <c r="DF24">
        <v>4.6094535194727913E-2</v>
      </c>
      <c r="DG24">
        <v>3.2002513901306054E-2</v>
      </c>
      <c r="DH24">
        <v>2.19207744264878E-2</v>
      </c>
      <c r="DI24">
        <v>2.4050274354515459E-2</v>
      </c>
      <c r="DJ24">
        <v>2.813344363851986E-2</v>
      </c>
      <c r="DK24">
        <v>5.0193459261893406E-2</v>
      </c>
      <c r="DL24">
        <v>4.9122187066869334E-2</v>
      </c>
      <c r="DM24">
        <v>2.4756716015412586E-2</v>
      </c>
      <c r="DN24">
        <v>2.1795515538756156E-2</v>
      </c>
      <c r="DO24">
        <v>2.1587485650537098E-4</v>
      </c>
      <c r="DP24">
        <v>5.9813578147353136E-3</v>
      </c>
      <c r="DQ24">
        <v>2.5589193985122272E-2</v>
      </c>
      <c r="DR24">
        <v>4.5256535450813144E-2</v>
      </c>
      <c r="DS24">
        <v>5.1062125895800441E-2</v>
      </c>
      <c r="DT24">
        <v>3.375700580160057E-2</v>
      </c>
      <c r="DU24">
        <v>2.1500255382793449E-2</v>
      </c>
      <c r="DV24">
        <v>2.9931054652859775E-2</v>
      </c>
      <c r="DX24" t="s">
        <v>484</v>
      </c>
      <c r="DY24" t="s">
        <v>149</v>
      </c>
      <c r="DZ24">
        <v>2.6867256065330056E-2</v>
      </c>
      <c r="EA24">
        <v>3.5014885620908535E-2</v>
      </c>
      <c r="EB24">
        <v>4.9867940877942989E-2</v>
      </c>
      <c r="EC24">
        <v>4.3615739101399001E-2</v>
      </c>
      <c r="ED24">
        <v>3.0801037525946491E-2</v>
      </c>
      <c r="EE24">
        <v>2.0848834309234354E-2</v>
      </c>
      <c r="EF24">
        <v>1.2938035741767395E-2</v>
      </c>
      <c r="EG24">
        <v>5.7682531841900406E-2</v>
      </c>
      <c r="EH24">
        <v>5.543776206776644E-2</v>
      </c>
      <c r="EI24">
        <v>3.7607565810595267E-2</v>
      </c>
      <c r="EJ24">
        <v>3.9368379189966093E-2</v>
      </c>
      <c r="EK24">
        <v>7.1288245329305985E-2</v>
      </c>
      <c r="EL24">
        <v>7.7746034317717649E-2</v>
      </c>
      <c r="EM24">
        <v>6.7056061177577772E-2</v>
      </c>
      <c r="EN24">
        <v>4.4122006288826461E-2</v>
      </c>
      <c r="EO24">
        <v>2.6835105009142522E-2</v>
      </c>
      <c r="EP24">
        <v>2.2859429609725347E-2</v>
      </c>
      <c r="EQ24">
        <v>1.2333942885796863E-2</v>
      </c>
      <c r="ER24">
        <v>1.7239774829787211E-2</v>
      </c>
      <c r="ES24">
        <v>1.5358177663092068E-2</v>
      </c>
      <c r="ET24">
        <v>1.770233625659157E-2</v>
      </c>
      <c r="EU24">
        <v>6.2412375310860344E-2</v>
      </c>
      <c r="EV24">
        <v>0.10713551536357778</v>
      </c>
      <c r="EW24">
        <v>8.4395869486956362E-2</v>
      </c>
      <c r="EX24">
        <v>8.0028719488442701E-2</v>
      </c>
      <c r="EY24">
        <v>4.6076810951136485E-2</v>
      </c>
      <c r="EZ24">
        <v>3.1968149985618817E-2</v>
      </c>
      <c r="FA24">
        <v>2.5666273568187997E-2</v>
      </c>
      <c r="FB24">
        <v>1.2174558618059156E-2</v>
      </c>
      <c r="FC24">
        <v>9.9527080450579931E-3</v>
      </c>
      <c r="FD24">
        <v>2.5017142356697095E-2</v>
      </c>
      <c r="FE24">
        <v>4.385302037265746E-2</v>
      </c>
      <c r="FF24">
        <v>6.9519661845943492E-2</v>
      </c>
      <c r="FG24">
        <v>8.8850977331265568E-2</v>
      </c>
      <c r="FH24">
        <v>9.8925945463592291E-2</v>
      </c>
      <c r="FI24">
        <v>1.5375343632372735E-2</v>
      </c>
      <c r="FJ24">
        <v>4.0557332910570426E-2</v>
      </c>
      <c r="FK24">
        <v>7.5580303492033971E-2</v>
      </c>
      <c r="FL24">
        <v>6.1374658317638893E-2</v>
      </c>
      <c r="FM24">
        <v>9.2543835891744954E-3</v>
      </c>
      <c r="FN24">
        <v>4.0915705431427682E-2</v>
      </c>
      <c r="FO24">
        <v>5.0111540235650426E-2</v>
      </c>
      <c r="FP24">
        <v>4.091388409797736E-2</v>
      </c>
      <c r="FQ24">
        <v>6.5203183990785701E-2</v>
      </c>
      <c r="FR24">
        <v>5.9792161818256709E-2</v>
      </c>
      <c r="FS24">
        <v>6.3285812221200222E-2</v>
      </c>
      <c r="FT24">
        <v>3.0268368627175787E-2</v>
      </c>
      <c r="FU24">
        <v>1.35334848750272E-2</v>
      </c>
      <c r="FV24">
        <v>2.31460566495558E-2</v>
      </c>
      <c r="FW24">
        <v>3.1044502546790587E-2</v>
      </c>
      <c r="FX24">
        <v>3.4645063030556471E-2</v>
      </c>
      <c r="FY24">
        <v>2.9695085301442249E-2</v>
      </c>
      <c r="FZ24">
        <v>5.8401879952519289E-2</v>
      </c>
      <c r="GA24">
        <v>3.9970676431199538E-2</v>
      </c>
      <c r="GB24">
        <v>1.5775945858337574E-2</v>
      </c>
      <c r="GC24">
        <v>0</v>
      </c>
      <c r="GD24">
        <v>1.728287598272538E-2</v>
      </c>
      <c r="GE24">
        <v>3.0722504104407921E-2</v>
      </c>
      <c r="GF24">
        <v>4.3283306324900142E-2</v>
      </c>
      <c r="GG24">
        <v>2.7996674884138113E-2</v>
      </c>
      <c r="GI24" t="s">
        <v>484</v>
      </c>
      <c r="GJ24" t="s">
        <v>150</v>
      </c>
      <c r="GK24">
        <v>0.17880017737881676</v>
      </c>
      <c r="GL24">
        <v>0.18260008749630952</v>
      </c>
      <c r="GM24">
        <v>0.17011995838572055</v>
      </c>
      <c r="GN24">
        <v>0.20037621441778181</v>
      </c>
      <c r="GO24">
        <v>0.22543687297410586</v>
      </c>
      <c r="GP24">
        <v>0.22213654305755159</v>
      </c>
      <c r="GQ24">
        <v>0.19178970207282939</v>
      </c>
      <c r="GR24">
        <v>0.15610747533737446</v>
      </c>
      <c r="GS24">
        <v>0.13050161744959435</v>
      </c>
      <c r="GT24">
        <v>0.17659246767708661</v>
      </c>
      <c r="GU24">
        <v>0.10643785726451926</v>
      </c>
      <c r="GV24">
        <v>0.10122324445061422</v>
      </c>
      <c r="GW24">
        <v>0.10526144889314799</v>
      </c>
      <c r="GX24">
        <v>0.13222467490072887</v>
      </c>
      <c r="GY24">
        <v>0.17351613719748551</v>
      </c>
      <c r="GZ24">
        <v>0.15992980982050764</v>
      </c>
      <c r="HA24">
        <v>0.14359530541773058</v>
      </c>
      <c r="HB24">
        <v>0.1622185480304873</v>
      </c>
      <c r="HC24">
        <v>0.16355502151005499</v>
      </c>
      <c r="HD24">
        <v>0.13945527686714165</v>
      </c>
      <c r="HE24">
        <v>0.12235800539634109</v>
      </c>
      <c r="HF24">
        <v>0.10055984831440265</v>
      </c>
      <c r="HG24">
        <v>0.10698871307681015</v>
      </c>
      <c r="HH24">
        <v>0.15599517711592195</v>
      </c>
      <c r="HI24">
        <v>0.17611326320284298</v>
      </c>
      <c r="HJ24">
        <v>0.1942715376829578</v>
      </c>
      <c r="HK24">
        <v>0.20761345157410388</v>
      </c>
      <c r="HL24">
        <v>0.20715945374678288</v>
      </c>
      <c r="HM24">
        <v>0.19863453886549567</v>
      </c>
      <c r="HN24">
        <v>0.16646824604253888</v>
      </c>
      <c r="HO24">
        <v>0.12331106957087358</v>
      </c>
      <c r="HP24">
        <v>0.11199493967984103</v>
      </c>
      <c r="HQ24">
        <v>8.9956145040604799E-2</v>
      </c>
      <c r="HR24">
        <v>0.14351937979619975</v>
      </c>
      <c r="HS24">
        <v>0.13489116454120464</v>
      </c>
      <c r="HT24">
        <v>0.21446727505840982</v>
      </c>
      <c r="HU24">
        <v>0.18764011641821576</v>
      </c>
      <c r="HV24">
        <v>0.16212407483748259</v>
      </c>
      <c r="HW24">
        <v>0.173226203095766</v>
      </c>
      <c r="HX24">
        <v>0.15471129813431611</v>
      </c>
      <c r="HY24">
        <v>0.13295732296858345</v>
      </c>
      <c r="HZ24">
        <v>0.14824442436985208</v>
      </c>
      <c r="IA24">
        <v>0.14831201052978263</v>
      </c>
      <c r="IB24">
        <v>0.14160213161746446</v>
      </c>
      <c r="IC24">
        <v>0.18054120611869356</v>
      </c>
      <c r="ID24">
        <v>0.16764128602036404</v>
      </c>
      <c r="IE24">
        <v>0.17651595106064161</v>
      </c>
      <c r="IF24">
        <v>0.18829037886088909</v>
      </c>
      <c r="IG24">
        <v>0.13311793184173787</v>
      </c>
      <c r="IH24">
        <v>0.11454644777238163</v>
      </c>
      <c r="II24">
        <v>0.14366409736506439</v>
      </c>
      <c r="IJ24">
        <v>0.16781607742265034</v>
      </c>
      <c r="IK24">
        <v>0.15358711861825208</v>
      </c>
      <c r="IL24">
        <v>0.15912070520857494</v>
      </c>
      <c r="IM24">
        <v>0.19943016134154587</v>
      </c>
      <c r="IN24">
        <v>0.18647265886966014</v>
      </c>
      <c r="IO24">
        <v>0.15581089283756133</v>
      </c>
      <c r="IP24">
        <v>0.12495087469019581</v>
      </c>
      <c r="IQ24">
        <v>0.11375164724636798</v>
      </c>
      <c r="IR24">
        <v>0.12746807704284349</v>
      </c>
      <c r="JB24" t="s">
        <v>484</v>
      </c>
      <c r="JC24">
        <v>0.34107658510901412</v>
      </c>
      <c r="JD24">
        <v>0.33851432094697731</v>
      </c>
      <c r="JE24">
        <v>0.32729771292878912</v>
      </c>
      <c r="JF24">
        <v>0.3193921195264211</v>
      </c>
      <c r="JG24">
        <v>0.27773022487507026</v>
      </c>
      <c r="JH24">
        <v>0.31500554161533018</v>
      </c>
      <c r="JI24">
        <v>0.31085802864883161</v>
      </c>
      <c r="JJ24">
        <v>0.31819142684364154</v>
      </c>
      <c r="JK24">
        <v>0.33964867506105201</v>
      </c>
      <c r="JL24">
        <v>0.33203739783526687</v>
      </c>
      <c r="JM24">
        <v>0.31717702757536631</v>
      </c>
      <c r="JN24">
        <v>0.31272452360316805</v>
      </c>
      <c r="JO24">
        <v>0.31536197529525539</v>
      </c>
      <c r="JP24">
        <v>0.30119226319852788</v>
      </c>
      <c r="JQ24">
        <v>0.22701583093902494</v>
      </c>
      <c r="JR24">
        <v>0.26090139749299612</v>
      </c>
      <c r="JS24">
        <v>0.28527599753292859</v>
      </c>
      <c r="JT24">
        <v>0.28906913408551549</v>
      </c>
      <c r="JU24">
        <v>0.31734143931907222</v>
      </c>
      <c r="JV24">
        <v>0.32095023302636183</v>
      </c>
      <c r="JW24">
        <v>0.25414990913733598</v>
      </c>
      <c r="JX24">
        <v>0.25271296485892086</v>
      </c>
      <c r="JY24">
        <v>0.23165545500547732</v>
      </c>
      <c r="JZ24">
        <v>0.23778978218019131</v>
      </c>
      <c r="KA24">
        <v>0.20733484247371126</v>
      </c>
      <c r="KB24">
        <v>0.24374559311173308</v>
      </c>
      <c r="KC24">
        <v>0.25216441024686437</v>
      </c>
      <c r="KD24">
        <v>0.25053017038745101</v>
      </c>
      <c r="KE24">
        <v>0.22945806192478441</v>
      </c>
      <c r="KF24">
        <v>0.2439514663874533</v>
      </c>
      <c r="KG24">
        <v>0.18452371835197892</v>
      </c>
      <c r="KH24">
        <v>0.16920472117095825</v>
      </c>
      <c r="KI24">
        <v>0.14168889036556076</v>
      </c>
      <c r="KJ24">
        <v>0.12143168164296977</v>
      </c>
      <c r="KK24">
        <v>0.10268159456092925</v>
      </c>
      <c r="KL24">
        <v>0.12359767974140273</v>
      </c>
      <c r="KM24">
        <v>0.13074405271665104</v>
      </c>
      <c r="KN24">
        <v>0.125109167056038</v>
      </c>
      <c r="KO24">
        <v>0.14335952200476201</v>
      </c>
      <c r="KP24">
        <v>0.19099650089128284</v>
      </c>
      <c r="KQ24">
        <v>0.32326942383326956</v>
      </c>
      <c r="KR24">
        <v>0.32485805261025175</v>
      </c>
      <c r="KS24">
        <v>0.32405784787404063</v>
      </c>
      <c r="KT24">
        <v>0.30527817320124412</v>
      </c>
      <c r="KU24">
        <v>0.24754097956217458</v>
      </c>
      <c r="KV24">
        <v>0.26857899640091376</v>
      </c>
      <c r="KW24">
        <v>0.28313290638864408</v>
      </c>
      <c r="KX24">
        <v>0.29095117036123441</v>
      </c>
      <c r="KY24">
        <v>0.3239334495585473</v>
      </c>
      <c r="KZ24">
        <v>0.33140942075193092</v>
      </c>
      <c r="LA24">
        <v>0.42701319357166523</v>
      </c>
      <c r="LB24">
        <v>0.40240396739014228</v>
      </c>
      <c r="LC24">
        <v>0.391423352948222</v>
      </c>
      <c r="LD24">
        <v>0.38934697305066052</v>
      </c>
      <c r="LE24">
        <v>0.34081483922028516</v>
      </c>
      <c r="LF24">
        <v>0.37649072258214117</v>
      </c>
      <c r="LG24">
        <v>0.39649639569879436</v>
      </c>
      <c r="LH24">
        <v>0.42838880599888624</v>
      </c>
      <c r="LI24">
        <v>0.45772130040024395</v>
      </c>
      <c r="LJ24">
        <v>0.45387251058827494</v>
      </c>
      <c r="LL24" t="s">
        <v>484</v>
      </c>
      <c r="LM24" t="s">
        <v>156</v>
      </c>
      <c r="LN24" t="s">
        <v>157</v>
      </c>
      <c r="LO24">
        <v>0.45055348610077972</v>
      </c>
    </row>
    <row r="25" spans="2:327" x14ac:dyDescent="0.45">
      <c r="B25" t="s">
        <v>485</v>
      </c>
      <c r="C25" t="s">
        <v>147</v>
      </c>
      <c r="D25">
        <v>0.31444651629594272</v>
      </c>
      <c r="E25">
        <v>0.30981805496592618</v>
      </c>
      <c r="F25">
        <v>0.32448033213115407</v>
      </c>
      <c r="G25">
        <v>0.34538841662965353</v>
      </c>
      <c r="H25">
        <v>0.389237037191355</v>
      </c>
      <c r="I25">
        <v>0.37688349032558083</v>
      </c>
      <c r="J25">
        <v>0.35862165601220769</v>
      </c>
      <c r="K25">
        <v>0.32404542778352985</v>
      </c>
      <c r="L25">
        <v>0.29513792754216084</v>
      </c>
      <c r="M25">
        <v>0.30611107909018753</v>
      </c>
      <c r="N25">
        <v>0.32375817975976517</v>
      </c>
      <c r="O25">
        <v>0.3198802596413981</v>
      </c>
      <c r="P25">
        <v>0.33631195334137198</v>
      </c>
      <c r="Q25">
        <v>0.37820866161968475</v>
      </c>
      <c r="R25">
        <v>0.41905554138666301</v>
      </c>
      <c r="S25">
        <v>0.38420983400922976</v>
      </c>
      <c r="T25">
        <v>0.3644208339174122</v>
      </c>
      <c r="U25">
        <v>0.35243221088822752</v>
      </c>
      <c r="V25">
        <v>0.3470082228592678</v>
      </c>
      <c r="W25">
        <v>0.31868937609921805</v>
      </c>
      <c r="X25">
        <v>0.28497655875693723</v>
      </c>
      <c r="Y25">
        <v>0.28824124969148335</v>
      </c>
      <c r="Z25">
        <v>0.33520632525097993</v>
      </c>
      <c r="AA25">
        <v>0.37921838635055605</v>
      </c>
      <c r="AB25">
        <v>0.36288488579131595</v>
      </c>
      <c r="AC25">
        <v>0.3687115592739485</v>
      </c>
      <c r="AD25">
        <v>0.37680939833497717</v>
      </c>
      <c r="AE25">
        <v>0.34483322572637753</v>
      </c>
      <c r="AF25">
        <v>0.32115316300516378</v>
      </c>
      <c r="AG25">
        <v>0.30316947854371706</v>
      </c>
      <c r="AH25">
        <v>0.30655931996689084</v>
      </c>
      <c r="AI25">
        <v>0.30561646869899184</v>
      </c>
      <c r="AJ25">
        <v>0.35906011234081636</v>
      </c>
      <c r="AK25">
        <v>0.42399261010710282</v>
      </c>
      <c r="AL25">
        <v>0.38677068568409462</v>
      </c>
      <c r="AM25">
        <v>0.39784469596093425</v>
      </c>
      <c r="AN25">
        <v>0.39585227102843784</v>
      </c>
      <c r="AO25">
        <v>0.36650712185183815</v>
      </c>
      <c r="AP25">
        <v>0.34380873550406682</v>
      </c>
      <c r="AQ25">
        <v>0.32292140552567222</v>
      </c>
      <c r="AR25">
        <v>0.32462532448520198</v>
      </c>
      <c r="AS25">
        <v>0.33965929380238891</v>
      </c>
      <c r="AT25">
        <v>0.36506339640674251</v>
      </c>
      <c r="AU25">
        <v>0.40910314822516464</v>
      </c>
      <c r="AV25">
        <v>0.42005170000946346</v>
      </c>
      <c r="AW25">
        <v>0.38460105865810529</v>
      </c>
      <c r="AX25">
        <v>0.35158284639608411</v>
      </c>
      <c r="AY25">
        <v>0.35471273598115627</v>
      </c>
      <c r="AZ25">
        <v>0.34783620912383301</v>
      </c>
      <c r="BA25">
        <v>0.32069556979739017</v>
      </c>
      <c r="BB25">
        <v>0.30494880133212848</v>
      </c>
      <c r="BC25">
        <v>0.3358063586130034</v>
      </c>
      <c r="BD25">
        <v>0.33090518845902189</v>
      </c>
      <c r="BE25">
        <v>0.31934526589647028</v>
      </c>
      <c r="BF25">
        <v>0.34922350136484637</v>
      </c>
      <c r="BG25">
        <v>0.33464844505936336</v>
      </c>
      <c r="BH25">
        <v>0.33761941729333239</v>
      </c>
      <c r="BI25">
        <v>0.30235898123137417</v>
      </c>
      <c r="BJ25">
        <v>0.2923108776369755</v>
      </c>
      <c r="BK25">
        <v>0.29169445910094677</v>
      </c>
      <c r="BM25" t="s">
        <v>485</v>
      </c>
      <c r="BN25" t="s">
        <v>148</v>
      </c>
      <c r="BO25">
        <v>2.6279095030315197E-2</v>
      </c>
      <c r="BP25">
        <v>1.1351008610920981E-2</v>
      </c>
      <c r="BQ25">
        <v>2.1455510781725494E-2</v>
      </c>
      <c r="BR25">
        <v>3.2360620305745789E-2</v>
      </c>
      <c r="BS25">
        <v>4.6440897125919346E-2</v>
      </c>
      <c r="BT25">
        <v>3.632618802120402E-2</v>
      </c>
      <c r="BU25">
        <v>4.4461155148563577E-3</v>
      </c>
      <c r="BV25">
        <v>1.0109938316981683E-2</v>
      </c>
      <c r="BW25">
        <v>9.3318266263033474E-3</v>
      </c>
      <c r="BX25">
        <v>1.7755229394273341E-2</v>
      </c>
      <c r="BY25">
        <v>1.4763293053561725E-2</v>
      </c>
      <c r="BZ25">
        <v>1.8701988018138604E-2</v>
      </c>
      <c r="CA25">
        <v>2.5981434423461177E-2</v>
      </c>
      <c r="CB25">
        <v>5.6366179364326238E-2</v>
      </c>
      <c r="CC25">
        <v>3.8369049843238252E-2</v>
      </c>
      <c r="CD25">
        <v>3.0215757665488018E-2</v>
      </c>
      <c r="CE25">
        <v>1.4276240429555455E-2</v>
      </c>
      <c r="CF25">
        <v>1.2732414738811851E-2</v>
      </c>
      <c r="CG25">
        <v>2.0387164994271647E-2</v>
      </c>
      <c r="CH25">
        <v>2.4919131206922646E-2</v>
      </c>
      <c r="CI25">
        <v>4.9610033347897174E-2</v>
      </c>
      <c r="CJ25">
        <v>4.0433405224554117E-2</v>
      </c>
      <c r="CK25">
        <v>5.4316779651532435E-2</v>
      </c>
      <c r="CL25">
        <v>3.9355341549544731E-2</v>
      </c>
      <c r="CM25">
        <v>3.3763381417187217E-2</v>
      </c>
      <c r="CN25">
        <v>1.1989623527592112E-2</v>
      </c>
      <c r="CO25">
        <v>2.3269202922516698E-2</v>
      </c>
      <c r="CP25">
        <v>2.1047781031843096E-2</v>
      </c>
      <c r="CQ25">
        <v>2.3411464213202202E-2</v>
      </c>
      <c r="CR25">
        <v>5.5051103723869101E-2</v>
      </c>
      <c r="CS25">
        <v>7.3259453159258664E-2</v>
      </c>
      <c r="CT25">
        <v>6.3097528123144717E-2</v>
      </c>
      <c r="CU25">
        <v>6.9946005690182431E-2</v>
      </c>
      <c r="CV25">
        <v>4.8591205051954051E-2</v>
      </c>
      <c r="CW25">
        <v>5.5067181233681595E-2</v>
      </c>
      <c r="CX25">
        <v>9.1284084220075903E-2</v>
      </c>
      <c r="CY25">
        <v>3.6593993189410874E-2</v>
      </c>
      <c r="CZ25">
        <v>2.8355303095444182E-2</v>
      </c>
      <c r="DA25">
        <v>5.2732490686057343E-2</v>
      </c>
      <c r="DB25">
        <v>8.160312013700402E-2</v>
      </c>
      <c r="DC25">
        <v>2.3673460077500576E-2</v>
      </c>
      <c r="DD25">
        <v>2.9583677443839169E-2</v>
      </c>
      <c r="DE25">
        <v>2.1532383797590378E-2</v>
      </c>
      <c r="DF25">
        <v>2.4911690624166118E-2</v>
      </c>
      <c r="DG25">
        <v>1.0079632514043275E-4</v>
      </c>
      <c r="DH25">
        <v>3.1348833497164504E-3</v>
      </c>
      <c r="DI25">
        <v>2.0535956771770805E-2</v>
      </c>
      <c r="DJ25">
        <v>3.4700142165541181E-2</v>
      </c>
      <c r="DK25">
        <v>4.9275385921671876E-2</v>
      </c>
      <c r="DL25">
        <v>3.94271802910868E-2</v>
      </c>
      <c r="DM25">
        <v>2.0850545271813636E-2</v>
      </c>
      <c r="DN25">
        <v>1.6569949659692561E-2</v>
      </c>
      <c r="DO25">
        <v>7.2344619061607334E-3</v>
      </c>
      <c r="DP25">
        <v>1.8708228077774527E-2</v>
      </c>
      <c r="DQ25">
        <v>2.6645976212663552E-2</v>
      </c>
      <c r="DR25">
        <v>2.1437471090166031E-2</v>
      </c>
      <c r="DS25">
        <v>2.2957367676960036E-2</v>
      </c>
      <c r="DT25">
        <v>1.6276152500683455E-2</v>
      </c>
      <c r="DU25">
        <v>3.2954843057664433E-2</v>
      </c>
      <c r="DV25">
        <v>3.1906253004256653E-2</v>
      </c>
      <c r="DX25" t="s">
        <v>485</v>
      </c>
      <c r="DY25" t="s">
        <v>149</v>
      </c>
      <c r="DZ25">
        <v>1.3773922273880804E-2</v>
      </c>
      <c r="EA25">
        <v>1.8945723369683989E-2</v>
      </c>
      <c r="EB25">
        <v>1.7310557013235996E-2</v>
      </c>
      <c r="EC25">
        <v>2.7520059597856181E-2</v>
      </c>
      <c r="ED25">
        <v>4.957178246984819E-2</v>
      </c>
      <c r="EE25">
        <v>4.1221108691519528E-2</v>
      </c>
      <c r="EF25">
        <v>5.0296773043460488E-2</v>
      </c>
      <c r="EG25">
        <v>4.3381797483964021E-2</v>
      </c>
      <c r="EH25">
        <v>1.1987681398388824E-2</v>
      </c>
      <c r="EI25">
        <v>4.5647761541513156E-4</v>
      </c>
      <c r="EJ25">
        <v>3.8938051899870561E-2</v>
      </c>
      <c r="EK25">
        <v>1.8919849673576621E-2</v>
      </c>
      <c r="EL25">
        <v>2.5237858616918466E-2</v>
      </c>
      <c r="EM25">
        <v>3.4786604565592828E-2</v>
      </c>
      <c r="EN25">
        <v>4.4564183360057151E-2</v>
      </c>
      <c r="EO25">
        <v>4.6863005606935765E-2</v>
      </c>
      <c r="EP25">
        <v>3.3251048924782117E-2</v>
      </c>
      <c r="EQ25">
        <v>7.9207415357113106E-3</v>
      </c>
      <c r="ER25">
        <v>1.5328639626200836E-2</v>
      </c>
      <c r="ES25">
        <v>1.9613715146119187E-2</v>
      </c>
      <c r="ET25">
        <v>4.6545967965198866E-2</v>
      </c>
      <c r="EU25">
        <v>7.0061080126394157E-2</v>
      </c>
      <c r="EV25">
        <v>7.0210597995196217E-2</v>
      </c>
      <c r="EW25">
        <v>5.5817983495227104E-2</v>
      </c>
      <c r="EX25">
        <v>4.9537425343016403E-2</v>
      </c>
      <c r="EY25">
        <v>3.5643584310737497E-2</v>
      </c>
      <c r="EZ25">
        <v>2.0534479174173569E-2</v>
      </c>
      <c r="FA25">
        <v>2.145760361240991E-2</v>
      </c>
      <c r="FB25">
        <v>2.6273708211122695E-2</v>
      </c>
      <c r="FC25">
        <v>0</v>
      </c>
      <c r="FD25">
        <v>5.4309620855060213E-2</v>
      </c>
      <c r="FE25">
        <v>3.2611431960416569E-2</v>
      </c>
      <c r="FF25">
        <v>4.3634231969608472E-2</v>
      </c>
      <c r="FG25">
        <v>7.9973146619841562E-2</v>
      </c>
      <c r="FH25">
        <v>0.10545477565748024</v>
      </c>
      <c r="FI25">
        <v>5.6404445379399648E-2</v>
      </c>
      <c r="FJ25">
        <v>6.5110516621470466E-2</v>
      </c>
      <c r="FK25">
        <v>8.6639589905694453E-2</v>
      </c>
      <c r="FL25">
        <v>7.1895400918112431E-2</v>
      </c>
      <c r="FM25">
        <v>5.9900811001762248E-2</v>
      </c>
      <c r="FN25">
        <v>4.7316354469181685E-2</v>
      </c>
      <c r="FO25">
        <v>1.9669107782948392E-2</v>
      </c>
      <c r="FP25">
        <v>3.7756256615692721E-2</v>
      </c>
      <c r="FQ25">
        <v>4.1727538775199163E-2</v>
      </c>
      <c r="FR25">
        <v>4.7534385294972913E-2</v>
      </c>
      <c r="FS25">
        <v>3.1065475601377089E-2</v>
      </c>
      <c r="FT25">
        <v>2.4916148276476965E-3</v>
      </c>
      <c r="FU25">
        <v>1.2830229383419087E-2</v>
      </c>
      <c r="FV25">
        <v>2.5026525773635327E-2</v>
      </c>
      <c r="FW25">
        <v>4.4883057797017546E-2</v>
      </c>
      <c r="FX25">
        <v>4.3674526793990989E-2</v>
      </c>
      <c r="FY25">
        <v>3.3062096599209917E-2</v>
      </c>
      <c r="FZ25">
        <v>3.829636312105919E-2</v>
      </c>
      <c r="GA25">
        <v>1.8761028327406799E-2</v>
      </c>
      <c r="GB25">
        <v>9.8637208024879366E-3</v>
      </c>
      <c r="GC25">
        <v>3.2394265779726407E-2</v>
      </c>
      <c r="GD25">
        <v>4.0635313502313988E-2</v>
      </c>
      <c r="GE25">
        <v>2.3120365972205289E-2</v>
      </c>
      <c r="GF25">
        <v>1.9754103275942927E-2</v>
      </c>
      <c r="GG25">
        <v>2.0606694526310729E-2</v>
      </c>
      <c r="GI25" t="s">
        <v>485</v>
      </c>
      <c r="GJ25" t="s">
        <v>150</v>
      </c>
      <c r="GK25">
        <v>0.16340102031803871</v>
      </c>
      <c r="GL25">
        <v>0.16129125958916907</v>
      </c>
      <c r="GM25">
        <v>0.15908852048631647</v>
      </c>
      <c r="GN25">
        <v>0.14903210170395256</v>
      </c>
      <c r="GO25">
        <v>0.16131580271491075</v>
      </c>
      <c r="GP25">
        <v>0.16797297906798925</v>
      </c>
      <c r="GQ25">
        <v>0.17159648515839138</v>
      </c>
      <c r="GR25">
        <v>0.15022117843188917</v>
      </c>
      <c r="GS25">
        <v>0.16444296508239606</v>
      </c>
      <c r="GT25">
        <v>0.18786233527100893</v>
      </c>
      <c r="GU25">
        <v>0.15319643517460227</v>
      </c>
      <c r="GV25">
        <v>0.15839237265691214</v>
      </c>
      <c r="GW25">
        <v>0.15156539280829578</v>
      </c>
      <c r="GX25">
        <v>0.15501389879001146</v>
      </c>
      <c r="GY25">
        <v>0.19664784314376887</v>
      </c>
      <c r="GZ25">
        <v>0.18081103039895563</v>
      </c>
      <c r="HA25">
        <v>0.19371560357644016</v>
      </c>
      <c r="HB25">
        <v>0.20857390395953199</v>
      </c>
      <c r="HC25">
        <v>0.17217817198163596</v>
      </c>
      <c r="HD25">
        <v>0.15746949505943864</v>
      </c>
      <c r="HE25">
        <v>8.7223010123686051E-2</v>
      </c>
      <c r="HF25">
        <v>7.130772195942281E-2</v>
      </c>
      <c r="HG25">
        <v>0.10382692699629759</v>
      </c>
      <c r="HH25">
        <v>0.17661001939707632</v>
      </c>
      <c r="HI25">
        <v>0.17161523648536661</v>
      </c>
      <c r="HJ25">
        <v>0.20531484788355606</v>
      </c>
      <c r="HK25">
        <v>0.21549149952535598</v>
      </c>
      <c r="HL25">
        <v>0.19781805937514688</v>
      </c>
      <c r="HM25">
        <v>0.16355333433980374</v>
      </c>
      <c r="HN25">
        <v>0.12676410947221173</v>
      </c>
      <c r="HO25">
        <v>7.214423383740394E-2</v>
      </c>
      <c r="HP25">
        <v>9.7679760116639952E-2</v>
      </c>
      <c r="HQ25">
        <v>0.14035638969363867</v>
      </c>
      <c r="HR25">
        <v>0.17387074184089549</v>
      </c>
      <c r="HS25">
        <v>0.11024035081045211</v>
      </c>
      <c r="HT25">
        <v>0.13433432310721938</v>
      </c>
      <c r="HU25">
        <v>0.17442710361907637</v>
      </c>
      <c r="HV25">
        <v>0.13155073064419839</v>
      </c>
      <c r="HW25">
        <v>0.12221406810714577</v>
      </c>
      <c r="HX25">
        <v>7.926622604802587E-2</v>
      </c>
      <c r="HY25">
        <v>0.13088694870834844</v>
      </c>
      <c r="HZ25">
        <v>0.15772443672000092</v>
      </c>
      <c r="IA25">
        <v>0.16779228245673838</v>
      </c>
      <c r="IB25">
        <v>0.19867208074509382</v>
      </c>
      <c r="IC25">
        <v>0.23402973546409606</v>
      </c>
      <c r="ID25">
        <v>0.20414931526398497</v>
      </c>
      <c r="IE25">
        <v>0.19326926903806138</v>
      </c>
      <c r="IF25">
        <v>0.18219831116528734</v>
      </c>
      <c r="IG25">
        <v>0.14364494257245644</v>
      </c>
      <c r="IH25">
        <v>0.11147133134465427</v>
      </c>
      <c r="II25">
        <v>0.12617145314568634</v>
      </c>
      <c r="IJ25">
        <v>0.16111337341385823</v>
      </c>
      <c r="IK25">
        <v>0.14945919075425612</v>
      </c>
      <c r="IL25">
        <v>0.15090000218998167</v>
      </c>
      <c r="IM25">
        <v>0.18854768829111207</v>
      </c>
      <c r="IN25">
        <v>0.17254814528524259</v>
      </c>
      <c r="IO25">
        <v>0.15567379875509071</v>
      </c>
      <c r="IP25">
        <v>0.15491248432159663</v>
      </c>
      <c r="IQ25">
        <v>0.13057909116680119</v>
      </c>
      <c r="IR25">
        <v>0.12834191007137194</v>
      </c>
      <c r="JB25" t="s">
        <v>485</v>
      </c>
      <c r="JC25">
        <v>0.37525985159200048</v>
      </c>
      <c r="JD25">
        <v>0.3651748391477016</v>
      </c>
      <c r="JE25">
        <v>0.36488105422287032</v>
      </c>
      <c r="JF25">
        <v>0.37712614526728944</v>
      </c>
      <c r="JG25">
        <v>0.31630444990469264</v>
      </c>
      <c r="JH25">
        <v>0.32684881389125831</v>
      </c>
      <c r="JI25">
        <v>0.32900348985245514</v>
      </c>
      <c r="JJ25">
        <v>0.33667841889002431</v>
      </c>
      <c r="JK25">
        <v>0.35576091746599614</v>
      </c>
      <c r="JL25">
        <v>0.36509873419482275</v>
      </c>
      <c r="JM25">
        <v>0.3368027268459351</v>
      </c>
      <c r="JN25">
        <v>0.32954289357257971</v>
      </c>
      <c r="JO25">
        <v>0.32680363430778325</v>
      </c>
      <c r="JP25">
        <v>0.32222157366796206</v>
      </c>
      <c r="JQ25">
        <v>0.27324098930679186</v>
      </c>
      <c r="JR25">
        <v>0.30519149064334256</v>
      </c>
      <c r="JS25">
        <v>0.30872128566602353</v>
      </c>
      <c r="JT25">
        <v>0.29523750903532436</v>
      </c>
      <c r="JU25">
        <v>0.31536832375965246</v>
      </c>
      <c r="JV25">
        <v>0.35691258799028869</v>
      </c>
      <c r="JW25">
        <v>0.29438822523208735</v>
      </c>
      <c r="JX25">
        <v>0.27971841140527082</v>
      </c>
      <c r="JY25">
        <v>0.25435816567472547</v>
      </c>
      <c r="JZ25">
        <v>0.25590088370911779</v>
      </c>
      <c r="KA25">
        <v>0.22484381158897171</v>
      </c>
      <c r="KB25">
        <v>0.26755093433911958</v>
      </c>
      <c r="KC25">
        <v>0.29250164618321245</v>
      </c>
      <c r="KD25">
        <v>0.28352589791415067</v>
      </c>
      <c r="KE25">
        <v>0.27724642717479991</v>
      </c>
      <c r="KF25">
        <v>0.30648751590495321</v>
      </c>
      <c r="KG25">
        <v>0.19595997577586541</v>
      </c>
      <c r="KH25">
        <v>0.17631582717982044</v>
      </c>
      <c r="KI25">
        <v>0.13840095484611215</v>
      </c>
      <c r="KJ25">
        <v>0.12323440862048239</v>
      </c>
      <c r="KK25">
        <v>0.1082050238427537</v>
      </c>
      <c r="KL25">
        <v>0.13277145796208145</v>
      </c>
      <c r="KM25">
        <v>0.14227133177008602</v>
      </c>
      <c r="KN25">
        <v>0.13422680645961091</v>
      </c>
      <c r="KO25">
        <v>0.14260092889540057</v>
      </c>
      <c r="KP25">
        <v>0.1939666268171501</v>
      </c>
      <c r="KQ25">
        <v>0.34518078941367319</v>
      </c>
      <c r="KR25">
        <v>0.34741303510355553</v>
      </c>
      <c r="KS25">
        <v>0.3456584517592855</v>
      </c>
      <c r="KT25">
        <v>0.32257783596025918</v>
      </c>
      <c r="KU25">
        <v>0.27374857884316101</v>
      </c>
      <c r="KV25">
        <v>0.30482496767152339</v>
      </c>
      <c r="KW25">
        <v>0.31131047577500987</v>
      </c>
      <c r="KX25">
        <v>0.31772572504012603</v>
      </c>
      <c r="KY25">
        <v>0.36195580721063303</v>
      </c>
      <c r="KZ25">
        <v>0.38015011336059101</v>
      </c>
      <c r="LA25">
        <v>0.45455408760923022</v>
      </c>
      <c r="LB25">
        <v>0.43861904660550222</v>
      </c>
      <c r="LC25">
        <v>0.43933893726074247</v>
      </c>
      <c r="LD25">
        <v>0.44328151136992594</v>
      </c>
      <c r="LE25">
        <v>0.38090273858733886</v>
      </c>
      <c r="LF25">
        <v>0.40941769205650569</v>
      </c>
      <c r="LG25">
        <v>0.41359197889323762</v>
      </c>
      <c r="LH25">
        <v>0.44417386417164562</v>
      </c>
      <c r="LI25">
        <v>0.47283749335222847</v>
      </c>
      <c r="LJ25">
        <v>0.46810698623706409</v>
      </c>
      <c r="LL25" t="s">
        <v>485</v>
      </c>
      <c r="LM25" t="s">
        <v>156</v>
      </c>
      <c r="LN25" t="s">
        <v>157</v>
      </c>
      <c r="LO25">
        <v>0.46313957622755991</v>
      </c>
    </row>
    <row r="26" spans="2:327" x14ac:dyDescent="0.45">
      <c r="B26" t="s">
        <v>486</v>
      </c>
      <c r="C26" t="s">
        <v>147</v>
      </c>
      <c r="D26">
        <v>0.32339245587724275</v>
      </c>
      <c r="E26">
        <v>0.31947087404980473</v>
      </c>
      <c r="F26">
        <v>0.33253166348624619</v>
      </c>
      <c r="G26">
        <v>0.34767601343936178</v>
      </c>
      <c r="H26">
        <v>0.39388965965064343</v>
      </c>
      <c r="I26">
        <v>0.388531616458203</v>
      </c>
      <c r="J26">
        <v>0.3679289534755924</v>
      </c>
      <c r="K26">
        <v>0.34047282448605948</v>
      </c>
      <c r="L26">
        <v>0.30903336407967757</v>
      </c>
      <c r="M26">
        <v>0.31224858584104254</v>
      </c>
      <c r="N26">
        <v>0.33219973702931049</v>
      </c>
      <c r="O26">
        <v>0.31503757889150441</v>
      </c>
      <c r="P26">
        <v>0.33668389735687099</v>
      </c>
      <c r="Q26">
        <v>0.39419295115937991</v>
      </c>
      <c r="R26">
        <v>0.42946573257648618</v>
      </c>
      <c r="S26">
        <v>0.39204601712193915</v>
      </c>
      <c r="T26">
        <v>0.36610340609554587</v>
      </c>
      <c r="U26">
        <v>0.34815646257370858</v>
      </c>
      <c r="V26">
        <v>0.33997929199294624</v>
      </c>
      <c r="W26">
        <v>0.31587741830052196</v>
      </c>
      <c r="X26">
        <v>0.30389119078911236</v>
      </c>
      <c r="Y26">
        <v>0.31532511784544975</v>
      </c>
      <c r="Z26">
        <v>0.3662328159056476</v>
      </c>
      <c r="AA26">
        <v>0.40356535918182873</v>
      </c>
      <c r="AB26">
        <v>0.38714090143420199</v>
      </c>
      <c r="AC26">
        <v>0.38060490889260085</v>
      </c>
      <c r="AD26">
        <v>0.3978269857258811</v>
      </c>
      <c r="AE26">
        <v>0.3783334588566486</v>
      </c>
      <c r="AF26">
        <v>0.33194378240925365</v>
      </c>
      <c r="AG26">
        <v>0.29793360547999848</v>
      </c>
      <c r="AH26">
        <v>0.31629604335998734</v>
      </c>
      <c r="AI26">
        <v>0.29991251786625012</v>
      </c>
      <c r="AJ26">
        <v>0.38338809424048348</v>
      </c>
      <c r="AK26">
        <v>0.42725486833306353</v>
      </c>
      <c r="AL26">
        <v>0.41071917321986262</v>
      </c>
      <c r="AM26">
        <v>0.41413388435476867</v>
      </c>
      <c r="AN26">
        <v>0.42436244242145077</v>
      </c>
      <c r="AO26">
        <v>0.40156347596159786</v>
      </c>
      <c r="AP26">
        <v>0.35445814409600829</v>
      </c>
      <c r="AQ26">
        <v>0.34853955527464103</v>
      </c>
      <c r="AR26">
        <v>0.32657897011948844</v>
      </c>
      <c r="AS26">
        <v>0.33542518612079791</v>
      </c>
      <c r="AT26">
        <v>0.36675116781723954</v>
      </c>
      <c r="AU26">
        <v>0.41416551123590589</v>
      </c>
      <c r="AV26">
        <v>0.42548669263432998</v>
      </c>
      <c r="AW26">
        <v>0.40159288421425615</v>
      </c>
      <c r="AX26">
        <v>0.3686061434232783</v>
      </c>
      <c r="AY26">
        <v>0.35269782784748632</v>
      </c>
      <c r="AZ26">
        <v>0.34260934457201814</v>
      </c>
      <c r="BA26">
        <v>0.33811233382790745</v>
      </c>
      <c r="BB26">
        <v>0.31012232560669789</v>
      </c>
      <c r="BC26">
        <v>0.34405722723501053</v>
      </c>
      <c r="BD26">
        <v>0.34298337229697756</v>
      </c>
      <c r="BE26">
        <v>0.33601781618724796</v>
      </c>
      <c r="BF26">
        <v>0.36497194398739802</v>
      </c>
      <c r="BG26">
        <v>0.3494058806361256</v>
      </c>
      <c r="BH26">
        <v>0.34899762530877665</v>
      </c>
      <c r="BI26">
        <v>0.32189371889130003</v>
      </c>
      <c r="BJ26">
        <v>0.31289296880994294</v>
      </c>
      <c r="BK26">
        <v>0.31184710132768806</v>
      </c>
      <c r="BM26" t="s">
        <v>486</v>
      </c>
      <c r="BN26" t="s">
        <v>148</v>
      </c>
      <c r="BO26">
        <v>3.0158459287565342E-2</v>
      </c>
      <c r="BP26">
        <v>1.6415404523270232E-3</v>
      </c>
      <c r="BQ26">
        <v>2.6754304356240667E-3</v>
      </c>
      <c r="BR26">
        <v>8.8902955092452669E-3</v>
      </c>
      <c r="BS26">
        <v>5.6444222800107129E-2</v>
      </c>
      <c r="BT26">
        <v>4.9263863895089056E-2</v>
      </c>
      <c r="BU26">
        <v>1.6411717442222921E-2</v>
      </c>
      <c r="BV26">
        <v>1.7954394891627042E-2</v>
      </c>
      <c r="BW26">
        <v>8.9320552811689574E-3</v>
      </c>
      <c r="BX26">
        <v>1.089369961361249E-2</v>
      </c>
      <c r="BY26">
        <v>2.4212941257419972E-2</v>
      </c>
      <c r="BZ26">
        <v>2.4311294195852526E-2</v>
      </c>
      <c r="CA26">
        <v>7.3536217671378527E-3</v>
      </c>
      <c r="CB26">
        <v>4.9153756726336061E-2</v>
      </c>
      <c r="CC26">
        <v>6.5706472625290474E-2</v>
      </c>
      <c r="CD26">
        <v>1.6622633096836613E-2</v>
      </c>
      <c r="CE26">
        <v>1.6875963361789811E-2</v>
      </c>
      <c r="CF26">
        <v>1.3390383519120299E-2</v>
      </c>
      <c r="CG26">
        <v>2.7086686208822545E-2</v>
      </c>
      <c r="CH26">
        <v>5.4812816726938773E-2</v>
      </c>
      <c r="CI26">
        <v>6.5056650973796315E-2</v>
      </c>
      <c r="CJ26">
        <v>6.187768697671673E-2</v>
      </c>
      <c r="CK26">
        <v>4.7883216354601937E-2</v>
      </c>
      <c r="CL26">
        <v>3.4306414863793502E-2</v>
      </c>
      <c r="CM26">
        <v>3.6059783736138828E-2</v>
      </c>
      <c r="CN26">
        <v>1.3872128260944102E-2</v>
      </c>
      <c r="CO26">
        <v>2.6453721541425165E-2</v>
      </c>
      <c r="CP26">
        <v>2.5365502277647473E-2</v>
      </c>
      <c r="CQ26">
        <v>2.1547493312054179E-2</v>
      </c>
      <c r="CR26">
        <v>3.0004623777413954E-2</v>
      </c>
      <c r="CS26">
        <v>7.5932093284510824E-2</v>
      </c>
      <c r="CT26">
        <v>5.5579020642965021E-2</v>
      </c>
      <c r="CU26">
        <v>9.4182729393145037E-2</v>
      </c>
      <c r="CV26">
        <v>0.10212289811667528</v>
      </c>
      <c r="CW26">
        <v>4.9057957051295342E-2</v>
      </c>
      <c r="CX26">
        <v>4.8645858205240457E-2</v>
      </c>
      <c r="CY26">
        <v>6.2350224408077463E-2</v>
      </c>
      <c r="CZ26">
        <v>8.3026080567328353E-2</v>
      </c>
      <c r="DA26">
        <v>3.6954834558617575E-2</v>
      </c>
      <c r="DB26">
        <v>8.8751786990044018E-2</v>
      </c>
      <c r="DC26">
        <v>2.1127657307137934E-2</v>
      </c>
      <c r="DD26">
        <v>2.2982591675688863E-2</v>
      </c>
      <c r="DE26">
        <v>3.0146467291750949E-2</v>
      </c>
      <c r="DF26">
        <v>2.2367951272893639E-2</v>
      </c>
      <c r="DG26">
        <v>1.1742631732850561E-2</v>
      </c>
      <c r="DH26">
        <v>1.2464596633429553E-2</v>
      </c>
      <c r="DI26">
        <v>4.3564737252012441E-3</v>
      </c>
      <c r="DJ26">
        <v>7.8743374705423121E-3</v>
      </c>
      <c r="DK26">
        <v>3.6841992451972928E-2</v>
      </c>
      <c r="DL26">
        <v>5.7341408741336149E-2</v>
      </c>
      <c r="DM26">
        <v>1.924238127341529E-2</v>
      </c>
      <c r="DN26">
        <v>3.4406741906039755E-2</v>
      </c>
      <c r="DO26">
        <v>1.2353665878879786E-2</v>
      </c>
      <c r="DP26">
        <v>1.6753369222450742E-2</v>
      </c>
      <c r="DQ26">
        <v>3.0273499155936173E-2</v>
      </c>
      <c r="DR26">
        <v>3.2146608277471803E-2</v>
      </c>
      <c r="DS26">
        <v>2.2183762358128786E-2</v>
      </c>
      <c r="DT26">
        <v>1.0626498714220143E-2</v>
      </c>
      <c r="DU26">
        <v>3.5863456795562812E-2</v>
      </c>
      <c r="DV26">
        <v>5.0852976498223262E-2</v>
      </c>
      <c r="DX26" t="s">
        <v>486</v>
      </c>
      <c r="DY26" t="s">
        <v>149</v>
      </c>
      <c r="DZ26">
        <v>1.8799157427546814E-2</v>
      </c>
      <c r="EA26">
        <v>3.4972381388726992E-2</v>
      </c>
      <c r="EB26">
        <v>2.2590742764585277E-2</v>
      </c>
      <c r="EC26">
        <v>9.2121756264270452E-3</v>
      </c>
      <c r="ED26">
        <v>2.0224615923719676E-3</v>
      </c>
      <c r="EE26">
        <v>8.479849174328263E-3</v>
      </c>
      <c r="EF26">
        <v>4.2507145570374313E-2</v>
      </c>
      <c r="EG26">
        <v>3.3044924458721085E-2</v>
      </c>
      <c r="EH26">
        <v>3.4401702204237022E-2</v>
      </c>
      <c r="EI26">
        <v>2.702344575363777E-2</v>
      </c>
      <c r="EJ26">
        <v>5.8756641869646631E-2</v>
      </c>
      <c r="EK26">
        <v>3.0037786163385968E-2</v>
      </c>
      <c r="EL26">
        <v>3.8203548895553649E-2</v>
      </c>
      <c r="EM26">
        <v>3.8650140006713594E-2</v>
      </c>
      <c r="EN26">
        <v>3.1016786471024498E-2</v>
      </c>
      <c r="EO26">
        <v>5.7029844029061659E-2</v>
      </c>
      <c r="EP26">
        <v>5.075910373479281E-2</v>
      </c>
      <c r="EQ26">
        <v>1.0106685337705527E-2</v>
      </c>
      <c r="ER26">
        <v>0</v>
      </c>
      <c r="ES26">
        <v>3.791784984761533E-3</v>
      </c>
      <c r="ET26">
        <v>1.1440057271670032E-2</v>
      </c>
      <c r="EU26">
        <v>6.1163894154341092E-2</v>
      </c>
      <c r="EV26">
        <v>0.10578650101887947</v>
      </c>
      <c r="EW26">
        <v>0.12268041504808466</v>
      </c>
      <c r="EX26">
        <v>8.0707493187094623E-2</v>
      </c>
      <c r="EY26">
        <v>3.3963378105847992E-2</v>
      </c>
      <c r="EZ26">
        <v>7.7011476058921604E-3</v>
      </c>
      <c r="FA26">
        <v>1.332762607105771E-2</v>
      </c>
      <c r="FB26">
        <v>2.2877647919496882E-2</v>
      </c>
      <c r="FC26">
        <v>1.7409993291137797E-2</v>
      </c>
      <c r="FD26">
        <v>5.6849440911744376E-2</v>
      </c>
      <c r="FE26">
        <v>5.0894205590152959E-2</v>
      </c>
      <c r="FF26">
        <v>3.1172015281731746E-2</v>
      </c>
      <c r="FG26">
        <v>4.0835433245044038E-2</v>
      </c>
      <c r="FH26">
        <v>0.11145697325479945</v>
      </c>
      <c r="FI26">
        <v>5.9386742094783555E-2</v>
      </c>
      <c r="FJ26">
        <v>7.5788824950365957E-2</v>
      </c>
      <c r="FK26">
        <v>5.1031112733472286E-2</v>
      </c>
      <c r="FL26">
        <v>7.8599041168695621E-2</v>
      </c>
      <c r="FM26">
        <v>6.8204318053088742E-2</v>
      </c>
      <c r="FN26">
        <v>4.7737579025084846E-2</v>
      </c>
      <c r="FO26">
        <v>3.0159106035848621E-2</v>
      </c>
      <c r="FP26">
        <v>2.6884525564813987E-2</v>
      </c>
      <c r="FQ26">
        <v>5.6007904267758306E-2</v>
      </c>
      <c r="FR26">
        <v>4.3593615076299504E-2</v>
      </c>
      <c r="FS26">
        <v>1.90784166140134E-2</v>
      </c>
      <c r="FT26">
        <v>1.8149928567485808E-2</v>
      </c>
      <c r="FU26">
        <v>2.2477126336479664E-2</v>
      </c>
      <c r="FV26">
        <v>2.3665471749546509E-2</v>
      </c>
      <c r="FW26">
        <v>8.0862033537636279E-3</v>
      </c>
      <c r="FX26">
        <v>6.2773293759311746E-2</v>
      </c>
      <c r="FY26">
        <v>2.0188563783143758E-2</v>
      </c>
      <c r="FZ26">
        <v>3.2645508387770639E-2</v>
      </c>
      <c r="GA26">
        <v>3.3138513775782655E-2</v>
      </c>
      <c r="GB26">
        <v>3.7696138265005924E-2</v>
      </c>
      <c r="GC26">
        <v>3.3244838315014416E-2</v>
      </c>
      <c r="GD26">
        <v>3.2583390505601287E-2</v>
      </c>
      <c r="GE26">
        <v>3.4345936679073097E-2</v>
      </c>
      <c r="GF26">
        <v>1.7721706810532159E-2</v>
      </c>
      <c r="GG26">
        <v>2.6178302505300781E-2</v>
      </c>
      <c r="GI26" t="s">
        <v>486</v>
      </c>
      <c r="GJ26" t="s">
        <v>150</v>
      </c>
      <c r="GK26">
        <v>0.17002297761529012</v>
      </c>
      <c r="GL26">
        <v>0.17261770847014321</v>
      </c>
      <c r="GM26">
        <v>0.1913896342034192</v>
      </c>
      <c r="GN26">
        <v>0.20539224584929303</v>
      </c>
      <c r="GO26">
        <v>0.19909721764929678</v>
      </c>
      <c r="GP26">
        <v>0.19436793070872446</v>
      </c>
      <c r="GQ26">
        <v>0.17965238470473124</v>
      </c>
      <c r="GR26">
        <v>0.16699974686292332</v>
      </c>
      <c r="GS26">
        <v>0.15553772878942801</v>
      </c>
      <c r="GT26">
        <v>0.17449190511502125</v>
      </c>
      <c r="GU26">
        <v>0.13172967052389359</v>
      </c>
      <c r="GV26">
        <v>0.1512226933616827</v>
      </c>
      <c r="GW26">
        <v>0.16588842054144073</v>
      </c>
      <c r="GX26">
        <v>0.17700269428193327</v>
      </c>
      <c r="GY26">
        <v>0.19825083873758009</v>
      </c>
      <c r="GZ26">
        <v>0.19453850062707331</v>
      </c>
      <c r="HA26">
        <v>0.17940183246414237</v>
      </c>
      <c r="HB26">
        <v>0.21163830732732875</v>
      </c>
      <c r="HC26">
        <v>0.19005670691889368</v>
      </c>
      <c r="HD26">
        <v>0.14299015442535606</v>
      </c>
      <c r="HE26">
        <v>0.11537030663153008</v>
      </c>
      <c r="HF26">
        <v>7.1957462616795073E-2</v>
      </c>
      <c r="HG26">
        <v>8.7266797794731121E-2</v>
      </c>
      <c r="HH26">
        <v>0.12386592352346813</v>
      </c>
      <c r="HI26">
        <v>0.15610339677286575</v>
      </c>
      <c r="HJ26">
        <v>0.21271359070167586</v>
      </c>
      <c r="HK26">
        <v>0.24619441646565404</v>
      </c>
      <c r="HL26">
        <v>0.22366628245066406</v>
      </c>
      <c r="HM26">
        <v>0.18649097105452395</v>
      </c>
      <c r="HN26">
        <v>0.14430296104255699</v>
      </c>
      <c r="HO26">
        <v>7.5781721203699595E-2</v>
      </c>
      <c r="HP26">
        <v>8.4593706677997801E-2</v>
      </c>
      <c r="HQ26">
        <v>0.13566057715274288</v>
      </c>
      <c r="HR26">
        <v>0.17166956362290695</v>
      </c>
      <c r="HS26">
        <v>0.14175738373812413</v>
      </c>
      <c r="HT26">
        <v>0.17852034601533909</v>
      </c>
      <c r="HU26">
        <v>0.15436168831917904</v>
      </c>
      <c r="HV26">
        <v>0.14014568215608153</v>
      </c>
      <c r="HW26">
        <v>0.13367078986999587</v>
      </c>
      <c r="HX26">
        <v>8.8575742224869372E-2</v>
      </c>
      <c r="HY26">
        <v>0.1303256490338067</v>
      </c>
      <c r="HZ26">
        <v>0.14953704512308383</v>
      </c>
      <c r="IA26">
        <v>0.16867418830931677</v>
      </c>
      <c r="IB26">
        <v>0.18288265325482586</v>
      </c>
      <c r="IC26">
        <v>0.2203607718808023</v>
      </c>
      <c r="ID26">
        <v>0.20323581503405716</v>
      </c>
      <c r="IE26">
        <v>0.20296176954506279</v>
      </c>
      <c r="IF26">
        <v>0.19641599330486975</v>
      </c>
      <c r="IG26">
        <v>0.16156164591366021</v>
      </c>
      <c r="IH26">
        <v>0.14601440215886979</v>
      </c>
      <c r="II26">
        <v>0.10718904305223419</v>
      </c>
      <c r="IJ26">
        <v>0.16130258847057311</v>
      </c>
      <c r="IK26">
        <v>0.1651964821742041</v>
      </c>
      <c r="IL26">
        <v>0.15185037331026965</v>
      </c>
      <c r="IM26">
        <v>0.16397093671426211</v>
      </c>
      <c r="IN26">
        <v>0.17165028278473934</v>
      </c>
      <c r="IO26">
        <v>0.17475383925259155</v>
      </c>
      <c r="IP26">
        <v>0.17009039936260872</v>
      </c>
      <c r="IQ26">
        <v>0.14292536920054472</v>
      </c>
      <c r="IR26">
        <v>0.11665799553716973</v>
      </c>
      <c r="JB26" t="s">
        <v>486</v>
      </c>
      <c r="JC26">
        <v>0.35394847956959602</v>
      </c>
      <c r="JD26">
        <v>0.35041172415712629</v>
      </c>
      <c r="JE26">
        <v>0.34532346013712428</v>
      </c>
      <c r="JF26">
        <v>0.34952559809484596</v>
      </c>
      <c r="JG26">
        <v>0.29423359935803306</v>
      </c>
      <c r="JH26">
        <v>0.30070309625875397</v>
      </c>
      <c r="JI26">
        <v>0.30666132251558414</v>
      </c>
      <c r="JJ26">
        <v>0.31062487511248404</v>
      </c>
      <c r="JK26">
        <v>0.3316747584790623</v>
      </c>
      <c r="JL26">
        <v>0.34307327180953517</v>
      </c>
      <c r="JM26">
        <v>0.30007516148607016</v>
      </c>
      <c r="JN26">
        <v>0.29434299123183383</v>
      </c>
      <c r="JO26">
        <v>0.29028751843868467</v>
      </c>
      <c r="JP26">
        <v>0.28536718878818707</v>
      </c>
      <c r="JQ26">
        <v>0.23307536326188472</v>
      </c>
      <c r="JR26">
        <v>0.27256048247637993</v>
      </c>
      <c r="JS26">
        <v>0.28294911042817672</v>
      </c>
      <c r="JT26">
        <v>0.27304806325920539</v>
      </c>
      <c r="JU26">
        <v>0.29253169973037341</v>
      </c>
      <c r="JV26">
        <v>0.32175099414829267</v>
      </c>
      <c r="JW26">
        <v>0.259747310599587</v>
      </c>
      <c r="JX26">
        <v>0.25057192181130167</v>
      </c>
      <c r="JY26">
        <v>0.23336693503680167</v>
      </c>
      <c r="JZ26">
        <v>0.2333940507569274</v>
      </c>
      <c r="KA26">
        <v>0.2040524869454933</v>
      </c>
      <c r="KB26">
        <v>0.23513761455132093</v>
      </c>
      <c r="KC26">
        <v>0.25378251142158614</v>
      </c>
      <c r="KD26">
        <v>0.25179900221152568</v>
      </c>
      <c r="KE26">
        <v>0.2498757458391187</v>
      </c>
      <c r="KF26">
        <v>0.27302761784566393</v>
      </c>
      <c r="KG26">
        <v>0.17592984883174781</v>
      </c>
      <c r="KH26">
        <v>0.16648342423967175</v>
      </c>
      <c r="KI26">
        <v>0.13619137561369327</v>
      </c>
      <c r="KJ26">
        <v>0.11486700169118721</v>
      </c>
      <c r="KK26">
        <v>9.3866965318504234E-2</v>
      </c>
      <c r="KL26">
        <v>0.11643967543815022</v>
      </c>
      <c r="KM26">
        <v>0.12711323994576121</v>
      </c>
      <c r="KN26">
        <v>0.11472833909529952</v>
      </c>
      <c r="KO26">
        <v>0.12088552175555378</v>
      </c>
      <c r="KP26">
        <v>0.17272497742982601</v>
      </c>
      <c r="KQ26">
        <v>0.32717157042142553</v>
      </c>
      <c r="KR26">
        <v>0.33021453799313455</v>
      </c>
      <c r="KS26">
        <v>0.3260051761792026</v>
      </c>
      <c r="KT26">
        <v>0.30268434550781109</v>
      </c>
      <c r="KU26">
        <v>0.25478516905148679</v>
      </c>
      <c r="KV26">
        <v>0.28685650734429352</v>
      </c>
      <c r="KW26">
        <v>0.28639902759602937</v>
      </c>
      <c r="KX26">
        <v>0.29106235248800061</v>
      </c>
      <c r="KY26">
        <v>0.33246790542511545</v>
      </c>
      <c r="KZ26">
        <v>0.35715312083745426</v>
      </c>
      <c r="LA26">
        <v>0.44324139670972695</v>
      </c>
      <c r="LB26">
        <v>0.42651393653092079</v>
      </c>
      <c r="LC26">
        <v>0.4220525017160861</v>
      </c>
      <c r="LD26">
        <v>0.42109619797833386</v>
      </c>
      <c r="LE26">
        <v>0.3526080069246656</v>
      </c>
      <c r="LF26">
        <v>0.38264135003937255</v>
      </c>
      <c r="LG26">
        <v>0.38941670551163249</v>
      </c>
      <c r="LH26">
        <v>0.40581561233008617</v>
      </c>
      <c r="LI26">
        <v>0.43947493003635502</v>
      </c>
      <c r="LJ26">
        <v>0.44989564083007677</v>
      </c>
      <c r="LL26" t="s">
        <v>486</v>
      </c>
      <c r="LM26" t="s">
        <v>156</v>
      </c>
      <c r="LN26" t="s">
        <v>157</v>
      </c>
      <c r="LO26">
        <v>0.43992021772501572</v>
      </c>
    </row>
    <row r="27" spans="2:327" x14ac:dyDescent="0.45">
      <c r="B27" t="s">
        <v>487</v>
      </c>
      <c r="C27" t="s">
        <v>147</v>
      </c>
      <c r="D27">
        <v>0.35074470514566075</v>
      </c>
      <c r="E27">
        <v>0.35742473124481722</v>
      </c>
      <c r="F27">
        <v>0.3586688353432862</v>
      </c>
      <c r="G27">
        <v>0.38686032854179742</v>
      </c>
      <c r="H27">
        <v>0.41619720868195087</v>
      </c>
      <c r="I27">
        <v>0.41305552760165298</v>
      </c>
      <c r="J27">
        <v>0.39344005372521867</v>
      </c>
      <c r="K27">
        <v>0.34743683882182508</v>
      </c>
      <c r="L27">
        <v>0.31858427597518824</v>
      </c>
      <c r="M27">
        <v>0.34121114623299581</v>
      </c>
      <c r="N27">
        <v>0.29721807602618117</v>
      </c>
      <c r="O27">
        <v>0.27664338711694869</v>
      </c>
      <c r="P27">
        <v>0.28856417775798071</v>
      </c>
      <c r="Q27">
        <v>0.30708150498106729</v>
      </c>
      <c r="R27">
        <v>0.33503029601937634</v>
      </c>
      <c r="S27">
        <v>0.33065443550889378</v>
      </c>
      <c r="T27">
        <v>0.3181886385229809</v>
      </c>
      <c r="U27">
        <v>0.3116612638736927</v>
      </c>
      <c r="V27">
        <v>0.31278446855865938</v>
      </c>
      <c r="W27">
        <v>0.30278108940546244</v>
      </c>
      <c r="X27">
        <v>0.32529717654758755</v>
      </c>
      <c r="Y27">
        <v>0.32742722402993046</v>
      </c>
      <c r="Z27">
        <v>0.37363421519292478</v>
      </c>
      <c r="AA27">
        <v>0.4064004698922743</v>
      </c>
      <c r="AB27">
        <v>0.39677476773729692</v>
      </c>
      <c r="AC27">
        <v>0.39571732004871574</v>
      </c>
      <c r="AD27">
        <v>0.38689565434289697</v>
      </c>
      <c r="AE27">
        <v>0.35984344569269688</v>
      </c>
      <c r="AF27">
        <v>0.33155138649001609</v>
      </c>
      <c r="AG27">
        <v>0.31013993907615789</v>
      </c>
      <c r="AH27">
        <v>0.31508345888972855</v>
      </c>
      <c r="AI27">
        <v>0.28982856935796381</v>
      </c>
      <c r="AJ27">
        <v>0.34390081965663777</v>
      </c>
      <c r="AK27">
        <v>0.35497424522814119</v>
      </c>
      <c r="AL27">
        <v>0.38231782874907133</v>
      </c>
      <c r="AM27">
        <v>0.39377439799049013</v>
      </c>
      <c r="AN27">
        <v>0.36741623955995584</v>
      </c>
      <c r="AO27">
        <v>0.35657884478400237</v>
      </c>
      <c r="AP27">
        <v>0.35938044166746996</v>
      </c>
      <c r="AQ27">
        <v>0.34159203629941209</v>
      </c>
      <c r="AR27">
        <v>0.33125166113895915</v>
      </c>
      <c r="AS27">
        <v>0.35083871912566228</v>
      </c>
      <c r="AT27">
        <v>0.36914217632197871</v>
      </c>
      <c r="AU27">
        <v>0.40250271025302414</v>
      </c>
      <c r="AV27">
        <v>0.42637645953541098</v>
      </c>
      <c r="AW27">
        <v>0.39127391188070532</v>
      </c>
      <c r="AX27">
        <v>0.35883886188750624</v>
      </c>
      <c r="AY27">
        <v>0.3665878898911431</v>
      </c>
      <c r="AZ27">
        <v>0.35078226789635347</v>
      </c>
      <c r="BA27">
        <v>0.33221349693084429</v>
      </c>
      <c r="BB27">
        <v>0.29459769010727743</v>
      </c>
      <c r="BC27">
        <v>0.32304608870555657</v>
      </c>
      <c r="BD27">
        <v>0.31971801938264588</v>
      </c>
      <c r="BE27">
        <v>0.30924692148361582</v>
      </c>
      <c r="BF27">
        <v>0.33584446334329177</v>
      </c>
      <c r="BG27">
        <v>0.32939334619246347</v>
      </c>
      <c r="BH27">
        <v>0.30980897035616561</v>
      </c>
      <c r="BI27">
        <v>0.28137506159897874</v>
      </c>
      <c r="BJ27">
        <v>0.27511999053645647</v>
      </c>
      <c r="BK27">
        <v>0.27893077131100569</v>
      </c>
      <c r="BM27" t="s">
        <v>487</v>
      </c>
      <c r="BN27" t="s">
        <v>148</v>
      </c>
      <c r="BO27">
        <v>4.6245840130524581E-2</v>
      </c>
      <c r="BP27">
        <v>1.1179613393325299E-2</v>
      </c>
      <c r="BQ27">
        <v>5.3850807612367295E-3</v>
      </c>
      <c r="BR27">
        <v>1.5421256444788594E-2</v>
      </c>
      <c r="BS27">
        <v>4.5996983016665896E-2</v>
      </c>
      <c r="BT27">
        <v>4.2973235955399369E-2</v>
      </c>
      <c r="BU27">
        <v>2.3322428487354226E-2</v>
      </c>
      <c r="BV27">
        <v>4.9879521879724062E-3</v>
      </c>
      <c r="BW27">
        <v>1.6372938944120154E-2</v>
      </c>
      <c r="BX27">
        <v>3.252952068108185E-2</v>
      </c>
      <c r="BY27">
        <v>3.5759134561312952E-2</v>
      </c>
      <c r="BZ27">
        <v>9.8003235967680808E-3</v>
      </c>
      <c r="CA27">
        <v>2.8016742341111116E-2</v>
      </c>
      <c r="CB27">
        <v>4.5675846819807221E-2</v>
      </c>
      <c r="CC27">
        <v>3.64943646790125E-2</v>
      </c>
      <c r="CD27">
        <v>4.4101112189953273E-2</v>
      </c>
      <c r="CE27">
        <v>4.2034943695690941E-2</v>
      </c>
      <c r="CF27">
        <v>4.3339426678476282E-2</v>
      </c>
      <c r="CG27">
        <v>2.9489976699490075E-2</v>
      </c>
      <c r="CH27">
        <v>2.4211673078087925E-2</v>
      </c>
      <c r="CI27">
        <v>6.3137625323414284E-2</v>
      </c>
      <c r="CJ27">
        <v>3.68286500802536E-2</v>
      </c>
      <c r="CK27">
        <v>4.7586929288728042E-2</v>
      </c>
      <c r="CL27">
        <v>1.9279711963285869E-2</v>
      </c>
      <c r="CM27">
        <v>2.5695268756809789E-2</v>
      </c>
      <c r="CN27">
        <v>1.6088709358355074E-2</v>
      </c>
      <c r="CO27">
        <v>1.3325613796218605E-2</v>
      </c>
      <c r="CP27">
        <v>1.1886111608996377E-2</v>
      </c>
      <c r="CQ27">
        <v>1.6366616592858815E-2</v>
      </c>
      <c r="CR27">
        <v>2.3514644488218588E-2</v>
      </c>
      <c r="CS27">
        <v>6.0038216525833021E-2</v>
      </c>
      <c r="CT27">
        <v>4.1822766433027722E-2</v>
      </c>
      <c r="CU27">
        <v>8.5976726939033188E-2</v>
      </c>
      <c r="CV27">
        <v>3.6386380611949182E-2</v>
      </c>
      <c r="CW27">
        <v>8.9016253369317802E-2</v>
      </c>
      <c r="CX27">
        <v>6.2236850810806647E-2</v>
      </c>
      <c r="CY27">
        <v>2.3220770484761854E-2</v>
      </c>
      <c r="CZ27">
        <v>2.4425984933205837E-2</v>
      </c>
      <c r="DA27">
        <v>8.5090349356196898E-3</v>
      </c>
      <c r="DB27">
        <v>5.4676729405016174E-2</v>
      </c>
      <c r="DC27">
        <v>2.3727938504968609E-2</v>
      </c>
      <c r="DD27">
        <v>1.6722004145037807E-2</v>
      </c>
      <c r="DE27">
        <v>3.6165930732694855E-2</v>
      </c>
      <c r="DF27">
        <v>2.7657178701169075E-2</v>
      </c>
      <c r="DG27">
        <v>1.4077844583365603E-2</v>
      </c>
      <c r="DH27">
        <v>6.3966744165118187E-3</v>
      </c>
      <c r="DI27">
        <v>1.0186884162196956E-2</v>
      </c>
      <c r="DJ27">
        <v>3.0374376391342633E-2</v>
      </c>
      <c r="DK27">
        <v>4.4249719875749369E-2</v>
      </c>
      <c r="DL27">
        <v>4.26647828553708E-2</v>
      </c>
      <c r="DM27">
        <v>2.0878282130651505E-2</v>
      </c>
      <c r="DN27">
        <v>1.4923840998090996E-2</v>
      </c>
      <c r="DO27">
        <v>7.1665533100384914E-3</v>
      </c>
      <c r="DP27">
        <v>1.5350450853970637E-2</v>
      </c>
      <c r="DQ27">
        <v>1.7083033922305056E-2</v>
      </c>
      <c r="DR27">
        <v>2.5809215861388429E-2</v>
      </c>
      <c r="DS27">
        <v>2.427077583655831E-2</v>
      </c>
      <c r="DT27">
        <v>2.7148383884786482E-2</v>
      </c>
      <c r="DU27">
        <v>2.4452275249242969E-2</v>
      </c>
      <c r="DV27">
        <v>2.2383843069450425E-2</v>
      </c>
      <c r="DX27" t="s">
        <v>487</v>
      </c>
      <c r="DY27" t="s">
        <v>149</v>
      </c>
      <c r="DZ27">
        <v>2.7585679840418417E-2</v>
      </c>
      <c r="EA27">
        <v>6.2797182325786238E-2</v>
      </c>
      <c r="EB27">
        <v>6.3490270110163533E-2</v>
      </c>
      <c r="EC27">
        <v>2.5342931728358109E-2</v>
      </c>
      <c r="ED27">
        <v>2.0645765257392465E-2</v>
      </c>
      <c r="EE27">
        <v>3.411738719626619E-2</v>
      </c>
      <c r="EF27">
        <v>5.4534761914772495E-2</v>
      </c>
      <c r="EG27">
        <v>4.7100308027892751E-2</v>
      </c>
      <c r="EH27">
        <v>2.406330657496614E-2</v>
      </c>
      <c r="EI27">
        <v>4.7438231402180597E-3</v>
      </c>
      <c r="EJ27">
        <v>2.8567335252793646E-2</v>
      </c>
      <c r="EK27">
        <v>5.9216968460255766E-2</v>
      </c>
      <c r="EL27">
        <v>5.5984032658989637E-2</v>
      </c>
      <c r="EM27">
        <v>2.0852979217720443E-2</v>
      </c>
      <c r="EN27">
        <v>3.46075240935865E-2</v>
      </c>
      <c r="EO27">
        <v>3.686084170287178E-2</v>
      </c>
      <c r="EP27">
        <v>3.3537289278921904E-2</v>
      </c>
      <c r="EQ27">
        <v>3.843770493809686E-2</v>
      </c>
      <c r="ER27">
        <v>3.2704222414779299E-2</v>
      </c>
      <c r="ES27">
        <v>5.0091081983047625E-2</v>
      </c>
      <c r="ET27">
        <v>3.3112284561592036E-2</v>
      </c>
      <c r="EU27">
        <v>8.6908740396398204E-2</v>
      </c>
      <c r="EV27">
        <v>8.4154497104822756E-2</v>
      </c>
      <c r="EW27">
        <v>8.1203680767098357E-2</v>
      </c>
      <c r="EX27">
        <v>6.73406736128319E-2</v>
      </c>
      <c r="EY27">
        <v>2.6925502922292292E-2</v>
      </c>
      <c r="EZ27">
        <v>2.1291268728625242E-2</v>
      </c>
      <c r="FA27">
        <v>2.4719330988802253E-2</v>
      </c>
      <c r="FB27">
        <v>2.3570509827079828E-2</v>
      </c>
      <c r="FC27">
        <v>6.4884863463705537E-3</v>
      </c>
      <c r="FD27">
        <v>4.1327965379744043E-2</v>
      </c>
      <c r="FE27">
        <v>6.2328336848392715E-2</v>
      </c>
      <c r="FF27">
        <v>3.7303008772336887E-2</v>
      </c>
      <c r="FG27">
        <v>6.5916316465529298E-2</v>
      </c>
      <c r="FH27">
        <v>3.4286096858388009E-2</v>
      </c>
      <c r="FI27">
        <v>6.089831055809574E-2</v>
      </c>
      <c r="FJ27">
        <v>6.1150799681222036E-2</v>
      </c>
      <c r="FK27">
        <v>6.7416154647679569E-2</v>
      </c>
      <c r="FL27">
        <v>5.8002958191919689E-2</v>
      </c>
      <c r="FM27">
        <v>2.2558012453743885E-2</v>
      </c>
      <c r="FN27">
        <v>4.2634013451658834E-2</v>
      </c>
      <c r="FO27">
        <v>4.4098164359144258E-2</v>
      </c>
      <c r="FP27">
        <v>1.9468683119674215E-2</v>
      </c>
      <c r="FQ27">
        <v>3.9465062304995836E-2</v>
      </c>
      <c r="FR27">
        <v>5.1553165416238889E-2</v>
      </c>
      <c r="FS27">
        <v>5.2598837581600492E-2</v>
      </c>
      <c r="FT27">
        <v>1.5775247839506578E-2</v>
      </c>
      <c r="FU27">
        <v>1.1238770344489923E-2</v>
      </c>
      <c r="FV27">
        <v>2.5264655024862456E-2</v>
      </c>
      <c r="FW27">
        <v>3.035784770439881E-2</v>
      </c>
      <c r="FX27">
        <v>3.6475413642501023E-2</v>
      </c>
      <c r="FY27">
        <v>3.8980899333809688E-2</v>
      </c>
      <c r="FZ27">
        <v>1.9539486683248338E-2</v>
      </c>
      <c r="GA27">
        <v>1.6774418130012826E-2</v>
      </c>
      <c r="GB27">
        <v>1.783116986879997E-2</v>
      </c>
      <c r="GC27">
        <v>2.3361242316385138E-2</v>
      </c>
      <c r="GD27">
        <v>2.4045426989878139E-2</v>
      </c>
      <c r="GE27">
        <v>2.3038468246369678E-2</v>
      </c>
      <c r="GF27">
        <v>2.395296306424716E-2</v>
      </c>
      <c r="GG27">
        <v>2.5421931682791114E-2</v>
      </c>
      <c r="GI27" t="s">
        <v>487</v>
      </c>
      <c r="GJ27" t="s">
        <v>150</v>
      </c>
      <c r="GK27">
        <v>0.15348853598040132</v>
      </c>
      <c r="GL27">
        <v>0.15209226144674193</v>
      </c>
      <c r="GM27">
        <v>0.16140222840415852</v>
      </c>
      <c r="GN27">
        <v>0.20861781963102624</v>
      </c>
      <c r="GO27">
        <v>0.19751795459433619</v>
      </c>
      <c r="GP27">
        <v>0.18291721890029583</v>
      </c>
      <c r="GQ27">
        <v>0.17251513680186145</v>
      </c>
      <c r="GR27">
        <v>0.16464809008675071</v>
      </c>
      <c r="GS27">
        <v>0.1580249634087629</v>
      </c>
      <c r="GT27">
        <v>0.1847764231754179</v>
      </c>
      <c r="GU27">
        <v>0.12775155925607012</v>
      </c>
      <c r="GV27">
        <v>0.10740561213714973</v>
      </c>
      <c r="GW27">
        <v>9.760970219969714E-2</v>
      </c>
      <c r="GX27">
        <v>0.13159640261404573</v>
      </c>
      <c r="GY27">
        <v>0.16034797756269273</v>
      </c>
      <c r="GZ27">
        <v>0.12605063611805944</v>
      </c>
      <c r="HA27">
        <v>0.11717356289508526</v>
      </c>
      <c r="HB27">
        <v>0.11107079700605457</v>
      </c>
      <c r="HC27">
        <v>0.13630138003246553</v>
      </c>
      <c r="HD27">
        <v>0.11989036153080394</v>
      </c>
      <c r="HE27">
        <v>0.1115436800754417</v>
      </c>
      <c r="HF27">
        <v>9.2286151656612858E-2</v>
      </c>
      <c r="HG27">
        <v>0.12029518172714439</v>
      </c>
      <c r="HH27">
        <v>0.17325100638941376</v>
      </c>
      <c r="HI27">
        <v>0.17061869507457028</v>
      </c>
      <c r="HJ27">
        <v>0.21453958022882336</v>
      </c>
      <c r="HK27">
        <v>0.22412881569413626</v>
      </c>
      <c r="HL27">
        <v>0.21078477996058265</v>
      </c>
      <c r="HM27">
        <v>0.19404252222580806</v>
      </c>
      <c r="HN27">
        <v>0.1738099525393883</v>
      </c>
      <c r="HO27">
        <v>0.10565485887416146</v>
      </c>
      <c r="HP27">
        <v>8.3298084142160264E-2</v>
      </c>
      <c r="HQ27">
        <v>0.11372160216330736</v>
      </c>
      <c r="HR27">
        <v>0.14132125786552485</v>
      </c>
      <c r="HS27">
        <v>0.14120782015829281</v>
      </c>
      <c r="HT27">
        <v>0.14205257898898327</v>
      </c>
      <c r="HU27">
        <v>0.1676658922696114</v>
      </c>
      <c r="HV27">
        <v>0.16077623731330834</v>
      </c>
      <c r="HW27">
        <v>0.18478007500483054</v>
      </c>
      <c r="HX27">
        <v>0.15059994847701261</v>
      </c>
      <c r="HY27">
        <v>0.14468699021782891</v>
      </c>
      <c r="HZ27">
        <v>0.16206192467198063</v>
      </c>
      <c r="IA27">
        <v>0.16935789620691954</v>
      </c>
      <c r="IB27">
        <v>0.18718624560554012</v>
      </c>
      <c r="IC27">
        <v>0.21094141883528433</v>
      </c>
      <c r="ID27">
        <v>0.19362419006199663</v>
      </c>
      <c r="IE27">
        <v>0.20089551424455404</v>
      </c>
      <c r="IF27">
        <v>0.1875958913105647</v>
      </c>
      <c r="IG27">
        <v>0.14351528230959451</v>
      </c>
      <c r="IH27">
        <v>0.11957279429596135</v>
      </c>
      <c r="II27">
        <v>0.11657718819309008</v>
      </c>
      <c r="IJ27">
        <v>0.13998866075983868</v>
      </c>
      <c r="IK27">
        <v>0.16055167284343935</v>
      </c>
      <c r="IL27">
        <v>0.15007009822569337</v>
      </c>
      <c r="IM27">
        <v>0.18036806454683416</v>
      </c>
      <c r="IN27">
        <v>0.15403512579927267</v>
      </c>
      <c r="IO27">
        <v>0.14055117561232763</v>
      </c>
      <c r="IP27">
        <v>0.12379281391088</v>
      </c>
      <c r="IQ27">
        <v>0.11845244912615835</v>
      </c>
      <c r="IR27">
        <v>0.11751880416004341</v>
      </c>
      <c r="JB27" t="s">
        <v>487</v>
      </c>
      <c r="JC27">
        <v>0.36971156528322169</v>
      </c>
      <c r="JD27">
        <v>0.36934719913016217</v>
      </c>
      <c r="JE27">
        <v>0.35665686004293412</v>
      </c>
      <c r="JF27">
        <v>0.34963682630900156</v>
      </c>
      <c r="JG27">
        <v>0.31468372280001078</v>
      </c>
      <c r="JH27">
        <v>0.3452446025757529</v>
      </c>
      <c r="JI27">
        <v>0.33891568103359593</v>
      </c>
      <c r="JJ27">
        <v>0.34243556466856806</v>
      </c>
      <c r="JK27">
        <v>0.35898282253218899</v>
      </c>
      <c r="JL27">
        <v>0.35862428260492374</v>
      </c>
      <c r="JM27">
        <v>0.33722776607797411</v>
      </c>
      <c r="JN27">
        <v>0.33926920242057884</v>
      </c>
      <c r="JO27">
        <v>0.34341991600691685</v>
      </c>
      <c r="JP27">
        <v>0.3247245652754967</v>
      </c>
      <c r="JQ27">
        <v>0.24411475660427001</v>
      </c>
      <c r="JR27">
        <v>0.2873458939040987</v>
      </c>
      <c r="JS27">
        <v>0.31004296156919547</v>
      </c>
      <c r="JT27">
        <v>0.31312621682661851</v>
      </c>
      <c r="JU27">
        <v>0.33363088426342025</v>
      </c>
      <c r="JV27">
        <v>0.34106814619459891</v>
      </c>
      <c r="JW27">
        <v>0.27393735766591693</v>
      </c>
      <c r="JX27">
        <v>0.26989469964183399</v>
      </c>
      <c r="JY27">
        <v>0.24958434769837595</v>
      </c>
      <c r="JZ27">
        <v>0.25964117104925111</v>
      </c>
      <c r="KA27">
        <v>0.22489111479420737</v>
      </c>
      <c r="KB27">
        <v>0.25543618444307215</v>
      </c>
      <c r="KC27">
        <v>0.26248505428617103</v>
      </c>
      <c r="KD27">
        <v>0.25984569886427483</v>
      </c>
      <c r="KE27">
        <v>0.25116370547022232</v>
      </c>
      <c r="KF27">
        <v>0.26598364176285433</v>
      </c>
      <c r="KG27">
        <v>0.18628948077349428</v>
      </c>
      <c r="KH27">
        <v>0.18175272119962557</v>
      </c>
      <c r="KI27">
        <v>0.1616474341410965</v>
      </c>
      <c r="KJ27">
        <v>0.13982846696223744</v>
      </c>
      <c r="KK27">
        <v>0.11269605821109219</v>
      </c>
      <c r="KL27">
        <v>0.13649204066057841</v>
      </c>
      <c r="KM27">
        <v>0.14642254477110811</v>
      </c>
      <c r="KN27">
        <v>0.14231744064539201</v>
      </c>
      <c r="KO27">
        <v>0.15667803560702054</v>
      </c>
      <c r="KP27">
        <v>0.19375373054513978</v>
      </c>
      <c r="KQ27">
        <v>0.36708106619840825</v>
      </c>
      <c r="KR27">
        <v>0.36850498230218848</v>
      </c>
      <c r="KS27">
        <v>0.36994323414235769</v>
      </c>
      <c r="KT27">
        <v>0.34781624562254038</v>
      </c>
      <c r="KU27">
        <v>0.29283953895037262</v>
      </c>
      <c r="KV27">
        <v>0.3062383444048225</v>
      </c>
      <c r="KW27">
        <v>0.30683057052466478</v>
      </c>
      <c r="KX27">
        <v>0.32633119034354885</v>
      </c>
      <c r="KY27">
        <v>0.36514620035323359</v>
      </c>
      <c r="KZ27">
        <v>0.38692147015281153</v>
      </c>
      <c r="LA27">
        <v>0.48928464936793509</v>
      </c>
      <c r="LB27">
        <v>0.45712609134192272</v>
      </c>
      <c r="LC27">
        <v>0.44501540936161094</v>
      </c>
      <c r="LD27">
        <v>0.44780322672830697</v>
      </c>
      <c r="LE27">
        <v>0.40097128322655079</v>
      </c>
      <c r="LF27">
        <v>0.43808362912195337</v>
      </c>
      <c r="LG27">
        <v>0.45449824389503002</v>
      </c>
      <c r="LH27">
        <v>0.48278528050344161</v>
      </c>
      <c r="LI27">
        <v>0.5100937959692492</v>
      </c>
      <c r="LJ27">
        <v>0.51292913890643743</v>
      </c>
      <c r="LL27" t="s">
        <v>487</v>
      </c>
      <c r="LM27" t="s">
        <v>156</v>
      </c>
      <c r="LN27" t="s">
        <v>157</v>
      </c>
      <c r="LO27">
        <v>0.49414343177033976</v>
      </c>
    </row>
    <row r="28" spans="2:327" x14ac:dyDescent="0.45">
      <c r="B28" t="s">
        <v>488</v>
      </c>
      <c r="C28" t="s">
        <v>147</v>
      </c>
      <c r="D28">
        <v>0.34062820128287791</v>
      </c>
      <c r="E28">
        <v>0.34198383136895033</v>
      </c>
      <c r="F28">
        <v>0.34538355869846366</v>
      </c>
      <c r="G28">
        <v>0.3701622772483672</v>
      </c>
      <c r="H28">
        <v>0.40000645774002691</v>
      </c>
      <c r="I28">
        <v>0.3975636523136048</v>
      </c>
      <c r="J28">
        <v>0.37843757517745974</v>
      </c>
      <c r="K28">
        <v>0.34160929241220256</v>
      </c>
      <c r="L28">
        <v>0.31581557503558344</v>
      </c>
      <c r="M28">
        <v>0.33235244428717192</v>
      </c>
      <c r="N28">
        <v>0.31639737708882631</v>
      </c>
      <c r="O28">
        <v>0.29743996084546392</v>
      </c>
      <c r="P28">
        <v>0.30366707433135148</v>
      </c>
      <c r="Q28">
        <v>0.3399447949045431</v>
      </c>
      <c r="R28">
        <v>0.37504750774739948</v>
      </c>
      <c r="S28">
        <v>0.35721283423082156</v>
      </c>
      <c r="T28">
        <v>0.34437908085101071</v>
      </c>
      <c r="U28">
        <v>0.32353490134576351</v>
      </c>
      <c r="V28">
        <v>0.3236284224592888</v>
      </c>
      <c r="W28">
        <v>0.30279728394091876</v>
      </c>
      <c r="X28">
        <v>0.31910730508798185</v>
      </c>
      <c r="Y28">
        <v>0.32684638173960984</v>
      </c>
      <c r="Z28">
        <v>0.37842017125848659</v>
      </c>
      <c r="AA28">
        <v>0.41035301535014435</v>
      </c>
      <c r="AB28">
        <v>0.3979351634841129</v>
      </c>
      <c r="AC28">
        <v>0.40074472722138388</v>
      </c>
      <c r="AD28">
        <v>0.41033422551122456</v>
      </c>
      <c r="AE28">
        <v>0.38789447465785065</v>
      </c>
      <c r="AF28">
        <v>0.3437828589047266</v>
      </c>
      <c r="AG28">
        <v>0.31311358329726074</v>
      </c>
      <c r="AH28">
        <v>0.32572915052922041</v>
      </c>
      <c r="AI28">
        <v>0.29688376205267714</v>
      </c>
      <c r="AJ28">
        <v>0.36780086400790507</v>
      </c>
      <c r="AK28">
        <v>0.387624699979216</v>
      </c>
      <c r="AL28">
        <v>0.38324448140169831</v>
      </c>
      <c r="AM28">
        <v>0.39561812468247354</v>
      </c>
      <c r="AN28">
        <v>0.39126868401726611</v>
      </c>
      <c r="AO28">
        <v>0.38362340159204306</v>
      </c>
      <c r="AP28">
        <v>0.36931679123499828</v>
      </c>
      <c r="AQ28">
        <v>0.36706079546060144</v>
      </c>
      <c r="AR28">
        <v>0.32919921595600987</v>
      </c>
      <c r="AS28">
        <v>0.34295903927363058</v>
      </c>
      <c r="AT28">
        <v>0.36601087720073405</v>
      </c>
      <c r="AU28">
        <v>0.40992076636600433</v>
      </c>
      <c r="AV28">
        <v>0.42827419078090728</v>
      </c>
      <c r="AW28">
        <v>0.39948694783361077</v>
      </c>
      <c r="AX28">
        <v>0.36333554371684967</v>
      </c>
      <c r="AY28">
        <v>0.35196664488546353</v>
      </c>
      <c r="AZ28">
        <v>0.3490848813253552</v>
      </c>
      <c r="BA28">
        <v>0.34030183655829549</v>
      </c>
      <c r="BB28">
        <v>0.30920546472131377</v>
      </c>
      <c r="BC28">
        <v>0.33160824306933639</v>
      </c>
      <c r="BD28">
        <v>0.33193604054970705</v>
      </c>
      <c r="BE28">
        <v>0.32184474569309041</v>
      </c>
      <c r="BF28">
        <v>0.33880345670639972</v>
      </c>
      <c r="BG28">
        <v>0.32663696185535335</v>
      </c>
      <c r="BH28">
        <v>0.3148195790012896</v>
      </c>
      <c r="BI28">
        <v>0.29267305907287239</v>
      </c>
      <c r="BJ28">
        <v>0.29591333763819955</v>
      </c>
      <c r="BK28">
        <v>0.29868590093344122</v>
      </c>
      <c r="BM28" t="s">
        <v>488</v>
      </c>
      <c r="BN28" t="s">
        <v>148</v>
      </c>
      <c r="BO28">
        <v>3.6215852296291991E-2</v>
      </c>
      <c r="BP28">
        <v>7.3785389828702761E-3</v>
      </c>
      <c r="BQ28">
        <v>1.8054987521026135E-3</v>
      </c>
      <c r="BR28">
        <v>8.4174160904347314E-3</v>
      </c>
      <c r="BS28">
        <v>4.2827307631901873E-2</v>
      </c>
      <c r="BT28">
        <v>4.7686721788011102E-2</v>
      </c>
      <c r="BU28">
        <v>2.4824096123336623E-2</v>
      </c>
      <c r="BV28">
        <v>7.7629890473152078E-3</v>
      </c>
      <c r="BW28">
        <v>9.9197176948777766E-3</v>
      </c>
      <c r="BX28">
        <v>1.6960431249271407E-2</v>
      </c>
      <c r="BY28">
        <v>1.984140045645974E-2</v>
      </c>
      <c r="BZ28">
        <v>1.8649440695312956E-2</v>
      </c>
      <c r="CA28">
        <v>2.4131034195414066E-2</v>
      </c>
      <c r="CB28">
        <v>3.452832128996005E-2</v>
      </c>
      <c r="CC28">
        <v>3.2693342684725055E-2</v>
      </c>
      <c r="CD28">
        <v>2.1097443633058949E-2</v>
      </c>
      <c r="CE28">
        <v>1.3271628278046012E-2</v>
      </c>
      <c r="CF28">
        <v>1.6050177544462058E-2</v>
      </c>
      <c r="CG28">
        <v>1.9201340526473758E-2</v>
      </c>
      <c r="CH28">
        <v>2.9268239603786269E-2</v>
      </c>
      <c r="CI28">
        <v>7.7045609226787951E-2</v>
      </c>
      <c r="CJ28">
        <v>6.3815303898078032E-2</v>
      </c>
      <c r="CK28">
        <v>3.5690621388152717E-2</v>
      </c>
      <c r="CL28">
        <v>2.3467924305736344E-2</v>
      </c>
      <c r="CM28">
        <v>3.6103789857628243E-2</v>
      </c>
      <c r="CN28">
        <v>1.4845246457442927E-2</v>
      </c>
      <c r="CO28">
        <v>2.4940297796363128E-2</v>
      </c>
      <c r="CP28">
        <v>9.4869409642150317E-3</v>
      </c>
      <c r="CQ28">
        <v>1.5542345074896846E-2</v>
      </c>
      <c r="CR28">
        <v>2.5315152500056282E-2</v>
      </c>
      <c r="CS28">
        <v>7.8461790478848201E-2</v>
      </c>
      <c r="CT28">
        <v>3.6566444761110276E-2</v>
      </c>
      <c r="CU28">
        <v>8.0453340737077522E-2</v>
      </c>
      <c r="CV28">
        <v>7.6071595162432643E-2</v>
      </c>
      <c r="CW28">
        <v>5.440939511589446E-2</v>
      </c>
      <c r="CX28">
        <v>4.1161382993256147E-2</v>
      </c>
      <c r="CY28">
        <v>2.0174979124118659E-2</v>
      </c>
      <c r="CZ28">
        <v>4.1577560601334732E-2</v>
      </c>
      <c r="DA28">
        <v>1.7375614434468365E-2</v>
      </c>
      <c r="DB28">
        <v>7.2425573711998967E-2</v>
      </c>
      <c r="DC28">
        <v>1.9711897878019594E-2</v>
      </c>
      <c r="DD28">
        <v>2.8434294192813108E-2</v>
      </c>
      <c r="DE28">
        <v>2.7897150080897319E-2</v>
      </c>
      <c r="DF28">
        <v>1.9400247076260813E-2</v>
      </c>
      <c r="DG28">
        <v>1.0443718287509457E-2</v>
      </c>
      <c r="DH28">
        <v>8.8922153202188048E-4</v>
      </c>
      <c r="DI28">
        <v>3.2521861051195912E-3</v>
      </c>
      <c r="DJ28">
        <v>1.5036732070542683E-2</v>
      </c>
      <c r="DK28">
        <v>2.7091672120366866E-2</v>
      </c>
      <c r="DL28">
        <v>4.3133333557590019E-2</v>
      </c>
      <c r="DM28">
        <v>1.926306331220164E-2</v>
      </c>
      <c r="DN28">
        <v>2.0155549387329184E-2</v>
      </c>
      <c r="DO28">
        <v>9.2575554445228601E-3</v>
      </c>
      <c r="DP28">
        <v>1.7777913185211453E-2</v>
      </c>
      <c r="DQ28">
        <v>2.5589413606542592E-2</v>
      </c>
      <c r="DR28">
        <v>2.0877839115359356E-2</v>
      </c>
      <c r="DS28">
        <v>1.8639275521595066E-2</v>
      </c>
      <c r="DT28">
        <v>1.0222665994626843E-2</v>
      </c>
      <c r="DU28">
        <v>3.0975039143768757E-2</v>
      </c>
      <c r="DV28">
        <v>3.3259743940202278E-2</v>
      </c>
      <c r="DX28" t="s">
        <v>488</v>
      </c>
      <c r="DY28" t="s">
        <v>149</v>
      </c>
      <c r="DZ28">
        <v>1.5287176061363796E-2</v>
      </c>
      <c r="EA28">
        <v>3.9359775025498533E-2</v>
      </c>
      <c r="EB28">
        <v>4.2333710470992429E-2</v>
      </c>
      <c r="EC28">
        <v>2.0855888467195084E-2</v>
      </c>
      <c r="ED28">
        <v>1.1471842737732703E-2</v>
      </c>
      <c r="EE28">
        <v>1.1498959073190103E-2</v>
      </c>
      <c r="EF28">
        <v>3.6471394513439094E-2</v>
      </c>
      <c r="EG28">
        <v>3.294896892743196E-2</v>
      </c>
      <c r="EH28">
        <v>2.817346607030001E-2</v>
      </c>
      <c r="EI28">
        <v>4.346379839326839E-3</v>
      </c>
      <c r="EJ28">
        <v>3.3569901732028527E-2</v>
      </c>
      <c r="EK28">
        <v>3.1216106696485238E-2</v>
      </c>
      <c r="EL28">
        <v>3.6169580386215039E-2</v>
      </c>
      <c r="EM28">
        <v>3.6751511995391888E-2</v>
      </c>
      <c r="EN28">
        <v>4.4675732515612618E-2</v>
      </c>
      <c r="EO28">
        <v>3.7682204673887131E-2</v>
      </c>
      <c r="EP28">
        <v>4.5537134554989138E-2</v>
      </c>
      <c r="EQ28">
        <v>2.1492097427150192E-2</v>
      </c>
      <c r="ER28">
        <v>3.7616179859554424E-3</v>
      </c>
      <c r="ES28">
        <v>2.1040817153583635E-2</v>
      </c>
      <c r="ET28">
        <v>1.5816096068834419E-2</v>
      </c>
      <c r="EU28">
        <v>7.0130799493923202E-2</v>
      </c>
      <c r="EV28">
        <v>0.11694958931641858</v>
      </c>
      <c r="EW28">
        <v>0.10660384364834855</v>
      </c>
      <c r="EX28">
        <v>5.7385581666766605E-2</v>
      </c>
      <c r="EY28">
        <v>2.4342864627784372E-2</v>
      </c>
      <c r="EZ28">
        <v>1.304074727074055E-2</v>
      </c>
      <c r="FA28">
        <v>2.4626550491315714E-2</v>
      </c>
      <c r="FB28">
        <v>2.4926179946099147E-2</v>
      </c>
      <c r="FC28">
        <v>9.1999210798215329E-3</v>
      </c>
      <c r="FD28">
        <v>4.1913669623298178E-2</v>
      </c>
      <c r="FE28">
        <v>6.3600325887582687E-2</v>
      </c>
      <c r="FF28">
        <v>3.7985201443257503E-2</v>
      </c>
      <c r="FG28">
        <v>4.1849562673473749E-2</v>
      </c>
      <c r="FH28">
        <v>7.9298956060417397E-2</v>
      </c>
      <c r="FI28">
        <v>9.856476664393414E-2</v>
      </c>
      <c r="FJ28">
        <v>6.6940516386988419E-2</v>
      </c>
      <c r="FK28">
        <v>6.1951695980454774E-2</v>
      </c>
      <c r="FL28">
        <v>7.3059017782958882E-2</v>
      </c>
      <c r="FM28">
        <v>1.5420954199341773E-2</v>
      </c>
      <c r="FN28">
        <v>4.6954474178208368E-2</v>
      </c>
      <c r="FO28">
        <v>3.8642197011543054E-2</v>
      </c>
      <c r="FP28">
        <v>2.9913058742228275E-2</v>
      </c>
      <c r="FQ28">
        <v>5.5593206321516458E-2</v>
      </c>
      <c r="FR28">
        <v>4.5700905389595398E-2</v>
      </c>
      <c r="FS28">
        <v>3.3080469244608134E-2</v>
      </c>
      <c r="FT28">
        <v>1.1303744479377088E-2</v>
      </c>
      <c r="FU28">
        <v>6.7959083987747986E-3</v>
      </c>
      <c r="FV28">
        <v>1.2913297524486831E-2</v>
      </c>
      <c r="FW28">
        <v>1.413501016774649E-2</v>
      </c>
      <c r="FX28">
        <v>4.2110757256360716E-2</v>
      </c>
      <c r="FY28">
        <v>3.346686499547194E-2</v>
      </c>
      <c r="FZ28">
        <v>2.3621170121543383E-2</v>
      </c>
      <c r="GA28">
        <v>2.1387837747734458E-2</v>
      </c>
      <c r="GB28">
        <v>1.4053016142528497E-2</v>
      </c>
      <c r="GC28">
        <v>3.3473094012333567E-2</v>
      </c>
      <c r="GD28">
        <v>2.7438577008734606E-2</v>
      </c>
      <c r="GE28">
        <v>3.2799083619446841E-2</v>
      </c>
      <c r="GF28">
        <v>1.00436624277864E-2</v>
      </c>
      <c r="GG28">
        <v>1.5693555754122374E-2</v>
      </c>
      <c r="GI28" t="s">
        <v>488</v>
      </c>
      <c r="GJ28" t="s">
        <v>150</v>
      </c>
      <c r="GK28">
        <v>0.17069842922110795</v>
      </c>
      <c r="GL28">
        <v>0.17034593378975585</v>
      </c>
      <c r="GM28">
        <v>0.18280213867452305</v>
      </c>
      <c r="GN28">
        <v>0.21386983170438528</v>
      </c>
      <c r="GO28">
        <v>0.19808277281355913</v>
      </c>
      <c r="GP28">
        <v>0.19353735090420712</v>
      </c>
      <c r="GQ28">
        <v>0.17595512508787048</v>
      </c>
      <c r="GR28">
        <v>0.1760331380849943</v>
      </c>
      <c r="GS28">
        <v>0.1561882742161993</v>
      </c>
      <c r="GT28">
        <v>0.19010902133943039</v>
      </c>
      <c r="GU28">
        <v>0.15006629200906688</v>
      </c>
      <c r="GV28">
        <v>0.13269385521970509</v>
      </c>
      <c r="GW28">
        <v>0.12908116375917439</v>
      </c>
      <c r="GX28">
        <v>0.13981658609761197</v>
      </c>
      <c r="GY28">
        <v>0.16722745180356288</v>
      </c>
      <c r="GZ28">
        <v>0.1680033025115901</v>
      </c>
      <c r="HA28">
        <v>0.15477825153166536</v>
      </c>
      <c r="HB28">
        <v>0.16650899443954148</v>
      </c>
      <c r="HC28">
        <v>0.18343272298932467</v>
      </c>
      <c r="HD28">
        <v>0.14806559065104363</v>
      </c>
      <c r="HE28">
        <v>0.11706545547177932</v>
      </c>
      <c r="HF28">
        <v>7.6579854281421902E-2</v>
      </c>
      <c r="HG28">
        <v>9.3366203852769322E-2</v>
      </c>
      <c r="HH28">
        <v>0.15239469085633256</v>
      </c>
      <c r="HI28">
        <v>0.17186966274036061</v>
      </c>
      <c r="HJ28">
        <v>0.22647101104688455</v>
      </c>
      <c r="HK28">
        <v>0.24458711634798136</v>
      </c>
      <c r="HL28">
        <v>0.22830748335848355</v>
      </c>
      <c r="HM28">
        <v>0.1994317604597784</v>
      </c>
      <c r="HN28">
        <v>0.16623350363999229</v>
      </c>
      <c r="HO28">
        <v>9.8343004875592568E-2</v>
      </c>
      <c r="HP28">
        <v>8.4818833025531129E-2</v>
      </c>
      <c r="HQ28">
        <v>0.1251719595912244</v>
      </c>
      <c r="HR28">
        <v>0.15341941167307901</v>
      </c>
      <c r="HS28">
        <v>0.13663770822437366</v>
      </c>
      <c r="HT28">
        <v>0.13755775762463232</v>
      </c>
      <c r="HU28">
        <v>0.17782358446563418</v>
      </c>
      <c r="HV28">
        <v>0.16630034705107158</v>
      </c>
      <c r="HW28">
        <v>0.16939311422784892</v>
      </c>
      <c r="HX28">
        <v>0.16580240234345486</v>
      </c>
      <c r="HY28">
        <v>0.13224258477430548</v>
      </c>
      <c r="HZ28">
        <v>0.14552309258387641</v>
      </c>
      <c r="IA28">
        <v>0.16534059462530151</v>
      </c>
      <c r="IB28">
        <v>0.17501609658873174</v>
      </c>
      <c r="IC28">
        <v>0.21365441266171439</v>
      </c>
      <c r="ID28">
        <v>0.20854969906484858</v>
      </c>
      <c r="IE28">
        <v>0.21530664111794251</v>
      </c>
      <c r="IF28">
        <v>0.20488602366555766</v>
      </c>
      <c r="IG28">
        <v>0.17599352411667221</v>
      </c>
      <c r="IH28">
        <v>0.14148148392576881</v>
      </c>
      <c r="II28">
        <v>0.11429922327374191</v>
      </c>
      <c r="IJ28">
        <v>0.14517506367952149</v>
      </c>
      <c r="IK28">
        <v>0.16447179612458734</v>
      </c>
      <c r="IL28">
        <v>0.15099532850671291</v>
      </c>
      <c r="IM28">
        <v>0.1734784454117739</v>
      </c>
      <c r="IN28">
        <v>0.15364113782838545</v>
      </c>
      <c r="IO28">
        <v>0.1543550190434009</v>
      </c>
      <c r="IP28">
        <v>0.14434692575042446</v>
      </c>
      <c r="IQ28">
        <v>0.14516082995615762</v>
      </c>
      <c r="IR28">
        <v>0.12900271953193676</v>
      </c>
      <c r="JB28" t="s">
        <v>488</v>
      </c>
      <c r="JC28">
        <v>0.36963165408252913</v>
      </c>
      <c r="JD28">
        <v>0.37073124321651157</v>
      </c>
      <c r="JE28">
        <v>0.36025509711796955</v>
      </c>
      <c r="JF28">
        <v>0.35674405918788099</v>
      </c>
      <c r="JG28">
        <v>0.31255438422460613</v>
      </c>
      <c r="JH28">
        <v>0.33305482014271792</v>
      </c>
      <c r="JI28">
        <v>0.33295674800430819</v>
      </c>
      <c r="JJ28">
        <v>0.33389976694864237</v>
      </c>
      <c r="JK28">
        <v>0.34799835170911214</v>
      </c>
      <c r="JL28">
        <v>0.35499573613143404</v>
      </c>
      <c r="JM28">
        <v>0.32587091784741057</v>
      </c>
      <c r="JN28">
        <v>0.32613842858032127</v>
      </c>
      <c r="JO28">
        <v>0.3253515286630661</v>
      </c>
      <c r="JP28">
        <v>0.30900548915684101</v>
      </c>
      <c r="JQ28">
        <v>0.23763495320683253</v>
      </c>
      <c r="JR28">
        <v>0.28161938723222518</v>
      </c>
      <c r="JS28">
        <v>0.30179189630692488</v>
      </c>
      <c r="JT28">
        <v>0.29578756121155181</v>
      </c>
      <c r="JU28">
        <v>0.31366895191508848</v>
      </c>
      <c r="JV28">
        <v>0.33464804166022055</v>
      </c>
      <c r="JW28">
        <v>0.26745161839730303</v>
      </c>
      <c r="JX28">
        <v>0.26530326374989677</v>
      </c>
      <c r="JY28">
        <v>0.2435790520718657</v>
      </c>
      <c r="JZ28">
        <v>0.24581012291238322</v>
      </c>
      <c r="KA28">
        <v>0.21195885481801433</v>
      </c>
      <c r="KB28">
        <v>0.24104173869642689</v>
      </c>
      <c r="KC28">
        <v>0.25260539381520547</v>
      </c>
      <c r="KD28">
        <v>0.24903446179432948</v>
      </c>
      <c r="KE28">
        <v>0.24720411249589114</v>
      </c>
      <c r="KF28">
        <v>0.26768008432518997</v>
      </c>
      <c r="KG28">
        <v>0.18030335716903209</v>
      </c>
      <c r="KH28">
        <v>0.17610641309405647</v>
      </c>
      <c r="KI28">
        <v>0.15584483490167786</v>
      </c>
      <c r="KJ28">
        <v>0.1349558685671523</v>
      </c>
      <c r="KK28">
        <v>0.10504552719160734</v>
      </c>
      <c r="KL28">
        <v>0.12726350158317795</v>
      </c>
      <c r="KM28">
        <v>0.1413698451595396</v>
      </c>
      <c r="KN28">
        <v>0.13016518572675845</v>
      </c>
      <c r="KO28">
        <v>0.1361028477211573</v>
      </c>
      <c r="KP28">
        <v>0.17959970073218667</v>
      </c>
      <c r="KQ28">
        <v>0.36311897105980112</v>
      </c>
      <c r="KR28">
        <v>0.36526403680336889</v>
      </c>
      <c r="KS28">
        <v>0.3664144034932566</v>
      </c>
      <c r="KT28">
        <v>0.34329410058018739</v>
      </c>
      <c r="KU28">
        <v>0.29070491868750664</v>
      </c>
      <c r="KV28">
        <v>0.30758296512830696</v>
      </c>
      <c r="KW28">
        <v>0.30298197756093914</v>
      </c>
      <c r="KX28">
        <v>0.31971054477617145</v>
      </c>
      <c r="KY28">
        <v>0.36050065212165477</v>
      </c>
      <c r="KZ28">
        <v>0.39206321569047664</v>
      </c>
      <c r="LA28">
        <v>0.48526782111615918</v>
      </c>
      <c r="LB28">
        <v>0.45958321723613704</v>
      </c>
      <c r="LC28">
        <v>0.44851173028410946</v>
      </c>
      <c r="LD28">
        <v>0.45347344472271495</v>
      </c>
      <c r="LE28">
        <v>0.39203335436396913</v>
      </c>
      <c r="LF28">
        <v>0.42483439737717149</v>
      </c>
      <c r="LG28">
        <v>0.43738367422254848</v>
      </c>
      <c r="LH28">
        <v>0.45762579750697141</v>
      </c>
      <c r="LI28">
        <v>0.48690746958199582</v>
      </c>
      <c r="LJ28">
        <v>0.49678120574318485</v>
      </c>
      <c r="LL28" t="s">
        <v>488</v>
      </c>
      <c r="LM28" t="s">
        <v>156</v>
      </c>
      <c r="LN28" t="s">
        <v>157</v>
      </c>
      <c r="LO28">
        <v>0.48703705238514261</v>
      </c>
    </row>
    <row r="29" spans="2:327" x14ac:dyDescent="0.45">
      <c r="B29" t="s">
        <v>489</v>
      </c>
      <c r="C29" t="s">
        <v>147</v>
      </c>
      <c r="D29">
        <v>0.33364498713483259</v>
      </c>
      <c r="E29">
        <v>0.32804934925850876</v>
      </c>
      <c r="F29">
        <v>0.34202811072917011</v>
      </c>
      <c r="G29">
        <v>0.36852113837124367</v>
      </c>
      <c r="H29">
        <v>0.39999272546913311</v>
      </c>
      <c r="I29">
        <v>0.39053147046410985</v>
      </c>
      <c r="J29">
        <v>0.37201714351107568</v>
      </c>
      <c r="K29">
        <v>0.33159068015475435</v>
      </c>
      <c r="L29">
        <v>0.30547014187521948</v>
      </c>
      <c r="M29">
        <v>0.32267282001410308</v>
      </c>
      <c r="N29">
        <v>0.30097510891408236</v>
      </c>
      <c r="O29">
        <v>0.28618787105295596</v>
      </c>
      <c r="P29">
        <v>0.30009607566811453</v>
      </c>
      <c r="Q29">
        <v>0.33884593389878748</v>
      </c>
      <c r="R29">
        <v>0.38103738712475371</v>
      </c>
      <c r="S29">
        <v>0.35912435454034247</v>
      </c>
      <c r="T29">
        <v>0.35247440837826793</v>
      </c>
      <c r="U29">
        <v>0.3316627263849678</v>
      </c>
      <c r="V29">
        <v>0.32903861169660192</v>
      </c>
      <c r="W29">
        <v>0.31401807572926344</v>
      </c>
      <c r="X29">
        <v>0.29369934881187049</v>
      </c>
      <c r="Y29">
        <v>0.30567686218942397</v>
      </c>
      <c r="Z29">
        <v>0.35246445086150363</v>
      </c>
      <c r="AA29">
        <v>0.38758710196453783</v>
      </c>
      <c r="AB29">
        <v>0.37294703625181597</v>
      </c>
      <c r="AC29">
        <v>0.37774380128647717</v>
      </c>
      <c r="AD29">
        <v>0.38884334007782817</v>
      </c>
      <c r="AE29">
        <v>0.35619368223551751</v>
      </c>
      <c r="AF29">
        <v>0.33858791983959696</v>
      </c>
      <c r="AG29">
        <v>0.30437040168597473</v>
      </c>
      <c r="AH29">
        <v>0.30952379772066768</v>
      </c>
      <c r="AI29">
        <v>0.2876490678795392</v>
      </c>
      <c r="AJ29">
        <v>0.33870666302956892</v>
      </c>
      <c r="AK29">
        <v>0.37488935529950973</v>
      </c>
      <c r="AL29">
        <v>0.37635366827189892</v>
      </c>
      <c r="AM29">
        <v>0.37821078200720221</v>
      </c>
      <c r="AN29">
        <v>0.37627459745828556</v>
      </c>
      <c r="AO29">
        <v>0.36245197641696641</v>
      </c>
      <c r="AP29">
        <v>0.34935435634480272</v>
      </c>
      <c r="AQ29">
        <v>0.33627961807067258</v>
      </c>
      <c r="AR29">
        <v>0.33107484037343066</v>
      </c>
      <c r="AS29">
        <v>0.35018900317598811</v>
      </c>
      <c r="AT29">
        <v>0.37439721372957641</v>
      </c>
      <c r="AU29">
        <v>0.42156295597060212</v>
      </c>
      <c r="AV29">
        <v>0.43038853195938703</v>
      </c>
      <c r="AW29">
        <v>0.39402159516767138</v>
      </c>
      <c r="AX29">
        <v>0.35765361488935343</v>
      </c>
      <c r="AY29">
        <v>0.36466843589402081</v>
      </c>
      <c r="AZ29">
        <v>0.34412704093244856</v>
      </c>
      <c r="BA29">
        <v>0.31909386107860616</v>
      </c>
      <c r="BB29">
        <v>0.29462659729926927</v>
      </c>
      <c r="BC29">
        <v>0.32471858369242068</v>
      </c>
      <c r="BD29">
        <v>0.32190598607691945</v>
      </c>
      <c r="BE29">
        <v>0.31052446562358094</v>
      </c>
      <c r="BF29">
        <v>0.32839152091915486</v>
      </c>
      <c r="BG29">
        <v>0.31991188492769168</v>
      </c>
      <c r="BH29">
        <v>0.31686891662554484</v>
      </c>
      <c r="BI29">
        <v>0.29106321660819434</v>
      </c>
      <c r="BJ29">
        <v>0.28315622157651094</v>
      </c>
      <c r="BK29">
        <v>0.27754357858544793</v>
      </c>
      <c r="BM29" t="s">
        <v>489</v>
      </c>
      <c r="BN29" t="s">
        <v>148</v>
      </c>
      <c r="BO29">
        <v>2.7150069128182911E-2</v>
      </c>
      <c r="BP29">
        <v>1.5706519426407935E-2</v>
      </c>
      <c r="BQ29">
        <v>1.9440068735957845E-2</v>
      </c>
      <c r="BR29">
        <v>3.2024296250701099E-2</v>
      </c>
      <c r="BS29">
        <v>5.156364774028363E-2</v>
      </c>
      <c r="BT29">
        <v>3.1901218542959804E-2</v>
      </c>
      <c r="BU29">
        <v>1.9287167856789505E-2</v>
      </c>
      <c r="BV29">
        <v>8.8983898056173277E-3</v>
      </c>
      <c r="BW29">
        <v>1.0424821092004785E-2</v>
      </c>
      <c r="BX29">
        <v>2.499925449370188E-2</v>
      </c>
      <c r="BY29">
        <v>1.4810266235911638E-2</v>
      </c>
      <c r="BZ29">
        <v>1.9265580050936846E-2</v>
      </c>
      <c r="CA29">
        <v>3.0857243393034577E-2</v>
      </c>
      <c r="CB29">
        <v>4.0155232588283324E-2</v>
      </c>
      <c r="CC29">
        <v>3.15309724466225E-2</v>
      </c>
      <c r="CD29">
        <v>2.39187790576839E-2</v>
      </c>
      <c r="CE29">
        <v>1.1954179249384517E-2</v>
      </c>
      <c r="CF29">
        <v>2.5789541348587099E-2</v>
      </c>
      <c r="CG29">
        <v>4.228037520051095E-2</v>
      </c>
      <c r="CH29">
        <v>3.0863814436972076E-2</v>
      </c>
      <c r="CI29">
        <v>4.5245010447999529E-2</v>
      </c>
      <c r="CJ29">
        <v>5.5198555098765187E-2</v>
      </c>
      <c r="CK29">
        <v>5.8812828454483879E-2</v>
      </c>
      <c r="CL29">
        <v>5.3848274765982911E-2</v>
      </c>
      <c r="CM29">
        <v>1.578571604562334E-2</v>
      </c>
      <c r="CN29">
        <v>1.1539462226957594E-2</v>
      </c>
      <c r="CO29">
        <v>2.601945672715706E-2</v>
      </c>
      <c r="CP29">
        <v>2.0410879445604456E-2</v>
      </c>
      <c r="CQ29">
        <v>2.3824610024651683E-2</v>
      </c>
      <c r="CR29">
        <v>3.5500424298313911E-2</v>
      </c>
      <c r="CS29">
        <v>6.9598516124432186E-2</v>
      </c>
      <c r="CT29">
        <v>3.4882194079051215E-2</v>
      </c>
      <c r="CU29">
        <v>6.9454346986287191E-2</v>
      </c>
      <c r="CV29">
        <v>4.9901368038544482E-2</v>
      </c>
      <c r="CW29">
        <v>7.6167543181533681E-2</v>
      </c>
      <c r="CX29">
        <v>5.5615041400477135E-2</v>
      </c>
      <c r="CY29">
        <v>3.0165427699324333E-2</v>
      </c>
      <c r="CZ29">
        <v>1.8657355878576205E-2</v>
      </c>
      <c r="DA29">
        <v>2.603500273569986E-2</v>
      </c>
      <c r="DB29">
        <v>7.1967734367910013E-2</v>
      </c>
      <c r="DC29">
        <v>2.1648735293591848E-2</v>
      </c>
      <c r="DD29">
        <v>4.1815437893606228E-2</v>
      </c>
      <c r="DE29">
        <v>2.3126376180022126E-2</v>
      </c>
      <c r="DF29">
        <v>2.2657125247977122E-2</v>
      </c>
      <c r="DG29">
        <v>0</v>
      </c>
      <c r="DH29">
        <v>5.6590312664790855E-3</v>
      </c>
      <c r="DI29">
        <v>1.0993211540331388E-2</v>
      </c>
      <c r="DJ29">
        <v>2.7668744907284614E-2</v>
      </c>
      <c r="DK29">
        <v>3.2462340432491257E-2</v>
      </c>
      <c r="DL29">
        <v>3.2036046809519617E-2</v>
      </c>
      <c r="DM29">
        <v>2.3496835002263718E-2</v>
      </c>
      <c r="DN29">
        <v>1.4516560009618986E-2</v>
      </c>
      <c r="DO29">
        <v>2.1516542378631209E-3</v>
      </c>
      <c r="DP29">
        <v>1.6660298571898692E-2</v>
      </c>
      <c r="DQ29">
        <v>3.1940968778131587E-2</v>
      </c>
      <c r="DR29">
        <v>1.8172200436757564E-2</v>
      </c>
      <c r="DS29">
        <v>2.7917936663730689E-2</v>
      </c>
      <c r="DT29">
        <v>2.4493781225002908E-2</v>
      </c>
      <c r="DU29">
        <v>3.8261385340023477E-2</v>
      </c>
      <c r="DV29">
        <v>2.5439688265589261E-2</v>
      </c>
      <c r="DX29" t="s">
        <v>489</v>
      </c>
      <c r="DY29" t="s">
        <v>149</v>
      </c>
      <c r="DZ29">
        <v>2.7659731039902238E-2</v>
      </c>
      <c r="EA29">
        <v>2.9049208257967887E-2</v>
      </c>
      <c r="EB29">
        <v>2.7044891634669669E-2</v>
      </c>
      <c r="EC29">
        <v>2.9684067921368754E-2</v>
      </c>
      <c r="ED29">
        <v>4.3258121238541149E-2</v>
      </c>
      <c r="EE29">
        <v>4.3287787215597673E-2</v>
      </c>
      <c r="EF29">
        <v>3.4049885482578771E-2</v>
      </c>
      <c r="EG29">
        <v>3.8925505013018898E-2</v>
      </c>
      <c r="EH29">
        <v>2.6223772022759401E-2</v>
      </c>
      <c r="EI29">
        <v>5.1237982518416401E-3</v>
      </c>
      <c r="EJ29">
        <v>4.6859905458270588E-2</v>
      </c>
      <c r="EK29">
        <v>2.1732303190110047E-2</v>
      </c>
      <c r="EL29">
        <v>2.8741953128634718E-2</v>
      </c>
      <c r="EM29">
        <v>3.2808024089337917E-2</v>
      </c>
      <c r="EN29">
        <v>5.4525254696208392E-2</v>
      </c>
      <c r="EO29">
        <v>4.4656677744207826E-2</v>
      </c>
      <c r="EP29">
        <v>5.5137626966188812E-2</v>
      </c>
      <c r="EQ29">
        <v>1.9756614802165364E-2</v>
      </c>
      <c r="ER29">
        <v>1.1919035539713835E-3</v>
      </c>
      <c r="ES29">
        <v>2.9014703061312062E-2</v>
      </c>
      <c r="ET29">
        <v>2.6532735711199771E-2</v>
      </c>
      <c r="EU29">
        <v>5.208704744012535E-2</v>
      </c>
      <c r="EV29">
        <v>6.3859804326069761E-2</v>
      </c>
      <c r="EW29">
        <v>4.6147588461119417E-2</v>
      </c>
      <c r="EX29">
        <v>8.326477754087197E-2</v>
      </c>
      <c r="EY29">
        <v>4.6861403648298765E-2</v>
      </c>
      <c r="EZ29">
        <v>1.0350158377298595E-2</v>
      </c>
      <c r="FA29">
        <v>2.1958928688559691E-2</v>
      </c>
      <c r="FB29">
        <v>2.6742881652446149E-2</v>
      </c>
      <c r="FC29">
        <v>1.0519783245062128E-2</v>
      </c>
      <c r="FD29">
        <v>3.7786074154055424E-2</v>
      </c>
      <c r="FE29">
        <v>4.9556463742482196E-2</v>
      </c>
      <c r="FF29">
        <v>3.0678475364089235E-2</v>
      </c>
      <c r="FG29">
        <v>4.9940972480417657E-2</v>
      </c>
      <c r="FH29">
        <v>6.6597776667784825E-2</v>
      </c>
      <c r="FI29">
        <v>7.5890517458784265E-2</v>
      </c>
      <c r="FJ29">
        <v>7.5492860674778742E-2</v>
      </c>
      <c r="FK29">
        <v>0.10395824800417779</v>
      </c>
      <c r="FL29">
        <v>5.4713050333700337E-2</v>
      </c>
      <c r="FM29">
        <v>2.6132855180513524E-2</v>
      </c>
      <c r="FN29">
        <v>4.4970863934639289E-2</v>
      </c>
      <c r="FO29">
        <v>1.7052358213612243E-2</v>
      </c>
      <c r="FP29">
        <v>5.6730386705520414E-2</v>
      </c>
      <c r="FQ29">
        <v>6.7817349614854486E-2</v>
      </c>
      <c r="FR29">
        <v>6.5296670763591358E-2</v>
      </c>
      <c r="FS29">
        <v>1.1473556421730067E-2</v>
      </c>
      <c r="FT29">
        <v>2.4046332808491363E-4</v>
      </c>
      <c r="FU29">
        <v>9.2841164308075305E-3</v>
      </c>
      <c r="FV29">
        <v>1.4231247401353241E-2</v>
      </c>
      <c r="FW29">
        <v>3.324739360320577E-2</v>
      </c>
      <c r="FX29">
        <v>4.494174965940053E-2</v>
      </c>
      <c r="FY29">
        <v>2.6323762681066652E-2</v>
      </c>
      <c r="FZ29">
        <v>3.1980872486548483E-2</v>
      </c>
      <c r="GA29">
        <v>2.0829911352710406E-2</v>
      </c>
      <c r="GB29">
        <v>7.7832035871820424E-3</v>
      </c>
      <c r="GC29">
        <v>2.8976871731589866E-2</v>
      </c>
      <c r="GD29">
        <v>2.6388766747044778E-2</v>
      </c>
      <c r="GE29">
        <v>2.3833315730795116E-2</v>
      </c>
      <c r="GF29">
        <v>1.6614430475860625E-2</v>
      </c>
      <c r="GG29">
        <v>3.870234418303295E-2</v>
      </c>
      <c r="GI29" t="s">
        <v>489</v>
      </c>
      <c r="GJ29" t="s">
        <v>150</v>
      </c>
      <c r="GK29">
        <v>0.16574680057074323</v>
      </c>
      <c r="GL29">
        <v>0.16178910622603954</v>
      </c>
      <c r="GM29">
        <v>0.16866896683616026</v>
      </c>
      <c r="GN29">
        <v>0.16633992335949166</v>
      </c>
      <c r="GO29">
        <v>0.17217601631981888</v>
      </c>
      <c r="GP29">
        <v>0.17238937825367784</v>
      </c>
      <c r="GQ29">
        <v>0.18573681535339048</v>
      </c>
      <c r="GR29">
        <v>0.16857022149974651</v>
      </c>
      <c r="GS29">
        <v>0.15752718074830879</v>
      </c>
      <c r="GT29">
        <v>0.18334965506613152</v>
      </c>
      <c r="GU29">
        <v>0.13323528794867642</v>
      </c>
      <c r="GV29">
        <v>0.13310065306800722</v>
      </c>
      <c r="GW29">
        <v>0.12380540008370543</v>
      </c>
      <c r="GX29">
        <v>0.1325532270555847</v>
      </c>
      <c r="GY29">
        <v>0.16609544256899594</v>
      </c>
      <c r="GZ29">
        <v>0.16235006028419649</v>
      </c>
      <c r="HA29">
        <v>0.15654473592442086</v>
      </c>
      <c r="HB29">
        <v>0.16807155999789161</v>
      </c>
      <c r="HC29">
        <v>0.16738088150354555</v>
      </c>
      <c r="HD29">
        <v>0.13735882267684096</v>
      </c>
      <c r="HE29">
        <v>0.12055073937199166</v>
      </c>
      <c r="HF29">
        <v>9.2218361852110797E-2</v>
      </c>
      <c r="HG29">
        <v>0.11765487211763337</v>
      </c>
      <c r="HH29">
        <v>0.17201323699761331</v>
      </c>
      <c r="HI29">
        <v>0.15304178385074496</v>
      </c>
      <c r="HJ29">
        <v>0.19981902730985138</v>
      </c>
      <c r="HK29">
        <v>0.22680104303615678</v>
      </c>
      <c r="HL29">
        <v>0.20259501430662841</v>
      </c>
      <c r="HM29">
        <v>0.17461785118094467</v>
      </c>
      <c r="HN29">
        <v>0.13996952340505472</v>
      </c>
      <c r="HO29">
        <v>9.6818639031912457E-2</v>
      </c>
      <c r="HP29">
        <v>9.0312850470548767E-2</v>
      </c>
      <c r="HQ29">
        <v>0.12558442749022919</v>
      </c>
      <c r="HR29">
        <v>0.15351899540543459</v>
      </c>
      <c r="HS29">
        <v>0.10667639786334925</v>
      </c>
      <c r="HT29">
        <v>0.125137806584981</v>
      </c>
      <c r="HU29">
        <v>0.14898206103946113</v>
      </c>
      <c r="HV29">
        <v>0.12269511977528852</v>
      </c>
      <c r="HW29">
        <v>0.16491543100138711</v>
      </c>
      <c r="HX29">
        <v>0.13142076634361921</v>
      </c>
      <c r="HY29">
        <v>0.13671595836346198</v>
      </c>
      <c r="HZ29">
        <v>0.15337887565222863</v>
      </c>
      <c r="IA29">
        <v>0.15117577883393496</v>
      </c>
      <c r="IB29">
        <v>0.18292903108605116</v>
      </c>
      <c r="IC29">
        <v>0.22274333903667515</v>
      </c>
      <c r="ID29">
        <v>0.23974885743548482</v>
      </c>
      <c r="IE29">
        <v>0.2173724613720826</v>
      </c>
      <c r="IF29">
        <v>0.18817040564588511</v>
      </c>
      <c r="IG29">
        <v>0.16593323136783839</v>
      </c>
      <c r="IH29">
        <v>0.1290858505677368</v>
      </c>
      <c r="II29">
        <v>0.10355435218444352</v>
      </c>
      <c r="IJ29">
        <v>0.15394968587239727</v>
      </c>
      <c r="IK29">
        <v>0.15348735089291907</v>
      </c>
      <c r="IL29">
        <v>0.14441768734660737</v>
      </c>
      <c r="IM29">
        <v>0.1704073355185674</v>
      </c>
      <c r="IN29">
        <v>0.15925270384231216</v>
      </c>
      <c r="IO29">
        <v>0.14332058641946863</v>
      </c>
      <c r="IP29">
        <v>0.13390998009096272</v>
      </c>
      <c r="IQ29">
        <v>0.11860218507391937</v>
      </c>
      <c r="IR29">
        <v>0.10160613842495687</v>
      </c>
      <c r="JB29" t="s">
        <v>489</v>
      </c>
      <c r="JC29">
        <v>0.37177811854311482</v>
      </c>
      <c r="JD29">
        <v>0.36772134367046072</v>
      </c>
      <c r="JE29">
        <v>0.35985346096143989</v>
      </c>
      <c r="JF29">
        <v>0.36519975541756078</v>
      </c>
      <c r="JG29">
        <v>0.31922636142567729</v>
      </c>
      <c r="JH29">
        <v>0.33966406822897183</v>
      </c>
      <c r="JI29">
        <v>0.33801037386301686</v>
      </c>
      <c r="JJ29">
        <v>0.33681320966442702</v>
      </c>
      <c r="JK29">
        <v>0.35645231567109859</v>
      </c>
      <c r="JL29">
        <v>0.36371238050654808</v>
      </c>
      <c r="JM29">
        <v>0.34453563925837638</v>
      </c>
      <c r="JN29">
        <v>0.3432322241959001</v>
      </c>
      <c r="JO29">
        <v>0.34067603677663355</v>
      </c>
      <c r="JP29">
        <v>0.32439098009780537</v>
      </c>
      <c r="JQ29">
        <v>0.25823603375651788</v>
      </c>
      <c r="JR29">
        <v>0.29968545651268097</v>
      </c>
      <c r="JS29">
        <v>0.31073685023831726</v>
      </c>
      <c r="JT29">
        <v>0.30547886040845912</v>
      </c>
      <c r="JU29">
        <v>0.32132831231208475</v>
      </c>
      <c r="JV29">
        <v>0.35341806138365239</v>
      </c>
      <c r="JW29">
        <v>0.29240420157056435</v>
      </c>
      <c r="JX29">
        <v>0.2818254156196639</v>
      </c>
      <c r="JY29">
        <v>0.25552171780038097</v>
      </c>
      <c r="JZ29">
        <v>0.26209245465255804</v>
      </c>
      <c r="KA29">
        <v>0.22853357368092958</v>
      </c>
      <c r="KB29">
        <v>0.26450212680076801</v>
      </c>
      <c r="KC29">
        <v>0.27948198471374763</v>
      </c>
      <c r="KD29">
        <v>0.27295961164117966</v>
      </c>
      <c r="KE29">
        <v>0.26687439236109911</v>
      </c>
      <c r="KF29">
        <v>0.2930478674761624</v>
      </c>
      <c r="KG29">
        <v>0.20155959536883206</v>
      </c>
      <c r="KH29">
        <v>0.18856358828817743</v>
      </c>
      <c r="KI29">
        <v>0.15548358887683378</v>
      </c>
      <c r="KJ29">
        <v>0.13370922011288569</v>
      </c>
      <c r="KK29">
        <v>0.11596554229674647</v>
      </c>
      <c r="KL29">
        <v>0.13987085010336942</v>
      </c>
      <c r="KM29">
        <v>0.14890377725146089</v>
      </c>
      <c r="KN29">
        <v>0.14237362996039363</v>
      </c>
      <c r="KO29">
        <v>0.15052581751802749</v>
      </c>
      <c r="KP29">
        <v>0.19903551728181879</v>
      </c>
      <c r="KQ29">
        <v>0.35928692474213902</v>
      </c>
      <c r="KR29">
        <v>0.35868034512207414</v>
      </c>
      <c r="KS29">
        <v>0.35802836752950962</v>
      </c>
      <c r="KT29">
        <v>0.33228838652452292</v>
      </c>
      <c r="KU29">
        <v>0.28685009065793193</v>
      </c>
      <c r="KV29">
        <v>0.30696200291962972</v>
      </c>
      <c r="KW29">
        <v>0.30711582951776023</v>
      </c>
      <c r="KX29">
        <v>0.32329111424461543</v>
      </c>
      <c r="KY29">
        <v>0.36870362230976123</v>
      </c>
      <c r="KZ29">
        <v>0.39074197542987221</v>
      </c>
      <c r="LA29">
        <v>0.48555314115814574</v>
      </c>
      <c r="LB29">
        <v>0.4568853742210115</v>
      </c>
      <c r="LC29">
        <v>0.45463455448346474</v>
      </c>
      <c r="LD29">
        <v>0.45978794324070182</v>
      </c>
      <c r="LE29">
        <v>0.40414888098747082</v>
      </c>
      <c r="LF29">
        <v>0.43454433900656286</v>
      </c>
      <c r="LG29">
        <v>0.44288568074368373</v>
      </c>
      <c r="LH29">
        <v>0.47651730924681934</v>
      </c>
      <c r="LI29">
        <v>0.50229703080105237</v>
      </c>
      <c r="LJ29">
        <v>0.50001830105563927</v>
      </c>
      <c r="LL29" t="s">
        <v>489</v>
      </c>
      <c r="LM29" t="s">
        <v>156</v>
      </c>
      <c r="LN29" t="s">
        <v>157</v>
      </c>
      <c r="LO29">
        <v>0.48880877360825742</v>
      </c>
    </row>
    <row r="30" spans="2:327" x14ac:dyDescent="0.45">
      <c r="B30" t="s">
        <v>490</v>
      </c>
      <c r="C30" t="s">
        <v>147</v>
      </c>
      <c r="D30">
        <v>0.34658274404079026</v>
      </c>
      <c r="E30">
        <v>0.34373176195958</v>
      </c>
      <c r="F30">
        <v>0.36028943606354191</v>
      </c>
      <c r="G30">
        <v>0.37949002041528457</v>
      </c>
      <c r="H30">
        <v>0.4102019891516398</v>
      </c>
      <c r="I30">
        <v>0.40992619190021429</v>
      </c>
      <c r="J30">
        <v>0.38597558035860252</v>
      </c>
      <c r="K30">
        <v>0.34572755150974294</v>
      </c>
      <c r="L30">
        <v>0.31860295396232119</v>
      </c>
      <c r="M30">
        <v>0.3312572119359703</v>
      </c>
      <c r="N30">
        <v>0.28168346386075649</v>
      </c>
      <c r="O30">
        <v>0.25848503393060729</v>
      </c>
      <c r="P30">
        <v>0.26408241754156592</v>
      </c>
      <c r="Q30">
        <v>0.30645853594401745</v>
      </c>
      <c r="R30">
        <v>0.34033034467636475</v>
      </c>
      <c r="S30">
        <v>0.32596677613811947</v>
      </c>
      <c r="T30">
        <v>0.32967932921414378</v>
      </c>
      <c r="U30">
        <v>0.31797714156230072</v>
      </c>
      <c r="V30">
        <v>0.31526784464068441</v>
      </c>
      <c r="W30">
        <v>0.32018191917485556</v>
      </c>
      <c r="X30">
        <v>0.28779884169130593</v>
      </c>
      <c r="Y30">
        <v>0.3074994128582646</v>
      </c>
      <c r="Z30">
        <v>0.35390176819027636</v>
      </c>
      <c r="AA30">
        <v>0.3827355544481939</v>
      </c>
      <c r="AB30">
        <v>0.35597300662761272</v>
      </c>
      <c r="AC30">
        <v>0.35126597231393974</v>
      </c>
      <c r="AD30">
        <v>0.35398937426128313</v>
      </c>
      <c r="AE30">
        <v>0.35980757146619169</v>
      </c>
      <c r="AF30">
        <v>0.33192753626947791</v>
      </c>
      <c r="AG30">
        <v>0.30542623556107118</v>
      </c>
      <c r="AH30">
        <v>0.30300255045197139</v>
      </c>
      <c r="AI30">
        <v>0.29523504463831501</v>
      </c>
      <c r="AJ30">
        <v>0.3396330956629291</v>
      </c>
      <c r="AK30">
        <v>0.36526700427716191</v>
      </c>
      <c r="AL30">
        <v>0.38035909388726352</v>
      </c>
      <c r="AM30">
        <v>0.34978404797426682</v>
      </c>
      <c r="AN30">
        <v>0.32104173536161545</v>
      </c>
      <c r="AO30">
        <v>0.33497279581591871</v>
      </c>
      <c r="AP30">
        <v>0.33583472929389035</v>
      </c>
      <c r="AQ30">
        <v>0.31307259412659511</v>
      </c>
      <c r="AR30">
        <v>0.34146260831578706</v>
      </c>
      <c r="AS30">
        <v>0.35901655034765173</v>
      </c>
      <c r="AT30">
        <v>0.37580992451884404</v>
      </c>
      <c r="AU30">
        <v>0.43054063208600257</v>
      </c>
      <c r="AV30">
        <v>0.42070081923248076</v>
      </c>
      <c r="AW30">
        <v>0.39669128896581052</v>
      </c>
      <c r="AX30">
        <v>0.38418370278438652</v>
      </c>
      <c r="AY30">
        <v>0.38627089682543075</v>
      </c>
      <c r="AZ30">
        <v>0.33525408104870863</v>
      </c>
      <c r="BA30">
        <v>0.31221310730170193</v>
      </c>
      <c r="BB30">
        <v>0.28533312904211638</v>
      </c>
      <c r="BC30">
        <v>0.3067520682138245</v>
      </c>
      <c r="BD30">
        <v>0.29264095121815392</v>
      </c>
      <c r="BE30">
        <v>0.28846036549317661</v>
      </c>
      <c r="BF30">
        <v>0.32286533873813439</v>
      </c>
      <c r="BG30">
        <v>0.32037181112139018</v>
      </c>
      <c r="BH30">
        <v>0.31540926031964522</v>
      </c>
      <c r="BI30">
        <v>0.27542467750816346</v>
      </c>
      <c r="BJ30">
        <v>0.2646422730335925</v>
      </c>
      <c r="BK30">
        <v>0.2554643492054548</v>
      </c>
      <c r="BM30" t="s">
        <v>490</v>
      </c>
      <c r="BN30" t="s">
        <v>148</v>
      </c>
      <c r="BO30">
        <v>4.0023728972978394E-2</v>
      </c>
      <c r="BP30">
        <v>2.4057498780864616E-2</v>
      </c>
      <c r="BQ30">
        <v>1.7044507335380769E-2</v>
      </c>
      <c r="BR30">
        <v>2.3941747810008549E-2</v>
      </c>
      <c r="BS30">
        <v>3.8390932382738325E-3</v>
      </c>
      <c r="BT30">
        <v>1.198200477721737E-2</v>
      </c>
      <c r="BU30">
        <v>1.8724558588026297E-2</v>
      </c>
      <c r="BV30">
        <v>9.1485103871567306E-3</v>
      </c>
      <c r="BW30">
        <v>2.7557378280741694E-2</v>
      </c>
      <c r="BX30">
        <v>3.6930857630180752E-2</v>
      </c>
      <c r="BY30">
        <v>2.4834993925423616E-2</v>
      </c>
      <c r="BZ30">
        <v>2.0142687030510194E-2</v>
      </c>
      <c r="CA30">
        <v>3.5440322582862421E-2</v>
      </c>
      <c r="CB30">
        <v>2.9351022567577857E-2</v>
      </c>
      <c r="CC30">
        <v>3.5635715039459892E-2</v>
      </c>
      <c r="CD30">
        <v>3.2688479890565753E-2</v>
      </c>
      <c r="CE30">
        <v>4.5481097372078665E-2</v>
      </c>
      <c r="CF30">
        <v>4.8376151396030367E-2</v>
      </c>
      <c r="CG30">
        <v>5.0296525758992343E-2</v>
      </c>
      <c r="CH30">
        <v>3.6509896231131433E-2</v>
      </c>
      <c r="CI30">
        <v>5.7471500067651816E-2</v>
      </c>
      <c r="CJ30">
        <v>5.2137856981635276E-2</v>
      </c>
      <c r="CK30">
        <v>5.9068192298277117E-2</v>
      </c>
      <c r="CL30">
        <v>2.1532773805016048E-2</v>
      </c>
      <c r="CM30">
        <v>9.4624579460124373E-3</v>
      </c>
      <c r="CN30">
        <v>1.9836696641321112E-2</v>
      </c>
      <c r="CO30">
        <v>3.3328403848735824E-2</v>
      </c>
      <c r="CP30">
        <v>2.6768729361337822E-2</v>
      </c>
      <c r="CQ30">
        <v>2.3955340237039394E-2</v>
      </c>
      <c r="CR30">
        <v>4.8905236086347344E-2</v>
      </c>
      <c r="CS30">
        <v>5.3505929206465533E-2</v>
      </c>
      <c r="CT30">
        <v>3.5594246707162526E-2</v>
      </c>
      <c r="CU30">
        <v>4.9337258436117214E-2</v>
      </c>
      <c r="CV30">
        <v>3.0856572697867846E-2</v>
      </c>
      <c r="CW30">
        <v>2.5036527963847581E-2</v>
      </c>
      <c r="CX30">
        <v>4.9589795990412418E-2</v>
      </c>
      <c r="CY30">
        <v>8.2759299793327343E-3</v>
      </c>
      <c r="CZ30">
        <v>8.8274625947394464E-3</v>
      </c>
      <c r="DA30">
        <v>3.2706629875271565E-2</v>
      </c>
      <c r="DB30">
        <v>5.8116858151107988E-2</v>
      </c>
      <c r="DC30">
        <v>2.098739438763951E-2</v>
      </c>
      <c r="DD30">
        <v>2.9134013739965516E-2</v>
      </c>
      <c r="DE30">
        <v>3.3035484925200545E-2</v>
      </c>
      <c r="DF30">
        <v>8.2802038049322076E-3</v>
      </c>
      <c r="DG30">
        <v>8.9844768549023556E-4</v>
      </c>
      <c r="DH30">
        <v>7.4486781810317159E-3</v>
      </c>
      <c r="DI30">
        <v>2.9924639246288003E-2</v>
      </c>
      <c r="DJ30">
        <v>2.8703009558776714E-2</v>
      </c>
      <c r="DK30">
        <v>1.6634776410259334E-2</v>
      </c>
      <c r="DL30">
        <v>2.2393463063967146E-2</v>
      </c>
      <c r="DM30">
        <v>1.9364003074635417E-2</v>
      </c>
      <c r="DN30">
        <v>8.9442306552539614E-3</v>
      </c>
      <c r="DO30">
        <v>2.2131064899826693E-3</v>
      </c>
      <c r="DP30">
        <v>1.1446629615557593E-2</v>
      </c>
      <c r="DQ30">
        <v>2.7246988008910476E-2</v>
      </c>
      <c r="DR30">
        <v>3.5703035414408106E-2</v>
      </c>
      <c r="DS30">
        <v>3.9213917072651282E-2</v>
      </c>
      <c r="DT30">
        <v>3.8193962980232983E-2</v>
      </c>
      <c r="DU30">
        <v>1.9084187360063818E-2</v>
      </c>
      <c r="DV30">
        <v>2.6688865347211786E-2</v>
      </c>
      <c r="DX30" t="s">
        <v>490</v>
      </c>
      <c r="DY30" t="s">
        <v>149</v>
      </c>
      <c r="DZ30">
        <v>3.6948700845318649E-2</v>
      </c>
      <c r="EA30">
        <v>5.0469990339713076E-2</v>
      </c>
      <c r="EB30">
        <v>4.5791350086710529E-2</v>
      </c>
      <c r="EC30">
        <v>3.749750065189595E-2</v>
      </c>
      <c r="ED30">
        <v>4.0698980201526617E-2</v>
      </c>
      <c r="EE30">
        <v>3.4535121184088614E-2</v>
      </c>
      <c r="EF30">
        <v>7.7108118446590542E-3</v>
      </c>
      <c r="EG30">
        <v>2.316348567052999E-2</v>
      </c>
      <c r="EH30">
        <v>1.7995719944277892E-2</v>
      </c>
      <c r="EI30">
        <v>1.2726342767090839E-2</v>
      </c>
      <c r="EJ30">
        <v>4.4766575930842122E-2</v>
      </c>
      <c r="EK30">
        <v>3.1149847633091619E-2</v>
      </c>
      <c r="EL30">
        <v>1.7209049672883586E-2</v>
      </c>
      <c r="EM30">
        <v>3.278944673267005E-2</v>
      </c>
      <c r="EN30">
        <v>5.3827682688641534E-2</v>
      </c>
      <c r="EO30">
        <v>4.4463796821298626E-2</v>
      </c>
      <c r="EP30">
        <v>3.4687998996729669E-2</v>
      </c>
      <c r="EQ30">
        <v>2.1163661695433465E-2</v>
      </c>
      <c r="ER30">
        <v>3.1286659032860237E-2</v>
      </c>
      <c r="ES30">
        <v>4.6084725972571336E-2</v>
      </c>
      <c r="ET30">
        <v>4.2187466100658134E-2</v>
      </c>
      <c r="EU30">
        <v>7.0720716081865795E-2</v>
      </c>
      <c r="EV30">
        <v>8.899847302097777E-2</v>
      </c>
      <c r="EW30">
        <v>9.4643391204887989E-2</v>
      </c>
      <c r="EX30">
        <v>8.6875439662841739E-2</v>
      </c>
      <c r="EY30">
        <v>4.1130901451288282E-2</v>
      </c>
      <c r="EZ30">
        <v>0</v>
      </c>
      <c r="FA30">
        <v>2.5511013486795638E-2</v>
      </c>
      <c r="FB30">
        <v>3.8579506489178378E-2</v>
      </c>
      <c r="FC30">
        <v>2.5079877879079983E-2</v>
      </c>
      <c r="FD30">
        <v>3.5865486156062783E-2</v>
      </c>
      <c r="FE30">
        <v>4.1273843159810066E-2</v>
      </c>
      <c r="FF30">
        <v>5.8713623437610357E-2</v>
      </c>
      <c r="FG30">
        <v>6.8570171711994463E-2</v>
      </c>
      <c r="FH30">
        <v>3.7479302384709819E-2</v>
      </c>
      <c r="FI30">
        <v>2.5347126999815082E-2</v>
      </c>
      <c r="FJ30">
        <v>5.8682798388308262E-2</v>
      </c>
      <c r="FK30">
        <v>4.997216437956175E-2</v>
      </c>
      <c r="FL30">
        <v>1.4962240396756079E-2</v>
      </c>
      <c r="FM30">
        <v>6.5796400617024993E-3</v>
      </c>
      <c r="FN30">
        <v>2.8341399252064931E-2</v>
      </c>
      <c r="FO30">
        <v>2.0928829635994076E-2</v>
      </c>
      <c r="FP30">
        <v>3.1914797937300579E-2</v>
      </c>
      <c r="FQ30">
        <v>5.978243354440204E-2</v>
      </c>
      <c r="FR30">
        <v>4.6301643118036515E-2</v>
      </c>
      <c r="FS30">
        <v>1.4881619312139039E-2</v>
      </c>
      <c r="FT30">
        <v>0</v>
      </c>
      <c r="FU30">
        <v>1.8367654622892519E-2</v>
      </c>
      <c r="FV30">
        <v>2.289211566349145E-2</v>
      </c>
      <c r="FW30">
        <v>3.0142979151463474E-2</v>
      </c>
      <c r="FX30">
        <v>3.8991358284086439E-2</v>
      </c>
      <c r="FY30">
        <v>1.8229527536405384E-2</v>
      </c>
      <c r="FZ30">
        <v>2.7591480749810385E-2</v>
      </c>
      <c r="GA30">
        <v>2.0963253674057585E-2</v>
      </c>
      <c r="GB30">
        <v>8.4434570093795784E-3</v>
      </c>
      <c r="GC30">
        <v>1.1187340789284619E-2</v>
      </c>
      <c r="GD30">
        <v>2.6946493337635789E-2</v>
      </c>
      <c r="GE30">
        <v>2.0091904553216054E-2</v>
      </c>
      <c r="GF30">
        <v>3.8313573534068224E-2</v>
      </c>
      <c r="GG30">
        <v>3.5051094068561231E-2</v>
      </c>
      <c r="GI30" t="s">
        <v>490</v>
      </c>
      <c r="GJ30" t="s">
        <v>150</v>
      </c>
      <c r="GK30">
        <v>0.13982591316224102</v>
      </c>
      <c r="GL30">
        <v>0.14168452774293999</v>
      </c>
      <c r="GM30">
        <v>0.16482665697075241</v>
      </c>
      <c r="GN30">
        <v>0.18543526783296735</v>
      </c>
      <c r="GO30">
        <v>0.22936339165873826</v>
      </c>
      <c r="GP30">
        <v>0.2126671326255799</v>
      </c>
      <c r="GQ30">
        <v>0.22646071377606475</v>
      </c>
      <c r="GR30">
        <v>0.19303181245586956</v>
      </c>
      <c r="GS30">
        <v>0.16714250642023426</v>
      </c>
      <c r="GT30">
        <v>0.15874788139473864</v>
      </c>
      <c r="GU30">
        <v>0.11176128228650083</v>
      </c>
      <c r="GV30">
        <v>0.10663303165028877</v>
      </c>
      <c r="GW30">
        <v>0.11024340324546833</v>
      </c>
      <c r="GX30">
        <v>0.12611811466489048</v>
      </c>
      <c r="GY30">
        <v>0.13485495846677945</v>
      </c>
      <c r="GZ30">
        <v>0.13391837591727473</v>
      </c>
      <c r="HA30">
        <v>0.12849068197009658</v>
      </c>
      <c r="HB30">
        <v>0.13083388617698308</v>
      </c>
      <c r="HC30">
        <v>0.12512121418537434</v>
      </c>
      <c r="HD30">
        <v>0.1189195499281733</v>
      </c>
      <c r="HE30">
        <v>8.581768464020359E-2</v>
      </c>
      <c r="HF30">
        <v>7.5912817709151162E-2</v>
      </c>
      <c r="HG30">
        <v>8.4897326832340594E-2</v>
      </c>
      <c r="HH30">
        <v>0.13888912237025727</v>
      </c>
      <c r="HI30">
        <v>0.1305265096804567</v>
      </c>
      <c r="HJ30">
        <v>0.17107589257073672</v>
      </c>
      <c r="HK30">
        <v>0.2042344082106195</v>
      </c>
      <c r="HL30">
        <v>0.1842711305661166</v>
      </c>
      <c r="HM30">
        <v>0.15773198613158826</v>
      </c>
      <c r="HN30">
        <v>0.11998346041698836</v>
      </c>
      <c r="HO30">
        <v>0.10994235509408651</v>
      </c>
      <c r="HP30">
        <v>0.11455512142115372</v>
      </c>
      <c r="HQ30">
        <v>0.11559888752327165</v>
      </c>
      <c r="HR30">
        <v>0.13854078465784717</v>
      </c>
      <c r="HS30">
        <v>0.1839588190473036</v>
      </c>
      <c r="HT30">
        <v>0.16375242457274916</v>
      </c>
      <c r="HU30">
        <v>0.1440274944349712</v>
      </c>
      <c r="HV30">
        <v>0.15863640004653348</v>
      </c>
      <c r="HW30">
        <v>0.17476897595779112</v>
      </c>
      <c r="HX30">
        <v>0.14830930659496672</v>
      </c>
      <c r="HY30">
        <v>0.16411986352640404</v>
      </c>
      <c r="HZ30">
        <v>0.17263475445649304</v>
      </c>
      <c r="IA30">
        <v>0.16703792174169066</v>
      </c>
      <c r="IB30">
        <v>0.21231865930978908</v>
      </c>
      <c r="IC30">
        <v>0.21977477252667466</v>
      </c>
      <c r="ID30">
        <v>0.22140839244506105</v>
      </c>
      <c r="IE30">
        <v>0.20463670124469932</v>
      </c>
      <c r="IF30">
        <v>0.19204384687860532</v>
      </c>
      <c r="IG30">
        <v>0.16360181901672313</v>
      </c>
      <c r="IH30">
        <v>0.13836470187825109</v>
      </c>
      <c r="II30">
        <v>0.10898836499543969</v>
      </c>
      <c r="IJ30">
        <v>0.15513557442719125</v>
      </c>
      <c r="IK30">
        <v>0.14818746412873463</v>
      </c>
      <c r="IL30">
        <v>0.14494221211677311</v>
      </c>
      <c r="IM30">
        <v>0.16640013893726621</v>
      </c>
      <c r="IN30">
        <v>0.15149170867491488</v>
      </c>
      <c r="IO30">
        <v>0.12222243631978842</v>
      </c>
      <c r="IP30">
        <v>0.10737440134089656</v>
      </c>
      <c r="IQ30">
        <v>9.713313355034342E-2</v>
      </c>
      <c r="IR30">
        <v>8.4722700239077797E-2</v>
      </c>
      <c r="JB30" t="s">
        <v>490</v>
      </c>
      <c r="JC30">
        <v>0.36850917090238661</v>
      </c>
      <c r="JD30">
        <v>0.35772840669575751</v>
      </c>
      <c r="JE30">
        <v>0.36344849726019379</v>
      </c>
      <c r="JF30">
        <v>0.3630102724070548</v>
      </c>
      <c r="JG30">
        <v>0.32449767655479939</v>
      </c>
      <c r="JH30">
        <v>0.3408138911944335</v>
      </c>
      <c r="JI30">
        <v>0.33726844026023128</v>
      </c>
      <c r="JJ30">
        <v>0.34322050254420849</v>
      </c>
      <c r="JK30">
        <v>0.36703830146588101</v>
      </c>
      <c r="JL30">
        <v>0.36944734593221562</v>
      </c>
      <c r="JM30">
        <v>0.35737538201717589</v>
      </c>
      <c r="JN30">
        <v>0.35235617811271303</v>
      </c>
      <c r="JO30">
        <v>0.3537762772626375</v>
      </c>
      <c r="JP30">
        <v>0.33289064936158319</v>
      </c>
      <c r="JQ30">
        <v>0.27064810542860923</v>
      </c>
      <c r="JR30">
        <v>0.30508695440094963</v>
      </c>
      <c r="JS30">
        <v>0.32190525210079934</v>
      </c>
      <c r="JT30">
        <v>0.32655090468400289</v>
      </c>
      <c r="JU30">
        <v>0.34714713025433491</v>
      </c>
      <c r="JV30">
        <v>0.36972625361009981</v>
      </c>
      <c r="JW30">
        <v>0.30520413035382493</v>
      </c>
      <c r="JX30">
        <v>0.2918244518623257</v>
      </c>
      <c r="JY30">
        <v>0.26844480392367887</v>
      </c>
      <c r="JZ30">
        <v>0.27683344707872126</v>
      </c>
      <c r="KA30">
        <v>0.24297202525667985</v>
      </c>
      <c r="KB30">
        <v>0.28365790550407316</v>
      </c>
      <c r="KC30">
        <v>0.29665790113938095</v>
      </c>
      <c r="KD30">
        <v>0.28265103052256635</v>
      </c>
      <c r="KE30">
        <v>0.26774153320427951</v>
      </c>
      <c r="KF30">
        <v>0.2889414765315888</v>
      </c>
      <c r="KG30">
        <v>0.2243525525737001</v>
      </c>
      <c r="KH30">
        <v>0.20022000010413382</v>
      </c>
      <c r="KI30">
        <v>0.16478269028361614</v>
      </c>
      <c r="KJ30">
        <v>0.13769204008337732</v>
      </c>
      <c r="KK30">
        <v>0.1305085398190923</v>
      </c>
      <c r="KL30">
        <v>0.15375728728539967</v>
      </c>
      <c r="KM30">
        <v>0.16339910657145609</v>
      </c>
      <c r="KN30">
        <v>0.16883315331126705</v>
      </c>
      <c r="KO30">
        <v>0.17949512651106758</v>
      </c>
      <c r="KP30">
        <v>0.22723756311514667</v>
      </c>
      <c r="KQ30">
        <v>0.3641025227821944</v>
      </c>
      <c r="KR30">
        <v>0.36412214250119557</v>
      </c>
      <c r="KS30">
        <v>0.35743682013456185</v>
      </c>
      <c r="KT30">
        <v>0.32922297979925919</v>
      </c>
      <c r="KU30">
        <v>0.29057602322273657</v>
      </c>
      <c r="KV30">
        <v>0.31211451169819027</v>
      </c>
      <c r="KW30">
        <v>0.31974591237761857</v>
      </c>
      <c r="KX30">
        <v>0.33420171752677696</v>
      </c>
      <c r="KY30">
        <v>0.36394939309977248</v>
      </c>
      <c r="KZ30">
        <v>0.38159100200240154</v>
      </c>
      <c r="LA30">
        <v>0.49164536683309434</v>
      </c>
      <c r="LB30">
        <v>0.45598094462805633</v>
      </c>
      <c r="LC30">
        <v>0.45471460268889935</v>
      </c>
      <c r="LD30">
        <v>0.4557627639199256</v>
      </c>
      <c r="LE30">
        <v>0.4184688527676873</v>
      </c>
      <c r="LF30">
        <v>0.45014746410605044</v>
      </c>
      <c r="LG30">
        <v>0.46425465926274201</v>
      </c>
      <c r="LH30">
        <v>0.50250288072125748</v>
      </c>
      <c r="LI30">
        <v>0.52101542664501632</v>
      </c>
      <c r="LJ30">
        <v>0.51622221198120211</v>
      </c>
      <c r="LL30" t="s">
        <v>490</v>
      </c>
      <c r="LM30" t="s">
        <v>156</v>
      </c>
      <c r="LN30" t="s">
        <v>157</v>
      </c>
      <c r="LO30">
        <v>0.50655818602482672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D596-8A85-4E6C-8D63-D1CA7DB7ABB7}">
  <dimension ref="A9:S184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region=BEL")</f>
        <v>~TFM_DINS-AT: region=BEL</v>
      </c>
      <c r="H9" t="str">
        <f>IF(A11="x","DeActivated","~TFM_DINS-AT: region=BEL")</f>
        <v>~TFM_DINS-AT: region=BEL</v>
      </c>
      <c r="L9" t="str">
        <f>IF(A11="x","DeActivated","~TFM_DINS-AT: region=BEL")</f>
        <v>~TFM_DINS-AT: region=BEL</v>
      </c>
      <c r="P9" t="str">
        <f>IF(A11="x","DeActivated","~TFM_INS-AT: region=BEL")</f>
        <v>~TFM_INS-AT: region=BEL</v>
      </c>
    </row>
    <row r="10" spans="1:19" x14ac:dyDescent="0.45">
      <c r="A10" t="s">
        <v>232</v>
      </c>
      <c r="C10" t="s">
        <v>233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234</v>
      </c>
      <c r="P10" t="s">
        <v>235</v>
      </c>
      <c r="Q10" t="s">
        <v>1</v>
      </c>
      <c r="R10" t="s">
        <v>236</v>
      </c>
      <c r="S10" t="s">
        <v>237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238</v>
      </c>
      <c r="H11" t="s">
        <v>239</v>
      </c>
      <c r="I11" t="s">
        <v>5</v>
      </c>
      <c r="L11" t="s">
        <v>240</v>
      </c>
      <c r="M11" t="s">
        <v>5</v>
      </c>
      <c r="N11">
        <v>5.697680698998453E-2</v>
      </c>
      <c r="P11">
        <v>2020</v>
      </c>
      <c r="Q11" t="s">
        <v>241</v>
      </c>
      <c r="R11">
        <v>0.31389999999999996</v>
      </c>
      <c r="S11" t="s">
        <v>242</v>
      </c>
    </row>
    <row r="12" spans="1:19" x14ac:dyDescent="0.45">
      <c r="C12">
        <v>1.3470319634703196E-2</v>
      </c>
      <c r="D12">
        <v>1.3377420878601798E-2</v>
      </c>
      <c r="E12" t="s">
        <v>9</v>
      </c>
      <c r="F12" t="s">
        <v>238</v>
      </c>
      <c r="H12" t="s">
        <v>239</v>
      </c>
      <c r="I12" t="s">
        <v>9</v>
      </c>
      <c r="L12" t="s">
        <v>240</v>
      </c>
      <c r="M12" t="s">
        <v>9</v>
      </c>
      <c r="N12">
        <v>0.13278112618328763</v>
      </c>
      <c r="P12">
        <v>2020</v>
      </c>
      <c r="Q12" t="s">
        <v>243</v>
      </c>
      <c r="R12">
        <v>0.24845</v>
      </c>
      <c r="S12" t="s">
        <v>242</v>
      </c>
    </row>
    <row r="13" spans="1:19" x14ac:dyDescent="0.45">
      <c r="C13">
        <v>1.3470319634703196E-2</v>
      </c>
      <c r="D13">
        <v>1.985099735640471E-2</v>
      </c>
      <c r="E13" t="s">
        <v>10</v>
      </c>
      <c r="F13" t="s">
        <v>238</v>
      </c>
      <c r="H13" t="s">
        <v>239</v>
      </c>
      <c r="I13" t="s">
        <v>10</v>
      </c>
      <c r="L13" t="s">
        <v>240</v>
      </c>
      <c r="M13" t="s">
        <v>10</v>
      </c>
      <c r="N13">
        <v>0.10422423741034903</v>
      </c>
      <c r="P13">
        <v>2020</v>
      </c>
      <c r="Q13" t="s">
        <v>244</v>
      </c>
      <c r="R13">
        <v>0.12425</v>
      </c>
      <c r="S13" t="s">
        <v>242</v>
      </c>
    </row>
    <row r="14" spans="1:19" x14ac:dyDescent="0.45">
      <c r="C14">
        <v>1.3470319634703196E-2</v>
      </c>
      <c r="D14">
        <v>1.6839121895432966E-2</v>
      </c>
      <c r="E14" t="s">
        <v>11</v>
      </c>
      <c r="F14" t="s">
        <v>238</v>
      </c>
      <c r="H14" t="s">
        <v>239</v>
      </c>
      <c r="I14" t="s">
        <v>11</v>
      </c>
      <c r="L14" t="s">
        <v>240</v>
      </c>
      <c r="M14" t="s">
        <v>11</v>
      </c>
      <c r="N14">
        <v>6.9768247080005619E-2</v>
      </c>
      <c r="P14">
        <v>2020</v>
      </c>
      <c r="Q14" t="s">
        <v>245</v>
      </c>
      <c r="R14">
        <v>0</v>
      </c>
      <c r="S14" t="s">
        <v>242</v>
      </c>
    </row>
    <row r="15" spans="1:19" x14ac:dyDescent="0.45">
      <c r="C15">
        <v>1.3470319634703196E-2</v>
      </c>
      <c r="D15">
        <v>1.6702218465388795E-2</v>
      </c>
      <c r="E15" t="s">
        <v>12</v>
      </c>
      <c r="F15" t="s">
        <v>238</v>
      </c>
      <c r="H15" t="s">
        <v>239</v>
      </c>
      <c r="I15" t="s">
        <v>12</v>
      </c>
      <c r="L15" t="s">
        <v>240</v>
      </c>
      <c r="M15" t="s">
        <v>12</v>
      </c>
      <c r="N15">
        <v>5.9376008282428838E-2</v>
      </c>
      <c r="P15">
        <v>2020</v>
      </c>
      <c r="Q15" t="s">
        <v>246</v>
      </c>
      <c r="R15">
        <v>6.1100000000000002E-2</v>
      </c>
      <c r="S15" t="s">
        <v>242</v>
      </c>
    </row>
    <row r="16" spans="1:19" x14ac:dyDescent="0.45">
      <c r="C16">
        <v>1.3470319634703196E-2</v>
      </c>
      <c r="D16">
        <v>1.7660542475697986E-2</v>
      </c>
      <c r="E16" t="s">
        <v>13</v>
      </c>
      <c r="F16" t="s">
        <v>238</v>
      </c>
      <c r="H16" t="s">
        <v>239</v>
      </c>
      <c r="I16" t="s">
        <v>13</v>
      </c>
      <c r="L16" t="s">
        <v>240</v>
      </c>
      <c r="M16" t="s">
        <v>13</v>
      </c>
      <c r="N16">
        <v>6.3074020223935934E-2</v>
      </c>
      <c r="P16">
        <v>2020</v>
      </c>
      <c r="Q16" t="s">
        <v>247</v>
      </c>
      <c r="R16">
        <v>0.18535000000000001</v>
      </c>
      <c r="S16" t="s">
        <v>242</v>
      </c>
    </row>
    <row r="17" spans="3:19" x14ac:dyDescent="0.45">
      <c r="C17">
        <v>1.3470319634703196E-2</v>
      </c>
      <c r="D17">
        <v>2.3273583107508974E-2</v>
      </c>
      <c r="E17" t="s">
        <v>14</v>
      </c>
      <c r="F17" t="s">
        <v>238</v>
      </c>
      <c r="H17" t="s">
        <v>239</v>
      </c>
      <c r="I17" t="s">
        <v>14</v>
      </c>
      <c r="L17" t="s">
        <v>240</v>
      </c>
      <c r="M17" t="s">
        <v>14</v>
      </c>
      <c r="N17">
        <v>6.5393325966509597E-2</v>
      </c>
      <c r="P17">
        <v>2021</v>
      </c>
      <c r="Q17" t="s">
        <v>241</v>
      </c>
      <c r="R17">
        <v>0.38619999999999999</v>
      </c>
      <c r="S17" t="s">
        <v>242</v>
      </c>
    </row>
    <row r="18" spans="3:19" x14ac:dyDescent="0.45">
      <c r="C18">
        <v>1.3470319634703196E-2</v>
      </c>
      <c r="D18">
        <v>2.3273583107508974E-2</v>
      </c>
      <c r="E18" t="s">
        <v>15</v>
      </c>
      <c r="F18" t="s">
        <v>238</v>
      </c>
      <c r="H18" t="s">
        <v>239</v>
      </c>
      <c r="I18" t="s">
        <v>15</v>
      </c>
      <c r="L18" t="s">
        <v>240</v>
      </c>
      <c r="M18" t="s">
        <v>15</v>
      </c>
      <c r="N18">
        <v>5.7237614163988093E-2</v>
      </c>
      <c r="P18">
        <v>2021</v>
      </c>
      <c r="Q18" t="s">
        <v>243</v>
      </c>
      <c r="R18">
        <v>0.30954999999999999</v>
      </c>
      <c r="S18" t="s">
        <v>242</v>
      </c>
    </row>
    <row r="19" spans="3:19" x14ac:dyDescent="0.45">
      <c r="C19">
        <v>1.3470319634703196E-2</v>
      </c>
      <c r="D19">
        <v>1.5646106290762338E-2</v>
      </c>
      <c r="E19" t="s">
        <v>16</v>
      </c>
      <c r="F19" t="s">
        <v>238</v>
      </c>
      <c r="H19" t="s">
        <v>239</v>
      </c>
      <c r="I19" t="s">
        <v>16</v>
      </c>
      <c r="L19" t="s">
        <v>240</v>
      </c>
      <c r="M19" t="s">
        <v>16</v>
      </c>
      <c r="N19">
        <v>7.0246410309744656E-2</v>
      </c>
      <c r="P19">
        <v>2021</v>
      </c>
      <c r="Q19" t="s">
        <v>244</v>
      </c>
      <c r="R19">
        <v>0.18535000000000001</v>
      </c>
      <c r="S19" t="s">
        <v>242</v>
      </c>
    </row>
    <row r="20" spans="3:19" x14ac:dyDescent="0.45">
      <c r="C20">
        <v>2.0205479452054795E-2</v>
      </c>
      <c r="D20">
        <v>9.7788164317264611E-3</v>
      </c>
      <c r="E20" t="s">
        <v>17</v>
      </c>
      <c r="F20" t="s">
        <v>238</v>
      </c>
      <c r="H20" t="s">
        <v>239</v>
      </c>
      <c r="I20" t="s">
        <v>17</v>
      </c>
      <c r="L20" t="s">
        <v>240</v>
      </c>
      <c r="M20" t="s">
        <v>17</v>
      </c>
      <c r="N20">
        <v>8.9335866757711546E-2</v>
      </c>
      <c r="P20">
        <v>2021</v>
      </c>
      <c r="Q20" t="s">
        <v>245</v>
      </c>
      <c r="R20">
        <v>0.24440000000000001</v>
      </c>
      <c r="S20" t="s">
        <v>242</v>
      </c>
    </row>
    <row r="21" spans="3:19" x14ac:dyDescent="0.45">
      <c r="C21">
        <v>3.4817351598173514E-2</v>
      </c>
      <c r="D21">
        <v>5.4191217296903106E-3</v>
      </c>
      <c r="E21" t="s">
        <v>18</v>
      </c>
      <c r="F21" t="s">
        <v>238</v>
      </c>
      <c r="H21" t="s">
        <v>239</v>
      </c>
      <c r="I21" t="s">
        <v>18</v>
      </c>
      <c r="L21" t="s">
        <v>240</v>
      </c>
      <c r="M21" t="s">
        <v>18</v>
      </c>
      <c r="N21">
        <v>8.8500726892523973E-2</v>
      </c>
      <c r="P21">
        <v>2021</v>
      </c>
      <c r="Q21" t="s">
        <v>246</v>
      </c>
      <c r="R21">
        <v>0.18535000000000001</v>
      </c>
      <c r="S21" t="s">
        <v>242</v>
      </c>
    </row>
    <row r="22" spans="3:19" x14ac:dyDescent="0.45">
      <c r="C22">
        <v>1.3926940639269407E-2</v>
      </c>
      <c r="D22">
        <v>1.3830892772791687E-2</v>
      </c>
      <c r="E22" t="s">
        <v>19</v>
      </c>
      <c r="F22" t="s">
        <v>238</v>
      </c>
      <c r="H22" t="s">
        <v>239</v>
      </c>
      <c r="I22" t="s">
        <v>19</v>
      </c>
      <c r="L22" t="s">
        <v>240</v>
      </c>
      <c r="M22" t="s">
        <v>19</v>
      </c>
      <c r="N22">
        <v>0.18452947054032887</v>
      </c>
      <c r="P22">
        <v>2021</v>
      </c>
      <c r="Q22" t="s">
        <v>247</v>
      </c>
      <c r="R22">
        <v>0.12625</v>
      </c>
      <c r="S22" t="s">
        <v>242</v>
      </c>
    </row>
    <row r="23" spans="3:19" x14ac:dyDescent="0.45">
      <c r="C23">
        <v>1.3926940639269407E-2</v>
      </c>
      <c r="D23">
        <v>2.0523912521028597E-2</v>
      </c>
      <c r="E23" t="s">
        <v>20</v>
      </c>
      <c r="F23" t="s">
        <v>238</v>
      </c>
      <c r="H23" t="s">
        <v>239</v>
      </c>
      <c r="I23" t="s">
        <v>20</v>
      </c>
      <c r="L23" t="s">
        <v>240</v>
      </c>
      <c r="M23" t="s">
        <v>20</v>
      </c>
      <c r="N23">
        <v>0.10910604045158445</v>
      </c>
      <c r="P23">
        <v>2022</v>
      </c>
      <c r="Q23" t="s">
        <v>241</v>
      </c>
      <c r="R23">
        <v>0</v>
      </c>
      <c r="S23" t="s">
        <v>242</v>
      </c>
    </row>
    <row r="24" spans="3:19" x14ac:dyDescent="0.45">
      <c r="C24">
        <v>1.3926940639269407E-2</v>
      </c>
      <c r="D24">
        <v>1.7409939586803577E-2</v>
      </c>
      <c r="E24" t="s">
        <v>21</v>
      </c>
      <c r="F24" t="s">
        <v>238</v>
      </c>
      <c r="H24" t="s">
        <v>239</v>
      </c>
      <c r="I24" t="s">
        <v>21</v>
      </c>
      <c r="L24" t="s">
        <v>240</v>
      </c>
      <c r="M24" t="s">
        <v>21</v>
      </c>
      <c r="N24">
        <v>9.2237394399872441E-2</v>
      </c>
      <c r="P24">
        <v>2022</v>
      </c>
      <c r="Q24" t="s">
        <v>243</v>
      </c>
      <c r="R24">
        <v>0.22775000000000001</v>
      </c>
      <c r="S24" t="s">
        <v>242</v>
      </c>
    </row>
    <row r="25" spans="3:19" x14ac:dyDescent="0.45">
      <c r="C25">
        <v>1.3926940639269407E-2</v>
      </c>
      <c r="D25">
        <v>1.7268395362520613E-2</v>
      </c>
      <c r="E25" t="s">
        <v>22</v>
      </c>
      <c r="F25" t="s">
        <v>238</v>
      </c>
      <c r="H25" t="s">
        <v>239</v>
      </c>
      <c r="I25" t="s">
        <v>22</v>
      </c>
      <c r="L25" t="s">
        <v>240</v>
      </c>
      <c r="M25" t="s">
        <v>22</v>
      </c>
      <c r="N25">
        <v>0.10037586161440504</v>
      </c>
      <c r="P25">
        <v>2022</v>
      </c>
      <c r="Q25" t="s">
        <v>244</v>
      </c>
      <c r="R25">
        <v>0.11385000000000001</v>
      </c>
      <c r="S25" t="s">
        <v>242</v>
      </c>
    </row>
    <row r="26" spans="3:19" x14ac:dyDescent="0.45">
      <c r="C26">
        <v>1.3926940639269407E-2</v>
      </c>
      <c r="D26">
        <v>1.8259204932501306E-2</v>
      </c>
      <c r="E26" t="s">
        <v>23</v>
      </c>
      <c r="F26" t="s">
        <v>238</v>
      </c>
      <c r="H26" t="s">
        <v>239</v>
      </c>
      <c r="I26" t="s">
        <v>23</v>
      </c>
      <c r="L26" t="s">
        <v>240</v>
      </c>
      <c r="M26" t="s">
        <v>23</v>
      </c>
      <c r="N26">
        <v>0.110100615797315</v>
      </c>
      <c r="P26">
        <v>2022</v>
      </c>
      <c r="Q26" t="s">
        <v>245</v>
      </c>
      <c r="R26">
        <v>0</v>
      </c>
      <c r="S26" t="s">
        <v>242</v>
      </c>
    </row>
    <row r="27" spans="3:19" x14ac:dyDescent="0.45">
      <c r="C27">
        <v>1.3926940639269407E-2</v>
      </c>
      <c r="D27">
        <v>2.4062518128102495E-2</v>
      </c>
      <c r="E27" t="s">
        <v>24</v>
      </c>
      <c r="F27" t="s">
        <v>238</v>
      </c>
      <c r="H27" t="s">
        <v>239</v>
      </c>
      <c r="I27" t="s">
        <v>24</v>
      </c>
      <c r="L27" t="s">
        <v>240</v>
      </c>
      <c r="M27" t="s">
        <v>24</v>
      </c>
      <c r="N27">
        <v>0.11611686513243646</v>
      </c>
      <c r="P27">
        <v>2022</v>
      </c>
      <c r="Q27" t="s">
        <v>246</v>
      </c>
      <c r="R27">
        <v>0</v>
      </c>
      <c r="S27" t="s">
        <v>242</v>
      </c>
    </row>
    <row r="28" spans="3:19" x14ac:dyDescent="0.45">
      <c r="C28">
        <v>1.3926940639269407E-2</v>
      </c>
      <c r="D28">
        <v>2.4062518128102495E-2</v>
      </c>
      <c r="E28" t="s">
        <v>25</v>
      </c>
      <c r="F28" t="s">
        <v>238</v>
      </c>
      <c r="H28" t="s">
        <v>239</v>
      </c>
      <c r="I28" t="s">
        <v>25</v>
      </c>
      <c r="L28" t="s">
        <v>240</v>
      </c>
      <c r="M28" t="s">
        <v>25</v>
      </c>
      <c r="N28">
        <v>0.11220836318130023</v>
      </c>
      <c r="P28">
        <v>2022</v>
      </c>
      <c r="Q28" t="s">
        <v>247</v>
      </c>
      <c r="R28">
        <v>0.11385000000000001</v>
      </c>
      <c r="S28" t="s">
        <v>242</v>
      </c>
    </row>
    <row r="29" spans="3:19" x14ac:dyDescent="0.45">
      <c r="C29">
        <v>1.3926940639269407E-2</v>
      </c>
      <c r="D29">
        <v>1.6176482775194956E-2</v>
      </c>
      <c r="E29" t="s">
        <v>26</v>
      </c>
      <c r="F29" t="s">
        <v>238</v>
      </c>
      <c r="H29" t="s">
        <v>239</v>
      </c>
      <c r="I29" t="s">
        <v>26</v>
      </c>
      <c r="L29" t="s">
        <v>240</v>
      </c>
      <c r="M29" t="s">
        <v>26</v>
      </c>
      <c r="N29">
        <v>0.12781659903811082</v>
      </c>
      <c r="P29">
        <v>2025</v>
      </c>
      <c r="Q29" t="s">
        <v>241</v>
      </c>
      <c r="R29">
        <v>0.56014999999999993</v>
      </c>
      <c r="S29" t="s">
        <v>242</v>
      </c>
    </row>
    <row r="30" spans="3:19" x14ac:dyDescent="0.45">
      <c r="C30">
        <v>2.0890410958904111E-2</v>
      </c>
      <c r="D30">
        <v>1.0110301734496849E-2</v>
      </c>
      <c r="E30" t="s">
        <v>27</v>
      </c>
      <c r="F30" t="s">
        <v>238</v>
      </c>
      <c r="H30" t="s">
        <v>239</v>
      </c>
      <c r="I30" t="s">
        <v>27</v>
      </c>
      <c r="L30" t="s">
        <v>240</v>
      </c>
      <c r="M30" t="s">
        <v>27</v>
      </c>
      <c r="N30">
        <v>0.1332516181326584</v>
      </c>
      <c r="P30">
        <v>2025</v>
      </c>
      <c r="Q30" t="s">
        <v>243</v>
      </c>
      <c r="R30">
        <v>0.60934999999999995</v>
      </c>
      <c r="S30" t="s">
        <v>242</v>
      </c>
    </row>
    <row r="31" spans="3:19" x14ac:dyDescent="0.45">
      <c r="C31">
        <v>3.4817351598173514E-2</v>
      </c>
      <c r="D31">
        <v>5.4191217296903106E-3</v>
      </c>
      <c r="E31" t="s">
        <v>28</v>
      </c>
      <c r="F31" t="s">
        <v>238</v>
      </c>
      <c r="H31" t="s">
        <v>239</v>
      </c>
      <c r="I31" t="s">
        <v>28</v>
      </c>
      <c r="L31" t="s">
        <v>240</v>
      </c>
      <c r="M31" t="s">
        <v>28</v>
      </c>
      <c r="N31">
        <v>0.12818962844176052</v>
      </c>
      <c r="P31">
        <v>2025</v>
      </c>
      <c r="Q31" t="s">
        <v>244</v>
      </c>
      <c r="R31">
        <v>0.20494999999999999</v>
      </c>
      <c r="S31" t="s">
        <v>242</v>
      </c>
    </row>
    <row r="32" spans="3:19" x14ac:dyDescent="0.45">
      <c r="C32">
        <v>1.3926940639269407E-2</v>
      </c>
      <c r="D32">
        <v>1.3830892772791687E-2</v>
      </c>
      <c r="E32" t="s">
        <v>29</v>
      </c>
      <c r="F32" t="s">
        <v>238</v>
      </c>
      <c r="H32" t="s">
        <v>239</v>
      </c>
      <c r="I32" t="s">
        <v>29</v>
      </c>
      <c r="L32" t="s">
        <v>240</v>
      </c>
      <c r="M32" t="s">
        <v>29</v>
      </c>
      <c r="N32">
        <v>0.21405027707175117</v>
      </c>
      <c r="P32">
        <v>2025</v>
      </c>
      <c r="Q32" t="s">
        <v>245</v>
      </c>
      <c r="R32">
        <v>0.10085</v>
      </c>
      <c r="S32" t="s">
        <v>242</v>
      </c>
    </row>
    <row r="33" spans="3:19" x14ac:dyDescent="0.45">
      <c r="C33">
        <v>1.3926940639269407E-2</v>
      </c>
      <c r="D33">
        <v>2.0523912521028597E-2</v>
      </c>
      <c r="E33" t="s">
        <v>30</v>
      </c>
      <c r="F33" t="s">
        <v>238</v>
      </c>
      <c r="H33" t="s">
        <v>239</v>
      </c>
      <c r="I33" t="s">
        <v>30</v>
      </c>
      <c r="L33" t="s">
        <v>240</v>
      </c>
      <c r="M33" t="s">
        <v>30</v>
      </c>
      <c r="N33">
        <v>0.14305362165581781</v>
      </c>
      <c r="P33">
        <v>2025</v>
      </c>
      <c r="Q33" t="s">
        <v>246</v>
      </c>
      <c r="R33">
        <v>0.15145</v>
      </c>
      <c r="S33" t="s">
        <v>242</v>
      </c>
    </row>
    <row r="34" spans="3:19" x14ac:dyDescent="0.45">
      <c r="C34">
        <v>1.3926940639269407E-2</v>
      </c>
      <c r="D34">
        <v>1.7409939586803577E-2</v>
      </c>
      <c r="E34" t="s">
        <v>31</v>
      </c>
      <c r="F34" t="s">
        <v>238</v>
      </c>
      <c r="H34" t="s">
        <v>239</v>
      </c>
      <c r="I34" t="s">
        <v>31</v>
      </c>
      <c r="L34" t="s">
        <v>240</v>
      </c>
      <c r="M34" t="s">
        <v>31</v>
      </c>
      <c r="N34">
        <v>9.9281285702498723E-2</v>
      </c>
      <c r="P34">
        <v>2025</v>
      </c>
      <c r="Q34" t="s">
        <v>247</v>
      </c>
      <c r="R34">
        <v>0.33240000000000003</v>
      </c>
      <c r="S34" t="s">
        <v>242</v>
      </c>
    </row>
    <row r="35" spans="3:19" x14ac:dyDescent="0.45">
      <c r="C35">
        <v>1.3926940639269407E-2</v>
      </c>
      <c r="D35">
        <v>1.7268395362520613E-2</v>
      </c>
      <c r="E35" t="s">
        <v>32</v>
      </c>
      <c r="F35" t="s">
        <v>238</v>
      </c>
      <c r="H35" t="s">
        <v>239</v>
      </c>
      <c r="I35" t="s">
        <v>32</v>
      </c>
      <c r="L35" t="s">
        <v>240</v>
      </c>
      <c r="M35" t="s">
        <v>32</v>
      </c>
      <c r="N35">
        <v>0.10228554431797088</v>
      </c>
      <c r="P35">
        <v>2026</v>
      </c>
      <c r="Q35" t="s">
        <v>241</v>
      </c>
      <c r="R35">
        <v>0.51475000000000004</v>
      </c>
      <c r="S35" t="s">
        <v>242</v>
      </c>
    </row>
    <row r="36" spans="3:19" x14ac:dyDescent="0.45">
      <c r="C36">
        <v>1.3926940639269407E-2</v>
      </c>
      <c r="D36">
        <v>1.8259204932501306E-2</v>
      </c>
      <c r="E36" t="s">
        <v>33</v>
      </c>
      <c r="F36" t="s">
        <v>238</v>
      </c>
      <c r="H36" t="s">
        <v>239</v>
      </c>
      <c r="I36" t="s">
        <v>33</v>
      </c>
      <c r="L36" t="s">
        <v>240</v>
      </c>
      <c r="M36" t="s">
        <v>33</v>
      </c>
      <c r="N36">
        <v>0.10648472605845738</v>
      </c>
      <c r="P36">
        <v>2026</v>
      </c>
      <c r="Q36" t="s">
        <v>243</v>
      </c>
      <c r="R36">
        <v>0.52</v>
      </c>
      <c r="S36" t="s">
        <v>242</v>
      </c>
    </row>
    <row r="37" spans="3:19" x14ac:dyDescent="0.45">
      <c r="C37">
        <v>1.3926940639269407E-2</v>
      </c>
      <c r="D37">
        <v>2.4062518128102495E-2</v>
      </c>
      <c r="E37" t="s">
        <v>34</v>
      </c>
      <c r="F37" t="s">
        <v>238</v>
      </c>
      <c r="H37" t="s">
        <v>239</v>
      </c>
      <c r="I37" t="s">
        <v>34</v>
      </c>
      <c r="L37" t="s">
        <v>240</v>
      </c>
      <c r="M37" t="s">
        <v>34</v>
      </c>
      <c r="N37">
        <v>0.11277736243284453</v>
      </c>
      <c r="P37">
        <v>2026</v>
      </c>
      <c r="Q37" t="s">
        <v>244</v>
      </c>
      <c r="R37">
        <v>0.31215000000000004</v>
      </c>
      <c r="S37" t="s">
        <v>242</v>
      </c>
    </row>
    <row r="38" spans="3:19" x14ac:dyDescent="0.45">
      <c r="C38">
        <v>1.3926940639269407E-2</v>
      </c>
      <c r="D38">
        <v>2.4062518128102495E-2</v>
      </c>
      <c r="E38" t="s">
        <v>35</v>
      </c>
      <c r="F38" t="s">
        <v>238</v>
      </c>
      <c r="H38" t="s">
        <v>239</v>
      </c>
      <c r="I38" t="s">
        <v>35</v>
      </c>
      <c r="L38" t="s">
        <v>240</v>
      </c>
      <c r="M38" t="s">
        <v>35</v>
      </c>
      <c r="N38">
        <v>0.10591342702204387</v>
      </c>
      <c r="P38">
        <v>2026</v>
      </c>
      <c r="Q38" t="s">
        <v>245</v>
      </c>
      <c r="R38">
        <v>0.10050000000000001</v>
      </c>
      <c r="S38" t="s">
        <v>242</v>
      </c>
    </row>
    <row r="39" spans="3:19" x14ac:dyDescent="0.45">
      <c r="C39">
        <v>1.3926940639269407E-2</v>
      </c>
      <c r="D39">
        <v>1.6176482775194956E-2</v>
      </c>
      <c r="E39" t="s">
        <v>36</v>
      </c>
      <c r="F39" t="s">
        <v>238</v>
      </c>
      <c r="H39" t="s">
        <v>239</v>
      </c>
      <c r="I39" t="s">
        <v>36</v>
      </c>
      <c r="L39" t="s">
        <v>240</v>
      </c>
      <c r="M39" t="s">
        <v>36</v>
      </c>
      <c r="N39">
        <v>0.10726134681795774</v>
      </c>
      <c r="P39">
        <v>2026</v>
      </c>
      <c r="Q39" t="s">
        <v>246</v>
      </c>
      <c r="R39">
        <v>5.91E-2</v>
      </c>
      <c r="S39" t="s">
        <v>242</v>
      </c>
    </row>
    <row r="40" spans="3:19" x14ac:dyDescent="0.45">
      <c r="C40">
        <v>2.0890410958904111E-2</v>
      </c>
      <c r="D40">
        <v>1.0110301734496849E-2</v>
      </c>
      <c r="E40" t="s">
        <v>37</v>
      </c>
      <c r="F40" t="s">
        <v>238</v>
      </c>
      <c r="H40" t="s">
        <v>239</v>
      </c>
      <c r="I40" t="s">
        <v>37</v>
      </c>
      <c r="L40" t="s">
        <v>240</v>
      </c>
      <c r="M40" t="s">
        <v>37</v>
      </c>
      <c r="N40">
        <v>0.10209486835201553</v>
      </c>
      <c r="P40">
        <v>2026</v>
      </c>
      <c r="Q40" t="s">
        <v>247</v>
      </c>
      <c r="R40">
        <v>0.23850000000000002</v>
      </c>
      <c r="S40" t="s">
        <v>242</v>
      </c>
    </row>
    <row r="41" spans="3:19" x14ac:dyDescent="0.45">
      <c r="C41">
        <v>3.5388127853881277E-2</v>
      </c>
      <c r="D41">
        <v>5.5079597908327749E-3</v>
      </c>
      <c r="E41" t="s">
        <v>38</v>
      </c>
      <c r="F41" t="s">
        <v>238</v>
      </c>
      <c r="H41" t="s">
        <v>239</v>
      </c>
      <c r="I41" t="s">
        <v>38</v>
      </c>
      <c r="L41" t="s">
        <v>240</v>
      </c>
      <c r="M41" t="s">
        <v>38</v>
      </c>
      <c r="N41">
        <v>0.15801146602310978</v>
      </c>
      <c r="P41">
        <v>2027</v>
      </c>
      <c r="Q41" t="s">
        <v>241</v>
      </c>
      <c r="R41">
        <v>0.49145</v>
      </c>
      <c r="S41" t="s">
        <v>242</v>
      </c>
    </row>
    <row r="42" spans="3:19" x14ac:dyDescent="0.45">
      <c r="C42">
        <v>1.4155251141552512E-2</v>
      </c>
      <c r="D42">
        <v>1.4057628719886634E-2</v>
      </c>
      <c r="E42" t="s">
        <v>39</v>
      </c>
      <c r="F42" t="s">
        <v>238</v>
      </c>
      <c r="H42" t="s">
        <v>239</v>
      </c>
      <c r="I42" t="s">
        <v>39</v>
      </c>
      <c r="L42" t="s">
        <v>240</v>
      </c>
      <c r="M42" t="s">
        <v>39</v>
      </c>
      <c r="N42">
        <v>0.12506212683105122</v>
      </c>
      <c r="P42">
        <v>2027</v>
      </c>
      <c r="Q42" t="s">
        <v>243</v>
      </c>
      <c r="R42">
        <v>0.49224999999999997</v>
      </c>
      <c r="S42" t="s">
        <v>242</v>
      </c>
    </row>
    <row r="43" spans="3:19" x14ac:dyDescent="0.45">
      <c r="C43">
        <v>1.4155251141552512E-2</v>
      </c>
      <c r="D43">
        <v>2.0860370103340541E-2</v>
      </c>
      <c r="E43" t="s">
        <v>40</v>
      </c>
      <c r="F43" t="s">
        <v>238</v>
      </c>
      <c r="H43" t="s">
        <v>239</v>
      </c>
      <c r="I43" t="s">
        <v>40</v>
      </c>
      <c r="L43" t="s">
        <v>240</v>
      </c>
      <c r="M43" t="s">
        <v>40</v>
      </c>
      <c r="N43">
        <v>0.12771551478367749</v>
      </c>
      <c r="P43">
        <v>2027</v>
      </c>
      <c r="Q43" t="s">
        <v>244</v>
      </c>
      <c r="R43">
        <v>0.37464999999999998</v>
      </c>
      <c r="S43" t="s">
        <v>242</v>
      </c>
    </row>
    <row r="44" spans="3:19" x14ac:dyDescent="0.45">
      <c r="C44">
        <v>1.4155251141552512E-2</v>
      </c>
      <c r="D44">
        <v>1.7695348432488881E-2</v>
      </c>
      <c r="E44" t="s">
        <v>41</v>
      </c>
      <c r="F44" t="s">
        <v>238</v>
      </c>
      <c r="H44" t="s">
        <v>239</v>
      </c>
      <c r="I44" t="s">
        <v>41</v>
      </c>
      <c r="L44" t="s">
        <v>240</v>
      </c>
      <c r="M44" t="s">
        <v>41</v>
      </c>
      <c r="N44">
        <v>0.10349900131693657</v>
      </c>
      <c r="P44">
        <v>2027</v>
      </c>
      <c r="Q44" t="s">
        <v>245</v>
      </c>
      <c r="R44">
        <v>8.7999999999999995E-2</v>
      </c>
      <c r="S44" t="s">
        <v>242</v>
      </c>
    </row>
    <row r="45" spans="3:19" x14ac:dyDescent="0.45">
      <c r="C45">
        <v>1.4155251141552512E-2</v>
      </c>
      <c r="D45">
        <v>1.7551483811086524E-2</v>
      </c>
      <c r="E45" t="s">
        <v>42</v>
      </c>
      <c r="F45" t="s">
        <v>238</v>
      </c>
      <c r="H45" t="s">
        <v>239</v>
      </c>
      <c r="I45" t="s">
        <v>42</v>
      </c>
      <c r="L45" t="s">
        <v>240</v>
      </c>
      <c r="M45" t="s">
        <v>42</v>
      </c>
      <c r="N45">
        <v>9.8398568748090831E-2</v>
      </c>
      <c r="P45">
        <v>2027</v>
      </c>
      <c r="Q45" t="s">
        <v>246</v>
      </c>
      <c r="R45">
        <v>8.6650000000000005E-2</v>
      </c>
      <c r="S45" t="s">
        <v>242</v>
      </c>
    </row>
    <row r="46" spans="3:19" x14ac:dyDescent="0.45">
      <c r="C46">
        <v>1.4155251141552512E-2</v>
      </c>
      <c r="D46">
        <v>1.8558536160902969E-2</v>
      </c>
      <c r="E46" t="s">
        <v>43</v>
      </c>
      <c r="F46" t="s">
        <v>238</v>
      </c>
      <c r="H46" t="s">
        <v>239</v>
      </c>
      <c r="I46" t="s">
        <v>43</v>
      </c>
      <c r="L46" t="s">
        <v>240</v>
      </c>
      <c r="M46" t="s">
        <v>43</v>
      </c>
      <c r="N46">
        <v>0.10611614852078488</v>
      </c>
      <c r="P46">
        <v>2027</v>
      </c>
      <c r="Q46" t="s">
        <v>247</v>
      </c>
      <c r="R46">
        <v>0.33855000000000002</v>
      </c>
      <c r="S46" t="s">
        <v>242</v>
      </c>
    </row>
    <row r="47" spans="3:19" x14ac:dyDescent="0.45">
      <c r="C47">
        <v>1.4155251141552512E-2</v>
      </c>
      <c r="D47">
        <v>2.4456985638399258E-2</v>
      </c>
      <c r="E47" t="s">
        <v>44</v>
      </c>
      <c r="F47" t="s">
        <v>238</v>
      </c>
      <c r="H47" t="s">
        <v>239</v>
      </c>
      <c r="I47" t="s">
        <v>44</v>
      </c>
      <c r="L47" t="s">
        <v>240</v>
      </c>
      <c r="M47" t="s">
        <v>44</v>
      </c>
      <c r="N47">
        <v>9.7965108685511781E-2</v>
      </c>
      <c r="P47">
        <v>2028</v>
      </c>
      <c r="Q47" t="s">
        <v>241</v>
      </c>
      <c r="R47">
        <v>0.61450000000000005</v>
      </c>
      <c r="S47" t="s">
        <v>242</v>
      </c>
    </row>
    <row r="48" spans="3:19" x14ac:dyDescent="0.45">
      <c r="C48">
        <v>1.4155251141552512E-2</v>
      </c>
      <c r="D48">
        <v>2.4456985638399258E-2</v>
      </c>
      <c r="E48" t="s">
        <v>45</v>
      </c>
      <c r="F48" t="s">
        <v>238</v>
      </c>
      <c r="H48" t="s">
        <v>239</v>
      </c>
      <c r="I48" t="s">
        <v>45</v>
      </c>
      <c r="L48" t="s">
        <v>240</v>
      </c>
      <c r="M48" t="s">
        <v>45</v>
      </c>
      <c r="N48">
        <v>8.5998839275780226E-2</v>
      </c>
      <c r="P48">
        <v>2028</v>
      </c>
      <c r="Q48" t="s">
        <v>243</v>
      </c>
      <c r="R48">
        <v>0.59545000000000003</v>
      </c>
      <c r="S48" t="s">
        <v>242</v>
      </c>
    </row>
    <row r="49" spans="3:19" x14ac:dyDescent="0.45">
      <c r="C49">
        <v>1.4155251141552512E-2</v>
      </c>
      <c r="D49">
        <v>1.6441671017411268E-2</v>
      </c>
      <c r="E49" t="s">
        <v>46</v>
      </c>
      <c r="F49" t="s">
        <v>238</v>
      </c>
      <c r="H49" t="s">
        <v>239</v>
      </c>
      <c r="I49" t="s">
        <v>46</v>
      </c>
      <c r="L49" t="s">
        <v>240</v>
      </c>
      <c r="M49" t="s">
        <v>46</v>
      </c>
      <c r="N49">
        <v>9.7088296610891911E-2</v>
      </c>
      <c r="P49">
        <v>2028</v>
      </c>
      <c r="Q49" t="s">
        <v>244</v>
      </c>
      <c r="R49">
        <v>0.30764999999999998</v>
      </c>
      <c r="S49" t="s">
        <v>242</v>
      </c>
    </row>
    <row r="50" spans="3:19" x14ac:dyDescent="0.45">
      <c r="C50">
        <v>2.1232876712328767E-2</v>
      </c>
      <c r="D50">
        <v>1.0276044385882045E-2</v>
      </c>
      <c r="E50" t="s">
        <v>47</v>
      </c>
      <c r="F50" t="s">
        <v>238</v>
      </c>
      <c r="H50" t="s">
        <v>239</v>
      </c>
      <c r="I50" t="s">
        <v>47</v>
      </c>
      <c r="L50" t="s">
        <v>240</v>
      </c>
      <c r="M50" t="s">
        <v>47</v>
      </c>
      <c r="N50">
        <v>0.10480851905255983</v>
      </c>
      <c r="P50">
        <v>2028</v>
      </c>
      <c r="Q50" t="s">
        <v>245</v>
      </c>
      <c r="R50">
        <v>8.5350000000000009E-2</v>
      </c>
      <c r="S50" t="s">
        <v>242</v>
      </c>
    </row>
    <row r="51" spans="3:19" x14ac:dyDescent="0.45">
      <c r="C51">
        <v>3.4817351598173514E-2</v>
      </c>
      <c r="D51">
        <v>5.4191217296903106E-3</v>
      </c>
      <c r="E51" t="s">
        <v>48</v>
      </c>
      <c r="F51" t="s">
        <v>238</v>
      </c>
      <c r="H51" t="s">
        <v>239</v>
      </c>
      <c r="I51" t="s">
        <v>48</v>
      </c>
      <c r="L51" t="s">
        <v>240</v>
      </c>
      <c r="M51" t="s">
        <v>48</v>
      </c>
      <c r="N51">
        <v>0.1359023812721516</v>
      </c>
      <c r="P51">
        <v>2028</v>
      </c>
      <c r="Q51" t="s">
        <v>246</v>
      </c>
      <c r="R51">
        <v>0.10985</v>
      </c>
      <c r="S51" t="s">
        <v>242</v>
      </c>
    </row>
    <row r="52" spans="3:19" x14ac:dyDescent="0.45">
      <c r="C52">
        <v>1.3926940639269407E-2</v>
      </c>
      <c r="D52">
        <v>1.3830892772791687E-2</v>
      </c>
      <c r="E52" t="s">
        <v>49</v>
      </c>
      <c r="F52" t="s">
        <v>238</v>
      </c>
      <c r="H52" t="s">
        <v>239</v>
      </c>
      <c r="I52" t="s">
        <v>49</v>
      </c>
      <c r="L52" t="s">
        <v>240</v>
      </c>
      <c r="M52" t="s">
        <v>49</v>
      </c>
      <c r="N52">
        <v>0.13499083768428211</v>
      </c>
      <c r="P52">
        <v>2028</v>
      </c>
      <c r="Q52" t="s">
        <v>247</v>
      </c>
      <c r="R52">
        <v>0.39490000000000003</v>
      </c>
      <c r="S52" t="s">
        <v>242</v>
      </c>
    </row>
    <row r="53" spans="3:19" x14ac:dyDescent="0.45">
      <c r="C53">
        <v>1.3926940639269407E-2</v>
      </c>
      <c r="D53">
        <v>2.0523912521028597E-2</v>
      </c>
      <c r="E53" t="s">
        <v>50</v>
      </c>
      <c r="F53" t="s">
        <v>238</v>
      </c>
      <c r="H53" t="s">
        <v>239</v>
      </c>
      <c r="I53" t="s">
        <v>50</v>
      </c>
      <c r="L53" t="s">
        <v>240</v>
      </c>
      <c r="M53" t="s">
        <v>50</v>
      </c>
      <c r="N53">
        <v>0.1292568987374747</v>
      </c>
      <c r="P53">
        <v>2029</v>
      </c>
      <c r="Q53" t="s">
        <v>241</v>
      </c>
      <c r="R53">
        <v>0.49225000000000002</v>
      </c>
      <c r="S53" t="s">
        <v>242</v>
      </c>
    </row>
    <row r="54" spans="3:19" x14ac:dyDescent="0.45">
      <c r="C54">
        <v>1.3926940639269407E-2</v>
      </c>
      <c r="D54">
        <v>1.7409939586803577E-2</v>
      </c>
      <c r="E54" t="s">
        <v>51</v>
      </c>
      <c r="F54" t="s">
        <v>238</v>
      </c>
      <c r="H54" t="s">
        <v>239</v>
      </c>
      <c r="I54" t="s">
        <v>51</v>
      </c>
      <c r="L54" t="s">
        <v>240</v>
      </c>
      <c r="M54" t="s">
        <v>51</v>
      </c>
      <c r="N54">
        <v>7.9185352697188627E-2</v>
      </c>
      <c r="P54">
        <v>2029</v>
      </c>
      <c r="Q54" t="s">
        <v>243</v>
      </c>
      <c r="R54">
        <v>0.53370000000000006</v>
      </c>
      <c r="S54" t="s">
        <v>242</v>
      </c>
    </row>
    <row r="55" spans="3:19" x14ac:dyDescent="0.45">
      <c r="C55">
        <v>1.3926940639269407E-2</v>
      </c>
      <c r="D55">
        <v>1.7268395362520613E-2</v>
      </c>
      <c r="E55" t="s">
        <v>52</v>
      </c>
      <c r="F55" t="s">
        <v>238</v>
      </c>
      <c r="H55" t="s">
        <v>239</v>
      </c>
      <c r="I55" t="s">
        <v>52</v>
      </c>
      <c r="L55" t="s">
        <v>240</v>
      </c>
      <c r="M55" t="s">
        <v>52</v>
      </c>
      <c r="N55">
        <v>8.7334555523928437E-2</v>
      </c>
      <c r="P55">
        <v>2029</v>
      </c>
      <c r="Q55" t="s">
        <v>244</v>
      </c>
      <c r="R55">
        <v>0.38264999999999999</v>
      </c>
      <c r="S55" t="s">
        <v>242</v>
      </c>
    </row>
    <row r="56" spans="3:19" x14ac:dyDescent="0.45">
      <c r="C56">
        <v>1.3926940639269407E-2</v>
      </c>
      <c r="D56">
        <v>1.8259204932501306E-2</v>
      </c>
      <c r="E56" t="s">
        <v>53</v>
      </c>
      <c r="F56" t="s">
        <v>238</v>
      </c>
      <c r="H56" t="s">
        <v>239</v>
      </c>
      <c r="I56" t="s">
        <v>53</v>
      </c>
      <c r="L56" t="s">
        <v>240</v>
      </c>
      <c r="M56" t="s">
        <v>53</v>
      </c>
      <c r="N56">
        <v>9.4379577071262544E-2</v>
      </c>
      <c r="P56">
        <v>2029</v>
      </c>
      <c r="Q56" t="s">
        <v>245</v>
      </c>
      <c r="R56">
        <v>0.1084</v>
      </c>
      <c r="S56" t="s">
        <v>242</v>
      </c>
    </row>
    <row r="57" spans="3:19" x14ac:dyDescent="0.45">
      <c r="C57">
        <v>1.3926940639269407E-2</v>
      </c>
      <c r="D57">
        <v>2.4062518128102495E-2</v>
      </c>
      <c r="E57" t="s">
        <v>54</v>
      </c>
      <c r="F57" t="s">
        <v>238</v>
      </c>
      <c r="H57" t="s">
        <v>239</v>
      </c>
      <c r="I57" t="s">
        <v>54</v>
      </c>
      <c r="L57" t="s">
        <v>240</v>
      </c>
      <c r="M57" t="s">
        <v>54</v>
      </c>
      <c r="N57">
        <v>8.2189188141479574E-2</v>
      </c>
      <c r="P57">
        <v>2029</v>
      </c>
      <c r="Q57" t="s">
        <v>246</v>
      </c>
      <c r="R57">
        <v>9.6500000000000002E-2</v>
      </c>
      <c r="S57" t="s">
        <v>242</v>
      </c>
    </row>
    <row r="58" spans="3:19" x14ac:dyDescent="0.45">
      <c r="C58">
        <v>1.3926940639269407E-2</v>
      </c>
      <c r="D58">
        <v>2.4062518128102495E-2</v>
      </c>
      <c r="E58" t="s">
        <v>55</v>
      </c>
      <c r="F58" t="s">
        <v>238</v>
      </c>
      <c r="H58" t="s">
        <v>239</v>
      </c>
      <c r="I58" t="s">
        <v>55</v>
      </c>
      <c r="L58" t="s">
        <v>240</v>
      </c>
      <c r="M58" t="s">
        <v>55</v>
      </c>
      <c r="N58">
        <v>8.2231247021131049E-2</v>
      </c>
      <c r="P58">
        <v>2029</v>
      </c>
      <c r="Q58" t="s">
        <v>247</v>
      </c>
      <c r="R58">
        <v>0.39824999999999999</v>
      </c>
      <c r="S58" t="s">
        <v>242</v>
      </c>
    </row>
    <row r="59" spans="3:19" x14ac:dyDescent="0.45">
      <c r="C59">
        <v>1.3926940639269407E-2</v>
      </c>
      <c r="D59">
        <v>1.6176482775194956E-2</v>
      </c>
      <c r="E59" t="s">
        <v>56</v>
      </c>
      <c r="F59" t="s">
        <v>238</v>
      </c>
      <c r="H59" t="s">
        <v>239</v>
      </c>
      <c r="I59" t="s">
        <v>56</v>
      </c>
      <c r="L59" t="s">
        <v>240</v>
      </c>
      <c r="M59" t="s">
        <v>56</v>
      </c>
      <c r="N59">
        <v>8.6508603622065916E-2</v>
      </c>
      <c r="P59">
        <v>2030</v>
      </c>
      <c r="Q59" t="s">
        <v>241</v>
      </c>
      <c r="R59">
        <v>0.5151</v>
      </c>
      <c r="S59" t="s">
        <v>242</v>
      </c>
    </row>
    <row r="60" spans="3:19" x14ac:dyDescent="0.45">
      <c r="C60">
        <v>2.0890410958904111E-2</v>
      </c>
      <c r="D60">
        <v>1.0110301734496849E-2</v>
      </c>
      <c r="E60" t="s">
        <v>57</v>
      </c>
      <c r="F60" t="s">
        <v>238</v>
      </c>
      <c r="H60" t="s">
        <v>239</v>
      </c>
      <c r="I60" t="s">
        <v>57</v>
      </c>
      <c r="L60" t="s">
        <v>240</v>
      </c>
      <c r="M60" t="s">
        <v>57</v>
      </c>
      <c r="N60">
        <v>0.13590930158494663</v>
      </c>
      <c r="P60">
        <v>2030</v>
      </c>
      <c r="Q60" t="s">
        <v>243</v>
      </c>
      <c r="R60">
        <v>0.58594999999999997</v>
      </c>
      <c r="S60" t="s">
        <v>242</v>
      </c>
    </row>
    <row r="61" spans="3:19" x14ac:dyDescent="0.45">
      <c r="C61">
        <v>3.4817351598173514E-2</v>
      </c>
      <c r="D61">
        <v>5.4191217296903106E-3</v>
      </c>
      <c r="E61" t="s">
        <v>58</v>
      </c>
      <c r="F61" t="s">
        <v>238</v>
      </c>
      <c r="H61" t="s">
        <v>239</v>
      </c>
      <c r="I61" t="s">
        <v>58</v>
      </c>
      <c r="L61" t="s">
        <v>240</v>
      </c>
      <c r="M61" t="s">
        <v>58</v>
      </c>
      <c r="N61">
        <v>8.2985581191253877E-2</v>
      </c>
      <c r="P61">
        <v>2030</v>
      </c>
      <c r="Q61" t="s">
        <v>244</v>
      </c>
      <c r="R61">
        <v>0.2697</v>
      </c>
      <c r="S61" t="s">
        <v>242</v>
      </c>
    </row>
    <row r="62" spans="3:19" x14ac:dyDescent="0.45">
      <c r="C62">
        <v>1.3926940639269407E-2</v>
      </c>
      <c r="D62">
        <v>1.3830892772791687E-2</v>
      </c>
      <c r="E62" t="s">
        <v>59</v>
      </c>
      <c r="F62" t="s">
        <v>238</v>
      </c>
      <c r="H62" t="s">
        <v>239</v>
      </c>
      <c r="I62" t="s">
        <v>59</v>
      </c>
      <c r="L62" t="s">
        <v>240</v>
      </c>
      <c r="M62" t="s">
        <v>59</v>
      </c>
      <c r="N62">
        <v>0.17357469317154872</v>
      </c>
      <c r="P62">
        <v>2030</v>
      </c>
      <c r="Q62" t="s">
        <v>245</v>
      </c>
      <c r="R62">
        <v>7.2300000000000003E-2</v>
      </c>
      <c r="S62" t="s">
        <v>242</v>
      </c>
    </row>
    <row r="63" spans="3:19" x14ac:dyDescent="0.45">
      <c r="C63">
        <v>1.3926940639269407E-2</v>
      </c>
      <c r="D63">
        <v>2.0523912521028597E-2</v>
      </c>
      <c r="E63" t="s">
        <v>60</v>
      </c>
      <c r="F63" t="s">
        <v>238</v>
      </c>
      <c r="H63" t="s">
        <v>239</v>
      </c>
      <c r="I63" t="s">
        <v>60</v>
      </c>
      <c r="L63" t="s">
        <v>240</v>
      </c>
      <c r="M63" t="s">
        <v>60</v>
      </c>
      <c r="N63">
        <v>0.12872971730588834</v>
      </c>
      <c r="P63">
        <v>2030</v>
      </c>
      <c r="Q63" t="s">
        <v>246</v>
      </c>
      <c r="R63">
        <v>0.21174999999999999</v>
      </c>
      <c r="S63" t="s">
        <v>242</v>
      </c>
    </row>
    <row r="64" spans="3:19" x14ac:dyDescent="0.45">
      <c r="C64">
        <v>1.3926940639269407E-2</v>
      </c>
      <c r="D64">
        <v>1.7409939586803577E-2</v>
      </c>
      <c r="E64" t="s">
        <v>61</v>
      </c>
      <c r="F64" t="s">
        <v>238</v>
      </c>
      <c r="H64" t="s">
        <v>239</v>
      </c>
      <c r="I64" t="s">
        <v>61</v>
      </c>
      <c r="L64" t="s">
        <v>240</v>
      </c>
      <c r="M64" t="s">
        <v>61</v>
      </c>
      <c r="N64">
        <v>9.2507943936662729E-2</v>
      </c>
      <c r="P64">
        <v>2030</v>
      </c>
      <c r="Q64" t="s">
        <v>247</v>
      </c>
      <c r="R64">
        <v>0.35950000000000004</v>
      </c>
      <c r="S64" t="s">
        <v>242</v>
      </c>
    </row>
    <row r="65" spans="3:19" x14ac:dyDescent="0.45">
      <c r="C65">
        <v>1.3926940639269407E-2</v>
      </c>
      <c r="D65">
        <v>1.7268395362520613E-2</v>
      </c>
      <c r="E65" t="s">
        <v>62</v>
      </c>
      <c r="F65" t="s">
        <v>238</v>
      </c>
      <c r="H65" t="s">
        <v>239</v>
      </c>
      <c r="I65" t="s">
        <v>62</v>
      </c>
      <c r="L65" t="s">
        <v>240</v>
      </c>
      <c r="M65" t="s">
        <v>62</v>
      </c>
      <c r="N65">
        <v>9.4151487627814445E-2</v>
      </c>
      <c r="P65">
        <v>2031</v>
      </c>
      <c r="Q65" t="s">
        <v>241</v>
      </c>
      <c r="R65">
        <v>0.54010000000000002</v>
      </c>
      <c r="S65" t="s">
        <v>242</v>
      </c>
    </row>
    <row r="66" spans="3:19" x14ac:dyDescent="0.45">
      <c r="C66">
        <v>1.3926940639269407E-2</v>
      </c>
      <c r="D66">
        <v>1.8259204932501306E-2</v>
      </c>
      <c r="E66" t="s">
        <v>63</v>
      </c>
      <c r="F66" t="s">
        <v>238</v>
      </c>
      <c r="H66" t="s">
        <v>239</v>
      </c>
      <c r="I66" t="s">
        <v>63</v>
      </c>
      <c r="L66" t="s">
        <v>240</v>
      </c>
      <c r="M66" t="s">
        <v>63</v>
      </c>
      <c r="N66">
        <v>8.9992598829756965E-2</v>
      </c>
      <c r="P66">
        <v>2031</v>
      </c>
      <c r="Q66" t="s">
        <v>243</v>
      </c>
      <c r="R66">
        <v>0.56359999999999999</v>
      </c>
      <c r="S66" t="s">
        <v>242</v>
      </c>
    </row>
    <row r="67" spans="3:19" x14ac:dyDescent="0.45">
      <c r="C67">
        <v>1.3926940639269407E-2</v>
      </c>
      <c r="D67">
        <v>2.4062518128102495E-2</v>
      </c>
      <c r="E67" t="s">
        <v>64</v>
      </c>
      <c r="F67" t="s">
        <v>238</v>
      </c>
      <c r="H67" t="s">
        <v>239</v>
      </c>
      <c r="I67" t="s">
        <v>64</v>
      </c>
      <c r="L67" t="s">
        <v>240</v>
      </c>
      <c r="M67" t="s">
        <v>64</v>
      </c>
      <c r="N67">
        <v>9.0351834521667618E-2</v>
      </c>
      <c r="P67">
        <v>2031</v>
      </c>
      <c r="Q67" t="s">
        <v>244</v>
      </c>
      <c r="R67">
        <v>0.31335000000000002</v>
      </c>
      <c r="S67" t="s">
        <v>242</v>
      </c>
    </row>
    <row r="68" spans="3:19" x14ac:dyDescent="0.45">
      <c r="C68">
        <v>1.3926940639269407E-2</v>
      </c>
      <c r="D68">
        <v>2.4062518128102495E-2</v>
      </c>
      <c r="E68" t="s">
        <v>65</v>
      </c>
      <c r="F68" t="s">
        <v>238</v>
      </c>
      <c r="H68" t="s">
        <v>239</v>
      </c>
      <c r="I68" t="s">
        <v>65</v>
      </c>
      <c r="L68" t="s">
        <v>240</v>
      </c>
      <c r="M68" t="s">
        <v>65</v>
      </c>
      <c r="N68">
        <v>8.6980966767171486E-2</v>
      </c>
      <c r="P68">
        <v>2031</v>
      </c>
      <c r="Q68" t="s">
        <v>245</v>
      </c>
      <c r="R68">
        <v>9.5500000000000002E-2</v>
      </c>
      <c r="S68" t="s">
        <v>242</v>
      </c>
    </row>
    <row r="69" spans="3:19" x14ac:dyDescent="0.45">
      <c r="C69">
        <v>1.3926940639269407E-2</v>
      </c>
      <c r="D69">
        <v>1.6176482775194956E-2</v>
      </c>
      <c r="E69" t="s">
        <v>66</v>
      </c>
      <c r="F69" t="s">
        <v>238</v>
      </c>
      <c r="H69" t="s">
        <v>239</v>
      </c>
      <c r="I69" t="s">
        <v>66</v>
      </c>
      <c r="L69" t="s">
        <v>240</v>
      </c>
      <c r="M69" t="s">
        <v>66</v>
      </c>
      <c r="N69">
        <v>0.10009480841941576</v>
      </c>
      <c r="P69">
        <v>2031</v>
      </c>
      <c r="Q69" t="s">
        <v>246</v>
      </c>
      <c r="R69">
        <v>8.14E-2</v>
      </c>
      <c r="S69" t="s">
        <v>242</v>
      </c>
    </row>
    <row r="70" spans="3:19" x14ac:dyDescent="0.45">
      <c r="C70">
        <v>2.0890410958904111E-2</v>
      </c>
      <c r="D70">
        <v>1.0110301734496849E-2</v>
      </c>
      <c r="E70" t="s">
        <v>67</v>
      </c>
      <c r="F70" t="s">
        <v>238</v>
      </c>
      <c r="H70" t="s">
        <v>239</v>
      </c>
      <c r="I70" t="s">
        <v>67</v>
      </c>
      <c r="L70" t="s">
        <v>240</v>
      </c>
      <c r="M70" t="s">
        <v>67</v>
      </c>
      <c r="N70">
        <v>0.10538585625722341</v>
      </c>
      <c r="P70">
        <v>2031</v>
      </c>
      <c r="Q70" t="s">
        <v>247</v>
      </c>
      <c r="R70">
        <v>0.4012</v>
      </c>
      <c r="S70" t="s">
        <v>242</v>
      </c>
    </row>
    <row r="71" spans="3:19" x14ac:dyDescent="0.45">
      <c r="H71" t="s">
        <v>248</v>
      </c>
      <c r="I71" t="s">
        <v>5</v>
      </c>
      <c r="P71">
        <v>2032</v>
      </c>
      <c r="Q71" t="s">
        <v>241</v>
      </c>
      <c r="R71">
        <v>0.4803</v>
      </c>
      <c r="S71" t="s">
        <v>242</v>
      </c>
    </row>
    <row r="72" spans="3:19" x14ac:dyDescent="0.45">
      <c r="H72" t="s">
        <v>248</v>
      </c>
      <c r="I72" t="s">
        <v>9</v>
      </c>
      <c r="P72">
        <v>2032</v>
      </c>
      <c r="Q72" t="s">
        <v>243</v>
      </c>
      <c r="R72">
        <v>0.59135000000000004</v>
      </c>
      <c r="S72" t="s">
        <v>242</v>
      </c>
    </row>
    <row r="73" spans="3:19" x14ac:dyDescent="0.45">
      <c r="H73" t="s">
        <v>248</v>
      </c>
      <c r="I73" t="s">
        <v>10</v>
      </c>
      <c r="P73">
        <v>2032</v>
      </c>
      <c r="Q73" t="s">
        <v>244</v>
      </c>
      <c r="R73">
        <v>0.40664999999999996</v>
      </c>
      <c r="S73" t="s">
        <v>242</v>
      </c>
    </row>
    <row r="74" spans="3:19" x14ac:dyDescent="0.45">
      <c r="H74" t="s">
        <v>248</v>
      </c>
      <c r="I74" t="s">
        <v>11</v>
      </c>
      <c r="P74">
        <v>2032</v>
      </c>
      <c r="Q74" t="s">
        <v>245</v>
      </c>
      <c r="R74">
        <v>0.13955000000000001</v>
      </c>
      <c r="S74" t="s">
        <v>242</v>
      </c>
    </row>
    <row r="75" spans="3:19" x14ac:dyDescent="0.45">
      <c r="H75" t="s">
        <v>248</v>
      </c>
      <c r="I75" t="s">
        <v>12</v>
      </c>
      <c r="P75">
        <v>2032</v>
      </c>
      <c r="Q75" t="s">
        <v>246</v>
      </c>
      <c r="R75">
        <v>8.5199999999999998E-2</v>
      </c>
      <c r="S75" t="s">
        <v>242</v>
      </c>
    </row>
    <row r="76" spans="3:19" x14ac:dyDescent="0.45">
      <c r="H76" t="s">
        <v>248</v>
      </c>
      <c r="I76" t="s">
        <v>13</v>
      </c>
      <c r="P76">
        <v>2032</v>
      </c>
      <c r="Q76" t="s">
        <v>247</v>
      </c>
      <c r="R76">
        <v>0.42785000000000001</v>
      </c>
      <c r="S76" t="s">
        <v>242</v>
      </c>
    </row>
    <row r="77" spans="3:19" x14ac:dyDescent="0.45">
      <c r="H77" t="s">
        <v>248</v>
      </c>
      <c r="I77" t="s">
        <v>14</v>
      </c>
      <c r="P77">
        <v>2033</v>
      </c>
      <c r="Q77" t="s">
        <v>241</v>
      </c>
      <c r="R77">
        <v>0.64484999999999992</v>
      </c>
      <c r="S77" t="s">
        <v>242</v>
      </c>
    </row>
    <row r="78" spans="3:19" x14ac:dyDescent="0.45">
      <c r="H78" t="s">
        <v>248</v>
      </c>
      <c r="I78" t="s">
        <v>15</v>
      </c>
      <c r="P78">
        <v>2033</v>
      </c>
      <c r="Q78" t="s">
        <v>243</v>
      </c>
      <c r="R78">
        <v>0.66609999999999991</v>
      </c>
      <c r="S78" t="s">
        <v>242</v>
      </c>
    </row>
    <row r="79" spans="3:19" x14ac:dyDescent="0.45">
      <c r="H79" t="s">
        <v>248</v>
      </c>
      <c r="I79" t="s">
        <v>16</v>
      </c>
      <c r="P79">
        <v>2033</v>
      </c>
      <c r="Q79" t="s">
        <v>244</v>
      </c>
      <c r="R79">
        <v>0.4345</v>
      </c>
      <c r="S79" t="s">
        <v>242</v>
      </c>
    </row>
    <row r="80" spans="3:19" x14ac:dyDescent="0.45">
      <c r="H80" t="s">
        <v>248</v>
      </c>
      <c r="I80" t="s">
        <v>17</v>
      </c>
      <c r="P80">
        <v>2033</v>
      </c>
      <c r="Q80" t="s">
        <v>245</v>
      </c>
      <c r="R80">
        <v>0.05</v>
      </c>
      <c r="S80" t="s">
        <v>242</v>
      </c>
    </row>
    <row r="81" spans="8:19" x14ac:dyDescent="0.45">
      <c r="H81" t="s">
        <v>248</v>
      </c>
      <c r="I81" t="s">
        <v>18</v>
      </c>
      <c r="P81">
        <v>2033</v>
      </c>
      <c r="Q81" t="s">
        <v>246</v>
      </c>
      <c r="R81">
        <v>0.22699999999999998</v>
      </c>
      <c r="S81" t="s">
        <v>242</v>
      </c>
    </row>
    <row r="82" spans="8:19" x14ac:dyDescent="0.45">
      <c r="H82" t="s">
        <v>248</v>
      </c>
      <c r="I82" t="s">
        <v>19</v>
      </c>
      <c r="P82">
        <v>2033</v>
      </c>
      <c r="Q82" t="s">
        <v>247</v>
      </c>
      <c r="R82">
        <v>0.49339999999999995</v>
      </c>
      <c r="S82" t="s">
        <v>242</v>
      </c>
    </row>
    <row r="83" spans="8:19" x14ac:dyDescent="0.45">
      <c r="H83" t="s">
        <v>248</v>
      </c>
      <c r="I83" t="s">
        <v>20</v>
      </c>
      <c r="P83">
        <v>2034</v>
      </c>
      <c r="Q83" t="s">
        <v>241</v>
      </c>
      <c r="R83">
        <v>0.64815</v>
      </c>
      <c r="S83" t="s">
        <v>242</v>
      </c>
    </row>
    <row r="84" spans="8:19" x14ac:dyDescent="0.45">
      <c r="H84" t="s">
        <v>248</v>
      </c>
      <c r="I84" t="s">
        <v>21</v>
      </c>
      <c r="P84">
        <v>2034</v>
      </c>
      <c r="Q84" t="s">
        <v>243</v>
      </c>
      <c r="R84">
        <v>0.61299999999999999</v>
      </c>
      <c r="S84" t="s">
        <v>242</v>
      </c>
    </row>
    <row r="85" spans="8:19" x14ac:dyDescent="0.45">
      <c r="H85" t="s">
        <v>248</v>
      </c>
      <c r="I85" t="s">
        <v>22</v>
      </c>
      <c r="P85">
        <v>2034</v>
      </c>
      <c r="Q85" t="s">
        <v>244</v>
      </c>
      <c r="R85">
        <v>0.34845000000000004</v>
      </c>
      <c r="S85" t="s">
        <v>242</v>
      </c>
    </row>
    <row r="86" spans="8:19" x14ac:dyDescent="0.45">
      <c r="H86" t="s">
        <v>248</v>
      </c>
      <c r="I86" t="s">
        <v>23</v>
      </c>
      <c r="P86">
        <v>2034</v>
      </c>
      <c r="Q86" t="s">
        <v>245</v>
      </c>
      <c r="R86">
        <v>0.10975</v>
      </c>
      <c r="S86" t="s">
        <v>242</v>
      </c>
    </row>
    <row r="87" spans="8:19" x14ac:dyDescent="0.45">
      <c r="H87" t="s">
        <v>248</v>
      </c>
      <c r="I87" t="s">
        <v>24</v>
      </c>
      <c r="P87">
        <v>2034</v>
      </c>
      <c r="Q87" t="s">
        <v>246</v>
      </c>
      <c r="R87">
        <v>0.13174999999999998</v>
      </c>
      <c r="S87" t="s">
        <v>242</v>
      </c>
    </row>
    <row r="88" spans="8:19" x14ac:dyDescent="0.45">
      <c r="H88" t="s">
        <v>248</v>
      </c>
      <c r="I88" t="s">
        <v>25</v>
      </c>
      <c r="P88">
        <v>2034</v>
      </c>
      <c r="Q88" t="s">
        <v>247</v>
      </c>
      <c r="R88">
        <v>0.3402</v>
      </c>
      <c r="S88" t="s">
        <v>242</v>
      </c>
    </row>
    <row r="89" spans="8:19" x14ac:dyDescent="0.45">
      <c r="H89" t="s">
        <v>248</v>
      </c>
      <c r="I89" t="s">
        <v>26</v>
      </c>
      <c r="P89">
        <v>2035</v>
      </c>
      <c r="Q89" t="s">
        <v>241</v>
      </c>
      <c r="R89">
        <v>0.60729999999999995</v>
      </c>
      <c r="S89" t="s">
        <v>242</v>
      </c>
    </row>
    <row r="90" spans="8:19" x14ac:dyDescent="0.45">
      <c r="H90" t="s">
        <v>248</v>
      </c>
      <c r="I90" t="s">
        <v>27</v>
      </c>
      <c r="P90">
        <v>2035</v>
      </c>
      <c r="Q90" t="s">
        <v>243</v>
      </c>
      <c r="R90">
        <v>0.77725</v>
      </c>
      <c r="S90" t="s">
        <v>242</v>
      </c>
    </row>
    <row r="91" spans="8:19" x14ac:dyDescent="0.45">
      <c r="H91" t="s">
        <v>248</v>
      </c>
      <c r="I91" t="s">
        <v>28</v>
      </c>
      <c r="P91">
        <v>2035</v>
      </c>
      <c r="Q91" t="s">
        <v>244</v>
      </c>
      <c r="R91">
        <v>0.43325000000000002</v>
      </c>
      <c r="S91" t="s">
        <v>242</v>
      </c>
    </row>
    <row r="92" spans="8:19" x14ac:dyDescent="0.45">
      <c r="H92" t="s">
        <v>248</v>
      </c>
      <c r="I92" t="s">
        <v>29</v>
      </c>
      <c r="P92">
        <v>2035</v>
      </c>
      <c r="Q92" t="s">
        <v>245</v>
      </c>
      <c r="R92">
        <v>7.7700000000000005E-2</v>
      </c>
      <c r="S92" t="s">
        <v>242</v>
      </c>
    </row>
    <row r="93" spans="8:19" x14ac:dyDescent="0.45">
      <c r="H93" t="s">
        <v>248</v>
      </c>
      <c r="I93" t="s">
        <v>30</v>
      </c>
      <c r="P93">
        <v>2035</v>
      </c>
      <c r="Q93" t="s">
        <v>246</v>
      </c>
      <c r="R93">
        <v>0.12135</v>
      </c>
      <c r="S93" t="s">
        <v>242</v>
      </c>
    </row>
    <row r="94" spans="8:19" x14ac:dyDescent="0.45">
      <c r="H94" t="s">
        <v>248</v>
      </c>
      <c r="I94" t="s">
        <v>31</v>
      </c>
      <c r="P94">
        <v>2035</v>
      </c>
      <c r="Q94" t="s">
        <v>247</v>
      </c>
      <c r="R94">
        <v>0.54744999999999999</v>
      </c>
      <c r="S94" t="s">
        <v>242</v>
      </c>
    </row>
    <row r="95" spans="8:19" x14ac:dyDescent="0.45">
      <c r="H95" t="s">
        <v>248</v>
      </c>
      <c r="I95" t="s">
        <v>32</v>
      </c>
      <c r="P95">
        <v>2036</v>
      </c>
      <c r="Q95" t="s">
        <v>241</v>
      </c>
      <c r="R95">
        <v>0.67954999999999999</v>
      </c>
      <c r="S95" t="s">
        <v>242</v>
      </c>
    </row>
    <row r="96" spans="8:19" x14ac:dyDescent="0.45">
      <c r="H96" t="s">
        <v>248</v>
      </c>
      <c r="I96" t="s">
        <v>33</v>
      </c>
      <c r="P96">
        <v>2036</v>
      </c>
      <c r="Q96" t="s">
        <v>243</v>
      </c>
      <c r="R96">
        <v>0.62179999999999991</v>
      </c>
      <c r="S96" t="s">
        <v>242</v>
      </c>
    </row>
    <row r="97" spans="8:19" x14ac:dyDescent="0.45">
      <c r="H97" t="s">
        <v>248</v>
      </c>
      <c r="I97" t="s">
        <v>34</v>
      </c>
      <c r="P97">
        <v>2036</v>
      </c>
      <c r="Q97" t="s">
        <v>244</v>
      </c>
      <c r="R97">
        <v>0.35560000000000003</v>
      </c>
      <c r="S97" t="s">
        <v>242</v>
      </c>
    </row>
    <row r="98" spans="8:19" x14ac:dyDescent="0.45">
      <c r="H98" t="s">
        <v>248</v>
      </c>
      <c r="I98" t="s">
        <v>35</v>
      </c>
      <c r="P98">
        <v>2036</v>
      </c>
      <c r="Q98" t="s">
        <v>245</v>
      </c>
      <c r="R98">
        <v>8.1050000000000011E-2</v>
      </c>
      <c r="S98" t="s">
        <v>242</v>
      </c>
    </row>
    <row r="99" spans="8:19" x14ac:dyDescent="0.45">
      <c r="H99" t="s">
        <v>248</v>
      </c>
      <c r="I99" t="s">
        <v>36</v>
      </c>
      <c r="P99">
        <v>2036</v>
      </c>
      <c r="Q99" t="s">
        <v>246</v>
      </c>
      <c r="R99">
        <v>0.11545</v>
      </c>
      <c r="S99" t="s">
        <v>242</v>
      </c>
    </row>
    <row r="100" spans="8:19" x14ac:dyDescent="0.45">
      <c r="H100" t="s">
        <v>248</v>
      </c>
      <c r="I100" t="s">
        <v>37</v>
      </c>
      <c r="P100">
        <v>2036</v>
      </c>
      <c r="Q100" t="s">
        <v>247</v>
      </c>
      <c r="R100">
        <v>0.40500000000000003</v>
      </c>
      <c r="S100" t="s">
        <v>242</v>
      </c>
    </row>
    <row r="101" spans="8:19" x14ac:dyDescent="0.45">
      <c r="H101" t="s">
        <v>248</v>
      </c>
      <c r="I101" t="s">
        <v>38</v>
      </c>
      <c r="P101">
        <v>2037</v>
      </c>
      <c r="Q101" t="s">
        <v>241</v>
      </c>
      <c r="R101">
        <v>0.5423</v>
      </c>
      <c r="S101" t="s">
        <v>242</v>
      </c>
    </row>
    <row r="102" spans="8:19" x14ac:dyDescent="0.45">
      <c r="H102" t="s">
        <v>248</v>
      </c>
      <c r="I102" t="s">
        <v>39</v>
      </c>
      <c r="P102">
        <v>2037</v>
      </c>
      <c r="Q102" t="s">
        <v>243</v>
      </c>
      <c r="R102">
        <v>0.59875</v>
      </c>
      <c r="S102" t="s">
        <v>242</v>
      </c>
    </row>
    <row r="103" spans="8:19" x14ac:dyDescent="0.45">
      <c r="H103" t="s">
        <v>248</v>
      </c>
      <c r="I103" t="s">
        <v>40</v>
      </c>
      <c r="P103">
        <v>2037</v>
      </c>
      <c r="Q103" t="s">
        <v>244</v>
      </c>
      <c r="R103">
        <v>0.38585000000000003</v>
      </c>
      <c r="S103" t="s">
        <v>242</v>
      </c>
    </row>
    <row r="104" spans="8:19" x14ac:dyDescent="0.45">
      <c r="H104" t="s">
        <v>248</v>
      </c>
      <c r="I104" t="s">
        <v>41</v>
      </c>
      <c r="P104">
        <v>2037</v>
      </c>
      <c r="Q104" t="s">
        <v>245</v>
      </c>
      <c r="R104">
        <v>0.23299999999999998</v>
      </c>
      <c r="S104" t="s">
        <v>242</v>
      </c>
    </row>
    <row r="105" spans="8:19" x14ac:dyDescent="0.45">
      <c r="H105" t="s">
        <v>248</v>
      </c>
      <c r="I105" t="s">
        <v>42</v>
      </c>
      <c r="P105">
        <v>2037</v>
      </c>
      <c r="Q105" t="s">
        <v>246</v>
      </c>
      <c r="R105">
        <v>5.7200000000000001E-2</v>
      </c>
      <c r="S105" t="s">
        <v>242</v>
      </c>
    </row>
    <row r="106" spans="8:19" x14ac:dyDescent="0.45">
      <c r="H106" t="s">
        <v>248</v>
      </c>
      <c r="I106" t="s">
        <v>43</v>
      </c>
      <c r="P106">
        <v>2037</v>
      </c>
      <c r="Q106" t="s">
        <v>247</v>
      </c>
      <c r="R106">
        <v>0.42845</v>
      </c>
      <c r="S106" t="s">
        <v>242</v>
      </c>
    </row>
    <row r="107" spans="8:19" x14ac:dyDescent="0.45">
      <c r="H107" t="s">
        <v>248</v>
      </c>
      <c r="I107" t="s">
        <v>44</v>
      </c>
      <c r="P107">
        <v>2038</v>
      </c>
      <c r="Q107" t="s">
        <v>241</v>
      </c>
      <c r="R107">
        <v>0.68019999999999992</v>
      </c>
      <c r="S107" t="s">
        <v>242</v>
      </c>
    </row>
    <row r="108" spans="8:19" x14ac:dyDescent="0.45">
      <c r="H108" t="s">
        <v>248</v>
      </c>
      <c r="I108" t="s">
        <v>45</v>
      </c>
      <c r="P108">
        <v>2038</v>
      </c>
      <c r="Q108" t="s">
        <v>243</v>
      </c>
      <c r="R108">
        <v>0.52334999999999998</v>
      </c>
      <c r="S108" t="s">
        <v>242</v>
      </c>
    </row>
    <row r="109" spans="8:19" x14ac:dyDescent="0.45">
      <c r="H109" t="s">
        <v>248</v>
      </c>
      <c r="I109" t="s">
        <v>46</v>
      </c>
      <c r="P109">
        <v>2038</v>
      </c>
      <c r="Q109" t="s">
        <v>244</v>
      </c>
      <c r="R109">
        <v>0.36785000000000001</v>
      </c>
      <c r="S109" t="s">
        <v>242</v>
      </c>
    </row>
    <row r="110" spans="8:19" x14ac:dyDescent="0.45">
      <c r="H110" t="s">
        <v>248</v>
      </c>
      <c r="I110" t="s">
        <v>47</v>
      </c>
      <c r="P110">
        <v>2038</v>
      </c>
      <c r="Q110" t="s">
        <v>245</v>
      </c>
      <c r="R110">
        <v>0.18590000000000001</v>
      </c>
      <c r="S110" t="s">
        <v>242</v>
      </c>
    </row>
    <row r="111" spans="8:19" x14ac:dyDescent="0.45">
      <c r="H111" t="s">
        <v>248</v>
      </c>
      <c r="I111" t="s">
        <v>48</v>
      </c>
      <c r="P111">
        <v>2038</v>
      </c>
      <c r="Q111" t="s">
        <v>246</v>
      </c>
      <c r="R111">
        <v>0.12575</v>
      </c>
      <c r="S111" t="s">
        <v>242</v>
      </c>
    </row>
    <row r="112" spans="8:19" x14ac:dyDescent="0.45">
      <c r="H112" t="s">
        <v>248</v>
      </c>
      <c r="I112" t="s">
        <v>49</v>
      </c>
      <c r="P112">
        <v>2038</v>
      </c>
      <c r="Q112" t="s">
        <v>247</v>
      </c>
      <c r="R112">
        <v>0.52944999999999998</v>
      </c>
      <c r="S112" t="s">
        <v>242</v>
      </c>
    </row>
    <row r="113" spans="8:19" x14ac:dyDescent="0.45">
      <c r="H113" t="s">
        <v>248</v>
      </c>
      <c r="I113" t="s">
        <v>50</v>
      </c>
      <c r="P113">
        <v>2039</v>
      </c>
      <c r="Q113" t="s">
        <v>241</v>
      </c>
      <c r="R113">
        <v>0.53915000000000002</v>
      </c>
      <c r="S113" t="s">
        <v>242</v>
      </c>
    </row>
    <row r="114" spans="8:19" x14ac:dyDescent="0.45">
      <c r="H114" t="s">
        <v>248</v>
      </c>
      <c r="I114" t="s">
        <v>51</v>
      </c>
      <c r="P114">
        <v>2039</v>
      </c>
      <c r="Q114" t="s">
        <v>243</v>
      </c>
      <c r="R114">
        <v>0.69140000000000001</v>
      </c>
      <c r="S114" t="s">
        <v>242</v>
      </c>
    </row>
    <row r="115" spans="8:19" x14ac:dyDescent="0.45">
      <c r="H115" t="s">
        <v>248</v>
      </c>
      <c r="I115" t="s">
        <v>52</v>
      </c>
      <c r="P115">
        <v>2039</v>
      </c>
      <c r="Q115" t="s">
        <v>244</v>
      </c>
      <c r="R115">
        <v>0.37180000000000002</v>
      </c>
      <c r="S115" t="s">
        <v>242</v>
      </c>
    </row>
    <row r="116" spans="8:19" x14ac:dyDescent="0.45">
      <c r="H116" t="s">
        <v>248</v>
      </c>
      <c r="I116" t="s">
        <v>53</v>
      </c>
      <c r="P116">
        <v>2039</v>
      </c>
      <c r="Q116" t="s">
        <v>245</v>
      </c>
      <c r="R116">
        <v>0.13395000000000001</v>
      </c>
      <c r="S116" t="s">
        <v>242</v>
      </c>
    </row>
    <row r="117" spans="8:19" x14ac:dyDescent="0.45">
      <c r="H117" t="s">
        <v>248</v>
      </c>
      <c r="I117" t="s">
        <v>54</v>
      </c>
      <c r="P117">
        <v>2039</v>
      </c>
      <c r="Q117" t="s">
        <v>246</v>
      </c>
      <c r="R117">
        <v>0.20169999999999999</v>
      </c>
      <c r="S117" t="s">
        <v>242</v>
      </c>
    </row>
    <row r="118" spans="8:19" x14ac:dyDescent="0.45">
      <c r="H118" t="s">
        <v>248</v>
      </c>
      <c r="I118" t="s">
        <v>55</v>
      </c>
      <c r="P118">
        <v>2039</v>
      </c>
      <c r="Q118" t="s">
        <v>247</v>
      </c>
      <c r="R118">
        <v>0.48300000000000004</v>
      </c>
      <c r="S118" t="s">
        <v>242</v>
      </c>
    </row>
    <row r="119" spans="8:19" x14ac:dyDescent="0.45">
      <c r="H119" t="s">
        <v>248</v>
      </c>
      <c r="I119" t="s">
        <v>56</v>
      </c>
      <c r="P119">
        <v>2040</v>
      </c>
      <c r="Q119" t="s">
        <v>241</v>
      </c>
      <c r="R119">
        <v>0.44350000000000001</v>
      </c>
      <c r="S119" t="s">
        <v>242</v>
      </c>
    </row>
    <row r="120" spans="8:19" x14ac:dyDescent="0.45">
      <c r="H120" t="s">
        <v>248</v>
      </c>
      <c r="I120" t="s">
        <v>57</v>
      </c>
      <c r="P120">
        <v>2040</v>
      </c>
      <c r="Q120" t="s">
        <v>243</v>
      </c>
      <c r="R120">
        <v>0.52044999999999997</v>
      </c>
      <c r="S120" t="s">
        <v>242</v>
      </c>
    </row>
    <row r="121" spans="8:19" x14ac:dyDescent="0.45">
      <c r="H121" t="s">
        <v>248</v>
      </c>
      <c r="I121" t="s">
        <v>58</v>
      </c>
      <c r="P121">
        <v>2040</v>
      </c>
      <c r="Q121" t="s">
        <v>244</v>
      </c>
      <c r="R121">
        <v>0.3165</v>
      </c>
      <c r="S121" t="s">
        <v>242</v>
      </c>
    </row>
    <row r="122" spans="8:19" x14ac:dyDescent="0.45">
      <c r="H122" t="s">
        <v>248</v>
      </c>
      <c r="I122" t="s">
        <v>59</v>
      </c>
      <c r="P122">
        <v>2040</v>
      </c>
      <c r="Q122" t="s">
        <v>245</v>
      </c>
      <c r="R122">
        <v>8.3000000000000004E-2</v>
      </c>
      <c r="S122" t="s">
        <v>242</v>
      </c>
    </row>
    <row r="123" spans="8:19" x14ac:dyDescent="0.45">
      <c r="H123" t="s">
        <v>248</v>
      </c>
      <c r="I123" t="s">
        <v>60</v>
      </c>
      <c r="P123">
        <v>2040</v>
      </c>
      <c r="Q123" t="s">
        <v>246</v>
      </c>
      <c r="R123">
        <v>0.17485000000000001</v>
      </c>
      <c r="S123" t="s">
        <v>242</v>
      </c>
    </row>
    <row r="124" spans="8:19" x14ac:dyDescent="0.45">
      <c r="H124" t="s">
        <v>248</v>
      </c>
      <c r="I124" t="s">
        <v>61</v>
      </c>
      <c r="P124">
        <v>2040</v>
      </c>
      <c r="Q124" t="s">
        <v>247</v>
      </c>
      <c r="R124">
        <v>0.40185000000000004</v>
      </c>
      <c r="S124" t="s">
        <v>242</v>
      </c>
    </row>
    <row r="125" spans="8:19" x14ac:dyDescent="0.45">
      <c r="H125" t="s">
        <v>248</v>
      </c>
      <c r="I125" t="s">
        <v>62</v>
      </c>
      <c r="P125">
        <v>2041</v>
      </c>
      <c r="Q125" t="s">
        <v>241</v>
      </c>
      <c r="R125">
        <v>0.57810000000000006</v>
      </c>
      <c r="S125" t="s">
        <v>242</v>
      </c>
    </row>
    <row r="126" spans="8:19" x14ac:dyDescent="0.45">
      <c r="H126" t="s">
        <v>248</v>
      </c>
      <c r="I126" t="s">
        <v>63</v>
      </c>
      <c r="P126">
        <v>2041</v>
      </c>
      <c r="Q126" t="s">
        <v>243</v>
      </c>
      <c r="R126">
        <v>0.503</v>
      </c>
      <c r="S126" t="s">
        <v>242</v>
      </c>
    </row>
    <row r="127" spans="8:19" x14ac:dyDescent="0.45">
      <c r="H127" t="s">
        <v>248</v>
      </c>
      <c r="I127" t="s">
        <v>64</v>
      </c>
      <c r="P127">
        <v>2041</v>
      </c>
      <c r="Q127" t="s">
        <v>244</v>
      </c>
      <c r="R127">
        <v>0.27554999999999996</v>
      </c>
      <c r="S127" t="s">
        <v>242</v>
      </c>
    </row>
    <row r="128" spans="8:19" x14ac:dyDescent="0.45">
      <c r="H128" t="s">
        <v>248</v>
      </c>
      <c r="I128" t="s">
        <v>65</v>
      </c>
      <c r="P128">
        <v>2041</v>
      </c>
      <c r="Q128" t="s">
        <v>245</v>
      </c>
      <c r="R128">
        <v>6.5950000000000009E-2</v>
      </c>
      <c r="S128" t="s">
        <v>242</v>
      </c>
    </row>
    <row r="129" spans="8:19" x14ac:dyDescent="0.45">
      <c r="H129" t="s">
        <v>248</v>
      </c>
      <c r="I129" t="s">
        <v>66</v>
      </c>
      <c r="P129">
        <v>2041</v>
      </c>
      <c r="Q129" t="s">
        <v>246</v>
      </c>
      <c r="R129">
        <v>8.3949999999999997E-2</v>
      </c>
      <c r="S129" t="s">
        <v>242</v>
      </c>
    </row>
    <row r="130" spans="8:19" x14ac:dyDescent="0.45">
      <c r="H130" t="s">
        <v>248</v>
      </c>
      <c r="I130" t="s">
        <v>67</v>
      </c>
      <c r="P130">
        <v>2041</v>
      </c>
      <c r="Q130" t="s">
        <v>247</v>
      </c>
      <c r="R130">
        <v>0.29430000000000001</v>
      </c>
      <c r="S130" t="s">
        <v>242</v>
      </c>
    </row>
    <row r="131" spans="8:19" x14ac:dyDescent="0.45">
      <c r="P131">
        <v>2042</v>
      </c>
      <c r="Q131" t="s">
        <v>241</v>
      </c>
      <c r="R131">
        <v>0.53689999999999993</v>
      </c>
      <c r="S131" t="s">
        <v>242</v>
      </c>
    </row>
    <row r="132" spans="8:19" x14ac:dyDescent="0.45">
      <c r="P132">
        <v>2042</v>
      </c>
      <c r="Q132" t="s">
        <v>243</v>
      </c>
      <c r="R132">
        <v>0.47770000000000001</v>
      </c>
      <c r="S132" t="s">
        <v>242</v>
      </c>
    </row>
    <row r="133" spans="8:19" x14ac:dyDescent="0.45">
      <c r="P133">
        <v>2042</v>
      </c>
      <c r="Q133" t="s">
        <v>244</v>
      </c>
      <c r="R133">
        <v>0.30554999999999999</v>
      </c>
      <c r="S133" t="s">
        <v>242</v>
      </c>
    </row>
    <row r="134" spans="8:19" x14ac:dyDescent="0.45">
      <c r="P134">
        <v>2042</v>
      </c>
      <c r="Q134" t="s">
        <v>245</v>
      </c>
      <c r="R134">
        <v>0.11449999999999999</v>
      </c>
      <c r="S134" t="s">
        <v>242</v>
      </c>
    </row>
    <row r="135" spans="8:19" x14ac:dyDescent="0.45">
      <c r="P135">
        <v>2042</v>
      </c>
      <c r="Q135" t="s">
        <v>246</v>
      </c>
      <c r="R135">
        <v>7.7149999999999996E-2</v>
      </c>
      <c r="S135" t="s">
        <v>242</v>
      </c>
    </row>
    <row r="136" spans="8:19" x14ac:dyDescent="0.45">
      <c r="P136">
        <v>2042</v>
      </c>
      <c r="Q136" t="s">
        <v>247</v>
      </c>
      <c r="R136">
        <v>0.36180000000000001</v>
      </c>
      <c r="S136" t="s">
        <v>242</v>
      </c>
    </row>
    <row r="137" spans="8:19" x14ac:dyDescent="0.45">
      <c r="P137">
        <v>2043</v>
      </c>
      <c r="Q137" t="s">
        <v>241</v>
      </c>
      <c r="R137">
        <v>0.66169999999999995</v>
      </c>
      <c r="S137" t="s">
        <v>242</v>
      </c>
    </row>
    <row r="138" spans="8:19" x14ac:dyDescent="0.45">
      <c r="P138">
        <v>2043</v>
      </c>
      <c r="Q138" t="s">
        <v>243</v>
      </c>
      <c r="R138">
        <v>0.72764999999999991</v>
      </c>
      <c r="S138" t="s">
        <v>242</v>
      </c>
    </row>
    <row r="139" spans="8:19" x14ac:dyDescent="0.45">
      <c r="P139">
        <v>2043</v>
      </c>
      <c r="Q139" t="s">
        <v>244</v>
      </c>
      <c r="R139">
        <v>0.41880000000000001</v>
      </c>
      <c r="S139" t="s">
        <v>242</v>
      </c>
    </row>
    <row r="140" spans="8:19" x14ac:dyDescent="0.45">
      <c r="P140">
        <v>2043</v>
      </c>
      <c r="Q140" t="s">
        <v>245</v>
      </c>
      <c r="R140">
        <v>7.5600000000000001E-2</v>
      </c>
      <c r="S140" t="s">
        <v>242</v>
      </c>
    </row>
    <row r="141" spans="8:19" x14ac:dyDescent="0.45">
      <c r="P141">
        <v>2043</v>
      </c>
      <c r="Q141" t="s">
        <v>246</v>
      </c>
      <c r="R141">
        <v>0.17349999999999999</v>
      </c>
      <c r="S141" t="s">
        <v>242</v>
      </c>
    </row>
    <row r="142" spans="8:19" x14ac:dyDescent="0.45">
      <c r="P142">
        <v>2043</v>
      </c>
      <c r="Q142" t="s">
        <v>247</v>
      </c>
      <c r="R142">
        <v>0.46109999999999995</v>
      </c>
      <c r="S142" t="s">
        <v>242</v>
      </c>
    </row>
    <row r="143" spans="8:19" x14ac:dyDescent="0.45">
      <c r="P143">
        <v>2044</v>
      </c>
      <c r="Q143" t="s">
        <v>241</v>
      </c>
      <c r="R143">
        <v>0.61125000000000007</v>
      </c>
      <c r="S143" t="s">
        <v>242</v>
      </c>
    </row>
    <row r="144" spans="8:19" x14ac:dyDescent="0.45">
      <c r="P144">
        <v>2044</v>
      </c>
      <c r="Q144" t="s">
        <v>243</v>
      </c>
      <c r="R144">
        <v>0.46515000000000001</v>
      </c>
      <c r="S144" t="s">
        <v>242</v>
      </c>
    </row>
    <row r="145" spans="16:19" x14ac:dyDescent="0.45">
      <c r="P145">
        <v>2044</v>
      </c>
      <c r="Q145" t="s">
        <v>244</v>
      </c>
      <c r="R145">
        <v>0.36935000000000001</v>
      </c>
      <c r="S145" t="s">
        <v>242</v>
      </c>
    </row>
    <row r="146" spans="16:19" x14ac:dyDescent="0.45">
      <c r="P146">
        <v>2044</v>
      </c>
      <c r="Q146" t="s">
        <v>245</v>
      </c>
      <c r="R146">
        <v>0.10395</v>
      </c>
      <c r="S146" t="s">
        <v>242</v>
      </c>
    </row>
    <row r="147" spans="16:19" x14ac:dyDescent="0.45">
      <c r="P147">
        <v>2044</v>
      </c>
      <c r="Q147" t="s">
        <v>246</v>
      </c>
      <c r="R147">
        <v>0.14585000000000001</v>
      </c>
      <c r="S147" t="s">
        <v>242</v>
      </c>
    </row>
    <row r="148" spans="16:19" x14ac:dyDescent="0.45">
      <c r="P148">
        <v>2044</v>
      </c>
      <c r="Q148" t="s">
        <v>247</v>
      </c>
      <c r="R148">
        <v>0.32494999999999996</v>
      </c>
      <c r="S148" t="s">
        <v>242</v>
      </c>
    </row>
    <row r="149" spans="16:19" x14ac:dyDescent="0.45">
      <c r="P149">
        <v>2045</v>
      </c>
      <c r="Q149" t="s">
        <v>241</v>
      </c>
      <c r="R149">
        <v>0.4672</v>
      </c>
      <c r="S149" t="s">
        <v>242</v>
      </c>
    </row>
    <row r="150" spans="16:19" x14ac:dyDescent="0.45">
      <c r="P150">
        <v>2045</v>
      </c>
      <c r="Q150" t="s">
        <v>243</v>
      </c>
      <c r="R150">
        <v>0.5091</v>
      </c>
      <c r="S150" t="s">
        <v>242</v>
      </c>
    </row>
    <row r="151" spans="16:19" x14ac:dyDescent="0.45">
      <c r="P151">
        <v>2045</v>
      </c>
      <c r="Q151" t="s">
        <v>244</v>
      </c>
      <c r="R151">
        <v>0.38585000000000003</v>
      </c>
      <c r="S151" t="s">
        <v>242</v>
      </c>
    </row>
    <row r="152" spans="16:19" x14ac:dyDescent="0.45">
      <c r="P152">
        <v>2045</v>
      </c>
      <c r="Q152" t="s">
        <v>245</v>
      </c>
      <c r="R152">
        <v>5.6300000000000003E-2</v>
      </c>
      <c r="S152" t="s">
        <v>242</v>
      </c>
    </row>
    <row r="153" spans="16:19" x14ac:dyDescent="0.45">
      <c r="P153">
        <v>2045</v>
      </c>
      <c r="Q153" t="s">
        <v>246</v>
      </c>
      <c r="R153">
        <v>0.10295000000000001</v>
      </c>
      <c r="S153" t="s">
        <v>242</v>
      </c>
    </row>
    <row r="154" spans="16:19" x14ac:dyDescent="0.45">
      <c r="P154">
        <v>2045</v>
      </c>
      <c r="Q154" t="s">
        <v>247</v>
      </c>
      <c r="R154">
        <v>0.46309999999999996</v>
      </c>
      <c r="S154" t="s">
        <v>242</v>
      </c>
    </row>
    <row r="155" spans="16:19" x14ac:dyDescent="0.45">
      <c r="P155">
        <v>2046</v>
      </c>
      <c r="Q155" t="s">
        <v>241</v>
      </c>
      <c r="R155">
        <v>0.48945</v>
      </c>
      <c r="S155" t="s">
        <v>242</v>
      </c>
    </row>
    <row r="156" spans="16:19" x14ac:dyDescent="0.45">
      <c r="P156">
        <v>2046</v>
      </c>
      <c r="Q156" t="s">
        <v>243</v>
      </c>
      <c r="R156">
        <v>0.54895000000000005</v>
      </c>
      <c r="S156" t="s">
        <v>242</v>
      </c>
    </row>
    <row r="157" spans="16:19" x14ac:dyDescent="0.45">
      <c r="P157">
        <v>2046</v>
      </c>
      <c r="Q157" t="s">
        <v>244</v>
      </c>
      <c r="R157">
        <v>0.28865000000000002</v>
      </c>
      <c r="S157" t="s">
        <v>242</v>
      </c>
    </row>
    <row r="158" spans="16:19" x14ac:dyDescent="0.45">
      <c r="P158">
        <v>2046</v>
      </c>
      <c r="Q158" t="s">
        <v>245</v>
      </c>
      <c r="R158">
        <v>0.12</v>
      </c>
      <c r="S158" t="s">
        <v>242</v>
      </c>
    </row>
    <row r="159" spans="16:19" x14ac:dyDescent="0.45">
      <c r="P159">
        <v>2046</v>
      </c>
      <c r="Q159" t="s">
        <v>246</v>
      </c>
      <c r="R159">
        <v>0.1966</v>
      </c>
      <c r="S159" t="s">
        <v>242</v>
      </c>
    </row>
    <row r="160" spans="16:19" x14ac:dyDescent="0.45">
      <c r="P160">
        <v>2046</v>
      </c>
      <c r="Q160" t="s">
        <v>247</v>
      </c>
      <c r="R160">
        <v>0.35994999999999999</v>
      </c>
      <c r="S160" t="s">
        <v>242</v>
      </c>
    </row>
    <row r="161" spans="16:19" x14ac:dyDescent="0.45">
      <c r="P161">
        <v>2047</v>
      </c>
      <c r="Q161" t="s">
        <v>241</v>
      </c>
      <c r="R161">
        <v>0.58000000000000007</v>
      </c>
      <c r="S161" t="s">
        <v>242</v>
      </c>
    </row>
    <row r="162" spans="16:19" x14ac:dyDescent="0.45">
      <c r="P162">
        <v>2047</v>
      </c>
      <c r="Q162" t="s">
        <v>243</v>
      </c>
      <c r="R162">
        <v>0.66264999999999996</v>
      </c>
      <c r="S162" t="s">
        <v>242</v>
      </c>
    </row>
    <row r="163" spans="16:19" x14ac:dyDescent="0.45">
      <c r="P163">
        <v>2047</v>
      </c>
      <c r="Q163" t="s">
        <v>244</v>
      </c>
      <c r="R163">
        <v>0.3498</v>
      </c>
      <c r="S163" t="s">
        <v>242</v>
      </c>
    </row>
    <row r="164" spans="16:19" x14ac:dyDescent="0.45">
      <c r="P164">
        <v>2047</v>
      </c>
      <c r="Q164" t="s">
        <v>245</v>
      </c>
      <c r="R164">
        <v>0.13539999999999999</v>
      </c>
      <c r="S164" t="s">
        <v>242</v>
      </c>
    </row>
    <row r="165" spans="16:19" x14ac:dyDescent="0.45">
      <c r="P165">
        <v>2047</v>
      </c>
      <c r="Q165" t="s">
        <v>246</v>
      </c>
      <c r="R165">
        <v>0.15839999999999999</v>
      </c>
      <c r="S165" t="s">
        <v>242</v>
      </c>
    </row>
    <row r="166" spans="16:19" x14ac:dyDescent="0.45">
      <c r="P166">
        <v>2047</v>
      </c>
      <c r="Q166" t="s">
        <v>247</v>
      </c>
      <c r="R166">
        <v>0.40954999999999997</v>
      </c>
      <c r="S166" t="s">
        <v>242</v>
      </c>
    </row>
    <row r="167" spans="16:19" x14ac:dyDescent="0.45">
      <c r="P167">
        <v>2048</v>
      </c>
      <c r="Q167" t="s">
        <v>241</v>
      </c>
      <c r="R167">
        <v>0.66260000000000008</v>
      </c>
      <c r="S167" t="s">
        <v>242</v>
      </c>
    </row>
    <row r="168" spans="16:19" x14ac:dyDescent="0.45">
      <c r="P168">
        <v>2048</v>
      </c>
      <c r="Q168" t="s">
        <v>243</v>
      </c>
      <c r="R168">
        <v>0.51990000000000003</v>
      </c>
      <c r="S168" t="s">
        <v>242</v>
      </c>
    </row>
    <row r="169" spans="16:19" x14ac:dyDescent="0.45">
      <c r="P169">
        <v>2048</v>
      </c>
      <c r="Q169" t="s">
        <v>244</v>
      </c>
      <c r="R169">
        <v>0.23349999999999999</v>
      </c>
      <c r="S169" t="s">
        <v>242</v>
      </c>
    </row>
    <row r="170" spans="16:19" x14ac:dyDescent="0.45">
      <c r="P170">
        <v>2048</v>
      </c>
      <c r="Q170" t="s">
        <v>245</v>
      </c>
      <c r="R170">
        <v>0.17299999999999999</v>
      </c>
      <c r="S170" t="s">
        <v>242</v>
      </c>
    </row>
    <row r="171" spans="16:19" x14ac:dyDescent="0.45">
      <c r="P171">
        <v>2048</v>
      </c>
      <c r="Q171" t="s">
        <v>246</v>
      </c>
      <c r="R171">
        <v>0.14665</v>
      </c>
      <c r="S171" t="s">
        <v>242</v>
      </c>
    </row>
    <row r="172" spans="16:19" x14ac:dyDescent="0.45">
      <c r="P172">
        <v>2048</v>
      </c>
      <c r="Q172" t="s">
        <v>247</v>
      </c>
      <c r="R172">
        <v>0.32050000000000001</v>
      </c>
      <c r="S172" t="s">
        <v>242</v>
      </c>
    </row>
    <row r="173" spans="16:19" x14ac:dyDescent="0.45">
      <c r="P173">
        <v>2049</v>
      </c>
      <c r="Q173" t="s">
        <v>241</v>
      </c>
      <c r="R173">
        <v>0.50570000000000004</v>
      </c>
      <c r="S173" t="s">
        <v>242</v>
      </c>
    </row>
    <row r="174" spans="16:19" x14ac:dyDescent="0.45">
      <c r="P174">
        <v>2049</v>
      </c>
      <c r="Q174" t="s">
        <v>243</v>
      </c>
      <c r="R174">
        <v>0.52749999999999997</v>
      </c>
      <c r="S174" t="s">
        <v>242</v>
      </c>
    </row>
    <row r="175" spans="16:19" x14ac:dyDescent="0.45">
      <c r="P175">
        <v>2049</v>
      </c>
      <c r="Q175" t="s">
        <v>244</v>
      </c>
      <c r="R175">
        <v>0.25995000000000001</v>
      </c>
      <c r="S175" t="s">
        <v>242</v>
      </c>
    </row>
    <row r="176" spans="16:19" x14ac:dyDescent="0.45">
      <c r="P176">
        <v>2049</v>
      </c>
      <c r="Q176" t="s">
        <v>245</v>
      </c>
      <c r="R176">
        <v>6.7000000000000004E-2</v>
      </c>
      <c r="S176" t="s">
        <v>242</v>
      </c>
    </row>
    <row r="177" spans="16:19" x14ac:dyDescent="0.45">
      <c r="P177">
        <v>2049</v>
      </c>
      <c r="Q177" t="s">
        <v>246</v>
      </c>
      <c r="R177">
        <v>9.530000000000001E-2</v>
      </c>
      <c r="S177" t="s">
        <v>242</v>
      </c>
    </row>
    <row r="178" spans="16:19" x14ac:dyDescent="0.45">
      <c r="P178">
        <v>2049</v>
      </c>
      <c r="Q178" t="s">
        <v>247</v>
      </c>
      <c r="R178">
        <v>0.23749999999999999</v>
      </c>
      <c r="S178" t="s">
        <v>242</v>
      </c>
    </row>
    <row r="179" spans="16:19" x14ac:dyDescent="0.45">
      <c r="P179">
        <v>2050</v>
      </c>
      <c r="Q179" t="s">
        <v>241</v>
      </c>
      <c r="R179">
        <v>0.55594999999999994</v>
      </c>
      <c r="S179" t="s">
        <v>242</v>
      </c>
    </row>
    <row r="180" spans="16:19" x14ac:dyDescent="0.45">
      <c r="P180">
        <v>2050</v>
      </c>
      <c r="Q180" t="s">
        <v>243</v>
      </c>
      <c r="R180">
        <v>0.44894999999999996</v>
      </c>
      <c r="S180" t="s">
        <v>242</v>
      </c>
    </row>
    <row r="181" spans="16:19" x14ac:dyDescent="0.45">
      <c r="P181">
        <v>2050</v>
      </c>
      <c r="Q181" t="s">
        <v>244</v>
      </c>
      <c r="R181">
        <v>0.24349999999999999</v>
      </c>
      <c r="S181" t="s">
        <v>242</v>
      </c>
    </row>
    <row r="182" spans="16:19" x14ac:dyDescent="0.45">
      <c r="P182">
        <v>2050</v>
      </c>
      <c r="Q182" t="s">
        <v>245</v>
      </c>
      <c r="R182">
        <v>7.5149999999999995E-2</v>
      </c>
      <c r="S182" t="s">
        <v>242</v>
      </c>
    </row>
    <row r="183" spans="16:19" x14ac:dyDescent="0.45">
      <c r="P183">
        <v>2050</v>
      </c>
      <c r="Q183" t="s">
        <v>246</v>
      </c>
      <c r="R183">
        <v>9.5750000000000002E-2</v>
      </c>
      <c r="S183" t="s">
        <v>242</v>
      </c>
    </row>
    <row r="184" spans="16:19" x14ac:dyDescent="0.45">
      <c r="P184">
        <v>2050</v>
      </c>
      <c r="Q184" t="s">
        <v>247</v>
      </c>
      <c r="R184">
        <v>0.35935</v>
      </c>
      <c r="S184" t="s">
        <v>242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398B-E34D-4584-AEBA-86C177D3AE9C}">
  <dimension ref="B9:O13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region=DEU")</f>
        <v>~TFM_DINS-AT: region=DEU</v>
      </c>
      <c r="G9" t="str">
        <f>IF(A11="x","DeActivated","~TFM_DINS-AT: region=DEU")</f>
        <v>~TFM_DINS-AT: region=DEU</v>
      </c>
      <c r="L9" t="str">
        <f>IF(A11="x","DeActivated","~TFM_DINS-AT: region=DEU")</f>
        <v>~TFM_DINS-AT: region=DEU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491</v>
      </c>
      <c r="C11" t="s">
        <v>5</v>
      </c>
      <c r="D11">
        <v>0</v>
      </c>
      <c r="E11" t="s">
        <v>6</v>
      </c>
      <c r="G11" t="s">
        <v>492</v>
      </c>
      <c r="H11" t="s">
        <v>5</v>
      </c>
      <c r="I11">
        <v>4.9653005988454249E-2</v>
      </c>
      <c r="J11" t="s">
        <v>6</v>
      </c>
      <c r="L11" t="s">
        <v>493</v>
      </c>
      <c r="M11" t="s">
        <v>5</v>
      </c>
      <c r="N11">
        <v>3.3141778078154549E-2</v>
      </c>
      <c r="O11" t="s">
        <v>6</v>
      </c>
    </row>
    <row r="12" spans="2:15" x14ac:dyDescent="0.45">
      <c r="B12" t="s">
        <v>491</v>
      </c>
      <c r="C12" t="s">
        <v>9</v>
      </c>
      <c r="D12">
        <v>0</v>
      </c>
      <c r="E12" t="s">
        <v>6</v>
      </c>
      <c r="G12" t="s">
        <v>492</v>
      </c>
      <c r="H12" t="s">
        <v>9</v>
      </c>
      <c r="I12">
        <v>1.9285821039510501E-2</v>
      </c>
      <c r="J12" t="s">
        <v>6</v>
      </c>
      <c r="L12" t="s">
        <v>493</v>
      </c>
      <c r="M12" t="s">
        <v>9</v>
      </c>
      <c r="N12">
        <v>1.3018225822385272E-2</v>
      </c>
      <c r="O12" t="s">
        <v>6</v>
      </c>
    </row>
    <row r="13" spans="2:15" x14ac:dyDescent="0.45">
      <c r="B13" t="s">
        <v>491</v>
      </c>
      <c r="C13" t="s">
        <v>10</v>
      </c>
      <c r="D13">
        <v>2.1446612337592643E-5</v>
      </c>
      <c r="E13" t="s">
        <v>6</v>
      </c>
      <c r="G13" t="s">
        <v>492</v>
      </c>
      <c r="H13" t="s">
        <v>10</v>
      </c>
      <c r="I13">
        <v>1.8898617982428235E-2</v>
      </c>
      <c r="J13" t="s">
        <v>6</v>
      </c>
      <c r="L13" t="s">
        <v>493</v>
      </c>
      <c r="M13" t="s">
        <v>10</v>
      </c>
      <c r="N13">
        <v>1.3230256648548886E-2</v>
      </c>
      <c r="O13" t="s">
        <v>6</v>
      </c>
    </row>
    <row r="14" spans="2:15" x14ac:dyDescent="0.45">
      <c r="B14" t="s">
        <v>491</v>
      </c>
      <c r="C14" t="s">
        <v>11</v>
      </c>
      <c r="D14">
        <v>7.6933733905420439E-3</v>
      </c>
      <c r="E14" t="s">
        <v>6</v>
      </c>
      <c r="G14" t="s">
        <v>492</v>
      </c>
      <c r="H14" t="s">
        <v>11</v>
      </c>
      <c r="I14">
        <v>1.7833374480573753E-2</v>
      </c>
      <c r="J14" t="s">
        <v>6</v>
      </c>
      <c r="L14" t="s">
        <v>493</v>
      </c>
      <c r="M14" t="s">
        <v>11</v>
      </c>
      <c r="N14">
        <v>1.3684269844120902E-2</v>
      </c>
      <c r="O14" t="s">
        <v>6</v>
      </c>
    </row>
    <row r="15" spans="2:15" x14ac:dyDescent="0.45">
      <c r="B15" t="s">
        <v>491</v>
      </c>
      <c r="C15" t="s">
        <v>12</v>
      </c>
      <c r="D15">
        <v>2.1456582463058212E-2</v>
      </c>
      <c r="E15" t="s">
        <v>6</v>
      </c>
      <c r="G15" t="s">
        <v>492</v>
      </c>
      <c r="H15" t="s">
        <v>12</v>
      </c>
      <c r="I15">
        <v>1.5231755258207332E-2</v>
      </c>
      <c r="J15" t="s">
        <v>6</v>
      </c>
      <c r="L15" t="s">
        <v>493</v>
      </c>
      <c r="M15" t="s">
        <v>12</v>
      </c>
      <c r="N15">
        <v>1.3886733661987722E-2</v>
      </c>
      <c r="O15" t="s">
        <v>6</v>
      </c>
    </row>
    <row r="16" spans="2:15" x14ac:dyDescent="0.45">
      <c r="B16" t="s">
        <v>491</v>
      </c>
      <c r="C16" t="s">
        <v>13</v>
      </c>
      <c r="D16">
        <v>2.5157246051487066E-2</v>
      </c>
      <c r="E16" t="s">
        <v>6</v>
      </c>
      <c r="G16" t="s">
        <v>492</v>
      </c>
      <c r="H16" t="s">
        <v>13</v>
      </c>
      <c r="I16">
        <v>1.7108915889408174E-2</v>
      </c>
      <c r="J16" t="s">
        <v>6</v>
      </c>
      <c r="L16" t="s">
        <v>493</v>
      </c>
      <c r="M16" t="s">
        <v>13</v>
      </c>
      <c r="N16">
        <v>1.3440865980050665E-2</v>
      </c>
      <c r="O16" t="s">
        <v>6</v>
      </c>
    </row>
    <row r="17" spans="2:15" x14ac:dyDescent="0.45">
      <c r="B17" t="s">
        <v>491</v>
      </c>
      <c r="C17" t="s">
        <v>14</v>
      </c>
      <c r="D17">
        <v>1.5359496624903003E-2</v>
      </c>
      <c r="E17" t="s">
        <v>6</v>
      </c>
      <c r="G17" t="s">
        <v>492</v>
      </c>
      <c r="H17" t="s">
        <v>14</v>
      </c>
      <c r="I17">
        <v>1.9000703185099128E-2</v>
      </c>
      <c r="J17" t="s">
        <v>6</v>
      </c>
      <c r="L17" t="s">
        <v>493</v>
      </c>
      <c r="M17" t="s">
        <v>14</v>
      </c>
      <c r="N17">
        <v>1.3572997982732503E-2</v>
      </c>
      <c r="O17" t="s">
        <v>6</v>
      </c>
    </row>
    <row r="18" spans="2:15" x14ac:dyDescent="0.45">
      <c r="B18" t="s">
        <v>491</v>
      </c>
      <c r="C18" t="s">
        <v>15</v>
      </c>
      <c r="D18">
        <v>2.2652325504649157E-3</v>
      </c>
      <c r="E18" t="s">
        <v>6</v>
      </c>
      <c r="G18" t="s">
        <v>492</v>
      </c>
      <c r="H18" t="s">
        <v>15</v>
      </c>
      <c r="I18">
        <v>1.9708655693823834E-2</v>
      </c>
      <c r="J18" t="s">
        <v>6</v>
      </c>
      <c r="L18" t="s">
        <v>493</v>
      </c>
      <c r="M18" t="s">
        <v>15</v>
      </c>
      <c r="N18">
        <v>1.3761548824829942E-2</v>
      </c>
      <c r="O18" t="s">
        <v>6</v>
      </c>
    </row>
    <row r="19" spans="2:15" x14ac:dyDescent="0.45">
      <c r="B19" t="s">
        <v>491</v>
      </c>
      <c r="C19" t="s">
        <v>16</v>
      </c>
      <c r="D19">
        <v>0</v>
      </c>
      <c r="E19" t="s">
        <v>6</v>
      </c>
      <c r="G19" t="s">
        <v>492</v>
      </c>
      <c r="H19" t="s">
        <v>16</v>
      </c>
      <c r="I19">
        <v>2.0505946274995038E-2</v>
      </c>
      <c r="J19" t="s">
        <v>6</v>
      </c>
      <c r="L19" t="s">
        <v>493</v>
      </c>
      <c r="M19" t="s">
        <v>16</v>
      </c>
      <c r="N19">
        <v>1.3994475484051975E-2</v>
      </c>
      <c r="O19" t="s">
        <v>6</v>
      </c>
    </row>
    <row r="20" spans="2:15" x14ac:dyDescent="0.45">
      <c r="B20" t="s">
        <v>491</v>
      </c>
      <c r="C20" t="s">
        <v>17</v>
      </c>
      <c r="D20">
        <v>0</v>
      </c>
      <c r="E20" t="s">
        <v>6</v>
      </c>
      <c r="G20" t="s">
        <v>492</v>
      </c>
      <c r="H20" t="s">
        <v>17</v>
      </c>
      <c r="I20">
        <v>3.1260034410462524E-2</v>
      </c>
      <c r="J20" t="s">
        <v>6</v>
      </c>
      <c r="L20" t="s">
        <v>493</v>
      </c>
      <c r="M20" t="s">
        <v>17</v>
      </c>
      <c r="N20">
        <v>2.0436901171655968E-2</v>
      </c>
      <c r="O20" t="s">
        <v>6</v>
      </c>
    </row>
    <row r="21" spans="2:15" x14ac:dyDescent="0.45">
      <c r="B21" t="s">
        <v>491</v>
      </c>
      <c r="C21" t="s">
        <v>18</v>
      </c>
      <c r="D21">
        <v>0</v>
      </c>
      <c r="E21" t="s">
        <v>6</v>
      </c>
      <c r="G21" t="s">
        <v>492</v>
      </c>
      <c r="H21" t="s">
        <v>18</v>
      </c>
      <c r="I21">
        <v>3.014659351762913E-2</v>
      </c>
      <c r="J21" t="s">
        <v>6</v>
      </c>
      <c r="L21" t="s">
        <v>493</v>
      </c>
      <c r="M21" t="s">
        <v>18</v>
      </c>
      <c r="N21">
        <v>3.6436696206108864E-2</v>
      </c>
      <c r="O21" t="s">
        <v>6</v>
      </c>
    </row>
    <row r="22" spans="2:15" x14ac:dyDescent="0.45">
      <c r="B22" t="s">
        <v>491</v>
      </c>
      <c r="C22" t="s">
        <v>19</v>
      </c>
      <c r="D22">
        <v>7.3158085847050964E-5</v>
      </c>
      <c r="E22" t="s">
        <v>6</v>
      </c>
      <c r="G22" t="s">
        <v>492</v>
      </c>
      <c r="H22" t="s">
        <v>19</v>
      </c>
      <c r="I22">
        <v>1.3002343045363077E-2</v>
      </c>
      <c r="J22" t="s">
        <v>6</v>
      </c>
      <c r="L22" t="s">
        <v>493</v>
      </c>
      <c r="M22" t="s">
        <v>19</v>
      </c>
      <c r="N22">
        <v>1.3943065238672787E-2</v>
      </c>
      <c r="O22" t="s">
        <v>6</v>
      </c>
    </row>
    <row r="23" spans="2:15" x14ac:dyDescent="0.45">
      <c r="B23" t="s">
        <v>491</v>
      </c>
      <c r="C23" t="s">
        <v>20</v>
      </c>
      <c r="D23">
        <v>7.8360052176515028E-3</v>
      </c>
      <c r="E23" t="s">
        <v>6</v>
      </c>
      <c r="G23" t="s">
        <v>492</v>
      </c>
      <c r="H23" t="s">
        <v>20</v>
      </c>
      <c r="I23">
        <v>1.2073004280436544E-2</v>
      </c>
      <c r="J23" t="s">
        <v>6</v>
      </c>
      <c r="L23" t="s">
        <v>493</v>
      </c>
      <c r="M23" t="s">
        <v>20</v>
      </c>
      <c r="N23">
        <v>1.4083336113875985E-2</v>
      </c>
      <c r="O23" t="s">
        <v>6</v>
      </c>
    </row>
    <row r="24" spans="2:15" x14ac:dyDescent="0.45">
      <c r="B24" t="s">
        <v>491</v>
      </c>
      <c r="C24" t="s">
        <v>21</v>
      </c>
      <c r="D24">
        <v>3.4763776126381436E-2</v>
      </c>
      <c r="E24" t="s">
        <v>6</v>
      </c>
      <c r="G24" t="s">
        <v>492</v>
      </c>
      <c r="H24" t="s">
        <v>21</v>
      </c>
      <c r="I24">
        <v>1.1344534735710765E-2</v>
      </c>
      <c r="J24" t="s">
        <v>6</v>
      </c>
      <c r="L24" t="s">
        <v>493</v>
      </c>
      <c r="M24" t="s">
        <v>21</v>
      </c>
      <c r="N24">
        <v>1.4316748924978855E-2</v>
      </c>
      <c r="O24" t="s">
        <v>6</v>
      </c>
    </row>
    <row r="25" spans="2:15" x14ac:dyDescent="0.45">
      <c r="B25" t="s">
        <v>491</v>
      </c>
      <c r="C25" t="s">
        <v>22</v>
      </c>
      <c r="D25">
        <v>5.4880265368536303E-2</v>
      </c>
      <c r="E25" t="s">
        <v>6</v>
      </c>
      <c r="G25" t="s">
        <v>492</v>
      </c>
      <c r="H25" t="s">
        <v>22</v>
      </c>
      <c r="I25">
        <v>9.4282685285899392E-3</v>
      </c>
      <c r="J25" t="s">
        <v>6</v>
      </c>
      <c r="L25" t="s">
        <v>493</v>
      </c>
      <c r="M25" t="s">
        <v>22</v>
      </c>
      <c r="N25">
        <v>1.4534845907507402E-2</v>
      </c>
      <c r="O25" t="s">
        <v>6</v>
      </c>
    </row>
    <row r="26" spans="2:15" x14ac:dyDescent="0.45">
      <c r="B26" t="s">
        <v>491</v>
      </c>
      <c r="C26" t="s">
        <v>23</v>
      </c>
      <c r="D26">
        <v>5.6381417809530106E-2</v>
      </c>
      <c r="E26" t="s">
        <v>6</v>
      </c>
      <c r="G26" t="s">
        <v>492</v>
      </c>
      <c r="H26" t="s">
        <v>23</v>
      </c>
      <c r="I26">
        <v>1.0722439468910603E-2</v>
      </c>
      <c r="J26" t="s">
        <v>6</v>
      </c>
      <c r="L26" t="s">
        <v>493</v>
      </c>
      <c r="M26" t="s">
        <v>23</v>
      </c>
      <c r="N26">
        <v>1.492865218211732E-2</v>
      </c>
      <c r="O26" t="s">
        <v>6</v>
      </c>
    </row>
    <row r="27" spans="2:15" x14ac:dyDescent="0.45">
      <c r="B27" t="s">
        <v>491</v>
      </c>
      <c r="C27" t="s">
        <v>24</v>
      </c>
      <c r="D27">
        <v>4.0737520013108298E-2</v>
      </c>
      <c r="E27" t="s">
        <v>6</v>
      </c>
      <c r="G27" t="s">
        <v>492</v>
      </c>
      <c r="H27" t="s">
        <v>24</v>
      </c>
      <c r="I27">
        <v>1.188871959135036E-2</v>
      </c>
      <c r="J27" t="s">
        <v>6</v>
      </c>
      <c r="L27" t="s">
        <v>493</v>
      </c>
      <c r="M27" t="s">
        <v>24</v>
      </c>
      <c r="N27">
        <v>1.5129444091178742E-2</v>
      </c>
      <c r="O27" t="s">
        <v>6</v>
      </c>
    </row>
    <row r="28" spans="2:15" x14ac:dyDescent="0.45">
      <c r="B28" t="s">
        <v>491</v>
      </c>
      <c r="C28" t="s">
        <v>25</v>
      </c>
      <c r="D28">
        <v>1.5413760331949094E-2</v>
      </c>
      <c r="E28" t="s">
        <v>6</v>
      </c>
      <c r="G28" t="s">
        <v>492</v>
      </c>
      <c r="H28" t="s">
        <v>25</v>
      </c>
      <c r="I28">
        <v>1.2269274341706757E-2</v>
      </c>
      <c r="J28" t="s">
        <v>6</v>
      </c>
      <c r="L28" t="s">
        <v>493</v>
      </c>
      <c r="M28" t="s">
        <v>25</v>
      </c>
      <c r="N28">
        <v>1.5240905800977702E-2</v>
      </c>
      <c r="O28" t="s">
        <v>6</v>
      </c>
    </row>
    <row r="29" spans="2:15" x14ac:dyDescent="0.45">
      <c r="B29" t="s">
        <v>491</v>
      </c>
      <c r="C29" t="s">
        <v>26</v>
      </c>
      <c r="D29">
        <v>4.3454002428807846E-4</v>
      </c>
      <c r="E29" t="s">
        <v>6</v>
      </c>
      <c r="G29" t="s">
        <v>492</v>
      </c>
      <c r="H29" t="s">
        <v>26</v>
      </c>
      <c r="I29">
        <v>1.3152887248495428E-2</v>
      </c>
      <c r="J29" t="s">
        <v>6</v>
      </c>
      <c r="L29" t="s">
        <v>493</v>
      </c>
      <c r="M29" t="s">
        <v>26</v>
      </c>
      <c r="N29">
        <v>1.5397345243655717E-2</v>
      </c>
      <c r="O29" t="s">
        <v>6</v>
      </c>
    </row>
    <row r="30" spans="2:15" x14ac:dyDescent="0.45">
      <c r="B30" t="s">
        <v>491</v>
      </c>
      <c r="C30" t="s">
        <v>27</v>
      </c>
      <c r="D30">
        <v>0</v>
      </c>
      <c r="E30" t="s">
        <v>6</v>
      </c>
      <c r="G30" t="s">
        <v>492</v>
      </c>
      <c r="H30" t="s">
        <v>27</v>
      </c>
      <c r="I30">
        <v>1.9680782317494049E-2</v>
      </c>
      <c r="J30" t="s">
        <v>6</v>
      </c>
      <c r="L30" t="s">
        <v>493</v>
      </c>
      <c r="M30" t="s">
        <v>27</v>
      </c>
      <c r="N30">
        <v>2.2847158396137612E-2</v>
      </c>
      <c r="O30" t="s">
        <v>6</v>
      </c>
    </row>
    <row r="31" spans="2:15" x14ac:dyDescent="0.45">
      <c r="B31" t="s">
        <v>491</v>
      </c>
      <c r="C31" t="s">
        <v>28</v>
      </c>
      <c r="D31">
        <v>0</v>
      </c>
      <c r="E31" t="s">
        <v>6</v>
      </c>
      <c r="G31" t="s">
        <v>492</v>
      </c>
      <c r="H31" t="s">
        <v>28</v>
      </c>
      <c r="I31">
        <v>4.0560884620047741E-2</v>
      </c>
      <c r="J31" t="s">
        <v>6</v>
      </c>
      <c r="L31" t="s">
        <v>493</v>
      </c>
      <c r="M31" t="s">
        <v>28</v>
      </c>
      <c r="N31">
        <v>3.264548404113863E-2</v>
      </c>
      <c r="O31" t="s">
        <v>6</v>
      </c>
    </row>
    <row r="32" spans="2:15" x14ac:dyDescent="0.45">
      <c r="B32" t="s">
        <v>491</v>
      </c>
      <c r="C32" t="s">
        <v>29</v>
      </c>
      <c r="D32">
        <v>1.5932428336537362E-3</v>
      </c>
      <c r="E32" t="s">
        <v>6</v>
      </c>
      <c r="G32" t="s">
        <v>492</v>
      </c>
      <c r="H32" t="s">
        <v>29</v>
      </c>
      <c r="I32">
        <v>1.4423226226585402E-2</v>
      </c>
      <c r="J32" t="s">
        <v>6</v>
      </c>
      <c r="L32" t="s">
        <v>493</v>
      </c>
      <c r="M32" t="s">
        <v>29</v>
      </c>
      <c r="N32">
        <v>1.3174007932930686E-2</v>
      </c>
      <c r="O32" t="s">
        <v>6</v>
      </c>
    </row>
    <row r="33" spans="2:15" x14ac:dyDescent="0.45">
      <c r="B33" t="s">
        <v>491</v>
      </c>
      <c r="C33" t="s">
        <v>30</v>
      </c>
      <c r="D33">
        <v>1.6860102607053E-2</v>
      </c>
      <c r="E33" t="s">
        <v>6</v>
      </c>
      <c r="G33" t="s">
        <v>492</v>
      </c>
      <c r="H33" t="s">
        <v>30</v>
      </c>
      <c r="I33">
        <v>1.2579402804137337E-2</v>
      </c>
      <c r="J33" t="s">
        <v>6</v>
      </c>
      <c r="L33" t="s">
        <v>493</v>
      </c>
      <c r="M33" t="s">
        <v>30</v>
      </c>
      <c r="N33">
        <v>1.2836376247331683E-2</v>
      </c>
      <c r="O33" t="s">
        <v>6</v>
      </c>
    </row>
    <row r="34" spans="2:15" x14ac:dyDescent="0.45">
      <c r="B34" t="s">
        <v>491</v>
      </c>
      <c r="C34" t="s">
        <v>31</v>
      </c>
      <c r="D34">
        <v>4.1088506241045583E-2</v>
      </c>
      <c r="E34" t="s">
        <v>6</v>
      </c>
      <c r="G34" t="s">
        <v>492</v>
      </c>
      <c r="H34" t="s">
        <v>31</v>
      </c>
      <c r="I34">
        <v>1.2705304022472217E-2</v>
      </c>
      <c r="J34" t="s">
        <v>6</v>
      </c>
      <c r="L34" t="s">
        <v>493</v>
      </c>
      <c r="M34" t="s">
        <v>31</v>
      </c>
      <c r="N34">
        <v>1.2626753069697965E-2</v>
      </c>
      <c r="O34" t="s">
        <v>6</v>
      </c>
    </row>
    <row r="35" spans="2:15" x14ac:dyDescent="0.45">
      <c r="B35" t="s">
        <v>491</v>
      </c>
      <c r="C35" t="s">
        <v>32</v>
      </c>
      <c r="D35">
        <v>5.5917745004230815E-2</v>
      </c>
      <c r="E35" t="s">
        <v>6</v>
      </c>
      <c r="G35" t="s">
        <v>492</v>
      </c>
      <c r="H35" t="s">
        <v>32</v>
      </c>
      <c r="I35">
        <v>1.1942264866935776E-2</v>
      </c>
      <c r="J35" t="s">
        <v>6</v>
      </c>
      <c r="L35" t="s">
        <v>493</v>
      </c>
      <c r="M35" t="s">
        <v>32</v>
      </c>
      <c r="N35">
        <v>1.2190956574167699E-2</v>
      </c>
      <c r="O35" t="s">
        <v>6</v>
      </c>
    </row>
    <row r="36" spans="2:15" x14ac:dyDescent="0.45">
      <c r="B36" t="s">
        <v>491</v>
      </c>
      <c r="C36" t="s">
        <v>33</v>
      </c>
      <c r="D36">
        <v>5.5849376737193118E-2</v>
      </c>
      <c r="E36" t="s">
        <v>6</v>
      </c>
      <c r="G36" t="s">
        <v>492</v>
      </c>
      <c r="H36" t="s">
        <v>33</v>
      </c>
      <c r="I36">
        <v>1.519785529090428E-2</v>
      </c>
      <c r="J36" t="s">
        <v>6</v>
      </c>
      <c r="L36" t="s">
        <v>493</v>
      </c>
      <c r="M36" t="s">
        <v>33</v>
      </c>
      <c r="N36">
        <v>1.2294319508049873E-2</v>
      </c>
      <c r="O36" t="s">
        <v>6</v>
      </c>
    </row>
    <row r="37" spans="2:15" x14ac:dyDescent="0.45">
      <c r="B37" t="s">
        <v>491</v>
      </c>
      <c r="C37" t="s">
        <v>34</v>
      </c>
      <c r="D37">
        <v>4.2475922628664987E-2</v>
      </c>
      <c r="E37" t="s">
        <v>6</v>
      </c>
      <c r="G37" t="s">
        <v>492</v>
      </c>
      <c r="H37" t="s">
        <v>34</v>
      </c>
      <c r="I37">
        <v>1.6476898081080091E-2</v>
      </c>
      <c r="J37" t="s">
        <v>6</v>
      </c>
      <c r="L37" t="s">
        <v>493</v>
      </c>
      <c r="M37" t="s">
        <v>34</v>
      </c>
      <c r="N37">
        <v>1.3342142054791463E-2</v>
      </c>
      <c r="O37" t="s">
        <v>6</v>
      </c>
    </row>
    <row r="38" spans="2:15" x14ac:dyDescent="0.45">
      <c r="B38" t="s">
        <v>491</v>
      </c>
      <c r="C38" t="s">
        <v>35</v>
      </c>
      <c r="D38">
        <v>2.098199198398687E-2</v>
      </c>
      <c r="E38" t="s">
        <v>6</v>
      </c>
      <c r="G38" t="s">
        <v>492</v>
      </c>
      <c r="H38" t="s">
        <v>35</v>
      </c>
      <c r="I38">
        <v>1.5592545735994407E-2</v>
      </c>
      <c r="J38" t="s">
        <v>6</v>
      </c>
      <c r="L38" t="s">
        <v>493</v>
      </c>
      <c r="M38" t="s">
        <v>35</v>
      </c>
      <c r="N38">
        <v>1.3809746337168256E-2</v>
      </c>
      <c r="O38" t="s">
        <v>6</v>
      </c>
    </row>
    <row r="39" spans="2:15" x14ac:dyDescent="0.45">
      <c r="B39" t="s">
        <v>491</v>
      </c>
      <c r="C39" t="s">
        <v>36</v>
      </c>
      <c r="D39">
        <v>3.4149517863098322E-3</v>
      </c>
      <c r="E39" t="s">
        <v>6</v>
      </c>
      <c r="G39" t="s">
        <v>492</v>
      </c>
      <c r="H39" t="s">
        <v>36</v>
      </c>
      <c r="I39">
        <v>1.6047053613792776E-2</v>
      </c>
      <c r="J39" t="s">
        <v>6</v>
      </c>
      <c r="L39" t="s">
        <v>493</v>
      </c>
      <c r="M39" t="s">
        <v>36</v>
      </c>
      <c r="N39">
        <v>1.3766194367898282E-2</v>
      </c>
      <c r="O39" t="s">
        <v>6</v>
      </c>
    </row>
    <row r="40" spans="2:15" x14ac:dyDescent="0.45">
      <c r="B40" t="s">
        <v>491</v>
      </c>
      <c r="C40" t="s">
        <v>37</v>
      </c>
      <c r="D40">
        <v>4.2884858521484105E-7</v>
      </c>
      <c r="E40" t="s">
        <v>6</v>
      </c>
      <c r="G40" t="s">
        <v>492</v>
      </c>
      <c r="H40" t="s">
        <v>37</v>
      </c>
      <c r="I40">
        <v>2.4698181648987117E-2</v>
      </c>
      <c r="J40" t="s">
        <v>6</v>
      </c>
      <c r="L40" t="s">
        <v>493</v>
      </c>
      <c r="M40" t="s">
        <v>37</v>
      </c>
      <c r="N40">
        <v>2.0024571368398532E-2</v>
      </c>
      <c r="O40" t="s">
        <v>6</v>
      </c>
    </row>
    <row r="41" spans="2:15" x14ac:dyDescent="0.45">
      <c r="B41" t="s">
        <v>491</v>
      </c>
      <c r="C41" t="s">
        <v>38</v>
      </c>
      <c r="D41">
        <v>0</v>
      </c>
      <c r="E41" t="s">
        <v>6</v>
      </c>
      <c r="G41" t="s">
        <v>492</v>
      </c>
      <c r="H41" t="s">
        <v>38</v>
      </c>
      <c r="I41">
        <v>1.7615039448960191E-2</v>
      </c>
      <c r="J41" t="s">
        <v>6</v>
      </c>
      <c r="L41" t="s">
        <v>493</v>
      </c>
      <c r="M41" t="s">
        <v>38</v>
      </c>
      <c r="N41">
        <v>2.2562245599568615E-2</v>
      </c>
      <c r="O41" t="s">
        <v>6</v>
      </c>
    </row>
    <row r="42" spans="2:15" x14ac:dyDescent="0.45">
      <c r="B42" t="s">
        <v>491</v>
      </c>
      <c r="C42" t="s">
        <v>39</v>
      </c>
      <c r="D42">
        <v>8.6989599322817265E-4</v>
      </c>
      <c r="E42" t="s">
        <v>6</v>
      </c>
      <c r="G42" t="s">
        <v>492</v>
      </c>
      <c r="H42" t="s">
        <v>39</v>
      </c>
      <c r="I42">
        <v>5.3949549010446204E-3</v>
      </c>
      <c r="J42" t="s">
        <v>6</v>
      </c>
      <c r="L42" t="s">
        <v>493</v>
      </c>
      <c r="M42" t="s">
        <v>39</v>
      </c>
      <c r="N42">
        <v>9.3785108601501278E-3</v>
      </c>
      <c r="O42" t="s">
        <v>6</v>
      </c>
    </row>
    <row r="43" spans="2:15" x14ac:dyDescent="0.45">
      <c r="B43" t="s">
        <v>491</v>
      </c>
      <c r="C43" t="s">
        <v>40</v>
      </c>
      <c r="D43">
        <v>1.5869725443651724E-2</v>
      </c>
      <c r="E43" t="s">
        <v>6</v>
      </c>
      <c r="G43" t="s">
        <v>492</v>
      </c>
      <c r="H43" t="s">
        <v>40</v>
      </c>
      <c r="I43">
        <v>3.9741297314503481E-3</v>
      </c>
      <c r="J43" t="s">
        <v>6</v>
      </c>
      <c r="L43" t="s">
        <v>493</v>
      </c>
      <c r="M43" t="s">
        <v>40</v>
      </c>
      <c r="N43">
        <v>9.7190824610733986E-3</v>
      </c>
      <c r="O43" t="s">
        <v>6</v>
      </c>
    </row>
    <row r="44" spans="2:15" x14ac:dyDescent="0.45">
      <c r="B44" t="s">
        <v>491</v>
      </c>
      <c r="C44" t="s">
        <v>41</v>
      </c>
      <c r="D44">
        <v>4.6133014361059321E-2</v>
      </c>
      <c r="E44" t="s">
        <v>6</v>
      </c>
      <c r="G44" t="s">
        <v>492</v>
      </c>
      <c r="H44" t="s">
        <v>41</v>
      </c>
      <c r="I44">
        <v>4.5116977356597582E-3</v>
      </c>
      <c r="J44" t="s">
        <v>6</v>
      </c>
      <c r="L44" t="s">
        <v>493</v>
      </c>
      <c r="M44" t="s">
        <v>41</v>
      </c>
      <c r="N44">
        <v>9.9487459510925521E-3</v>
      </c>
      <c r="O44" t="s">
        <v>6</v>
      </c>
    </row>
    <row r="45" spans="2:15" x14ac:dyDescent="0.45">
      <c r="B45" t="s">
        <v>491</v>
      </c>
      <c r="C45" t="s">
        <v>42</v>
      </c>
      <c r="D45">
        <v>6.6671083376637699E-2</v>
      </c>
      <c r="E45" t="s">
        <v>6</v>
      </c>
      <c r="G45" t="s">
        <v>492</v>
      </c>
      <c r="H45" t="s">
        <v>42</v>
      </c>
      <c r="I45">
        <v>5.776855786264001E-3</v>
      </c>
      <c r="J45" t="s">
        <v>6</v>
      </c>
      <c r="L45" t="s">
        <v>493</v>
      </c>
      <c r="M45" t="s">
        <v>42</v>
      </c>
      <c r="N45">
        <v>9.6852641026461024E-3</v>
      </c>
      <c r="O45" t="s">
        <v>6</v>
      </c>
    </row>
    <row r="46" spans="2:15" x14ac:dyDescent="0.45">
      <c r="B46" t="s">
        <v>491</v>
      </c>
      <c r="C46" t="s">
        <v>43</v>
      </c>
      <c r="D46">
        <v>6.5302763016731824E-2</v>
      </c>
      <c r="E46" t="s">
        <v>6</v>
      </c>
      <c r="G46" t="s">
        <v>492</v>
      </c>
      <c r="H46" t="s">
        <v>43</v>
      </c>
      <c r="I46">
        <v>7.4385058375793789E-3</v>
      </c>
      <c r="J46" t="s">
        <v>6</v>
      </c>
      <c r="L46" t="s">
        <v>493</v>
      </c>
      <c r="M46" t="s">
        <v>43</v>
      </c>
      <c r="N46">
        <v>9.8640274151140604E-3</v>
      </c>
      <c r="O46" t="s">
        <v>6</v>
      </c>
    </row>
    <row r="47" spans="2:15" x14ac:dyDescent="0.45">
      <c r="B47" t="s">
        <v>491</v>
      </c>
      <c r="C47" t="s">
        <v>44</v>
      </c>
      <c r="D47">
        <v>4.836391595621841E-2</v>
      </c>
      <c r="E47" t="s">
        <v>6</v>
      </c>
      <c r="G47" t="s">
        <v>492</v>
      </c>
      <c r="H47" t="s">
        <v>44</v>
      </c>
      <c r="I47">
        <v>8.2262842140694362E-3</v>
      </c>
      <c r="J47" t="s">
        <v>6</v>
      </c>
      <c r="L47" t="s">
        <v>493</v>
      </c>
      <c r="M47" t="s">
        <v>44</v>
      </c>
      <c r="N47">
        <v>9.8712466093361755E-3</v>
      </c>
      <c r="O47" t="s">
        <v>6</v>
      </c>
    </row>
    <row r="48" spans="2:15" x14ac:dyDescent="0.45">
      <c r="B48" t="s">
        <v>491</v>
      </c>
      <c r="C48" t="s">
        <v>45</v>
      </c>
      <c r="D48">
        <v>2.3656784809511208E-2</v>
      </c>
      <c r="E48" t="s">
        <v>6</v>
      </c>
      <c r="G48" t="s">
        <v>492</v>
      </c>
      <c r="H48" t="s">
        <v>45</v>
      </c>
      <c r="I48">
        <v>8.1351670912559945E-3</v>
      </c>
      <c r="J48" t="s">
        <v>6</v>
      </c>
      <c r="L48" t="s">
        <v>493</v>
      </c>
      <c r="M48" t="s">
        <v>45</v>
      </c>
      <c r="N48">
        <v>9.7110868148143608E-3</v>
      </c>
      <c r="O48" t="s">
        <v>6</v>
      </c>
    </row>
    <row r="49" spans="2:15" x14ac:dyDescent="0.45">
      <c r="B49" t="s">
        <v>491</v>
      </c>
      <c r="C49" t="s">
        <v>46</v>
      </c>
      <c r="D49">
        <v>3.0973799909994508E-3</v>
      </c>
      <c r="E49" t="s">
        <v>6</v>
      </c>
      <c r="G49" t="s">
        <v>492</v>
      </c>
      <c r="H49" t="s">
        <v>46</v>
      </c>
      <c r="I49">
        <v>9.2079315144909073E-3</v>
      </c>
      <c r="J49" t="s">
        <v>6</v>
      </c>
      <c r="L49" t="s">
        <v>493</v>
      </c>
      <c r="M49" t="s">
        <v>46</v>
      </c>
      <c r="N49">
        <v>9.2144766923762736E-3</v>
      </c>
      <c r="O49" t="s">
        <v>6</v>
      </c>
    </row>
    <row r="50" spans="2:15" x14ac:dyDescent="0.45">
      <c r="B50" t="s">
        <v>491</v>
      </c>
      <c r="C50" t="s">
        <v>47</v>
      </c>
      <c r="D50">
        <v>1.7301208276670422E-8</v>
      </c>
      <c r="E50" t="s">
        <v>6</v>
      </c>
      <c r="G50" t="s">
        <v>492</v>
      </c>
      <c r="H50" t="s">
        <v>47</v>
      </c>
      <c r="I50">
        <v>1.4820214284758765E-2</v>
      </c>
      <c r="J50" t="s">
        <v>6</v>
      </c>
      <c r="L50" t="s">
        <v>493</v>
      </c>
      <c r="M50" t="s">
        <v>47</v>
      </c>
      <c r="N50">
        <v>1.3158852722162964E-2</v>
      </c>
      <c r="O50" t="s">
        <v>6</v>
      </c>
    </row>
    <row r="51" spans="2:15" x14ac:dyDescent="0.45">
      <c r="B51" t="s">
        <v>491</v>
      </c>
      <c r="C51" t="s">
        <v>48</v>
      </c>
      <c r="D51">
        <v>0</v>
      </c>
      <c r="E51" t="s">
        <v>6</v>
      </c>
      <c r="G51" t="s">
        <v>492</v>
      </c>
      <c r="H51" t="s">
        <v>48</v>
      </c>
      <c r="I51">
        <v>3.6338519708326925E-2</v>
      </c>
      <c r="J51" t="s">
        <v>6</v>
      </c>
      <c r="L51" t="s">
        <v>493</v>
      </c>
      <c r="M51" t="s">
        <v>48</v>
      </c>
      <c r="N51">
        <v>3.7535193027913867E-2</v>
      </c>
      <c r="O51" t="s">
        <v>6</v>
      </c>
    </row>
    <row r="52" spans="2:15" x14ac:dyDescent="0.45">
      <c r="B52" t="s">
        <v>491</v>
      </c>
      <c r="C52" t="s">
        <v>49</v>
      </c>
      <c r="D52">
        <v>0</v>
      </c>
      <c r="E52" t="s">
        <v>6</v>
      </c>
      <c r="G52" t="s">
        <v>492</v>
      </c>
      <c r="H52" t="s">
        <v>49</v>
      </c>
      <c r="I52">
        <v>1.5295715573092778E-2</v>
      </c>
      <c r="J52" t="s">
        <v>6</v>
      </c>
      <c r="L52" t="s">
        <v>493</v>
      </c>
      <c r="M52" t="s">
        <v>49</v>
      </c>
      <c r="N52">
        <v>1.4807362531593407E-2</v>
      </c>
      <c r="O52" t="s">
        <v>6</v>
      </c>
    </row>
    <row r="53" spans="2:15" x14ac:dyDescent="0.45">
      <c r="B53" t="s">
        <v>491</v>
      </c>
      <c r="C53" t="s">
        <v>50</v>
      </c>
      <c r="D53">
        <v>3.869457500112204E-3</v>
      </c>
      <c r="E53" t="s">
        <v>6</v>
      </c>
      <c r="G53" t="s">
        <v>492</v>
      </c>
      <c r="H53" t="s">
        <v>50</v>
      </c>
      <c r="I53">
        <v>1.4298658718905745E-2</v>
      </c>
      <c r="J53" t="s">
        <v>6</v>
      </c>
      <c r="L53" t="s">
        <v>493</v>
      </c>
      <c r="M53" t="s">
        <v>50</v>
      </c>
      <c r="N53">
        <v>1.4668870633522865E-2</v>
      </c>
      <c r="O53" t="s">
        <v>6</v>
      </c>
    </row>
    <row r="54" spans="2:15" x14ac:dyDescent="0.45">
      <c r="B54" t="s">
        <v>491</v>
      </c>
      <c r="C54" t="s">
        <v>51</v>
      </c>
      <c r="D54">
        <v>2.4073546827161424E-2</v>
      </c>
      <c r="E54" t="s">
        <v>6</v>
      </c>
      <c r="G54" t="s">
        <v>492</v>
      </c>
      <c r="H54" t="s">
        <v>51</v>
      </c>
      <c r="I54">
        <v>1.2300819708251547E-2</v>
      </c>
      <c r="J54" t="s">
        <v>6</v>
      </c>
      <c r="L54" t="s">
        <v>493</v>
      </c>
      <c r="M54" t="s">
        <v>51</v>
      </c>
      <c r="N54">
        <v>1.4604864580022798E-2</v>
      </c>
      <c r="O54" t="s">
        <v>6</v>
      </c>
    </row>
    <row r="55" spans="2:15" x14ac:dyDescent="0.45">
      <c r="B55" t="s">
        <v>491</v>
      </c>
      <c r="C55" t="s">
        <v>52</v>
      </c>
      <c r="D55">
        <v>4.3194792205340525E-2</v>
      </c>
      <c r="E55" t="s">
        <v>6</v>
      </c>
      <c r="G55" t="s">
        <v>492</v>
      </c>
      <c r="H55" t="s">
        <v>52</v>
      </c>
      <c r="I55">
        <v>1.0296651536712005E-2</v>
      </c>
      <c r="J55" t="s">
        <v>6</v>
      </c>
      <c r="L55" t="s">
        <v>493</v>
      </c>
      <c r="M55" t="s">
        <v>52</v>
      </c>
      <c r="N55">
        <v>1.4906903481901546E-2</v>
      </c>
      <c r="O55" t="s">
        <v>6</v>
      </c>
    </row>
    <row r="56" spans="2:15" x14ac:dyDescent="0.45">
      <c r="B56" t="s">
        <v>491</v>
      </c>
      <c r="C56" t="s">
        <v>53</v>
      </c>
      <c r="D56">
        <v>4.3550696895694394E-2</v>
      </c>
      <c r="E56" t="s">
        <v>6</v>
      </c>
      <c r="G56" t="s">
        <v>492</v>
      </c>
      <c r="H56" t="s">
        <v>53</v>
      </c>
      <c r="I56">
        <v>1.2723771991915973E-2</v>
      </c>
      <c r="J56" t="s">
        <v>6</v>
      </c>
      <c r="L56" t="s">
        <v>493</v>
      </c>
      <c r="M56" t="s">
        <v>53</v>
      </c>
      <c r="N56">
        <v>1.4663290168305157E-2</v>
      </c>
      <c r="O56" t="s">
        <v>6</v>
      </c>
    </row>
    <row r="57" spans="2:15" x14ac:dyDescent="0.45">
      <c r="B57" t="s">
        <v>491</v>
      </c>
      <c r="C57" t="s">
        <v>54</v>
      </c>
      <c r="D57">
        <v>2.7999502475528643E-2</v>
      </c>
      <c r="E57" t="s">
        <v>6</v>
      </c>
      <c r="G57" t="s">
        <v>492</v>
      </c>
      <c r="H57" t="s">
        <v>54</v>
      </c>
      <c r="I57">
        <v>1.3477018638474088E-2</v>
      </c>
      <c r="J57" t="s">
        <v>6</v>
      </c>
      <c r="L57" t="s">
        <v>493</v>
      </c>
      <c r="M57" t="s">
        <v>54</v>
      </c>
      <c r="N57">
        <v>1.4862533272577551E-2</v>
      </c>
      <c r="O57" t="s">
        <v>6</v>
      </c>
    </row>
    <row r="58" spans="2:15" x14ac:dyDescent="0.45">
      <c r="B58" t="s">
        <v>491</v>
      </c>
      <c r="C58" t="s">
        <v>55</v>
      </c>
      <c r="D58">
        <v>7.0416779214216184E-3</v>
      </c>
      <c r="E58" t="s">
        <v>6</v>
      </c>
      <c r="G58" t="s">
        <v>492</v>
      </c>
      <c r="H58" t="s">
        <v>55</v>
      </c>
      <c r="I58">
        <v>1.3214906068769364E-2</v>
      </c>
      <c r="J58" t="s">
        <v>6</v>
      </c>
      <c r="L58" t="s">
        <v>493</v>
      </c>
      <c r="M58" t="s">
        <v>55</v>
      </c>
      <c r="N58">
        <v>1.5142125681897493E-2</v>
      </c>
      <c r="O58" t="s">
        <v>6</v>
      </c>
    </row>
    <row r="59" spans="2:15" x14ac:dyDescent="0.45">
      <c r="B59" t="s">
        <v>491</v>
      </c>
      <c r="C59" t="s">
        <v>56</v>
      </c>
      <c r="D59">
        <v>3.3957446527976148E-5</v>
      </c>
      <c r="E59" t="s">
        <v>6</v>
      </c>
      <c r="G59" t="s">
        <v>492</v>
      </c>
      <c r="H59" t="s">
        <v>56</v>
      </c>
      <c r="I59">
        <v>1.3343218697154668E-2</v>
      </c>
      <c r="J59" t="s">
        <v>6</v>
      </c>
      <c r="L59" t="s">
        <v>493</v>
      </c>
      <c r="M59" t="s">
        <v>56</v>
      </c>
      <c r="N59">
        <v>1.5318917670564992E-2</v>
      </c>
      <c r="O59" t="s">
        <v>6</v>
      </c>
    </row>
    <row r="60" spans="2:15" x14ac:dyDescent="0.45">
      <c r="B60" t="s">
        <v>491</v>
      </c>
      <c r="C60" t="s">
        <v>57</v>
      </c>
      <c r="D60">
        <v>0</v>
      </c>
      <c r="E60" t="s">
        <v>6</v>
      </c>
      <c r="G60" t="s">
        <v>492</v>
      </c>
      <c r="H60" t="s">
        <v>57</v>
      </c>
      <c r="I60">
        <v>2.0384592200605994E-2</v>
      </c>
      <c r="J60" t="s">
        <v>6</v>
      </c>
      <c r="L60" t="s">
        <v>493</v>
      </c>
      <c r="M60" t="s">
        <v>57</v>
      </c>
      <c r="N60">
        <v>2.2983042436389493E-2</v>
      </c>
      <c r="O60" t="s">
        <v>6</v>
      </c>
    </row>
    <row r="61" spans="2:15" x14ac:dyDescent="0.45">
      <c r="B61" t="s">
        <v>491</v>
      </c>
      <c r="C61" t="s">
        <v>58</v>
      </c>
      <c r="D61">
        <v>0</v>
      </c>
      <c r="E61" t="s">
        <v>6</v>
      </c>
      <c r="G61" t="s">
        <v>492</v>
      </c>
      <c r="H61" t="s">
        <v>58</v>
      </c>
      <c r="I61">
        <v>5.0413254771899924E-2</v>
      </c>
      <c r="J61" t="s">
        <v>6</v>
      </c>
      <c r="L61" t="s">
        <v>493</v>
      </c>
      <c r="M61" t="s">
        <v>58</v>
      </c>
      <c r="N61">
        <v>4.51812767602328E-2</v>
      </c>
      <c r="O61" t="s">
        <v>6</v>
      </c>
    </row>
    <row r="62" spans="2:15" x14ac:dyDescent="0.45">
      <c r="B62" t="s">
        <v>491</v>
      </c>
      <c r="C62" t="s">
        <v>59</v>
      </c>
      <c r="D62">
        <v>0</v>
      </c>
      <c r="E62" t="s">
        <v>6</v>
      </c>
      <c r="G62" t="s">
        <v>492</v>
      </c>
      <c r="H62" t="s">
        <v>59</v>
      </c>
      <c r="I62">
        <v>1.826820384419401E-2</v>
      </c>
      <c r="J62" t="s">
        <v>6</v>
      </c>
      <c r="L62" t="s">
        <v>493</v>
      </c>
      <c r="M62" t="s">
        <v>59</v>
      </c>
      <c r="N62">
        <v>1.7644098394314332E-2</v>
      </c>
      <c r="O62" t="s">
        <v>6</v>
      </c>
    </row>
    <row r="63" spans="2:15" x14ac:dyDescent="0.45">
      <c r="B63" t="s">
        <v>491</v>
      </c>
      <c r="C63" t="s">
        <v>60</v>
      </c>
      <c r="D63">
        <v>7.8018829691714727E-6</v>
      </c>
      <c r="E63" t="s">
        <v>6</v>
      </c>
      <c r="G63" t="s">
        <v>492</v>
      </c>
      <c r="H63" t="s">
        <v>60</v>
      </c>
      <c r="I63">
        <v>1.6386204875961877E-2</v>
      </c>
      <c r="J63" t="s">
        <v>6</v>
      </c>
      <c r="L63" t="s">
        <v>493</v>
      </c>
      <c r="M63" t="s">
        <v>60</v>
      </c>
      <c r="N63">
        <v>1.7641592784610072E-2</v>
      </c>
      <c r="O63" t="s">
        <v>6</v>
      </c>
    </row>
    <row r="64" spans="2:15" x14ac:dyDescent="0.45">
      <c r="B64" t="s">
        <v>491</v>
      </c>
      <c r="C64" t="s">
        <v>61</v>
      </c>
      <c r="D64">
        <v>7.1271059600301846E-3</v>
      </c>
      <c r="E64" t="s">
        <v>6</v>
      </c>
      <c r="G64" t="s">
        <v>492</v>
      </c>
      <c r="H64" t="s">
        <v>61</v>
      </c>
      <c r="I64">
        <v>1.4976157995594709E-2</v>
      </c>
      <c r="J64" t="s">
        <v>6</v>
      </c>
      <c r="L64" t="s">
        <v>493</v>
      </c>
      <c r="M64" t="s">
        <v>61</v>
      </c>
      <c r="N64">
        <v>1.7046177177561787E-2</v>
      </c>
      <c r="O64" t="s">
        <v>6</v>
      </c>
    </row>
    <row r="65" spans="2:15" x14ac:dyDescent="0.45">
      <c r="B65" t="s">
        <v>491</v>
      </c>
      <c r="C65" t="s">
        <v>62</v>
      </c>
      <c r="D65">
        <v>2.0172760455492562E-2</v>
      </c>
      <c r="E65" t="s">
        <v>6</v>
      </c>
      <c r="G65" t="s">
        <v>492</v>
      </c>
      <c r="H65" t="s">
        <v>62</v>
      </c>
      <c r="I65">
        <v>1.1716940818890574E-2</v>
      </c>
      <c r="J65" t="s">
        <v>6</v>
      </c>
      <c r="L65" t="s">
        <v>493</v>
      </c>
      <c r="M65" t="s">
        <v>62</v>
      </c>
      <c r="N65">
        <v>1.7054135940690357E-2</v>
      </c>
      <c r="O65" t="s">
        <v>6</v>
      </c>
    </row>
    <row r="66" spans="2:15" x14ac:dyDescent="0.45">
      <c r="B66" t="s">
        <v>491</v>
      </c>
      <c r="C66" t="s">
        <v>63</v>
      </c>
      <c r="D66">
        <v>2.1741670694752125E-2</v>
      </c>
      <c r="E66" t="s">
        <v>6</v>
      </c>
      <c r="G66" t="s">
        <v>492</v>
      </c>
      <c r="H66" t="s">
        <v>63</v>
      </c>
      <c r="I66">
        <v>1.2288813130178548E-2</v>
      </c>
      <c r="J66" t="s">
        <v>6</v>
      </c>
      <c r="L66" t="s">
        <v>493</v>
      </c>
      <c r="M66" t="s">
        <v>63</v>
      </c>
      <c r="N66">
        <v>1.7499960577970597E-2</v>
      </c>
      <c r="O66" t="s">
        <v>6</v>
      </c>
    </row>
    <row r="67" spans="2:15" x14ac:dyDescent="0.45">
      <c r="B67" t="s">
        <v>491</v>
      </c>
      <c r="C67" t="s">
        <v>64</v>
      </c>
      <c r="D67">
        <v>1.0490536512198469E-2</v>
      </c>
      <c r="E67" t="s">
        <v>6</v>
      </c>
      <c r="G67" t="s">
        <v>492</v>
      </c>
      <c r="H67" t="s">
        <v>64</v>
      </c>
      <c r="I67">
        <v>1.4582505611949034E-2</v>
      </c>
      <c r="J67" t="s">
        <v>6</v>
      </c>
      <c r="L67" t="s">
        <v>493</v>
      </c>
      <c r="M67" t="s">
        <v>64</v>
      </c>
      <c r="N67">
        <v>1.7636844416155883E-2</v>
      </c>
      <c r="O67" t="s">
        <v>6</v>
      </c>
    </row>
    <row r="68" spans="2:15" x14ac:dyDescent="0.45">
      <c r="B68" t="s">
        <v>491</v>
      </c>
      <c r="C68" t="s">
        <v>65</v>
      </c>
      <c r="D68">
        <v>7.5823632717558558E-5</v>
      </c>
      <c r="E68" t="s">
        <v>6</v>
      </c>
      <c r="G68" t="s">
        <v>492</v>
      </c>
      <c r="H68" t="s">
        <v>65</v>
      </c>
      <c r="I68">
        <v>1.7029044981602782E-2</v>
      </c>
      <c r="J68" t="s">
        <v>6</v>
      </c>
      <c r="L68" t="s">
        <v>493</v>
      </c>
      <c r="M68" t="s">
        <v>65</v>
      </c>
      <c r="N68">
        <v>1.7831947788090892E-2</v>
      </c>
      <c r="O68" t="s">
        <v>6</v>
      </c>
    </row>
    <row r="69" spans="2:15" x14ac:dyDescent="0.45">
      <c r="B69" t="s">
        <v>491</v>
      </c>
      <c r="C69" t="s">
        <v>66</v>
      </c>
      <c r="D69">
        <v>0</v>
      </c>
      <c r="E69" t="s">
        <v>6</v>
      </c>
      <c r="G69" t="s">
        <v>492</v>
      </c>
      <c r="H69" t="s">
        <v>66</v>
      </c>
      <c r="I69">
        <v>1.7989945574632925E-2</v>
      </c>
      <c r="J69" t="s">
        <v>6</v>
      </c>
      <c r="L69" t="s">
        <v>493</v>
      </c>
      <c r="M69" t="s">
        <v>66</v>
      </c>
      <c r="N69">
        <v>1.764943757769968E-2</v>
      </c>
      <c r="O69" t="s">
        <v>6</v>
      </c>
    </row>
    <row r="70" spans="2:15" x14ac:dyDescent="0.45">
      <c r="B70" t="s">
        <v>491</v>
      </c>
      <c r="C70" t="s">
        <v>67</v>
      </c>
      <c r="D70">
        <v>0</v>
      </c>
      <c r="E70" t="s">
        <v>6</v>
      </c>
      <c r="G70" t="s">
        <v>492</v>
      </c>
      <c r="H70" t="s">
        <v>67</v>
      </c>
      <c r="I70">
        <v>2.7154980817765861E-2</v>
      </c>
      <c r="J70" t="s">
        <v>6</v>
      </c>
      <c r="L70" t="s">
        <v>493</v>
      </c>
      <c r="M70" t="s">
        <v>67</v>
      </c>
      <c r="N70">
        <v>2.6471082764345434E-2</v>
      </c>
      <c r="O70" t="s">
        <v>6</v>
      </c>
    </row>
    <row r="71" spans="2:15" x14ac:dyDescent="0.45">
      <c r="B71" t="s">
        <v>494</v>
      </c>
      <c r="C71" t="s">
        <v>5</v>
      </c>
      <c r="D71">
        <v>0</v>
      </c>
      <c r="E71" t="s">
        <v>6</v>
      </c>
      <c r="G71" t="s">
        <v>495</v>
      </c>
      <c r="H71" t="s">
        <v>5</v>
      </c>
      <c r="I71">
        <v>4.3888395546964235E-2</v>
      </c>
      <c r="J71" t="s">
        <v>6</v>
      </c>
      <c r="L71" t="s">
        <v>496</v>
      </c>
      <c r="M71" t="s">
        <v>5</v>
      </c>
      <c r="N71">
        <v>3.3711685854870527E-2</v>
      </c>
      <c r="O71" t="s">
        <v>6</v>
      </c>
    </row>
    <row r="72" spans="2:15" x14ac:dyDescent="0.45">
      <c r="B72" t="s">
        <v>494</v>
      </c>
      <c r="C72" t="s">
        <v>9</v>
      </c>
      <c r="D72">
        <v>0</v>
      </c>
      <c r="E72" t="s">
        <v>6</v>
      </c>
      <c r="G72" t="s">
        <v>495</v>
      </c>
      <c r="H72" t="s">
        <v>9</v>
      </c>
      <c r="I72">
        <v>1.7118234844300299E-2</v>
      </c>
      <c r="J72" t="s">
        <v>6</v>
      </c>
      <c r="L72" t="s">
        <v>496</v>
      </c>
      <c r="M72" t="s">
        <v>9</v>
      </c>
      <c r="N72">
        <v>1.3227993836444494E-2</v>
      </c>
      <c r="O72" t="s">
        <v>6</v>
      </c>
    </row>
    <row r="73" spans="2:15" x14ac:dyDescent="0.45">
      <c r="B73" t="s">
        <v>494</v>
      </c>
      <c r="C73" t="s">
        <v>10</v>
      </c>
      <c r="D73">
        <v>8.1445789240288822E-5</v>
      </c>
      <c r="E73" t="s">
        <v>6</v>
      </c>
      <c r="G73" t="s">
        <v>495</v>
      </c>
      <c r="H73" t="s">
        <v>10</v>
      </c>
      <c r="I73">
        <v>1.689757631097339E-2</v>
      </c>
      <c r="J73" t="s">
        <v>6</v>
      </c>
      <c r="L73" t="s">
        <v>496</v>
      </c>
      <c r="M73" t="s">
        <v>10</v>
      </c>
      <c r="N73">
        <v>1.3448170876535482E-2</v>
      </c>
      <c r="O73" t="s">
        <v>6</v>
      </c>
    </row>
    <row r="74" spans="2:15" x14ac:dyDescent="0.45">
      <c r="B74" t="s">
        <v>494</v>
      </c>
      <c r="C74" t="s">
        <v>11</v>
      </c>
      <c r="D74">
        <v>8.1442523767055585E-3</v>
      </c>
      <c r="E74" t="s">
        <v>6</v>
      </c>
      <c r="G74" t="s">
        <v>495</v>
      </c>
      <c r="H74" t="s">
        <v>11</v>
      </c>
      <c r="I74">
        <v>1.610899529191322E-2</v>
      </c>
      <c r="J74" t="s">
        <v>6</v>
      </c>
      <c r="L74" t="s">
        <v>496</v>
      </c>
      <c r="M74" t="s">
        <v>11</v>
      </c>
      <c r="N74">
        <v>1.3813273884768943E-2</v>
      </c>
      <c r="O74" t="s">
        <v>6</v>
      </c>
    </row>
    <row r="75" spans="2:15" x14ac:dyDescent="0.45">
      <c r="B75" t="s">
        <v>494</v>
      </c>
      <c r="C75" t="s">
        <v>12</v>
      </c>
      <c r="D75">
        <v>2.2117149020637904E-2</v>
      </c>
      <c r="E75" t="s">
        <v>6</v>
      </c>
      <c r="G75" t="s">
        <v>495</v>
      </c>
      <c r="H75" t="s">
        <v>12</v>
      </c>
      <c r="I75">
        <v>1.4321430875315381E-2</v>
      </c>
      <c r="J75" t="s">
        <v>6</v>
      </c>
      <c r="L75" t="s">
        <v>496</v>
      </c>
      <c r="M75" t="s">
        <v>12</v>
      </c>
      <c r="N75">
        <v>1.3902210902409519E-2</v>
      </c>
      <c r="O75" t="s">
        <v>6</v>
      </c>
    </row>
    <row r="76" spans="2:15" x14ac:dyDescent="0.45">
      <c r="B76" t="s">
        <v>494</v>
      </c>
      <c r="C76" t="s">
        <v>13</v>
      </c>
      <c r="D76">
        <v>2.3108802382108121E-2</v>
      </c>
      <c r="E76" t="s">
        <v>6</v>
      </c>
      <c r="G76" t="s">
        <v>495</v>
      </c>
      <c r="H76" t="s">
        <v>13</v>
      </c>
      <c r="I76">
        <v>1.5924918655294468E-2</v>
      </c>
      <c r="J76" t="s">
        <v>6</v>
      </c>
      <c r="L76" t="s">
        <v>496</v>
      </c>
      <c r="M76" t="s">
        <v>13</v>
      </c>
      <c r="N76">
        <v>1.3613274806902166E-2</v>
      </c>
      <c r="O76" t="s">
        <v>6</v>
      </c>
    </row>
    <row r="77" spans="2:15" x14ac:dyDescent="0.45">
      <c r="B77" t="s">
        <v>494</v>
      </c>
      <c r="C77" t="s">
        <v>14</v>
      </c>
      <c r="D77">
        <v>1.2902391405484968E-2</v>
      </c>
      <c r="E77" t="s">
        <v>6</v>
      </c>
      <c r="G77" t="s">
        <v>495</v>
      </c>
      <c r="H77" t="s">
        <v>14</v>
      </c>
      <c r="I77">
        <v>1.7191411028862076E-2</v>
      </c>
      <c r="J77" t="s">
        <v>6</v>
      </c>
      <c r="L77" t="s">
        <v>496</v>
      </c>
      <c r="M77" t="s">
        <v>14</v>
      </c>
      <c r="N77">
        <v>1.3651396634852427E-2</v>
      </c>
      <c r="O77" t="s">
        <v>6</v>
      </c>
    </row>
    <row r="78" spans="2:15" x14ac:dyDescent="0.45">
      <c r="B78" t="s">
        <v>494</v>
      </c>
      <c r="C78" t="s">
        <v>15</v>
      </c>
      <c r="D78">
        <v>1.5927807882399005E-3</v>
      </c>
      <c r="E78" t="s">
        <v>6</v>
      </c>
      <c r="G78" t="s">
        <v>495</v>
      </c>
      <c r="H78" t="s">
        <v>15</v>
      </c>
      <c r="I78">
        <v>1.7790205886321169E-2</v>
      </c>
      <c r="J78" t="s">
        <v>6</v>
      </c>
      <c r="L78" t="s">
        <v>496</v>
      </c>
      <c r="M78" t="s">
        <v>15</v>
      </c>
      <c r="N78">
        <v>1.3878907066835096E-2</v>
      </c>
      <c r="O78" t="s">
        <v>6</v>
      </c>
    </row>
    <row r="79" spans="2:15" x14ac:dyDescent="0.45">
      <c r="B79" t="s">
        <v>494</v>
      </c>
      <c r="C79" t="s">
        <v>16</v>
      </c>
      <c r="D79">
        <v>0</v>
      </c>
      <c r="E79" t="s">
        <v>6</v>
      </c>
      <c r="G79" t="s">
        <v>495</v>
      </c>
      <c r="H79" t="s">
        <v>16</v>
      </c>
      <c r="I79">
        <v>1.7547361182525475E-2</v>
      </c>
      <c r="J79" t="s">
        <v>6</v>
      </c>
      <c r="L79" t="s">
        <v>496</v>
      </c>
      <c r="M79" t="s">
        <v>16</v>
      </c>
      <c r="N79">
        <v>1.4086669613104568E-2</v>
      </c>
      <c r="O79" t="s">
        <v>6</v>
      </c>
    </row>
    <row r="80" spans="2:15" x14ac:dyDescent="0.45">
      <c r="B80" t="s">
        <v>494</v>
      </c>
      <c r="C80" t="s">
        <v>17</v>
      </c>
      <c r="D80">
        <v>0</v>
      </c>
      <c r="E80" t="s">
        <v>6</v>
      </c>
      <c r="G80" t="s">
        <v>495</v>
      </c>
      <c r="H80" t="s">
        <v>17</v>
      </c>
      <c r="I80">
        <v>2.5531318672592482E-2</v>
      </c>
      <c r="J80" t="s">
        <v>6</v>
      </c>
      <c r="L80" t="s">
        <v>496</v>
      </c>
      <c r="M80" t="s">
        <v>17</v>
      </c>
      <c r="N80">
        <v>2.0818971499018801E-2</v>
      </c>
      <c r="O80" t="s">
        <v>6</v>
      </c>
    </row>
    <row r="81" spans="2:15" x14ac:dyDescent="0.45">
      <c r="B81" t="s">
        <v>494</v>
      </c>
      <c r="C81" t="s">
        <v>18</v>
      </c>
      <c r="D81">
        <v>0</v>
      </c>
      <c r="E81" t="s">
        <v>6</v>
      </c>
      <c r="G81" t="s">
        <v>495</v>
      </c>
      <c r="H81" t="s">
        <v>18</v>
      </c>
      <c r="I81">
        <v>3.294741120592859E-2</v>
      </c>
      <c r="J81" t="s">
        <v>6</v>
      </c>
      <c r="L81" t="s">
        <v>496</v>
      </c>
      <c r="M81" t="s">
        <v>18</v>
      </c>
      <c r="N81">
        <v>3.7299010972651772E-2</v>
      </c>
      <c r="O81" t="s">
        <v>6</v>
      </c>
    </row>
    <row r="82" spans="2:15" x14ac:dyDescent="0.45">
      <c r="B82" t="s">
        <v>494</v>
      </c>
      <c r="C82" t="s">
        <v>19</v>
      </c>
      <c r="D82">
        <v>1.1991127817700619E-4</v>
      </c>
      <c r="E82" t="s">
        <v>6</v>
      </c>
      <c r="G82" t="s">
        <v>495</v>
      </c>
      <c r="H82" t="s">
        <v>19</v>
      </c>
      <c r="I82">
        <v>1.417285439072658E-2</v>
      </c>
      <c r="J82" t="s">
        <v>6</v>
      </c>
      <c r="L82" t="s">
        <v>496</v>
      </c>
      <c r="M82" t="s">
        <v>19</v>
      </c>
      <c r="N82">
        <v>1.418488021617015E-2</v>
      </c>
      <c r="O82" t="s">
        <v>6</v>
      </c>
    </row>
    <row r="83" spans="2:15" x14ac:dyDescent="0.45">
      <c r="B83" t="s">
        <v>494</v>
      </c>
      <c r="C83" t="s">
        <v>20</v>
      </c>
      <c r="D83">
        <v>9.7021160801354471E-3</v>
      </c>
      <c r="E83" t="s">
        <v>6</v>
      </c>
      <c r="G83" t="s">
        <v>495</v>
      </c>
      <c r="H83" t="s">
        <v>20</v>
      </c>
      <c r="I83">
        <v>1.4904299844311207E-2</v>
      </c>
      <c r="J83" t="s">
        <v>6</v>
      </c>
      <c r="L83" t="s">
        <v>496</v>
      </c>
      <c r="M83" t="s">
        <v>20</v>
      </c>
      <c r="N83">
        <v>1.416708733796565E-2</v>
      </c>
      <c r="O83" t="s">
        <v>6</v>
      </c>
    </row>
    <row r="84" spans="2:15" x14ac:dyDescent="0.45">
      <c r="B84" t="s">
        <v>494</v>
      </c>
      <c r="C84" t="s">
        <v>21</v>
      </c>
      <c r="D84">
        <v>3.8571724894141832E-2</v>
      </c>
      <c r="E84" t="s">
        <v>6</v>
      </c>
      <c r="G84" t="s">
        <v>495</v>
      </c>
      <c r="H84" t="s">
        <v>21</v>
      </c>
      <c r="I84">
        <v>1.4499211120528505E-2</v>
      </c>
      <c r="J84" t="s">
        <v>6</v>
      </c>
      <c r="L84" t="s">
        <v>496</v>
      </c>
      <c r="M84" t="s">
        <v>21</v>
      </c>
      <c r="N84">
        <v>1.4264736073171635E-2</v>
      </c>
      <c r="O84" t="s">
        <v>6</v>
      </c>
    </row>
    <row r="85" spans="2:15" x14ac:dyDescent="0.45">
      <c r="B85" t="s">
        <v>494</v>
      </c>
      <c r="C85" t="s">
        <v>22</v>
      </c>
      <c r="D85">
        <v>5.7267110219527698E-2</v>
      </c>
      <c r="E85" t="s">
        <v>6</v>
      </c>
      <c r="G85" t="s">
        <v>495</v>
      </c>
      <c r="H85" t="s">
        <v>22</v>
      </c>
      <c r="I85">
        <v>1.2423066945642137E-2</v>
      </c>
      <c r="J85" t="s">
        <v>6</v>
      </c>
      <c r="L85" t="s">
        <v>496</v>
      </c>
      <c r="M85" t="s">
        <v>22</v>
      </c>
      <c r="N85">
        <v>1.4276531152649969E-2</v>
      </c>
      <c r="O85" t="s">
        <v>6</v>
      </c>
    </row>
    <row r="86" spans="2:15" x14ac:dyDescent="0.45">
      <c r="B86" t="s">
        <v>494</v>
      </c>
      <c r="C86" t="s">
        <v>23</v>
      </c>
      <c r="D86">
        <v>5.4986956186684741E-2</v>
      </c>
      <c r="E86" t="s">
        <v>6</v>
      </c>
      <c r="G86" t="s">
        <v>495</v>
      </c>
      <c r="H86" t="s">
        <v>23</v>
      </c>
      <c r="I86">
        <v>1.2520282351623229E-2</v>
      </c>
      <c r="J86" t="s">
        <v>6</v>
      </c>
      <c r="L86" t="s">
        <v>496</v>
      </c>
      <c r="M86" t="s">
        <v>23</v>
      </c>
      <c r="N86">
        <v>1.4688169929815613E-2</v>
      </c>
      <c r="O86" t="s">
        <v>6</v>
      </c>
    </row>
    <row r="87" spans="2:15" x14ac:dyDescent="0.45">
      <c r="B87" t="s">
        <v>494</v>
      </c>
      <c r="C87" t="s">
        <v>24</v>
      </c>
      <c r="D87">
        <v>3.8337909661515908E-2</v>
      </c>
      <c r="E87" t="s">
        <v>6</v>
      </c>
      <c r="G87" t="s">
        <v>495</v>
      </c>
      <c r="H87" t="s">
        <v>24</v>
      </c>
      <c r="I87">
        <v>1.2417715963236936E-2</v>
      </c>
      <c r="J87" t="s">
        <v>6</v>
      </c>
      <c r="L87" t="s">
        <v>496</v>
      </c>
      <c r="M87" t="s">
        <v>24</v>
      </c>
      <c r="N87">
        <v>1.4835649144209621E-2</v>
      </c>
      <c r="O87" t="s">
        <v>6</v>
      </c>
    </row>
    <row r="88" spans="2:15" x14ac:dyDescent="0.45">
      <c r="B88" t="s">
        <v>494</v>
      </c>
      <c r="C88" t="s">
        <v>25</v>
      </c>
      <c r="D88">
        <v>1.3952712109445951E-2</v>
      </c>
      <c r="E88" t="s">
        <v>6</v>
      </c>
      <c r="G88" t="s">
        <v>495</v>
      </c>
      <c r="H88" t="s">
        <v>25</v>
      </c>
      <c r="I88">
        <v>1.3497547917222066E-2</v>
      </c>
      <c r="J88" t="s">
        <v>6</v>
      </c>
      <c r="L88" t="s">
        <v>496</v>
      </c>
      <c r="M88" t="s">
        <v>25</v>
      </c>
      <c r="N88">
        <v>1.5057450044554801E-2</v>
      </c>
      <c r="O88" t="s">
        <v>6</v>
      </c>
    </row>
    <row r="89" spans="2:15" x14ac:dyDescent="0.45">
      <c r="B89" t="s">
        <v>494</v>
      </c>
      <c r="C89" t="s">
        <v>26</v>
      </c>
      <c r="D89">
        <v>3.2471574896925223E-4</v>
      </c>
      <c r="E89" t="s">
        <v>6</v>
      </c>
      <c r="G89" t="s">
        <v>495</v>
      </c>
      <c r="H89" t="s">
        <v>26</v>
      </c>
      <c r="I89">
        <v>1.5126841423374608E-2</v>
      </c>
      <c r="J89" t="s">
        <v>6</v>
      </c>
      <c r="L89" t="s">
        <v>496</v>
      </c>
      <c r="M89" t="s">
        <v>26</v>
      </c>
      <c r="N89">
        <v>1.5447136683927601E-2</v>
      </c>
      <c r="O89" t="s">
        <v>6</v>
      </c>
    </row>
    <row r="90" spans="2:15" x14ac:dyDescent="0.45">
      <c r="B90" t="s">
        <v>494</v>
      </c>
      <c r="C90" t="s">
        <v>27</v>
      </c>
      <c r="D90">
        <v>0</v>
      </c>
      <c r="E90" t="s">
        <v>6</v>
      </c>
      <c r="G90" t="s">
        <v>495</v>
      </c>
      <c r="H90" t="s">
        <v>27</v>
      </c>
      <c r="I90">
        <v>2.1111817043802477E-2</v>
      </c>
      <c r="J90" t="s">
        <v>6</v>
      </c>
      <c r="L90" t="s">
        <v>496</v>
      </c>
      <c r="M90" t="s">
        <v>27</v>
      </c>
      <c r="N90">
        <v>2.2943055930658374E-2</v>
      </c>
      <c r="O90" t="s">
        <v>6</v>
      </c>
    </row>
    <row r="91" spans="2:15" x14ac:dyDescent="0.45">
      <c r="B91" t="s">
        <v>494</v>
      </c>
      <c r="C91" t="s">
        <v>28</v>
      </c>
      <c r="D91">
        <v>0</v>
      </c>
      <c r="E91" t="s">
        <v>6</v>
      </c>
      <c r="G91" t="s">
        <v>495</v>
      </c>
      <c r="H91" t="s">
        <v>28</v>
      </c>
      <c r="I91">
        <v>3.434541514141335E-2</v>
      </c>
      <c r="J91" t="s">
        <v>6</v>
      </c>
      <c r="L91" t="s">
        <v>496</v>
      </c>
      <c r="M91" t="s">
        <v>28</v>
      </c>
      <c r="N91">
        <v>3.2361484177185242E-2</v>
      </c>
      <c r="O91" t="s">
        <v>6</v>
      </c>
    </row>
    <row r="92" spans="2:15" x14ac:dyDescent="0.45">
      <c r="B92" t="s">
        <v>494</v>
      </c>
      <c r="C92" t="s">
        <v>29</v>
      </c>
      <c r="D92">
        <v>2.062998050745331E-3</v>
      </c>
      <c r="E92" t="s">
        <v>6</v>
      </c>
      <c r="G92" t="s">
        <v>495</v>
      </c>
      <c r="H92" t="s">
        <v>29</v>
      </c>
      <c r="I92">
        <v>1.3367815179016865E-2</v>
      </c>
      <c r="J92" t="s">
        <v>6</v>
      </c>
      <c r="L92" t="s">
        <v>496</v>
      </c>
      <c r="M92" t="s">
        <v>29</v>
      </c>
      <c r="N92">
        <v>1.2730909420326213E-2</v>
      </c>
      <c r="O92" t="s">
        <v>6</v>
      </c>
    </row>
    <row r="93" spans="2:15" x14ac:dyDescent="0.45">
      <c r="B93" t="s">
        <v>494</v>
      </c>
      <c r="C93" t="s">
        <v>30</v>
      </c>
      <c r="D93">
        <v>1.9288671969058344E-2</v>
      </c>
      <c r="E93" t="s">
        <v>6</v>
      </c>
      <c r="G93" t="s">
        <v>495</v>
      </c>
      <c r="H93" t="s">
        <v>30</v>
      </c>
      <c r="I93">
        <v>1.1835585336450728E-2</v>
      </c>
      <c r="J93" t="s">
        <v>6</v>
      </c>
      <c r="L93" t="s">
        <v>496</v>
      </c>
      <c r="M93" t="s">
        <v>30</v>
      </c>
      <c r="N93">
        <v>1.2555060574039146E-2</v>
      </c>
      <c r="O93" t="s">
        <v>6</v>
      </c>
    </row>
    <row r="94" spans="2:15" x14ac:dyDescent="0.45">
      <c r="B94" t="s">
        <v>494</v>
      </c>
      <c r="C94" t="s">
        <v>31</v>
      </c>
      <c r="D94">
        <v>4.4238495771612735E-2</v>
      </c>
      <c r="E94" t="s">
        <v>6</v>
      </c>
      <c r="G94" t="s">
        <v>495</v>
      </c>
      <c r="H94" t="s">
        <v>31</v>
      </c>
      <c r="I94">
        <v>1.2456268788416824E-2</v>
      </c>
      <c r="J94" t="s">
        <v>6</v>
      </c>
      <c r="L94" t="s">
        <v>496</v>
      </c>
      <c r="M94" t="s">
        <v>31</v>
      </c>
      <c r="N94">
        <v>1.2545750778697965E-2</v>
      </c>
      <c r="O94" t="s">
        <v>6</v>
      </c>
    </row>
    <row r="95" spans="2:15" x14ac:dyDescent="0.45">
      <c r="B95" t="s">
        <v>494</v>
      </c>
      <c r="C95" t="s">
        <v>32</v>
      </c>
      <c r="D95">
        <v>5.809869264157335E-2</v>
      </c>
      <c r="E95" t="s">
        <v>6</v>
      </c>
      <c r="G95" t="s">
        <v>495</v>
      </c>
      <c r="H95" t="s">
        <v>32</v>
      </c>
      <c r="I95">
        <v>1.0435404792784125E-2</v>
      </c>
      <c r="J95" t="s">
        <v>6</v>
      </c>
      <c r="L95" t="s">
        <v>496</v>
      </c>
      <c r="M95" t="s">
        <v>32</v>
      </c>
      <c r="N95">
        <v>1.215946210905996E-2</v>
      </c>
      <c r="O95" t="s">
        <v>6</v>
      </c>
    </row>
    <row r="96" spans="2:15" x14ac:dyDescent="0.45">
      <c r="B96" t="s">
        <v>494</v>
      </c>
      <c r="C96" t="s">
        <v>33</v>
      </c>
      <c r="D96">
        <v>5.6906115186171009E-2</v>
      </c>
      <c r="E96" t="s">
        <v>6</v>
      </c>
      <c r="G96" t="s">
        <v>495</v>
      </c>
      <c r="H96" t="s">
        <v>33</v>
      </c>
      <c r="I96">
        <v>1.2170991972499098E-2</v>
      </c>
      <c r="J96" t="s">
        <v>6</v>
      </c>
      <c r="L96" t="s">
        <v>496</v>
      </c>
      <c r="M96" t="s">
        <v>33</v>
      </c>
      <c r="N96">
        <v>1.2313740708594265E-2</v>
      </c>
      <c r="O96" t="s">
        <v>6</v>
      </c>
    </row>
    <row r="97" spans="2:15" x14ac:dyDescent="0.45">
      <c r="B97" t="s">
        <v>494</v>
      </c>
      <c r="C97" t="s">
        <v>34</v>
      </c>
      <c r="D97">
        <v>4.1331301776487632E-2</v>
      </c>
      <c r="E97" t="s">
        <v>6</v>
      </c>
      <c r="G97" t="s">
        <v>495</v>
      </c>
      <c r="H97" t="s">
        <v>34</v>
      </c>
      <c r="I97">
        <v>1.4204515227520864E-2</v>
      </c>
      <c r="J97" t="s">
        <v>6</v>
      </c>
      <c r="L97" t="s">
        <v>496</v>
      </c>
      <c r="M97" t="s">
        <v>34</v>
      </c>
      <c r="N97">
        <v>1.2854662339188022E-2</v>
      </c>
      <c r="O97" t="s">
        <v>6</v>
      </c>
    </row>
    <row r="98" spans="2:15" x14ac:dyDescent="0.45">
      <c r="B98" t="s">
        <v>494</v>
      </c>
      <c r="C98" t="s">
        <v>35</v>
      </c>
      <c r="D98">
        <v>2.0091414612611113E-2</v>
      </c>
      <c r="E98" t="s">
        <v>6</v>
      </c>
      <c r="G98" t="s">
        <v>495</v>
      </c>
      <c r="H98" t="s">
        <v>35</v>
      </c>
      <c r="I98">
        <v>1.3865120279342483E-2</v>
      </c>
      <c r="J98" t="s">
        <v>6</v>
      </c>
      <c r="L98" t="s">
        <v>496</v>
      </c>
      <c r="M98" t="s">
        <v>35</v>
      </c>
      <c r="N98">
        <v>1.3456974607465142E-2</v>
      </c>
      <c r="O98" t="s">
        <v>6</v>
      </c>
    </row>
    <row r="99" spans="2:15" x14ac:dyDescent="0.45">
      <c r="B99" t="s">
        <v>494</v>
      </c>
      <c r="C99" t="s">
        <v>36</v>
      </c>
      <c r="D99">
        <v>2.9047795032898405E-3</v>
      </c>
      <c r="E99" t="s">
        <v>6</v>
      </c>
      <c r="G99" t="s">
        <v>495</v>
      </c>
      <c r="H99" t="s">
        <v>36</v>
      </c>
      <c r="I99">
        <v>1.3948039291891557E-2</v>
      </c>
      <c r="J99" t="s">
        <v>6</v>
      </c>
      <c r="L99" t="s">
        <v>496</v>
      </c>
      <c r="M99" t="s">
        <v>36</v>
      </c>
      <c r="N99">
        <v>1.3292977930878594E-2</v>
      </c>
      <c r="O99" t="s">
        <v>6</v>
      </c>
    </row>
    <row r="100" spans="2:15" x14ac:dyDescent="0.45">
      <c r="B100" t="s">
        <v>494</v>
      </c>
      <c r="C100" t="s">
        <v>37</v>
      </c>
      <c r="D100">
        <v>0</v>
      </c>
      <c r="E100" t="s">
        <v>6</v>
      </c>
      <c r="G100" t="s">
        <v>495</v>
      </c>
      <c r="H100" t="s">
        <v>37</v>
      </c>
      <c r="I100">
        <v>2.2325999111126E-2</v>
      </c>
      <c r="J100" t="s">
        <v>6</v>
      </c>
      <c r="L100" t="s">
        <v>496</v>
      </c>
      <c r="M100" t="s">
        <v>37</v>
      </c>
      <c r="N100">
        <v>1.9611647639199505E-2</v>
      </c>
      <c r="O100" t="s">
        <v>6</v>
      </c>
    </row>
    <row r="101" spans="2:15" x14ac:dyDescent="0.45">
      <c r="B101" t="s">
        <v>494</v>
      </c>
      <c r="C101" t="s">
        <v>38</v>
      </c>
      <c r="D101">
        <v>0</v>
      </c>
      <c r="E101" t="s">
        <v>6</v>
      </c>
      <c r="G101" t="s">
        <v>495</v>
      </c>
      <c r="H101" t="s">
        <v>38</v>
      </c>
      <c r="I101">
        <v>1.7393108963215439E-2</v>
      </c>
      <c r="J101" t="s">
        <v>6</v>
      </c>
      <c r="L101" t="s">
        <v>496</v>
      </c>
      <c r="M101" t="s">
        <v>38</v>
      </c>
      <c r="N101">
        <v>2.1957518832241035E-2</v>
      </c>
      <c r="O101" t="s">
        <v>6</v>
      </c>
    </row>
    <row r="102" spans="2:15" x14ac:dyDescent="0.45">
      <c r="B102" t="s">
        <v>494</v>
      </c>
      <c r="C102" t="s">
        <v>39</v>
      </c>
      <c r="D102">
        <v>1.0793418037399322E-3</v>
      </c>
      <c r="E102" t="s">
        <v>6</v>
      </c>
      <c r="G102" t="s">
        <v>495</v>
      </c>
      <c r="H102" t="s">
        <v>39</v>
      </c>
      <c r="I102">
        <v>5.25057246921465E-3</v>
      </c>
      <c r="J102" t="s">
        <v>6</v>
      </c>
      <c r="L102" t="s">
        <v>496</v>
      </c>
      <c r="M102" t="s">
        <v>39</v>
      </c>
      <c r="N102">
        <v>9.0782565798725907E-3</v>
      </c>
      <c r="O102" t="s">
        <v>6</v>
      </c>
    </row>
    <row r="103" spans="2:15" x14ac:dyDescent="0.45">
      <c r="B103" t="s">
        <v>494</v>
      </c>
      <c r="C103" t="s">
        <v>40</v>
      </c>
      <c r="D103">
        <v>1.7472506402949818E-2</v>
      </c>
      <c r="E103" t="s">
        <v>6</v>
      </c>
      <c r="G103" t="s">
        <v>495</v>
      </c>
      <c r="H103" t="s">
        <v>40</v>
      </c>
      <c r="I103">
        <v>4.001919977179501E-3</v>
      </c>
      <c r="J103" t="s">
        <v>6</v>
      </c>
      <c r="L103" t="s">
        <v>496</v>
      </c>
      <c r="M103" t="s">
        <v>40</v>
      </c>
      <c r="N103">
        <v>9.4547027422282812E-3</v>
      </c>
      <c r="O103" t="s">
        <v>6</v>
      </c>
    </row>
    <row r="104" spans="2:15" x14ac:dyDescent="0.45">
      <c r="B104" t="s">
        <v>494</v>
      </c>
      <c r="C104" t="s">
        <v>41</v>
      </c>
      <c r="D104">
        <v>4.7870519320658229E-2</v>
      </c>
      <c r="E104" t="s">
        <v>6</v>
      </c>
      <c r="G104" t="s">
        <v>495</v>
      </c>
      <c r="H104" t="s">
        <v>41</v>
      </c>
      <c r="I104">
        <v>4.2932152969369598E-3</v>
      </c>
      <c r="J104" t="s">
        <v>6</v>
      </c>
      <c r="L104" t="s">
        <v>496</v>
      </c>
      <c r="M104" t="s">
        <v>41</v>
      </c>
      <c r="N104">
        <v>1.0057837402006732E-2</v>
      </c>
      <c r="O104" t="s">
        <v>6</v>
      </c>
    </row>
    <row r="105" spans="2:15" x14ac:dyDescent="0.45">
      <c r="B105" t="s">
        <v>494</v>
      </c>
      <c r="C105" t="s">
        <v>42</v>
      </c>
      <c r="D105">
        <v>6.6489457192215287E-2</v>
      </c>
      <c r="E105" t="s">
        <v>6</v>
      </c>
      <c r="G105" t="s">
        <v>495</v>
      </c>
      <c r="H105" t="s">
        <v>42</v>
      </c>
      <c r="I105">
        <v>4.2451973732184614E-3</v>
      </c>
      <c r="J105" t="s">
        <v>6</v>
      </c>
      <c r="L105" t="s">
        <v>496</v>
      </c>
      <c r="M105" t="s">
        <v>42</v>
      </c>
      <c r="N105">
        <v>9.702633201943537E-3</v>
      </c>
      <c r="O105" t="s">
        <v>6</v>
      </c>
    </row>
    <row r="106" spans="2:15" x14ac:dyDescent="0.45">
      <c r="B106" t="s">
        <v>494</v>
      </c>
      <c r="C106" t="s">
        <v>43</v>
      </c>
      <c r="D106">
        <v>6.4428144568184936E-2</v>
      </c>
      <c r="E106" t="s">
        <v>6</v>
      </c>
      <c r="G106" t="s">
        <v>495</v>
      </c>
      <c r="H106" t="s">
        <v>43</v>
      </c>
      <c r="I106">
        <v>5.3451447611902536E-3</v>
      </c>
      <c r="J106" t="s">
        <v>6</v>
      </c>
      <c r="L106" t="s">
        <v>496</v>
      </c>
      <c r="M106" t="s">
        <v>43</v>
      </c>
      <c r="N106">
        <v>9.9006078562026076E-3</v>
      </c>
      <c r="O106" t="s">
        <v>6</v>
      </c>
    </row>
    <row r="107" spans="2:15" x14ac:dyDescent="0.45">
      <c r="B107" t="s">
        <v>494</v>
      </c>
      <c r="C107" t="s">
        <v>44</v>
      </c>
      <c r="D107">
        <v>4.735562528375882E-2</v>
      </c>
      <c r="E107" t="s">
        <v>6</v>
      </c>
      <c r="G107" t="s">
        <v>495</v>
      </c>
      <c r="H107" t="s">
        <v>44</v>
      </c>
      <c r="I107">
        <v>6.2904588164369359E-3</v>
      </c>
      <c r="J107" t="s">
        <v>6</v>
      </c>
      <c r="L107" t="s">
        <v>496</v>
      </c>
      <c r="M107" t="s">
        <v>44</v>
      </c>
      <c r="N107">
        <v>9.8643496538469311E-3</v>
      </c>
      <c r="O107" t="s">
        <v>6</v>
      </c>
    </row>
    <row r="108" spans="2:15" x14ac:dyDescent="0.45">
      <c r="B108" t="s">
        <v>494</v>
      </c>
      <c r="C108" t="s">
        <v>45</v>
      </c>
      <c r="D108">
        <v>2.1606559193976266E-2</v>
      </c>
      <c r="E108" t="s">
        <v>6</v>
      </c>
      <c r="G108" t="s">
        <v>495</v>
      </c>
      <c r="H108" t="s">
        <v>45</v>
      </c>
      <c r="I108">
        <v>7.3724751555025109E-3</v>
      </c>
      <c r="J108" t="s">
        <v>6</v>
      </c>
      <c r="L108" t="s">
        <v>496</v>
      </c>
      <c r="M108" t="s">
        <v>45</v>
      </c>
      <c r="N108">
        <v>9.730279768432399E-3</v>
      </c>
      <c r="O108" t="s">
        <v>6</v>
      </c>
    </row>
    <row r="109" spans="2:15" x14ac:dyDescent="0.45">
      <c r="B109" t="s">
        <v>494</v>
      </c>
      <c r="C109" t="s">
        <v>46</v>
      </c>
      <c r="D109">
        <v>2.5526318454259169E-3</v>
      </c>
      <c r="E109" t="s">
        <v>6</v>
      </c>
      <c r="G109" t="s">
        <v>495</v>
      </c>
      <c r="H109" t="s">
        <v>46</v>
      </c>
      <c r="I109">
        <v>8.7671967346729038E-3</v>
      </c>
      <c r="J109" t="s">
        <v>6</v>
      </c>
      <c r="L109" t="s">
        <v>496</v>
      </c>
      <c r="M109" t="s">
        <v>46</v>
      </c>
      <c r="N109">
        <v>9.4853481969748455E-3</v>
      </c>
      <c r="O109" t="s">
        <v>6</v>
      </c>
    </row>
    <row r="110" spans="2:15" x14ac:dyDescent="0.45">
      <c r="B110" t="s">
        <v>494</v>
      </c>
      <c r="C110" t="s">
        <v>47</v>
      </c>
      <c r="D110">
        <v>0</v>
      </c>
      <c r="E110" t="s">
        <v>6</v>
      </c>
      <c r="G110" t="s">
        <v>495</v>
      </c>
      <c r="H110" t="s">
        <v>47</v>
      </c>
      <c r="I110">
        <v>1.3600749234076233E-2</v>
      </c>
      <c r="J110" t="s">
        <v>6</v>
      </c>
      <c r="L110" t="s">
        <v>496</v>
      </c>
      <c r="M110" t="s">
        <v>47</v>
      </c>
      <c r="N110">
        <v>1.4305004711714987E-2</v>
      </c>
      <c r="O110" t="s">
        <v>6</v>
      </c>
    </row>
    <row r="111" spans="2:15" x14ac:dyDescent="0.45">
      <c r="B111" t="s">
        <v>494</v>
      </c>
      <c r="C111" t="s">
        <v>48</v>
      </c>
      <c r="D111">
        <v>0</v>
      </c>
      <c r="E111" t="s">
        <v>6</v>
      </c>
      <c r="G111" t="s">
        <v>495</v>
      </c>
      <c r="H111" t="s">
        <v>48</v>
      </c>
      <c r="I111">
        <v>3.7802033594834944E-2</v>
      </c>
      <c r="J111" t="s">
        <v>6</v>
      </c>
      <c r="L111" t="s">
        <v>496</v>
      </c>
      <c r="M111" t="s">
        <v>48</v>
      </c>
      <c r="N111">
        <v>3.8345459283159751E-2</v>
      </c>
      <c r="O111" t="s">
        <v>6</v>
      </c>
    </row>
    <row r="112" spans="2:15" x14ac:dyDescent="0.45">
      <c r="B112" t="s">
        <v>494</v>
      </c>
      <c r="C112" t="s">
        <v>49</v>
      </c>
      <c r="D112">
        <v>2.715744934077284E-8</v>
      </c>
      <c r="E112" t="s">
        <v>6</v>
      </c>
      <c r="G112" t="s">
        <v>495</v>
      </c>
      <c r="H112" t="s">
        <v>49</v>
      </c>
      <c r="I112">
        <v>1.5750313678165102E-2</v>
      </c>
      <c r="J112" t="s">
        <v>6</v>
      </c>
      <c r="L112" t="s">
        <v>496</v>
      </c>
      <c r="M112" t="s">
        <v>49</v>
      </c>
      <c r="N112">
        <v>1.5220242103229108E-2</v>
      </c>
      <c r="O112" t="s">
        <v>6</v>
      </c>
    </row>
    <row r="113" spans="2:15" x14ac:dyDescent="0.45">
      <c r="B113" t="s">
        <v>494</v>
      </c>
      <c r="C113" t="s">
        <v>50</v>
      </c>
      <c r="D113">
        <v>4.8245773646839662E-3</v>
      </c>
      <c r="E113" t="s">
        <v>6</v>
      </c>
      <c r="G113" t="s">
        <v>495</v>
      </c>
      <c r="H113" t="s">
        <v>50</v>
      </c>
      <c r="I113">
        <v>1.5615625786011895E-2</v>
      </c>
      <c r="J113" t="s">
        <v>6</v>
      </c>
      <c r="L113" t="s">
        <v>496</v>
      </c>
      <c r="M113" t="s">
        <v>50</v>
      </c>
      <c r="N113">
        <v>1.5213275757766567E-2</v>
      </c>
      <c r="O113" t="s">
        <v>6</v>
      </c>
    </row>
    <row r="114" spans="2:15" x14ac:dyDescent="0.45">
      <c r="B114" t="s">
        <v>494</v>
      </c>
      <c r="C114" t="s">
        <v>51</v>
      </c>
      <c r="D114">
        <v>2.4932745886900719E-2</v>
      </c>
      <c r="E114" t="s">
        <v>6</v>
      </c>
      <c r="G114" t="s">
        <v>495</v>
      </c>
      <c r="H114" t="s">
        <v>51</v>
      </c>
      <c r="I114">
        <v>1.5310814351368955E-2</v>
      </c>
      <c r="J114" t="s">
        <v>6</v>
      </c>
      <c r="L114" t="s">
        <v>496</v>
      </c>
      <c r="M114" t="s">
        <v>51</v>
      </c>
      <c r="N114">
        <v>1.472814971433886E-2</v>
      </c>
      <c r="O114" t="s">
        <v>6</v>
      </c>
    </row>
    <row r="115" spans="2:15" x14ac:dyDescent="0.45">
      <c r="B115" t="s">
        <v>494</v>
      </c>
      <c r="C115" t="s">
        <v>52</v>
      </c>
      <c r="D115">
        <v>4.137286525389109E-2</v>
      </c>
      <c r="E115" t="s">
        <v>6</v>
      </c>
      <c r="G115" t="s">
        <v>495</v>
      </c>
      <c r="H115" t="s">
        <v>52</v>
      </c>
      <c r="I115">
        <v>1.2931075998211821E-2</v>
      </c>
      <c r="J115" t="s">
        <v>6</v>
      </c>
      <c r="L115" t="s">
        <v>496</v>
      </c>
      <c r="M115" t="s">
        <v>52</v>
      </c>
      <c r="N115">
        <v>1.4706350639045664E-2</v>
      </c>
      <c r="O115" t="s">
        <v>6</v>
      </c>
    </row>
    <row r="116" spans="2:15" x14ac:dyDescent="0.45">
      <c r="B116" t="s">
        <v>494</v>
      </c>
      <c r="C116" t="s">
        <v>53</v>
      </c>
      <c r="D116">
        <v>4.2878991557884494E-2</v>
      </c>
      <c r="E116" t="s">
        <v>6</v>
      </c>
      <c r="G116" t="s">
        <v>495</v>
      </c>
      <c r="H116" t="s">
        <v>53</v>
      </c>
      <c r="I116">
        <v>1.4222595734158827E-2</v>
      </c>
      <c r="J116" t="s">
        <v>6</v>
      </c>
      <c r="L116" t="s">
        <v>496</v>
      </c>
      <c r="M116" t="s">
        <v>53</v>
      </c>
      <c r="N116">
        <v>1.4796663107127199E-2</v>
      </c>
      <c r="O116" t="s">
        <v>6</v>
      </c>
    </row>
    <row r="117" spans="2:15" x14ac:dyDescent="0.45">
      <c r="B117" t="s">
        <v>494</v>
      </c>
      <c r="C117" t="s">
        <v>54</v>
      </c>
      <c r="D117">
        <v>2.6674349240659402E-2</v>
      </c>
      <c r="E117" t="s">
        <v>6</v>
      </c>
      <c r="G117" t="s">
        <v>495</v>
      </c>
      <c r="H117" t="s">
        <v>54</v>
      </c>
      <c r="I117">
        <v>1.384841128590209E-2</v>
      </c>
      <c r="J117" t="s">
        <v>6</v>
      </c>
      <c r="L117" t="s">
        <v>496</v>
      </c>
      <c r="M117" t="s">
        <v>54</v>
      </c>
      <c r="N117">
        <v>1.5139476974481101E-2</v>
      </c>
      <c r="O117" t="s">
        <v>6</v>
      </c>
    </row>
    <row r="118" spans="2:15" x14ac:dyDescent="0.45">
      <c r="B118" t="s">
        <v>494</v>
      </c>
      <c r="C118" t="s">
        <v>55</v>
      </c>
      <c r="D118">
        <v>6.0628835629400919E-3</v>
      </c>
      <c r="E118" t="s">
        <v>6</v>
      </c>
      <c r="G118" t="s">
        <v>495</v>
      </c>
      <c r="H118" t="s">
        <v>55</v>
      </c>
      <c r="I118">
        <v>1.4492405479539569E-2</v>
      </c>
      <c r="J118" t="s">
        <v>6</v>
      </c>
      <c r="L118" t="s">
        <v>496</v>
      </c>
      <c r="M118" t="s">
        <v>55</v>
      </c>
      <c r="N118">
        <v>1.4998903656858119E-2</v>
      </c>
      <c r="O118" t="s">
        <v>6</v>
      </c>
    </row>
    <row r="119" spans="2:15" x14ac:dyDescent="0.45">
      <c r="B119" t="s">
        <v>494</v>
      </c>
      <c r="C119" t="s">
        <v>56</v>
      </c>
      <c r="D119">
        <v>1.4956408119202008E-5</v>
      </c>
      <c r="E119" t="s">
        <v>6</v>
      </c>
      <c r="G119" t="s">
        <v>495</v>
      </c>
      <c r="H119" t="s">
        <v>56</v>
      </c>
      <c r="I119">
        <v>1.5298970403868314E-2</v>
      </c>
      <c r="J119" t="s">
        <v>6</v>
      </c>
      <c r="L119" t="s">
        <v>496</v>
      </c>
      <c r="M119" t="s">
        <v>56</v>
      </c>
      <c r="N119">
        <v>1.4962704263700957E-2</v>
      </c>
      <c r="O119" t="s">
        <v>6</v>
      </c>
    </row>
    <row r="120" spans="2:15" x14ac:dyDescent="0.45">
      <c r="B120" t="s">
        <v>494</v>
      </c>
      <c r="C120" t="s">
        <v>57</v>
      </c>
      <c r="D120">
        <v>0</v>
      </c>
      <c r="E120" t="s">
        <v>6</v>
      </c>
      <c r="G120" t="s">
        <v>495</v>
      </c>
      <c r="H120" t="s">
        <v>57</v>
      </c>
      <c r="I120">
        <v>2.3430640904051166E-2</v>
      </c>
      <c r="J120" t="s">
        <v>6</v>
      </c>
      <c r="L120" t="s">
        <v>496</v>
      </c>
      <c r="M120" t="s">
        <v>57</v>
      </c>
      <c r="N120">
        <v>2.3137304421030205E-2</v>
      </c>
      <c r="O120" t="s">
        <v>6</v>
      </c>
    </row>
    <row r="121" spans="2:15" x14ac:dyDescent="0.45">
      <c r="B121" t="s">
        <v>494</v>
      </c>
      <c r="C121" t="s">
        <v>58</v>
      </c>
      <c r="D121">
        <v>0</v>
      </c>
      <c r="E121" t="s">
        <v>6</v>
      </c>
      <c r="G121" t="s">
        <v>495</v>
      </c>
      <c r="H121" t="s">
        <v>58</v>
      </c>
      <c r="I121">
        <v>4.9221932668460776E-2</v>
      </c>
      <c r="J121" t="s">
        <v>6</v>
      </c>
      <c r="L121" t="s">
        <v>496</v>
      </c>
      <c r="M121" t="s">
        <v>58</v>
      </c>
      <c r="N121">
        <v>4.4985946432570485E-2</v>
      </c>
      <c r="O121" t="s">
        <v>6</v>
      </c>
    </row>
    <row r="122" spans="2:15" x14ac:dyDescent="0.45">
      <c r="B122" t="s">
        <v>494</v>
      </c>
      <c r="C122" t="s">
        <v>59</v>
      </c>
      <c r="D122">
        <v>0</v>
      </c>
      <c r="E122" t="s">
        <v>6</v>
      </c>
      <c r="G122" t="s">
        <v>495</v>
      </c>
      <c r="H122" t="s">
        <v>59</v>
      </c>
      <c r="I122">
        <v>2.0540330233562856E-2</v>
      </c>
      <c r="J122" t="s">
        <v>6</v>
      </c>
      <c r="L122" t="s">
        <v>496</v>
      </c>
      <c r="M122" t="s">
        <v>59</v>
      </c>
      <c r="N122">
        <v>1.742983233789849E-2</v>
      </c>
      <c r="O122" t="s">
        <v>6</v>
      </c>
    </row>
    <row r="123" spans="2:15" x14ac:dyDescent="0.45">
      <c r="B123" t="s">
        <v>494</v>
      </c>
      <c r="C123" t="s">
        <v>60</v>
      </c>
      <c r="D123">
        <v>4.3401746006300096E-5</v>
      </c>
      <c r="E123" t="s">
        <v>6</v>
      </c>
      <c r="G123" t="s">
        <v>495</v>
      </c>
      <c r="H123" t="s">
        <v>60</v>
      </c>
      <c r="I123">
        <v>2.0526168093791756E-2</v>
      </c>
      <c r="J123" t="s">
        <v>6</v>
      </c>
      <c r="L123" t="s">
        <v>496</v>
      </c>
      <c r="M123" t="s">
        <v>60</v>
      </c>
      <c r="N123">
        <v>1.7281051811424055E-2</v>
      </c>
      <c r="O123" t="s">
        <v>6</v>
      </c>
    </row>
    <row r="124" spans="2:15" x14ac:dyDescent="0.45">
      <c r="B124" t="s">
        <v>494</v>
      </c>
      <c r="C124" t="s">
        <v>61</v>
      </c>
      <c r="D124">
        <v>7.7210592373978771E-3</v>
      </c>
      <c r="E124" t="s">
        <v>6</v>
      </c>
      <c r="G124" t="s">
        <v>495</v>
      </c>
      <c r="H124" t="s">
        <v>61</v>
      </c>
      <c r="I124">
        <v>1.8806801340830293E-2</v>
      </c>
      <c r="J124" t="s">
        <v>6</v>
      </c>
      <c r="L124" t="s">
        <v>496</v>
      </c>
      <c r="M124" t="s">
        <v>61</v>
      </c>
      <c r="N124">
        <v>1.7048731866600081E-2</v>
      </c>
      <c r="O124" t="s">
        <v>6</v>
      </c>
    </row>
    <row r="125" spans="2:15" x14ac:dyDescent="0.45">
      <c r="B125" t="s">
        <v>494</v>
      </c>
      <c r="C125" t="s">
        <v>62</v>
      </c>
      <c r="D125">
        <v>2.0379587064953599E-2</v>
      </c>
      <c r="E125" t="s">
        <v>6</v>
      </c>
      <c r="G125" t="s">
        <v>495</v>
      </c>
      <c r="H125" t="s">
        <v>62</v>
      </c>
      <c r="I125">
        <v>1.5573176401441019E-2</v>
      </c>
      <c r="J125" t="s">
        <v>6</v>
      </c>
      <c r="L125" t="s">
        <v>496</v>
      </c>
      <c r="M125" t="s">
        <v>62</v>
      </c>
      <c r="N125">
        <v>1.6883070762516113E-2</v>
      </c>
      <c r="O125" t="s">
        <v>6</v>
      </c>
    </row>
    <row r="126" spans="2:15" x14ac:dyDescent="0.45">
      <c r="B126" t="s">
        <v>494</v>
      </c>
      <c r="C126" t="s">
        <v>63</v>
      </c>
      <c r="D126">
        <v>2.1130026388592228E-2</v>
      </c>
      <c r="E126" t="s">
        <v>6</v>
      </c>
      <c r="G126" t="s">
        <v>495</v>
      </c>
      <c r="H126" t="s">
        <v>63</v>
      </c>
      <c r="I126">
        <v>1.5722539250604489E-2</v>
      </c>
      <c r="J126" t="s">
        <v>6</v>
      </c>
      <c r="L126" t="s">
        <v>496</v>
      </c>
      <c r="M126" t="s">
        <v>63</v>
      </c>
      <c r="N126">
        <v>1.7152866672810994E-2</v>
      </c>
      <c r="O126" t="s">
        <v>6</v>
      </c>
    </row>
    <row r="127" spans="2:15" x14ac:dyDescent="0.45">
      <c r="B127" t="s">
        <v>494</v>
      </c>
      <c r="C127" t="s">
        <v>64</v>
      </c>
      <c r="D127">
        <v>8.9725083725896403E-3</v>
      </c>
      <c r="E127" t="s">
        <v>6</v>
      </c>
      <c r="G127" t="s">
        <v>495</v>
      </c>
      <c r="H127" t="s">
        <v>64</v>
      </c>
      <c r="I127">
        <v>1.5558488796153316E-2</v>
      </c>
      <c r="J127" t="s">
        <v>6</v>
      </c>
      <c r="L127" t="s">
        <v>496</v>
      </c>
      <c r="M127" t="s">
        <v>64</v>
      </c>
      <c r="N127">
        <v>1.7161155318478383E-2</v>
      </c>
      <c r="O127" t="s">
        <v>6</v>
      </c>
    </row>
    <row r="128" spans="2:15" x14ac:dyDescent="0.45">
      <c r="B128" t="s">
        <v>494</v>
      </c>
      <c r="C128" t="s">
        <v>65</v>
      </c>
      <c r="D128">
        <v>4.7876944577716585E-6</v>
      </c>
      <c r="E128" t="s">
        <v>6</v>
      </c>
      <c r="G128" t="s">
        <v>495</v>
      </c>
      <c r="H128" t="s">
        <v>65</v>
      </c>
      <c r="I128">
        <v>1.6980264146751474E-2</v>
      </c>
      <c r="J128" t="s">
        <v>6</v>
      </c>
      <c r="L128" t="s">
        <v>496</v>
      </c>
      <c r="M128" t="s">
        <v>65</v>
      </c>
      <c r="N128">
        <v>1.7454599159576149E-2</v>
      </c>
      <c r="O128" t="s">
        <v>6</v>
      </c>
    </row>
    <row r="129" spans="2:15" x14ac:dyDescent="0.45">
      <c r="B129" t="s">
        <v>494</v>
      </c>
      <c r="C129" t="s">
        <v>66</v>
      </c>
      <c r="D129">
        <v>0</v>
      </c>
      <c r="E129" t="s">
        <v>6</v>
      </c>
      <c r="G129" t="s">
        <v>495</v>
      </c>
      <c r="H129" t="s">
        <v>66</v>
      </c>
      <c r="I129">
        <v>1.8595983498832569E-2</v>
      </c>
      <c r="J129" t="s">
        <v>6</v>
      </c>
      <c r="L129" t="s">
        <v>496</v>
      </c>
      <c r="M129" t="s">
        <v>66</v>
      </c>
      <c r="N129">
        <v>1.7913306692087169E-2</v>
      </c>
      <c r="O129" t="s">
        <v>6</v>
      </c>
    </row>
    <row r="130" spans="2:15" x14ac:dyDescent="0.45">
      <c r="B130" t="s">
        <v>494</v>
      </c>
      <c r="C130" t="s">
        <v>67</v>
      </c>
      <c r="D130">
        <v>0</v>
      </c>
      <c r="E130" t="s">
        <v>6</v>
      </c>
      <c r="G130" t="s">
        <v>495</v>
      </c>
      <c r="H130" t="s">
        <v>67</v>
      </c>
      <c r="I130">
        <v>2.8315337949888587E-2</v>
      </c>
      <c r="J130" t="s">
        <v>6</v>
      </c>
      <c r="L130" t="s">
        <v>496</v>
      </c>
      <c r="M130" t="s">
        <v>67</v>
      </c>
      <c r="N130">
        <v>2.6705437333682195E-2</v>
      </c>
      <c r="O130" t="s">
        <v>6</v>
      </c>
    </row>
    <row r="131" spans="2:15" x14ac:dyDescent="0.45">
      <c r="B131" t="s">
        <v>497</v>
      </c>
      <c r="C131" t="s">
        <v>5</v>
      </c>
      <c r="D131">
        <v>0</v>
      </c>
      <c r="E131" t="s">
        <v>6</v>
      </c>
      <c r="G131" t="s">
        <v>498</v>
      </c>
      <c r="H131" t="s">
        <v>5</v>
      </c>
      <c r="I131">
        <v>4.7734073539049293E-2</v>
      </c>
      <c r="J131" t="s">
        <v>6</v>
      </c>
      <c r="L131" t="s">
        <v>499</v>
      </c>
      <c r="M131" t="s">
        <v>5</v>
      </c>
      <c r="N131">
        <v>3.4766063860062035E-2</v>
      </c>
      <c r="O131" t="s">
        <v>6</v>
      </c>
    </row>
    <row r="132" spans="2:15" x14ac:dyDescent="0.45">
      <c r="B132" t="s">
        <v>497</v>
      </c>
      <c r="C132" t="s">
        <v>9</v>
      </c>
      <c r="D132">
        <v>0</v>
      </c>
      <c r="E132" t="s">
        <v>6</v>
      </c>
      <c r="G132" t="s">
        <v>498</v>
      </c>
      <c r="H132" t="s">
        <v>9</v>
      </c>
      <c r="I132">
        <v>1.866713443601925E-2</v>
      </c>
      <c r="J132" t="s">
        <v>6</v>
      </c>
      <c r="L132" t="s">
        <v>499</v>
      </c>
      <c r="M132" t="s">
        <v>9</v>
      </c>
      <c r="N132">
        <v>1.3880081630929887E-2</v>
      </c>
      <c r="O132" t="s">
        <v>6</v>
      </c>
    </row>
    <row r="133" spans="2:15" x14ac:dyDescent="0.45">
      <c r="B133" t="s">
        <v>497</v>
      </c>
      <c r="C133" t="s">
        <v>10</v>
      </c>
      <c r="D133">
        <v>1.2440723095422755E-4</v>
      </c>
      <c r="E133" t="s">
        <v>6</v>
      </c>
      <c r="G133" t="s">
        <v>498</v>
      </c>
      <c r="H133" t="s">
        <v>10</v>
      </c>
      <c r="I133">
        <v>1.8532202069068707E-2</v>
      </c>
      <c r="J133" t="s">
        <v>6</v>
      </c>
      <c r="L133" t="s">
        <v>499</v>
      </c>
      <c r="M133" t="s">
        <v>10</v>
      </c>
      <c r="N133">
        <v>1.3847172175645968E-2</v>
      </c>
      <c r="O133" t="s">
        <v>6</v>
      </c>
    </row>
    <row r="134" spans="2:15" x14ac:dyDescent="0.45">
      <c r="B134" t="s">
        <v>497</v>
      </c>
      <c r="C134" t="s">
        <v>11</v>
      </c>
      <c r="D134">
        <v>9.0302039020729377E-3</v>
      </c>
      <c r="E134" t="s">
        <v>6</v>
      </c>
      <c r="G134" t="s">
        <v>498</v>
      </c>
      <c r="H134" t="s">
        <v>11</v>
      </c>
      <c r="I134">
        <v>1.7447721349335026E-2</v>
      </c>
      <c r="J134" t="s">
        <v>6</v>
      </c>
      <c r="L134" t="s">
        <v>499</v>
      </c>
      <c r="M134" t="s">
        <v>11</v>
      </c>
      <c r="N134">
        <v>1.4081844452348415E-2</v>
      </c>
      <c r="O134" t="s">
        <v>6</v>
      </c>
    </row>
    <row r="135" spans="2:15" x14ac:dyDescent="0.45">
      <c r="B135" t="s">
        <v>497</v>
      </c>
      <c r="C135" t="s">
        <v>12</v>
      </c>
      <c r="D135">
        <v>2.2895990853812085E-2</v>
      </c>
      <c r="E135" t="s">
        <v>6</v>
      </c>
      <c r="G135" t="s">
        <v>498</v>
      </c>
      <c r="H135" t="s">
        <v>12</v>
      </c>
      <c r="I135">
        <v>1.4498694286095045E-2</v>
      </c>
      <c r="J135" t="s">
        <v>6</v>
      </c>
      <c r="L135" t="s">
        <v>499</v>
      </c>
      <c r="M135" t="s">
        <v>12</v>
      </c>
      <c r="N135">
        <v>1.4153437743211062E-2</v>
      </c>
      <c r="O135" t="s">
        <v>6</v>
      </c>
    </row>
    <row r="136" spans="2:15" x14ac:dyDescent="0.45">
      <c r="B136" t="s">
        <v>497</v>
      </c>
      <c r="C136" t="s">
        <v>13</v>
      </c>
      <c r="D136">
        <v>2.3638603552709324E-2</v>
      </c>
      <c r="E136" t="s">
        <v>6</v>
      </c>
      <c r="G136" t="s">
        <v>498</v>
      </c>
      <c r="H136" t="s">
        <v>13</v>
      </c>
      <c r="I136">
        <v>1.5790744373228263E-2</v>
      </c>
      <c r="J136" t="s">
        <v>6</v>
      </c>
      <c r="L136" t="s">
        <v>499</v>
      </c>
      <c r="M136" t="s">
        <v>13</v>
      </c>
      <c r="N136">
        <v>1.4142544348552685E-2</v>
      </c>
      <c r="O136" t="s">
        <v>6</v>
      </c>
    </row>
    <row r="137" spans="2:15" x14ac:dyDescent="0.45">
      <c r="B137" t="s">
        <v>497</v>
      </c>
      <c r="C137" t="s">
        <v>14</v>
      </c>
      <c r="D137">
        <v>1.2196762279825515E-2</v>
      </c>
      <c r="E137" t="s">
        <v>6</v>
      </c>
      <c r="G137" t="s">
        <v>498</v>
      </c>
      <c r="H137" t="s">
        <v>14</v>
      </c>
      <c r="I137">
        <v>1.6660092990481983E-2</v>
      </c>
      <c r="J137" t="s">
        <v>6</v>
      </c>
      <c r="L137" t="s">
        <v>499</v>
      </c>
      <c r="M137" t="s">
        <v>14</v>
      </c>
      <c r="N137">
        <v>1.4247534705573406E-2</v>
      </c>
      <c r="O137" t="s">
        <v>6</v>
      </c>
    </row>
    <row r="138" spans="2:15" x14ac:dyDescent="0.45">
      <c r="B138" t="s">
        <v>497</v>
      </c>
      <c r="C138" t="s">
        <v>15</v>
      </c>
      <c r="D138">
        <v>1.1287485857319186E-3</v>
      </c>
      <c r="E138" t="s">
        <v>6</v>
      </c>
      <c r="G138" t="s">
        <v>498</v>
      </c>
      <c r="H138" t="s">
        <v>15</v>
      </c>
      <c r="I138">
        <v>1.716866458961255E-2</v>
      </c>
      <c r="J138" t="s">
        <v>6</v>
      </c>
      <c r="L138" t="s">
        <v>499</v>
      </c>
      <c r="M138" t="s">
        <v>15</v>
      </c>
      <c r="N138">
        <v>1.455539133086685E-2</v>
      </c>
      <c r="O138" t="s">
        <v>6</v>
      </c>
    </row>
    <row r="139" spans="2:15" x14ac:dyDescent="0.45">
      <c r="B139" t="s">
        <v>497</v>
      </c>
      <c r="C139" t="s">
        <v>16</v>
      </c>
      <c r="D139">
        <v>0</v>
      </c>
      <c r="E139" t="s">
        <v>6</v>
      </c>
      <c r="G139" t="s">
        <v>498</v>
      </c>
      <c r="H139" t="s">
        <v>16</v>
      </c>
      <c r="I139">
        <v>1.8642052605371353E-2</v>
      </c>
      <c r="J139" t="s">
        <v>6</v>
      </c>
      <c r="L139" t="s">
        <v>499</v>
      </c>
      <c r="M139" t="s">
        <v>16</v>
      </c>
      <c r="N139">
        <v>1.4684158800141237E-2</v>
      </c>
      <c r="O139" t="s">
        <v>6</v>
      </c>
    </row>
    <row r="140" spans="2:15" x14ac:dyDescent="0.45">
      <c r="B140" t="s">
        <v>497</v>
      </c>
      <c r="C140" t="s">
        <v>17</v>
      </c>
      <c r="D140">
        <v>0</v>
      </c>
      <c r="E140" t="s">
        <v>6</v>
      </c>
      <c r="G140" t="s">
        <v>498</v>
      </c>
      <c r="H140" t="s">
        <v>17</v>
      </c>
      <c r="I140">
        <v>2.833348576118349E-2</v>
      </c>
      <c r="J140" t="s">
        <v>6</v>
      </c>
      <c r="L140" t="s">
        <v>499</v>
      </c>
      <c r="M140" t="s">
        <v>17</v>
      </c>
      <c r="N140">
        <v>2.1410859453067355E-2</v>
      </c>
      <c r="O140" t="s">
        <v>6</v>
      </c>
    </row>
    <row r="141" spans="2:15" x14ac:dyDescent="0.45">
      <c r="B141" t="s">
        <v>497</v>
      </c>
      <c r="C141" t="s">
        <v>18</v>
      </c>
      <c r="D141">
        <v>0</v>
      </c>
      <c r="E141" t="s">
        <v>6</v>
      </c>
      <c r="G141" t="s">
        <v>498</v>
      </c>
      <c r="H141" t="s">
        <v>18</v>
      </c>
      <c r="I141">
        <v>3.5497459423278588E-2</v>
      </c>
      <c r="J141" t="s">
        <v>6</v>
      </c>
      <c r="L141" t="s">
        <v>499</v>
      </c>
      <c r="M141" t="s">
        <v>18</v>
      </c>
      <c r="N141">
        <v>3.7865531315551239E-2</v>
      </c>
      <c r="O141" t="s">
        <v>6</v>
      </c>
    </row>
    <row r="142" spans="2:15" x14ac:dyDescent="0.45">
      <c r="B142" t="s">
        <v>497</v>
      </c>
      <c r="C142" t="s">
        <v>19</v>
      </c>
      <c r="D142">
        <v>1.3773016613599908E-4</v>
      </c>
      <c r="E142" t="s">
        <v>6</v>
      </c>
      <c r="G142" t="s">
        <v>498</v>
      </c>
      <c r="H142" t="s">
        <v>19</v>
      </c>
      <c r="I142">
        <v>1.5514071699479942E-2</v>
      </c>
      <c r="J142" t="s">
        <v>6</v>
      </c>
      <c r="L142" t="s">
        <v>499</v>
      </c>
      <c r="M142" t="s">
        <v>19</v>
      </c>
      <c r="N142">
        <v>1.4611006283200731E-2</v>
      </c>
      <c r="O142" t="s">
        <v>6</v>
      </c>
    </row>
    <row r="143" spans="2:15" x14ac:dyDescent="0.45">
      <c r="B143" t="s">
        <v>497</v>
      </c>
      <c r="C143" t="s">
        <v>20</v>
      </c>
      <c r="D143">
        <v>1.0090433348684967E-2</v>
      </c>
      <c r="E143" t="s">
        <v>6</v>
      </c>
      <c r="G143" t="s">
        <v>498</v>
      </c>
      <c r="H143" t="s">
        <v>20</v>
      </c>
      <c r="I143">
        <v>1.4364936147033856E-2</v>
      </c>
      <c r="J143" t="s">
        <v>6</v>
      </c>
      <c r="L143" t="s">
        <v>499</v>
      </c>
      <c r="M143" t="s">
        <v>20</v>
      </c>
      <c r="N143">
        <v>1.4335669082456913E-2</v>
      </c>
      <c r="O143" t="s">
        <v>6</v>
      </c>
    </row>
    <row r="144" spans="2:15" x14ac:dyDescent="0.45">
      <c r="B144" t="s">
        <v>497</v>
      </c>
      <c r="C144" t="s">
        <v>21</v>
      </c>
      <c r="D144">
        <v>3.8447353117488849E-2</v>
      </c>
      <c r="E144" t="s">
        <v>6</v>
      </c>
      <c r="G144" t="s">
        <v>498</v>
      </c>
      <c r="H144" t="s">
        <v>21</v>
      </c>
      <c r="I144">
        <v>1.2462229036261471E-2</v>
      </c>
      <c r="J144" t="s">
        <v>6</v>
      </c>
      <c r="L144" t="s">
        <v>499</v>
      </c>
      <c r="M144" t="s">
        <v>21</v>
      </c>
      <c r="N144">
        <v>1.41886990989802E-2</v>
      </c>
      <c r="O144" t="s">
        <v>6</v>
      </c>
    </row>
    <row r="145" spans="2:15" x14ac:dyDescent="0.45">
      <c r="B145" t="s">
        <v>497</v>
      </c>
      <c r="C145" t="s">
        <v>22</v>
      </c>
      <c r="D145">
        <v>5.6233474154736909E-2</v>
      </c>
      <c r="E145" t="s">
        <v>6</v>
      </c>
      <c r="G145" t="s">
        <v>498</v>
      </c>
      <c r="H145" t="s">
        <v>22</v>
      </c>
      <c r="I145">
        <v>9.5494042679756027E-3</v>
      </c>
      <c r="J145" t="s">
        <v>6</v>
      </c>
      <c r="L145" t="s">
        <v>499</v>
      </c>
      <c r="M145" t="s">
        <v>22</v>
      </c>
      <c r="N145">
        <v>1.3814189034983469E-2</v>
      </c>
      <c r="O145" t="s">
        <v>6</v>
      </c>
    </row>
    <row r="146" spans="2:15" x14ac:dyDescent="0.45">
      <c r="B146" t="s">
        <v>497</v>
      </c>
      <c r="C146" t="s">
        <v>23</v>
      </c>
      <c r="D146">
        <v>5.3326325121762587E-2</v>
      </c>
      <c r="E146" t="s">
        <v>6</v>
      </c>
      <c r="G146" t="s">
        <v>498</v>
      </c>
      <c r="H146" t="s">
        <v>23</v>
      </c>
      <c r="I146">
        <v>9.3868196584172905E-3</v>
      </c>
      <c r="J146" t="s">
        <v>6</v>
      </c>
      <c r="L146" t="s">
        <v>499</v>
      </c>
      <c r="M146" t="s">
        <v>23</v>
      </c>
      <c r="N146">
        <v>1.4209907748814131E-2</v>
      </c>
      <c r="O146" t="s">
        <v>6</v>
      </c>
    </row>
    <row r="147" spans="2:15" x14ac:dyDescent="0.45">
      <c r="B147" t="s">
        <v>497</v>
      </c>
      <c r="C147" t="s">
        <v>24</v>
      </c>
      <c r="D147">
        <v>3.5736949910346628E-2</v>
      </c>
      <c r="E147" t="s">
        <v>6</v>
      </c>
      <c r="G147" t="s">
        <v>498</v>
      </c>
      <c r="H147" t="s">
        <v>24</v>
      </c>
      <c r="I147">
        <v>1.0131358803724616E-2</v>
      </c>
      <c r="J147" t="s">
        <v>6</v>
      </c>
      <c r="L147" t="s">
        <v>499</v>
      </c>
      <c r="M147" t="s">
        <v>24</v>
      </c>
      <c r="N147">
        <v>1.4758985906464574E-2</v>
      </c>
      <c r="O147" t="s">
        <v>6</v>
      </c>
    </row>
    <row r="148" spans="2:15" x14ac:dyDescent="0.45">
      <c r="B148" t="s">
        <v>497</v>
      </c>
      <c r="C148" t="s">
        <v>25</v>
      </c>
      <c r="D148">
        <v>1.1906425196077593E-2</v>
      </c>
      <c r="E148" t="s">
        <v>6</v>
      </c>
      <c r="G148" t="s">
        <v>498</v>
      </c>
      <c r="H148" t="s">
        <v>25</v>
      </c>
      <c r="I148">
        <v>1.1672863063768028E-2</v>
      </c>
      <c r="J148" t="s">
        <v>6</v>
      </c>
      <c r="L148" t="s">
        <v>499</v>
      </c>
      <c r="M148" t="s">
        <v>25</v>
      </c>
      <c r="N148">
        <v>1.536588672864039E-2</v>
      </c>
      <c r="O148" t="s">
        <v>6</v>
      </c>
    </row>
    <row r="149" spans="2:15" x14ac:dyDescent="0.45">
      <c r="B149" t="s">
        <v>497</v>
      </c>
      <c r="C149" t="s">
        <v>26</v>
      </c>
      <c r="D149">
        <v>1.8987069524501111E-4</v>
      </c>
      <c r="E149" t="s">
        <v>6</v>
      </c>
      <c r="G149" t="s">
        <v>498</v>
      </c>
      <c r="H149" t="s">
        <v>26</v>
      </c>
      <c r="I149">
        <v>1.5191707609321887E-2</v>
      </c>
      <c r="J149" t="s">
        <v>6</v>
      </c>
      <c r="L149" t="s">
        <v>499</v>
      </c>
      <c r="M149" t="s">
        <v>26</v>
      </c>
      <c r="N149">
        <v>1.5838586911870699E-2</v>
      </c>
      <c r="O149" t="s">
        <v>6</v>
      </c>
    </row>
    <row r="150" spans="2:15" x14ac:dyDescent="0.45">
      <c r="B150" t="s">
        <v>497</v>
      </c>
      <c r="C150" t="s">
        <v>27</v>
      </c>
      <c r="D150">
        <v>0</v>
      </c>
      <c r="E150" t="s">
        <v>6</v>
      </c>
      <c r="G150" t="s">
        <v>498</v>
      </c>
      <c r="H150" t="s">
        <v>27</v>
      </c>
      <c r="I150">
        <v>2.3442409751895921E-2</v>
      </c>
      <c r="J150" t="s">
        <v>6</v>
      </c>
      <c r="L150" t="s">
        <v>499</v>
      </c>
      <c r="M150" t="s">
        <v>27</v>
      </c>
      <c r="N150">
        <v>2.3407011731475823E-2</v>
      </c>
      <c r="O150" t="s">
        <v>6</v>
      </c>
    </row>
    <row r="151" spans="2:15" x14ac:dyDescent="0.45">
      <c r="B151" t="s">
        <v>497</v>
      </c>
      <c r="C151" t="s">
        <v>28</v>
      </c>
      <c r="D151">
        <v>0</v>
      </c>
      <c r="E151" t="s">
        <v>6</v>
      </c>
      <c r="G151" t="s">
        <v>498</v>
      </c>
      <c r="H151" t="s">
        <v>28</v>
      </c>
      <c r="I151">
        <v>3.717435125791331E-2</v>
      </c>
      <c r="J151" t="s">
        <v>6</v>
      </c>
      <c r="L151" t="s">
        <v>499</v>
      </c>
      <c r="M151" t="s">
        <v>28</v>
      </c>
      <c r="N151">
        <v>3.256211858110427E-2</v>
      </c>
      <c r="O151" t="s">
        <v>6</v>
      </c>
    </row>
    <row r="152" spans="2:15" x14ac:dyDescent="0.45">
      <c r="B152" t="s">
        <v>497</v>
      </c>
      <c r="C152" t="s">
        <v>29</v>
      </c>
      <c r="D152">
        <v>2.15907466967991E-3</v>
      </c>
      <c r="E152" t="s">
        <v>6</v>
      </c>
      <c r="G152" t="s">
        <v>498</v>
      </c>
      <c r="H152" t="s">
        <v>29</v>
      </c>
      <c r="I152">
        <v>1.3207622283168971E-2</v>
      </c>
      <c r="J152" t="s">
        <v>6</v>
      </c>
      <c r="L152" t="s">
        <v>499</v>
      </c>
      <c r="M152" t="s">
        <v>29</v>
      </c>
      <c r="N152">
        <v>1.2785942261253172E-2</v>
      </c>
      <c r="O152" t="s">
        <v>6</v>
      </c>
    </row>
    <row r="153" spans="2:15" x14ac:dyDescent="0.45">
      <c r="B153" t="s">
        <v>497</v>
      </c>
      <c r="C153" t="s">
        <v>30</v>
      </c>
      <c r="D153">
        <v>1.9988976845514855E-2</v>
      </c>
      <c r="E153" t="s">
        <v>6</v>
      </c>
      <c r="G153" t="s">
        <v>498</v>
      </c>
      <c r="H153" t="s">
        <v>30</v>
      </c>
      <c r="I153">
        <v>1.0679582047255555E-2</v>
      </c>
      <c r="J153" t="s">
        <v>6</v>
      </c>
      <c r="L153" t="s">
        <v>499</v>
      </c>
      <c r="M153" t="s">
        <v>30</v>
      </c>
      <c r="N153">
        <v>1.2700346961358348E-2</v>
      </c>
      <c r="O153" t="s">
        <v>6</v>
      </c>
    </row>
    <row r="154" spans="2:15" x14ac:dyDescent="0.45">
      <c r="B154" t="s">
        <v>497</v>
      </c>
      <c r="C154" t="s">
        <v>31</v>
      </c>
      <c r="D154">
        <v>4.4415444404275528E-2</v>
      </c>
      <c r="E154" t="s">
        <v>6</v>
      </c>
      <c r="G154" t="s">
        <v>498</v>
      </c>
      <c r="H154" t="s">
        <v>31</v>
      </c>
      <c r="I154">
        <v>1.0583072586419188E-2</v>
      </c>
      <c r="J154" t="s">
        <v>6</v>
      </c>
      <c r="L154" t="s">
        <v>499</v>
      </c>
      <c r="M154" t="s">
        <v>31</v>
      </c>
      <c r="N154">
        <v>1.2823726952805765E-2</v>
      </c>
      <c r="O154" t="s">
        <v>6</v>
      </c>
    </row>
    <row r="155" spans="2:15" x14ac:dyDescent="0.45">
      <c r="B155" t="s">
        <v>497</v>
      </c>
      <c r="C155" t="s">
        <v>32</v>
      </c>
      <c r="D155">
        <v>5.4400437742887928E-2</v>
      </c>
      <c r="E155" t="s">
        <v>6</v>
      </c>
      <c r="G155" t="s">
        <v>498</v>
      </c>
      <c r="H155" t="s">
        <v>32</v>
      </c>
      <c r="I155">
        <v>9.0299657371190559E-3</v>
      </c>
      <c r="J155" t="s">
        <v>6</v>
      </c>
      <c r="L155" t="s">
        <v>499</v>
      </c>
      <c r="M155" t="s">
        <v>32</v>
      </c>
      <c r="N155">
        <v>1.2516092947212282E-2</v>
      </c>
      <c r="O155" t="s">
        <v>6</v>
      </c>
    </row>
    <row r="156" spans="2:15" x14ac:dyDescent="0.45">
      <c r="B156" t="s">
        <v>497</v>
      </c>
      <c r="C156" t="s">
        <v>33</v>
      </c>
      <c r="D156">
        <v>5.230152070358441E-2</v>
      </c>
      <c r="E156" t="s">
        <v>6</v>
      </c>
      <c r="G156" t="s">
        <v>498</v>
      </c>
      <c r="H156" t="s">
        <v>33</v>
      </c>
      <c r="I156">
        <v>1.0657399503386889E-2</v>
      </c>
      <c r="J156" t="s">
        <v>6</v>
      </c>
      <c r="L156" t="s">
        <v>499</v>
      </c>
      <c r="M156" t="s">
        <v>33</v>
      </c>
      <c r="N156">
        <v>1.2377493098142404E-2</v>
      </c>
      <c r="O156" t="s">
        <v>6</v>
      </c>
    </row>
    <row r="157" spans="2:15" x14ac:dyDescent="0.45">
      <c r="B157" t="s">
        <v>497</v>
      </c>
      <c r="C157" t="s">
        <v>34</v>
      </c>
      <c r="D157">
        <v>3.852561026022075E-2</v>
      </c>
      <c r="E157" t="s">
        <v>6</v>
      </c>
      <c r="G157" t="s">
        <v>498</v>
      </c>
      <c r="H157" t="s">
        <v>34</v>
      </c>
      <c r="I157">
        <v>1.1826320835105581E-2</v>
      </c>
      <c r="J157" t="s">
        <v>6</v>
      </c>
      <c r="L157" t="s">
        <v>499</v>
      </c>
      <c r="M157" t="s">
        <v>34</v>
      </c>
      <c r="N157">
        <v>1.2404869494051516E-2</v>
      </c>
      <c r="O157" t="s">
        <v>6</v>
      </c>
    </row>
    <row r="158" spans="2:15" x14ac:dyDescent="0.45">
      <c r="B158" t="s">
        <v>497</v>
      </c>
      <c r="C158" t="s">
        <v>35</v>
      </c>
      <c r="D158">
        <v>1.7813810954256177E-2</v>
      </c>
      <c r="E158" t="s">
        <v>6</v>
      </c>
      <c r="G158" t="s">
        <v>498</v>
      </c>
      <c r="H158" t="s">
        <v>35</v>
      </c>
      <c r="I158">
        <v>1.1872522519950872E-2</v>
      </c>
      <c r="J158" t="s">
        <v>6</v>
      </c>
      <c r="L158" t="s">
        <v>499</v>
      </c>
      <c r="M158" t="s">
        <v>35</v>
      </c>
      <c r="N158">
        <v>1.2453511522735434E-2</v>
      </c>
      <c r="O158" t="s">
        <v>6</v>
      </c>
    </row>
    <row r="159" spans="2:15" x14ac:dyDescent="0.45">
      <c r="B159" t="s">
        <v>497</v>
      </c>
      <c r="C159" t="s">
        <v>36</v>
      </c>
      <c r="D159">
        <v>2.3401387999726158E-3</v>
      </c>
      <c r="E159" t="s">
        <v>6</v>
      </c>
      <c r="G159" t="s">
        <v>498</v>
      </c>
      <c r="H159" t="s">
        <v>36</v>
      </c>
      <c r="I159">
        <v>1.266280153111759E-2</v>
      </c>
      <c r="J159" t="s">
        <v>6</v>
      </c>
      <c r="L159" t="s">
        <v>499</v>
      </c>
      <c r="M159" t="s">
        <v>36</v>
      </c>
      <c r="N159">
        <v>1.2296764307473474E-2</v>
      </c>
      <c r="O159" t="s">
        <v>6</v>
      </c>
    </row>
    <row r="160" spans="2:15" x14ac:dyDescent="0.45">
      <c r="B160" t="s">
        <v>497</v>
      </c>
      <c r="C160" t="s">
        <v>37</v>
      </c>
      <c r="D160">
        <v>0</v>
      </c>
      <c r="E160" t="s">
        <v>6</v>
      </c>
      <c r="G160" t="s">
        <v>498</v>
      </c>
      <c r="H160" t="s">
        <v>37</v>
      </c>
      <c r="I160">
        <v>2.0933346808899651E-2</v>
      </c>
      <c r="J160" t="s">
        <v>6</v>
      </c>
      <c r="L160" t="s">
        <v>499</v>
      </c>
      <c r="M160" t="s">
        <v>37</v>
      </c>
      <c r="N160">
        <v>1.8705698415459975E-2</v>
      </c>
      <c r="O160" t="s">
        <v>6</v>
      </c>
    </row>
    <row r="161" spans="2:15" x14ac:dyDescent="0.45">
      <c r="B161" t="s">
        <v>497</v>
      </c>
      <c r="C161" t="s">
        <v>38</v>
      </c>
      <c r="D161">
        <v>0</v>
      </c>
      <c r="E161" t="s">
        <v>6</v>
      </c>
      <c r="G161" t="s">
        <v>498</v>
      </c>
      <c r="H161" t="s">
        <v>38</v>
      </c>
      <c r="I161">
        <v>2.3417364331758346E-2</v>
      </c>
      <c r="J161" t="s">
        <v>6</v>
      </c>
      <c r="L161" t="s">
        <v>499</v>
      </c>
      <c r="M161" t="s">
        <v>38</v>
      </c>
      <c r="N161">
        <v>2.2323291289453658E-2</v>
      </c>
      <c r="O161" t="s">
        <v>6</v>
      </c>
    </row>
    <row r="162" spans="2:15" x14ac:dyDescent="0.45">
      <c r="B162" t="s">
        <v>497</v>
      </c>
      <c r="C162" t="s">
        <v>39</v>
      </c>
      <c r="D162">
        <v>1.2351955466426343E-3</v>
      </c>
      <c r="E162" t="s">
        <v>6</v>
      </c>
      <c r="G162" t="s">
        <v>498</v>
      </c>
      <c r="H162" t="s">
        <v>39</v>
      </c>
      <c r="I162">
        <v>7.4329414762103283E-3</v>
      </c>
      <c r="J162" t="s">
        <v>6</v>
      </c>
      <c r="L162" t="s">
        <v>499</v>
      </c>
      <c r="M162" t="s">
        <v>39</v>
      </c>
      <c r="N162">
        <v>8.921536390534255E-3</v>
      </c>
      <c r="O162" t="s">
        <v>6</v>
      </c>
    </row>
    <row r="163" spans="2:15" x14ac:dyDescent="0.45">
      <c r="B163" t="s">
        <v>497</v>
      </c>
      <c r="C163" t="s">
        <v>40</v>
      </c>
      <c r="D163">
        <v>1.9351159599078297E-2</v>
      </c>
      <c r="E163" t="s">
        <v>6</v>
      </c>
      <c r="G163" t="s">
        <v>498</v>
      </c>
      <c r="H163" t="s">
        <v>40</v>
      </c>
      <c r="I163">
        <v>4.6248272022946478E-3</v>
      </c>
      <c r="J163" t="s">
        <v>6</v>
      </c>
      <c r="L163" t="s">
        <v>499</v>
      </c>
      <c r="M163" t="s">
        <v>40</v>
      </c>
      <c r="N163">
        <v>8.8677589658670494E-3</v>
      </c>
      <c r="O163" t="s">
        <v>6</v>
      </c>
    </row>
    <row r="164" spans="2:15" x14ac:dyDescent="0.45">
      <c r="B164" t="s">
        <v>497</v>
      </c>
      <c r="C164" t="s">
        <v>41</v>
      </c>
      <c r="D164">
        <v>5.0836479947103323E-2</v>
      </c>
      <c r="E164" t="s">
        <v>6</v>
      </c>
      <c r="G164" t="s">
        <v>498</v>
      </c>
      <c r="H164" t="s">
        <v>41</v>
      </c>
      <c r="I164">
        <v>4.0064550213988661E-3</v>
      </c>
      <c r="J164" t="s">
        <v>6</v>
      </c>
      <c r="L164" t="s">
        <v>499</v>
      </c>
      <c r="M164" t="s">
        <v>41</v>
      </c>
      <c r="N164">
        <v>9.5006235349402758E-3</v>
      </c>
      <c r="O164" t="s">
        <v>6</v>
      </c>
    </row>
    <row r="165" spans="2:15" x14ac:dyDescent="0.45">
      <c r="B165" t="s">
        <v>497</v>
      </c>
      <c r="C165" t="s">
        <v>42</v>
      </c>
      <c r="D165">
        <v>6.8084905542152907E-2</v>
      </c>
      <c r="E165" t="s">
        <v>6</v>
      </c>
      <c r="G165" t="s">
        <v>498</v>
      </c>
      <c r="H165" t="s">
        <v>42</v>
      </c>
      <c r="I165">
        <v>4.3467321197023824E-3</v>
      </c>
      <c r="J165" t="s">
        <v>6</v>
      </c>
      <c r="L165" t="s">
        <v>499</v>
      </c>
      <c r="M165" t="s">
        <v>42</v>
      </c>
      <c r="N165">
        <v>9.1266480981850064E-3</v>
      </c>
      <c r="O165" t="s">
        <v>6</v>
      </c>
    </row>
    <row r="166" spans="2:15" x14ac:dyDescent="0.45">
      <c r="B166" t="s">
        <v>497</v>
      </c>
      <c r="C166" t="s">
        <v>43</v>
      </c>
      <c r="D166">
        <v>6.4004938247966506E-2</v>
      </c>
      <c r="E166" t="s">
        <v>6</v>
      </c>
      <c r="G166" t="s">
        <v>498</v>
      </c>
      <c r="H166" t="s">
        <v>43</v>
      </c>
      <c r="I166">
        <v>4.8805489268381784E-3</v>
      </c>
      <c r="J166" t="s">
        <v>6</v>
      </c>
      <c r="L166" t="s">
        <v>499</v>
      </c>
      <c r="M166" t="s">
        <v>43</v>
      </c>
      <c r="N166">
        <v>9.4393688997270984E-3</v>
      </c>
      <c r="O166" t="s">
        <v>6</v>
      </c>
    </row>
    <row r="167" spans="2:15" x14ac:dyDescent="0.45">
      <c r="B167" t="s">
        <v>497</v>
      </c>
      <c r="C167" t="s">
        <v>44</v>
      </c>
      <c r="D167">
        <v>4.6752242361548284E-2</v>
      </c>
      <c r="E167" t="s">
        <v>6</v>
      </c>
      <c r="G167" t="s">
        <v>498</v>
      </c>
      <c r="H167" t="s">
        <v>44</v>
      </c>
      <c r="I167">
        <v>5.9239856070624269E-3</v>
      </c>
      <c r="J167" t="s">
        <v>6</v>
      </c>
      <c r="L167" t="s">
        <v>499</v>
      </c>
      <c r="M167" t="s">
        <v>44</v>
      </c>
      <c r="N167">
        <v>9.4485012449718516E-3</v>
      </c>
      <c r="O167" t="s">
        <v>6</v>
      </c>
    </row>
    <row r="168" spans="2:15" x14ac:dyDescent="0.45">
      <c r="B168" t="s">
        <v>497</v>
      </c>
      <c r="C168" t="s">
        <v>45</v>
      </c>
      <c r="D168">
        <v>2.0919087151929375E-2</v>
      </c>
      <c r="E168" t="s">
        <v>6</v>
      </c>
      <c r="G168" t="s">
        <v>498</v>
      </c>
      <c r="H168" t="s">
        <v>45</v>
      </c>
      <c r="I168">
        <v>6.8760741079084602E-3</v>
      </c>
      <c r="J168" t="s">
        <v>6</v>
      </c>
      <c r="L168" t="s">
        <v>499</v>
      </c>
      <c r="M168" t="s">
        <v>45</v>
      </c>
      <c r="N168">
        <v>9.4917899616673261E-3</v>
      </c>
      <c r="O168" t="s">
        <v>6</v>
      </c>
    </row>
    <row r="169" spans="2:15" x14ac:dyDescent="0.45">
      <c r="B169" t="s">
        <v>497</v>
      </c>
      <c r="C169" t="s">
        <v>46</v>
      </c>
      <c r="D169">
        <v>1.9003808032682587E-3</v>
      </c>
      <c r="E169" t="s">
        <v>6</v>
      </c>
      <c r="G169" t="s">
        <v>498</v>
      </c>
      <c r="H169" t="s">
        <v>46</v>
      </c>
      <c r="I169">
        <v>8.6308249961026713E-3</v>
      </c>
      <c r="J169" t="s">
        <v>6</v>
      </c>
      <c r="L169" t="s">
        <v>499</v>
      </c>
      <c r="M169" t="s">
        <v>46</v>
      </c>
      <c r="N169">
        <v>9.5366847943889367E-3</v>
      </c>
      <c r="O169" t="s">
        <v>6</v>
      </c>
    </row>
    <row r="170" spans="2:15" x14ac:dyDescent="0.45">
      <c r="B170" t="s">
        <v>497</v>
      </c>
      <c r="C170" t="s">
        <v>47</v>
      </c>
      <c r="D170">
        <v>0</v>
      </c>
      <c r="E170" t="s">
        <v>6</v>
      </c>
      <c r="G170" t="s">
        <v>498</v>
      </c>
      <c r="H170" t="s">
        <v>47</v>
      </c>
      <c r="I170">
        <v>1.7402039785350338E-2</v>
      </c>
      <c r="J170" t="s">
        <v>6</v>
      </c>
      <c r="L170" t="s">
        <v>499</v>
      </c>
      <c r="M170" t="s">
        <v>47</v>
      </c>
      <c r="N170">
        <v>1.4544898006734686E-2</v>
      </c>
      <c r="O170" t="s">
        <v>6</v>
      </c>
    </row>
    <row r="171" spans="2:15" x14ac:dyDescent="0.45">
      <c r="B171" t="s">
        <v>497</v>
      </c>
      <c r="C171" t="s">
        <v>48</v>
      </c>
      <c r="D171">
        <v>0</v>
      </c>
      <c r="E171" t="s">
        <v>6</v>
      </c>
      <c r="G171" t="s">
        <v>498</v>
      </c>
      <c r="H171" t="s">
        <v>48</v>
      </c>
      <c r="I171">
        <v>4.0665014685697526E-2</v>
      </c>
      <c r="J171" t="s">
        <v>6</v>
      </c>
      <c r="L171" t="s">
        <v>499</v>
      </c>
      <c r="M171" t="s">
        <v>48</v>
      </c>
      <c r="N171">
        <v>3.856868484456806E-2</v>
      </c>
      <c r="O171" t="s">
        <v>6</v>
      </c>
    </row>
    <row r="172" spans="2:15" x14ac:dyDescent="0.45">
      <c r="B172" t="s">
        <v>497</v>
      </c>
      <c r="C172" t="s">
        <v>49</v>
      </c>
      <c r="D172">
        <v>1.5071469917224586E-6</v>
      </c>
      <c r="E172" t="s">
        <v>6</v>
      </c>
      <c r="G172" t="s">
        <v>498</v>
      </c>
      <c r="H172" t="s">
        <v>49</v>
      </c>
      <c r="I172">
        <v>1.6454836508766196E-2</v>
      </c>
      <c r="J172" t="s">
        <v>6</v>
      </c>
      <c r="L172" t="s">
        <v>499</v>
      </c>
      <c r="M172" t="s">
        <v>49</v>
      </c>
      <c r="N172">
        <v>1.5412145397282591E-2</v>
      </c>
      <c r="O172" t="s">
        <v>6</v>
      </c>
    </row>
    <row r="173" spans="2:15" x14ac:dyDescent="0.45">
      <c r="B173" t="s">
        <v>497</v>
      </c>
      <c r="C173" t="s">
        <v>50</v>
      </c>
      <c r="D173">
        <v>6.5045499938729831E-3</v>
      </c>
      <c r="E173" t="s">
        <v>6</v>
      </c>
      <c r="G173" t="s">
        <v>498</v>
      </c>
      <c r="H173" t="s">
        <v>50</v>
      </c>
      <c r="I173">
        <v>1.6042738538667455E-2</v>
      </c>
      <c r="J173" t="s">
        <v>6</v>
      </c>
      <c r="L173" t="s">
        <v>499</v>
      </c>
      <c r="M173" t="s">
        <v>50</v>
      </c>
      <c r="N173">
        <v>1.5376491162677485E-2</v>
      </c>
      <c r="O173" t="s">
        <v>6</v>
      </c>
    </row>
    <row r="174" spans="2:15" x14ac:dyDescent="0.45">
      <c r="B174" t="s">
        <v>497</v>
      </c>
      <c r="C174" t="s">
        <v>51</v>
      </c>
      <c r="D174">
        <v>2.9163309582244862E-2</v>
      </c>
      <c r="E174" t="s">
        <v>6</v>
      </c>
      <c r="G174" t="s">
        <v>498</v>
      </c>
      <c r="H174" t="s">
        <v>51</v>
      </c>
      <c r="I174">
        <v>1.3722350087496588E-2</v>
      </c>
      <c r="J174" t="s">
        <v>6</v>
      </c>
      <c r="L174" t="s">
        <v>499</v>
      </c>
      <c r="M174" t="s">
        <v>51</v>
      </c>
      <c r="N174">
        <v>1.4919629622606961E-2</v>
      </c>
      <c r="O174" t="s">
        <v>6</v>
      </c>
    </row>
    <row r="175" spans="2:15" x14ac:dyDescent="0.45">
      <c r="B175" t="s">
        <v>497</v>
      </c>
      <c r="C175" t="s">
        <v>52</v>
      </c>
      <c r="D175">
        <v>4.5549709027664059E-2</v>
      </c>
      <c r="E175" t="s">
        <v>6</v>
      </c>
      <c r="G175" t="s">
        <v>498</v>
      </c>
      <c r="H175" t="s">
        <v>52</v>
      </c>
      <c r="I175">
        <v>1.0892760004550917E-2</v>
      </c>
      <c r="J175" t="s">
        <v>6</v>
      </c>
      <c r="L175" t="s">
        <v>499</v>
      </c>
      <c r="M175" t="s">
        <v>52</v>
      </c>
      <c r="N175">
        <v>1.4218155587077589E-2</v>
      </c>
      <c r="O175" t="s">
        <v>6</v>
      </c>
    </row>
    <row r="176" spans="2:15" x14ac:dyDescent="0.45">
      <c r="B176" t="s">
        <v>497</v>
      </c>
      <c r="C176" t="s">
        <v>53</v>
      </c>
      <c r="D176">
        <v>4.495358091435471E-2</v>
      </c>
      <c r="E176" t="s">
        <v>6</v>
      </c>
      <c r="G176" t="s">
        <v>498</v>
      </c>
      <c r="H176" t="s">
        <v>53</v>
      </c>
      <c r="I176">
        <v>1.1671255010601676E-2</v>
      </c>
      <c r="J176" t="s">
        <v>6</v>
      </c>
      <c r="L176" t="s">
        <v>499</v>
      </c>
      <c r="M176" t="s">
        <v>53</v>
      </c>
      <c r="N176">
        <v>1.4409356179299086E-2</v>
      </c>
      <c r="O176" t="s">
        <v>6</v>
      </c>
    </row>
    <row r="177" spans="2:15" x14ac:dyDescent="0.45">
      <c r="B177" t="s">
        <v>497</v>
      </c>
      <c r="C177" t="s">
        <v>54</v>
      </c>
      <c r="D177">
        <v>2.6242352983395181E-2</v>
      </c>
      <c r="E177" t="s">
        <v>6</v>
      </c>
      <c r="G177" t="s">
        <v>498</v>
      </c>
      <c r="H177" t="s">
        <v>54</v>
      </c>
      <c r="I177">
        <v>1.1755106245552351E-2</v>
      </c>
      <c r="J177" t="s">
        <v>6</v>
      </c>
      <c r="L177" t="s">
        <v>499</v>
      </c>
      <c r="M177" t="s">
        <v>54</v>
      </c>
      <c r="N177">
        <v>1.4791746604585912E-2</v>
      </c>
      <c r="O177" t="s">
        <v>6</v>
      </c>
    </row>
    <row r="178" spans="2:15" x14ac:dyDescent="0.45">
      <c r="B178" t="s">
        <v>497</v>
      </c>
      <c r="C178" t="s">
        <v>55</v>
      </c>
      <c r="D178">
        <v>5.0336464622277892E-3</v>
      </c>
      <c r="E178" t="s">
        <v>6</v>
      </c>
      <c r="G178" t="s">
        <v>498</v>
      </c>
      <c r="H178" t="s">
        <v>55</v>
      </c>
      <c r="I178">
        <v>1.2849566690250372E-2</v>
      </c>
      <c r="J178" t="s">
        <v>6</v>
      </c>
      <c r="L178" t="s">
        <v>499</v>
      </c>
      <c r="M178" t="s">
        <v>55</v>
      </c>
      <c r="N178">
        <v>1.5202225733499056E-2</v>
      </c>
      <c r="O178" t="s">
        <v>6</v>
      </c>
    </row>
    <row r="179" spans="2:15" x14ac:dyDescent="0.45">
      <c r="B179" t="s">
        <v>497</v>
      </c>
      <c r="C179" t="s">
        <v>56</v>
      </c>
      <c r="D179">
        <v>3.6435714250298648E-6</v>
      </c>
      <c r="E179" t="s">
        <v>6</v>
      </c>
      <c r="G179" t="s">
        <v>498</v>
      </c>
      <c r="H179" t="s">
        <v>56</v>
      </c>
      <c r="I179">
        <v>1.4970396760134324E-2</v>
      </c>
      <c r="J179" t="s">
        <v>6</v>
      </c>
      <c r="L179" t="s">
        <v>499</v>
      </c>
      <c r="M179" t="s">
        <v>56</v>
      </c>
      <c r="N179">
        <v>1.5122494680474302E-2</v>
      </c>
      <c r="O179" t="s">
        <v>6</v>
      </c>
    </row>
    <row r="180" spans="2:15" x14ac:dyDescent="0.45">
      <c r="B180" t="s">
        <v>497</v>
      </c>
      <c r="C180" t="s">
        <v>57</v>
      </c>
      <c r="D180">
        <v>0</v>
      </c>
      <c r="E180" t="s">
        <v>6</v>
      </c>
      <c r="G180" t="s">
        <v>498</v>
      </c>
      <c r="H180" t="s">
        <v>57</v>
      </c>
      <c r="I180">
        <v>2.507991623237785E-2</v>
      </c>
      <c r="J180" t="s">
        <v>6</v>
      </c>
      <c r="L180" t="s">
        <v>499</v>
      </c>
      <c r="M180" t="s">
        <v>57</v>
      </c>
      <c r="N180">
        <v>2.3158761825526959E-2</v>
      </c>
      <c r="O180" t="s">
        <v>6</v>
      </c>
    </row>
    <row r="181" spans="2:15" x14ac:dyDescent="0.45">
      <c r="B181" t="s">
        <v>497</v>
      </c>
      <c r="C181" t="s">
        <v>58</v>
      </c>
      <c r="D181">
        <v>0</v>
      </c>
      <c r="E181" t="s">
        <v>6</v>
      </c>
      <c r="G181" t="s">
        <v>498</v>
      </c>
      <c r="H181" t="s">
        <v>58</v>
      </c>
      <c r="I181">
        <v>5.2948992948371215E-2</v>
      </c>
      <c r="J181" t="s">
        <v>6</v>
      </c>
      <c r="L181" t="s">
        <v>499</v>
      </c>
      <c r="M181" t="s">
        <v>58</v>
      </c>
      <c r="N181">
        <v>4.4249714700070317E-2</v>
      </c>
      <c r="O181" t="s">
        <v>6</v>
      </c>
    </row>
    <row r="182" spans="2:15" x14ac:dyDescent="0.45">
      <c r="B182" t="s">
        <v>497</v>
      </c>
      <c r="C182" t="s">
        <v>59</v>
      </c>
      <c r="D182">
        <v>0</v>
      </c>
      <c r="E182" t="s">
        <v>6</v>
      </c>
      <c r="G182" t="s">
        <v>498</v>
      </c>
      <c r="H182" t="s">
        <v>59</v>
      </c>
      <c r="I182">
        <v>1.9723388040444843E-2</v>
      </c>
      <c r="J182" t="s">
        <v>6</v>
      </c>
      <c r="L182" t="s">
        <v>499</v>
      </c>
      <c r="M182" t="s">
        <v>59</v>
      </c>
      <c r="N182">
        <v>1.7539331498877615E-2</v>
      </c>
      <c r="O182" t="s">
        <v>6</v>
      </c>
    </row>
    <row r="183" spans="2:15" x14ac:dyDescent="0.45">
      <c r="B183" t="s">
        <v>497</v>
      </c>
      <c r="C183" t="s">
        <v>60</v>
      </c>
      <c r="D183">
        <v>9.8200620335757915E-5</v>
      </c>
      <c r="E183" t="s">
        <v>6</v>
      </c>
      <c r="G183" t="s">
        <v>498</v>
      </c>
      <c r="H183" t="s">
        <v>60</v>
      </c>
      <c r="I183">
        <v>1.8319731799260202E-2</v>
      </c>
      <c r="J183" t="s">
        <v>6</v>
      </c>
      <c r="L183" t="s">
        <v>499</v>
      </c>
      <c r="M183" t="s">
        <v>60</v>
      </c>
      <c r="N183">
        <v>1.7223105904324399E-2</v>
      </c>
      <c r="O183" t="s">
        <v>6</v>
      </c>
    </row>
    <row r="184" spans="2:15" x14ac:dyDescent="0.45">
      <c r="B184" t="s">
        <v>497</v>
      </c>
      <c r="C184" t="s">
        <v>61</v>
      </c>
      <c r="D184">
        <v>9.2611911691131005E-3</v>
      </c>
      <c r="E184" t="s">
        <v>6</v>
      </c>
      <c r="G184" t="s">
        <v>498</v>
      </c>
      <c r="H184" t="s">
        <v>61</v>
      </c>
      <c r="I184">
        <v>1.7031105642121853E-2</v>
      </c>
      <c r="J184" t="s">
        <v>6</v>
      </c>
      <c r="L184" t="s">
        <v>499</v>
      </c>
      <c r="M184" t="s">
        <v>61</v>
      </c>
      <c r="N184">
        <v>1.7372294073011229E-2</v>
      </c>
      <c r="O184" t="s">
        <v>6</v>
      </c>
    </row>
    <row r="185" spans="2:15" x14ac:dyDescent="0.45">
      <c r="B185" t="s">
        <v>497</v>
      </c>
      <c r="C185" t="s">
        <v>62</v>
      </c>
      <c r="D185">
        <v>2.2110220836565057E-2</v>
      </c>
      <c r="E185" t="s">
        <v>6</v>
      </c>
      <c r="G185" t="s">
        <v>498</v>
      </c>
      <c r="H185" t="s">
        <v>62</v>
      </c>
      <c r="I185">
        <v>1.274465185814346E-2</v>
      </c>
      <c r="J185" t="s">
        <v>6</v>
      </c>
      <c r="L185" t="s">
        <v>499</v>
      </c>
      <c r="M185" t="s">
        <v>62</v>
      </c>
      <c r="N185">
        <v>1.6915896441434979E-2</v>
      </c>
      <c r="O185" t="s">
        <v>6</v>
      </c>
    </row>
    <row r="186" spans="2:15" x14ac:dyDescent="0.45">
      <c r="B186" t="s">
        <v>497</v>
      </c>
      <c r="C186" t="s">
        <v>63</v>
      </c>
      <c r="D186">
        <v>2.2280873097828755E-2</v>
      </c>
      <c r="E186" t="s">
        <v>6</v>
      </c>
      <c r="G186" t="s">
        <v>498</v>
      </c>
      <c r="H186" t="s">
        <v>63</v>
      </c>
      <c r="I186">
        <v>1.2947215475030858E-2</v>
      </c>
      <c r="J186" t="s">
        <v>6</v>
      </c>
      <c r="L186" t="s">
        <v>499</v>
      </c>
      <c r="M186" t="s">
        <v>63</v>
      </c>
      <c r="N186">
        <v>1.6978288894200153E-2</v>
      </c>
      <c r="O186" t="s">
        <v>6</v>
      </c>
    </row>
    <row r="187" spans="2:15" x14ac:dyDescent="0.45">
      <c r="B187" t="s">
        <v>497</v>
      </c>
      <c r="C187" t="s">
        <v>64</v>
      </c>
      <c r="D187">
        <v>8.6845328983124453E-3</v>
      </c>
      <c r="E187" t="s">
        <v>6</v>
      </c>
      <c r="G187" t="s">
        <v>498</v>
      </c>
      <c r="H187" t="s">
        <v>64</v>
      </c>
      <c r="I187">
        <v>1.4640516614649718E-2</v>
      </c>
      <c r="J187" t="s">
        <v>6</v>
      </c>
      <c r="L187" t="s">
        <v>499</v>
      </c>
      <c r="M187" t="s">
        <v>64</v>
      </c>
      <c r="N187">
        <v>1.6902209735372861E-2</v>
      </c>
      <c r="O187" t="s">
        <v>6</v>
      </c>
    </row>
    <row r="188" spans="2:15" x14ac:dyDescent="0.45">
      <c r="B188" t="s">
        <v>497</v>
      </c>
      <c r="C188" t="s">
        <v>65</v>
      </c>
      <c r="D188">
        <v>0</v>
      </c>
      <c r="E188" t="s">
        <v>6</v>
      </c>
      <c r="G188" t="s">
        <v>498</v>
      </c>
      <c r="H188" t="s">
        <v>65</v>
      </c>
      <c r="I188">
        <v>1.8326246229691867E-2</v>
      </c>
      <c r="J188" t="s">
        <v>6</v>
      </c>
      <c r="L188" t="s">
        <v>499</v>
      </c>
      <c r="M188" t="s">
        <v>65</v>
      </c>
      <c r="N188">
        <v>1.7073172814776646E-2</v>
      </c>
      <c r="O188" t="s">
        <v>6</v>
      </c>
    </row>
    <row r="189" spans="2:15" x14ac:dyDescent="0.45">
      <c r="B189" t="s">
        <v>497</v>
      </c>
      <c r="C189" t="s">
        <v>66</v>
      </c>
      <c r="D189">
        <v>0</v>
      </c>
      <c r="E189" t="s">
        <v>6</v>
      </c>
      <c r="G189" t="s">
        <v>498</v>
      </c>
      <c r="H189" t="s">
        <v>66</v>
      </c>
      <c r="I189">
        <v>2.0680080268484807E-2</v>
      </c>
      <c r="J189" t="s">
        <v>6</v>
      </c>
      <c r="L189" t="s">
        <v>499</v>
      </c>
      <c r="M189" t="s">
        <v>66</v>
      </c>
      <c r="N189">
        <v>1.7333503924200196E-2</v>
      </c>
      <c r="O189" t="s">
        <v>6</v>
      </c>
    </row>
    <row r="190" spans="2:15" x14ac:dyDescent="0.45">
      <c r="B190" t="s">
        <v>497</v>
      </c>
      <c r="C190" t="s">
        <v>67</v>
      </c>
      <c r="D190">
        <v>0</v>
      </c>
      <c r="E190" t="s">
        <v>6</v>
      </c>
      <c r="G190" t="s">
        <v>498</v>
      </c>
      <c r="H190" t="s">
        <v>67</v>
      </c>
      <c r="I190">
        <v>3.1677226214143248E-2</v>
      </c>
      <c r="J190" t="s">
        <v>6</v>
      </c>
      <c r="L190" t="s">
        <v>499</v>
      </c>
      <c r="M190" t="s">
        <v>67</v>
      </c>
      <c r="N190">
        <v>2.624056230522653E-2</v>
      </c>
      <c r="O190" t="s">
        <v>6</v>
      </c>
    </row>
    <row r="191" spans="2:15" x14ac:dyDescent="0.45">
      <c r="B191" t="s">
        <v>500</v>
      </c>
      <c r="C191" t="s">
        <v>5</v>
      </c>
      <c r="D191">
        <v>0</v>
      </c>
      <c r="E191" t="s">
        <v>6</v>
      </c>
      <c r="G191" t="s">
        <v>501</v>
      </c>
      <c r="H191" t="s">
        <v>5</v>
      </c>
      <c r="I191">
        <v>4.3440473393894341E-2</v>
      </c>
      <c r="J191" t="s">
        <v>6</v>
      </c>
      <c r="L191" t="s">
        <v>502</v>
      </c>
      <c r="M191" t="s">
        <v>5</v>
      </c>
      <c r="N191">
        <v>3.5234176242140633E-2</v>
      </c>
      <c r="O191" t="s">
        <v>6</v>
      </c>
    </row>
    <row r="192" spans="2:15" x14ac:dyDescent="0.45">
      <c r="B192" t="s">
        <v>500</v>
      </c>
      <c r="C192" t="s">
        <v>9</v>
      </c>
      <c r="D192">
        <v>0</v>
      </c>
      <c r="E192" t="s">
        <v>6</v>
      </c>
      <c r="G192" t="s">
        <v>501</v>
      </c>
      <c r="H192" t="s">
        <v>9</v>
      </c>
      <c r="I192">
        <v>1.7505077015593819E-2</v>
      </c>
      <c r="J192" t="s">
        <v>6</v>
      </c>
      <c r="L192" t="s">
        <v>502</v>
      </c>
      <c r="M192" t="s">
        <v>9</v>
      </c>
      <c r="N192">
        <v>1.4038566603616093E-2</v>
      </c>
      <c r="O192" t="s">
        <v>6</v>
      </c>
    </row>
    <row r="193" spans="2:15" x14ac:dyDescent="0.45">
      <c r="B193" t="s">
        <v>500</v>
      </c>
      <c r="C193" t="s">
        <v>10</v>
      </c>
      <c r="D193">
        <v>4.5478394098230355E-5</v>
      </c>
      <c r="E193" t="s">
        <v>6</v>
      </c>
      <c r="G193" t="s">
        <v>501</v>
      </c>
      <c r="H193" t="s">
        <v>10</v>
      </c>
      <c r="I193">
        <v>1.7260273346759999E-2</v>
      </c>
      <c r="J193" t="s">
        <v>6</v>
      </c>
      <c r="L193" t="s">
        <v>502</v>
      </c>
      <c r="M193" t="s">
        <v>10</v>
      </c>
      <c r="N193">
        <v>1.4051144150049833E-2</v>
      </c>
      <c r="O193" t="s">
        <v>6</v>
      </c>
    </row>
    <row r="194" spans="2:15" x14ac:dyDescent="0.45">
      <c r="B194" t="s">
        <v>500</v>
      </c>
      <c r="C194" t="s">
        <v>11</v>
      </c>
      <c r="D194">
        <v>8.4917322200102549E-3</v>
      </c>
      <c r="E194" t="s">
        <v>6</v>
      </c>
      <c r="G194" t="s">
        <v>501</v>
      </c>
      <c r="H194" t="s">
        <v>11</v>
      </c>
      <c r="I194">
        <v>1.6838770394881297E-2</v>
      </c>
      <c r="J194" t="s">
        <v>6</v>
      </c>
      <c r="L194" t="s">
        <v>502</v>
      </c>
      <c r="M194" t="s">
        <v>11</v>
      </c>
      <c r="N194">
        <v>1.3982465861400268E-2</v>
      </c>
      <c r="O194" t="s">
        <v>6</v>
      </c>
    </row>
    <row r="195" spans="2:15" x14ac:dyDescent="0.45">
      <c r="B195" t="s">
        <v>500</v>
      </c>
      <c r="C195" t="s">
        <v>12</v>
      </c>
      <c r="D195">
        <v>2.3446411666745746E-2</v>
      </c>
      <c r="E195" t="s">
        <v>6</v>
      </c>
      <c r="G195" t="s">
        <v>501</v>
      </c>
      <c r="H195" t="s">
        <v>12</v>
      </c>
      <c r="I195">
        <v>1.5064546666082543E-2</v>
      </c>
      <c r="J195" t="s">
        <v>6</v>
      </c>
      <c r="L195" t="s">
        <v>502</v>
      </c>
      <c r="M195" t="s">
        <v>12</v>
      </c>
      <c r="N195">
        <v>1.4022498165869863E-2</v>
      </c>
      <c r="O195" t="s">
        <v>6</v>
      </c>
    </row>
    <row r="196" spans="2:15" x14ac:dyDescent="0.45">
      <c r="B196" t="s">
        <v>500</v>
      </c>
      <c r="C196" t="s">
        <v>13</v>
      </c>
      <c r="D196">
        <v>2.5534248896346323E-2</v>
      </c>
      <c r="E196" t="s">
        <v>6</v>
      </c>
      <c r="G196" t="s">
        <v>501</v>
      </c>
      <c r="H196" t="s">
        <v>13</v>
      </c>
      <c r="I196">
        <v>1.6199954206403078E-2</v>
      </c>
      <c r="J196" t="s">
        <v>6</v>
      </c>
      <c r="L196" t="s">
        <v>502</v>
      </c>
      <c r="M196" t="s">
        <v>13</v>
      </c>
      <c r="N196">
        <v>1.3885618303587536E-2</v>
      </c>
      <c r="O196" t="s">
        <v>6</v>
      </c>
    </row>
    <row r="197" spans="2:15" x14ac:dyDescent="0.45">
      <c r="B197" t="s">
        <v>500</v>
      </c>
      <c r="C197" t="s">
        <v>14</v>
      </c>
      <c r="D197">
        <v>1.5545209220272676E-2</v>
      </c>
      <c r="E197" t="s">
        <v>6</v>
      </c>
      <c r="G197" t="s">
        <v>501</v>
      </c>
      <c r="H197" t="s">
        <v>14</v>
      </c>
      <c r="I197">
        <v>1.6390077201473778E-2</v>
      </c>
      <c r="J197" t="s">
        <v>6</v>
      </c>
      <c r="L197" t="s">
        <v>502</v>
      </c>
      <c r="M197" t="s">
        <v>14</v>
      </c>
      <c r="N197">
        <v>1.3971611272465823E-2</v>
      </c>
      <c r="O197" t="s">
        <v>6</v>
      </c>
    </row>
    <row r="198" spans="2:15" x14ac:dyDescent="0.45">
      <c r="B198" t="s">
        <v>500</v>
      </c>
      <c r="C198" t="s">
        <v>15</v>
      </c>
      <c r="D198">
        <v>2.1070536169515669E-3</v>
      </c>
      <c r="E198" t="s">
        <v>6</v>
      </c>
      <c r="G198" t="s">
        <v>501</v>
      </c>
      <c r="H198" t="s">
        <v>15</v>
      </c>
      <c r="I198">
        <v>1.6919962385036017E-2</v>
      </c>
      <c r="J198" t="s">
        <v>6</v>
      </c>
      <c r="L198" t="s">
        <v>502</v>
      </c>
      <c r="M198" t="s">
        <v>15</v>
      </c>
      <c r="N198">
        <v>1.4221416176167741E-2</v>
      </c>
      <c r="O198" t="s">
        <v>6</v>
      </c>
    </row>
    <row r="199" spans="2:15" x14ac:dyDescent="0.45">
      <c r="B199" t="s">
        <v>500</v>
      </c>
      <c r="C199" t="s">
        <v>16</v>
      </c>
      <c r="D199">
        <v>0</v>
      </c>
      <c r="E199" t="s">
        <v>6</v>
      </c>
      <c r="G199" t="s">
        <v>501</v>
      </c>
      <c r="H199" t="s">
        <v>16</v>
      </c>
      <c r="I199">
        <v>1.7778809550087923E-2</v>
      </c>
      <c r="J199" t="s">
        <v>6</v>
      </c>
      <c r="L199" t="s">
        <v>502</v>
      </c>
      <c r="M199" t="s">
        <v>16</v>
      </c>
      <c r="N199">
        <v>1.431363574899216E-2</v>
      </c>
      <c r="O199" t="s">
        <v>6</v>
      </c>
    </row>
    <row r="200" spans="2:15" x14ac:dyDescent="0.45">
      <c r="B200" t="s">
        <v>500</v>
      </c>
      <c r="C200" t="s">
        <v>17</v>
      </c>
      <c r="D200">
        <v>0</v>
      </c>
      <c r="E200" t="s">
        <v>6</v>
      </c>
      <c r="G200" t="s">
        <v>501</v>
      </c>
      <c r="H200" t="s">
        <v>17</v>
      </c>
      <c r="I200">
        <v>2.5458725480437702E-2</v>
      </c>
      <c r="J200" t="s">
        <v>6</v>
      </c>
      <c r="L200" t="s">
        <v>502</v>
      </c>
      <c r="M200" t="s">
        <v>17</v>
      </c>
      <c r="N200">
        <v>2.1304395499732773E-2</v>
      </c>
      <c r="O200" t="s">
        <v>6</v>
      </c>
    </row>
    <row r="201" spans="2:15" x14ac:dyDescent="0.45">
      <c r="B201" t="s">
        <v>500</v>
      </c>
      <c r="C201" t="s">
        <v>18</v>
      </c>
      <c r="D201">
        <v>0</v>
      </c>
      <c r="E201" t="s">
        <v>6</v>
      </c>
      <c r="G201" t="s">
        <v>501</v>
      </c>
      <c r="H201" t="s">
        <v>18</v>
      </c>
      <c r="I201">
        <v>3.3675833763199665E-2</v>
      </c>
      <c r="J201" t="s">
        <v>6</v>
      </c>
      <c r="L201" t="s">
        <v>502</v>
      </c>
      <c r="M201" t="s">
        <v>18</v>
      </c>
      <c r="N201">
        <v>3.8141078296760798E-2</v>
      </c>
      <c r="O201" t="s">
        <v>6</v>
      </c>
    </row>
    <row r="202" spans="2:15" x14ac:dyDescent="0.45">
      <c r="B202" t="s">
        <v>500</v>
      </c>
      <c r="C202" t="s">
        <v>19</v>
      </c>
      <c r="D202">
        <v>7.6765956457490765E-5</v>
      </c>
      <c r="E202" t="s">
        <v>6</v>
      </c>
      <c r="G202" t="s">
        <v>501</v>
      </c>
      <c r="H202" t="s">
        <v>19</v>
      </c>
      <c r="I202">
        <v>1.4870500195931797E-2</v>
      </c>
      <c r="J202" t="s">
        <v>6</v>
      </c>
      <c r="L202" t="s">
        <v>502</v>
      </c>
      <c r="M202" t="s">
        <v>19</v>
      </c>
      <c r="N202">
        <v>1.4602243090056779E-2</v>
      </c>
      <c r="O202" t="s">
        <v>6</v>
      </c>
    </row>
    <row r="203" spans="2:15" x14ac:dyDescent="0.45">
      <c r="B203" t="s">
        <v>500</v>
      </c>
      <c r="C203" t="s">
        <v>20</v>
      </c>
      <c r="D203">
        <v>7.9234946242181577E-3</v>
      </c>
      <c r="E203" t="s">
        <v>6</v>
      </c>
      <c r="G203" t="s">
        <v>501</v>
      </c>
      <c r="H203" t="s">
        <v>20</v>
      </c>
      <c r="I203">
        <v>1.487747423596269E-2</v>
      </c>
      <c r="J203" t="s">
        <v>6</v>
      </c>
      <c r="L203" t="s">
        <v>502</v>
      </c>
      <c r="M203" t="s">
        <v>20</v>
      </c>
      <c r="N203">
        <v>1.433423787085927E-2</v>
      </c>
      <c r="O203" t="s">
        <v>6</v>
      </c>
    </row>
    <row r="204" spans="2:15" x14ac:dyDescent="0.45">
      <c r="B204" t="s">
        <v>500</v>
      </c>
      <c r="C204" t="s">
        <v>21</v>
      </c>
      <c r="D204">
        <v>3.384887448695599E-2</v>
      </c>
      <c r="E204" t="s">
        <v>6</v>
      </c>
      <c r="G204" t="s">
        <v>501</v>
      </c>
      <c r="H204" t="s">
        <v>21</v>
      </c>
      <c r="I204">
        <v>1.3585459891378104E-2</v>
      </c>
      <c r="J204" t="s">
        <v>6</v>
      </c>
      <c r="L204" t="s">
        <v>502</v>
      </c>
      <c r="M204" t="s">
        <v>21</v>
      </c>
      <c r="N204">
        <v>1.4189462414140394E-2</v>
      </c>
      <c r="O204" t="s">
        <v>6</v>
      </c>
    </row>
    <row r="205" spans="2:15" x14ac:dyDescent="0.45">
      <c r="B205" t="s">
        <v>500</v>
      </c>
      <c r="C205" t="s">
        <v>22</v>
      </c>
      <c r="D205">
        <v>5.3356934437122486E-2</v>
      </c>
      <c r="E205" t="s">
        <v>6</v>
      </c>
      <c r="G205" t="s">
        <v>501</v>
      </c>
      <c r="H205" t="s">
        <v>22</v>
      </c>
      <c r="I205">
        <v>1.1518816410128224E-2</v>
      </c>
      <c r="J205" t="s">
        <v>6</v>
      </c>
      <c r="L205" t="s">
        <v>502</v>
      </c>
      <c r="M205" t="s">
        <v>22</v>
      </c>
      <c r="N205">
        <v>1.3774366765434609E-2</v>
      </c>
      <c r="O205" t="s">
        <v>6</v>
      </c>
    </row>
    <row r="206" spans="2:15" x14ac:dyDescent="0.45">
      <c r="B206" t="s">
        <v>500</v>
      </c>
      <c r="C206" t="s">
        <v>23</v>
      </c>
      <c r="D206">
        <v>5.4587317621737852E-2</v>
      </c>
      <c r="E206" t="s">
        <v>6</v>
      </c>
      <c r="G206" t="s">
        <v>501</v>
      </c>
      <c r="H206" t="s">
        <v>23</v>
      </c>
      <c r="I206">
        <v>1.2195990924847853E-2</v>
      </c>
      <c r="J206" t="s">
        <v>6</v>
      </c>
      <c r="L206" t="s">
        <v>502</v>
      </c>
      <c r="M206" t="s">
        <v>23</v>
      </c>
      <c r="N206">
        <v>1.409270556411138E-2</v>
      </c>
      <c r="O206" t="s">
        <v>6</v>
      </c>
    </row>
    <row r="207" spans="2:15" x14ac:dyDescent="0.45">
      <c r="B207" t="s">
        <v>500</v>
      </c>
      <c r="C207" t="s">
        <v>24</v>
      </c>
      <c r="D207">
        <v>3.8595699584059652E-2</v>
      </c>
      <c r="E207" t="s">
        <v>6</v>
      </c>
      <c r="G207" t="s">
        <v>501</v>
      </c>
      <c r="H207" t="s">
        <v>24</v>
      </c>
      <c r="I207">
        <v>1.2540423418341769E-2</v>
      </c>
      <c r="J207" t="s">
        <v>6</v>
      </c>
      <c r="L207" t="s">
        <v>502</v>
      </c>
      <c r="M207" t="s">
        <v>24</v>
      </c>
      <c r="N207">
        <v>1.4591968918732399E-2</v>
      </c>
      <c r="O207" t="s">
        <v>6</v>
      </c>
    </row>
    <row r="208" spans="2:15" x14ac:dyDescent="0.45">
      <c r="B208" t="s">
        <v>500</v>
      </c>
      <c r="C208" t="s">
        <v>25</v>
      </c>
      <c r="D208">
        <v>1.3402805576481039E-2</v>
      </c>
      <c r="E208" t="s">
        <v>6</v>
      </c>
      <c r="G208" t="s">
        <v>501</v>
      </c>
      <c r="H208" t="s">
        <v>25</v>
      </c>
      <c r="I208">
        <v>1.3609241852456528E-2</v>
      </c>
      <c r="J208" t="s">
        <v>6</v>
      </c>
      <c r="L208" t="s">
        <v>502</v>
      </c>
      <c r="M208" t="s">
        <v>25</v>
      </c>
      <c r="N208">
        <v>1.51182211836776E-2</v>
      </c>
      <c r="O208" t="s">
        <v>6</v>
      </c>
    </row>
    <row r="209" spans="2:15" x14ac:dyDescent="0.45">
      <c r="B209" t="s">
        <v>500</v>
      </c>
      <c r="C209" t="s">
        <v>26</v>
      </c>
      <c r="D209">
        <v>3.163337536932046E-4</v>
      </c>
      <c r="E209" t="s">
        <v>6</v>
      </c>
      <c r="G209" t="s">
        <v>501</v>
      </c>
      <c r="H209" t="s">
        <v>26</v>
      </c>
      <c r="I209">
        <v>1.5854959826895533E-2</v>
      </c>
      <c r="J209" t="s">
        <v>6</v>
      </c>
      <c r="L209" t="s">
        <v>502</v>
      </c>
      <c r="M209" t="s">
        <v>26</v>
      </c>
      <c r="N209">
        <v>1.5672265342063951E-2</v>
      </c>
      <c r="O209" t="s">
        <v>6</v>
      </c>
    </row>
    <row r="210" spans="2:15" x14ac:dyDescent="0.45">
      <c r="B210" t="s">
        <v>500</v>
      </c>
      <c r="C210" t="s">
        <v>27</v>
      </c>
      <c r="D210">
        <v>0</v>
      </c>
      <c r="E210" t="s">
        <v>6</v>
      </c>
      <c r="G210" t="s">
        <v>501</v>
      </c>
      <c r="H210" t="s">
        <v>27</v>
      </c>
      <c r="I210">
        <v>2.2922780113509449E-2</v>
      </c>
      <c r="J210" t="s">
        <v>6</v>
      </c>
      <c r="L210" t="s">
        <v>502</v>
      </c>
      <c r="M210" t="s">
        <v>27</v>
      </c>
      <c r="N210">
        <v>2.3342960256133988E-2</v>
      </c>
      <c r="O210" t="s">
        <v>6</v>
      </c>
    </row>
    <row r="211" spans="2:15" x14ac:dyDescent="0.45">
      <c r="B211" t="s">
        <v>500</v>
      </c>
      <c r="C211" t="s">
        <v>28</v>
      </c>
      <c r="D211">
        <v>0</v>
      </c>
      <c r="E211" t="s">
        <v>6</v>
      </c>
      <c r="G211" t="s">
        <v>501</v>
      </c>
      <c r="H211" t="s">
        <v>28</v>
      </c>
      <c r="I211">
        <v>3.2199709253072584E-2</v>
      </c>
      <c r="J211" t="s">
        <v>6</v>
      </c>
      <c r="L211" t="s">
        <v>502</v>
      </c>
      <c r="M211" t="s">
        <v>28</v>
      </c>
      <c r="N211">
        <v>3.2466121567572191E-2</v>
      </c>
      <c r="O211" t="s">
        <v>6</v>
      </c>
    </row>
    <row r="212" spans="2:15" x14ac:dyDescent="0.45">
      <c r="B212" t="s">
        <v>500</v>
      </c>
      <c r="C212" t="s">
        <v>29</v>
      </c>
      <c r="D212">
        <v>1.6561740538250053E-3</v>
      </c>
      <c r="E212" t="s">
        <v>6</v>
      </c>
      <c r="G212" t="s">
        <v>501</v>
      </c>
      <c r="H212" t="s">
        <v>29</v>
      </c>
      <c r="I212">
        <v>1.1958082608431899E-2</v>
      </c>
      <c r="J212" t="s">
        <v>6</v>
      </c>
      <c r="L212" t="s">
        <v>502</v>
      </c>
      <c r="M212" t="s">
        <v>29</v>
      </c>
      <c r="N212">
        <v>1.3137797657296646E-2</v>
      </c>
      <c r="O212" t="s">
        <v>6</v>
      </c>
    </row>
    <row r="213" spans="2:15" x14ac:dyDescent="0.45">
      <c r="B213" t="s">
        <v>500</v>
      </c>
      <c r="C213" t="s">
        <v>30</v>
      </c>
      <c r="D213">
        <v>1.7295256820827571E-2</v>
      </c>
      <c r="E213" t="s">
        <v>6</v>
      </c>
      <c r="G213" t="s">
        <v>501</v>
      </c>
      <c r="H213" t="s">
        <v>30</v>
      </c>
      <c r="I213">
        <v>1.033751909529607E-2</v>
      </c>
      <c r="J213" t="s">
        <v>6</v>
      </c>
      <c r="L213" t="s">
        <v>502</v>
      </c>
      <c r="M213" t="s">
        <v>30</v>
      </c>
      <c r="N213">
        <v>1.2950376681073079E-2</v>
      </c>
      <c r="O213" t="s">
        <v>6</v>
      </c>
    </row>
    <row r="214" spans="2:15" x14ac:dyDescent="0.45">
      <c r="B214" t="s">
        <v>500</v>
      </c>
      <c r="C214" t="s">
        <v>31</v>
      </c>
      <c r="D214">
        <v>4.0715911820251208E-2</v>
      </c>
      <c r="E214" t="s">
        <v>6</v>
      </c>
      <c r="G214" t="s">
        <v>501</v>
      </c>
      <c r="H214" t="s">
        <v>31</v>
      </c>
      <c r="I214">
        <v>1.0587355752081922E-2</v>
      </c>
      <c r="J214" t="s">
        <v>6</v>
      </c>
      <c r="L214" t="s">
        <v>502</v>
      </c>
      <c r="M214" t="s">
        <v>31</v>
      </c>
      <c r="N214">
        <v>1.2876987237905941E-2</v>
      </c>
      <c r="O214" t="s">
        <v>6</v>
      </c>
    </row>
    <row r="215" spans="2:15" x14ac:dyDescent="0.45">
      <c r="B215" t="s">
        <v>500</v>
      </c>
      <c r="C215" t="s">
        <v>32</v>
      </c>
      <c r="D215">
        <v>5.3848261309032641E-2</v>
      </c>
      <c r="E215" t="s">
        <v>6</v>
      </c>
      <c r="G215" t="s">
        <v>501</v>
      </c>
      <c r="H215" t="s">
        <v>32</v>
      </c>
      <c r="I215">
        <v>8.7884105222419701E-3</v>
      </c>
      <c r="J215" t="s">
        <v>6</v>
      </c>
      <c r="L215" t="s">
        <v>502</v>
      </c>
      <c r="M215" t="s">
        <v>32</v>
      </c>
      <c r="N215">
        <v>1.2474003192625295E-2</v>
      </c>
      <c r="O215" t="s">
        <v>6</v>
      </c>
    </row>
    <row r="216" spans="2:15" x14ac:dyDescent="0.45">
      <c r="B216" t="s">
        <v>500</v>
      </c>
      <c r="C216" t="s">
        <v>33</v>
      </c>
      <c r="D216">
        <v>5.4147554207439295E-2</v>
      </c>
      <c r="E216" t="s">
        <v>6</v>
      </c>
      <c r="G216" t="s">
        <v>501</v>
      </c>
      <c r="H216" t="s">
        <v>33</v>
      </c>
      <c r="I216">
        <v>1.004773407265936E-2</v>
      </c>
      <c r="J216" t="s">
        <v>6</v>
      </c>
      <c r="L216" t="s">
        <v>502</v>
      </c>
      <c r="M216" t="s">
        <v>33</v>
      </c>
      <c r="N216">
        <v>1.2529425208773416E-2</v>
      </c>
      <c r="O216" t="s">
        <v>6</v>
      </c>
    </row>
    <row r="217" spans="2:15" x14ac:dyDescent="0.45">
      <c r="B217" t="s">
        <v>500</v>
      </c>
      <c r="C217" t="s">
        <v>34</v>
      </c>
      <c r="D217">
        <v>4.1160324295433121E-2</v>
      </c>
      <c r="E217" t="s">
        <v>6</v>
      </c>
      <c r="G217" t="s">
        <v>501</v>
      </c>
      <c r="H217" t="s">
        <v>34</v>
      </c>
      <c r="I217">
        <v>1.0819105356452054E-2</v>
      </c>
      <c r="J217" t="s">
        <v>6</v>
      </c>
      <c r="L217" t="s">
        <v>502</v>
      </c>
      <c r="M217" t="s">
        <v>34</v>
      </c>
      <c r="N217">
        <v>1.3006805068872205E-2</v>
      </c>
      <c r="O217" t="s">
        <v>6</v>
      </c>
    </row>
    <row r="218" spans="2:15" x14ac:dyDescent="0.45">
      <c r="B218" t="s">
        <v>500</v>
      </c>
      <c r="C218" t="s">
        <v>35</v>
      </c>
      <c r="D218">
        <v>1.9996392454635144E-2</v>
      </c>
      <c r="E218" t="s">
        <v>6</v>
      </c>
      <c r="G218" t="s">
        <v>501</v>
      </c>
      <c r="H218" t="s">
        <v>35</v>
      </c>
      <c r="I218">
        <v>1.1143340840037191E-2</v>
      </c>
      <c r="J218" t="s">
        <v>6</v>
      </c>
      <c r="L218" t="s">
        <v>502</v>
      </c>
      <c r="M218" t="s">
        <v>35</v>
      </c>
      <c r="N218">
        <v>1.3365444555815051E-2</v>
      </c>
      <c r="O218" t="s">
        <v>6</v>
      </c>
    </row>
    <row r="219" spans="2:15" x14ac:dyDescent="0.45">
      <c r="B219" t="s">
        <v>500</v>
      </c>
      <c r="C219" t="s">
        <v>36</v>
      </c>
      <c r="D219">
        <v>2.9179206683128374E-3</v>
      </c>
      <c r="E219" t="s">
        <v>6</v>
      </c>
      <c r="G219" t="s">
        <v>501</v>
      </c>
      <c r="H219" t="s">
        <v>36</v>
      </c>
      <c r="I219">
        <v>1.1924368063051185E-2</v>
      </c>
      <c r="J219" t="s">
        <v>6</v>
      </c>
      <c r="L219" t="s">
        <v>502</v>
      </c>
      <c r="M219" t="s">
        <v>36</v>
      </c>
      <c r="N219">
        <v>1.3214523722770084E-2</v>
      </c>
      <c r="O219" t="s">
        <v>6</v>
      </c>
    </row>
    <row r="220" spans="2:15" x14ac:dyDescent="0.45">
      <c r="B220" t="s">
        <v>500</v>
      </c>
      <c r="C220" t="s">
        <v>37</v>
      </c>
      <c r="D220">
        <v>0</v>
      </c>
      <c r="E220" t="s">
        <v>6</v>
      </c>
      <c r="G220" t="s">
        <v>501</v>
      </c>
      <c r="H220" t="s">
        <v>37</v>
      </c>
      <c r="I220">
        <v>1.8747170879635695E-2</v>
      </c>
      <c r="J220" t="s">
        <v>6</v>
      </c>
      <c r="L220" t="s">
        <v>502</v>
      </c>
      <c r="M220" t="s">
        <v>37</v>
      </c>
      <c r="N220">
        <v>1.9161459519229398E-2</v>
      </c>
      <c r="O220" t="s">
        <v>6</v>
      </c>
    </row>
    <row r="221" spans="2:15" x14ac:dyDescent="0.45">
      <c r="B221" t="s">
        <v>500</v>
      </c>
      <c r="C221" t="s">
        <v>38</v>
      </c>
      <c r="D221">
        <v>0</v>
      </c>
      <c r="E221" t="s">
        <v>6</v>
      </c>
      <c r="G221" t="s">
        <v>501</v>
      </c>
      <c r="H221" t="s">
        <v>38</v>
      </c>
      <c r="I221">
        <v>1.9963611956423308E-2</v>
      </c>
      <c r="J221" t="s">
        <v>6</v>
      </c>
      <c r="L221" t="s">
        <v>502</v>
      </c>
      <c r="M221" t="s">
        <v>38</v>
      </c>
      <c r="N221">
        <v>2.1007391449303806E-2</v>
      </c>
      <c r="O221" t="s">
        <v>6</v>
      </c>
    </row>
    <row r="222" spans="2:15" x14ac:dyDescent="0.45">
      <c r="B222" t="s">
        <v>500</v>
      </c>
      <c r="C222" t="s">
        <v>39</v>
      </c>
      <c r="D222">
        <v>9.7369177333071224E-4</v>
      </c>
      <c r="E222" t="s">
        <v>6</v>
      </c>
      <c r="G222" t="s">
        <v>501</v>
      </c>
      <c r="H222" t="s">
        <v>39</v>
      </c>
      <c r="I222">
        <v>6.8142450124967276E-3</v>
      </c>
      <c r="J222" t="s">
        <v>6</v>
      </c>
      <c r="L222" t="s">
        <v>502</v>
      </c>
      <c r="M222" t="s">
        <v>39</v>
      </c>
      <c r="N222">
        <v>8.7989130847115488E-3</v>
      </c>
      <c r="O222" t="s">
        <v>6</v>
      </c>
    </row>
    <row r="223" spans="2:15" x14ac:dyDescent="0.45">
      <c r="B223" t="s">
        <v>500</v>
      </c>
      <c r="C223" t="s">
        <v>40</v>
      </c>
      <c r="D223">
        <v>1.7286477348117866E-2</v>
      </c>
      <c r="E223" t="s">
        <v>6</v>
      </c>
      <c r="G223" t="s">
        <v>501</v>
      </c>
      <c r="H223" t="s">
        <v>40</v>
      </c>
      <c r="I223">
        <v>4.427927475438507E-3</v>
      </c>
      <c r="J223" t="s">
        <v>6</v>
      </c>
      <c r="L223" t="s">
        <v>502</v>
      </c>
      <c r="M223" t="s">
        <v>40</v>
      </c>
      <c r="N223">
        <v>8.9914023935843725E-3</v>
      </c>
      <c r="O223" t="s">
        <v>6</v>
      </c>
    </row>
    <row r="224" spans="2:15" x14ac:dyDescent="0.45">
      <c r="B224" t="s">
        <v>500</v>
      </c>
      <c r="C224" t="s">
        <v>41</v>
      </c>
      <c r="D224">
        <v>4.8948843519400612E-2</v>
      </c>
      <c r="E224" t="s">
        <v>6</v>
      </c>
      <c r="G224" t="s">
        <v>501</v>
      </c>
      <c r="H224" t="s">
        <v>41</v>
      </c>
      <c r="I224">
        <v>4.2239527403333879E-3</v>
      </c>
      <c r="J224" t="s">
        <v>6</v>
      </c>
      <c r="L224" t="s">
        <v>502</v>
      </c>
      <c r="M224" t="s">
        <v>41</v>
      </c>
      <c r="N224">
        <v>9.0985733346542527E-3</v>
      </c>
      <c r="O224" t="s">
        <v>6</v>
      </c>
    </row>
    <row r="225" spans="2:15" x14ac:dyDescent="0.45">
      <c r="B225" t="s">
        <v>500</v>
      </c>
      <c r="C225" t="s">
        <v>42</v>
      </c>
      <c r="D225">
        <v>6.8357773399879126E-2</v>
      </c>
      <c r="E225" t="s">
        <v>6</v>
      </c>
      <c r="G225" t="s">
        <v>501</v>
      </c>
      <c r="H225" t="s">
        <v>42</v>
      </c>
      <c r="I225">
        <v>4.3147237310253691E-3</v>
      </c>
      <c r="J225" t="s">
        <v>6</v>
      </c>
      <c r="L225" t="s">
        <v>502</v>
      </c>
      <c r="M225" t="s">
        <v>42</v>
      </c>
      <c r="N225">
        <v>8.4228381901985689E-3</v>
      </c>
      <c r="O225" t="s">
        <v>6</v>
      </c>
    </row>
    <row r="226" spans="2:15" x14ac:dyDescent="0.45">
      <c r="B226" t="s">
        <v>500</v>
      </c>
      <c r="C226" t="s">
        <v>43</v>
      </c>
      <c r="D226">
        <v>6.5538778183084165E-2</v>
      </c>
      <c r="E226" t="s">
        <v>6</v>
      </c>
      <c r="G226" t="s">
        <v>501</v>
      </c>
      <c r="H226" t="s">
        <v>43</v>
      </c>
      <c r="I226">
        <v>5.1228899745687584E-3</v>
      </c>
      <c r="J226" t="s">
        <v>6</v>
      </c>
      <c r="L226" t="s">
        <v>502</v>
      </c>
      <c r="M226" t="s">
        <v>43</v>
      </c>
      <c r="N226">
        <v>8.6546003737207819E-3</v>
      </c>
      <c r="O226" t="s">
        <v>6</v>
      </c>
    </row>
    <row r="227" spans="2:15" x14ac:dyDescent="0.45">
      <c r="B227" t="s">
        <v>500</v>
      </c>
      <c r="C227" t="s">
        <v>44</v>
      </c>
      <c r="D227">
        <v>4.8594218976701208E-2</v>
      </c>
      <c r="E227" t="s">
        <v>6</v>
      </c>
      <c r="G227" t="s">
        <v>501</v>
      </c>
      <c r="H227" t="s">
        <v>44</v>
      </c>
      <c r="I227">
        <v>6.2000187667243037E-3</v>
      </c>
      <c r="J227" t="s">
        <v>6</v>
      </c>
      <c r="L227" t="s">
        <v>502</v>
      </c>
      <c r="M227" t="s">
        <v>44</v>
      </c>
      <c r="N227">
        <v>8.8734638921101564E-3</v>
      </c>
      <c r="O227" t="s">
        <v>6</v>
      </c>
    </row>
    <row r="228" spans="2:15" x14ac:dyDescent="0.45">
      <c r="B228" t="s">
        <v>500</v>
      </c>
      <c r="C228" t="s">
        <v>45</v>
      </c>
      <c r="D228">
        <v>2.2914123372826237E-2</v>
      </c>
      <c r="E228" t="s">
        <v>6</v>
      </c>
      <c r="G228" t="s">
        <v>501</v>
      </c>
      <c r="H228" t="s">
        <v>45</v>
      </c>
      <c r="I228">
        <v>6.9934444632529591E-3</v>
      </c>
      <c r="J228" t="s">
        <v>6</v>
      </c>
      <c r="L228" t="s">
        <v>502</v>
      </c>
      <c r="M228" t="s">
        <v>45</v>
      </c>
      <c r="N228">
        <v>8.7893434993645426E-3</v>
      </c>
      <c r="O228" t="s">
        <v>6</v>
      </c>
    </row>
    <row r="229" spans="2:15" x14ac:dyDescent="0.45">
      <c r="B229" t="s">
        <v>500</v>
      </c>
      <c r="C229" t="s">
        <v>46</v>
      </c>
      <c r="D229">
        <v>2.5677613632105246E-3</v>
      </c>
      <c r="E229" t="s">
        <v>6</v>
      </c>
      <c r="G229" t="s">
        <v>501</v>
      </c>
      <c r="H229" t="s">
        <v>46</v>
      </c>
      <c r="I229">
        <v>8.6888874283327089E-3</v>
      </c>
      <c r="J229" t="s">
        <v>6</v>
      </c>
      <c r="L229" t="s">
        <v>502</v>
      </c>
      <c r="M229" t="s">
        <v>46</v>
      </c>
      <c r="N229">
        <v>8.7831291601965077E-3</v>
      </c>
      <c r="O229" t="s">
        <v>6</v>
      </c>
    </row>
    <row r="230" spans="2:15" x14ac:dyDescent="0.45">
      <c r="B230" t="s">
        <v>500</v>
      </c>
      <c r="C230" t="s">
        <v>47</v>
      </c>
      <c r="D230">
        <v>0</v>
      </c>
      <c r="E230" t="s">
        <v>6</v>
      </c>
      <c r="G230" t="s">
        <v>501</v>
      </c>
      <c r="H230" t="s">
        <v>47</v>
      </c>
      <c r="I230">
        <v>1.4371746437110193E-2</v>
      </c>
      <c r="J230" t="s">
        <v>6</v>
      </c>
      <c r="L230" t="s">
        <v>502</v>
      </c>
      <c r="M230" t="s">
        <v>47</v>
      </c>
      <c r="N230">
        <v>1.3669504992017236E-2</v>
      </c>
      <c r="O230" t="s">
        <v>6</v>
      </c>
    </row>
    <row r="231" spans="2:15" x14ac:dyDescent="0.45">
      <c r="B231" t="s">
        <v>500</v>
      </c>
      <c r="C231" t="s">
        <v>48</v>
      </c>
      <c r="D231">
        <v>0</v>
      </c>
      <c r="E231" t="s">
        <v>6</v>
      </c>
      <c r="G231" t="s">
        <v>501</v>
      </c>
      <c r="H231" t="s">
        <v>48</v>
      </c>
      <c r="I231">
        <v>3.9477293321093634E-2</v>
      </c>
      <c r="J231" t="s">
        <v>6</v>
      </c>
      <c r="L231" t="s">
        <v>502</v>
      </c>
      <c r="M231" t="s">
        <v>48</v>
      </c>
      <c r="N231">
        <v>3.8705257021984296E-2</v>
      </c>
      <c r="O231" t="s">
        <v>6</v>
      </c>
    </row>
    <row r="232" spans="2:15" x14ac:dyDescent="0.45">
      <c r="B232" t="s">
        <v>500</v>
      </c>
      <c r="C232" t="s">
        <v>49</v>
      </c>
      <c r="D232">
        <v>0</v>
      </c>
      <c r="E232" t="s">
        <v>6</v>
      </c>
      <c r="G232" t="s">
        <v>501</v>
      </c>
      <c r="H232" t="s">
        <v>49</v>
      </c>
      <c r="I232">
        <v>1.6615758863181833E-2</v>
      </c>
      <c r="J232" t="s">
        <v>6</v>
      </c>
      <c r="L232" t="s">
        <v>502</v>
      </c>
      <c r="M232" t="s">
        <v>49</v>
      </c>
      <c r="N232">
        <v>1.544338359992768E-2</v>
      </c>
      <c r="O232" t="s">
        <v>6</v>
      </c>
    </row>
    <row r="233" spans="2:15" x14ac:dyDescent="0.45">
      <c r="B233" t="s">
        <v>500</v>
      </c>
      <c r="C233" t="s">
        <v>50</v>
      </c>
      <c r="D233">
        <v>5.0431252954591579E-3</v>
      </c>
      <c r="E233" t="s">
        <v>6</v>
      </c>
      <c r="G233" t="s">
        <v>501</v>
      </c>
      <c r="H233" t="s">
        <v>50</v>
      </c>
      <c r="I233">
        <v>1.7056725348160155E-2</v>
      </c>
      <c r="J233" t="s">
        <v>6</v>
      </c>
      <c r="L233" t="s">
        <v>502</v>
      </c>
      <c r="M233" t="s">
        <v>50</v>
      </c>
      <c r="N233">
        <v>1.5413201144662146E-2</v>
      </c>
      <c r="O233" t="s">
        <v>6</v>
      </c>
    </row>
    <row r="234" spans="2:15" x14ac:dyDescent="0.45">
      <c r="B234" t="s">
        <v>500</v>
      </c>
      <c r="C234" t="s">
        <v>51</v>
      </c>
      <c r="D234">
        <v>2.6437824088314341E-2</v>
      </c>
      <c r="E234" t="s">
        <v>6</v>
      </c>
      <c r="G234" t="s">
        <v>501</v>
      </c>
      <c r="H234" t="s">
        <v>51</v>
      </c>
      <c r="I234">
        <v>1.5707648016524862E-2</v>
      </c>
      <c r="J234" t="s">
        <v>6</v>
      </c>
      <c r="L234" t="s">
        <v>502</v>
      </c>
      <c r="M234" t="s">
        <v>51</v>
      </c>
      <c r="N234">
        <v>1.5053758421552882E-2</v>
      </c>
      <c r="O234" t="s">
        <v>6</v>
      </c>
    </row>
    <row r="235" spans="2:15" x14ac:dyDescent="0.45">
      <c r="B235" t="s">
        <v>500</v>
      </c>
      <c r="C235" t="s">
        <v>52</v>
      </c>
      <c r="D235">
        <v>4.3416585167301971E-2</v>
      </c>
      <c r="E235" t="s">
        <v>6</v>
      </c>
      <c r="G235" t="s">
        <v>501</v>
      </c>
      <c r="H235" t="s">
        <v>52</v>
      </c>
      <c r="I235">
        <v>1.1913698103062345E-2</v>
      </c>
      <c r="J235" t="s">
        <v>6</v>
      </c>
      <c r="L235" t="s">
        <v>502</v>
      </c>
      <c r="M235" t="s">
        <v>52</v>
      </c>
      <c r="N235">
        <v>1.4508169940251335E-2</v>
      </c>
      <c r="O235" t="s">
        <v>6</v>
      </c>
    </row>
    <row r="236" spans="2:15" x14ac:dyDescent="0.45">
      <c r="B236" t="s">
        <v>500</v>
      </c>
      <c r="C236" t="s">
        <v>53</v>
      </c>
      <c r="D236">
        <v>4.2988309915281755E-2</v>
      </c>
      <c r="E236" t="s">
        <v>6</v>
      </c>
      <c r="G236" t="s">
        <v>501</v>
      </c>
      <c r="H236" t="s">
        <v>53</v>
      </c>
      <c r="I236">
        <v>1.2817650942090201E-2</v>
      </c>
      <c r="J236" t="s">
        <v>6</v>
      </c>
      <c r="L236" t="s">
        <v>502</v>
      </c>
      <c r="M236" t="s">
        <v>53</v>
      </c>
      <c r="N236">
        <v>1.4449342570950019E-2</v>
      </c>
      <c r="O236" t="s">
        <v>6</v>
      </c>
    </row>
    <row r="237" spans="2:15" x14ac:dyDescent="0.45">
      <c r="B237" t="s">
        <v>500</v>
      </c>
      <c r="C237" t="s">
        <v>54</v>
      </c>
      <c r="D237">
        <v>2.73313155379248E-2</v>
      </c>
      <c r="E237" t="s">
        <v>6</v>
      </c>
      <c r="G237" t="s">
        <v>501</v>
      </c>
      <c r="H237" t="s">
        <v>54</v>
      </c>
      <c r="I237">
        <v>1.2710523975057585E-2</v>
      </c>
      <c r="J237" t="s">
        <v>6</v>
      </c>
      <c r="L237" t="s">
        <v>502</v>
      </c>
      <c r="M237" t="s">
        <v>54</v>
      </c>
      <c r="N237">
        <v>1.504295924257297E-2</v>
      </c>
      <c r="O237" t="s">
        <v>6</v>
      </c>
    </row>
    <row r="238" spans="2:15" x14ac:dyDescent="0.45">
      <c r="B238" t="s">
        <v>500</v>
      </c>
      <c r="C238" t="s">
        <v>55</v>
      </c>
      <c r="D238">
        <v>6.6962427468476981E-3</v>
      </c>
      <c r="E238" t="s">
        <v>6</v>
      </c>
      <c r="G238" t="s">
        <v>501</v>
      </c>
      <c r="H238" t="s">
        <v>55</v>
      </c>
      <c r="I238">
        <v>1.3856535603021905E-2</v>
      </c>
      <c r="J238" t="s">
        <v>6</v>
      </c>
      <c r="L238" t="s">
        <v>502</v>
      </c>
      <c r="M238" t="s">
        <v>55</v>
      </c>
      <c r="N238">
        <v>1.5271308399421575E-2</v>
      </c>
      <c r="O238" t="s">
        <v>6</v>
      </c>
    </row>
    <row r="239" spans="2:15" x14ac:dyDescent="0.45">
      <c r="B239" t="s">
        <v>500</v>
      </c>
      <c r="C239" t="s">
        <v>56</v>
      </c>
      <c r="D239">
        <v>2.169063165631715E-5</v>
      </c>
      <c r="E239" t="s">
        <v>6</v>
      </c>
      <c r="G239" t="s">
        <v>501</v>
      </c>
      <c r="H239" t="s">
        <v>56</v>
      </c>
      <c r="I239">
        <v>1.5745529771989328E-2</v>
      </c>
      <c r="J239" t="s">
        <v>6</v>
      </c>
      <c r="L239" t="s">
        <v>502</v>
      </c>
      <c r="M239" t="s">
        <v>56</v>
      </c>
      <c r="N239">
        <v>1.5254694040388924E-2</v>
      </c>
      <c r="O239" t="s">
        <v>6</v>
      </c>
    </row>
    <row r="240" spans="2:15" x14ac:dyDescent="0.45">
      <c r="B240" t="s">
        <v>500</v>
      </c>
      <c r="C240" t="s">
        <v>57</v>
      </c>
      <c r="D240">
        <v>0</v>
      </c>
      <c r="E240" t="s">
        <v>6</v>
      </c>
      <c r="G240" t="s">
        <v>501</v>
      </c>
      <c r="H240" t="s">
        <v>57</v>
      </c>
      <c r="I240">
        <v>2.4851367441709672E-2</v>
      </c>
      <c r="J240" t="s">
        <v>6</v>
      </c>
      <c r="L240" t="s">
        <v>502</v>
      </c>
      <c r="M240" t="s">
        <v>57</v>
      </c>
      <c r="N240">
        <v>2.3658680722334128E-2</v>
      </c>
      <c r="O240" t="s">
        <v>6</v>
      </c>
    </row>
    <row r="241" spans="2:15" x14ac:dyDescent="0.45">
      <c r="B241" t="s">
        <v>500</v>
      </c>
      <c r="C241" t="s">
        <v>58</v>
      </c>
      <c r="D241">
        <v>0</v>
      </c>
      <c r="E241" t="s">
        <v>6</v>
      </c>
      <c r="G241" t="s">
        <v>501</v>
      </c>
      <c r="H241" t="s">
        <v>58</v>
      </c>
      <c r="I241">
        <v>5.0591020342038391E-2</v>
      </c>
      <c r="J241" t="s">
        <v>6</v>
      </c>
      <c r="L241" t="s">
        <v>502</v>
      </c>
      <c r="M241" t="s">
        <v>58</v>
      </c>
      <c r="N241">
        <v>4.4534380088691095E-2</v>
      </c>
      <c r="O241" t="s">
        <v>6</v>
      </c>
    </row>
    <row r="242" spans="2:15" x14ac:dyDescent="0.45">
      <c r="B242" t="s">
        <v>500</v>
      </c>
      <c r="C242" t="s">
        <v>59</v>
      </c>
      <c r="D242">
        <v>0</v>
      </c>
      <c r="E242" t="s">
        <v>6</v>
      </c>
      <c r="G242" t="s">
        <v>501</v>
      </c>
      <c r="H242" t="s">
        <v>59</v>
      </c>
      <c r="I242">
        <v>2.1314195996066286E-2</v>
      </c>
      <c r="J242" t="s">
        <v>6</v>
      </c>
      <c r="L242" t="s">
        <v>502</v>
      </c>
      <c r="M242" t="s">
        <v>59</v>
      </c>
      <c r="N242">
        <v>1.7466337602583391E-2</v>
      </c>
      <c r="O242" t="s">
        <v>6</v>
      </c>
    </row>
    <row r="243" spans="2:15" x14ac:dyDescent="0.45">
      <c r="B243" t="s">
        <v>500</v>
      </c>
      <c r="C243" t="s">
        <v>60</v>
      </c>
      <c r="D243">
        <v>3.2852287952054104E-5</v>
      </c>
      <c r="E243" t="s">
        <v>6</v>
      </c>
      <c r="G243" t="s">
        <v>501</v>
      </c>
      <c r="H243" t="s">
        <v>60</v>
      </c>
      <c r="I243">
        <v>2.0943923431737167E-2</v>
      </c>
      <c r="J243" t="s">
        <v>6</v>
      </c>
      <c r="L243" t="s">
        <v>502</v>
      </c>
      <c r="M243" t="s">
        <v>60</v>
      </c>
      <c r="N243">
        <v>1.7407622435263205E-2</v>
      </c>
      <c r="O243" t="s">
        <v>6</v>
      </c>
    </row>
    <row r="244" spans="2:15" x14ac:dyDescent="0.45">
      <c r="B244" t="s">
        <v>500</v>
      </c>
      <c r="C244" t="s">
        <v>61</v>
      </c>
      <c r="D244">
        <v>7.8897313243328094E-3</v>
      </c>
      <c r="E244" t="s">
        <v>6</v>
      </c>
      <c r="G244" t="s">
        <v>501</v>
      </c>
      <c r="H244" t="s">
        <v>61</v>
      </c>
      <c r="I244">
        <v>2.0178189001961271E-2</v>
      </c>
      <c r="J244" t="s">
        <v>6</v>
      </c>
      <c r="L244" t="s">
        <v>502</v>
      </c>
      <c r="M244" t="s">
        <v>61</v>
      </c>
      <c r="N244">
        <v>1.7441432687878351E-2</v>
      </c>
      <c r="O244" t="s">
        <v>6</v>
      </c>
    </row>
    <row r="245" spans="2:15" x14ac:dyDescent="0.45">
      <c r="B245" t="s">
        <v>500</v>
      </c>
      <c r="C245" t="s">
        <v>62</v>
      </c>
      <c r="D245">
        <v>2.2520517877759837E-2</v>
      </c>
      <c r="E245" t="s">
        <v>6</v>
      </c>
      <c r="G245" t="s">
        <v>501</v>
      </c>
      <c r="H245" t="s">
        <v>62</v>
      </c>
      <c r="I245">
        <v>1.6712221552907473E-2</v>
      </c>
      <c r="J245" t="s">
        <v>6</v>
      </c>
      <c r="L245" t="s">
        <v>502</v>
      </c>
      <c r="M245" t="s">
        <v>62</v>
      </c>
      <c r="N245">
        <v>1.7306746282933695E-2</v>
      </c>
      <c r="O245" t="s">
        <v>6</v>
      </c>
    </row>
    <row r="246" spans="2:15" x14ac:dyDescent="0.45">
      <c r="B246" t="s">
        <v>500</v>
      </c>
      <c r="C246" t="s">
        <v>63</v>
      </c>
      <c r="D246">
        <v>2.2744841388112357E-2</v>
      </c>
      <c r="E246" t="s">
        <v>6</v>
      </c>
      <c r="G246" t="s">
        <v>501</v>
      </c>
      <c r="H246" t="s">
        <v>63</v>
      </c>
      <c r="I246">
        <v>1.6626955424581393E-2</v>
      </c>
      <c r="J246" t="s">
        <v>6</v>
      </c>
      <c r="L246" t="s">
        <v>502</v>
      </c>
      <c r="M246" t="s">
        <v>63</v>
      </c>
      <c r="N246">
        <v>1.7463771334569198E-2</v>
      </c>
      <c r="O246" t="s">
        <v>6</v>
      </c>
    </row>
    <row r="247" spans="2:15" x14ac:dyDescent="0.45">
      <c r="B247" t="s">
        <v>500</v>
      </c>
      <c r="C247" t="s">
        <v>64</v>
      </c>
      <c r="D247">
        <v>1.0623322893915382E-2</v>
      </c>
      <c r="E247" t="s">
        <v>6</v>
      </c>
      <c r="G247" t="s">
        <v>501</v>
      </c>
      <c r="H247" t="s">
        <v>64</v>
      </c>
      <c r="I247">
        <v>1.6816871797818031E-2</v>
      </c>
      <c r="J247" t="s">
        <v>6</v>
      </c>
      <c r="L247" t="s">
        <v>502</v>
      </c>
      <c r="M247" t="s">
        <v>64</v>
      </c>
      <c r="N247">
        <v>1.7345912839208749E-2</v>
      </c>
      <c r="O247" t="s">
        <v>6</v>
      </c>
    </row>
    <row r="248" spans="2:15" x14ac:dyDescent="0.45">
      <c r="B248" t="s">
        <v>500</v>
      </c>
      <c r="C248" t="s">
        <v>65</v>
      </c>
      <c r="D248">
        <v>5.5817223685134174E-5</v>
      </c>
      <c r="E248" t="s">
        <v>6</v>
      </c>
      <c r="G248" t="s">
        <v>501</v>
      </c>
      <c r="H248" t="s">
        <v>65</v>
      </c>
      <c r="I248">
        <v>1.873517157875532E-2</v>
      </c>
      <c r="J248" t="s">
        <v>6</v>
      </c>
      <c r="L248" t="s">
        <v>502</v>
      </c>
      <c r="M248" t="s">
        <v>65</v>
      </c>
      <c r="N248">
        <v>1.7409815070642726E-2</v>
      </c>
      <c r="O248" t="s">
        <v>6</v>
      </c>
    </row>
    <row r="249" spans="2:15" x14ac:dyDescent="0.45">
      <c r="B249" t="s">
        <v>500</v>
      </c>
      <c r="C249" t="s">
        <v>66</v>
      </c>
      <c r="D249">
        <v>0</v>
      </c>
      <c r="E249" t="s">
        <v>6</v>
      </c>
      <c r="G249" t="s">
        <v>501</v>
      </c>
      <c r="H249" t="s">
        <v>66</v>
      </c>
      <c r="I249">
        <v>2.0230897773079685E-2</v>
      </c>
      <c r="J249" t="s">
        <v>6</v>
      </c>
      <c r="L249" t="s">
        <v>502</v>
      </c>
      <c r="M249" t="s">
        <v>66</v>
      </c>
      <c r="N249">
        <v>1.7515690201248404E-2</v>
      </c>
      <c r="O249" t="s">
        <v>6</v>
      </c>
    </row>
    <row r="250" spans="2:15" x14ac:dyDescent="0.45">
      <c r="B250" t="s">
        <v>500</v>
      </c>
      <c r="C250" t="s">
        <v>67</v>
      </c>
      <c r="D250">
        <v>0</v>
      </c>
      <c r="E250" t="s">
        <v>6</v>
      </c>
      <c r="G250" t="s">
        <v>501</v>
      </c>
      <c r="H250" t="s">
        <v>67</v>
      </c>
      <c r="I250">
        <v>3.0915427013192706E-2</v>
      </c>
      <c r="J250" t="s">
        <v>6</v>
      </c>
      <c r="L250" t="s">
        <v>502</v>
      </c>
      <c r="M250" t="s">
        <v>67</v>
      </c>
      <c r="N250">
        <v>2.6150393845146745E-2</v>
      </c>
      <c r="O250" t="s">
        <v>6</v>
      </c>
    </row>
    <row r="251" spans="2:15" x14ac:dyDescent="0.45">
      <c r="B251" t="s">
        <v>503</v>
      </c>
      <c r="C251" t="s">
        <v>5</v>
      </c>
      <c r="D251">
        <v>0</v>
      </c>
      <c r="E251" t="s">
        <v>6</v>
      </c>
      <c r="G251" t="s">
        <v>504</v>
      </c>
      <c r="H251" t="s">
        <v>5</v>
      </c>
      <c r="I251">
        <v>4.1466539971326162E-2</v>
      </c>
      <c r="J251" t="s">
        <v>6</v>
      </c>
      <c r="L251" t="s">
        <v>505</v>
      </c>
      <c r="M251" t="s">
        <v>5</v>
      </c>
      <c r="N251">
        <v>3.6748459408435491E-2</v>
      </c>
      <c r="O251" t="s">
        <v>6</v>
      </c>
    </row>
    <row r="252" spans="2:15" x14ac:dyDescent="0.45">
      <c r="B252" t="s">
        <v>503</v>
      </c>
      <c r="C252" t="s">
        <v>9</v>
      </c>
      <c r="D252">
        <v>0</v>
      </c>
      <c r="E252" t="s">
        <v>6</v>
      </c>
      <c r="G252" t="s">
        <v>504</v>
      </c>
      <c r="H252" t="s">
        <v>9</v>
      </c>
      <c r="I252">
        <v>1.6550238793815019E-2</v>
      </c>
      <c r="J252" t="s">
        <v>6</v>
      </c>
      <c r="L252" t="s">
        <v>505</v>
      </c>
      <c r="M252" t="s">
        <v>9</v>
      </c>
      <c r="N252">
        <v>1.5075331745962128E-2</v>
      </c>
      <c r="O252" t="s">
        <v>6</v>
      </c>
    </row>
    <row r="253" spans="2:15" x14ac:dyDescent="0.45">
      <c r="B253" t="s">
        <v>503</v>
      </c>
      <c r="C253" t="s">
        <v>10</v>
      </c>
      <c r="D253">
        <v>8.0758179686693843E-5</v>
      </c>
      <c r="E253" t="s">
        <v>6</v>
      </c>
      <c r="G253" t="s">
        <v>504</v>
      </c>
      <c r="H253" t="s">
        <v>10</v>
      </c>
      <c r="I253">
        <v>1.6580627018352705E-2</v>
      </c>
      <c r="J253" t="s">
        <v>6</v>
      </c>
      <c r="L253" t="s">
        <v>505</v>
      </c>
      <c r="M253" t="s">
        <v>10</v>
      </c>
      <c r="N253">
        <v>1.4853327362096762E-2</v>
      </c>
      <c r="O253" t="s">
        <v>6</v>
      </c>
    </row>
    <row r="254" spans="2:15" x14ac:dyDescent="0.45">
      <c r="B254" t="s">
        <v>503</v>
      </c>
      <c r="C254" t="s">
        <v>11</v>
      </c>
      <c r="D254">
        <v>9.6191965259895332E-3</v>
      </c>
      <c r="E254" t="s">
        <v>6</v>
      </c>
      <c r="G254" t="s">
        <v>504</v>
      </c>
      <c r="H254" t="s">
        <v>11</v>
      </c>
      <c r="I254">
        <v>1.682579414097253E-2</v>
      </c>
      <c r="J254" t="s">
        <v>6</v>
      </c>
      <c r="L254" t="s">
        <v>505</v>
      </c>
      <c r="M254" t="s">
        <v>11</v>
      </c>
      <c r="N254">
        <v>1.4705231438648724E-2</v>
      </c>
      <c r="O254" t="s">
        <v>6</v>
      </c>
    </row>
    <row r="255" spans="2:15" x14ac:dyDescent="0.45">
      <c r="B255" t="s">
        <v>503</v>
      </c>
      <c r="C255" t="s">
        <v>12</v>
      </c>
      <c r="D255">
        <v>2.4824020533744353E-2</v>
      </c>
      <c r="E255" t="s">
        <v>6</v>
      </c>
      <c r="G255" t="s">
        <v>504</v>
      </c>
      <c r="H255" t="s">
        <v>12</v>
      </c>
      <c r="I255">
        <v>1.4016287664455713E-2</v>
      </c>
      <c r="J255" t="s">
        <v>6</v>
      </c>
      <c r="L255" t="s">
        <v>505</v>
      </c>
      <c r="M255" t="s">
        <v>12</v>
      </c>
      <c r="N255">
        <v>1.4563000651136112E-2</v>
      </c>
      <c r="O255" t="s">
        <v>6</v>
      </c>
    </row>
    <row r="256" spans="2:15" x14ac:dyDescent="0.45">
      <c r="B256" t="s">
        <v>503</v>
      </c>
      <c r="C256" t="s">
        <v>13</v>
      </c>
      <c r="D256">
        <v>2.6931538282303089E-2</v>
      </c>
      <c r="E256" t="s">
        <v>6</v>
      </c>
      <c r="G256" t="s">
        <v>504</v>
      </c>
      <c r="H256" t="s">
        <v>13</v>
      </c>
      <c r="I256">
        <v>1.6242582437999319E-2</v>
      </c>
      <c r="J256" t="s">
        <v>6</v>
      </c>
      <c r="L256" t="s">
        <v>505</v>
      </c>
      <c r="M256" t="s">
        <v>13</v>
      </c>
      <c r="N256">
        <v>1.4771922254920897E-2</v>
      </c>
      <c r="O256" t="s">
        <v>6</v>
      </c>
    </row>
    <row r="257" spans="2:15" x14ac:dyDescent="0.45">
      <c r="B257" t="s">
        <v>503</v>
      </c>
      <c r="C257" t="s">
        <v>14</v>
      </c>
      <c r="D257">
        <v>1.5331379235508692E-2</v>
      </c>
      <c r="E257" t="s">
        <v>6</v>
      </c>
      <c r="G257" t="s">
        <v>504</v>
      </c>
      <c r="H257" t="s">
        <v>14</v>
      </c>
      <c r="I257">
        <v>1.6190501121981966E-2</v>
      </c>
      <c r="J257" t="s">
        <v>6</v>
      </c>
      <c r="L257" t="s">
        <v>505</v>
      </c>
      <c r="M257" t="s">
        <v>14</v>
      </c>
      <c r="N257">
        <v>1.4787762759018993E-2</v>
      </c>
      <c r="O257" t="s">
        <v>6</v>
      </c>
    </row>
    <row r="258" spans="2:15" x14ac:dyDescent="0.45">
      <c r="B258" t="s">
        <v>503</v>
      </c>
      <c r="C258" t="s">
        <v>15</v>
      </c>
      <c r="D258">
        <v>1.7954858071714303E-3</v>
      </c>
      <c r="E258" t="s">
        <v>6</v>
      </c>
      <c r="G258" t="s">
        <v>504</v>
      </c>
      <c r="H258" t="s">
        <v>15</v>
      </c>
      <c r="I258">
        <v>1.6855180874355211E-2</v>
      </c>
      <c r="J258" t="s">
        <v>6</v>
      </c>
      <c r="L258" t="s">
        <v>505</v>
      </c>
      <c r="M258" t="s">
        <v>15</v>
      </c>
      <c r="N258">
        <v>1.5022401903814058E-2</v>
      </c>
      <c r="O258" t="s">
        <v>6</v>
      </c>
    </row>
    <row r="259" spans="2:15" x14ac:dyDescent="0.45">
      <c r="B259" t="s">
        <v>503</v>
      </c>
      <c r="C259" t="s">
        <v>16</v>
      </c>
      <c r="D259">
        <v>0</v>
      </c>
      <c r="E259" t="s">
        <v>6</v>
      </c>
      <c r="G259" t="s">
        <v>504</v>
      </c>
      <c r="H259" t="s">
        <v>16</v>
      </c>
      <c r="I259">
        <v>1.7927618224639497E-2</v>
      </c>
      <c r="J259" t="s">
        <v>6</v>
      </c>
      <c r="L259" t="s">
        <v>505</v>
      </c>
      <c r="M259" t="s">
        <v>16</v>
      </c>
      <c r="N259">
        <v>1.5230778804066274E-2</v>
      </c>
      <c r="O259" t="s">
        <v>6</v>
      </c>
    </row>
    <row r="260" spans="2:15" x14ac:dyDescent="0.45">
      <c r="B260" t="s">
        <v>503</v>
      </c>
      <c r="C260" t="s">
        <v>17</v>
      </c>
      <c r="D260">
        <v>0</v>
      </c>
      <c r="E260" t="s">
        <v>6</v>
      </c>
      <c r="G260" t="s">
        <v>504</v>
      </c>
      <c r="H260" t="s">
        <v>17</v>
      </c>
      <c r="I260">
        <v>2.6315319301264722E-2</v>
      </c>
      <c r="J260" t="s">
        <v>6</v>
      </c>
      <c r="L260" t="s">
        <v>505</v>
      </c>
      <c r="M260" t="s">
        <v>17</v>
      </c>
      <c r="N260">
        <v>2.2171251077551177E-2</v>
      </c>
      <c r="O260" t="s">
        <v>6</v>
      </c>
    </row>
    <row r="261" spans="2:15" x14ac:dyDescent="0.45">
      <c r="B261" t="s">
        <v>503</v>
      </c>
      <c r="C261" t="s">
        <v>18</v>
      </c>
      <c r="D261">
        <v>0</v>
      </c>
      <c r="E261" t="s">
        <v>6</v>
      </c>
      <c r="G261" t="s">
        <v>504</v>
      </c>
      <c r="H261" t="s">
        <v>18</v>
      </c>
      <c r="I261">
        <v>3.4592905295140162E-2</v>
      </c>
      <c r="J261" t="s">
        <v>6</v>
      </c>
      <c r="L261" t="s">
        <v>505</v>
      </c>
      <c r="M261" t="s">
        <v>18</v>
      </c>
      <c r="N261">
        <v>3.8354676363476232E-2</v>
      </c>
      <c r="O261" t="s">
        <v>6</v>
      </c>
    </row>
    <row r="262" spans="2:15" x14ac:dyDescent="0.45">
      <c r="B262" t="s">
        <v>503</v>
      </c>
      <c r="C262" t="s">
        <v>19</v>
      </c>
      <c r="D262">
        <v>8.7856481150450083E-5</v>
      </c>
      <c r="E262" t="s">
        <v>6</v>
      </c>
      <c r="G262" t="s">
        <v>504</v>
      </c>
      <c r="H262" t="s">
        <v>19</v>
      </c>
      <c r="I262">
        <v>1.3458176441056889E-2</v>
      </c>
      <c r="J262" t="s">
        <v>6</v>
      </c>
      <c r="L262" t="s">
        <v>505</v>
      </c>
      <c r="M262" t="s">
        <v>19</v>
      </c>
      <c r="N262">
        <v>1.52313922591427E-2</v>
      </c>
      <c r="O262" t="s">
        <v>6</v>
      </c>
    </row>
    <row r="263" spans="2:15" x14ac:dyDescent="0.45">
      <c r="B263" t="s">
        <v>503</v>
      </c>
      <c r="C263" t="s">
        <v>20</v>
      </c>
      <c r="D263">
        <v>8.7575727264338141E-3</v>
      </c>
      <c r="E263" t="s">
        <v>6</v>
      </c>
      <c r="G263" t="s">
        <v>504</v>
      </c>
      <c r="H263" t="s">
        <v>20</v>
      </c>
      <c r="I263">
        <v>1.3122004195468372E-2</v>
      </c>
      <c r="J263" t="s">
        <v>6</v>
      </c>
      <c r="L263" t="s">
        <v>505</v>
      </c>
      <c r="M263" t="s">
        <v>20</v>
      </c>
      <c r="N263">
        <v>1.4741210214402868E-2</v>
      </c>
      <c r="O263" t="s">
        <v>6</v>
      </c>
    </row>
    <row r="264" spans="2:15" x14ac:dyDescent="0.45">
      <c r="B264" t="s">
        <v>503</v>
      </c>
      <c r="C264" t="s">
        <v>21</v>
      </c>
      <c r="D264">
        <v>3.4918714126227067E-2</v>
      </c>
      <c r="E264" t="s">
        <v>6</v>
      </c>
      <c r="G264" t="s">
        <v>504</v>
      </c>
      <c r="H264" t="s">
        <v>21</v>
      </c>
      <c r="I264">
        <v>1.2141399577581435E-2</v>
      </c>
      <c r="J264" t="s">
        <v>6</v>
      </c>
      <c r="L264" t="s">
        <v>505</v>
      </c>
      <c r="M264" t="s">
        <v>21</v>
      </c>
      <c r="N264">
        <v>1.4242277030859375E-2</v>
      </c>
      <c r="O264" t="s">
        <v>6</v>
      </c>
    </row>
    <row r="265" spans="2:15" x14ac:dyDescent="0.45">
      <c r="B265" t="s">
        <v>503</v>
      </c>
      <c r="C265" t="s">
        <v>22</v>
      </c>
      <c r="D265">
        <v>5.3768318323248951E-2</v>
      </c>
      <c r="E265" t="s">
        <v>6</v>
      </c>
      <c r="G265" t="s">
        <v>504</v>
      </c>
      <c r="H265" t="s">
        <v>22</v>
      </c>
      <c r="I265">
        <v>8.902065163785243E-3</v>
      </c>
      <c r="J265" t="s">
        <v>6</v>
      </c>
      <c r="L265" t="s">
        <v>505</v>
      </c>
      <c r="M265" t="s">
        <v>22</v>
      </c>
      <c r="N265">
        <v>1.3465702453110604E-2</v>
      </c>
      <c r="O265" t="s">
        <v>6</v>
      </c>
    </row>
    <row r="266" spans="2:15" x14ac:dyDescent="0.45">
      <c r="B266" t="s">
        <v>503</v>
      </c>
      <c r="C266" t="s">
        <v>23</v>
      </c>
      <c r="D266">
        <v>5.2974577218380073E-2</v>
      </c>
      <c r="E266" t="s">
        <v>6</v>
      </c>
      <c r="G266" t="s">
        <v>504</v>
      </c>
      <c r="H266" t="s">
        <v>23</v>
      </c>
      <c r="I266">
        <v>1.0619726547758794E-2</v>
      </c>
      <c r="J266" t="s">
        <v>6</v>
      </c>
      <c r="L266" t="s">
        <v>505</v>
      </c>
      <c r="M266" t="s">
        <v>23</v>
      </c>
      <c r="N266">
        <v>1.3887663177762837E-2</v>
      </c>
      <c r="O266" t="s">
        <v>6</v>
      </c>
    </row>
    <row r="267" spans="2:15" x14ac:dyDescent="0.45">
      <c r="B267" t="s">
        <v>503</v>
      </c>
      <c r="C267" t="s">
        <v>24</v>
      </c>
      <c r="D267">
        <v>3.7244572113680721E-2</v>
      </c>
      <c r="E267" t="s">
        <v>6</v>
      </c>
      <c r="G267" t="s">
        <v>504</v>
      </c>
      <c r="H267" t="s">
        <v>24</v>
      </c>
      <c r="I267">
        <v>1.1960202036543627E-2</v>
      </c>
      <c r="J267" t="s">
        <v>6</v>
      </c>
      <c r="L267" t="s">
        <v>505</v>
      </c>
      <c r="M267" t="s">
        <v>24</v>
      </c>
      <c r="N267">
        <v>1.4355991992042322E-2</v>
      </c>
      <c r="O267" t="s">
        <v>6</v>
      </c>
    </row>
    <row r="268" spans="2:15" x14ac:dyDescent="0.45">
      <c r="B268" t="s">
        <v>503</v>
      </c>
      <c r="C268" t="s">
        <v>25</v>
      </c>
      <c r="D268">
        <v>1.2660716191200629E-2</v>
      </c>
      <c r="E268" t="s">
        <v>6</v>
      </c>
      <c r="G268" t="s">
        <v>504</v>
      </c>
      <c r="H268" t="s">
        <v>25</v>
      </c>
      <c r="I268">
        <v>1.2538333638897763E-2</v>
      </c>
      <c r="J268" t="s">
        <v>6</v>
      </c>
      <c r="L268" t="s">
        <v>505</v>
      </c>
      <c r="M268" t="s">
        <v>25</v>
      </c>
      <c r="N268">
        <v>1.5002819868484807E-2</v>
      </c>
      <c r="O268" t="s">
        <v>6</v>
      </c>
    </row>
    <row r="269" spans="2:15" x14ac:dyDescent="0.45">
      <c r="B269" t="s">
        <v>503</v>
      </c>
      <c r="C269" t="s">
        <v>26</v>
      </c>
      <c r="D269">
        <v>2.2461135262845136E-4</v>
      </c>
      <c r="E269" t="s">
        <v>6</v>
      </c>
      <c r="G269" t="s">
        <v>504</v>
      </c>
      <c r="H269" t="s">
        <v>26</v>
      </c>
      <c r="I269">
        <v>1.3830726603377849E-2</v>
      </c>
      <c r="J269" t="s">
        <v>6</v>
      </c>
      <c r="L269" t="s">
        <v>505</v>
      </c>
      <c r="M269" t="s">
        <v>26</v>
      </c>
      <c r="N269">
        <v>1.601118469597846E-2</v>
      </c>
      <c r="O269" t="s">
        <v>6</v>
      </c>
    </row>
    <row r="270" spans="2:15" x14ac:dyDescent="0.45">
      <c r="B270" t="s">
        <v>503</v>
      </c>
      <c r="C270" t="s">
        <v>27</v>
      </c>
      <c r="D270">
        <v>0</v>
      </c>
      <c r="E270" t="s">
        <v>6</v>
      </c>
      <c r="G270" t="s">
        <v>504</v>
      </c>
      <c r="H270" t="s">
        <v>27</v>
      </c>
      <c r="I270">
        <v>2.133301783675411E-2</v>
      </c>
      <c r="J270" t="s">
        <v>6</v>
      </c>
      <c r="L270" t="s">
        <v>505</v>
      </c>
      <c r="M270" t="s">
        <v>27</v>
      </c>
      <c r="N270">
        <v>2.3656620324857422E-2</v>
      </c>
      <c r="O270" t="s">
        <v>6</v>
      </c>
    </row>
    <row r="271" spans="2:15" x14ac:dyDescent="0.45">
      <c r="B271" t="s">
        <v>503</v>
      </c>
      <c r="C271" t="s">
        <v>28</v>
      </c>
      <c r="D271">
        <v>0</v>
      </c>
      <c r="E271" t="s">
        <v>6</v>
      </c>
      <c r="G271" t="s">
        <v>504</v>
      </c>
      <c r="H271" t="s">
        <v>28</v>
      </c>
      <c r="I271">
        <v>2.6329980435002995E-2</v>
      </c>
      <c r="J271" t="s">
        <v>6</v>
      </c>
      <c r="L271" t="s">
        <v>505</v>
      </c>
      <c r="M271" t="s">
        <v>28</v>
      </c>
      <c r="N271">
        <v>3.1653782373403341E-2</v>
      </c>
      <c r="O271" t="s">
        <v>6</v>
      </c>
    </row>
    <row r="272" spans="2:15" x14ac:dyDescent="0.45">
      <c r="B272" t="s">
        <v>503</v>
      </c>
      <c r="C272" t="s">
        <v>29</v>
      </c>
      <c r="D272">
        <v>1.7229972381159612E-3</v>
      </c>
      <c r="E272" t="s">
        <v>6</v>
      </c>
      <c r="G272" t="s">
        <v>504</v>
      </c>
      <c r="H272" t="s">
        <v>29</v>
      </c>
      <c r="I272">
        <v>1.016395277236873E-2</v>
      </c>
      <c r="J272" t="s">
        <v>6</v>
      </c>
      <c r="L272" t="s">
        <v>505</v>
      </c>
      <c r="M272" t="s">
        <v>29</v>
      </c>
      <c r="N272">
        <v>1.2563544988963775E-2</v>
      </c>
      <c r="O272" t="s">
        <v>6</v>
      </c>
    </row>
    <row r="273" spans="2:15" x14ac:dyDescent="0.45">
      <c r="B273" t="s">
        <v>503</v>
      </c>
      <c r="C273" t="s">
        <v>30</v>
      </c>
      <c r="D273">
        <v>1.7804491201457422E-2</v>
      </c>
      <c r="E273" t="s">
        <v>6</v>
      </c>
      <c r="G273" t="s">
        <v>504</v>
      </c>
      <c r="H273" t="s">
        <v>30</v>
      </c>
      <c r="I273">
        <v>1.0468061753193442E-2</v>
      </c>
      <c r="J273" t="s">
        <v>6</v>
      </c>
      <c r="L273" t="s">
        <v>505</v>
      </c>
      <c r="M273" t="s">
        <v>30</v>
      </c>
      <c r="N273">
        <v>1.2552492285580807E-2</v>
      </c>
      <c r="O273" t="s">
        <v>6</v>
      </c>
    </row>
    <row r="274" spans="2:15" x14ac:dyDescent="0.45">
      <c r="B274" t="s">
        <v>503</v>
      </c>
      <c r="C274" t="s">
        <v>31</v>
      </c>
      <c r="D274">
        <v>4.0754311227709929E-2</v>
      </c>
      <c r="E274" t="s">
        <v>6</v>
      </c>
      <c r="G274" t="s">
        <v>504</v>
      </c>
      <c r="H274" t="s">
        <v>31</v>
      </c>
      <c r="I274">
        <v>1.1822726051304617E-2</v>
      </c>
      <c r="J274" t="s">
        <v>6</v>
      </c>
      <c r="L274" t="s">
        <v>505</v>
      </c>
      <c r="M274" t="s">
        <v>31</v>
      </c>
      <c r="N274">
        <v>1.2761391443356135E-2</v>
      </c>
      <c r="O274" t="s">
        <v>6</v>
      </c>
    </row>
    <row r="275" spans="2:15" x14ac:dyDescent="0.45">
      <c r="B275" t="s">
        <v>503</v>
      </c>
      <c r="C275" t="s">
        <v>32</v>
      </c>
      <c r="D275">
        <v>5.2326656088447304E-2</v>
      </c>
      <c r="E275" t="s">
        <v>6</v>
      </c>
      <c r="G275" t="s">
        <v>504</v>
      </c>
      <c r="H275" t="s">
        <v>32</v>
      </c>
      <c r="I275">
        <v>8.7946318792472607E-3</v>
      </c>
      <c r="J275" t="s">
        <v>6</v>
      </c>
      <c r="L275" t="s">
        <v>505</v>
      </c>
      <c r="M275" t="s">
        <v>32</v>
      </c>
      <c r="N275">
        <v>1.224307391490986E-2</v>
      </c>
      <c r="O275" t="s">
        <v>6</v>
      </c>
    </row>
    <row r="276" spans="2:15" x14ac:dyDescent="0.45">
      <c r="B276" t="s">
        <v>503</v>
      </c>
      <c r="C276" t="s">
        <v>33</v>
      </c>
      <c r="D276">
        <v>5.2043676424219247E-2</v>
      </c>
      <c r="E276" t="s">
        <v>6</v>
      </c>
      <c r="G276" t="s">
        <v>504</v>
      </c>
      <c r="H276" t="s">
        <v>33</v>
      </c>
      <c r="I276">
        <v>9.9318050747475399E-3</v>
      </c>
      <c r="J276" t="s">
        <v>6</v>
      </c>
      <c r="L276" t="s">
        <v>505</v>
      </c>
      <c r="M276" t="s">
        <v>33</v>
      </c>
      <c r="N276">
        <v>1.2408008795907763E-2</v>
      </c>
      <c r="O276" t="s">
        <v>6</v>
      </c>
    </row>
    <row r="277" spans="2:15" x14ac:dyDescent="0.45">
      <c r="B277" t="s">
        <v>503</v>
      </c>
      <c r="C277" t="s">
        <v>34</v>
      </c>
      <c r="D277">
        <v>3.8657833873616973E-2</v>
      </c>
      <c r="E277" t="s">
        <v>6</v>
      </c>
      <c r="G277" t="s">
        <v>504</v>
      </c>
      <c r="H277" t="s">
        <v>34</v>
      </c>
      <c r="I277">
        <v>1.0608832577251278E-2</v>
      </c>
      <c r="J277" t="s">
        <v>6</v>
      </c>
      <c r="L277" t="s">
        <v>505</v>
      </c>
      <c r="M277" t="s">
        <v>34</v>
      </c>
      <c r="N277">
        <v>1.2221341508293172E-2</v>
      </c>
      <c r="O277" t="s">
        <v>6</v>
      </c>
    </row>
    <row r="278" spans="2:15" x14ac:dyDescent="0.45">
      <c r="B278" t="s">
        <v>503</v>
      </c>
      <c r="C278" t="s">
        <v>35</v>
      </c>
      <c r="D278">
        <v>1.8407122095407642E-2</v>
      </c>
      <c r="E278" t="s">
        <v>6</v>
      </c>
      <c r="G278" t="s">
        <v>504</v>
      </c>
      <c r="H278" t="s">
        <v>35</v>
      </c>
      <c r="I278">
        <v>1.0746386100923447E-2</v>
      </c>
      <c r="J278" t="s">
        <v>6</v>
      </c>
      <c r="L278" t="s">
        <v>505</v>
      </c>
      <c r="M278" t="s">
        <v>35</v>
      </c>
      <c r="N278">
        <v>1.2061506556562155E-2</v>
      </c>
      <c r="O278" t="s">
        <v>6</v>
      </c>
    </row>
    <row r="279" spans="2:15" x14ac:dyDescent="0.45">
      <c r="B279" t="s">
        <v>503</v>
      </c>
      <c r="C279" t="s">
        <v>36</v>
      </c>
      <c r="D279">
        <v>2.4950857146634939E-3</v>
      </c>
      <c r="E279" t="s">
        <v>6</v>
      </c>
      <c r="G279" t="s">
        <v>504</v>
      </c>
      <c r="H279" t="s">
        <v>36</v>
      </c>
      <c r="I279">
        <v>1.0950948460085434E-2</v>
      </c>
      <c r="J279" t="s">
        <v>6</v>
      </c>
      <c r="L279" t="s">
        <v>505</v>
      </c>
      <c r="M279" t="s">
        <v>36</v>
      </c>
      <c r="N279">
        <v>1.1970632022450314E-2</v>
      </c>
      <c r="O279" t="s">
        <v>6</v>
      </c>
    </row>
    <row r="280" spans="2:15" x14ac:dyDescent="0.45">
      <c r="B280" t="s">
        <v>503</v>
      </c>
      <c r="C280" t="s">
        <v>37</v>
      </c>
      <c r="D280">
        <v>0</v>
      </c>
      <c r="E280" t="s">
        <v>6</v>
      </c>
      <c r="G280" t="s">
        <v>504</v>
      </c>
      <c r="H280" t="s">
        <v>37</v>
      </c>
      <c r="I280">
        <v>1.7056819411006039E-2</v>
      </c>
      <c r="J280" t="s">
        <v>6</v>
      </c>
      <c r="L280" t="s">
        <v>505</v>
      </c>
      <c r="M280" t="s">
        <v>37</v>
      </c>
      <c r="N280">
        <v>1.8071322802158282E-2</v>
      </c>
      <c r="O280" t="s">
        <v>6</v>
      </c>
    </row>
    <row r="281" spans="2:15" x14ac:dyDescent="0.45">
      <c r="B281" t="s">
        <v>503</v>
      </c>
      <c r="C281" t="s">
        <v>38</v>
      </c>
      <c r="D281">
        <v>0</v>
      </c>
      <c r="E281" t="s">
        <v>6</v>
      </c>
      <c r="G281" t="s">
        <v>504</v>
      </c>
      <c r="H281" t="s">
        <v>38</v>
      </c>
      <c r="I281">
        <v>1.9915122525915898E-2</v>
      </c>
      <c r="J281" t="s">
        <v>6</v>
      </c>
      <c r="L281" t="s">
        <v>505</v>
      </c>
      <c r="M281" t="s">
        <v>38</v>
      </c>
      <c r="N281">
        <v>2.0467235977231345E-2</v>
      </c>
      <c r="O281" t="s">
        <v>6</v>
      </c>
    </row>
    <row r="282" spans="2:15" x14ac:dyDescent="0.45">
      <c r="B282" t="s">
        <v>503</v>
      </c>
      <c r="C282" t="s">
        <v>39</v>
      </c>
      <c r="D282">
        <v>1.044039005070398E-3</v>
      </c>
      <c r="E282" t="s">
        <v>6</v>
      </c>
      <c r="G282" t="s">
        <v>504</v>
      </c>
      <c r="H282" t="s">
        <v>39</v>
      </c>
      <c r="I282">
        <v>6.1189494776248939E-3</v>
      </c>
      <c r="J282" t="s">
        <v>6</v>
      </c>
      <c r="L282" t="s">
        <v>505</v>
      </c>
      <c r="M282" t="s">
        <v>39</v>
      </c>
      <c r="N282">
        <v>8.3748325354862738E-3</v>
      </c>
      <c r="O282" t="s">
        <v>6</v>
      </c>
    </row>
    <row r="283" spans="2:15" x14ac:dyDescent="0.45">
      <c r="B283" t="s">
        <v>503</v>
      </c>
      <c r="C283" t="s">
        <v>40</v>
      </c>
      <c r="D283">
        <v>1.8235490709522763E-2</v>
      </c>
      <c r="E283" t="s">
        <v>6</v>
      </c>
      <c r="G283" t="s">
        <v>504</v>
      </c>
      <c r="H283" t="s">
        <v>40</v>
      </c>
      <c r="I283">
        <v>4.6278954289555368E-3</v>
      </c>
      <c r="J283" t="s">
        <v>6</v>
      </c>
      <c r="L283" t="s">
        <v>505</v>
      </c>
      <c r="M283" t="s">
        <v>40</v>
      </c>
      <c r="N283">
        <v>8.1874215391196225E-3</v>
      </c>
      <c r="O283" t="s">
        <v>6</v>
      </c>
    </row>
    <row r="284" spans="2:15" x14ac:dyDescent="0.45">
      <c r="B284" t="s">
        <v>503</v>
      </c>
      <c r="C284" t="s">
        <v>41</v>
      </c>
      <c r="D284">
        <v>5.0326515149174869E-2</v>
      </c>
      <c r="E284" t="s">
        <v>6</v>
      </c>
      <c r="G284" t="s">
        <v>504</v>
      </c>
      <c r="H284" t="s">
        <v>41</v>
      </c>
      <c r="I284">
        <v>4.8378894209976315E-3</v>
      </c>
      <c r="J284" t="s">
        <v>6</v>
      </c>
      <c r="L284" t="s">
        <v>505</v>
      </c>
      <c r="M284" t="s">
        <v>41</v>
      </c>
      <c r="N284">
        <v>8.033315070922982E-3</v>
      </c>
      <c r="O284" t="s">
        <v>6</v>
      </c>
    </row>
    <row r="285" spans="2:15" x14ac:dyDescent="0.45">
      <c r="B285" t="s">
        <v>503</v>
      </c>
      <c r="C285" t="s">
        <v>42</v>
      </c>
      <c r="D285">
        <v>6.8090601062318401E-2</v>
      </c>
      <c r="E285" t="s">
        <v>6</v>
      </c>
      <c r="G285" t="s">
        <v>504</v>
      </c>
      <c r="H285" t="s">
        <v>42</v>
      </c>
      <c r="I285">
        <v>5.2025653159387571E-3</v>
      </c>
      <c r="J285" t="s">
        <v>6</v>
      </c>
      <c r="L285" t="s">
        <v>505</v>
      </c>
      <c r="M285" t="s">
        <v>42</v>
      </c>
      <c r="N285">
        <v>7.4421999269930492E-3</v>
      </c>
      <c r="O285" t="s">
        <v>6</v>
      </c>
    </row>
    <row r="286" spans="2:15" x14ac:dyDescent="0.45">
      <c r="B286" t="s">
        <v>503</v>
      </c>
      <c r="C286" t="s">
        <v>43</v>
      </c>
      <c r="D286">
        <v>6.427046821498171E-2</v>
      </c>
      <c r="E286" t="s">
        <v>6</v>
      </c>
      <c r="G286" t="s">
        <v>504</v>
      </c>
      <c r="H286" t="s">
        <v>43</v>
      </c>
      <c r="I286">
        <v>6.3492424758009201E-3</v>
      </c>
      <c r="J286" t="s">
        <v>6</v>
      </c>
      <c r="L286" t="s">
        <v>505</v>
      </c>
      <c r="M286" t="s">
        <v>43</v>
      </c>
      <c r="N286">
        <v>7.8425518967638764E-3</v>
      </c>
      <c r="O286" t="s">
        <v>6</v>
      </c>
    </row>
    <row r="287" spans="2:15" x14ac:dyDescent="0.45">
      <c r="B287" t="s">
        <v>503</v>
      </c>
      <c r="C287" t="s">
        <v>44</v>
      </c>
      <c r="D287">
        <v>4.6943726088752337E-2</v>
      </c>
      <c r="E287" t="s">
        <v>6</v>
      </c>
      <c r="G287" t="s">
        <v>504</v>
      </c>
      <c r="H287" t="s">
        <v>44</v>
      </c>
      <c r="I287">
        <v>7.4341385431986214E-3</v>
      </c>
      <c r="J287" t="s">
        <v>6</v>
      </c>
      <c r="L287" t="s">
        <v>505</v>
      </c>
      <c r="M287" t="s">
        <v>44</v>
      </c>
      <c r="N287">
        <v>7.8244857480717963E-3</v>
      </c>
      <c r="O287" t="s">
        <v>6</v>
      </c>
    </row>
    <row r="288" spans="2:15" x14ac:dyDescent="0.45">
      <c r="B288" t="s">
        <v>503</v>
      </c>
      <c r="C288" t="s">
        <v>45</v>
      </c>
      <c r="D288">
        <v>2.1691044876524124E-2</v>
      </c>
      <c r="E288" t="s">
        <v>6</v>
      </c>
      <c r="G288" t="s">
        <v>504</v>
      </c>
      <c r="H288" t="s">
        <v>45</v>
      </c>
      <c r="I288">
        <v>7.889402099011936E-3</v>
      </c>
      <c r="J288" t="s">
        <v>6</v>
      </c>
      <c r="L288" t="s">
        <v>505</v>
      </c>
      <c r="M288" t="s">
        <v>45</v>
      </c>
      <c r="N288">
        <v>7.9771194085429108E-3</v>
      </c>
      <c r="O288" t="s">
        <v>6</v>
      </c>
    </row>
    <row r="289" spans="2:15" x14ac:dyDescent="0.45">
      <c r="B289" t="s">
        <v>503</v>
      </c>
      <c r="C289" t="s">
        <v>46</v>
      </c>
      <c r="D289">
        <v>2.0881852607979507E-3</v>
      </c>
      <c r="E289" t="s">
        <v>6</v>
      </c>
      <c r="G289" t="s">
        <v>504</v>
      </c>
      <c r="H289" t="s">
        <v>46</v>
      </c>
      <c r="I289">
        <v>8.4254831182826815E-3</v>
      </c>
      <c r="J289" t="s">
        <v>6</v>
      </c>
      <c r="L289" t="s">
        <v>505</v>
      </c>
      <c r="M289" t="s">
        <v>46</v>
      </c>
      <c r="N289">
        <v>8.386425052052629E-3</v>
      </c>
      <c r="O289" t="s">
        <v>6</v>
      </c>
    </row>
    <row r="290" spans="2:15" x14ac:dyDescent="0.45">
      <c r="B290" t="s">
        <v>503</v>
      </c>
      <c r="C290" t="s">
        <v>47</v>
      </c>
      <c r="D290">
        <v>0</v>
      </c>
      <c r="E290" t="s">
        <v>6</v>
      </c>
      <c r="G290" t="s">
        <v>504</v>
      </c>
      <c r="H290" t="s">
        <v>47</v>
      </c>
      <c r="I290">
        <v>1.4241071316736643E-2</v>
      </c>
      <c r="J290" t="s">
        <v>6</v>
      </c>
      <c r="L290" t="s">
        <v>505</v>
      </c>
      <c r="M290" t="s">
        <v>47</v>
      </c>
      <c r="N290">
        <v>1.335708219340158E-2</v>
      </c>
      <c r="O290" t="s">
        <v>6</v>
      </c>
    </row>
    <row r="291" spans="2:15" x14ac:dyDescent="0.45">
      <c r="B291" t="s">
        <v>503</v>
      </c>
      <c r="C291" t="s">
        <v>48</v>
      </c>
      <c r="D291">
        <v>0</v>
      </c>
      <c r="E291" t="s">
        <v>6</v>
      </c>
      <c r="G291" t="s">
        <v>504</v>
      </c>
      <c r="H291" t="s">
        <v>48</v>
      </c>
      <c r="I291">
        <v>4.0942344597500589E-2</v>
      </c>
      <c r="J291" t="s">
        <v>6</v>
      </c>
      <c r="L291" t="s">
        <v>505</v>
      </c>
      <c r="M291" t="s">
        <v>48</v>
      </c>
      <c r="N291">
        <v>3.8490911511012624E-2</v>
      </c>
      <c r="O291" t="s">
        <v>6</v>
      </c>
    </row>
    <row r="292" spans="2:15" x14ac:dyDescent="0.45">
      <c r="B292" t="s">
        <v>503</v>
      </c>
      <c r="C292" t="s">
        <v>49</v>
      </c>
      <c r="D292">
        <v>0</v>
      </c>
      <c r="E292" t="s">
        <v>6</v>
      </c>
      <c r="G292" t="s">
        <v>504</v>
      </c>
      <c r="H292" t="s">
        <v>49</v>
      </c>
      <c r="I292">
        <v>1.6536868792269174E-2</v>
      </c>
      <c r="J292" t="s">
        <v>6</v>
      </c>
      <c r="L292" t="s">
        <v>505</v>
      </c>
      <c r="M292" t="s">
        <v>49</v>
      </c>
      <c r="N292">
        <v>1.5505424518710963E-2</v>
      </c>
      <c r="O292" t="s">
        <v>6</v>
      </c>
    </row>
    <row r="293" spans="2:15" x14ac:dyDescent="0.45">
      <c r="B293" t="s">
        <v>503</v>
      </c>
      <c r="C293" t="s">
        <v>50</v>
      </c>
      <c r="D293">
        <v>5.795001014138189E-3</v>
      </c>
      <c r="E293" t="s">
        <v>6</v>
      </c>
      <c r="G293" t="s">
        <v>504</v>
      </c>
      <c r="H293" t="s">
        <v>50</v>
      </c>
      <c r="I293">
        <v>1.6115508507211981E-2</v>
      </c>
      <c r="J293" t="s">
        <v>6</v>
      </c>
      <c r="L293" t="s">
        <v>505</v>
      </c>
      <c r="M293" t="s">
        <v>50</v>
      </c>
      <c r="N293">
        <v>1.5615602185206886E-2</v>
      </c>
      <c r="O293" t="s">
        <v>6</v>
      </c>
    </row>
    <row r="294" spans="2:15" x14ac:dyDescent="0.45">
      <c r="B294" t="s">
        <v>503</v>
      </c>
      <c r="C294" t="s">
        <v>51</v>
      </c>
      <c r="D294">
        <v>2.8012697308091559E-2</v>
      </c>
      <c r="E294" t="s">
        <v>6</v>
      </c>
      <c r="G294" t="s">
        <v>504</v>
      </c>
      <c r="H294" t="s">
        <v>51</v>
      </c>
      <c r="I294">
        <v>1.4795596042485841E-2</v>
      </c>
      <c r="J294" t="s">
        <v>6</v>
      </c>
      <c r="L294" t="s">
        <v>505</v>
      </c>
      <c r="M294" t="s">
        <v>51</v>
      </c>
      <c r="N294">
        <v>1.5180600929642407E-2</v>
      </c>
      <c r="O294" t="s">
        <v>6</v>
      </c>
    </row>
    <row r="295" spans="2:15" x14ac:dyDescent="0.45">
      <c r="B295" t="s">
        <v>503</v>
      </c>
      <c r="C295" t="s">
        <v>52</v>
      </c>
      <c r="D295">
        <v>4.5693388923691867E-2</v>
      </c>
      <c r="E295" t="s">
        <v>6</v>
      </c>
      <c r="G295" t="s">
        <v>504</v>
      </c>
      <c r="H295" t="s">
        <v>52</v>
      </c>
      <c r="I295">
        <v>1.0981390963395274E-2</v>
      </c>
      <c r="J295" t="s">
        <v>6</v>
      </c>
      <c r="L295" t="s">
        <v>505</v>
      </c>
      <c r="M295" t="s">
        <v>52</v>
      </c>
      <c r="N295">
        <v>1.4864403908820295E-2</v>
      </c>
      <c r="O295" t="s">
        <v>6</v>
      </c>
    </row>
    <row r="296" spans="2:15" x14ac:dyDescent="0.45">
      <c r="B296" t="s">
        <v>503</v>
      </c>
      <c r="C296" t="s">
        <v>53</v>
      </c>
      <c r="D296">
        <v>4.4924005462381379E-2</v>
      </c>
      <c r="E296" t="s">
        <v>6</v>
      </c>
      <c r="G296" t="s">
        <v>504</v>
      </c>
      <c r="H296" t="s">
        <v>53</v>
      </c>
      <c r="I296">
        <v>1.2981911236896711E-2</v>
      </c>
      <c r="J296" t="s">
        <v>6</v>
      </c>
      <c r="L296" t="s">
        <v>505</v>
      </c>
      <c r="M296" t="s">
        <v>53</v>
      </c>
      <c r="N296">
        <v>1.5026226886077782E-2</v>
      </c>
      <c r="O296" t="s">
        <v>6</v>
      </c>
    </row>
    <row r="297" spans="2:15" x14ac:dyDescent="0.45">
      <c r="B297" t="s">
        <v>503</v>
      </c>
      <c r="C297" t="s">
        <v>54</v>
      </c>
      <c r="D297">
        <v>2.7599625283416088E-2</v>
      </c>
      <c r="E297" t="s">
        <v>6</v>
      </c>
      <c r="G297" t="s">
        <v>504</v>
      </c>
      <c r="H297" t="s">
        <v>54</v>
      </c>
      <c r="I297">
        <v>1.4150663976518485E-2</v>
      </c>
      <c r="J297" t="s">
        <v>6</v>
      </c>
      <c r="L297" t="s">
        <v>505</v>
      </c>
      <c r="M297" t="s">
        <v>54</v>
      </c>
      <c r="N297">
        <v>1.50567709800181E-2</v>
      </c>
      <c r="O297" t="s">
        <v>6</v>
      </c>
    </row>
    <row r="298" spans="2:15" x14ac:dyDescent="0.45">
      <c r="B298" t="s">
        <v>503</v>
      </c>
      <c r="C298" t="s">
        <v>55</v>
      </c>
      <c r="D298">
        <v>6.166621267594239E-3</v>
      </c>
      <c r="E298" t="s">
        <v>6</v>
      </c>
      <c r="G298" t="s">
        <v>504</v>
      </c>
      <c r="H298" t="s">
        <v>55</v>
      </c>
      <c r="I298">
        <v>1.4513515319153363E-2</v>
      </c>
      <c r="J298" t="s">
        <v>6</v>
      </c>
      <c r="L298" t="s">
        <v>505</v>
      </c>
      <c r="M298" t="s">
        <v>55</v>
      </c>
      <c r="N298">
        <v>1.5126788793136791E-2</v>
      </c>
      <c r="O298" t="s">
        <v>6</v>
      </c>
    </row>
    <row r="299" spans="2:15" x14ac:dyDescent="0.45">
      <c r="B299" t="s">
        <v>503</v>
      </c>
      <c r="C299" t="s">
        <v>56</v>
      </c>
      <c r="D299">
        <v>1.1683348201115815E-5</v>
      </c>
      <c r="E299" t="s">
        <v>6</v>
      </c>
      <c r="G299" t="s">
        <v>504</v>
      </c>
      <c r="H299" t="s">
        <v>56</v>
      </c>
      <c r="I299">
        <v>1.4608117621140036E-2</v>
      </c>
      <c r="J299" t="s">
        <v>6</v>
      </c>
      <c r="L299" t="s">
        <v>505</v>
      </c>
      <c r="M299" t="s">
        <v>56</v>
      </c>
      <c r="N299">
        <v>1.5326859256189601E-2</v>
      </c>
      <c r="O299" t="s">
        <v>6</v>
      </c>
    </row>
    <row r="300" spans="2:15" x14ac:dyDescent="0.45">
      <c r="B300" t="s">
        <v>503</v>
      </c>
      <c r="C300" t="s">
        <v>57</v>
      </c>
      <c r="D300">
        <v>0</v>
      </c>
      <c r="E300" t="s">
        <v>6</v>
      </c>
      <c r="G300" t="s">
        <v>504</v>
      </c>
      <c r="H300" t="s">
        <v>57</v>
      </c>
      <c r="I300">
        <v>2.2070849661181748E-2</v>
      </c>
      <c r="J300" t="s">
        <v>6</v>
      </c>
      <c r="L300" t="s">
        <v>505</v>
      </c>
      <c r="M300" t="s">
        <v>57</v>
      </c>
      <c r="N300">
        <v>2.3422856098686835E-2</v>
      </c>
      <c r="O300" t="s">
        <v>6</v>
      </c>
    </row>
    <row r="301" spans="2:15" x14ac:dyDescent="0.45">
      <c r="B301" t="s">
        <v>503</v>
      </c>
      <c r="C301" t="s">
        <v>58</v>
      </c>
      <c r="D301">
        <v>0</v>
      </c>
      <c r="E301" t="s">
        <v>6</v>
      </c>
      <c r="G301" t="s">
        <v>504</v>
      </c>
      <c r="H301" t="s">
        <v>58</v>
      </c>
      <c r="I301">
        <v>5.5976331017597268E-2</v>
      </c>
      <c r="J301" t="s">
        <v>6</v>
      </c>
      <c r="L301" t="s">
        <v>505</v>
      </c>
      <c r="M301" t="s">
        <v>58</v>
      </c>
      <c r="N301">
        <v>4.4769870176395263E-2</v>
      </c>
      <c r="O301" t="s">
        <v>6</v>
      </c>
    </row>
    <row r="302" spans="2:15" x14ac:dyDescent="0.45">
      <c r="B302" t="s">
        <v>503</v>
      </c>
      <c r="C302" t="s">
        <v>59</v>
      </c>
      <c r="D302">
        <v>0</v>
      </c>
      <c r="E302" t="s">
        <v>6</v>
      </c>
      <c r="G302" t="s">
        <v>504</v>
      </c>
      <c r="H302" t="s">
        <v>59</v>
      </c>
      <c r="I302">
        <v>2.1587556535274884E-2</v>
      </c>
      <c r="J302" t="s">
        <v>6</v>
      </c>
      <c r="L302" t="s">
        <v>505</v>
      </c>
      <c r="M302" t="s">
        <v>59</v>
      </c>
      <c r="N302">
        <v>1.8321981552762358E-2</v>
      </c>
      <c r="O302" t="s">
        <v>6</v>
      </c>
    </row>
    <row r="303" spans="2:15" x14ac:dyDescent="0.45">
      <c r="B303" t="s">
        <v>503</v>
      </c>
      <c r="C303" t="s">
        <v>60</v>
      </c>
      <c r="D303">
        <v>6.5765942758364896E-5</v>
      </c>
      <c r="E303" t="s">
        <v>6</v>
      </c>
      <c r="G303" t="s">
        <v>504</v>
      </c>
      <c r="H303" t="s">
        <v>60</v>
      </c>
      <c r="I303">
        <v>2.1117899988094747E-2</v>
      </c>
      <c r="J303" t="s">
        <v>6</v>
      </c>
      <c r="L303" t="s">
        <v>505</v>
      </c>
      <c r="M303" t="s">
        <v>60</v>
      </c>
      <c r="N303">
        <v>1.8064911462879488E-2</v>
      </c>
      <c r="O303" t="s">
        <v>6</v>
      </c>
    </row>
    <row r="304" spans="2:15" x14ac:dyDescent="0.45">
      <c r="B304" t="s">
        <v>503</v>
      </c>
      <c r="C304" t="s">
        <v>61</v>
      </c>
      <c r="D304">
        <v>8.5267686251857232E-3</v>
      </c>
      <c r="E304" t="s">
        <v>6</v>
      </c>
      <c r="G304" t="s">
        <v>504</v>
      </c>
      <c r="H304" t="s">
        <v>61</v>
      </c>
      <c r="I304">
        <v>2.0706862117804328E-2</v>
      </c>
      <c r="J304" t="s">
        <v>6</v>
      </c>
      <c r="L304" t="s">
        <v>505</v>
      </c>
      <c r="M304" t="s">
        <v>61</v>
      </c>
      <c r="N304">
        <v>1.840049892614003E-2</v>
      </c>
      <c r="O304" t="s">
        <v>6</v>
      </c>
    </row>
    <row r="305" spans="2:15" x14ac:dyDescent="0.45">
      <c r="B305" t="s">
        <v>503</v>
      </c>
      <c r="C305" t="s">
        <v>62</v>
      </c>
      <c r="D305">
        <v>2.3161084386457264E-2</v>
      </c>
      <c r="E305" t="s">
        <v>6</v>
      </c>
      <c r="G305" t="s">
        <v>504</v>
      </c>
      <c r="H305" t="s">
        <v>62</v>
      </c>
      <c r="I305">
        <v>1.7609127361952477E-2</v>
      </c>
      <c r="J305" t="s">
        <v>6</v>
      </c>
      <c r="L305" t="s">
        <v>505</v>
      </c>
      <c r="M305" t="s">
        <v>62</v>
      </c>
      <c r="N305">
        <v>1.7491265085517738E-2</v>
      </c>
      <c r="O305" t="s">
        <v>6</v>
      </c>
    </row>
    <row r="306" spans="2:15" x14ac:dyDescent="0.45">
      <c r="B306" t="s">
        <v>503</v>
      </c>
      <c r="C306" t="s">
        <v>63</v>
      </c>
      <c r="D306">
        <v>2.3608662779570334E-2</v>
      </c>
      <c r="E306" t="s">
        <v>6</v>
      </c>
      <c r="G306" t="s">
        <v>504</v>
      </c>
      <c r="H306" t="s">
        <v>63</v>
      </c>
      <c r="I306">
        <v>1.943070898599409E-2</v>
      </c>
      <c r="J306" t="s">
        <v>6</v>
      </c>
      <c r="L306" t="s">
        <v>505</v>
      </c>
      <c r="M306" t="s">
        <v>63</v>
      </c>
      <c r="N306">
        <v>1.7351421123292982E-2</v>
      </c>
      <c r="O306" t="s">
        <v>6</v>
      </c>
    </row>
    <row r="307" spans="2:15" x14ac:dyDescent="0.45">
      <c r="B307" t="s">
        <v>503</v>
      </c>
      <c r="C307" t="s">
        <v>64</v>
      </c>
      <c r="D307">
        <v>1.0300438904329726E-2</v>
      </c>
      <c r="E307" t="s">
        <v>6</v>
      </c>
      <c r="G307" t="s">
        <v>504</v>
      </c>
      <c r="H307" t="s">
        <v>64</v>
      </c>
      <c r="I307">
        <v>2.0702902338948094E-2</v>
      </c>
      <c r="J307" t="s">
        <v>6</v>
      </c>
      <c r="L307" t="s">
        <v>505</v>
      </c>
      <c r="M307" t="s">
        <v>64</v>
      </c>
      <c r="N307">
        <v>1.7292129389942693E-2</v>
      </c>
      <c r="O307" t="s">
        <v>6</v>
      </c>
    </row>
    <row r="308" spans="2:15" x14ac:dyDescent="0.45">
      <c r="B308" t="s">
        <v>503</v>
      </c>
      <c r="C308" t="s">
        <v>65</v>
      </c>
      <c r="D308">
        <v>1.2695426050955984E-5</v>
      </c>
      <c r="E308" t="s">
        <v>6</v>
      </c>
      <c r="G308" t="s">
        <v>504</v>
      </c>
      <c r="H308" t="s">
        <v>65</v>
      </c>
      <c r="I308">
        <v>2.2805125990864417E-2</v>
      </c>
      <c r="J308" t="s">
        <v>6</v>
      </c>
      <c r="L308" t="s">
        <v>505</v>
      </c>
      <c r="M308" t="s">
        <v>65</v>
      </c>
      <c r="N308">
        <v>1.7662674279207532E-2</v>
      </c>
      <c r="O308" t="s">
        <v>6</v>
      </c>
    </row>
    <row r="309" spans="2:15" x14ac:dyDescent="0.45">
      <c r="B309" t="s">
        <v>503</v>
      </c>
      <c r="C309" t="s">
        <v>66</v>
      </c>
      <c r="D309">
        <v>0</v>
      </c>
      <c r="E309" t="s">
        <v>6</v>
      </c>
      <c r="G309" t="s">
        <v>504</v>
      </c>
      <c r="H309" t="s">
        <v>66</v>
      </c>
      <c r="I309">
        <v>2.3810153184029455E-2</v>
      </c>
      <c r="J309" t="s">
        <v>6</v>
      </c>
      <c r="L309" t="s">
        <v>505</v>
      </c>
      <c r="M309" t="s">
        <v>66</v>
      </c>
      <c r="N309">
        <v>1.7515608209708551E-2</v>
      </c>
      <c r="O309" t="s">
        <v>6</v>
      </c>
    </row>
    <row r="310" spans="2:15" x14ac:dyDescent="0.45">
      <c r="B310" t="s">
        <v>503</v>
      </c>
      <c r="C310" t="s">
        <v>67</v>
      </c>
      <c r="D310">
        <v>0</v>
      </c>
      <c r="E310" t="s">
        <v>6</v>
      </c>
      <c r="G310" t="s">
        <v>504</v>
      </c>
      <c r="H310" t="s">
        <v>67</v>
      </c>
      <c r="I310">
        <v>3.5171414638563776E-2</v>
      </c>
      <c r="J310" t="s">
        <v>6</v>
      </c>
      <c r="L310" t="s">
        <v>505</v>
      </c>
      <c r="M310" t="s">
        <v>67</v>
      </c>
      <c r="N310">
        <v>2.6234422900713691E-2</v>
      </c>
      <c r="O310" t="s">
        <v>6</v>
      </c>
    </row>
    <row r="311" spans="2:15" x14ac:dyDescent="0.45">
      <c r="B311" t="s">
        <v>506</v>
      </c>
      <c r="C311" t="s">
        <v>5</v>
      </c>
      <c r="D311">
        <v>0</v>
      </c>
      <c r="E311" t="s">
        <v>6</v>
      </c>
      <c r="G311" t="s">
        <v>507</v>
      </c>
      <c r="H311" t="s">
        <v>5</v>
      </c>
      <c r="I311">
        <v>4.5323454532168302E-2</v>
      </c>
      <c r="J311" t="s">
        <v>6</v>
      </c>
      <c r="L311" t="s">
        <v>508</v>
      </c>
      <c r="M311" t="s">
        <v>5</v>
      </c>
      <c r="N311">
        <v>3.538675605894348E-2</v>
      </c>
      <c r="O311" t="s">
        <v>6</v>
      </c>
    </row>
    <row r="312" spans="2:15" x14ac:dyDescent="0.45">
      <c r="B312" t="s">
        <v>506</v>
      </c>
      <c r="C312" t="s">
        <v>9</v>
      </c>
      <c r="D312">
        <v>0</v>
      </c>
      <c r="E312" t="s">
        <v>6</v>
      </c>
      <c r="G312" t="s">
        <v>507</v>
      </c>
      <c r="H312" t="s">
        <v>9</v>
      </c>
      <c r="I312">
        <v>1.719492392943953E-2</v>
      </c>
      <c r="J312" t="s">
        <v>6</v>
      </c>
      <c r="L312" t="s">
        <v>508</v>
      </c>
      <c r="M312" t="s">
        <v>9</v>
      </c>
      <c r="N312">
        <v>1.4159635954474236E-2</v>
      </c>
      <c r="O312" t="s">
        <v>6</v>
      </c>
    </row>
    <row r="313" spans="2:15" x14ac:dyDescent="0.45">
      <c r="B313" t="s">
        <v>506</v>
      </c>
      <c r="C313" t="s">
        <v>10</v>
      </c>
      <c r="D313">
        <v>1.5951118368022851E-4</v>
      </c>
      <c r="E313" t="s">
        <v>6</v>
      </c>
      <c r="G313" t="s">
        <v>507</v>
      </c>
      <c r="H313" t="s">
        <v>10</v>
      </c>
      <c r="I313">
        <v>1.6984980274025133E-2</v>
      </c>
      <c r="J313" t="s">
        <v>6</v>
      </c>
      <c r="L313" t="s">
        <v>508</v>
      </c>
      <c r="M313" t="s">
        <v>10</v>
      </c>
      <c r="N313">
        <v>1.439922159726819E-2</v>
      </c>
      <c r="O313" t="s">
        <v>6</v>
      </c>
    </row>
    <row r="314" spans="2:15" x14ac:dyDescent="0.45">
      <c r="B314" t="s">
        <v>506</v>
      </c>
      <c r="C314" t="s">
        <v>11</v>
      </c>
      <c r="D314">
        <v>8.4508748984037443E-3</v>
      </c>
      <c r="E314" t="s">
        <v>6</v>
      </c>
      <c r="G314" t="s">
        <v>507</v>
      </c>
      <c r="H314" t="s">
        <v>11</v>
      </c>
      <c r="I314">
        <v>1.7986188931381781E-2</v>
      </c>
      <c r="J314" t="s">
        <v>6</v>
      </c>
      <c r="L314" t="s">
        <v>508</v>
      </c>
      <c r="M314" t="s">
        <v>11</v>
      </c>
      <c r="N314">
        <v>1.4322807482301208E-2</v>
      </c>
      <c r="O314" t="s">
        <v>6</v>
      </c>
    </row>
    <row r="315" spans="2:15" x14ac:dyDescent="0.45">
      <c r="B315" t="s">
        <v>506</v>
      </c>
      <c r="C315" t="s">
        <v>12</v>
      </c>
      <c r="D315">
        <v>2.1562857991047187E-2</v>
      </c>
      <c r="E315" t="s">
        <v>6</v>
      </c>
      <c r="G315" t="s">
        <v>507</v>
      </c>
      <c r="H315" t="s">
        <v>12</v>
      </c>
      <c r="I315">
        <v>1.4561189025944631E-2</v>
      </c>
      <c r="J315" t="s">
        <v>6</v>
      </c>
      <c r="L315" t="s">
        <v>508</v>
      </c>
      <c r="M315" t="s">
        <v>12</v>
      </c>
      <c r="N315">
        <v>1.4496391274819373E-2</v>
      </c>
      <c r="O315" t="s">
        <v>6</v>
      </c>
    </row>
    <row r="316" spans="2:15" x14ac:dyDescent="0.45">
      <c r="B316" t="s">
        <v>506</v>
      </c>
      <c r="C316" t="s">
        <v>13</v>
      </c>
      <c r="D316">
        <v>2.1272340869048247E-2</v>
      </c>
      <c r="E316" t="s">
        <v>6</v>
      </c>
      <c r="G316" t="s">
        <v>507</v>
      </c>
      <c r="H316" t="s">
        <v>13</v>
      </c>
      <c r="I316">
        <v>1.8254562824540604E-2</v>
      </c>
      <c r="J316" t="s">
        <v>6</v>
      </c>
      <c r="L316" t="s">
        <v>508</v>
      </c>
      <c r="M316" t="s">
        <v>13</v>
      </c>
      <c r="N316">
        <v>1.4756845751241065E-2</v>
      </c>
      <c r="O316" t="s">
        <v>6</v>
      </c>
    </row>
    <row r="317" spans="2:15" x14ac:dyDescent="0.45">
      <c r="B317" t="s">
        <v>506</v>
      </c>
      <c r="C317" t="s">
        <v>14</v>
      </c>
      <c r="D317">
        <v>1.1120299116113418E-2</v>
      </c>
      <c r="E317" t="s">
        <v>6</v>
      </c>
      <c r="G317" t="s">
        <v>507</v>
      </c>
      <c r="H317" t="s">
        <v>14</v>
      </c>
      <c r="I317">
        <v>2.013988225167573E-2</v>
      </c>
      <c r="J317" t="s">
        <v>6</v>
      </c>
      <c r="L317" t="s">
        <v>508</v>
      </c>
      <c r="M317" t="s">
        <v>14</v>
      </c>
      <c r="N317">
        <v>1.4773311854272627E-2</v>
      </c>
      <c r="O317" t="s">
        <v>6</v>
      </c>
    </row>
    <row r="318" spans="2:15" x14ac:dyDescent="0.45">
      <c r="B318" t="s">
        <v>506</v>
      </c>
      <c r="C318" t="s">
        <v>15</v>
      </c>
      <c r="D318">
        <v>1.0039619647680723E-3</v>
      </c>
      <c r="E318" t="s">
        <v>6</v>
      </c>
      <c r="G318" t="s">
        <v>507</v>
      </c>
      <c r="H318" t="s">
        <v>15</v>
      </c>
      <c r="I318">
        <v>2.0148489580566246E-2</v>
      </c>
      <c r="J318" t="s">
        <v>6</v>
      </c>
      <c r="L318" t="s">
        <v>508</v>
      </c>
      <c r="M318" t="s">
        <v>15</v>
      </c>
      <c r="N318">
        <v>1.530273617873641E-2</v>
      </c>
      <c r="O318" t="s">
        <v>6</v>
      </c>
    </row>
    <row r="319" spans="2:15" x14ac:dyDescent="0.45">
      <c r="B319" t="s">
        <v>506</v>
      </c>
      <c r="C319" t="s">
        <v>16</v>
      </c>
      <c r="D319">
        <v>0</v>
      </c>
      <c r="E319" t="s">
        <v>6</v>
      </c>
      <c r="G319" t="s">
        <v>507</v>
      </c>
      <c r="H319" t="s">
        <v>16</v>
      </c>
      <c r="I319">
        <v>2.1162705987218023E-2</v>
      </c>
      <c r="J319" t="s">
        <v>6</v>
      </c>
      <c r="L319" t="s">
        <v>508</v>
      </c>
      <c r="M319" t="s">
        <v>16</v>
      </c>
      <c r="N319">
        <v>1.5651782509592101E-2</v>
      </c>
      <c r="O319" t="s">
        <v>6</v>
      </c>
    </row>
    <row r="320" spans="2:15" x14ac:dyDescent="0.45">
      <c r="B320" t="s">
        <v>506</v>
      </c>
      <c r="C320" t="s">
        <v>17</v>
      </c>
      <c r="D320">
        <v>0</v>
      </c>
      <c r="E320" t="s">
        <v>6</v>
      </c>
      <c r="G320" t="s">
        <v>507</v>
      </c>
      <c r="H320" t="s">
        <v>17</v>
      </c>
      <c r="I320">
        <v>3.2406926303279529E-2</v>
      </c>
      <c r="J320" t="s">
        <v>6</v>
      </c>
      <c r="L320" t="s">
        <v>508</v>
      </c>
      <c r="M320" t="s">
        <v>17</v>
      </c>
      <c r="N320">
        <v>2.2677685372740383E-2</v>
      </c>
      <c r="O320" t="s">
        <v>6</v>
      </c>
    </row>
    <row r="321" spans="2:15" x14ac:dyDescent="0.45">
      <c r="B321" t="s">
        <v>506</v>
      </c>
      <c r="C321" t="s">
        <v>18</v>
      </c>
      <c r="D321">
        <v>0</v>
      </c>
      <c r="E321" t="s">
        <v>6</v>
      </c>
      <c r="G321" t="s">
        <v>507</v>
      </c>
      <c r="H321" t="s">
        <v>18</v>
      </c>
      <c r="I321">
        <v>3.5899575517200091E-2</v>
      </c>
      <c r="J321" t="s">
        <v>6</v>
      </c>
      <c r="L321" t="s">
        <v>508</v>
      </c>
      <c r="M321" t="s">
        <v>18</v>
      </c>
      <c r="N321">
        <v>3.9624089093306579E-2</v>
      </c>
      <c r="O321" t="s">
        <v>6</v>
      </c>
    </row>
    <row r="322" spans="2:15" x14ac:dyDescent="0.45">
      <c r="B322" t="s">
        <v>506</v>
      </c>
      <c r="C322" t="s">
        <v>19</v>
      </c>
      <c r="D322">
        <v>1.69951345508478E-4</v>
      </c>
      <c r="E322" t="s">
        <v>6</v>
      </c>
      <c r="G322" t="s">
        <v>507</v>
      </c>
      <c r="H322" t="s">
        <v>19</v>
      </c>
      <c r="I322">
        <v>1.158531405390573E-2</v>
      </c>
      <c r="J322" t="s">
        <v>6</v>
      </c>
      <c r="L322" t="s">
        <v>508</v>
      </c>
      <c r="M322" t="s">
        <v>19</v>
      </c>
      <c r="N322">
        <v>1.5075364430483618E-2</v>
      </c>
      <c r="O322" t="s">
        <v>6</v>
      </c>
    </row>
    <row r="323" spans="2:15" x14ac:dyDescent="0.45">
      <c r="B323" t="s">
        <v>506</v>
      </c>
      <c r="C323" t="s">
        <v>20</v>
      </c>
      <c r="D323">
        <v>1.1339516911037635E-2</v>
      </c>
      <c r="E323" t="s">
        <v>6</v>
      </c>
      <c r="G323" t="s">
        <v>507</v>
      </c>
      <c r="H323" t="s">
        <v>20</v>
      </c>
      <c r="I323">
        <v>1.0853648133361798E-2</v>
      </c>
      <c r="J323" t="s">
        <v>6</v>
      </c>
      <c r="L323" t="s">
        <v>508</v>
      </c>
      <c r="M323" t="s">
        <v>20</v>
      </c>
      <c r="N323">
        <v>1.5235957576226847E-2</v>
      </c>
      <c r="O323" t="s">
        <v>6</v>
      </c>
    </row>
    <row r="324" spans="2:15" x14ac:dyDescent="0.45">
      <c r="B324" t="s">
        <v>506</v>
      </c>
      <c r="C324" t="s">
        <v>21</v>
      </c>
      <c r="D324">
        <v>4.1671362114921381E-2</v>
      </c>
      <c r="E324" t="s">
        <v>6</v>
      </c>
      <c r="G324" t="s">
        <v>507</v>
      </c>
      <c r="H324" t="s">
        <v>21</v>
      </c>
      <c r="I324">
        <v>9.9438713211219467E-3</v>
      </c>
      <c r="J324" t="s">
        <v>6</v>
      </c>
      <c r="L324" t="s">
        <v>508</v>
      </c>
      <c r="M324" t="s">
        <v>21</v>
      </c>
      <c r="N324">
        <v>1.5331605741123933E-2</v>
      </c>
      <c r="O324" t="s">
        <v>6</v>
      </c>
    </row>
    <row r="325" spans="2:15" x14ac:dyDescent="0.45">
      <c r="B325" t="s">
        <v>506</v>
      </c>
      <c r="C325" t="s">
        <v>22</v>
      </c>
      <c r="D325">
        <v>5.9761118973057054E-2</v>
      </c>
      <c r="E325" t="s">
        <v>6</v>
      </c>
      <c r="G325" t="s">
        <v>507</v>
      </c>
      <c r="H325" t="s">
        <v>22</v>
      </c>
      <c r="I325">
        <v>7.7386622569683471E-3</v>
      </c>
      <c r="J325" t="s">
        <v>6</v>
      </c>
      <c r="L325" t="s">
        <v>508</v>
      </c>
      <c r="M325" t="s">
        <v>22</v>
      </c>
      <c r="N325">
        <v>1.4494497515027406E-2</v>
      </c>
      <c r="O325" t="s">
        <v>6</v>
      </c>
    </row>
    <row r="326" spans="2:15" x14ac:dyDescent="0.45">
      <c r="B326" t="s">
        <v>506</v>
      </c>
      <c r="C326" t="s">
        <v>23</v>
      </c>
      <c r="D326">
        <v>5.7412372671171677E-2</v>
      </c>
      <c r="E326" t="s">
        <v>6</v>
      </c>
      <c r="G326" t="s">
        <v>507</v>
      </c>
      <c r="H326" t="s">
        <v>23</v>
      </c>
      <c r="I326">
        <v>1.0196995418547549E-2</v>
      </c>
      <c r="J326" t="s">
        <v>6</v>
      </c>
      <c r="L326" t="s">
        <v>508</v>
      </c>
      <c r="M326" t="s">
        <v>23</v>
      </c>
      <c r="N326">
        <v>1.5104287332272669E-2</v>
      </c>
      <c r="O326" t="s">
        <v>6</v>
      </c>
    </row>
    <row r="327" spans="2:15" x14ac:dyDescent="0.45">
      <c r="B327" t="s">
        <v>506</v>
      </c>
      <c r="C327" t="s">
        <v>24</v>
      </c>
      <c r="D327">
        <v>3.8799535959490053E-2</v>
      </c>
      <c r="E327" t="s">
        <v>6</v>
      </c>
      <c r="G327" t="s">
        <v>507</v>
      </c>
      <c r="H327" t="s">
        <v>24</v>
      </c>
      <c r="I327">
        <v>1.2408552522607032E-2</v>
      </c>
      <c r="J327" t="s">
        <v>6</v>
      </c>
      <c r="L327" t="s">
        <v>508</v>
      </c>
      <c r="M327" t="s">
        <v>24</v>
      </c>
      <c r="N327">
        <v>1.5859241103444489E-2</v>
      </c>
      <c r="O327" t="s">
        <v>6</v>
      </c>
    </row>
    <row r="328" spans="2:15" x14ac:dyDescent="0.45">
      <c r="B328" t="s">
        <v>506</v>
      </c>
      <c r="C328" t="s">
        <v>25</v>
      </c>
      <c r="D328">
        <v>1.2898530962544359E-2</v>
      </c>
      <c r="E328" t="s">
        <v>6</v>
      </c>
      <c r="G328" t="s">
        <v>507</v>
      </c>
      <c r="H328" t="s">
        <v>25</v>
      </c>
      <c r="I328">
        <v>1.3151671515243796E-2</v>
      </c>
      <c r="J328" t="s">
        <v>6</v>
      </c>
      <c r="L328" t="s">
        <v>508</v>
      </c>
      <c r="M328" t="s">
        <v>25</v>
      </c>
      <c r="N328">
        <v>1.6548619148295005E-2</v>
      </c>
      <c r="O328" t="s">
        <v>6</v>
      </c>
    </row>
    <row r="329" spans="2:15" x14ac:dyDescent="0.45">
      <c r="B329" t="s">
        <v>506</v>
      </c>
      <c r="C329" t="s">
        <v>26</v>
      </c>
      <c r="D329">
        <v>2.4566152907015725E-4</v>
      </c>
      <c r="E329" t="s">
        <v>6</v>
      </c>
      <c r="G329" t="s">
        <v>507</v>
      </c>
      <c r="H329" t="s">
        <v>26</v>
      </c>
      <c r="I329">
        <v>1.4401702181811063E-2</v>
      </c>
      <c r="J329" t="s">
        <v>6</v>
      </c>
      <c r="L329" t="s">
        <v>508</v>
      </c>
      <c r="M329" t="s">
        <v>26</v>
      </c>
      <c r="N329">
        <v>1.6884198758135665E-2</v>
      </c>
      <c r="O329" t="s">
        <v>6</v>
      </c>
    </row>
    <row r="330" spans="2:15" x14ac:dyDescent="0.45">
      <c r="B330" t="s">
        <v>506</v>
      </c>
      <c r="C330" t="s">
        <v>27</v>
      </c>
      <c r="D330">
        <v>0</v>
      </c>
      <c r="E330" t="s">
        <v>6</v>
      </c>
      <c r="G330" t="s">
        <v>507</v>
      </c>
      <c r="H330" t="s">
        <v>27</v>
      </c>
      <c r="I330">
        <v>2.2168420303972942E-2</v>
      </c>
      <c r="J330" t="s">
        <v>6</v>
      </c>
      <c r="L330" t="s">
        <v>508</v>
      </c>
      <c r="M330" t="s">
        <v>27</v>
      </c>
      <c r="N330">
        <v>2.5012966538607118E-2</v>
      </c>
      <c r="O330" t="s">
        <v>6</v>
      </c>
    </row>
    <row r="331" spans="2:15" x14ac:dyDescent="0.45">
      <c r="B331" t="s">
        <v>506</v>
      </c>
      <c r="C331" t="s">
        <v>28</v>
      </c>
      <c r="D331">
        <v>0</v>
      </c>
      <c r="E331" t="s">
        <v>6</v>
      </c>
      <c r="G331" t="s">
        <v>507</v>
      </c>
      <c r="H331" t="s">
        <v>28</v>
      </c>
      <c r="I331">
        <v>2.8806146680759325E-2</v>
      </c>
      <c r="J331" t="s">
        <v>6</v>
      </c>
      <c r="L331" t="s">
        <v>508</v>
      </c>
      <c r="M331" t="s">
        <v>28</v>
      </c>
      <c r="N331">
        <v>2.8558653184947828E-2</v>
      </c>
      <c r="O331" t="s">
        <v>6</v>
      </c>
    </row>
    <row r="332" spans="2:15" x14ac:dyDescent="0.45">
      <c r="B332" t="s">
        <v>506</v>
      </c>
      <c r="C332" t="s">
        <v>29</v>
      </c>
      <c r="D332">
        <v>2.4241705608088614E-3</v>
      </c>
      <c r="E332" t="s">
        <v>6</v>
      </c>
      <c r="G332" t="s">
        <v>507</v>
      </c>
      <c r="H332" t="s">
        <v>29</v>
      </c>
      <c r="I332">
        <v>1.0252631624411751E-2</v>
      </c>
      <c r="J332" t="s">
        <v>6</v>
      </c>
      <c r="L332" t="s">
        <v>508</v>
      </c>
      <c r="M332" t="s">
        <v>29</v>
      </c>
      <c r="N332">
        <v>1.0999650384659223E-2</v>
      </c>
      <c r="O332" t="s">
        <v>6</v>
      </c>
    </row>
    <row r="333" spans="2:15" x14ac:dyDescent="0.45">
      <c r="B333" t="s">
        <v>506</v>
      </c>
      <c r="C333" t="s">
        <v>30</v>
      </c>
      <c r="D333">
        <v>2.1297184587042509E-2</v>
      </c>
      <c r="E333" t="s">
        <v>6</v>
      </c>
      <c r="G333" t="s">
        <v>507</v>
      </c>
      <c r="H333" t="s">
        <v>30</v>
      </c>
      <c r="I333">
        <v>1.0279087996581521E-2</v>
      </c>
      <c r="J333" t="s">
        <v>6</v>
      </c>
      <c r="L333" t="s">
        <v>508</v>
      </c>
      <c r="M333" t="s">
        <v>30</v>
      </c>
      <c r="N333">
        <v>1.0956138508593699E-2</v>
      </c>
      <c r="O333" t="s">
        <v>6</v>
      </c>
    </row>
    <row r="334" spans="2:15" x14ac:dyDescent="0.45">
      <c r="B334" t="s">
        <v>506</v>
      </c>
      <c r="C334" t="s">
        <v>31</v>
      </c>
      <c r="D334">
        <v>4.6334160260168386E-2</v>
      </c>
      <c r="E334" t="s">
        <v>6</v>
      </c>
      <c r="G334" t="s">
        <v>507</v>
      </c>
      <c r="H334" t="s">
        <v>31</v>
      </c>
      <c r="I334">
        <v>1.2753983462153132E-2</v>
      </c>
      <c r="J334" t="s">
        <v>6</v>
      </c>
      <c r="L334" t="s">
        <v>508</v>
      </c>
      <c r="M334" t="s">
        <v>31</v>
      </c>
      <c r="N334">
        <v>1.0615554058720843E-2</v>
      </c>
      <c r="O334" t="s">
        <v>6</v>
      </c>
    </row>
    <row r="335" spans="2:15" x14ac:dyDescent="0.45">
      <c r="B335" t="s">
        <v>506</v>
      </c>
      <c r="C335" t="s">
        <v>32</v>
      </c>
      <c r="D335">
        <v>6.0404709154595469E-2</v>
      </c>
      <c r="E335" t="s">
        <v>6</v>
      </c>
      <c r="G335" t="s">
        <v>507</v>
      </c>
      <c r="H335" t="s">
        <v>32</v>
      </c>
      <c r="I335">
        <v>1.2594328223389571E-2</v>
      </c>
      <c r="J335" t="s">
        <v>6</v>
      </c>
      <c r="L335" t="s">
        <v>508</v>
      </c>
      <c r="M335" t="s">
        <v>32</v>
      </c>
      <c r="N335">
        <v>9.7526578962041956E-3</v>
      </c>
      <c r="O335" t="s">
        <v>6</v>
      </c>
    </row>
    <row r="336" spans="2:15" x14ac:dyDescent="0.45">
      <c r="B336" t="s">
        <v>506</v>
      </c>
      <c r="C336" t="s">
        <v>33</v>
      </c>
      <c r="D336">
        <v>5.7960611455516793E-2</v>
      </c>
      <c r="E336" t="s">
        <v>6</v>
      </c>
      <c r="G336" t="s">
        <v>507</v>
      </c>
      <c r="H336" t="s">
        <v>33</v>
      </c>
      <c r="I336">
        <v>1.5977959602015156E-2</v>
      </c>
      <c r="J336" t="s">
        <v>6</v>
      </c>
      <c r="L336" t="s">
        <v>508</v>
      </c>
      <c r="M336" t="s">
        <v>33</v>
      </c>
      <c r="N336">
        <v>9.9533942285215601E-3</v>
      </c>
      <c r="O336" t="s">
        <v>6</v>
      </c>
    </row>
    <row r="337" spans="2:15" x14ac:dyDescent="0.45">
      <c r="B337" t="s">
        <v>506</v>
      </c>
      <c r="C337" t="s">
        <v>34</v>
      </c>
      <c r="D337">
        <v>4.3104622917019643E-2</v>
      </c>
      <c r="E337" t="s">
        <v>6</v>
      </c>
      <c r="G337" t="s">
        <v>507</v>
      </c>
      <c r="H337" t="s">
        <v>34</v>
      </c>
      <c r="I337">
        <v>1.5651299487600769E-2</v>
      </c>
      <c r="J337" t="s">
        <v>6</v>
      </c>
      <c r="L337" t="s">
        <v>508</v>
      </c>
      <c r="M337" t="s">
        <v>34</v>
      </c>
      <c r="N337">
        <v>1.0509652116347456E-2</v>
      </c>
      <c r="O337" t="s">
        <v>6</v>
      </c>
    </row>
    <row r="338" spans="2:15" x14ac:dyDescent="0.45">
      <c r="B338" t="s">
        <v>506</v>
      </c>
      <c r="C338" t="s">
        <v>35</v>
      </c>
      <c r="D338">
        <v>1.9710469308718118E-2</v>
      </c>
      <c r="E338" t="s">
        <v>6</v>
      </c>
      <c r="G338" t="s">
        <v>507</v>
      </c>
      <c r="H338" t="s">
        <v>35</v>
      </c>
      <c r="I338">
        <v>1.4646793254300565E-2</v>
      </c>
      <c r="J338" t="s">
        <v>6</v>
      </c>
      <c r="L338" t="s">
        <v>508</v>
      </c>
      <c r="M338" t="s">
        <v>35</v>
      </c>
      <c r="N338">
        <v>1.0980261257163977E-2</v>
      </c>
      <c r="O338" t="s">
        <v>6</v>
      </c>
    </row>
    <row r="339" spans="2:15" x14ac:dyDescent="0.45">
      <c r="B339" t="s">
        <v>506</v>
      </c>
      <c r="C339" t="s">
        <v>36</v>
      </c>
      <c r="D339">
        <v>2.5412765889108171E-3</v>
      </c>
      <c r="E339" t="s">
        <v>6</v>
      </c>
      <c r="G339" t="s">
        <v>507</v>
      </c>
      <c r="H339" t="s">
        <v>36</v>
      </c>
      <c r="I339">
        <v>1.3832075739145987E-2</v>
      </c>
      <c r="J339" t="s">
        <v>6</v>
      </c>
      <c r="L339" t="s">
        <v>508</v>
      </c>
      <c r="M339" t="s">
        <v>36</v>
      </c>
      <c r="N339">
        <v>1.1615376538824248E-2</v>
      </c>
      <c r="O339" t="s">
        <v>6</v>
      </c>
    </row>
    <row r="340" spans="2:15" x14ac:dyDescent="0.45">
      <c r="B340" t="s">
        <v>506</v>
      </c>
      <c r="C340" t="s">
        <v>37</v>
      </c>
      <c r="D340">
        <v>0</v>
      </c>
      <c r="E340" t="s">
        <v>6</v>
      </c>
      <c r="G340" t="s">
        <v>507</v>
      </c>
      <c r="H340" t="s">
        <v>37</v>
      </c>
      <c r="I340">
        <v>1.9458622774263492E-2</v>
      </c>
      <c r="J340" t="s">
        <v>6</v>
      </c>
      <c r="L340" t="s">
        <v>508</v>
      </c>
      <c r="M340" t="s">
        <v>37</v>
      </c>
      <c r="N340">
        <v>1.825323711476157E-2</v>
      </c>
      <c r="O340" t="s">
        <v>6</v>
      </c>
    </row>
    <row r="341" spans="2:15" x14ac:dyDescent="0.45">
      <c r="B341" t="s">
        <v>506</v>
      </c>
      <c r="C341" t="s">
        <v>38</v>
      </c>
      <c r="D341">
        <v>0</v>
      </c>
      <c r="E341" t="s">
        <v>6</v>
      </c>
      <c r="G341" t="s">
        <v>507</v>
      </c>
      <c r="H341" t="s">
        <v>38</v>
      </c>
      <c r="I341">
        <v>2.356640179210099E-2</v>
      </c>
      <c r="J341" t="s">
        <v>6</v>
      </c>
      <c r="L341" t="s">
        <v>508</v>
      </c>
      <c r="M341" t="s">
        <v>38</v>
      </c>
      <c r="N341">
        <v>2.5149227968136748E-2</v>
      </c>
      <c r="O341" t="s">
        <v>6</v>
      </c>
    </row>
    <row r="342" spans="2:15" x14ac:dyDescent="0.45">
      <c r="B342" t="s">
        <v>506</v>
      </c>
      <c r="C342" t="s">
        <v>39</v>
      </c>
      <c r="D342">
        <v>1.3191113078573652E-3</v>
      </c>
      <c r="E342" t="s">
        <v>6</v>
      </c>
      <c r="G342" t="s">
        <v>507</v>
      </c>
      <c r="H342" t="s">
        <v>39</v>
      </c>
      <c r="I342">
        <v>6.5726979855705815E-3</v>
      </c>
      <c r="J342" t="s">
        <v>6</v>
      </c>
      <c r="L342" t="s">
        <v>508</v>
      </c>
      <c r="M342" t="s">
        <v>39</v>
      </c>
      <c r="N342">
        <v>9.4385397963268839E-3</v>
      </c>
      <c r="O342" t="s">
        <v>6</v>
      </c>
    </row>
    <row r="343" spans="2:15" x14ac:dyDescent="0.45">
      <c r="B343" t="s">
        <v>506</v>
      </c>
      <c r="C343" t="s">
        <v>40</v>
      </c>
      <c r="D343">
        <v>1.8450042138985837E-2</v>
      </c>
      <c r="E343" t="s">
        <v>6</v>
      </c>
      <c r="G343" t="s">
        <v>507</v>
      </c>
      <c r="H343" t="s">
        <v>40</v>
      </c>
      <c r="I343">
        <v>4.6992011625228737E-3</v>
      </c>
      <c r="J343" t="s">
        <v>6</v>
      </c>
      <c r="L343" t="s">
        <v>508</v>
      </c>
      <c r="M343" t="s">
        <v>40</v>
      </c>
      <c r="N343">
        <v>9.2099301418914533E-3</v>
      </c>
      <c r="O343" t="s">
        <v>6</v>
      </c>
    </row>
    <row r="344" spans="2:15" x14ac:dyDescent="0.45">
      <c r="B344" t="s">
        <v>506</v>
      </c>
      <c r="C344" t="s">
        <v>41</v>
      </c>
      <c r="D344">
        <v>4.7522873179495294E-2</v>
      </c>
      <c r="E344" t="s">
        <v>6</v>
      </c>
      <c r="G344" t="s">
        <v>507</v>
      </c>
      <c r="H344" t="s">
        <v>41</v>
      </c>
      <c r="I344">
        <v>4.9898060043708043E-3</v>
      </c>
      <c r="J344" t="s">
        <v>6</v>
      </c>
      <c r="L344" t="s">
        <v>508</v>
      </c>
      <c r="M344" t="s">
        <v>41</v>
      </c>
      <c r="N344">
        <v>8.974728094917268E-3</v>
      </c>
      <c r="O344" t="s">
        <v>6</v>
      </c>
    </row>
    <row r="345" spans="2:15" x14ac:dyDescent="0.45">
      <c r="B345" t="s">
        <v>506</v>
      </c>
      <c r="C345" t="s">
        <v>42</v>
      </c>
      <c r="D345">
        <v>6.3987723286966863E-2</v>
      </c>
      <c r="E345" t="s">
        <v>6</v>
      </c>
      <c r="G345" t="s">
        <v>507</v>
      </c>
      <c r="H345" t="s">
        <v>42</v>
      </c>
      <c r="I345">
        <v>6.1544207289730042E-3</v>
      </c>
      <c r="J345" t="s">
        <v>6</v>
      </c>
      <c r="L345" t="s">
        <v>508</v>
      </c>
      <c r="M345" t="s">
        <v>42</v>
      </c>
      <c r="N345">
        <v>7.8994333112940782E-3</v>
      </c>
      <c r="O345" t="s">
        <v>6</v>
      </c>
    </row>
    <row r="346" spans="2:15" x14ac:dyDescent="0.45">
      <c r="B346" t="s">
        <v>506</v>
      </c>
      <c r="C346" t="s">
        <v>43</v>
      </c>
      <c r="D346">
        <v>6.282663084624597E-2</v>
      </c>
      <c r="E346" t="s">
        <v>6</v>
      </c>
      <c r="G346" t="s">
        <v>507</v>
      </c>
      <c r="H346" t="s">
        <v>43</v>
      </c>
      <c r="I346">
        <v>8.1462303677190002E-3</v>
      </c>
      <c r="J346" t="s">
        <v>6</v>
      </c>
      <c r="L346" t="s">
        <v>508</v>
      </c>
      <c r="M346" t="s">
        <v>43</v>
      </c>
      <c r="N346">
        <v>8.4203721167440196E-3</v>
      </c>
      <c r="O346" t="s">
        <v>6</v>
      </c>
    </row>
    <row r="347" spans="2:15" x14ac:dyDescent="0.45">
      <c r="B347" t="s">
        <v>506</v>
      </c>
      <c r="C347" t="s">
        <v>44</v>
      </c>
      <c r="D347">
        <v>4.5116659363932887E-2</v>
      </c>
      <c r="E347" t="s">
        <v>6</v>
      </c>
      <c r="G347" t="s">
        <v>507</v>
      </c>
      <c r="H347" t="s">
        <v>44</v>
      </c>
      <c r="I347">
        <v>1.0372104365880212E-2</v>
      </c>
      <c r="J347" t="s">
        <v>6</v>
      </c>
      <c r="L347" t="s">
        <v>508</v>
      </c>
      <c r="M347" t="s">
        <v>44</v>
      </c>
      <c r="N347">
        <v>9.8513005928589966E-3</v>
      </c>
      <c r="O347" t="s">
        <v>6</v>
      </c>
    </row>
    <row r="348" spans="2:15" x14ac:dyDescent="0.45">
      <c r="B348" t="s">
        <v>506</v>
      </c>
      <c r="C348" t="s">
        <v>45</v>
      </c>
      <c r="D348">
        <v>2.0186105179689249E-2</v>
      </c>
      <c r="E348" t="s">
        <v>6</v>
      </c>
      <c r="G348" t="s">
        <v>507</v>
      </c>
      <c r="H348" t="s">
        <v>45</v>
      </c>
      <c r="I348">
        <v>8.6180962056574585E-3</v>
      </c>
      <c r="J348" t="s">
        <v>6</v>
      </c>
      <c r="L348" t="s">
        <v>508</v>
      </c>
      <c r="M348" t="s">
        <v>45</v>
      </c>
      <c r="N348">
        <v>1.0916547531903855E-2</v>
      </c>
      <c r="O348" t="s">
        <v>6</v>
      </c>
    </row>
    <row r="349" spans="2:15" x14ac:dyDescent="0.45">
      <c r="B349" t="s">
        <v>506</v>
      </c>
      <c r="C349" t="s">
        <v>46</v>
      </c>
      <c r="D349">
        <v>2.029213354289365E-3</v>
      </c>
      <c r="E349" t="s">
        <v>6</v>
      </c>
      <c r="G349" t="s">
        <v>507</v>
      </c>
      <c r="H349" t="s">
        <v>46</v>
      </c>
      <c r="I349">
        <v>7.6171191773392122E-3</v>
      </c>
      <c r="J349" t="s">
        <v>6</v>
      </c>
      <c r="L349" t="s">
        <v>508</v>
      </c>
      <c r="M349" t="s">
        <v>46</v>
      </c>
      <c r="N349">
        <v>1.1323851393579134E-2</v>
      </c>
      <c r="O349" t="s">
        <v>6</v>
      </c>
    </row>
    <row r="350" spans="2:15" x14ac:dyDescent="0.45">
      <c r="B350" t="s">
        <v>506</v>
      </c>
      <c r="C350" t="s">
        <v>47</v>
      </c>
      <c r="D350">
        <v>0</v>
      </c>
      <c r="E350" t="s">
        <v>6</v>
      </c>
      <c r="G350" t="s">
        <v>507</v>
      </c>
      <c r="H350" t="s">
        <v>47</v>
      </c>
      <c r="I350">
        <v>1.3156712318812739E-2</v>
      </c>
      <c r="J350" t="s">
        <v>6</v>
      </c>
      <c r="L350" t="s">
        <v>508</v>
      </c>
      <c r="M350" t="s">
        <v>47</v>
      </c>
      <c r="N350">
        <v>1.6985484199186413E-2</v>
      </c>
      <c r="O350" t="s">
        <v>6</v>
      </c>
    </row>
    <row r="351" spans="2:15" x14ac:dyDescent="0.45">
      <c r="B351" t="s">
        <v>506</v>
      </c>
      <c r="C351" t="s">
        <v>48</v>
      </c>
      <c r="D351">
        <v>0</v>
      </c>
      <c r="E351" t="s">
        <v>6</v>
      </c>
      <c r="G351" t="s">
        <v>507</v>
      </c>
      <c r="H351" t="s">
        <v>48</v>
      </c>
      <c r="I351">
        <v>3.3584941288314747E-2</v>
      </c>
      <c r="J351" t="s">
        <v>6</v>
      </c>
      <c r="L351" t="s">
        <v>508</v>
      </c>
      <c r="M351" t="s">
        <v>48</v>
      </c>
      <c r="N351">
        <v>3.3863613885733064E-2</v>
      </c>
      <c r="O351" t="s">
        <v>6</v>
      </c>
    </row>
    <row r="352" spans="2:15" x14ac:dyDescent="0.45">
      <c r="B352" t="s">
        <v>506</v>
      </c>
      <c r="C352" t="s">
        <v>49</v>
      </c>
      <c r="D352">
        <v>9.1197581397775898E-7</v>
      </c>
      <c r="E352" t="s">
        <v>6</v>
      </c>
      <c r="G352" t="s">
        <v>507</v>
      </c>
      <c r="H352" t="s">
        <v>49</v>
      </c>
      <c r="I352">
        <v>1.2974945266138778E-2</v>
      </c>
      <c r="J352" t="s">
        <v>6</v>
      </c>
      <c r="L352" t="s">
        <v>508</v>
      </c>
      <c r="M352" t="s">
        <v>49</v>
      </c>
      <c r="N352">
        <v>1.2864929071771173E-2</v>
      </c>
      <c r="O352" t="s">
        <v>6</v>
      </c>
    </row>
    <row r="353" spans="2:15" x14ac:dyDescent="0.45">
      <c r="B353" t="s">
        <v>506</v>
      </c>
      <c r="C353" t="s">
        <v>50</v>
      </c>
      <c r="D353">
        <v>5.9688487147505163E-3</v>
      </c>
      <c r="E353" t="s">
        <v>6</v>
      </c>
      <c r="G353" t="s">
        <v>507</v>
      </c>
      <c r="H353" t="s">
        <v>50</v>
      </c>
      <c r="I353">
        <v>1.2505541450143398E-2</v>
      </c>
      <c r="J353" t="s">
        <v>6</v>
      </c>
      <c r="L353" t="s">
        <v>508</v>
      </c>
      <c r="M353" t="s">
        <v>50</v>
      </c>
      <c r="N353">
        <v>1.3351963416947259E-2</v>
      </c>
      <c r="O353" t="s">
        <v>6</v>
      </c>
    </row>
    <row r="354" spans="2:15" x14ac:dyDescent="0.45">
      <c r="B354" t="s">
        <v>506</v>
      </c>
      <c r="C354" t="s">
        <v>51</v>
      </c>
      <c r="D354">
        <v>2.7416528205750135E-2</v>
      </c>
      <c r="E354" t="s">
        <v>6</v>
      </c>
      <c r="G354" t="s">
        <v>507</v>
      </c>
      <c r="H354" t="s">
        <v>51</v>
      </c>
      <c r="I354">
        <v>1.1695408321319486E-2</v>
      </c>
      <c r="J354" t="s">
        <v>6</v>
      </c>
      <c r="L354" t="s">
        <v>508</v>
      </c>
      <c r="M354" t="s">
        <v>51</v>
      </c>
      <c r="N354">
        <v>1.3997152845451409E-2</v>
      </c>
      <c r="O354" t="s">
        <v>6</v>
      </c>
    </row>
    <row r="355" spans="2:15" x14ac:dyDescent="0.45">
      <c r="B355" t="s">
        <v>506</v>
      </c>
      <c r="C355" t="s">
        <v>52</v>
      </c>
      <c r="D355">
        <v>4.2916711870917681E-2</v>
      </c>
      <c r="E355" t="s">
        <v>6</v>
      </c>
      <c r="G355" t="s">
        <v>507</v>
      </c>
      <c r="H355" t="s">
        <v>52</v>
      </c>
      <c r="I355">
        <v>9.5048529082760232E-3</v>
      </c>
      <c r="J355" t="s">
        <v>6</v>
      </c>
      <c r="L355" t="s">
        <v>508</v>
      </c>
      <c r="M355" t="s">
        <v>52</v>
      </c>
      <c r="N355">
        <v>1.32842656059961E-2</v>
      </c>
      <c r="O355" t="s">
        <v>6</v>
      </c>
    </row>
    <row r="356" spans="2:15" x14ac:dyDescent="0.45">
      <c r="B356" t="s">
        <v>506</v>
      </c>
      <c r="C356" t="s">
        <v>53</v>
      </c>
      <c r="D356">
        <v>4.0132903853411103E-2</v>
      </c>
      <c r="E356" t="s">
        <v>6</v>
      </c>
      <c r="G356" t="s">
        <v>507</v>
      </c>
      <c r="H356" t="s">
        <v>53</v>
      </c>
      <c r="I356">
        <v>1.2211368227135536E-2</v>
      </c>
      <c r="J356" t="s">
        <v>6</v>
      </c>
      <c r="L356" t="s">
        <v>508</v>
      </c>
      <c r="M356" t="s">
        <v>53</v>
      </c>
      <c r="N356">
        <v>1.3068187295545354E-2</v>
      </c>
      <c r="O356" t="s">
        <v>6</v>
      </c>
    </row>
    <row r="357" spans="2:15" x14ac:dyDescent="0.45">
      <c r="B357" t="s">
        <v>506</v>
      </c>
      <c r="C357" t="s">
        <v>54</v>
      </c>
      <c r="D357">
        <v>2.4264083429461833E-2</v>
      </c>
      <c r="E357" t="s">
        <v>6</v>
      </c>
      <c r="G357" t="s">
        <v>507</v>
      </c>
      <c r="H357" t="s">
        <v>54</v>
      </c>
      <c r="I357">
        <v>1.4499135400263985E-2</v>
      </c>
      <c r="J357" t="s">
        <v>6</v>
      </c>
      <c r="L357" t="s">
        <v>508</v>
      </c>
      <c r="M357" t="s">
        <v>54</v>
      </c>
      <c r="N357">
        <v>1.3702931180505215E-2</v>
      </c>
      <c r="O357" t="s">
        <v>6</v>
      </c>
    </row>
    <row r="358" spans="2:15" x14ac:dyDescent="0.45">
      <c r="B358" t="s">
        <v>506</v>
      </c>
      <c r="C358" t="s">
        <v>55</v>
      </c>
      <c r="D358">
        <v>4.8339850490676543E-3</v>
      </c>
      <c r="E358" t="s">
        <v>6</v>
      </c>
      <c r="G358" t="s">
        <v>507</v>
      </c>
      <c r="H358" t="s">
        <v>55</v>
      </c>
      <c r="I358">
        <v>1.44792919376424E-2</v>
      </c>
      <c r="J358" t="s">
        <v>6</v>
      </c>
      <c r="L358" t="s">
        <v>508</v>
      </c>
      <c r="M358" t="s">
        <v>55</v>
      </c>
      <c r="N358">
        <v>1.4588512494051598E-2</v>
      </c>
      <c r="O358" t="s">
        <v>6</v>
      </c>
    </row>
    <row r="359" spans="2:15" x14ac:dyDescent="0.45">
      <c r="B359" t="s">
        <v>506</v>
      </c>
      <c r="C359" t="s">
        <v>56</v>
      </c>
      <c r="D359">
        <v>4.6606010922767359E-6</v>
      </c>
      <c r="E359" t="s">
        <v>6</v>
      </c>
      <c r="G359" t="s">
        <v>507</v>
      </c>
      <c r="H359" t="s">
        <v>56</v>
      </c>
      <c r="I359">
        <v>1.4488722210183796E-2</v>
      </c>
      <c r="J359" t="s">
        <v>6</v>
      </c>
      <c r="L359" t="s">
        <v>508</v>
      </c>
      <c r="M359" t="s">
        <v>56</v>
      </c>
      <c r="N359">
        <v>1.5241912405747711E-2</v>
      </c>
      <c r="O359" t="s">
        <v>6</v>
      </c>
    </row>
    <row r="360" spans="2:15" x14ac:dyDescent="0.45">
      <c r="B360" t="s">
        <v>506</v>
      </c>
      <c r="C360" t="s">
        <v>57</v>
      </c>
      <c r="D360">
        <v>0</v>
      </c>
      <c r="E360" t="s">
        <v>6</v>
      </c>
      <c r="G360" t="s">
        <v>507</v>
      </c>
      <c r="H360" t="s">
        <v>57</v>
      </c>
      <c r="I360">
        <v>2.0120923843941194E-2</v>
      </c>
      <c r="J360" t="s">
        <v>6</v>
      </c>
      <c r="L360" t="s">
        <v>508</v>
      </c>
      <c r="M360" t="s">
        <v>57</v>
      </c>
      <c r="N360">
        <v>2.2584350275979079E-2</v>
      </c>
      <c r="O360" t="s">
        <v>6</v>
      </c>
    </row>
    <row r="361" spans="2:15" x14ac:dyDescent="0.45">
      <c r="B361" t="s">
        <v>506</v>
      </c>
      <c r="C361" t="s">
        <v>58</v>
      </c>
      <c r="D361">
        <v>0</v>
      </c>
      <c r="E361" t="s">
        <v>6</v>
      </c>
      <c r="G361" t="s">
        <v>507</v>
      </c>
      <c r="H361" t="s">
        <v>58</v>
      </c>
      <c r="I361">
        <v>4.6203647756458681E-2</v>
      </c>
      <c r="J361" t="s">
        <v>6</v>
      </c>
      <c r="L361" t="s">
        <v>508</v>
      </c>
      <c r="M361" t="s">
        <v>58</v>
      </c>
      <c r="N361">
        <v>4.3841190231647058E-2</v>
      </c>
      <c r="O361" t="s">
        <v>6</v>
      </c>
    </row>
    <row r="362" spans="2:15" x14ac:dyDescent="0.45">
      <c r="B362" t="s">
        <v>506</v>
      </c>
      <c r="C362" t="s">
        <v>59</v>
      </c>
      <c r="D362">
        <v>0</v>
      </c>
      <c r="E362" t="s">
        <v>6</v>
      </c>
      <c r="G362" t="s">
        <v>507</v>
      </c>
      <c r="H362" t="s">
        <v>59</v>
      </c>
      <c r="I362">
        <v>1.7454041186040114E-2</v>
      </c>
      <c r="J362" t="s">
        <v>6</v>
      </c>
      <c r="L362" t="s">
        <v>508</v>
      </c>
      <c r="M362" t="s">
        <v>59</v>
      </c>
      <c r="N362">
        <v>1.7979741659965569E-2</v>
      </c>
      <c r="O362" t="s">
        <v>6</v>
      </c>
    </row>
    <row r="363" spans="2:15" x14ac:dyDescent="0.45">
      <c r="B363" t="s">
        <v>506</v>
      </c>
      <c r="C363" t="s">
        <v>60</v>
      </c>
      <c r="D363">
        <v>3.9483263933481327E-5</v>
      </c>
      <c r="E363" t="s">
        <v>6</v>
      </c>
      <c r="G363" t="s">
        <v>507</v>
      </c>
      <c r="H363" t="s">
        <v>60</v>
      </c>
      <c r="I363">
        <v>1.7193157230700196E-2</v>
      </c>
      <c r="J363" t="s">
        <v>6</v>
      </c>
      <c r="L363" t="s">
        <v>508</v>
      </c>
      <c r="M363" t="s">
        <v>60</v>
      </c>
      <c r="N363">
        <v>1.8308890682205998E-2</v>
      </c>
      <c r="O363" t="s">
        <v>6</v>
      </c>
    </row>
    <row r="364" spans="2:15" x14ac:dyDescent="0.45">
      <c r="B364" t="s">
        <v>506</v>
      </c>
      <c r="C364" t="s">
        <v>61</v>
      </c>
      <c r="D364">
        <v>7.0711814634745176E-3</v>
      </c>
      <c r="E364" t="s">
        <v>6</v>
      </c>
      <c r="G364" t="s">
        <v>507</v>
      </c>
      <c r="H364" t="s">
        <v>61</v>
      </c>
      <c r="I364">
        <v>1.7494571830371029E-2</v>
      </c>
      <c r="J364" t="s">
        <v>6</v>
      </c>
      <c r="L364" t="s">
        <v>508</v>
      </c>
      <c r="M364" t="s">
        <v>61</v>
      </c>
      <c r="N364">
        <v>1.8379914682051194E-2</v>
      </c>
      <c r="O364" t="s">
        <v>6</v>
      </c>
    </row>
    <row r="365" spans="2:15" x14ac:dyDescent="0.45">
      <c r="B365" t="s">
        <v>506</v>
      </c>
      <c r="C365" t="s">
        <v>62</v>
      </c>
      <c r="D365">
        <v>1.9349233227958534E-2</v>
      </c>
      <c r="E365" t="s">
        <v>6</v>
      </c>
      <c r="G365" t="s">
        <v>507</v>
      </c>
      <c r="H365" t="s">
        <v>62</v>
      </c>
      <c r="I365">
        <v>1.6471273789094108E-2</v>
      </c>
      <c r="J365" t="s">
        <v>6</v>
      </c>
      <c r="L365" t="s">
        <v>508</v>
      </c>
      <c r="M365" t="s">
        <v>62</v>
      </c>
      <c r="N365">
        <v>1.8336594870238077E-2</v>
      </c>
      <c r="O365" t="s">
        <v>6</v>
      </c>
    </row>
    <row r="366" spans="2:15" x14ac:dyDescent="0.45">
      <c r="B366" t="s">
        <v>506</v>
      </c>
      <c r="C366" t="s">
        <v>63</v>
      </c>
      <c r="D366">
        <v>1.9618847601106337E-2</v>
      </c>
      <c r="E366" t="s">
        <v>6</v>
      </c>
      <c r="G366" t="s">
        <v>507</v>
      </c>
      <c r="H366" t="s">
        <v>63</v>
      </c>
      <c r="I366">
        <v>2.0179601228184456E-2</v>
      </c>
      <c r="J366" t="s">
        <v>6</v>
      </c>
      <c r="L366" t="s">
        <v>508</v>
      </c>
      <c r="M366" t="s">
        <v>63</v>
      </c>
      <c r="N366">
        <v>1.8265605066227625E-2</v>
      </c>
      <c r="O366" t="s">
        <v>6</v>
      </c>
    </row>
    <row r="367" spans="2:15" x14ac:dyDescent="0.45">
      <c r="B367" t="s">
        <v>506</v>
      </c>
      <c r="C367" t="s">
        <v>64</v>
      </c>
      <c r="D367">
        <v>7.299160763156785E-3</v>
      </c>
      <c r="E367" t="s">
        <v>6</v>
      </c>
      <c r="G367" t="s">
        <v>507</v>
      </c>
      <c r="H367" t="s">
        <v>64</v>
      </c>
      <c r="I367">
        <v>1.9036777755792406E-2</v>
      </c>
      <c r="J367" t="s">
        <v>6</v>
      </c>
      <c r="L367" t="s">
        <v>508</v>
      </c>
      <c r="M367" t="s">
        <v>64</v>
      </c>
      <c r="N367">
        <v>1.8377095612056679E-2</v>
      </c>
      <c r="O367" t="s">
        <v>6</v>
      </c>
    </row>
    <row r="368" spans="2:15" x14ac:dyDescent="0.45">
      <c r="B368" t="s">
        <v>506</v>
      </c>
      <c r="C368" t="s">
        <v>65</v>
      </c>
      <c r="D368">
        <v>0</v>
      </c>
      <c r="E368" t="s">
        <v>6</v>
      </c>
      <c r="G368" t="s">
        <v>507</v>
      </c>
      <c r="H368" t="s">
        <v>65</v>
      </c>
      <c r="I368">
        <v>1.9470567007730626E-2</v>
      </c>
      <c r="J368" t="s">
        <v>6</v>
      </c>
      <c r="L368" t="s">
        <v>508</v>
      </c>
      <c r="M368" t="s">
        <v>65</v>
      </c>
      <c r="N368">
        <v>1.8615788315413936E-2</v>
      </c>
      <c r="O368" t="s">
        <v>6</v>
      </c>
    </row>
    <row r="369" spans="2:15" x14ac:dyDescent="0.45">
      <c r="B369" t="s">
        <v>506</v>
      </c>
      <c r="C369" t="s">
        <v>66</v>
      </c>
      <c r="D369">
        <v>0</v>
      </c>
      <c r="E369" t="s">
        <v>6</v>
      </c>
      <c r="G369" t="s">
        <v>507</v>
      </c>
      <c r="H369" t="s">
        <v>66</v>
      </c>
      <c r="I369">
        <v>2.0355512971985922E-2</v>
      </c>
      <c r="J369" t="s">
        <v>6</v>
      </c>
      <c r="L369" t="s">
        <v>508</v>
      </c>
      <c r="M369" t="s">
        <v>66</v>
      </c>
      <c r="N369">
        <v>1.859100342845588E-2</v>
      </c>
      <c r="O369" t="s">
        <v>6</v>
      </c>
    </row>
    <row r="370" spans="2:15" x14ac:dyDescent="0.45">
      <c r="B370" t="s">
        <v>506</v>
      </c>
      <c r="C370" t="s">
        <v>67</v>
      </c>
      <c r="D370">
        <v>0</v>
      </c>
      <c r="E370" t="s">
        <v>6</v>
      </c>
      <c r="G370" t="s">
        <v>507</v>
      </c>
      <c r="H370" t="s">
        <v>67</v>
      </c>
      <c r="I370">
        <v>2.9418282571736402E-2</v>
      </c>
      <c r="J370" t="s">
        <v>6</v>
      </c>
      <c r="L370" t="s">
        <v>508</v>
      </c>
      <c r="M370" t="s">
        <v>67</v>
      </c>
      <c r="N370">
        <v>2.7294365267114887E-2</v>
      </c>
      <c r="O370" t="s">
        <v>6</v>
      </c>
    </row>
    <row r="371" spans="2:15" x14ac:dyDescent="0.45">
      <c r="B371" t="s">
        <v>509</v>
      </c>
      <c r="C371" t="s">
        <v>5</v>
      </c>
      <c r="D371">
        <v>0</v>
      </c>
      <c r="E371" t="s">
        <v>6</v>
      </c>
      <c r="G371" t="s">
        <v>510</v>
      </c>
      <c r="H371" t="s">
        <v>5</v>
      </c>
      <c r="I371">
        <v>4.5717879693215391E-2</v>
      </c>
      <c r="J371" t="s">
        <v>6</v>
      </c>
      <c r="L371" t="s">
        <v>511</v>
      </c>
      <c r="M371" t="s">
        <v>5</v>
      </c>
      <c r="N371">
        <v>3.3961522984256878E-2</v>
      </c>
      <c r="O371" t="s">
        <v>6</v>
      </c>
    </row>
    <row r="372" spans="2:15" x14ac:dyDescent="0.45">
      <c r="B372" t="s">
        <v>509</v>
      </c>
      <c r="C372" t="s">
        <v>9</v>
      </c>
      <c r="D372">
        <v>0</v>
      </c>
      <c r="E372" t="s">
        <v>6</v>
      </c>
      <c r="G372" t="s">
        <v>510</v>
      </c>
      <c r="H372" t="s">
        <v>9</v>
      </c>
      <c r="I372">
        <v>1.8384639822846875E-2</v>
      </c>
      <c r="J372" t="s">
        <v>6</v>
      </c>
      <c r="L372" t="s">
        <v>511</v>
      </c>
      <c r="M372" t="s">
        <v>9</v>
      </c>
      <c r="N372">
        <v>1.4311004636045789E-2</v>
      </c>
      <c r="O372" t="s">
        <v>6</v>
      </c>
    </row>
    <row r="373" spans="2:15" x14ac:dyDescent="0.45">
      <c r="B373" t="s">
        <v>509</v>
      </c>
      <c r="C373" t="s">
        <v>10</v>
      </c>
      <c r="D373">
        <v>8.0512285122396807E-5</v>
      </c>
      <c r="E373" t="s">
        <v>6</v>
      </c>
      <c r="G373" t="s">
        <v>510</v>
      </c>
      <c r="H373" t="s">
        <v>10</v>
      </c>
      <c r="I373">
        <v>1.7616865491621614E-2</v>
      </c>
      <c r="J373" t="s">
        <v>6</v>
      </c>
      <c r="L373" t="s">
        <v>511</v>
      </c>
      <c r="M373" t="s">
        <v>10</v>
      </c>
      <c r="N373">
        <v>1.4223985070424321E-2</v>
      </c>
      <c r="O373" t="s">
        <v>6</v>
      </c>
    </row>
    <row r="374" spans="2:15" x14ac:dyDescent="0.45">
      <c r="B374" t="s">
        <v>509</v>
      </c>
      <c r="C374" t="s">
        <v>11</v>
      </c>
      <c r="D374">
        <v>7.5706570728679631E-3</v>
      </c>
      <c r="E374" t="s">
        <v>6</v>
      </c>
      <c r="G374" t="s">
        <v>510</v>
      </c>
      <c r="H374" t="s">
        <v>11</v>
      </c>
      <c r="I374">
        <v>1.6377105754598172E-2</v>
      </c>
      <c r="J374" t="s">
        <v>6</v>
      </c>
      <c r="L374" t="s">
        <v>511</v>
      </c>
      <c r="M374" t="s">
        <v>11</v>
      </c>
      <c r="N374">
        <v>1.4385281420499116E-2</v>
      </c>
      <c r="O374" t="s">
        <v>6</v>
      </c>
    </row>
    <row r="375" spans="2:15" x14ac:dyDescent="0.45">
      <c r="B375" t="s">
        <v>509</v>
      </c>
      <c r="C375" t="s">
        <v>12</v>
      </c>
      <c r="D375">
        <v>2.2057212677485782E-2</v>
      </c>
      <c r="E375" t="s">
        <v>6</v>
      </c>
      <c r="G375" t="s">
        <v>510</v>
      </c>
      <c r="H375" t="s">
        <v>12</v>
      </c>
      <c r="I375">
        <v>1.3660578758642737E-2</v>
      </c>
      <c r="J375" t="s">
        <v>6</v>
      </c>
      <c r="L375" t="s">
        <v>511</v>
      </c>
      <c r="M375" t="s">
        <v>12</v>
      </c>
      <c r="N375">
        <v>1.4022902385530207E-2</v>
      </c>
      <c r="O375" t="s">
        <v>6</v>
      </c>
    </row>
    <row r="376" spans="2:15" x14ac:dyDescent="0.45">
      <c r="B376" t="s">
        <v>509</v>
      </c>
      <c r="C376" t="s">
        <v>13</v>
      </c>
      <c r="D376">
        <v>2.5043949622955777E-2</v>
      </c>
      <c r="E376" t="s">
        <v>6</v>
      </c>
      <c r="G376" t="s">
        <v>510</v>
      </c>
      <c r="H376" t="s">
        <v>13</v>
      </c>
      <c r="I376">
        <v>1.5233439378833116E-2</v>
      </c>
      <c r="J376" t="s">
        <v>6</v>
      </c>
      <c r="L376" t="s">
        <v>511</v>
      </c>
      <c r="M376" t="s">
        <v>13</v>
      </c>
      <c r="N376">
        <v>1.4020751000363657E-2</v>
      </c>
      <c r="O376" t="s">
        <v>6</v>
      </c>
    </row>
    <row r="377" spans="2:15" x14ac:dyDescent="0.45">
      <c r="B377" t="s">
        <v>509</v>
      </c>
      <c r="C377" t="s">
        <v>14</v>
      </c>
      <c r="D377">
        <v>1.4235211058472426E-2</v>
      </c>
      <c r="E377" t="s">
        <v>6</v>
      </c>
      <c r="G377" t="s">
        <v>510</v>
      </c>
      <c r="H377" t="s">
        <v>14</v>
      </c>
      <c r="I377">
        <v>1.6428600744600015E-2</v>
      </c>
      <c r="J377" t="s">
        <v>6</v>
      </c>
      <c r="L377" t="s">
        <v>511</v>
      </c>
      <c r="M377" t="s">
        <v>14</v>
      </c>
      <c r="N377">
        <v>1.4006034168567095E-2</v>
      </c>
      <c r="O377" t="s">
        <v>6</v>
      </c>
    </row>
    <row r="378" spans="2:15" x14ac:dyDescent="0.45">
      <c r="B378" t="s">
        <v>509</v>
      </c>
      <c r="C378" t="s">
        <v>15</v>
      </c>
      <c r="D378">
        <v>1.6369303998216419E-3</v>
      </c>
      <c r="E378" t="s">
        <v>6</v>
      </c>
      <c r="G378" t="s">
        <v>510</v>
      </c>
      <c r="H378" t="s">
        <v>15</v>
      </c>
      <c r="I378">
        <v>1.7714714014723444E-2</v>
      </c>
      <c r="J378" t="s">
        <v>6</v>
      </c>
      <c r="L378" t="s">
        <v>511</v>
      </c>
      <c r="M378" t="s">
        <v>15</v>
      </c>
      <c r="N378">
        <v>1.4720856606640674E-2</v>
      </c>
      <c r="O378" t="s">
        <v>6</v>
      </c>
    </row>
    <row r="379" spans="2:15" x14ac:dyDescent="0.45">
      <c r="B379" t="s">
        <v>509</v>
      </c>
      <c r="C379" t="s">
        <v>16</v>
      </c>
      <c r="D379">
        <v>0</v>
      </c>
      <c r="E379" t="s">
        <v>6</v>
      </c>
      <c r="G379" t="s">
        <v>510</v>
      </c>
      <c r="H379" t="s">
        <v>16</v>
      </c>
      <c r="I379">
        <v>1.9802881837676832E-2</v>
      </c>
      <c r="J379" t="s">
        <v>6</v>
      </c>
      <c r="L379" t="s">
        <v>511</v>
      </c>
      <c r="M379" t="s">
        <v>16</v>
      </c>
      <c r="N379">
        <v>1.5263727070667915E-2</v>
      </c>
      <c r="O379" t="s">
        <v>6</v>
      </c>
    </row>
    <row r="380" spans="2:15" x14ac:dyDescent="0.45">
      <c r="B380" t="s">
        <v>509</v>
      </c>
      <c r="C380" t="s">
        <v>17</v>
      </c>
      <c r="D380">
        <v>0</v>
      </c>
      <c r="E380" t="s">
        <v>6</v>
      </c>
      <c r="G380" t="s">
        <v>510</v>
      </c>
      <c r="H380" t="s">
        <v>17</v>
      </c>
      <c r="I380">
        <v>3.0632474945640312E-2</v>
      </c>
      <c r="J380" t="s">
        <v>6</v>
      </c>
      <c r="L380" t="s">
        <v>511</v>
      </c>
      <c r="M380" t="s">
        <v>17</v>
      </c>
      <c r="N380">
        <v>2.1104450538059982E-2</v>
      </c>
      <c r="O380" t="s">
        <v>6</v>
      </c>
    </row>
    <row r="381" spans="2:15" x14ac:dyDescent="0.45">
      <c r="B381" t="s">
        <v>509</v>
      </c>
      <c r="C381" t="s">
        <v>18</v>
      </c>
      <c r="D381">
        <v>0</v>
      </c>
      <c r="E381" t="s">
        <v>6</v>
      </c>
      <c r="G381" t="s">
        <v>510</v>
      </c>
      <c r="H381" t="s">
        <v>18</v>
      </c>
      <c r="I381">
        <v>3.8026376379702936E-2</v>
      </c>
      <c r="J381" t="s">
        <v>6</v>
      </c>
      <c r="L381" t="s">
        <v>511</v>
      </c>
      <c r="M381" t="s">
        <v>18</v>
      </c>
      <c r="N381">
        <v>3.7157036077124769E-2</v>
      </c>
      <c r="O381" t="s">
        <v>6</v>
      </c>
    </row>
    <row r="382" spans="2:15" x14ac:dyDescent="0.45">
      <c r="B382" t="s">
        <v>509</v>
      </c>
      <c r="C382" t="s">
        <v>19</v>
      </c>
      <c r="D382">
        <v>1.3270991368853204E-4</v>
      </c>
      <c r="E382" t="s">
        <v>6</v>
      </c>
      <c r="G382" t="s">
        <v>510</v>
      </c>
      <c r="H382" t="s">
        <v>19</v>
      </c>
      <c r="I382">
        <v>1.5057884093644235E-2</v>
      </c>
      <c r="J382" t="s">
        <v>6</v>
      </c>
      <c r="L382" t="s">
        <v>511</v>
      </c>
      <c r="M382" t="s">
        <v>19</v>
      </c>
      <c r="N382">
        <v>1.4826845504741504E-2</v>
      </c>
      <c r="O382" t="s">
        <v>6</v>
      </c>
    </row>
    <row r="383" spans="2:15" x14ac:dyDescent="0.45">
      <c r="B383" t="s">
        <v>509</v>
      </c>
      <c r="C383" t="s">
        <v>20</v>
      </c>
      <c r="D383">
        <v>1.0132965573125674E-2</v>
      </c>
      <c r="E383" t="s">
        <v>6</v>
      </c>
      <c r="G383" t="s">
        <v>510</v>
      </c>
      <c r="H383" t="s">
        <v>20</v>
      </c>
      <c r="I383">
        <v>1.355889779197462E-2</v>
      </c>
      <c r="J383" t="s">
        <v>6</v>
      </c>
      <c r="L383" t="s">
        <v>511</v>
      </c>
      <c r="M383" t="s">
        <v>20</v>
      </c>
      <c r="N383">
        <v>1.3237096351128446E-2</v>
      </c>
      <c r="O383" t="s">
        <v>6</v>
      </c>
    </row>
    <row r="384" spans="2:15" x14ac:dyDescent="0.45">
      <c r="B384" t="s">
        <v>509</v>
      </c>
      <c r="C384" t="s">
        <v>21</v>
      </c>
      <c r="D384">
        <v>3.9635298570985605E-2</v>
      </c>
      <c r="E384" t="s">
        <v>6</v>
      </c>
      <c r="G384" t="s">
        <v>510</v>
      </c>
      <c r="H384" t="s">
        <v>21</v>
      </c>
      <c r="I384">
        <v>1.1619322376190747E-2</v>
      </c>
      <c r="J384" t="s">
        <v>6</v>
      </c>
      <c r="L384" t="s">
        <v>511</v>
      </c>
      <c r="M384" t="s">
        <v>21</v>
      </c>
      <c r="N384">
        <v>1.2074341775965579E-2</v>
      </c>
      <c r="O384" t="s">
        <v>6</v>
      </c>
    </row>
    <row r="385" spans="2:15" x14ac:dyDescent="0.45">
      <c r="B385" t="s">
        <v>509</v>
      </c>
      <c r="C385" t="s">
        <v>22</v>
      </c>
      <c r="D385">
        <v>5.877225203972699E-2</v>
      </c>
      <c r="E385" t="s">
        <v>6</v>
      </c>
      <c r="G385" t="s">
        <v>510</v>
      </c>
      <c r="H385" t="s">
        <v>22</v>
      </c>
      <c r="I385">
        <v>9.3264279800155322E-3</v>
      </c>
      <c r="J385" t="s">
        <v>6</v>
      </c>
      <c r="L385" t="s">
        <v>511</v>
      </c>
      <c r="M385" t="s">
        <v>22</v>
      </c>
      <c r="N385">
        <v>1.0759248760464234E-2</v>
      </c>
      <c r="O385" t="s">
        <v>6</v>
      </c>
    </row>
    <row r="386" spans="2:15" x14ac:dyDescent="0.45">
      <c r="B386" t="s">
        <v>509</v>
      </c>
      <c r="C386" t="s">
        <v>23</v>
      </c>
      <c r="D386">
        <v>5.8888684729087759E-2</v>
      </c>
      <c r="E386" t="s">
        <v>6</v>
      </c>
      <c r="G386" t="s">
        <v>510</v>
      </c>
      <c r="H386" t="s">
        <v>23</v>
      </c>
      <c r="I386">
        <v>1.062593586868822E-2</v>
      </c>
      <c r="J386" t="s">
        <v>6</v>
      </c>
      <c r="L386" t="s">
        <v>511</v>
      </c>
      <c r="M386" t="s">
        <v>23</v>
      </c>
      <c r="N386">
        <v>1.2401369092974875E-2</v>
      </c>
      <c r="O386" t="s">
        <v>6</v>
      </c>
    </row>
    <row r="387" spans="2:15" x14ac:dyDescent="0.45">
      <c r="B387" t="s">
        <v>509</v>
      </c>
      <c r="C387" t="s">
        <v>24</v>
      </c>
      <c r="D387">
        <v>4.1206736057591377E-2</v>
      </c>
      <c r="E387" t="s">
        <v>6</v>
      </c>
      <c r="G387" t="s">
        <v>510</v>
      </c>
      <c r="H387" t="s">
        <v>24</v>
      </c>
      <c r="I387">
        <v>1.1033520601349829E-2</v>
      </c>
      <c r="J387" t="s">
        <v>6</v>
      </c>
      <c r="L387" t="s">
        <v>511</v>
      </c>
      <c r="M387" t="s">
        <v>24</v>
      </c>
      <c r="N387">
        <v>1.2912575950531989E-2</v>
      </c>
      <c r="O387" t="s">
        <v>6</v>
      </c>
    </row>
    <row r="388" spans="2:15" x14ac:dyDescent="0.45">
      <c r="B388" t="s">
        <v>509</v>
      </c>
      <c r="C388" t="s">
        <v>25</v>
      </c>
      <c r="D388">
        <v>1.4964303994636854E-2</v>
      </c>
      <c r="E388" t="s">
        <v>6</v>
      </c>
      <c r="G388" t="s">
        <v>510</v>
      </c>
      <c r="H388" t="s">
        <v>25</v>
      </c>
      <c r="I388">
        <v>1.1856275304125396E-2</v>
      </c>
      <c r="J388" t="s">
        <v>6</v>
      </c>
      <c r="L388" t="s">
        <v>511</v>
      </c>
      <c r="M388" t="s">
        <v>25</v>
      </c>
      <c r="N388">
        <v>1.3567241663738084E-2</v>
      </c>
      <c r="O388" t="s">
        <v>6</v>
      </c>
    </row>
    <row r="389" spans="2:15" x14ac:dyDescent="0.45">
      <c r="B389" t="s">
        <v>509</v>
      </c>
      <c r="C389" t="s">
        <v>26</v>
      </c>
      <c r="D389">
        <v>3.7099996733352812E-4</v>
      </c>
      <c r="E389" t="s">
        <v>6</v>
      </c>
      <c r="G389" t="s">
        <v>510</v>
      </c>
      <c r="H389" t="s">
        <v>26</v>
      </c>
      <c r="I389">
        <v>1.468025062568943E-2</v>
      </c>
      <c r="J389" t="s">
        <v>6</v>
      </c>
      <c r="L389" t="s">
        <v>511</v>
      </c>
      <c r="M389" t="s">
        <v>26</v>
      </c>
      <c r="N389">
        <v>1.5160707756802201E-2</v>
      </c>
      <c r="O389" t="s">
        <v>6</v>
      </c>
    </row>
    <row r="390" spans="2:15" x14ac:dyDescent="0.45">
      <c r="B390" t="s">
        <v>509</v>
      </c>
      <c r="C390" t="s">
        <v>27</v>
      </c>
      <c r="D390">
        <v>0</v>
      </c>
      <c r="E390" t="s">
        <v>6</v>
      </c>
      <c r="G390" t="s">
        <v>510</v>
      </c>
      <c r="H390" t="s">
        <v>27</v>
      </c>
      <c r="I390">
        <v>2.3791782004367445E-2</v>
      </c>
      <c r="J390" t="s">
        <v>6</v>
      </c>
      <c r="L390" t="s">
        <v>511</v>
      </c>
      <c r="M390" t="s">
        <v>27</v>
      </c>
      <c r="N390">
        <v>2.2683715662349543E-2</v>
      </c>
      <c r="O390" t="s">
        <v>6</v>
      </c>
    </row>
    <row r="391" spans="2:15" x14ac:dyDescent="0.45">
      <c r="B391" t="s">
        <v>509</v>
      </c>
      <c r="C391" t="s">
        <v>28</v>
      </c>
      <c r="D391">
        <v>0</v>
      </c>
      <c r="E391" t="s">
        <v>6</v>
      </c>
      <c r="G391" t="s">
        <v>510</v>
      </c>
      <c r="H391" t="s">
        <v>28</v>
      </c>
      <c r="I391">
        <v>3.0532615257415591E-2</v>
      </c>
      <c r="J391" t="s">
        <v>6</v>
      </c>
      <c r="L391" t="s">
        <v>511</v>
      </c>
      <c r="M391" t="s">
        <v>28</v>
      </c>
      <c r="N391">
        <v>2.9047724237202362E-2</v>
      </c>
      <c r="O391" t="s">
        <v>6</v>
      </c>
    </row>
    <row r="392" spans="2:15" x14ac:dyDescent="0.45">
      <c r="B392" t="s">
        <v>509</v>
      </c>
      <c r="C392" t="s">
        <v>29</v>
      </c>
      <c r="D392">
        <v>2.1778888894915974E-3</v>
      </c>
      <c r="E392" t="s">
        <v>6</v>
      </c>
      <c r="G392" t="s">
        <v>510</v>
      </c>
      <c r="H392" t="s">
        <v>29</v>
      </c>
      <c r="I392">
        <v>1.1461895836305499E-2</v>
      </c>
      <c r="J392" t="s">
        <v>6</v>
      </c>
      <c r="L392" t="s">
        <v>511</v>
      </c>
      <c r="M392" t="s">
        <v>29</v>
      </c>
      <c r="N392">
        <v>1.0527417409261953E-2</v>
      </c>
      <c r="O392" t="s">
        <v>6</v>
      </c>
    </row>
    <row r="393" spans="2:15" x14ac:dyDescent="0.45">
      <c r="B393" t="s">
        <v>509</v>
      </c>
      <c r="C393" t="s">
        <v>30</v>
      </c>
      <c r="D393">
        <v>1.8635559148998674E-2</v>
      </c>
      <c r="E393" t="s">
        <v>6</v>
      </c>
      <c r="G393" t="s">
        <v>510</v>
      </c>
      <c r="H393" t="s">
        <v>30</v>
      </c>
      <c r="I393">
        <v>1.0762263599455122E-2</v>
      </c>
      <c r="J393" t="s">
        <v>6</v>
      </c>
      <c r="L393" t="s">
        <v>511</v>
      </c>
      <c r="M393" t="s">
        <v>30</v>
      </c>
      <c r="N393">
        <v>9.8675416364921512E-3</v>
      </c>
      <c r="O393" t="s">
        <v>6</v>
      </c>
    </row>
    <row r="394" spans="2:15" x14ac:dyDescent="0.45">
      <c r="B394" t="s">
        <v>509</v>
      </c>
      <c r="C394" t="s">
        <v>31</v>
      </c>
      <c r="D394">
        <v>4.3502616070085723E-2</v>
      </c>
      <c r="E394" t="s">
        <v>6</v>
      </c>
      <c r="G394" t="s">
        <v>510</v>
      </c>
      <c r="H394" t="s">
        <v>31</v>
      </c>
      <c r="I394">
        <v>1.1722019174215097E-2</v>
      </c>
      <c r="J394" t="s">
        <v>6</v>
      </c>
      <c r="L394" t="s">
        <v>511</v>
      </c>
      <c r="M394" t="s">
        <v>31</v>
      </c>
      <c r="N394">
        <v>1.086443967967699E-2</v>
      </c>
      <c r="O394" t="s">
        <v>6</v>
      </c>
    </row>
    <row r="395" spans="2:15" x14ac:dyDescent="0.45">
      <c r="B395" t="s">
        <v>509</v>
      </c>
      <c r="C395" t="s">
        <v>32</v>
      </c>
      <c r="D395">
        <v>5.8062924050964665E-2</v>
      </c>
      <c r="E395" t="s">
        <v>6</v>
      </c>
      <c r="G395" t="s">
        <v>510</v>
      </c>
      <c r="H395" t="s">
        <v>32</v>
      </c>
      <c r="I395">
        <v>1.0325331354718565E-2</v>
      </c>
      <c r="J395" t="s">
        <v>6</v>
      </c>
      <c r="L395" t="s">
        <v>511</v>
      </c>
      <c r="M395" t="s">
        <v>32</v>
      </c>
      <c r="N395">
        <v>1.0489801250218103E-2</v>
      </c>
      <c r="O395" t="s">
        <v>6</v>
      </c>
    </row>
    <row r="396" spans="2:15" x14ac:dyDescent="0.45">
      <c r="B396" t="s">
        <v>509</v>
      </c>
      <c r="C396" t="s">
        <v>33</v>
      </c>
      <c r="D396">
        <v>5.7791378348988731E-2</v>
      </c>
      <c r="E396" t="s">
        <v>6</v>
      </c>
      <c r="G396" t="s">
        <v>510</v>
      </c>
      <c r="H396" t="s">
        <v>33</v>
      </c>
      <c r="I396">
        <v>1.1201002830162539E-2</v>
      </c>
      <c r="J396" t="s">
        <v>6</v>
      </c>
      <c r="L396" t="s">
        <v>511</v>
      </c>
      <c r="M396" t="s">
        <v>33</v>
      </c>
      <c r="N396">
        <v>1.1699466919900871E-2</v>
      </c>
      <c r="O396" t="s">
        <v>6</v>
      </c>
    </row>
    <row r="397" spans="2:15" x14ac:dyDescent="0.45">
      <c r="B397" t="s">
        <v>509</v>
      </c>
      <c r="C397" t="s">
        <v>34</v>
      </c>
      <c r="D397">
        <v>4.4112152823901948E-2</v>
      </c>
      <c r="E397" t="s">
        <v>6</v>
      </c>
      <c r="G397" t="s">
        <v>510</v>
      </c>
      <c r="H397" t="s">
        <v>34</v>
      </c>
      <c r="I397">
        <v>1.0946652153452993E-2</v>
      </c>
      <c r="J397" t="s">
        <v>6</v>
      </c>
      <c r="L397" t="s">
        <v>511</v>
      </c>
      <c r="M397" t="s">
        <v>34</v>
      </c>
      <c r="N397">
        <v>1.1986460666098963E-2</v>
      </c>
      <c r="O397" t="s">
        <v>6</v>
      </c>
    </row>
    <row r="398" spans="2:15" x14ac:dyDescent="0.45">
      <c r="B398" t="s">
        <v>509</v>
      </c>
      <c r="C398" t="s">
        <v>35</v>
      </c>
      <c r="D398">
        <v>2.1465150021569845E-2</v>
      </c>
      <c r="E398" t="s">
        <v>6</v>
      </c>
      <c r="G398" t="s">
        <v>510</v>
      </c>
      <c r="H398" t="s">
        <v>35</v>
      </c>
      <c r="I398">
        <v>1.0686716655707819E-2</v>
      </c>
      <c r="J398" t="s">
        <v>6</v>
      </c>
      <c r="L398" t="s">
        <v>511</v>
      </c>
      <c r="M398" t="s">
        <v>35</v>
      </c>
      <c r="N398">
        <v>1.1467654282220163E-2</v>
      </c>
      <c r="O398" t="s">
        <v>6</v>
      </c>
    </row>
    <row r="399" spans="2:15" x14ac:dyDescent="0.45">
      <c r="B399" t="s">
        <v>509</v>
      </c>
      <c r="C399" t="s">
        <v>36</v>
      </c>
      <c r="D399">
        <v>3.1408859110654691E-3</v>
      </c>
      <c r="E399" t="s">
        <v>6</v>
      </c>
      <c r="G399" t="s">
        <v>510</v>
      </c>
      <c r="H399" t="s">
        <v>36</v>
      </c>
      <c r="I399">
        <v>1.1188266019873104E-2</v>
      </c>
      <c r="J399" t="s">
        <v>6</v>
      </c>
      <c r="L399" t="s">
        <v>511</v>
      </c>
      <c r="M399" t="s">
        <v>36</v>
      </c>
      <c r="N399">
        <v>1.2132786336610737E-2</v>
      </c>
      <c r="O399" t="s">
        <v>6</v>
      </c>
    </row>
    <row r="400" spans="2:15" x14ac:dyDescent="0.45">
      <c r="B400" t="s">
        <v>509</v>
      </c>
      <c r="C400" t="s">
        <v>37</v>
      </c>
      <c r="D400">
        <v>2.7303419617295846E-6</v>
      </c>
      <c r="E400" t="s">
        <v>6</v>
      </c>
      <c r="G400" t="s">
        <v>510</v>
      </c>
      <c r="H400" t="s">
        <v>37</v>
      </c>
      <c r="I400">
        <v>1.9867364835316603E-2</v>
      </c>
      <c r="J400" t="s">
        <v>6</v>
      </c>
      <c r="L400" t="s">
        <v>511</v>
      </c>
      <c r="M400" t="s">
        <v>37</v>
      </c>
      <c r="N400">
        <v>1.9656689954995588E-2</v>
      </c>
      <c r="O400" t="s">
        <v>6</v>
      </c>
    </row>
    <row r="401" spans="2:15" x14ac:dyDescent="0.45">
      <c r="B401" t="s">
        <v>509</v>
      </c>
      <c r="C401" t="s">
        <v>38</v>
      </c>
      <c r="D401">
        <v>0</v>
      </c>
      <c r="E401" t="s">
        <v>6</v>
      </c>
      <c r="G401" t="s">
        <v>510</v>
      </c>
      <c r="H401" t="s">
        <v>38</v>
      </c>
      <c r="I401">
        <v>2.6289429790067299E-2</v>
      </c>
      <c r="J401" t="s">
        <v>6</v>
      </c>
      <c r="L401" t="s">
        <v>511</v>
      </c>
      <c r="M401" t="s">
        <v>38</v>
      </c>
      <c r="N401">
        <v>2.2429781098530829E-2</v>
      </c>
      <c r="O401" t="s">
        <v>6</v>
      </c>
    </row>
    <row r="402" spans="2:15" x14ac:dyDescent="0.45">
      <c r="B402" t="s">
        <v>509</v>
      </c>
      <c r="C402" t="s">
        <v>39</v>
      </c>
      <c r="D402">
        <v>1.1160704410259189E-3</v>
      </c>
      <c r="E402" t="s">
        <v>6</v>
      </c>
      <c r="G402" t="s">
        <v>510</v>
      </c>
      <c r="H402" t="s">
        <v>39</v>
      </c>
      <c r="I402">
        <v>8.5919759734198586E-3</v>
      </c>
      <c r="J402" t="s">
        <v>6</v>
      </c>
      <c r="L402" t="s">
        <v>511</v>
      </c>
      <c r="M402" t="s">
        <v>39</v>
      </c>
      <c r="N402">
        <v>8.7578290369286806E-3</v>
      </c>
      <c r="O402" t="s">
        <v>6</v>
      </c>
    </row>
    <row r="403" spans="2:15" x14ac:dyDescent="0.45">
      <c r="B403" t="s">
        <v>509</v>
      </c>
      <c r="C403" t="s">
        <v>40</v>
      </c>
      <c r="D403">
        <v>1.6936412933000716E-2</v>
      </c>
      <c r="E403" t="s">
        <v>6</v>
      </c>
      <c r="G403" t="s">
        <v>510</v>
      </c>
      <c r="H403" t="s">
        <v>40</v>
      </c>
      <c r="I403">
        <v>5.9413369636282052E-3</v>
      </c>
      <c r="J403" t="s">
        <v>6</v>
      </c>
      <c r="L403" t="s">
        <v>511</v>
      </c>
      <c r="M403" t="s">
        <v>40</v>
      </c>
      <c r="N403">
        <v>7.2571916385117527E-3</v>
      </c>
      <c r="O403" t="s">
        <v>6</v>
      </c>
    </row>
    <row r="404" spans="2:15" x14ac:dyDescent="0.45">
      <c r="B404" t="s">
        <v>509</v>
      </c>
      <c r="C404" t="s">
        <v>41</v>
      </c>
      <c r="D404">
        <v>4.5732459472636766E-2</v>
      </c>
      <c r="E404" t="s">
        <v>6</v>
      </c>
      <c r="G404" t="s">
        <v>510</v>
      </c>
      <c r="H404" t="s">
        <v>41</v>
      </c>
      <c r="I404">
        <v>5.8276826385537522E-3</v>
      </c>
      <c r="J404" t="s">
        <v>6</v>
      </c>
      <c r="L404" t="s">
        <v>511</v>
      </c>
      <c r="M404" t="s">
        <v>41</v>
      </c>
      <c r="N404">
        <v>7.2486883525450466E-3</v>
      </c>
      <c r="O404" t="s">
        <v>6</v>
      </c>
    </row>
    <row r="405" spans="2:15" x14ac:dyDescent="0.45">
      <c r="B405" t="s">
        <v>509</v>
      </c>
      <c r="C405" t="s">
        <v>42</v>
      </c>
      <c r="D405">
        <v>6.3969145596268193E-2</v>
      </c>
      <c r="E405" t="s">
        <v>6</v>
      </c>
      <c r="G405" t="s">
        <v>510</v>
      </c>
      <c r="H405" t="s">
        <v>42</v>
      </c>
      <c r="I405">
        <v>7.2244877640636074E-3</v>
      </c>
      <c r="J405" t="s">
        <v>6</v>
      </c>
      <c r="L405" t="s">
        <v>511</v>
      </c>
      <c r="M405" t="s">
        <v>42</v>
      </c>
      <c r="N405">
        <v>6.6631505860819387E-3</v>
      </c>
      <c r="O405" t="s">
        <v>6</v>
      </c>
    </row>
    <row r="406" spans="2:15" x14ac:dyDescent="0.45">
      <c r="B406" t="s">
        <v>509</v>
      </c>
      <c r="C406" t="s">
        <v>43</v>
      </c>
      <c r="D406">
        <v>6.191703828757221E-2</v>
      </c>
      <c r="E406" t="s">
        <v>6</v>
      </c>
      <c r="G406" t="s">
        <v>510</v>
      </c>
      <c r="H406" t="s">
        <v>43</v>
      </c>
      <c r="I406">
        <v>7.78147102870124E-3</v>
      </c>
      <c r="J406" t="s">
        <v>6</v>
      </c>
      <c r="L406" t="s">
        <v>511</v>
      </c>
      <c r="M406" t="s">
        <v>43</v>
      </c>
      <c r="N406">
        <v>7.5142607097507322E-3</v>
      </c>
      <c r="O406" t="s">
        <v>6</v>
      </c>
    </row>
    <row r="407" spans="2:15" x14ac:dyDescent="0.45">
      <c r="B407" t="s">
        <v>509</v>
      </c>
      <c r="C407" t="s">
        <v>44</v>
      </c>
      <c r="D407">
        <v>4.6584714126402374E-2</v>
      </c>
      <c r="E407" t="s">
        <v>6</v>
      </c>
      <c r="G407" t="s">
        <v>510</v>
      </c>
      <c r="H407" t="s">
        <v>44</v>
      </c>
      <c r="I407">
        <v>7.9058851354651075E-3</v>
      </c>
      <c r="J407" t="s">
        <v>6</v>
      </c>
      <c r="L407" t="s">
        <v>511</v>
      </c>
      <c r="M407" t="s">
        <v>44</v>
      </c>
      <c r="N407">
        <v>7.2639375439593869E-3</v>
      </c>
      <c r="O407" t="s">
        <v>6</v>
      </c>
    </row>
    <row r="408" spans="2:15" x14ac:dyDescent="0.45">
      <c r="B408" t="s">
        <v>509</v>
      </c>
      <c r="C408" t="s">
        <v>45</v>
      </c>
      <c r="D408">
        <v>2.1625285304503462E-2</v>
      </c>
      <c r="E408" t="s">
        <v>6</v>
      </c>
      <c r="G408" t="s">
        <v>510</v>
      </c>
      <c r="H408" t="s">
        <v>45</v>
      </c>
      <c r="I408">
        <v>8.4330913057995248E-3</v>
      </c>
      <c r="J408" t="s">
        <v>6</v>
      </c>
      <c r="L408" t="s">
        <v>511</v>
      </c>
      <c r="M408" t="s">
        <v>45</v>
      </c>
      <c r="N408">
        <v>6.8029553281300304E-3</v>
      </c>
      <c r="O408" t="s">
        <v>6</v>
      </c>
    </row>
    <row r="409" spans="2:15" x14ac:dyDescent="0.45">
      <c r="B409" t="s">
        <v>509</v>
      </c>
      <c r="C409" t="s">
        <v>46</v>
      </c>
      <c r="D409">
        <v>2.6961806735825771E-3</v>
      </c>
      <c r="E409" t="s">
        <v>6</v>
      </c>
      <c r="G409" t="s">
        <v>510</v>
      </c>
      <c r="H409" t="s">
        <v>46</v>
      </c>
      <c r="I409">
        <v>9.077903168418066E-3</v>
      </c>
      <c r="J409" t="s">
        <v>6</v>
      </c>
      <c r="L409" t="s">
        <v>511</v>
      </c>
      <c r="M409" t="s">
        <v>46</v>
      </c>
      <c r="N409">
        <v>7.325107094213126E-3</v>
      </c>
      <c r="O409" t="s">
        <v>6</v>
      </c>
    </row>
    <row r="410" spans="2:15" x14ac:dyDescent="0.45">
      <c r="B410" t="s">
        <v>509</v>
      </c>
      <c r="C410" t="s">
        <v>47</v>
      </c>
      <c r="D410">
        <v>6.8929064696952817E-7</v>
      </c>
      <c r="E410" t="s">
        <v>6</v>
      </c>
      <c r="G410" t="s">
        <v>510</v>
      </c>
      <c r="H410" t="s">
        <v>47</v>
      </c>
      <c r="I410">
        <v>1.6466728547964375E-2</v>
      </c>
      <c r="J410" t="s">
        <v>6</v>
      </c>
      <c r="L410" t="s">
        <v>511</v>
      </c>
      <c r="M410" t="s">
        <v>47</v>
      </c>
      <c r="N410">
        <v>1.2650306131784261E-2</v>
      </c>
      <c r="O410" t="s">
        <v>6</v>
      </c>
    </row>
    <row r="411" spans="2:15" x14ac:dyDescent="0.45">
      <c r="B411" t="s">
        <v>509</v>
      </c>
      <c r="C411" t="s">
        <v>48</v>
      </c>
      <c r="D411">
        <v>0</v>
      </c>
      <c r="E411" t="s">
        <v>6</v>
      </c>
      <c r="G411" t="s">
        <v>510</v>
      </c>
      <c r="H411" t="s">
        <v>48</v>
      </c>
      <c r="I411">
        <v>3.7069699058625269E-2</v>
      </c>
      <c r="J411" t="s">
        <v>6</v>
      </c>
      <c r="L411" t="s">
        <v>511</v>
      </c>
      <c r="M411" t="s">
        <v>48</v>
      </c>
      <c r="N411">
        <v>3.8137473847658004E-2</v>
      </c>
      <c r="O411" t="s">
        <v>6</v>
      </c>
    </row>
    <row r="412" spans="2:15" x14ac:dyDescent="0.45">
      <c r="B412" t="s">
        <v>509</v>
      </c>
      <c r="C412" t="s">
        <v>49</v>
      </c>
      <c r="D412">
        <v>2.5237183072050237E-7</v>
      </c>
      <c r="E412" t="s">
        <v>6</v>
      </c>
      <c r="G412" t="s">
        <v>510</v>
      </c>
      <c r="H412" t="s">
        <v>49</v>
      </c>
      <c r="I412">
        <v>1.5047198945324761E-2</v>
      </c>
      <c r="J412" t="s">
        <v>6</v>
      </c>
      <c r="L412" t="s">
        <v>511</v>
      </c>
      <c r="M412" t="s">
        <v>49</v>
      </c>
      <c r="N412">
        <v>1.4921353374962547E-2</v>
      </c>
      <c r="O412" t="s">
        <v>6</v>
      </c>
    </row>
    <row r="413" spans="2:15" x14ac:dyDescent="0.45">
      <c r="B413" t="s">
        <v>509</v>
      </c>
      <c r="C413" t="s">
        <v>50</v>
      </c>
      <c r="D413">
        <v>4.7298448079841886E-3</v>
      </c>
      <c r="E413" t="s">
        <v>6</v>
      </c>
      <c r="G413" t="s">
        <v>510</v>
      </c>
      <c r="H413" t="s">
        <v>50</v>
      </c>
      <c r="I413">
        <v>1.4009949297351628E-2</v>
      </c>
      <c r="J413" t="s">
        <v>6</v>
      </c>
      <c r="L413" t="s">
        <v>511</v>
      </c>
      <c r="M413" t="s">
        <v>50</v>
      </c>
      <c r="N413">
        <v>1.4620446740483465E-2</v>
      </c>
      <c r="O413" t="s">
        <v>6</v>
      </c>
    </row>
    <row r="414" spans="2:15" x14ac:dyDescent="0.45">
      <c r="B414" t="s">
        <v>509</v>
      </c>
      <c r="C414" t="s">
        <v>51</v>
      </c>
      <c r="D414">
        <v>2.5187494086505131E-2</v>
      </c>
      <c r="E414" t="s">
        <v>6</v>
      </c>
      <c r="G414" t="s">
        <v>510</v>
      </c>
      <c r="H414" t="s">
        <v>51</v>
      </c>
      <c r="I414">
        <v>1.2279205060146962E-2</v>
      </c>
      <c r="J414" t="s">
        <v>6</v>
      </c>
      <c r="L414" t="s">
        <v>511</v>
      </c>
      <c r="M414" t="s">
        <v>51</v>
      </c>
      <c r="N414">
        <v>1.4415558339497021E-2</v>
      </c>
      <c r="O414" t="s">
        <v>6</v>
      </c>
    </row>
    <row r="415" spans="2:15" x14ac:dyDescent="0.45">
      <c r="B415" t="s">
        <v>509</v>
      </c>
      <c r="C415" t="s">
        <v>52</v>
      </c>
      <c r="D415">
        <v>4.0897610039374914E-2</v>
      </c>
      <c r="E415" t="s">
        <v>6</v>
      </c>
      <c r="G415" t="s">
        <v>510</v>
      </c>
      <c r="H415" t="s">
        <v>52</v>
      </c>
      <c r="I415">
        <v>1.0098591656141648E-2</v>
      </c>
      <c r="J415" t="s">
        <v>6</v>
      </c>
      <c r="L415" t="s">
        <v>511</v>
      </c>
      <c r="M415" t="s">
        <v>52</v>
      </c>
      <c r="N415">
        <v>1.3530646953520695E-2</v>
      </c>
      <c r="O415" t="s">
        <v>6</v>
      </c>
    </row>
    <row r="416" spans="2:15" x14ac:dyDescent="0.45">
      <c r="B416" t="s">
        <v>509</v>
      </c>
      <c r="C416" t="s">
        <v>53</v>
      </c>
      <c r="D416">
        <v>4.0676400424668871E-2</v>
      </c>
      <c r="E416" t="s">
        <v>6</v>
      </c>
      <c r="G416" t="s">
        <v>510</v>
      </c>
      <c r="H416" t="s">
        <v>53</v>
      </c>
      <c r="I416">
        <v>1.0743503427249869E-2</v>
      </c>
      <c r="J416" t="s">
        <v>6</v>
      </c>
      <c r="L416" t="s">
        <v>511</v>
      </c>
      <c r="M416" t="s">
        <v>53</v>
      </c>
      <c r="N416">
        <v>1.375896471952062E-2</v>
      </c>
      <c r="O416" t="s">
        <v>6</v>
      </c>
    </row>
    <row r="417" spans="2:15" x14ac:dyDescent="0.45">
      <c r="B417" t="s">
        <v>509</v>
      </c>
      <c r="C417" t="s">
        <v>54</v>
      </c>
      <c r="D417">
        <v>2.5624813592672761E-2</v>
      </c>
      <c r="E417" t="s">
        <v>6</v>
      </c>
      <c r="G417" t="s">
        <v>510</v>
      </c>
      <c r="H417" t="s">
        <v>54</v>
      </c>
      <c r="I417">
        <v>1.2060145106187432E-2</v>
      </c>
      <c r="J417" t="s">
        <v>6</v>
      </c>
      <c r="L417" t="s">
        <v>511</v>
      </c>
      <c r="M417" t="s">
        <v>54</v>
      </c>
      <c r="N417">
        <v>1.4948755056567866E-2</v>
      </c>
      <c r="O417" t="s">
        <v>6</v>
      </c>
    </row>
    <row r="418" spans="2:15" x14ac:dyDescent="0.45">
      <c r="B418" t="s">
        <v>509</v>
      </c>
      <c r="C418" t="s">
        <v>55</v>
      </c>
      <c r="D418">
        <v>5.9514529789332447E-3</v>
      </c>
      <c r="E418" t="s">
        <v>6</v>
      </c>
      <c r="G418" t="s">
        <v>510</v>
      </c>
      <c r="H418" t="s">
        <v>55</v>
      </c>
      <c r="I418">
        <v>1.3439503058578143E-2</v>
      </c>
      <c r="J418" t="s">
        <v>6</v>
      </c>
      <c r="L418" t="s">
        <v>511</v>
      </c>
      <c r="M418" t="s">
        <v>55</v>
      </c>
      <c r="N418">
        <v>1.5655335904754829E-2</v>
      </c>
      <c r="O418" t="s">
        <v>6</v>
      </c>
    </row>
    <row r="419" spans="2:15" x14ac:dyDescent="0.45">
      <c r="B419" t="s">
        <v>509</v>
      </c>
      <c r="C419" t="s">
        <v>56</v>
      </c>
      <c r="D419">
        <v>1.7500521137874233E-5</v>
      </c>
      <c r="E419" t="s">
        <v>6</v>
      </c>
      <c r="G419" t="s">
        <v>510</v>
      </c>
      <c r="H419" t="s">
        <v>56</v>
      </c>
      <c r="I419">
        <v>1.5697530746200235E-2</v>
      </c>
      <c r="J419" t="s">
        <v>6</v>
      </c>
      <c r="L419" t="s">
        <v>511</v>
      </c>
      <c r="M419" t="s">
        <v>56</v>
      </c>
      <c r="N419">
        <v>1.7310236362106428E-2</v>
      </c>
      <c r="O419" t="s">
        <v>6</v>
      </c>
    </row>
    <row r="420" spans="2:15" x14ac:dyDescent="0.45">
      <c r="B420" t="s">
        <v>509</v>
      </c>
      <c r="C420" t="s">
        <v>57</v>
      </c>
      <c r="D420">
        <v>0</v>
      </c>
      <c r="E420" t="s">
        <v>6</v>
      </c>
      <c r="G420" t="s">
        <v>510</v>
      </c>
      <c r="H420" t="s">
        <v>57</v>
      </c>
      <c r="I420">
        <v>2.2591247728101994E-2</v>
      </c>
      <c r="J420" t="s">
        <v>6</v>
      </c>
      <c r="L420" t="s">
        <v>511</v>
      </c>
      <c r="M420" t="s">
        <v>57</v>
      </c>
      <c r="N420">
        <v>2.5891350088007345E-2</v>
      </c>
      <c r="O420" t="s">
        <v>6</v>
      </c>
    </row>
    <row r="421" spans="2:15" x14ac:dyDescent="0.45">
      <c r="B421" t="s">
        <v>509</v>
      </c>
      <c r="C421" t="s">
        <v>58</v>
      </c>
      <c r="D421">
        <v>0</v>
      </c>
      <c r="E421" t="s">
        <v>6</v>
      </c>
      <c r="G421" t="s">
        <v>510</v>
      </c>
      <c r="H421" t="s">
        <v>58</v>
      </c>
      <c r="I421">
        <v>5.1749596742043852E-2</v>
      </c>
      <c r="J421" t="s">
        <v>6</v>
      </c>
      <c r="L421" t="s">
        <v>511</v>
      </c>
      <c r="M421" t="s">
        <v>58</v>
      </c>
      <c r="N421">
        <v>4.9983773772332145E-2</v>
      </c>
      <c r="O421" t="s">
        <v>6</v>
      </c>
    </row>
    <row r="422" spans="2:15" x14ac:dyDescent="0.45">
      <c r="B422" t="s">
        <v>509</v>
      </c>
      <c r="C422" t="s">
        <v>59</v>
      </c>
      <c r="D422">
        <v>0</v>
      </c>
      <c r="E422" t="s">
        <v>6</v>
      </c>
      <c r="G422" t="s">
        <v>510</v>
      </c>
      <c r="H422" t="s">
        <v>59</v>
      </c>
      <c r="I422">
        <v>1.8556329654472584E-2</v>
      </c>
      <c r="J422" t="s">
        <v>6</v>
      </c>
      <c r="L422" t="s">
        <v>511</v>
      </c>
      <c r="M422" t="s">
        <v>59</v>
      </c>
      <c r="N422">
        <v>2.0788165083629025E-2</v>
      </c>
      <c r="O422" t="s">
        <v>6</v>
      </c>
    </row>
    <row r="423" spans="2:15" x14ac:dyDescent="0.45">
      <c r="B423" t="s">
        <v>509</v>
      </c>
      <c r="C423" t="s">
        <v>60</v>
      </c>
      <c r="D423">
        <v>1.2181288871490448E-5</v>
      </c>
      <c r="E423" t="s">
        <v>6</v>
      </c>
      <c r="G423" t="s">
        <v>510</v>
      </c>
      <c r="H423" t="s">
        <v>60</v>
      </c>
      <c r="I423">
        <v>1.7547898145208504E-2</v>
      </c>
      <c r="J423" t="s">
        <v>6</v>
      </c>
      <c r="L423" t="s">
        <v>511</v>
      </c>
      <c r="M423" t="s">
        <v>60</v>
      </c>
      <c r="N423">
        <v>2.1558143263214511E-2</v>
      </c>
      <c r="O423" t="s">
        <v>6</v>
      </c>
    </row>
    <row r="424" spans="2:15" x14ac:dyDescent="0.45">
      <c r="B424" t="s">
        <v>509</v>
      </c>
      <c r="C424" t="s">
        <v>61</v>
      </c>
      <c r="D424">
        <v>6.5577455091692218E-3</v>
      </c>
      <c r="E424" t="s">
        <v>6</v>
      </c>
      <c r="G424" t="s">
        <v>510</v>
      </c>
      <c r="H424" t="s">
        <v>61</v>
      </c>
      <c r="I424">
        <v>1.7274330707971158E-2</v>
      </c>
      <c r="J424" t="s">
        <v>6</v>
      </c>
      <c r="L424" t="s">
        <v>511</v>
      </c>
      <c r="M424" t="s">
        <v>61</v>
      </c>
      <c r="N424">
        <v>2.1608677893466766E-2</v>
      </c>
      <c r="O424" t="s">
        <v>6</v>
      </c>
    </row>
    <row r="425" spans="2:15" x14ac:dyDescent="0.45">
      <c r="B425" t="s">
        <v>509</v>
      </c>
      <c r="C425" t="s">
        <v>62</v>
      </c>
      <c r="D425">
        <v>1.8928898954678527E-2</v>
      </c>
      <c r="E425" t="s">
        <v>6</v>
      </c>
      <c r="G425" t="s">
        <v>510</v>
      </c>
      <c r="H425" t="s">
        <v>62</v>
      </c>
      <c r="I425">
        <v>1.3731463249457766E-2</v>
      </c>
      <c r="J425" t="s">
        <v>6</v>
      </c>
      <c r="L425" t="s">
        <v>511</v>
      </c>
      <c r="M425" t="s">
        <v>62</v>
      </c>
      <c r="N425">
        <v>2.0468238347668255E-2</v>
      </c>
      <c r="O425" t="s">
        <v>6</v>
      </c>
    </row>
    <row r="426" spans="2:15" x14ac:dyDescent="0.45">
      <c r="B426" t="s">
        <v>509</v>
      </c>
      <c r="C426" t="s">
        <v>63</v>
      </c>
      <c r="D426">
        <v>1.9200874614240786E-2</v>
      </c>
      <c r="E426" t="s">
        <v>6</v>
      </c>
      <c r="G426" t="s">
        <v>510</v>
      </c>
      <c r="H426" t="s">
        <v>63</v>
      </c>
      <c r="I426">
        <v>1.5759429249914046E-2</v>
      </c>
      <c r="J426" t="s">
        <v>6</v>
      </c>
      <c r="L426" t="s">
        <v>511</v>
      </c>
      <c r="M426" t="s">
        <v>63</v>
      </c>
      <c r="N426">
        <v>2.096835408829241E-2</v>
      </c>
      <c r="O426" t="s">
        <v>6</v>
      </c>
    </row>
    <row r="427" spans="2:15" x14ac:dyDescent="0.45">
      <c r="B427" t="s">
        <v>509</v>
      </c>
      <c r="C427" t="s">
        <v>64</v>
      </c>
      <c r="D427">
        <v>8.0166884901830601E-3</v>
      </c>
      <c r="E427" t="s">
        <v>6</v>
      </c>
      <c r="G427" t="s">
        <v>510</v>
      </c>
      <c r="H427" t="s">
        <v>64</v>
      </c>
      <c r="I427">
        <v>1.7912837904788457E-2</v>
      </c>
      <c r="J427" t="s">
        <v>6</v>
      </c>
      <c r="L427" t="s">
        <v>511</v>
      </c>
      <c r="M427" t="s">
        <v>64</v>
      </c>
      <c r="N427">
        <v>2.1169454636765714E-2</v>
      </c>
      <c r="O427" t="s">
        <v>6</v>
      </c>
    </row>
    <row r="428" spans="2:15" x14ac:dyDescent="0.45">
      <c r="B428" t="s">
        <v>509</v>
      </c>
      <c r="C428" t="s">
        <v>65</v>
      </c>
      <c r="D428">
        <v>5.3662417754906646E-7</v>
      </c>
      <c r="E428" t="s">
        <v>6</v>
      </c>
      <c r="G428" t="s">
        <v>510</v>
      </c>
      <c r="H428" t="s">
        <v>65</v>
      </c>
      <c r="I428">
        <v>1.9824635330386253E-2</v>
      </c>
      <c r="J428" t="s">
        <v>6</v>
      </c>
      <c r="L428" t="s">
        <v>511</v>
      </c>
      <c r="M428" t="s">
        <v>65</v>
      </c>
      <c r="N428">
        <v>2.1526240706941591E-2</v>
      </c>
      <c r="O428" t="s">
        <v>6</v>
      </c>
    </row>
    <row r="429" spans="2:15" x14ac:dyDescent="0.45">
      <c r="B429" t="s">
        <v>509</v>
      </c>
      <c r="C429" t="s">
        <v>66</v>
      </c>
      <c r="D429">
        <v>0</v>
      </c>
      <c r="E429" t="s">
        <v>6</v>
      </c>
      <c r="G429" t="s">
        <v>510</v>
      </c>
      <c r="H429" t="s">
        <v>66</v>
      </c>
      <c r="I429">
        <v>2.0606574686241851E-2</v>
      </c>
      <c r="J429" t="s">
        <v>6</v>
      </c>
      <c r="L429" t="s">
        <v>511</v>
      </c>
      <c r="M429" t="s">
        <v>66</v>
      </c>
      <c r="N429">
        <v>2.1412313242213873E-2</v>
      </c>
      <c r="O429" t="s">
        <v>6</v>
      </c>
    </row>
    <row r="430" spans="2:15" x14ac:dyDescent="0.45">
      <c r="B430" t="s">
        <v>509</v>
      </c>
      <c r="C430" t="s">
        <v>67</v>
      </c>
      <c r="D430">
        <v>0</v>
      </c>
      <c r="E430" t="s">
        <v>6</v>
      </c>
      <c r="G430" t="s">
        <v>510</v>
      </c>
      <c r="H430" t="s">
        <v>67</v>
      </c>
      <c r="I430">
        <v>3.0620356744754933E-2</v>
      </c>
      <c r="J430" t="s">
        <v>6</v>
      </c>
      <c r="L430" t="s">
        <v>511</v>
      </c>
      <c r="M430" t="s">
        <v>67</v>
      </c>
      <c r="N430">
        <v>3.0872633208406376E-2</v>
      </c>
      <c r="O430" t="s">
        <v>6</v>
      </c>
    </row>
    <row r="431" spans="2:15" x14ac:dyDescent="0.45">
      <c r="B431" t="s">
        <v>512</v>
      </c>
      <c r="C431" t="s">
        <v>5</v>
      </c>
      <c r="D431">
        <v>0</v>
      </c>
      <c r="E431" t="s">
        <v>6</v>
      </c>
      <c r="G431" t="s">
        <v>513</v>
      </c>
      <c r="H431" t="s">
        <v>5</v>
      </c>
      <c r="I431">
        <v>4.0162825232383452E-2</v>
      </c>
      <c r="J431" t="s">
        <v>6</v>
      </c>
      <c r="L431" t="s">
        <v>514</v>
      </c>
      <c r="M431" t="s">
        <v>5</v>
      </c>
      <c r="N431">
        <v>3.8766344659779149E-2</v>
      </c>
      <c r="O431" t="s">
        <v>6</v>
      </c>
    </row>
    <row r="432" spans="2:15" x14ac:dyDescent="0.45">
      <c r="B432" t="s">
        <v>512</v>
      </c>
      <c r="C432" t="s">
        <v>9</v>
      </c>
      <c r="D432">
        <v>0</v>
      </c>
      <c r="E432" t="s">
        <v>6</v>
      </c>
      <c r="G432" t="s">
        <v>513</v>
      </c>
      <c r="H432" t="s">
        <v>9</v>
      </c>
      <c r="I432">
        <v>1.6165406082248365E-2</v>
      </c>
      <c r="J432" t="s">
        <v>6</v>
      </c>
      <c r="L432" t="s">
        <v>514</v>
      </c>
      <c r="M432" t="s">
        <v>9</v>
      </c>
      <c r="N432">
        <v>1.5489732912745465E-2</v>
      </c>
      <c r="O432" t="s">
        <v>6</v>
      </c>
    </row>
    <row r="433" spans="2:15" x14ac:dyDescent="0.45">
      <c r="B433" t="s">
        <v>512</v>
      </c>
      <c r="C433" t="s">
        <v>10</v>
      </c>
      <c r="D433">
        <v>1.0212940252591596E-4</v>
      </c>
      <c r="E433" t="s">
        <v>6</v>
      </c>
      <c r="G433" t="s">
        <v>513</v>
      </c>
      <c r="H433" t="s">
        <v>10</v>
      </c>
      <c r="I433">
        <v>1.6115273145253267E-2</v>
      </c>
      <c r="J433" t="s">
        <v>6</v>
      </c>
      <c r="L433" t="s">
        <v>514</v>
      </c>
      <c r="M433" t="s">
        <v>10</v>
      </c>
      <c r="N433">
        <v>1.4913403196826895E-2</v>
      </c>
      <c r="O433" t="s">
        <v>6</v>
      </c>
    </row>
    <row r="434" spans="2:15" x14ac:dyDescent="0.45">
      <c r="B434" t="s">
        <v>512</v>
      </c>
      <c r="C434" t="s">
        <v>11</v>
      </c>
      <c r="D434">
        <v>7.2055020472144337E-3</v>
      </c>
      <c r="E434" t="s">
        <v>6</v>
      </c>
      <c r="G434" t="s">
        <v>513</v>
      </c>
      <c r="H434" t="s">
        <v>11</v>
      </c>
      <c r="I434">
        <v>1.5682787613610721E-2</v>
      </c>
      <c r="J434" t="s">
        <v>6</v>
      </c>
      <c r="L434" t="s">
        <v>514</v>
      </c>
      <c r="M434" t="s">
        <v>11</v>
      </c>
      <c r="N434">
        <v>1.4418172873908095E-2</v>
      </c>
      <c r="O434" t="s">
        <v>6</v>
      </c>
    </row>
    <row r="435" spans="2:15" x14ac:dyDescent="0.45">
      <c r="B435" t="s">
        <v>512</v>
      </c>
      <c r="C435" t="s">
        <v>12</v>
      </c>
      <c r="D435">
        <v>2.1155956454568622E-2</v>
      </c>
      <c r="E435" t="s">
        <v>6</v>
      </c>
      <c r="G435" t="s">
        <v>513</v>
      </c>
      <c r="H435" t="s">
        <v>12</v>
      </c>
      <c r="I435">
        <v>1.2725275739281457E-2</v>
      </c>
      <c r="J435" t="s">
        <v>6</v>
      </c>
      <c r="L435" t="s">
        <v>514</v>
      </c>
      <c r="M435" t="s">
        <v>12</v>
      </c>
      <c r="N435">
        <v>1.4057033377309309E-2</v>
      </c>
      <c r="O435" t="s">
        <v>6</v>
      </c>
    </row>
    <row r="436" spans="2:15" x14ac:dyDescent="0.45">
      <c r="B436" t="s">
        <v>512</v>
      </c>
      <c r="C436" t="s">
        <v>13</v>
      </c>
      <c r="D436">
        <v>2.5083954538900135E-2</v>
      </c>
      <c r="E436" t="s">
        <v>6</v>
      </c>
      <c r="G436" t="s">
        <v>513</v>
      </c>
      <c r="H436" t="s">
        <v>13</v>
      </c>
      <c r="I436">
        <v>1.3877654497614612E-2</v>
      </c>
      <c r="J436" t="s">
        <v>6</v>
      </c>
      <c r="L436" t="s">
        <v>514</v>
      </c>
      <c r="M436" t="s">
        <v>13</v>
      </c>
      <c r="N436">
        <v>1.4891592107099373E-2</v>
      </c>
      <c r="O436" t="s">
        <v>6</v>
      </c>
    </row>
    <row r="437" spans="2:15" x14ac:dyDescent="0.45">
      <c r="B437" t="s">
        <v>512</v>
      </c>
      <c r="C437" t="s">
        <v>14</v>
      </c>
      <c r="D437">
        <v>1.5182250554698084E-2</v>
      </c>
      <c r="E437" t="s">
        <v>6</v>
      </c>
      <c r="G437" t="s">
        <v>513</v>
      </c>
      <c r="H437" t="s">
        <v>14</v>
      </c>
      <c r="I437">
        <v>1.4424454256864339E-2</v>
      </c>
      <c r="J437" t="s">
        <v>6</v>
      </c>
      <c r="L437" t="s">
        <v>514</v>
      </c>
      <c r="M437" t="s">
        <v>14</v>
      </c>
      <c r="N437">
        <v>1.5131041493185168E-2</v>
      </c>
      <c r="O437" t="s">
        <v>6</v>
      </c>
    </row>
    <row r="438" spans="2:15" x14ac:dyDescent="0.45">
      <c r="B438" t="s">
        <v>512</v>
      </c>
      <c r="C438" t="s">
        <v>15</v>
      </c>
      <c r="D438">
        <v>1.4897395566557388E-3</v>
      </c>
      <c r="E438" t="s">
        <v>6</v>
      </c>
      <c r="G438" t="s">
        <v>513</v>
      </c>
      <c r="H438" t="s">
        <v>15</v>
      </c>
      <c r="I438">
        <v>1.5334365405519284E-2</v>
      </c>
      <c r="J438" t="s">
        <v>6</v>
      </c>
      <c r="L438" t="s">
        <v>514</v>
      </c>
      <c r="M438" t="s">
        <v>15</v>
      </c>
      <c r="N438">
        <v>1.5372160653868953E-2</v>
      </c>
      <c r="O438" t="s">
        <v>6</v>
      </c>
    </row>
    <row r="439" spans="2:15" x14ac:dyDescent="0.45">
      <c r="B439" t="s">
        <v>512</v>
      </c>
      <c r="C439" t="s">
        <v>16</v>
      </c>
      <c r="D439">
        <v>0</v>
      </c>
      <c r="E439" t="s">
        <v>6</v>
      </c>
      <c r="G439" t="s">
        <v>513</v>
      </c>
      <c r="H439" t="s">
        <v>16</v>
      </c>
      <c r="I439">
        <v>1.6533984286023418E-2</v>
      </c>
      <c r="J439" t="s">
        <v>6</v>
      </c>
      <c r="L439" t="s">
        <v>514</v>
      </c>
      <c r="M439" t="s">
        <v>16</v>
      </c>
      <c r="N439">
        <v>1.5825731707127248E-2</v>
      </c>
      <c r="O439" t="s">
        <v>6</v>
      </c>
    </row>
    <row r="440" spans="2:15" x14ac:dyDescent="0.45">
      <c r="B440" t="s">
        <v>512</v>
      </c>
      <c r="C440" t="s">
        <v>17</v>
      </c>
      <c r="D440">
        <v>0</v>
      </c>
      <c r="E440" t="s">
        <v>6</v>
      </c>
      <c r="G440" t="s">
        <v>513</v>
      </c>
      <c r="H440" t="s">
        <v>17</v>
      </c>
      <c r="I440">
        <v>2.3883196845733097E-2</v>
      </c>
      <c r="J440" t="s">
        <v>6</v>
      </c>
      <c r="L440" t="s">
        <v>514</v>
      </c>
      <c r="M440" t="s">
        <v>17</v>
      </c>
      <c r="N440">
        <v>2.3001222616978442E-2</v>
      </c>
      <c r="O440" t="s">
        <v>6</v>
      </c>
    </row>
    <row r="441" spans="2:15" x14ac:dyDescent="0.45">
      <c r="B441" t="s">
        <v>512</v>
      </c>
      <c r="C441" t="s">
        <v>18</v>
      </c>
      <c r="D441">
        <v>0</v>
      </c>
      <c r="E441" t="s">
        <v>6</v>
      </c>
      <c r="G441" t="s">
        <v>513</v>
      </c>
      <c r="H441" t="s">
        <v>18</v>
      </c>
      <c r="I441">
        <v>3.8478390951446777E-2</v>
      </c>
      <c r="J441" t="s">
        <v>6</v>
      </c>
      <c r="L441" t="s">
        <v>514</v>
      </c>
      <c r="M441" t="s">
        <v>18</v>
      </c>
      <c r="N441">
        <v>3.8810260693174767E-2</v>
      </c>
      <c r="O441" t="s">
        <v>6</v>
      </c>
    </row>
    <row r="442" spans="2:15" x14ac:dyDescent="0.45">
      <c r="B442" t="s">
        <v>512</v>
      </c>
      <c r="C442" t="s">
        <v>19</v>
      </c>
      <c r="D442">
        <v>1.4394669404154341E-4</v>
      </c>
      <c r="E442" t="s">
        <v>6</v>
      </c>
      <c r="G442" t="s">
        <v>513</v>
      </c>
      <c r="H442" t="s">
        <v>19</v>
      </c>
      <c r="I442">
        <v>1.5529020167296169E-2</v>
      </c>
      <c r="J442" t="s">
        <v>6</v>
      </c>
      <c r="L442" t="s">
        <v>514</v>
      </c>
      <c r="M442" t="s">
        <v>19</v>
      </c>
      <c r="N442">
        <v>1.5342081396794671E-2</v>
      </c>
      <c r="O442" t="s">
        <v>6</v>
      </c>
    </row>
    <row r="443" spans="2:15" x14ac:dyDescent="0.45">
      <c r="B443" t="s">
        <v>512</v>
      </c>
      <c r="C443" t="s">
        <v>20</v>
      </c>
      <c r="D443">
        <v>9.7584250783333149E-3</v>
      </c>
      <c r="E443" t="s">
        <v>6</v>
      </c>
      <c r="G443" t="s">
        <v>513</v>
      </c>
      <c r="H443" t="s">
        <v>20</v>
      </c>
      <c r="I443">
        <v>1.5048284480188483E-2</v>
      </c>
      <c r="J443" t="s">
        <v>6</v>
      </c>
      <c r="L443" t="s">
        <v>514</v>
      </c>
      <c r="M443" t="s">
        <v>20</v>
      </c>
      <c r="N443">
        <v>1.4551393337278099E-2</v>
      </c>
      <c r="O443" t="s">
        <v>6</v>
      </c>
    </row>
    <row r="444" spans="2:15" x14ac:dyDescent="0.45">
      <c r="B444" t="s">
        <v>512</v>
      </c>
      <c r="C444" t="s">
        <v>21</v>
      </c>
      <c r="D444">
        <v>3.7587941885657138E-2</v>
      </c>
      <c r="E444" t="s">
        <v>6</v>
      </c>
      <c r="G444" t="s">
        <v>513</v>
      </c>
      <c r="H444" t="s">
        <v>21</v>
      </c>
      <c r="I444">
        <v>1.4433113049327741E-2</v>
      </c>
      <c r="J444" t="s">
        <v>6</v>
      </c>
      <c r="L444" t="s">
        <v>514</v>
      </c>
      <c r="M444" t="s">
        <v>21</v>
      </c>
      <c r="N444">
        <v>1.4405835004499575E-2</v>
      </c>
      <c r="O444" t="s">
        <v>6</v>
      </c>
    </row>
    <row r="445" spans="2:15" x14ac:dyDescent="0.45">
      <c r="B445" t="s">
        <v>512</v>
      </c>
      <c r="C445" t="s">
        <v>22</v>
      </c>
      <c r="D445">
        <v>5.6600593257734831E-2</v>
      </c>
      <c r="E445" t="s">
        <v>6</v>
      </c>
      <c r="G445" t="s">
        <v>513</v>
      </c>
      <c r="H445" t="s">
        <v>22</v>
      </c>
      <c r="I445">
        <v>1.0871791287798757E-2</v>
      </c>
      <c r="J445" t="s">
        <v>6</v>
      </c>
      <c r="L445" t="s">
        <v>514</v>
      </c>
      <c r="M445" t="s">
        <v>22</v>
      </c>
      <c r="N445">
        <v>1.3811476543815194E-2</v>
      </c>
      <c r="O445" t="s">
        <v>6</v>
      </c>
    </row>
    <row r="446" spans="2:15" x14ac:dyDescent="0.45">
      <c r="B446" t="s">
        <v>512</v>
      </c>
      <c r="C446" t="s">
        <v>23</v>
      </c>
      <c r="D446">
        <v>5.923465459532043E-2</v>
      </c>
      <c r="E446" t="s">
        <v>6</v>
      </c>
      <c r="G446" t="s">
        <v>513</v>
      </c>
      <c r="H446" t="s">
        <v>23</v>
      </c>
      <c r="I446">
        <v>1.2420574111401898E-2</v>
      </c>
      <c r="J446" t="s">
        <v>6</v>
      </c>
      <c r="L446" t="s">
        <v>514</v>
      </c>
      <c r="M446" t="s">
        <v>23</v>
      </c>
      <c r="N446">
        <v>1.5396941694781277E-2</v>
      </c>
      <c r="O446" t="s">
        <v>6</v>
      </c>
    </row>
    <row r="447" spans="2:15" x14ac:dyDescent="0.45">
      <c r="B447" t="s">
        <v>512</v>
      </c>
      <c r="C447" t="s">
        <v>24</v>
      </c>
      <c r="D447">
        <v>4.2705769273441184E-2</v>
      </c>
      <c r="E447" t="s">
        <v>6</v>
      </c>
      <c r="G447" t="s">
        <v>513</v>
      </c>
      <c r="H447" t="s">
        <v>24</v>
      </c>
      <c r="I447">
        <v>1.3574166458907919E-2</v>
      </c>
      <c r="J447" t="s">
        <v>6</v>
      </c>
      <c r="L447" t="s">
        <v>514</v>
      </c>
      <c r="M447" t="s">
        <v>24</v>
      </c>
      <c r="N447">
        <v>1.5754316173501353E-2</v>
      </c>
      <c r="O447" t="s">
        <v>6</v>
      </c>
    </row>
    <row r="448" spans="2:15" x14ac:dyDescent="0.45">
      <c r="B448" t="s">
        <v>512</v>
      </c>
      <c r="C448" t="s">
        <v>25</v>
      </c>
      <c r="D448">
        <v>1.4886092520477264E-2</v>
      </c>
      <c r="E448" t="s">
        <v>6</v>
      </c>
      <c r="G448" t="s">
        <v>513</v>
      </c>
      <c r="H448" t="s">
        <v>25</v>
      </c>
      <c r="I448">
        <v>1.3548854330619879E-2</v>
      </c>
      <c r="J448" t="s">
        <v>6</v>
      </c>
      <c r="L448" t="s">
        <v>514</v>
      </c>
      <c r="M448" t="s">
        <v>25</v>
      </c>
      <c r="N448">
        <v>1.4884068004933441E-2</v>
      </c>
      <c r="O448" t="s">
        <v>6</v>
      </c>
    </row>
    <row r="449" spans="2:15" x14ac:dyDescent="0.45">
      <c r="B449" t="s">
        <v>512</v>
      </c>
      <c r="C449" t="s">
        <v>26</v>
      </c>
      <c r="D449">
        <v>3.3604432289817074E-4</v>
      </c>
      <c r="E449" t="s">
        <v>6</v>
      </c>
      <c r="G449" t="s">
        <v>513</v>
      </c>
      <c r="H449" t="s">
        <v>26</v>
      </c>
      <c r="I449">
        <v>1.4978042048057014E-2</v>
      </c>
      <c r="J449" t="s">
        <v>6</v>
      </c>
      <c r="L449" t="s">
        <v>514</v>
      </c>
      <c r="M449" t="s">
        <v>26</v>
      </c>
      <c r="N449">
        <v>1.6013953544077343E-2</v>
      </c>
      <c r="O449" t="s">
        <v>6</v>
      </c>
    </row>
    <row r="450" spans="2:15" x14ac:dyDescent="0.45">
      <c r="B450" t="s">
        <v>512</v>
      </c>
      <c r="C450" t="s">
        <v>27</v>
      </c>
      <c r="D450">
        <v>0</v>
      </c>
      <c r="E450" t="s">
        <v>6</v>
      </c>
      <c r="G450" t="s">
        <v>513</v>
      </c>
      <c r="H450" t="s">
        <v>27</v>
      </c>
      <c r="I450">
        <v>2.3726272651690986E-2</v>
      </c>
      <c r="J450" t="s">
        <v>6</v>
      </c>
      <c r="L450" t="s">
        <v>514</v>
      </c>
      <c r="M450" t="s">
        <v>27</v>
      </c>
      <c r="N450">
        <v>2.4102987955604217E-2</v>
      </c>
      <c r="O450" t="s">
        <v>6</v>
      </c>
    </row>
    <row r="451" spans="2:15" x14ac:dyDescent="0.45">
      <c r="B451" t="s">
        <v>512</v>
      </c>
      <c r="C451" t="s">
        <v>28</v>
      </c>
      <c r="D451">
        <v>0</v>
      </c>
      <c r="E451" t="s">
        <v>6</v>
      </c>
      <c r="G451" t="s">
        <v>513</v>
      </c>
      <c r="H451" t="s">
        <v>28</v>
      </c>
      <c r="I451">
        <v>3.0150879289132054E-2</v>
      </c>
      <c r="J451" t="s">
        <v>6</v>
      </c>
      <c r="L451" t="s">
        <v>514</v>
      </c>
      <c r="M451" t="s">
        <v>28</v>
      </c>
      <c r="N451">
        <v>2.8039825807412343E-2</v>
      </c>
      <c r="O451" t="s">
        <v>6</v>
      </c>
    </row>
    <row r="452" spans="2:15" x14ac:dyDescent="0.45">
      <c r="B452" t="s">
        <v>512</v>
      </c>
      <c r="C452" t="s">
        <v>29</v>
      </c>
      <c r="D452">
        <v>2.1394116770596366E-3</v>
      </c>
      <c r="E452" t="s">
        <v>6</v>
      </c>
      <c r="G452" t="s">
        <v>513</v>
      </c>
      <c r="H452" t="s">
        <v>29</v>
      </c>
      <c r="I452">
        <v>1.2003516257924268E-2</v>
      </c>
      <c r="J452" t="s">
        <v>6</v>
      </c>
      <c r="L452" t="s">
        <v>514</v>
      </c>
      <c r="M452" t="s">
        <v>29</v>
      </c>
      <c r="N452">
        <v>1.1172795513541257E-2</v>
      </c>
      <c r="O452" t="s">
        <v>6</v>
      </c>
    </row>
    <row r="453" spans="2:15" x14ac:dyDescent="0.45">
      <c r="B453" t="s">
        <v>512</v>
      </c>
      <c r="C453" t="s">
        <v>30</v>
      </c>
      <c r="D453">
        <v>1.8457569849201643E-2</v>
      </c>
      <c r="E453" t="s">
        <v>6</v>
      </c>
      <c r="G453" t="s">
        <v>513</v>
      </c>
      <c r="H453" t="s">
        <v>30</v>
      </c>
      <c r="I453">
        <v>1.1159985542641651E-2</v>
      </c>
      <c r="J453" t="s">
        <v>6</v>
      </c>
      <c r="L453" t="s">
        <v>514</v>
      </c>
      <c r="M453" t="s">
        <v>30</v>
      </c>
      <c r="N453">
        <v>1.0875495017290451E-2</v>
      </c>
      <c r="O453" t="s">
        <v>6</v>
      </c>
    </row>
    <row r="454" spans="2:15" x14ac:dyDescent="0.45">
      <c r="B454" t="s">
        <v>512</v>
      </c>
      <c r="C454" t="s">
        <v>31</v>
      </c>
      <c r="D454">
        <v>4.3391129982445389E-2</v>
      </c>
      <c r="E454" t="s">
        <v>6</v>
      </c>
      <c r="G454" t="s">
        <v>513</v>
      </c>
      <c r="H454" t="s">
        <v>31</v>
      </c>
      <c r="I454">
        <v>1.1475276379793854E-2</v>
      </c>
      <c r="J454" t="s">
        <v>6</v>
      </c>
      <c r="L454" t="s">
        <v>514</v>
      </c>
      <c r="M454" t="s">
        <v>31</v>
      </c>
      <c r="N454">
        <v>1.1389574479181272E-2</v>
      </c>
      <c r="O454" t="s">
        <v>6</v>
      </c>
    </row>
    <row r="455" spans="2:15" x14ac:dyDescent="0.45">
      <c r="B455" t="s">
        <v>512</v>
      </c>
      <c r="C455" t="s">
        <v>32</v>
      </c>
      <c r="D455">
        <v>5.8867778152840187E-2</v>
      </c>
      <c r="E455" t="s">
        <v>6</v>
      </c>
      <c r="G455" t="s">
        <v>513</v>
      </c>
      <c r="H455" t="s">
        <v>32</v>
      </c>
      <c r="I455">
        <v>9.6235348860183641E-3</v>
      </c>
      <c r="J455" t="s">
        <v>6</v>
      </c>
      <c r="L455" t="s">
        <v>514</v>
      </c>
      <c r="M455" t="s">
        <v>32</v>
      </c>
      <c r="N455">
        <v>1.0770892302002823E-2</v>
      </c>
      <c r="O455" t="s">
        <v>6</v>
      </c>
    </row>
    <row r="456" spans="2:15" x14ac:dyDescent="0.45">
      <c r="B456" t="s">
        <v>512</v>
      </c>
      <c r="C456" t="s">
        <v>33</v>
      </c>
      <c r="D456">
        <v>6.0058936632991E-2</v>
      </c>
      <c r="E456" t="s">
        <v>6</v>
      </c>
      <c r="G456" t="s">
        <v>513</v>
      </c>
      <c r="H456" t="s">
        <v>33</v>
      </c>
      <c r="I456">
        <v>1.0951327371547852E-2</v>
      </c>
      <c r="J456" t="s">
        <v>6</v>
      </c>
      <c r="L456" t="s">
        <v>514</v>
      </c>
      <c r="M456" t="s">
        <v>33</v>
      </c>
      <c r="N456">
        <v>1.1638743387975888E-2</v>
      </c>
      <c r="O456" t="s">
        <v>6</v>
      </c>
    </row>
    <row r="457" spans="2:15" x14ac:dyDescent="0.45">
      <c r="B457" t="s">
        <v>512</v>
      </c>
      <c r="C457" t="s">
        <v>34</v>
      </c>
      <c r="D457">
        <v>4.6754540110554042E-2</v>
      </c>
      <c r="E457" t="s">
        <v>6</v>
      </c>
      <c r="G457" t="s">
        <v>513</v>
      </c>
      <c r="H457" t="s">
        <v>34</v>
      </c>
      <c r="I457">
        <v>1.1607464889508324E-2</v>
      </c>
      <c r="J457" t="s">
        <v>6</v>
      </c>
      <c r="L457" t="s">
        <v>514</v>
      </c>
      <c r="M457" t="s">
        <v>34</v>
      </c>
      <c r="N457">
        <v>1.1566850357548062E-2</v>
      </c>
      <c r="O457" t="s">
        <v>6</v>
      </c>
    </row>
    <row r="458" spans="2:15" x14ac:dyDescent="0.45">
      <c r="B458" t="s">
        <v>512</v>
      </c>
      <c r="C458" t="s">
        <v>35</v>
      </c>
      <c r="D458">
        <v>2.240380545277617E-2</v>
      </c>
      <c r="E458" t="s">
        <v>6</v>
      </c>
      <c r="G458" t="s">
        <v>513</v>
      </c>
      <c r="H458" t="s">
        <v>35</v>
      </c>
      <c r="I458">
        <v>1.1050404300048104E-2</v>
      </c>
      <c r="J458" t="s">
        <v>6</v>
      </c>
      <c r="L458" t="s">
        <v>514</v>
      </c>
      <c r="M458" t="s">
        <v>35</v>
      </c>
      <c r="N458">
        <v>1.0728488926640693E-2</v>
      </c>
      <c r="O458" t="s">
        <v>6</v>
      </c>
    </row>
    <row r="459" spans="2:15" x14ac:dyDescent="0.45">
      <c r="B459" t="s">
        <v>512</v>
      </c>
      <c r="C459" t="s">
        <v>36</v>
      </c>
      <c r="D459">
        <v>3.0870143266628798E-3</v>
      </c>
      <c r="E459" t="s">
        <v>6</v>
      </c>
      <c r="G459" t="s">
        <v>513</v>
      </c>
      <c r="H459" t="s">
        <v>36</v>
      </c>
      <c r="I459">
        <v>1.1092592694577028E-2</v>
      </c>
      <c r="J459" t="s">
        <v>6</v>
      </c>
      <c r="L459" t="s">
        <v>514</v>
      </c>
      <c r="M459" t="s">
        <v>36</v>
      </c>
      <c r="N459">
        <v>1.0086903555026779E-2</v>
      </c>
      <c r="O459" t="s">
        <v>6</v>
      </c>
    </row>
    <row r="460" spans="2:15" x14ac:dyDescent="0.45">
      <c r="B460" t="s">
        <v>512</v>
      </c>
      <c r="C460" t="s">
        <v>37</v>
      </c>
      <c r="D460">
        <v>7.1408836349588161E-6</v>
      </c>
      <c r="E460" t="s">
        <v>6</v>
      </c>
      <c r="G460" t="s">
        <v>513</v>
      </c>
      <c r="H460" t="s">
        <v>37</v>
      </c>
      <c r="I460">
        <v>1.8089913053419962E-2</v>
      </c>
      <c r="J460" t="s">
        <v>6</v>
      </c>
      <c r="L460" t="s">
        <v>514</v>
      </c>
      <c r="M460" t="s">
        <v>37</v>
      </c>
      <c r="N460">
        <v>1.579349828847209E-2</v>
      </c>
      <c r="O460" t="s">
        <v>6</v>
      </c>
    </row>
    <row r="461" spans="2:15" x14ac:dyDescent="0.45">
      <c r="B461" t="s">
        <v>512</v>
      </c>
      <c r="C461" t="s">
        <v>38</v>
      </c>
      <c r="D461">
        <v>0</v>
      </c>
      <c r="E461" t="s">
        <v>6</v>
      </c>
      <c r="G461" t="s">
        <v>513</v>
      </c>
      <c r="H461" t="s">
        <v>38</v>
      </c>
      <c r="I461">
        <v>2.2495604780222275E-2</v>
      </c>
      <c r="J461" t="s">
        <v>6</v>
      </c>
      <c r="L461" t="s">
        <v>514</v>
      </c>
      <c r="M461" t="s">
        <v>38</v>
      </c>
      <c r="N461">
        <v>1.8969286549223439E-2</v>
      </c>
      <c r="O461" t="s">
        <v>6</v>
      </c>
    </row>
    <row r="462" spans="2:15" x14ac:dyDescent="0.45">
      <c r="B462" t="s">
        <v>512</v>
      </c>
      <c r="C462" t="s">
        <v>39</v>
      </c>
      <c r="D462">
        <v>1.1498773117125736E-3</v>
      </c>
      <c r="E462" t="s">
        <v>6</v>
      </c>
      <c r="G462" t="s">
        <v>513</v>
      </c>
      <c r="H462" t="s">
        <v>39</v>
      </c>
      <c r="I462">
        <v>8.0505890280876749E-3</v>
      </c>
      <c r="J462" t="s">
        <v>6</v>
      </c>
      <c r="L462" t="s">
        <v>514</v>
      </c>
      <c r="M462" t="s">
        <v>39</v>
      </c>
      <c r="N462">
        <v>7.2684147353237975E-3</v>
      </c>
      <c r="O462" t="s">
        <v>6</v>
      </c>
    </row>
    <row r="463" spans="2:15" x14ac:dyDescent="0.45">
      <c r="B463" t="s">
        <v>512</v>
      </c>
      <c r="C463" t="s">
        <v>40</v>
      </c>
      <c r="D463">
        <v>1.6404715568497576E-2</v>
      </c>
      <c r="E463" t="s">
        <v>6</v>
      </c>
      <c r="G463" t="s">
        <v>513</v>
      </c>
      <c r="H463" t="s">
        <v>40</v>
      </c>
      <c r="I463">
        <v>6.1705050525213412E-3</v>
      </c>
      <c r="J463" t="s">
        <v>6</v>
      </c>
      <c r="L463" t="s">
        <v>514</v>
      </c>
      <c r="M463" t="s">
        <v>40</v>
      </c>
      <c r="N463">
        <v>6.6939489873878294E-3</v>
      </c>
      <c r="O463" t="s">
        <v>6</v>
      </c>
    </row>
    <row r="464" spans="2:15" x14ac:dyDescent="0.45">
      <c r="B464" t="s">
        <v>512</v>
      </c>
      <c r="C464" t="s">
        <v>41</v>
      </c>
      <c r="D464">
        <v>4.3457612075983844E-2</v>
      </c>
      <c r="E464" t="s">
        <v>6</v>
      </c>
      <c r="G464" t="s">
        <v>513</v>
      </c>
      <c r="H464" t="s">
        <v>41</v>
      </c>
      <c r="I464">
        <v>5.3509966950251609E-3</v>
      </c>
      <c r="J464" t="s">
        <v>6</v>
      </c>
      <c r="L464" t="s">
        <v>514</v>
      </c>
      <c r="M464" t="s">
        <v>41</v>
      </c>
      <c r="N464">
        <v>6.3468339063768578E-3</v>
      </c>
      <c r="O464" t="s">
        <v>6</v>
      </c>
    </row>
    <row r="465" spans="2:15" x14ac:dyDescent="0.45">
      <c r="B465" t="s">
        <v>512</v>
      </c>
      <c r="C465" t="s">
        <v>42</v>
      </c>
      <c r="D465">
        <v>6.1732429212945437E-2</v>
      </c>
      <c r="E465" t="s">
        <v>6</v>
      </c>
      <c r="G465" t="s">
        <v>513</v>
      </c>
      <c r="H465" t="s">
        <v>42</v>
      </c>
      <c r="I465">
        <v>4.8583328093517618E-3</v>
      </c>
      <c r="J465" t="s">
        <v>6</v>
      </c>
      <c r="L465" t="s">
        <v>514</v>
      </c>
      <c r="M465" t="s">
        <v>42</v>
      </c>
      <c r="N465">
        <v>6.4138440983139379E-3</v>
      </c>
      <c r="O465" t="s">
        <v>6</v>
      </c>
    </row>
    <row r="466" spans="2:15" x14ac:dyDescent="0.45">
      <c r="B466" t="s">
        <v>512</v>
      </c>
      <c r="C466" t="s">
        <v>43</v>
      </c>
      <c r="D466">
        <v>6.2465513016685494E-2</v>
      </c>
      <c r="E466" t="s">
        <v>6</v>
      </c>
      <c r="G466" t="s">
        <v>513</v>
      </c>
      <c r="H466" t="s">
        <v>43</v>
      </c>
      <c r="I466">
        <v>5.9763509906176826E-3</v>
      </c>
      <c r="J466" t="s">
        <v>6</v>
      </c>
      <c r="L466" t="s">
        <v>514</v>
      </c>
      <c r="M466" t="s">
        <v>43</v>
      </c>
      <c r="N466">
        <v>7.357921042408953E-3</v>
      </c>
      <c r="O466" t="s">
        <v>6</v>
      </c>
    </row>
    <row r="467" spans="2:15" x14ac:dyDescent="0.45">
      <c r="B467" t="s">
        <v>512</v>
      </c>
      <c r="C467" t="s">
        <v>44</v>
      </c>
      <c r="D467">
        <v>4.7781732917090702E-2</v>
      </c>
      <c r="E467" t="s">
        <v>6</v>
      </c>
      <c r="G467" t="s">
        <v>513</v>
      </c>
      <c r="H467" t="s">
        <v>44</v>
      </c>
      <c r="I467">
        <v>6.6417894789122852E-3</v>
      </c>
      <c r="J467" t="s">
        <v>6</v>
      </c>
      <c r="L467" t="s">
        <v>514</v>
      </c>
      <c r="M467" t="s">
        <v>44</v>
      </c>
      <c r="N467">
        <v>7.603875922953765E-3</v>
      </c>
      <c r="O467" t="s">
        <v>6</v>
      </c>
    </row>
    <row r="468" spans="2:15" x14ac:dyDescent="0.45">
      <c r="B468" t="s">
        <v>512</v>
      </c>
      <c r="C468" t="s">
        <v>45</v>
      </c>
      <c r="D468">
        <v>2.2580790294656823E-2</v>
      </c>
      <c r="E468" t="s">
        <v>6</v>
      </c>
      <c r="G468" t="s">
        <v>513</v>
      </c>
      <c r="H468" t="s">
        <v>45</v>
      </c>
      <c r="I468">
        <v>6.5628674415646798E-3</v>
      </c>
      <c r="J468" t="s">
        <v>6</v>
      </c>
      <c r="L468" t="s">
        <v>514</v>
      </c>
      <c r="M468" t="s">
        <v>45</v>
      </c>
      <c r="N468">
        <v>7.0383380871061659E-3</v>
      </c>
      <c r="O468" t="s">
        <v>6</v>
      </c>
    </row>
    <row r="469" spans="2:15" x14ac:dyDescent="0.45">
      <c r="B469" t="s">
        <v>512</v>
      </c>
      <c r="C469" t="s">
        <v>46</v>
      </c>
      <c r="D469">
        <v>2.631938173614329E-3</v>
      </c>
      <c r="E469" t="s">
        <v>6</v>
      </c>
      <c r="G469" t="s">
        <v>513</v>
      </c>
      <c r="H469" t="s">
        <v>46</v>
      </c>
      <c r="I469">
        <v>7.3778752446360249E-3</v>
      </c>
      <c r="J469" t="s">
        <v>6</v>
      </c>
      <c r="L469" t="s">
        <v>514</v>
      </c>
      <c r="M469" t="s">
        <v>46</v>
      </c>
      <c r="N469">
        <v>7.446208634432341E-3</v>
      </c>
      <c r="O469" t="s">
        <v>6</v>
      </c>
    </row>
    <row r="470" spans="2:15" x14ac:dyDescent="0.45">
      <c r="B470" t="s">
        <v>512</v>
      </c>
      <c r="C470" t="s">
        <v>47</v>
      </c>
      <c r="D470">
        <v>3.2952703492539862E-6</v>
      </c>
      <c r="E470" t="s">
        <v>6</v>
      </c>
      <c r="G470" t="s">
        <v>513</v>
      </c>
      <c r="H470" t="s">
        <v>47</v>
      </c>
      <c r="I470">
        <v>1.4653577639663158E-2</v>
      </c>
      <c r="J470" t="s">
        <v>6</v>
      </c>
      <c r="L470" t="s">
        <v>514</v>
      </c>
      <c r="M470" t="s">
        <v>47</v>
      </c>
      <c r="N470">
        <v>1.2542838029045458E-2</v>
      </c>
      <c r="O470" t="s">
        <v>6</v>
      </c>
    </row>
    <row r="471" spans="2:15" x14ac:dyDescent="0.45">
      <c r="B471" t="s">
        <v>512</v>
      </c>
      <c r="C471" t="s">
        <v>48</v>
      </c>
      <c r="D471">
        <v>0</v>
      </c>
      <c r="E471" t="s">
        <v>6</v>
      </c>
      <c r="G471" t="s">
        <v>513</v>
      </c>
      <c r="H471" t="s">
        <v>48</v>
      </c>
      <c r="I471">
        <v>3.8654016755463975E-2</v>
      </c>
      <c r="J471" t="s">
        <v>6</v>
      </c>
      <c r="L471" t="s">
        <v>514</v>
      </c>
      <c r="M471" t="s">
        <v>48</v>
      </c>
      <c r="N471">
        <v>3.7770011024135658E-2</v>
      </c>
      <c r="O471" t="s">
        <v>6</v>
      </c>
    </row>
    <row r="472" spans="2:15" x14ac:dyDescent="0.45">
      <c r="B472" t="s">
        <v>512</v>
      </c>
      <c r="C472" t="s">
        <v>49</v>
      </c>
      <c r="D472">
        <v>8.662001934450035E-7</v>
      </c>
      <c r="E472" t="s">
        <v>6</v>
      </c>
      <c r="G472" t="s">
        <v>513</v>
      </c>
      <c r="H472" t="s">
        <v>49</v>
      </c>
      <c r="I472">
        <v>1.5571737377489367E-2</v>
      </c>
      <c r="J472" t="s">
        <v>6</v>
      </c>
      <c r="L472" t="s">
        <v>514</v>
      </c>
      <c r="M472" t="s">
        <v>49</v>
      </c>
      <c r="N472">
        <v>1.5312620640104156E-2</v>
      </c>
      <c r="O472" t="s">
        <v>6</v>
      </c>
    </row>
    <row r="473" spans="2:15" x14ac:dyDescent="0.45">
      <c r="B473" t="s">
        <v>512</v>
      </c>
      <c r="C473" t="s">
        <v>50</v>
      </c>
      <c r="D473">
        <v>5.0813794830656253E-3</v>
      </c>
      <c r="E473" t="s">
        <v>6</v>
      </c>
      <c r="G473" t="s">
        <v>513</v>
      </c>
      <c r="H473" t="s">
        <v>50</v>
      </c>
      <c r="I473">
        <v>1.5335443572594972E-2</v>
      </c>
      <c r="J473" t="s">
        <v>6</v>
      </c>
      <c r="L473" t="s">
        <v>514</v>
      </c>
      <c r="M473" t="s">
        <v>50</v>
      </c>
      <c r="N473">
        <v>1.5811563991385946E-2</v>
      </c>
      <c r="O473" t="s">
        <v>6</v>
      </c>
    </row>
    <row r="474" spans="2:15" x14ac:dyDescent="0.45">
      <c r="B474" t="s">
        <v>512</v>
      </c>
      <c r="C474" t="s">
        <v>51</v>
      </c>
      <c r="D474">
        <v>2.578694062200701E-2</v>
      </c>
      <c r="E474" t="s">
        <v>6</v>
      </c>
      <c r="G474" t="s">
        <v>513</v>
      </c>
      <c r="H474" t="s">
        <v>51</v>
      </c>
      <c r="I474">
        <v>1.4443846199391206E-2</v>
      </c>
      <c r="J474" t="s">
        <v>6</v>
      </c>
      <c r="L474" t="s">
        <v>514</v>
      </c>
      <c r="M474" t="s">
        <v>51</v>
      </c>
      <c r="N474">
        <v>1.5622508118207996E-2</v>
      </c>
      <c r="O474" t="s">
        <v>6</v>
      </c>
    </row>
    <row r="475" spans="2:15" x14ac:dyDescent="0.45">
      <c r="B475" t="s">
        <v>512</v>
      </c>
      <c r="C475" t="s">
        <v>52</v>
      </c>
      <c r="D475">
        <v>4.1960914340322814E-2</v>
      </c>
      <c r="E475" t="s">
        <v>6</v>
      </c>
      <c r="G475" t="s">
        <v>513</v>
      </c>
      <c r="H475" t="s">
        <v>52</v>
      </c>
      <c r="I475">
        <v>1.0833436878993711E-2</v>
      </c>
      <c r="J475" t="s">
        <v>6</v>
      </c>
      <c r="L475" t="s">
        <v>514</v>
      </c>
      <c r="M475" t="s">
        <v>52</v>
      </c>
      <c r="N475">
        <v>1.4479890630701056E-2</v>
      </c>
      <c r="O475" t="s">
        <v>6</v>
      </c>
    </row>
    <row r="476" spans="2:15" x14ac:dyDescent="0.45">
      <c r="B476" t="s">
        <v>512</v>
      </c>
      <c r="C476" t="s">
        <v>53</v>
      </c>
      <c r="D476">
        <v>4.1554884421383192E-2</v>
      </c>
      <c r="E476" t="s">
        <v>6</v>
      </c>
      <c r="G476" t="s">
        <v>513</v>
      </c>
      <c r="H476" t="s">
        <v>53</v>
      </c>
      <c r="I476">
        <v>1.2442610837936487E-2</v>
      </c>
      <c r="J476" t="s">
        <v>6</v>
      </c>
      <c r="L476" t="s">
        <v>514</v>
      </c>
      <c r="M476" t="s">
        <v>53</v>
      </c>
      <c r="N476">
        <v>1.5761838317506632E-2</v>
      </c>
      <c r="O476" t="s">
        <v>6</v>
      </c>
    </row>
    <row r="477" spans="2:15" x14ac:dyDescent="0.45">
      <c r="B477" t="s">
        <v>512</v>
      </c>
      <c r="C477" t="s">
        <v>54</v>
      </c>
      <c r="D477">
        <v>2.5866940067305284E-2</v>
      </c>
      <c r="E477" t="s">
        <v>6</v>
      </c>
      <c r="G477" t="s">
        <v>513</v>
      </c>
      <c r="H477" t="s">
        <v>54</v>
      </c>
      <c r="I477">
        <v>1.306423957072766E-2</v>
      </c>
      <c r="J477" t="s">
        <v>6</v>
      </c>
      <c r="L477" t="s">
        <v>514</v>
      </c>
      <c r="M477" t="s">
        <v>54</v>
      </c>
      <c r="N477">
        <v>1.5572597374903399E-2</v>
      </c>
      <c r="O477" t="s">
        <v>6</v>
      </c>
    </row>
    <row r="478" spans="2:15" x14ac:dyDescent="0.45">
      <c r="B478" t="s">
        <v>512</v>
      </c>
      <c r="C478" t="s">
        <v>55</v>
      </c>
      <c r="D478">
        <v>5.7804649214198015E-3</v>
      </c>
      <c r="E478" t="s">
        <v>6</v>
      </c>
      <c r="G478" t="s">
        <v>513</v>
      </c>
      <c r="H478" t="s">
        <v>55</v>
      </c>
      <c r="I478">
        <v>1.3356943038620797E-2</v>
      </c>
      <c r="J478" t="s">
        <v>6</v>
      </c>
      <c r="L478" t="s">
        <v>514</v>
      </c>
      <c r="M478" t="s">
        <v>55</v>
      </c>
      <c r="N478">
        <v>1.5690971062728033E-2</v>
      </c>
      <c r="O478" t="s">
        <v>6</v>
      </c>
    </row>
    <row r="479" spans="2:15" x14ac:dyDescent="0.45">
      <c r="B479" t="s">
        <v>512</v>
      </c>
      <c r="C479" t="s">
        <v>56</v>
      </c>
      <c r="D479">
        <v>1.7510765017152769E-5</v>
      </c>
      <c r="E479" t="s">
        <v>6</v>
      </c>
      <c r="G479" t="s">
        <v>513</v>
      </c>
      <c r="H479" t="s">
        <v>56</v>
      </c>
      <c r="I479">
        <v>1.4895715453868863E-2</v>
      </c>
      <c r="J479" t="s">
        <v>6</v>
      </c>
      <c r="L479" t="s">
        <v>514</v>
      </c>
      <c r="M479" t="s">
        <v>56</v>
      </c>
      <c r="N479">
        <v>1.6073362216736022E-2</v>
      </c>
      <c r="O479" t="s">
        <v>6</v>
      </c>
    </row>
    <row r="480" spans="2:15" x14ac:dyDescent="0.45">
      <c r="B480" t="s">
        <v>512</v>
      </c>
      <c r="C480" t="s">
        <v>57</v>
      </c>
      <c r="D480">
        <v>0</v>
      </c>
      <c r="E480" t="s">
        <v>6</v>
      </c>
      <c r="G480" t="s">
        <v>513</v>
      </c>
      <c r="H480" t="s">
        <v>57</v>
      </c>
      <c r="I480">
        <v>2.3497778989041759E-2</v>
      </c>
      <c r="J480" t="s">
        <v>6</v>
      </c>
      <c r="L480" t="s">
        <v>514</v>
      </c>
      <c r="M480" t="s">
        <v>57</v>
      </c>
      <c r="N480">
        <v>2.435562210304432E-2</v>
      </c>
      <c r="O480" t="s">
        <v>6</v>
      </c>
    </row>
    <row r="481" spans="2:15" x14ac:dyDescent="0.45">
      <c r="B481" t="s">
        <v>512</v>
      </c>
      <c r="C481" t="s">
        <v>58</v>
      </c>
      <c r="D481">
        <v>0</v>
      </c>
      <c r="E481" t="s">
        <v>6</v>
      </c>
      <c r="G481" t="s">
        <v>513</v>
      </c>
      <c r="H481" t="s">
        <v>58</v>
      </c>
      <c r="I481">
        <v>5.3915394791907809E-2</v>
      </c>
      <c r="J481" t="s">
        <v>6</v>
      </c>
      <c r="L481" t="s">
        <v>514</v>
      </c>
      <c r="M481" t="s">
        <v>58</v>
      </c>
      <c r="N481">
        <v>4.6860358043668039E-2</v>
      </c>
      <c r="O481" t="s">
        <v>6</v>
      </c>
    </row>
    <row r="482" spans="2:15" x14ac:dyDescent="0.45">
      <c r="B482" t="s">
        <v>512</v>
      </c>
      <c r="C482" t="s">
        <v>59</v>
      </c>
      <c r="D482">
        <v>0</v>
      </c>
      <c r="E482" t="s">
        <v>6</v>
      </c>
      <c r="G482" t="s">
        <v>513</v>
      </c>
      <c r="H482" t="s">
        <v>59</v>
      </c>
      <c r="I482">
        <v>2.0893876397136774E-2</v>
      </c>
      <c r="J482" t="s">
        <v>6</v>
      </c>
      <c r="L482" t="s">
        <v>514</v>
      </c>
      <c r="M482" t="s">
        <v>59</v>
      </c>
      <c r="N482">
        <v>1.9654827822677863E-2</v>
      </c>
      <c r="O482" t="s">
        <v>6</v>
      </c>
    </row>
    <row r="483" spans="2:15" x14ac:dyDescent="0.45">
      <c r="B483" t="s">
        <v>512</v>
      </c>
      <c r="C483" t="s">
        <v>60</v>
      </c>
      <c r="D483">
        <v>6.2168985515597847E-6</v>
      </c>
      <c r="E483" t="s">
        <v>6</v>
      </c>
      <c r="G483" t="s">
        <v>513</v>
      </c>
      <c r="H483" t="s">
        <v>60</v>
      </c>
      <c r="I483">
        <v>2.0235822695199059E-2</v>
      </c>
      <c r="J483" t="s">
        <v>6</v>
      </c>
      <c r="L483" t="s">
        <v>514</v>
      </c>
      <c r="M483" t="s">
        <v>60</v>
      </c>
      <c r="N483">
        <v>2.0191157399379187E-2</v>
      </c>
      <c r="O483" t="s">
        <v>6</v>
      </c>
    </row>
    <row r="484" spans="2:15" x14ac:dyDescent="0.45">
      <c r="B484" t="s">
        <v>512</v>
      </c>
      <c r="C484" t="s">
        <v>61</v>
      </c>
      <c r="D484">
        <v>6.2467121089372782E-3</v>
      </c>
      <c r="E484" t="s">
        <v>6</v>
      </c>
      <c r="G484" t="s">
        <v>513</v>
      </c>
      <c r="H484" t="s">
        <v>61</v>
      </c>
      <c r="I484">
        <v>1.9644992611953876E-2</v>
      </c>
      <c r="J484" t="s">
        <v>6</v>
      </c>
      <c r="L484" t="s">
        <v>514</v>
      </c>
      <c r="M484" t="s">
        <v>61</v>
      </c>
      <c r="N484">
        <v>2.0484154599234205E-2</v>
      </c>
      <c r="O484" t="s">
        <v>6</v>
      </c>
    </row>
    <row r="485" spans="2:15" x14ac:dyDescent="0.45">
      <c r="B485" t="s">
        <v>512</v>
      </c>
      <c r="C485" t="s">
        <v>62</v>
      </c>
      <c r="D485">
        <v>1.7743048126588386E-2</v>
      </c>
      <c r="E485" t="s">
        <v>6</v>
      </c>
      <c r="G485" t="s">
        <v>513</v>
      </c>
      <c r="H485" t="s">
        <v>62</v>
      </c>
      <c r="I485">
        <v>1.6844796145159845E-2</v>
      </c>
      <c r="J485" t="s">
        <v>6</v>
      </c>
      <c r="L485" t="s">
        <v>514</v>
      </c>
      <c r="M485" t="s">
        <v>62</v>
      </c>
      <c r="N485">
        <v>1.8384642396255074E-2</v>
      </c>
      <c r="O485" t="s">
        <v>6</v>
      </c>
    </row>
    <row r="486" spans="2:15" x14ac:dyDescent="0.45">
      <c r="B486" t="s">
        <v>512</v>
      </c>
      <c r="C486" t="s">
        <v>63</v>
      </c>
      <c r="D486">
        <v>1.7992492280148511E-2</v>
      </c>
      <c r="E486" t="s">
        <v>6</v>
      </c>
      <c r="G486" t="s">
        <v>513</v>
      </c>
      <c r="H486" t="s">
        <v>63</v>
      </c>
      <c r="I486">
        <v>1.7873708261843032E-2</v>
      </c>
      <c r="J486" t="s">
        <v>6</v>
      </c>
      <c r="L486" t="s">
        <v>514</v>
      </c>
      <c r="M486" t="s">
        <v>63</v>
      </c>
      <c r="N486">
        <v>1.8189483251223097E-2</v>
      </c>
      <c r="O486" t="s">
        <v>6</v>
      </c>
    </row>
    <row r="487" spans="2:15" x14ac:dyDescent="0.45">
      <c r="B487" t="s">
        <v>512</v>
      </c>
      <c r="C487" t="s">
        <v>64</v>
      </c>
      <c r="D487">
        <v>7.1133986728896155E-3</v>
      </c>
      <c r="E487" t="s">
        <v>6</v>
      </c>
      <c r="G487" t="s">
        <v>513</v>
      </c>
      <c r="H487" t="s">
        <v>64</v>
      </c>
      <c r="I487">
        <v>1.9196714608313546E-2</v>
      </c>
      <c r="J487" t="s">
        <v>6</v>
      </c>
      <c r="L487" t="s">
        <v>514</v>
      </c>
      <c r="M487" t="s">
        <v>64</v>
      </c>
      <c r="N487">
        <v>1.8525654511181378E-2</v>
      </c>
      <c r="O487" t="s">
        <v>6</v>
      </c>
    </row>
    <row r="488" spans="2:15" x14ac:dyDescent="0.45">
      <c r="B488" t="s">
        <v>512</v>
      </c>
      <c r="C488" t="s">
        <v>65</v>
      </c>
      <c r="D488">
        <v>0</v>
      </c>
      <c r="E488" t="s">
        <v>6</v>
      </c>
      <c r="G488" t="s">
        <v>513</v>
      </c>
      <c r="H488" t="s">
        <v>65</v>
      </c>
      <c r="I488">
        <v>2.1150198944144497E-2</v>
      </c>
      <c r="J488" t="s">
        <v>6</v>
      </c>
      <c r="L488" t="s">
        <v>514</v>
      </c>
      <c r="M488" t="s">
        <v>65</v>
      </c>
      <c r="N488">
        <v>1.92728765662235E-2</v>
      </c>
      <c r="O488" t="s">
        <v>6</v>
      </c>
    </row>
    <row r="489" spans="2:15" x14ac:dyDescent="0.45">
      <c r="B489" t="s">
        <v>512</v>
      </c>
      <c r="C489" t="s">
        <v>66</v>
      </c>
      <c r="D489">
        <v>0</v>
      </c>
      <c r="E489" t="s">
        <v>6</v>
      </c>
      <c r="G489" t="s">
        <v>513</v>
      </c>
      <c r="H489" t="s">
        <v>66</v>
      </c>
      <c r="I489">
        <v>2.2115261685204189E-2</v>
      </c>
      <c r="J489" t="s">
        <v>6</v>
      </c>
      <c r="L489" t="s">
        <v>514</v>
      </c>
      <c r="M489" t="s">
        <v>66</v>
      </c>
      <c r="N489">
        <v>1.9149927954984988E-2</v>
      </c>
      <c r="O489" t="s">
        <v>6</v>
      </c>
    </row>
    <row r="490" spans="2:15" x14ac:dyDescent="0.45">
      <c r="B490" t="s">
        <v>512</v>
      </c>
      <c r="C490" t="s">
        <v>67</v>
      </c>
      <c r="D490">
        <v>0</v>
      </c>
      <c r="E490" t="s">
        <v>6</v>
      </c>
      <c r="G490" t="s">
        <v>513</v>
      </c>
      <c r="H490" t="s">
        <v>67</v>
      </c>
      <c r="I490">
        <v>3.317634871852581E-2</v>
      </c>
      <c r="J490" t="s">
        <v>6</v>
      </c>
      <c r="L490" t="s">
        <v>514</v>
      </c>
      <c r="M490" t="s">
        <v>67</v>
      </c>
      <c r="N490">
        <v>2.8151604400765799E-2</v>
      </c>
      <c r="O490" t="s">
        <v>6</v>
      </c>
    </row>
    <row r="491" spans="2:15" x14ac:dyDescent="0.45">
      <c r="B491" t="s">
        <v>515</v>
      </c>
      <c r="C491" t="s">
        <v>5</v>
      </c>
      <c r="D491">
        <v>0</v>
      </c>
      <c r="E491" t="s">
        <v>6</v>
      </c>
      <c r="G491" t="s">
        <v>516</v>
      </c>
      <c r="H491" t="s">
        <v>5</v>
      </c>
      <c r="I491">
        <v>4.2645745824213301E-2</v>
      </c>
      <c r="J491" t="s">
        <v>6</v>
      </c>
      <c r="L491" t="s">
        <v>517</v>
      </c>
      <c r="M491" t="s">
        <v>5</v>
      </c>
      <c r="N491">
        <v>3.8407071107068202E-2</v>
      </c>
      <c r="O491" t="s">
        <v>6</v>
      </c>
    </row>
    <row r="492" spans="2:15" x14ac:dyDescent="0.45">
      <c r="B492" t="s">
        <v>515</v>
      </c>
      <c r="C492" t="s">
        <v>9</v>
      </c>
      <c r="D492">
        <v>0</v>
      </c>
      <c r="E492" t="s">
        <v>6</v>
      </c>
      <c r="G492" t="s">
        <v>516</v>
      </c>
      <c r="H492" t="s">
        <v>9</v>
      </c>
      <c r="I492">
        <v>1.7438762881418716E-2</v>
      </c>
      <c r="J492" t="s">
        <v>6</v>
      </c>
      <c r="L492" t="s">
        <v>517</v>
      </c>
      <c r="M492" t="s">
        <v>9</v>
      </c>
      <c r="N492">
        <v>1.5662342818319006E-2</v>
      </c>
      <c r="O492" t="s">
        <v>6</v>
      </c>
    </row>
    <row r="493" spans="2:15" x14ac:dyDescent="0.45">
      <c r="B493" t="s">
        <v>515</v>
      </c>
      <c r="C493" t="s">
        <v>10</v>
      </c>
      <c r="D493">
        <v>4.4967956592868047E-5</v>
      </c>
      <c r="E493" t="s">
        <v>6</v>
      </c>
      <c r="G493" t="s">
        <v>516</v>
      </c>
      <c r="H493" t="s">
        <v>10</v>
      </c>
      <c r="I493">
        <v>1.7046451553638427E-2</v>
      </c>
      <c r="J493" t="s">
        <v>6</v>
      </c>
      <c r="L493" t="s">
        <v>517</v>
      </c>
      <c r="M493" t="s">
        <v>10</v>
      </c>
      <c r="N493">
        <v>1.5996242650135533E-2</v>
      </c>
      <c r="O493" t="s">
        <v>6</v>
      </c>
    </row>
    <row r="494" spans="2:15" x14ac:dyDescent="0.45">
      <c r="B494" t="s">
        <v>515</v>
      </c>
      <c r="C494" t="s">
        <v>11</v>
      </c>
      <c r="D494">
        <v>8.0729153194678948E-3</v>
      </c>
      <c r="E494" t="s">
        <v>6</v>
      </c>
      <c r="G494" t="s">
        <v>516</v>
      </c>
      <c r="H494" t="s">
        <v>11</v>
      </c>
      <c r="I494">
        <v>1.6705871230280143E-2</v>
      </c>
      <c r="J494" t="s">
        <v>6</v>
      </c>
      <c r="L494" t="s">
        <v>517</v>
      </c>
      <c r="M494" t="s">
        <v>11</v>
      </c>
      <c r="N494">
        <v>1.565325689259623E-2</v>
      </c>
      <c r="O494" t="s">
        <v>6</v>
      </c>
    </row>
    <row r="495" spans="2:15" x14ac:dyDescent="0.45">
      <c r="B495" t="s">
        <v>515</v>
      </c>
      <c r="C495" t="s">
        <v>12</v>
      </c>
      <c r="D495">
        <v>2.2949433979425324E-2</v>
      </c>
      <c r="E495" t="s">
        <v>6</v>
      </c>
      <c r="G495" t="s">
        <v>516</v>
      </c>
      <c r="H495" t="s">
        <v>12</v>
      </c>
      <c r="I495">
        <v>1.4775214549792222E-2</v>
      </c>
      <c r="J495" t="s">
        <v>6</v>
      </c>
      <c r="L495" t="s">
        <v>517</v>
      </c>
      <c r="M495" t="s">
        <v>12</v>
      </c>
      <c r="N495">
        <v>1.487708738668308E-2</v>
      </c>
      <c r="O495" t="s">
        <v>6</v>
      </c>
    </row>
    <row r="496" spans="2:15" x14ac:dyDescent="0.45">
      <c r="B496" t="s">
        <v>515</v>
      </c>
      <c r="C496" t="s">
        <v>13</v>
      </c>
      <c r="D496">
        <v>2.6478291922571322E-2</v>
      </c>
      <c r="E496" t="s">
        <v>6</v>
      </c>
      <c r="G496" t="s">
        <v>516</v>
      </c>
      <c r="H496" t="s">
        <v>13</v>
      </c>
      <c r="I496">
        <v>1.5346747408631921E-2</v>
      </c>
      <c r="J496" t="s">
        <v>6</v>
      </c>
      <c r="L496" t="s">
        <v>517</v>
      </c>
      <c r="M496" t="s">
        <v>13</v>
      </c>
      <c r="N496">
        <v>1.464722836011418E-2</v>
      </c>
      <c r="O496" t="s">
        <v>6</v>
      </c>
    </row>
    <row r="497" spans="2:15" x14ac:dyDescent="0.45">
      <c r="B497" t="s">
        <v>515</v>
      </c>
      <c r="C497" t="s">
        <v>14</v>
      </c>
      <c r="D497">
        <v>1.5512952289615722E-2</v>
      </c>
      <c r="E497" t="s">
        <v>6</v>
      </c>
      <c r="G497" t="s">
        <v>516</v>
      </c>
      <c r="H497" t="s">
        <v>14</v>
      </c>
      <c r="I497">
        <v>1.5753152823441738E-2</v>
      </c>
      <c r="J497" t="s">
        <v>6</v>
      </c>
      <c r="L497" t="s">
        <v>517</v>
      </c>
      <c r="M497" t="s">
        <v>14</v>
      </c>
      <c r="N497">
        <v>1.4534833574792329E-2</v>
      </c>
      <c r="O497" t="s">
        <v>6</v>
      </c>
    </row>
    <row r="498" spans="2:15" x14ac:dyDescent="0.45">
      <c r="B498" t="s">
        <v>515</v>
      </c>
      <c r="C498" t="s">
        <v>15</v>
      </c>
      <c r="D498">
        <v>1.9702218830508086E-3</v>
      </c>
      <c r="E498" t="s">
        <v>6</v>
      </c>
      <c r="G498" t="s">
        <v>516</v>
      </c>
      <c r="H498" t="s">
        <v>15</v>
      </c>
      <c r="I498">
        <v>1.6593177992845508E-2</v>
      </c>
      <c r="J498" t="s">
        <v>6</v>
      </c>
      <c r="L498" t="s">
        <v>517</v>
      </c>
      <c r="M498" t="s">
        <v>15</v>
      </c>
      <c r="N498">
        <v>1.4986468777418587E-2</v>
      </c>
      <c r="O498" t="s">
        <v>6</v>
      </c>
    </row>
    <row r="499" spans="2:15" x14ac:dyDescent="0.45">
      <c r="B499" t="s">
        <v>515</v>
      </c>
      <c r="C499" t="s">
        <v>16</v>
      </c>
      <c r="D499">
        <v>0</v>
      </c>
      <c r="E499" t="s">
        <v>6</v>
      </c>
      <c r="G499" t="s">
        <v>516</v>
      </c>
      <c r="H499" t="s">
        <v>16</v>
      </c>
      <c r="I499">
        <v>1.7282504435449569E-2</v>
      </c>
      <c r="J499" t="s">
        <v>6</v>
      </c>
      <c r="L499" t="s">
        <v>517</v>
      </c>
      <c r="M499" t="s">
        <v>16</v>
      </c>
      <c r="N499">
        <v>1.5266920094107538E-2</v>
      </c>
      <c r="O499" t="s">
        <v>6</v>
      </c>
    </row>
    <row r="500" spans="2:15" x14ac:dyDescent="0.45">
      <c r="B500" t="s">
        <v>515</v>
      </c>
      <c r="C500" t="s">
        <v>17</v>
      </c>
      <c r="D500">
        <v>0</v>
      </c>
      <c r="E500" t="s">
        <v>6</v>
      </c>
      <c r="G500" t="s">
        <v>516</v>
      </c>
      <c r="H500" t="s">
        <v>17</v>
      </c>
      <c r="I500">
        <v>2.4784909507537395E-2</v>
      </c>
      <c r="J500" t="s">
        <v>6</v>
      </c>
      <c r="L500" t="s">
        <v>517</v>
      </c>
      <c r="M500" t="s">
        <v>17</v>
      </c>
      <c r="N500">
        <v>2.2922867890088006E-2</v>
      </c>
      <c r="O500" t="s">
        <v>6</v>
      </c>
    </row>
    <row r="501" spans="2:15" x14ac:dyDescent="0.45">
      <c r="B501" t="s">
        <v>515</v>
      </c>
      <c r="C501" t="s">
        <v>18</v>
      </c>
      <c r="D501">
        <v>0</v>
      </c>
      <c r="E501" t="s">
        <v>6</v>
      </c>
      <c r="G501" t="s">
        <v>516</v>
      </c>
      <c r="H501" t="s">
        <v>18</v>
      </c>
      <c r="I501">
        <v>3.4433425857556821E-2</v>
      </c>
      <c r="J501" t="s">
        <v>6</v>
      </c>
      <c r="L501" t="s">
        <v>517</v>
      </c>
      <c r="M501" t="s">
        <v>18</v>
      </c>
      <c r="N501">
        <v>3.8916083413873079E-2</v>
      </c>
      <c r="O501" t="s">
        <v>6</v>
      </c>
    </row>
    <row r="502" spans="2:15" x14ac:dyDescent="0.45">
      <c r="B502" t="s">
        <v>515</v>
      </c>
      <c r="C502" t="s">
        <v>19</v>
      </c>
      <c r="D502">
        <v>8.2107190085996455E-5</v>
      </c>
      <c r="E502" t="s">
        <v>6</v>
      </c>
      <c r="G502" t="s">
        <v>516</v>
      </c>
      <c r="H502" t="s">
        <v>19</v>
      </c>
      <c r="I502">
        <v>1.4069333516887172E-2</v>
      </c>
      <c r="J502" t="s">
        <v>6</v>
      </c>
      <c r="L502" t="s">
        <v>517</v>
      </c>
      <c r="M502" t="s">
        <v>19</v>
      </c>
      <c r="N502">
        <v>1.5315377565694241E-2</v>
      </c>
      <c r="O502" t="s">
        <v>6</v>
      </c>
    </row>
    <row r="503" spans="2:15" x14ac:dyDescent="0.45">
      <c r="B503" t="s">
        <v>515</v>
      </c>
      <c r="C503" t="s">
        <v>20</v>
      </c>
      <c r="D503">
        <v>8.0280087833476954E-3</v>
      </c>
      <c r="E503" t="s">
        <v>6</v>
      </c>
      <c r="G503" t="s">
        <v>516</v>
      </c>
      <c r="H503" t="s">
        <v>20</v>
      </c>
      <c r="I503">
        <v>1.3957368531481905E-2</v>
      </c>
      <c r="J503" t="s">
        <v>6</v>
      </c>
      <c r="L503" t="s">
        <v>517</v>
      </c>
      <c r="M503" t="s">
        <v>20</v>
      </c>
      <c r="N503">
        <v>1.5055679188462037E-2</v>
      </c>
      <c r="O503" t="s">
        <v>6</v>
      </c>
    </row>
    <row r="504" spans="2:15" x14ac:dyDescent="0.45">
      <c r="B504" t="s">
        <v>515</v>
      </c>
      <c r="C504" t="s">
        <v>21</v>
      </c>
      <c r="D504">
        <v>3.519789499417697E-2</v>
      </c>
      <c r="E504" t="s">
        <v>6</v>
      </c>
      <c r="G504" t="s">
        <v>516</v>
      </c>
      <c r="H504" t="s">
        <v>21</v>
      </c>
      <c r="I504">
        <v>1.3543807378618232E-2</v>
      </c>
      <c r="J504" t="s">
        <v>6</v>
      </c>
      <c r="L504" t="s">
        <v>517</v>
      </c>
      <c r="M504" t="s">
        <v>21</v>
      </c>
      <c r="N504">
        <v>1.4767135967810079E-2</v>
      </c>
      <c r="O504" t="s">
        <v>6</v>
      </c>
    </row>
    <row r="505" spans="2:15" x14ac:dyDescent="0.45">
      <c r="B505" t="s">
        <v>515</v>
      </c>
      <c r="C505" t="s">
        <v>22</v>
      </c>
      <c r="D505">
        <v>5.6199973806350154E-2</v>
      </c>
      <c r="E505" t="s">
        <v>6</v>
      </c>
      <c r="G505" t="s">
        <v>516</v>
      </c>
      <c r="H505" t="s">
        <v>22</v>
      </c>
      <c r="I505">
        <v>9.9322493355399992E-3</v>
      </c>
      <c r="J505" t="s">
        <v>6</v>
      </c>
      <c r="L505" t="s">
        <v>517</v>
      </c>
      <c r="M505" t="s">
        <v>22</v>
      </c>
      <c r="N505">
        <v>1.4180458757899275E-2</v>
      </c>
      <c r="O505" t="s">
        <v>6</v>
      </c>
    </row>
    <row r="506" spans="2:15" x14ac:dyDescent="0.45">
      <c r="B506" t="s">
        <v>515</v>
      </c>
      <c r="C506" t="s">
        <v>23</v>
      </c>
      <c r="D506">
        <v>5.8763328801922005E-2</v>
      </c>
      <c r="E506" t="s">
        <v>6</v>
      </c>
      <c r="G506" t="s">
        <v>516</v>
      </c>
      <c r="H506" t="s">
        <v>23</v>
      </c>
      <c r="I506">
        <v>1.1583892281329743E-2</v>
      </c>
      <c r="J506" t="s">
        <v>6</v>
      </c>
      <c r="L506" t="s">
        <v>517</v>
      </c>
      <c r="M506" t="s">
        <v>23</v>
      </c>
      <c r="N506">
        <v>1.5155430581488979E-2</v>
      </c>
      <c r="O506" t="s">
        <v>6</v>
      </c>
    </row>
    <row r="507" spans="2:15" x14ac:dyDescent="0.45">
      <c r="B507" t="s">
        <v>515</v>
      </c>
      <c r="C507" t="s">
        <v>24</v>
      </c>
      <c r="D507">
        <v>4.3112563191284474E-2</v>
      </c>
      <c r="E507" t="s">
        <v>6</v>
      </c>
      <c r="G507" t="s">
        <v>516</v>
      </c>
      <c r="H507" t="s">
        <v>24</v>
      </c>
      <c r="I507">
        <v>1.3208388554936839E-2</v>
      </c>
      <c r="J507" t="s">
        <v>6</v>
      </c>
      <c r="L507" t="s">
        <v>517</v>
      </c>
      <c r="M507" t="s">
        <v>24</v>
      </c>
      <c r="N507">
        <v>1.5633048475758891E-2</v>
      </c>
      <c r="O507" t="s">
        <v>6</v>
      </c>
    </row>
    <row r="508" spans="2:15" x14ac:dyDescent="0.45">
      <c r="B508" t="s">
        <v>515</v>
      </c>
      <c r="C508" t="s">
        <v>25</v>
      </c>
      <c r="D508">
        <v>1.763104076408633E-2</v>
      </c>
      <c r="E508" t="s">
        <v>6</v>
      </c>
      <c r="G508" t="s">
        <v>516</v>
      </c>
      <c r="H508" t="s">
        <v>25</v>
      </c>
      <c r="I508">
        <v>1.4250219836943393E-2</v>
      </c>
      <c r="J508" t="s">
        <v>6</v>
      </c>
      <c r="L508" t="s">
        <v>517</v>
      </c>
      <c r="M508" t="s">
        <v>25</v>
      </c>
      <c r="N508">
        <v>1.550009398387045E-2</v>
      </c>
      <c r="O508" t="s">
        <v>6</v>
      </c>
    </row>
    <row r="509" spans="2:15" x14ac:dyDescent="0.45">
      <c r="B509" t="s">
        <v>515</v>
      </c>
      <c r="C509" t="s">
        <v>26</v>
      </c>
      <c r="D509">
        <v>5.3048115374654215E-4</v>
      </c>
      <c r="E509" t="s">
        <v>6</v>
      </c>
      <c r="G509" t="s">
        <v>516</v>
      </c>
      <c r="H509" t="s">
        <v>26</v>
      </c>
      <c r="I509">
        <v>1.5752994358838666E-2</v>
      </c>
      <c r="J509" t="s">
        <v>6</v>
      </c>
      <c r="L509" t="s">
        <v>517</v>
      </c>
      <c r="M509" t="s">
        <v>26</v>
      </c>
      <c r="N509">
        <v>1.6201542595741008E-2</v>
      </c>
      <c r="O509" t="s">
        <v>6</v>
      </c>
    </row>
    <row r="510" spans="2:15" x14ac:dyDescent="0.45">
      <c r="B510" t="s">
        <v>515</v>
      </c>
      <c r="C510" t="s">
        <v>27</v>
      </c>
      <c r="D510">
        <v>0</v>
      </c>
      <c r="E510" t="s">
        <v>6</v>
      </c>
      <c r="G510" t="s">
        <v>516</v>
      </c>
      <c r="H510" t="s">
        <v>27</v>
      </c>
      <c r="I510">
        <v>2.2952984909236862E-2</v>
      </c>
      <c r="J510" t="s">
        <v>6</v>
      </c>
      <c r="L510" t="s">
        <v>517</v>
      </c>
      <c r="M510" t="s">
        <v>27</v>
      </c>
      <c r="N510">
        <v>2.4461226442130935E-2</v>
      </c>
      <c r="O510" t="s">
        <v>6</v>
      </c>
    </row>
    <row r="511" spans="2:15" x14ac:dyDescent="0.45">
      <c r="B511" t="s">
        <v>515</v>
      </c>
      <c r="C511" t="s">
        <v>28</v>
      </c>
      <c r="D511">
        <v>0</v>
      </c>
      <c r="E511" t="s">
        <v>6</v>
      </c>
      <c r="G511" t="s">
        <v>516</v>
      </c>
      <c r="H511" t="s">
        <v>28</v>
      </c>
      <c r="I511">
        <v>3.067743805061433E-2</v>
      </c>
      <c r="J511" t="s">
        <v>6</v>
      </c>
      <c r="L511" t="s">
        <v>517</v>
      </c>
      <c r="M511" t="s">
        <v>28</v>
      </c>
      <c r="N511">
        <v>2.8488390961920605E-2</v>
      </c>
      <c r="O511" t="s">
        <v>6</v>
      </c>
    </row>
    <row r="512" spans="2:15" x14ac:dyDescent="0.45">
      <c r="B512" t="s">
        <v>515</v>
      </c>
      <c r="C512" t="s">
        <v>29</v>
      </c>
      <c r="D512">
        <v>1.7099184435216068E-3</v>
      </c>
      <c r="E512" t="s">
        <v>6</v>
      </c>
      <c r="G512" t="s">
        <v>516</v>
      </c>
      <c r="H512" t="s">
        <v>29</v>
      </c>
      <c r="I512">
        <v>1.1519094429676318E-2</v>
      </c>
      <c r="J512" t="s">
        <v>6</v>
      </c>
      <c r="L512" t="s">
        <v>517</v>
      </c>
      <c r="M512" t="s">
        <v>29</v>
      </c>
      <c r="N512">
        <v>1.1301605055878671E-2</v>
      </c>
      <c r="O512" t="s">
        <v>6</v>
      </c>
    </row>
    <row r="513" spans="2:15" x14ac:dyDescent="0.45">
      <c r="B513" t="s">
        <v>515</v>
      </c>
      <c r="C513" t="s">
        <v>30</v>
      </c>
      <c r="D513">
        <v>1.6006754063653698E-2</v>
      </c>
      <c r="E513" t="s">
        <v>6</v>
      </c>
      <c r="G513" t="s">
        <v>516</v>
      </c>
      <c r="H513" t="s">
        <v>30</v>
      </c>
      <c r="I513">
        <v>1.1050167566098021E-2</v>
      </c>
      <c r="J513" t="s">
        <v>6</v>
      </c>
      <c r="L513" t="s">
        <v>517</v>
      </c>
      <c r="M513" t="s">
        <v>30</v>
      </c>
      <c r="N513">
        <v>1.123195695578582E-2</v>
      </c>
      <c r="O513" t="s">
        <v>6</v>
      </c>
    </row>
    <row r="514" spans="2:15" x14ac:dyDescent="0.45">
      <c r="B514" t="s">
        <v>515</v>
      </c>
      <c r="C514" t="s">
        <v>31</v>
      </c>
      <c r="D514">
        <v>4.0178716410034628E-2</v>
      </c>
      <c r="E514" t="s">
        <v>6</v>
      </c>
      <c r="G514" t="s">
        <v>516</v>
      </c>
      <c r="H514" t="s">
        <v>31</v>
      </c>
      <c r="I514">
        <v>1.184241299912364E-2</v>
      </c>
      <c r="J514" t="s">
        <v>6</v>
      </c>
      <c r="L514" t="s">
        <v>517</v>
      </c>
      <c r="M514" t="s">
        <v>31</v>
      </c>
      <c r="N514">
        <v>1.1236518716567759E-2</v>
      </c>
      <c r="O514" t="s">
        <v>6</v>
      </c>
    </row>
    <row r="515" spans="2:15" x14ac:dyDescent="0.45">
      <c r="B515" t="s">
        <v>515</v>
      </c>
      <c r="C515" t="s">
        <v>32</v>
      </c>
      <c r="D515">
        <v>5.5437446898122168E-2</v>
      </c>
      <c r="E515" t="s">
        <v>6</v>
      </c>
      <c r="G515" t="s">
        <v>516</v>
      </c>
      <c r="H515" t="s">
        <v>32</v>
      </c>
      <c r="I515">
        <v>1.0135802565710323E-2</v>
      </c>
      <c r="J515" t="s">
        <v>6</v>
      </c>
      <c r="L515" t="s">
        <v>517</v>
      </c>
      <c r="M515" t="s">
        <v>32</v>
      </c>
      <c r="N515">
        <v>9.529385342115523E-3</v>
      </c>
      <c r="O515" t="s">
        <v>6</v>
      </c>
    </row>
    <row r="516" spans="2:15" x14ac:dyDescent="0.45">
      <c r="B516" t="s">
        <v>515</v>
      </c>
      <c r="C516" t="s">
        <v>33</v>
      </c>
      <c r="D516">
        <v>5.6307938958939652E-2</v>
      </c>
      <c r="E516" t="s">
        <v>6</v>
      </c>
      <c r="G516" t="s">
        <v>516</v>
      </c>
      <c r="H516" t="s">
        <v>33</v>
      </c>
      <c r="I516">
        <v>1.1072177643318826E-2</v>
      </c>
      <c r="J516" t="s">
        <v>6</v>
      </c>
      <c r="L516" t="s">
        <v>517</v>
      </c>
      <c r="M516" t="s">
        <v>33</v>
      </c>
      <c r="N516">
        <v>1.0213543187476819E-2</v>
      </c>
      <c r="O516" t="s">
        <v>6</v>
      </c>
    </row>
    <row r="517" spans="2:15" x14ac:dyDescent="0.45">
      <c r="B517" t="s">
        <v>515</v>
      </c>
      <c r="C517" t="s">
        <v>34</v>
      </c>
      <c r="D517">
        <v>4.3904292950661769E-2</v>
      </c>
      <c r="E517" t="s">
        <v>6</v>
      </c>
      <c r="G517" t="s">
        <v>516</v>
      </c>
      <c r="H517" t="s">
        <v>34</v>
      </c>
      <c r="I517">
        <v>1.1156167552850453E-2</v>
      </c>
      <c r="J517" t="s">
        <v>6</v>
      </c>
      <c r="L517" t="s">
        <v>517</v>
      </c>
      <c r="M517" t="s">
        <v>34</v>
      </c>
      <c r="N517">
        <v>1.0609754790369626E-2</v>
      </c>
      <c r="O517" t="s">
        <v>6</v>
      </c>
    </row>
    <row r="518" spans="2:15" x14ac:dyDescent="0.45">
      <c r="B518" t="s">
        <v>515</v>
      </c>
      <c r="C518" t="s">
        <v>35</v>
      </c>
      <c r="D518">
        <v>2.2435596739464627E-2</v>
      </c>
      <c r="E518" t="s">
        <v>6</v>
      </c>
      <c r="G518" t="s">
        <v>516</v>
      </c>
      <c r="H518" t="s">
        <v>35</v>
      </c>
      <c r="I518">
        <v>1.067404126307925E-2</v>
      </c>
      <c r="J518" t="s">
        <v>6</v>
      </c>
      <c r="L518" t="s">
        <v>517</v>
      </c>
      <c r="M518" t="s">
        <v>35</v>
      </c>
      <c r="N518">
        <v>1.0477722744222236E-2</v>
      </c>
      <c r="O518" t="s">
        <v>6</v>
      </c>
    </row>
    <row r="519" spans="2:15" x14ac:dyDescent="0.45">
      <c r="B519" t="s">
        <v>515</v>
      </c>
      <c r="C519" t="s">
        <v>36</v>
      </c>
      <c r="D519">
        <v>3.7965412587227924E-3</v>
      </c>
      <c r="E519" t="s">
        <v>6</v>
      </c>
      <c r="G519" t="s">
        <v>516</v>
      </c>
      <c r="H519" t="s">
        <v>36</v>
      </c>
      <c r="I519">
        <v>1.0632928771936206E-2</v>
      </c>
      <c r="J519" t="s">
        <v>6</v>
      </c>
      <c r="L519" t="s">
        <v>517</v>
      </c>
      <c r="M519" t="s">
        <v>36</v>
      </c>
      <c r="N519">
        <v>1.0706744909424866E-2</v>
      </c>
      <c r="O519" t="s">
        <v>6</v>
      </c>
    </row>
    <row r="520" spans="2:15" x14ac:dyDescent="0.45">
      <c r="B520" t="s">
        <v>515</v>
      </c>
      <c r="C520" t="s">
        <v>37</v>
      </c>
      <c r="D520">
        <v>2.0269193730916978E-5</v>
      </c>
      <c r="E520" t="s">
        <v>6</v>
      </c>
      <c r="G520" t="s">
        <v>516</v>
      </c>
      <c r="H520" t="s">
        <v>37</v>
      </c>
      <c r="I520">
        <v>1.8865542155044379E-2</v>
      </c>
      <c r="J520" t="s">
        <v>6</v>
      </c>
      <c r="L520" t="s">
        <v>517</v>
      </c>
      <c r="M520" t="s">
        <v>37</v>
      </c>
      <c r="N520">
        <v>1.6989913468846603E-2</v>
      </c>
      <c r="O520" t="s">
        <v>6</v>
      </c>
    </row>
    <row r="521" spans="2:15" x14ac:dyDescent="0.45">
      <c r="B521" t="s">
        <v>515</v>
      </c>
      <c r="C521" t="s">
        <v>38</v>
      </c>
      <c r="D521">
        <v>0</v>
      </c>
      <c r="E521" t="s">
        <v>6</v>
      </c>
      <c r="G521" t="s">
        <v>516</v>
      </c>
      <c r="H521" t="s">
        <v>38</v>
      </c>
      <c r="I521">
        <v>2.050386467436011E-2</v>
      </c>
      <c r="J521" t="s">
        <v>6</v>
      </c>
      <c r="L521" t="s">
        <v>517</v>
      </c>
      <c r="M521" t="s">
        <v>38</v>
      </c>
      <c r="N521">
        <v>2.330519528470739E-2</v>
      </c>
      <c r="O521" t="s">
        <v>6</v>
      </c>
    </row>
    <row r="522" spans="2:15" x14ac:dyDescent="0.45">
      <c r="B522" t="s">
        <v>515</v>
      </c>
      <c r="C522" t="s">
        <v>39</v>
      </c>
      <c r="D522">
        <v>9.2000403275192388E-4</v>
      </c>
      <c r="E522" t="s">
        <v>6</v>
      </c>
      <c r="G522" t="s">
        <v>516</v>
      </c>
      <c r="H522" t="s">
        <v>39</v>
      </c>
      <c r="I522">
        <v>6.9546112307521894E-3</v>
      </c>
      <c r="J522" t="s">
        <v>6</v>
      </c>
      <c r="L522" t="s">
        <v>517</v>
      </c>
      <c r="M522" t="s">
        <v>39</v>
      </c>
      <c r="N522">
        <v>7.9232148239926532E-3</v>
      </c>
      <c r="O522" t="s">
        <v>6</v>
      </c>
    </row>
    <row r="523" spans="2:15" x14ac:dyDescent="0.45">
      <c r="B523" t="s">
        <v>515</v>
      </c>
      <c r="C523" t="s">
        <v>40</v>
      </c>
      <c r="D523">
        <v>1.509100867515829E-2</v>
      </c>
      <c r="E523" t="s">
        <v>6</v>
      </c>
      <c r="G523" t="s">
        <v>516</v>
      </c>
      <c r="H523" t="s">
        <v>40</v>
      </c>
      <c r="I523">
        <v>4.8858244309098889E-3</v>
      </c>
      <c r="J523" t="s">
        <v>6</v>
      </c>
      <c r="L523" t="s">
        <v>517</v>
      </c>
      <c r="M523" t="s">
        <v>40</v>
      </c>
      <c r="N523">
        <v>7.3001990953755862E-3</v>
      </c>
      <c r="O523" t="s">
        <v>6</v>
      </c>
    </row>
    <row r="524" spans="2:15" x14ac:dyDescent="0.45">
      <c r="B524" t="s">
        <v>515</v>
      </c>
      <c r="C524" t="s">
        <v>41</v>
      </c>
      <c r="D524">
        <v>4.3933008374176366E-2</v>
      </c>
      <c r="E524" t="s">
        <v>6</v>
      </c>
      <c r="G524" t="s">
        <v>516</v>
      </c>
      <c r="H524" t="s">
        <v>41</v>
      </c>
      <c r="I524">
        <v>4.6389453861076643E-3</v>
      </c>
      <c r="J524" t="s">
        <v>6</v>
      </c>
      <c r="L524" t="s">
        <v>517</v>
      </c>
      <c r="M524" t="s">
        <v>41</v>
      </c>
      <c r="N524">
        <v>7.3649980971716772E-3</v>
      </c>
      <c r="O524" t="s">
        <v>6</v>
      </c>
    </row>
    <row r="525" spans="2:15" x14ac:dyDescent="0.45">
      <c r="B525" t="s">
        <v>515</v>
      </c>
      <c r="C525" t="s">
        <v>42</v>
      </c>
      <c r="D525">
        <v>6.3479454510907737E-2</v>
      </c>
      <c r="E525" t="s">
        <v>6</v>
      </c>
      <c r="G525" t="s">
        <v>516</v>
      </c>
      <c r="H525" t="s">
        <v>42</v>
      </c>
      <c r="I525">
        <v>4.0718799453157446E-3</v>
      </c>
      <c r="J525" t="s">
        <v>6</v>
      </c>
      <c r="L525" t="s">
        <v>517</v>
      </c>
      <c r="M525" t="s">
        <v>42</v>
      </c>
      <c r="N525">
        <v>6.4586649462817043E-3</v>
      </c>
      <c r="O525" t="s">
        <v>6</v>
      </c>
    </row>
    <row r="526" spans="2:15" x14ac:dyDescent="0.45">
      <c r="B526" t="s">
        <v>515</v>
      </c>
      <c r="C526" t="s">
        <v>43</v>
      </c>
      <c r="D526">
        <v>6.486527877860794E-2</v>
      </c>
      <c r="E526" t="s">
        <v>6</v>
      </c>
      <c r="G526" t="s">
        <v>516</v>
      </c>
      <c r="H526" t="s">
        <v>43</v>
      </c>
      <c r="I526">
        <v>4.9096426369531756E-3</v>
      </c>
      <c r="J526" t="s">
        <v>6</v>
      </c>
      <c r="L526" t="s">
        <v>517</v>
      </c>
      <c r="M526" t="s">
        <v>43</v>
      </c>
      <c r="N526">
        <v>7.5894674693778178E-3</v>
      </c>
      <c r="O526" t="s">
        <v>6</v>
      </c>
    </row>
    <row r="527" spans="2:15" x14ac:dyDescent="0.45">
      <c r="B527" t="s">
        <v>515</v>
      </c>
      <c r="C527" t="s">
        <v>44</v>
      </c>
      <c r="D527">
        <v>4.9863056058960201E-2</v>
      </c>
      <c r="E527" t="s">
        <v>6</v>
      </c>
      <c r="G527" t="s">
        <v>516</v>
      </c>
      <c r="H527" t="s">
        <v>44</v>
      </c>
      <c r="I527">
        <v>5.5457851435808088E-3</v>
      </c>
      <c r="J527" t="s">
        <v>6</v>
      </c>
      <c r="L527" t="s">
        <v>517</v>
      </c>
      <c r="M527" t="s">
        <v>44</v>
      </c>
      <c r="N527">
        <v>8.0784337249611132E-3</v>
      </c>
      <c r="O527" t="s">
        <v>6</v>
      </c>
    </row>
    <row r="528" spans="2:15" x14ac:dyDescent="0.45">
      <c r="B528" t="s">
        <v>515</v>
      </c>
      <c r="C528" t="s">
        <v>45</v>
      </c>
      <c r="D528">
        <v>2.50435645877349E-2</v>
      </c>
      <c r="E528" t="s">
        <v>6</v>
      </c>
      <c r="G528" t="s">
        <v>516</v>
      </c>
      <c r="H528" t="s">
        <v>45</v>
      </c>
      <c r="I528">
        <v>6.4400720574457103E-3</v>
      </c>
      <c r="J528" t="s">
        <v>6</v>
      </c>
      <c r="L528" t="s">
        <v>517</v>
      </c>
      <c r="M528" t="s">
        <v>45</v>
      </c>
      <c r="N528">
        <v>8.3938526719386317E-3</v>
      </c>
      <c r="O528" t="s">
        <v>6</v>
      </c>
    </row>
    <row r="529" spans="2:15" x14ac:dyDescent="0.45">
      <c r="B529" t="s">
        <v>515</v>
      </c>
      <c r="C529" t="s">
        <v>46</v>
      </c>
      <c r="D529">
        <v>3.6100615933516347E-3</v>
      </c>
      <c r="E529" t="s">
        <v>6</v>
      </c>
      <c r="G529" t="s">
        <v>516</v>
      </c>
      <c r="H529" t="s">
        <v>46</v>
      </c>
      <c r="I529">
        <v>7.5729829179708779E-3</v>
      </c>
      <c r="J529" t="s">
        <v>6</v>
      </c>
      <c r="L529" t="s">
        <v>517</v>
      </c>
      <c r="M529" t="s">
        <v>46</v>
      </c>
      <c r="N529">
        <v>9.0057540609589752E-3</v>
      </c>
      <c r="O529" t="s">
        <v>6</v>
      </c>
    </row>
    <row r="530" spans="2:15" x14ac:dyDescent="0.45">
      <c r="B530" t="s">
        <v>515</v>
      </c>
      <c r="C530" t="s">
        <v>47</v>
      </c>
      <c r="D530">
        <v>1.3253558694943494E-5</v>
      </c>
      <c r="E530" t="s">
        <v>6</v>
      </c>
      <c r="G530" t="s">
        <v>516</v>
      </c>
      <c r="H530" t="s">
        <v>47</v>
      </c>
      <c r="I530">
        <v>1.4379086082440545E-2</v>
      </c>
      <c r="J530" t="s">
        <v>6</v>
      </c>
      <c r="L530" t="s">
        <v>517</v>
      </c>
      <c r="M530" t="s">
        <v>47</v>
      </c>
      <c r="N530">
        <v>1.4709071466265327E-2</v>
      </c>
      <c r="O530" t="s">
        <v>6</v>
      </c>
    </row>
    <row r="531" spans="2:15" x14ac:dyDescent="0.45">
      <c r="B531" t="s">
        <v>515</v>
      </c>
      <c r="C531" t="s">
        <v>48</v>
      </c>
      <c r="D531">
        <v>0</v>
      </c>
      <c r="E531" t="s">
        <v>6</v>
      </c>
      <c r="G531" t="s">
        <v>516</v>
      </c>
      <c r="H531" t="s">
        <v>48</v>
      </c>
      <c r="I531">
        <v>3.9989959955616633E-2</v>
      </c>
      <c r="J531" t="s">
        <v>6</v>
      </c>
      <c r="L531" t="s">
        <v>517</v>
      </c>
      <c r="M531" t="s">
        <v>48</v>
      </c>
      <c r="N531">
        <v>3.6891063581380702E-2</v>
      </c>
      <c r="O531" t="s">
        <v>6</v>
      </c>
    </row>
    <row r="532" spans="2:15" x14ac:dyDescent="0.45">
      <c r="B532" t="s">
        <v>515</v>
      </c>
      <c r="C532" t="s">
        <v>49</v>
      </c>
      <c r="D532">
        <v>0</v>
      </c>
      <c r="E532" t="s">
        <v>6</v>
      </c>
      <c r="G532" t="s">
        <v>516</v>
      </c>
      <c r="H532" t="s">
        <v>49</v>
      </c>
      <c r="I532">
        <v>1.6556670944330196E-2</v>
      </c>
      <c r="J532" t="s">
        <v>6</v>
      </c>
      <c r="L532" t="s">
        <v>517</v>
      </c>
      <c r="M532" t="s">
        <v>49</v>
      </c>
      <c r="N532">
        <v>1.5047948917242022E-2</v>
      </c>
      <c r="O532" t="s">
        <v>6</v>
      </c>
    </row>
    <row r="533" spans="2:15" x14ac:dyDescent="0.45">
      <c r="B533" t="s">
        <v>515</v>
      </c>
      <c r="C533" t="s">
        <v>50</v>
      </c>
      <c r="D533">
        <v>3.789377135271338E-3</v>
      </c>
      <c r="E533" t="s">
        <v>6</v>
      </c>
      <c r="G533" t="s">
        <v>516</v>
      </c>
      <c r="H533" t="s">
        <v>50</v>
      </c>
      <c r="I533">
        <v>1.6698759422295931E-2</v>
      </c>
      <c r="J533" t="s">
        <v>6</v>
      </c>
      <c r="L533" t="s">
        <v>517</v>
      </c>
      <c r="M533" t="s">
        <v>50</v>
      </c>
      <c r="N533">
        <v>1.5357538874095664E-2</v>
      </c>
      <c r="O533" t="s">
        <v>6</v>
      </c>
    </row>
    <row r="534" spans="2:15" x14ac:dyDescent="0.45">
      <c r="B534" t="s">
        <v>515</v>
      </c>
      <c r="C534" t="s">
        <v>51</v>
      </c>
      <c r="D534">
        <v>2.4305595418778171E-2</v>
      </c>
      <c r="E534" t="s">
        <v>6</v>
      </c>
      <c r="G534" t="s">
        <v>516</v>
      </c>
      <c r="H534" t="s">
        <v>51</v>
      </c>
      <c r="I534">
        <v>1.5343671826608857E-2</v>
      </c>
      <c r="J534" t="s">
        <v>6</v>
      </c>
      <c r="L534" t="s">
        <v>517</v>
      </c>
      <c r="M534" t="s">
        <v>51</v>
      </c>
      <c r="N534">
        <v>1.5239570997936954E-2</v>
      </c>
      <c r="O534" t="s">
        <v>6</v>
      </c>
    </row>
    <row r="535" spans="2:15" x14ac:dyDescent="0.45">
      <c r="B535" t="s">
        <v>515</v>
      </c>
      <c r="C535" t="s">
        <v>52</v>
      </c>
      <c r="D535">
        <v>4.1039310967036405E-2</v>
      </c>
      <c r="E535" t="s">
        <v>6</v>
      </c>
      <c r="G535" t="s">
        <v>516</v>
      </c>
      <c r="H535" t="s">
        <v>52</v>
      </c>
      <c r="I535">
        <v>1.0993744584606127E-2</v>
      </c>
      <c r="J535" t="s">
        <v>6</v>
      </c>
      <c r="L535" t="s">
        <v>517</v>
      </c>
      <c r="M535" t="s">
        <v>52</v>
      </c>
      <c r="N535">
        <v>1.418494446039247E-2</v>
      </c>
      <c r="O535" t="s">
        <v>6</v>
      </c>
    </row>
    <row r="536" spans="2:15" x14ac:dyDescent="0.45">
      <c r="B536" t="s">
        <v>515</v>
      </c>
      <c r="C536" t="s">
        <v>53</v>
      </c>
      <c r="D536">
        <v>4.0212014804768104E-2</v>
      </c>
      <c r="E536" t="s">
        <v>6</v>
      </c>
      <c r="G536" t="s">
        <v>516</v>
      </c>
      <c r="H536" t="s">
        <v>53</v>
      </c>
      <c r="I536">
        <v>1.2440342709838794E-2</v>
      </c>
      <c r="J536" t="s">
        <v>6</v>
      </c>
      <c r="L536" t="s">
        <v>517</v>
      </c>
      <c r="M536" t="s">
        <v>53</v>
      </c>
      <c r="N536">
        <v>1.4837192660125157E-2</v>
      </c>
      <c r="O536" t="s">
        <v>6</v>
      </c>
    </row>
    <row r="537" spans="2:15" x14ac:dyDescent="0.45">
      <c r="B537" t="s">
        <v>515</v>
      </c>
      <c r="C537" t="s">
        <v>54</v>
      </c>
      <c r="D537">
        <v>2.7194601628038512E-2</v>
      </c>
      <c r="E537" t="s">
        <v>6</v>
      </c>
      <c r="G537" t="s">
        <v>516</v>
      </c>
      <c r="H537" t="s">
        <v>54</v>
      </c>
      <c r="I537">
        <v>1.2786528006461784E-2</v>
      </c>
      <c r="J537" t="s">
        <v>6</v>
      </c>
      <c r="L537" t="s">
        <v>517</v>
      </c>
      <c r="M537" t="s">
        <v>54</v>
      </c>
      <c r="N537">
        <v>1.4737167388243193E-2</v>
      </c>
      <c r="O537" t="s">
        <v>6</v>
      </c>
    </row>
    <row r="538" spans="2:15" x14ac:dyDescent="0.45">
      <c r="B538" t="s">
        <v>515</v>
      </c>
      <c r="C538" t="s">
        <v>55</v>
      </c>
      <c r="D538">
        <v>7.0971086921456164E-3</v>
      </c>
      <c r="E538" t="s">
        <v>6</v>
      </c>
      <c r="G538" t="s">
        <v>516</v>
      </c>
      <c r="H538" t="s">
        <v>55</v>
      </c>
      <c r="I538">
        <v>1.3436176361249235E-2</v>
      </c>
      <c r="J538" t="s">
        <v>6</v>
      </c>
      <c r="L538" t="s">
        <v>517</v>
      </c>
      <c r="M538" t="s">
        <v>55</v>
      </c>
      <c r="N538">
        <v>1.4998723312869095E-2</v>
      </c>
      <c r="O538" t="s">
        <v>6</v>
      </c>
    </row>
    <row r="539" spans="2:15" x14ac:dyDescent="0.45">
      <c r="B539" t="s">
        <v>515</v>
      </c>
      <c r="C539" t="s">
        <v>56</v>
      </c>
      <c r="D539">
        <v>3.5859756930034104E-5</v>
      </c>
      <c r="E539" t="s">
        <v>6</v>
      </c>
      <c r="G539" t="s">
        <v>516</v>
      </c>
      <c r="H539" t="s">
        <v>56</v>
      </c>
      <c r="I539">
        <v>1.5384063439475449E-2</v>
      </c>
      <c r="J539" t="s">
        <v>6</v>
      </c>
      <c r="L539" t="s">
        <v>517</v>
      </c>
      <c r="M539" t="s">
        <v>56</v>
      </c>
      <c r="N539">
        <v>1.5632181049300389E-2</v>
      </c>
      <c r="O539" t="s">
        <v>6</v>
      </c>
    </row>
    <row r="540" spans="2:15" x14ac:dyDescent="0.45">
      <c r="B540" t="s">
        <v>515</v>
      </c>
      <c r="C540" t="s">
        <v>57</v>
      </c>
      <c r="D540">
        <v>0</v>
      </c>
      <c r="E540" t="s">
        <v>6</v>
      </c>
      <c r="G540" t="s">
        <v>516</v>
      </c>
      <c r="H540" t="s">
        <v>57</v>
      </c>
      <c r="I540">
        <v>2.4790412600347977E-2</v>
      </c>
      <c r="J540" t="s">
        <v>6</v>
      </c>
      <c r="L540" t="s">
        <v>517</v>
      </c>
      <c r="M540" t="s">
        <v>57</v>
      </c>
      <c r="N540">
        <v>2.3410574035928444E-2</v>
      </c>
      <c r="O540" t="s">
        <v>6</v>
      </c>
    </row>
    <row r="541" spans="2:15" x14ac:dyDescent="0.45">
      <c r="B541" t="s">
        <v>515</v>
      </c>
      <c r="C541" t="s">
        <v>58</v>
      </c>
      <c r="D541">
        <v>0</v>
      </c>
      <c r="E541" t="s">
        <v>6</v>
      </c>
      <c r="G541" t="s">
        <v>516</v>
      </c>
      <c r="H541" t="s">
        <v>58</v>
      </c>
      <c r="I541">
        <v>5.2572895853509258E-2</v>
      </c>
      <c r="J541" t="s">
        <v>6</v>
      </c>
      <c r="L541" t="s">
        <v>517</v>
      </c>
      <c r="M541" t="s">
        <v>58</v>
      </c>
      <c r="N541">
        <v>4.5236157026079776E-2</v>
      </c>
      <c r="O541" t="s">
        <v>6</v>
      </c>
    </row>
    <row r="542" spans="2:15" x14ac:dyDescent="0.45">
      <c r="B542" t="s">
        <v>515</v>
      </c>
      <c r="C542" t="s">
        <v>59</v>
      </c>
      <c r="D542">
        <v>0</v>
      </c>
      <c r="E542" t="s">
        <v>6</v>
      </c>
      <c r="G542" t="s">
        <v>516</v>
      </c>
      <c r="H542" t="s">
        <v>59</v>
      </c>
      <c r="I542">
        <v>2.1163324382583747E-2</v>
      </c>
      <c r="J542" t="s">
        <v>6</v>
      </c>
      <c r="L542" t="s">
        <v>517</v>
      </c>
      <c r="M542" t="s">
        <v>59</v>
      </c>
      <c r="N542">
        <v>1.8674730241123524E-2</v>
      </c>
      <c r="O542" t="s">
        <v>6</v>
      </c>
    </row>
    <row r="543" spans="2:15" x14ac:dyDescent="0.45">
      <c r="B543" t="s">
        <v>515</v>
      </c>
      <c r="C543" t="s">
        <v>60</v>
      </c>
      <c r="D543">
        <v>1.1058090044634089E-7</v>
      </c>
      <c r="E543" t="s">
        <v>6</v>
      </c>
      <c r="G543" t="s">
        <v>516</v>
      </c>
      <c r="H543" t="s">
        <v>60</v>
      </c>
      <c r="I543">
        <v>2.040884759778035E-2</v>
      </c>
      <c r="J543" t="s">
        <v>6</v>
      </c>
      <c r="L543" t="s">
        <v>517</v>
      </c>
      <c r="M543" t="s">
        <v>60</v>
      </c>
      <c r="N543">
        <v>1.8867691917496206E-2</v>
      </c>
      <c r="O543" t="s">
        <v>6</v>
      </c>
    </row>
    <row r="544" spans="2:15" x14ac:dyDescent="0.45">
      <c r="B544" t="s">
        <v>515</v>
      </c>
      <c r="C544" t="s">
        <v>61</v>
      </c>
      <c r="D544">
        <v>6.5435742072953466E-3</v>
      </c>
      <c r="E544" t="s">
        <v>6</v>
      </c>
      <c r="G544" t="s">
        <v>516</v>
      </c>
      <c r="H544" t="s">
        <v>61</v>
      </c>
      <c r="I544">
        <v>1.959466202918473E-2</v>
      </c>
      <c r="J544" t="s">
        <v>6</v>
      </c>
      <c r="L544" t="s">
        <v>517</v>
      </c>
      <c r="M544" t="s">
        <v>61</v>
      </c>
      <c r="N544">
        <v>1.9104479299141122E-2</v>
      </c>
      <c r="O544" t="s">
        <v>6</v>
      </c>
    </row>
    <row r="545" spans="2:15" x14ac:dyDescent="0.45">
      <c r="B545" t="s">
        <v>515</v>
      </c>
      <c r="C545" t="s">
        <v>62</v>
      </c>
      <c r="D545">
        <v>1.9135049394789397E-2</v>
      </c>
      <c r="E545" t="s">
        <v>6</v>
      </c>
      <c r="G545" t="s">
        <v>516</v>
      </c>
      <c r="H545" t="s">
        <v>62</v>
      </c>
      <c r="I545">
        <v>1.7197654997646687E-2</v>
      </c>
      <c r="J545" t="s">
        <v>6</v>
      </c>
      <c r="L545" t="s">
        <v>517</v>
      </c>
      <c r="M545" t="s">
        <v>62</v>
      </c>
      <c r="N545">
        <v>1.8384056289218902E-2</v>
      </c>
      <c r="O545" t="s">
        <v>6</v>
      </c>
    </row>
    <row r="546" spans="2:15" x14ac:dyDescent="0.45">
      <c r="B546" t="s">
        <v>515</v>
      </c>
      <c r="C546" t="s">
        <v>63</v>
      </c>
      <c r="D546">
        <v>2.0068721381973145E-2</v>
      </c>
      <c r="E546" t="s">
        <v>6</v>
      </c>
      <c r="G546" t="s">
        <v>516</v>
      </c>
      <c r="H546" t="s">
        <v>63</v>
      </c>
      <c r="I546">
        <v>1.8284784677154886E-2</v>
      </c>
      <c r="J546" t="s">
        <v>6</v>
      </c>
      <c r="L546" t="s">
        <v>517</v>
      </c>
      <c r="M546" t="s">
        <v>63</v>
      </c>
      <c r="N546">
        <v>1.8460961054086948E-2</v>
      </c>
      <c r="O546" t="s">
        <v>6</v>
      </c>
    </row>
    <row r="547" spans="2:15" x14ac:dyDescent="0.45">
      <c r="B547" t="s">
        <v>515</v>
      </c>
      <c r="C547" t="s">
        <v>64</v>
      </c>
      <c r="D547">
        <v>9.3664121869755802E-3</v>
      </c>
      <c r="E547" t="s">
        <v>6</v>
      </c>
      <c r="G547" t="s">
        <v>516</v>
      </c>
      <c r="H547" t="s">
        <v>64</v>
      </c>
      <c r="I547">
        <v>1.822339271202476E-2</v>
      </c>
      <c r="J547" t="s">
        <v>6</v>
      </c>
      <c r="L547" t="s">
        <v>517</v>
      </c>
      <c r="M547" t="s">
        <v>64</v>
      </c>
      <c r="N547">
        <v>1.8115025213194507E-2</v>
      </c>
      <c r="O547" t="s">
        <v>6</v>
      </c>
    </row>
    <row r="548" spans="2:15" x14ac:dyDescent="0.45">
      <c r="B548" t="s">
        <v>515</v>
      </c>
      <c r="C548" t="s">
        <v>65</v>
      </c>
      <c r="D548">
        <v>2.1916722177813561E-5</v>
      </c>
      <c r="E548" t="s">
        <v>6</v>
      </c>
      <c r="G548" t="s">
        <v>516</v>
      </c>
      <c r="H548" t="s">
        <v>65</v>
      </c>
      <c r="I548">
        <v>2.0148666842303885E-2</v>
      </c>
      <c r="J548" t="s">
        <v>6</v>
      </c>
      <c r="L548" t="s">
        <v>517</v>
      </c>
      <c r="M548" t="s">
        <v>65</v>
      </c>
      <c r="N548">
        <v>1.829983746009016E-2</v>
      </c>
      <c r="O548" t="s">
        <v>6</v>
      </c>
    </row>
    <row r="549" spans="2:15" x14ac:dyDescent="0.45">
      <c r="B549" t="s">
        <v>515</v>
      </c>
      <c r="C549" t="s">
        <v>66</v>
      </c>
      <c r="D549">
        <v>0</v>
      </c>
      <c r="E549" t="s">
        <v>6</v>
      </c>
      <c r="G549" t="s">
        <v>516</v>
      </c>
      <c r="H549" t="s">
        <v>66</v>
      </c>
      <c r="I549">
        <v>2.1794169641180378E-2</v>
      </c>
      <c r="J549" t="s">
        <v>6</v>
      </c>
      <c r="L549" t="s">
        <v>517</v>
      </c>
      <c r="M549" t="s">
        <v>66</v>
      </c>
      <c r="N549">
        <v>1.8282177245241126E-2</v>
      </c>
      <c r="O549" t="s">
        <v>6</v>
      </c>
    </row>
    <row r="550" spans="2:15" x14ac:dyDescent="0.45">
      <c r="B550" t="s">
        <v>515</v>
      </c>
      <c r="C550" t="s">
        <v>67</v>
      </c>
      <c r="D550">
        <v>0</v>
      </c>
      <c r="E550" t="s">
        <v>6</v>
      </c>
      <c r="G550" t="s">
        <v>516</v>
      </c>
      <c r="H550" t="s">
        <v>67</v>
      </c>
      <c r="I550">
        <v>3.2605601143892257E-2</v>
      </c>
      <c r="J550" t="s">
        <v>6</v>
      </c>
      <c r="L550" t="s">
        <v>517</v>
      </c>
      <c r="M550" t="s">
        <v>67</v>
      </c>
      <c r="N550">
        <v>2.7183194679121774E-2</v>
      </c>
      <c r="O550" t="s">
        <v>6</v>
      </c>
    </row>
    <row r="551" spans="2:15" x14ac:dyDescent="0.45">
      <c r="B551" t="s">
        <v>518</v>
      </c>
      <c r="C551" t="s">
        <v>5</v>
      </c>
      <c r="D551">
        <v>0</v>
      </c>
      <c r="E551" t="s">
        <v>6</v>
      </c>
      <c r="G551" t="s">
        <v>519</v>
      </c>
      <c r="H551" t="s">
        <v>5</v>
      </c>
      <c r="I551">
        <v>4.6271690572950754E-2</v>
      </c>
      <c r="J551" t="s">
        <v>6</v>
      </c>
      <c r="L551" t="s">
        <v>520</v>
      </c>
      <c r="M551" t="s">
        <v>5</v>
      </c>
      <c r="N551">
        <v>3.7591551936234972E-2</v>
      </c>
      <c r="O551" t="s">
        <v>6</v>
      </c>
    </row>
    <row r="552" spans="2:15" x14ac:dyDescent="0.45">
      <c r="B552" t="s">
        <v>518</v>
      </c>
      <c r="C552" t="s">
        <v>9</v>
      </c>
      <c r="D552">
        <v>0</v>
      </c>
      <c r="E552" t="s">
        <v>6</v>
      </c>
      <c r="G552" t="s">
        <v>519</v>
      </c>
      <c r="H552" t="s">
        <v>9</v>
      </c>
      <c r="I552">
        <v>1.8562711523365284E-2</v>
      </c>
      <c r="J552" t="s">
        <v>6</v>
      </c>
      <c r="L552" t="s">
        <v>520</v>
      </c>
      <c r="M552" t="s">
        <v>9</v>
      </c>
      <c r="N552">
        <v>1.5489107057265628E-2</v>
      </c>
      <c r="O552" t="s">
        <v>6</v>
      </c>
    </row>
    <row r="553" spans="2:15" x14ac:dyDescent="0.45">
      <c r="B553" t="s">
        <v>518</v>
      </c>
      <c r="C553" t="s">
        <v>10</v>
      </c>
      <c r="D553">
        <v>3.179341730399742E-5</v>
      </c>
      <c r="E553" t="s">
        <v>6</v>
      </c>
      <c r="G553" t="s">
        <v>519</v>
      </c>
      <c r="H553" t="s">
        <v>10</v>
      </c>
      <c r="I553">
        <v>1.7961167558466926E-2</v>
      </c>
      <c r="J553" t="s">
        <v>6</v>
      </c>
      <c r="L553" t="s">
        <v>520</v>
      </c>
      <c r="M553" t="s">
        <v>10</v>
      </c>
      <c r="N553">
        <v>1.5693870595651305E-2</v>
      </c>
      <c r="O553" t="s">
        <v>6</v>
      </c>
    </row>
    <row r="554" spans="2:15" x14ac:dyDescent="0.45">
      <c r="B554" t="s">
        <v>518</v>
      </c>
      <c r="C554" t="s">
        <v>11</v>
      </c>
      <c r="D554">
        <v>7.5724816524360451E-3</v>
      </c>
      <c r="E554" t="s">
        <v>6</v>
      </c>
      <c r="G554" t="s">
        <v>519</v>
      </c>
      <c r="H554" t="s">
        <v>11</v>
      </c>
      <c r="I554">
        <v>1.7290162744968453E-2</v>
      </c>
      <c r="J554" t="s">
        <v>6</v>
      </c>
      <c r="L554" t="s">
        <v>520</v>
      </c>
      <c r="M554" t="s">
        <v>11</v>
      </c>
      <c r="N554">
        <v>1.543520270096686E-2</v>
      </c>
      <c r="O554" t="s">
        <v>6</v>
      </c>
    </row>
    <row r="555" spans="2:15" x14ac:dyDescent="0.45">
      <c r="B555" t="s">
        <v>518</v>
      </c>
      <c r="C555" t="s">
        <v>12</v>
      </c>
      <c r="D555">
        <v>2.2287924100197077E-2</v>
      </c>
      <c r="E555" t="s">
        <v>6</v>
      </c>
      <c r="G555" t="s">
        <v>519</v>
      </c>
      <c r="H555" t="s">
        <v>12</v>
      </c>
      <c r="I555">
        <v>1.4084848645958091E-2</v>
      </c>
      <c r="J555" t="s">
        <v>6</v>
      </c>
      <c r="L555" t="s">
        <v>520</v>
      </c>
      <c r="M555" t="s">
        <v>12</v>
      </c>
      <c r="N555">
        <v>1.496609418645552E-2</v>
      </c>
      <c r="O555" t="s">
        <v>6</v>
      </c>
    </row>
    <row r="556" spans="2:15" x14ac:dyDescent="0.45">
      <c r="B556" t="s">
        <v>518</v>
      </c>
      <c r="C556" t="s">
        <v>13</v>
      </c>
      <c r="D556">
        <v>2.600677256339913E-2</v>
      </c>
      <c r="E556" t="s">
        <v>6</v>
      </c>
      <c r="G556" t="s">
        <v>519</v>
      </c>
      <c r="H556" t="s">
        <v>13</v>
      </c>
      <c r="I556">
        <v>1.545079321744385E-2</v>
      </c>
      <c r="J556" t="s">
        <v>6</v>
      </c>
      <c r="L556" t="s">
        <v>520</v>
      </c>
      <c r="M556" t="s">
        <v>13</v>
      </c>
      <c r="N556">
        <v>1.4422995658546434E-2</v>
      </c>
      <c r="O556" t="s">
        <v>6</v>
      </c>
    </row>
    <row r="557" spans="2:15" x14ac:dyDescent="0.45">
      <c r="B557" t="s">
        <v>518</v>
      </c>
      <c r="C557" t="s">
        <v>14</v>
      </c>
      <c r="D557">
        <v>1.5357638355593041E-2</v>
      </c>
      <c r="E557" t="s">
        <v>6</v>
      </c>
      <c r="G557" t="s">
        <v>519</v>
      </c>
      <c r="H557" t="s">
        <v>14</v>
      </c>
      <c r="I557">
        <v>1.6114592319155342E-2</v>
      </c>
      <c r="J557" t="s">
        <v>6</v>
      </c>
      <c r="L557" t="s">
        <v>520</v>
      </c>
      <c r="M557" t="s">
        <v>14</v>
      </c>
      <c r="N557">
        <v>1.4251201816938017E-2</v>
      </c>
      <c r="O557" t="s">
        <v>6</v>
      </c>
    </row>
    <row r="558" spans="2:15" x14ac:dyDescent="0.45">
      <c r="B558" t="s">
        <v>518</v>
      </c>
      <c r="C558" t="s">
        <v>15</v>
      </c>
      <c r="D558">
        <v>2.4079724897933009E-3</v>
      </c>
      <c r="E558" t="s">
        <v>6</v>
      </c>
      <c r="G558" t="s">
        <v>519</v>
      </c>
      <c r="H558" t="s">
        <v>15</v>
      </c>
      <c r="I558">
        <v>1.7275798499527987E-2</v>
      </c>
      <c r="J558" t="s">
        <v>6</v>
      </c>
      <c r="L558" t="s">
        <v>520</v>
      </c>
      <c r="M558" t="s">
        <v>15</v>
      </c>
      <c r="N558">
        <v>1.4880243894697913E-2</v>
      </c>
      <c r="O558" t="s">
        <v>6</v>
      </c>
    </row>
    <row r="559" spans="2:15" x14ac:dyDescent="0.45">
      <c r="B559" t="s">
        <v>518</v>
      </c>
      <c r="C559" t="s">
        <v>16</v>
      </c>
      <c r="D559">
        <v>0</v>
      </c>
      <c r="E559" t="s">
        <v>6</v>
      </c>
      <c r="G559" t="s">
        <v>519</v>
      </c>
      <c r="H559" t="s">
        <v>16</v>
      </c>
      <c r="I559">
        <v>1.8355530359860435E-2</v>
      </c>
      <c r="J559" t="s">
        <v>6</v>
      </c>
      <c r="L559" t="s">
        <v>520</v>
      </c>
      <c r="M559" t="s">
        <v>16</v>
      </c>
      <c r="N559">
        <v>1.5103853002910769E-2</v>
      </c>
      <c r="O559" t="s">
        <v>6</v>
      </c>
    </row>
    <row r="560" spans="2:15" x14ac:dyDescent="0.45">
      <c r="B560" t="s">
        <v>518</v>
      </c>
      <c r="C560" t="s">
        <v>17</v>
      </c>
      <c r="D560">
        <v>0</v>
      </c>
      <c r="E560" t="s">
        <v>6</v>
      </c>
      <c r="G560" t="s">
        <v>519</v>
      </c>
      <c r="H560" t="s">
        <v>17</v>
      </c>
      <c r="I560">
        <v>2.7468232085713355E-2</v>
      </c>
      <c r="J560" t="s">
        <v>6</v>
      </c>
      <c r="L560" t="s">
        <v>520</v>
      </c>
      <c r="M560" t="s">
        <v>17</v>
      </c>
      <c r="N560">
        <v>2.2339592310711608E-2</v>
      </c>
      <c r="O560" t="s">
        <v>6</v>
      </c>
    </row>
    <row r="561" spans="2:15" x14ac:dyDescent="0.45">
      <c r="B561" t="s">
        <v>518</v>
      </c>
      <c r="C561" t="s">
        <v>18</v>
      </c>
      <c r="D561">
        <v>0</v>
      </c>
      <c r="E561" t="s">
        <v>6</v>
      </c>
      <c r="G561" t="s">
        <v>519</v>
      </c>
      <c r="H561" t="s">
        <v>18</v>
      </c>
      <c r="I561">
        <v>3.4647615507109493E-2</v>
      </c>
      <c r="J561" t="s">
        <v>6</v>
      </c>
      <c r="L561" t="s">
        <v>520</v>
      </c>
      <c r="M561" t="s">
        <v>18</v>
      </c>
      <c r="N561">
        <v>3.8332669190149188E-2</v>
      </c>
      <c r="O561" t="s">
        <v>6</v>
      </c>
    </row>
    <row r="562" spans="2:15" x14ac:dyDescent="0.45">
      <c r="B562" t="s">
        <v>518</v>
      </c>
      <c r="C562" t="s">
        <v>19</v>
      </c>
      <c r="D562">
        <v>6.6136022778525829E-5</v>
      </c>
      <c r="E562" t="s">
        <v>6</v>
      </c>
      <c r="G562" t="s">
        <v>519</v>
      </c>
      <c r="H562" t="s">
        <v>19</v>
      </c>
      <c r="I562">
        <v>1.459663452980935E-2</v>
      </c>
      <c r="J562" t="s">
        <v>6</v>
      </c>
      <c r="L562" t="s">
        <v>520</v>
      </c>
      <c r="M562" t="s">
        <v>19</v>
      </c>
      <c r="N562">
        <v>1.4988371568924106E-2</v>
      </c>
      <c r="O562" t="s">
        <v>6</v>
      </c>
    </row>
    <row r="563" spans="2:15" x14ac:dyDescent="0.45">
      <c r="B563" t="s">
        <v>518</v>
      </c>
      <c r="C563" t="s">
        <v>20</v>
      </c>
      <c r="D563">
        <v>7.6547018937724812E-3</v>
      </c>
      <c r="E563" t="s">
        <v>6</v>
      </c>
      <c r="G563" t="s">
        <v>519</v>
      </c>
      <c r="H563" t="s">
        <v>20</v>
      </c>
      <c r="I563">
        <v>1.37675660694079E-2</v>
      </c>
      <c r="J563" t="s">
        <v>6</v>
      </c>
      <c r="L563" t="s">
        <v>520</v>
      </c>
      <c r="M563" t="s">
        <v>20</v>
      </c>
      <c r="N563">
        <v>1.471939445949662E-2</v>
      </c>
      <c r="O563" t="s">
        <v>6</v>
      </c>
    </row>
    <row r="564" spans="2:15" x14ac:dyDescent="0.45">
      <c r="B564" t="s">
        <v>518</v>
      </c>
      <c r="C564" t="s">
        <v>21</v>
      </c>
      <c r="D564">
        <v>3.4004839027680457E-2</v>
      </c>
      <c r="E564" t="s">
        <v>6</v>
      </c>
      <c r="G564" t="s">
        <v>519</v>
      </c>
      <c r="H564" t="s">
        <v>21</v>
      </c>
      <c r="I564">
        <v>1.2404003395011069E-2</v>
      </c>
      <c r="J564" t="s">
        <v>6</v>
      </c>
      <c r="L564" t="s">
        <v>520</v>
      </c>
      <c r="M564" t="s">
        <v>21</v>
      </c>
      <c r="N564">
        <v>1.4415359724670045E-2</v>
      </c>
      <c r="O564" t="s">
        <v>6</v>
      </c>
    </row>
    <row r="565" spans="2:15" x14ac:dyDescent="0.45">
      <c r="B565" t="s">
        <v>518</v>
      </c>
      <c r="C565" t="s">
        <v>22</v>
      </c>
      <c r="D565">
        <v>5.5987129855612015E-2</v>
      </c>
      <c r="E565" t="s">
        <v>6</v>
      </c>
      <c r="G565" t="s">
        <v>519</v>
      </c>
      <c r="H565" t="s">
        <v>22</v>
      </c>
      <c r="I565">
        <v>9.1778707624939927E-3</v>
      </c>
      <c r="J565" t="s">
        <v>6</v>
      </c>
      <c r="L565" t="s">
        <v>520</v>
      </c>
      <c r="M565" t="s">
        <v>22</v>
      </c>
      <c r="N565">
        <v>1.4098386921104161E-2</v>
      </c>
      <c r="O565" t="s">
        <v>6</v>
      </c>
    </row>
    <row r="566" spans="2:15" x14ac:dyDescent="0.45">
      <c r="B566" t="s">
        <v>518</v>
      </c>
      <c r="C566" t="s">
        <v>23</v>
      </c>
      <c r="D566">
        <v>5.8026091658469531E-2</v>
      </c>
      <c r="E566" t="s">
        <v>6</v>
      </c>
      <c r="G566" t="s">
        <v>519</v>
      </c>
      <c r="H566" t="s">
        <v>23</v>
      </c>
      <c r="I566">
        <v>1.0145747213829869E-2</v>
      </c>
      <c r="J566" t="s">
        <v>6</v>
      </c>
      <c r="L566" t="s">
        <v>520</v>
      </c>
      <c r="M566" t="s">
        <v>23</v>
      </c>
      <c r="N566">
        <v>1.4991184986373361E-2</v>
      </c>
      <c r="O566" t="s">
        <v>6</v>
      </c>
    </row>
    <row r="567" spans="2:15" x14ac:dyDescent="0.45">
      <c r="B567" t="s">
        <v>518</v>
      </c>
      <c r="C567" t="s">
        <v>24</v>
      </c>
      <c r="D567">
        <v>4.211983051812139E-2</v>
      </c>
      <c r="E567" t="s">
        <v>6</v>
      </c>
      <c r="G567" t="s">
        <v>519</v>
      </c>
      <c r="H567" t="s">
        <v>24</v>
      </c>
      <c r="I567">
        <v>1.0729129975900231E-2</v>
      </c>
      <c r="J567" t="s">
        <v>6</v>
      </c>
      <c r="L567" t="s">
        <v>520</v>
      </c>
      <c r="M567" t="s">
        <v>24</v>
      </c>
      <c r="N567">
        <v>1.5285717602668265E-2</v>
      </c>
      <c r="O567" t="s">
        <v>6</v>
      </c>
    </row>
    <row r="568" spans="2:15" x14ac:dyDescent="0.45">
      <c r="B568" t="s">
        <v>518</v>
      </c>
      <c r="C568" t="s">
        <v>25</v>
      </c>
      <c r="D568">
        <v>1.723607838022008E-2</v>
      </c>
      <c r="E568" t="s">
        <v>6</v>
      </c>
      <c r="G568" t="s">
        <v>519</v>
      </c>
      <c r="H568" t="s">
        <v>25</v>
      </c>
      <c r="I568">
        <v>1.2230656909946075E-2</v>
      </c>
      <c r="J568" t="s">
        <v>6</v>
      </c>
      <c r="L568" t="s">
        <v>520</v>
      </c>
      <c r="M568" t="s">
        <v>25</v>
      </c>
      <c r="N568">
        <v>1.5110418272500321E-2</v>
      </c>
      <c r="O568" t="s">
        <v>6</v>
      </c>
    </row>
    <row r="569" spans="2:15" x14ac:dyDescent="0.45">
      <c r="B569" t="s">
        <v>518</v>
      </c>
      <c r="C569" t="s">
        <v>26</v>
      </c>
      <c r="D569">
        <v>5.7596082493083798E-4</v>
      </c>
      <c r="E569" t="s">
        <v>6</v>
      </c>
      <c r="G569" t="s">
        <v>519</v>
      </c>
      <c r="H569" t="s">
        <v>26</v>
      </c>
      <c r="I569">
        <v>1.4476310139836265E-2</v>
      </c>
      <c r="J569" t="s">
        <v>6</v>
      </c>
      <c r="L569" t="s">
        <v>520</v>
      </c>
      <c r="M569" t="s">
        <v>26</v>
      </c>
      <c r="N569">
        <v>1.5747688459634441E-2</v>
      </c>
      <c r="O569" t="s">
        <v>6</v>
      </c>
    </row>
    <row r="570" spans="2:15" x14ac:dyDescent="0.45">
      <c r="B570" t="s">
        <v>518</v>
      </c>
      <c r="C570" t="s">
        <v>27</v>
      </c>
      <c r="D570">
        <v>0</v>
      </c>
      <c r="E570" t="s">
        <v>6</v>
      </c>
      <c r="G570" t="s">
        <v>519</v>
      </c>
      <c r="H570" t="s">
        <v>27</v>
      </c>
      <c r="I570">
        <v>2.2076802800616312E-2</v>
      </c>
      <c r="J570" t="s">
        <v>6</v>
      </c>
      <c r="L570" t="s">
        <v>520</v>
      </c>
      <c r="M570" t="s">
        <v>27</v>
      </c>
      <c r="N570">
        <v>2.3818525681134271E-2</v>
      </c>
      <c r="O570" t="s">
        <v>6</v>
      </c>
    </row>
    <row r="571" spans="2:15" x14ac:dyDescent="0.45">
      <c r="B571" t="s">
        <v>518</v>
      </c>
      <c r="C571" t="s">
        <v>28</v>
      </c>
      <c r="D571">
        <v>0</v>
      </c>
      <c r="E571" t="s">
        <v>6</v>
      </c>
      <c r="G571" t="s">
        <v>519</v>
      </c>
      <c r="H571" t="s">
        <v>28</v>
      </c>
      <c r="I571">
        <v>3.0818153984637948E-2</v>
      </c>
      <c r="J571" t="s">
        <v>6</v>
      </c>
      <c r="L571" t="s">
        <v>520</v>
      </c>
      <c r="M571" t="s">
        <v>28</v>
      </c>
      <c r="N571">
        <v>2.8094918117682745E-2</v>
      </c>
      <c r="O571" t="s">
        <v>6</v>
      </c>
    </row>
    <row r="572" spans="2:15" x14ac:dyDescent="0.45">
      <c r="B572" t="s">
        <v>518</v>
      </c>
      <c r="C572" t="s">
        <v>29</v>
      </c>
      <c r="D572">
        <v>1.5692525051771193E-3</v>
      </c>
      <c r="E572" t="s">
        <v>6</v>
      </c>
      <c r="G572" t="s">
        <v>519</v>
      </c>
      <c r="H572" t="s">
        <v>29</v>
      </c>
      <c r="I572">
        <v>1.1212902947799742E-2</v>
      </c>
      <c r="J572" t="s">
        <v>6</v>
      </c>
      <c r="L572" t="s">
        <v>520</v>
      </c>
      <c r="M572" t="s">
        <v>29</v>
      </c>
      <c r="N572">
        <v>1.0888431482392633E-2</v>
      </c>
      <c r="O572" t="s">
        <v>6</v>
      </c>
    </row>
    <row r="573" spans="2:15" x14ac:dyDescent="0.45">
      <c r="B573" t="s">
        <v>518</v>
      </c>
      <c r="C573" t="s">
        <v>30</v>
      </c>
      <c r="D573">
        <v>1.5665809188571259E-2</v>
      </c>
      <c r="E573" t="s">
        <v>6</v>
      </c>
      <c r="G573" t="s">
        <v>519</v>
      </c>
      <c r="H573" t="s">
        <v>30</v>
      </c>
      <c r="I573">
        <v>1.0093294010289605E-2</v>
      </c>
      <c r="J573" t="s">
        <v>6</v>
      </c>
      <c r="L573" t="s">
        <v>520</v>
      </c>
      <c r="M573" t="s">
        <v>30</v>
      </c>
      <c r="N573">
        <v>1.0715887333180284E-2</v>
      </c>
      <c r="O573" t="s">
        <v>6</v>
      </c>
    </row>
    <row r="574" spans="2:15" x14ac:dyDescent="0.45">
      <c r="B574" t="s">
        <v>518</v>
      </c>
      <c r="C574" t="s">
        <v>31</v>
      </c>
      <c r="D574">
        <v>3.96894728043721E-2</v>
      </c>
      <c r="E574" t="s">
        <v>6</v>
      </c>
      <c r="G574" t="s">
        <v>519</v>
      </c>
      <c r="H574" t="s">
        <v>31</v>
      </c>
      <c r="I574">
        <v>1.0659295272666128E-2</v>
      </c>
      <c r="J574" t="s">
        <v>6</v>
      </c>
      <c r="L574" t="s">
        <v>520</v>
      </c>
      <c r="M574" t="s">
        <v>31</v>
      </c>
      <c r="N574">
        <v>1.0602328711189881E-2</v>
      </c>
      <c r="O574" t="s">
        <v>6</v>
      </c>
    </row>
    <row r="575" spans="2:15" x14ac:dyDescent="0.45">
      <c r="B575" t="s">
        <v>518</v>
      </c>
      <c r="C575" t="s">
        <v>32</v>
      </c>
      <c r="D575">
        <v>5.5837538066601702E-2</v>
      </c>
      <c r="E575" t="s">
        <v>6</v>
      </c>
      <c r="G575" t="s">
        <v>519</v>
      </c>
      <c r="H575" t="s">
        <v>32</v>
      </c>
      <c r="I575">
        <v>9.4822705221713002E-3</v>
      </c>
      <c r="J575" t="s">
        <v>6</v>
      </c>
      <c r="L575" t="s">
        <v>520</v>
      </c>
      <c r="M575" t="s">
        <v>32</v>
      </c>
      <c r="N575">
        <v>9.3414240661293339E-3</v>
      </c>
      <c r="O575" t="s">
        <v>6</v>
      </c>
    </row>
    <row r="576" spans="2:15" x14ac:dyDescent="0.45">
      <c r="B576" t="s">
        <v>518</v>
      </c>
      <c r="C576" t="s">
        <v>33</v>
      </c>
      <c r="D576">
        <v>5.6447662477173491E-2</v>
      </c>
      <c r="E576" t="s">
        <v>6</v>
      </c>
      <c r="G576" t="s">
        <v>519</v>
      </c>
      <c r="H576" t="s">
        <v>33</v>
      </c>
      <c r="I576">
        <v>1.047834938091915E-2</v>
      </c>
      <c r="J576" t="s">
        <v>6</v>
      </c>
      <c r="L576" t="s">
        <v>520</v>
      </c>
      <c r="M576" t="s">
        <v>33</v>
      </c>
      <c r="N576">
        <v>9.7647730539584306E-3</v>
      </c>
      <c r="O576" t="s">
        <v>6</v>
      </c>
    </row>
    <row r="577" spans="2:15" x14ac:dyDescent="0.45">
      <c r="B577" t="s">
        <v>518</v>
      </c>
      <c r="C577" t="s">
        <v>34</v>
      </c>
      <c r="D577">
        <v>4.3248103361266804E-2</v>
      </c>
      <c r="E577" t="s">
        <v>6</v>
      </c>
      <c r="G577" t="s">
        <v>519</v>
      </c>
      <c r="H577" t="s">
        <v>34</v>
      </c>
      <c r="I577">
        <v>1.055415633916849E-2</v>
      </c>
      <c r="J577" t="s">
        <v>6</v>
      </c>
      <c r="L577" t="s">
        <v>520</v>
      </c>
      <c r="M577" t="s">
        <v>34</v>
      </c>
      <c r="N577">
        <v>1.0303303824867606E-2</v>
      </c>
      <c r="O577" t="s">
        <v>6</v>
      </c>
    </row>
    <row r="578" spans="2:15" x14ac:dyDescent="0.45">
      <c r="B578" t="s">
        <v>518</v>
      </c>
      <c r="C578" t="s">
        <v>35</v>
      </c>
      <c r="D578">
        <v>2.1788430369626941E-2</v>
      </c>
      <c r="E578" t="s">
        <v>6</v>
      </c>
      <c r="G578" t="s">
        <v>519</v>
      </c>
      <c r="H578" t="s">
        <v>35</v>
      </c>
      <c r="I578">
        <v>1.0376301923907254E-2</v>
      </c>
      <c r="J578" t="s">
        <v>6</v>
      </c>
      <c r="L578" t="s">
        <v>520</v>
      </c>
      <c r="M578" t="s">
        <v>35</v>
      </c>
      <c r="N578">
        <v>1.0178130127504695E-2</v>
      </c>
      <c r="O578" t="s">
        <v>6</v>
      </c>
    </row>
    <row r="579" spans="2:15" x14ac:dyDescent="0.45">
      <c r="B579" t="s">
        <v>518</v>
      </c>
      <c r="C579" t="s">
        <v>36</v>
      </c>
      <c r="D579">
        <v>3.8722313021710081E-3</v>
      </c>
      <c r="E579" t="s">
        <v>6</v>
      </c>
      <c r="G579" t="s">
        <v>519</v>
      </c>
      <c r="H579" t="s">
        <v>36</v>
      </c>
      <c r="I579">
        <v>1.0917390694440471E-2</v>
      </c>
      <c r="J579" t="s">
        <v>6</v>
      </c>
      <c r="L579" t="s">
        <v>520</v>
      </c>
      <c r="M579" t="s">
        <v>36</v>
      </c>
      <c r="N579">
        <v>1.0650707310658824E-2</v>
      </c>
      <c r="O579" t="s">
        <v>6</v>
      </c>
    </row>
    <row r="580" spans="2:15" x14ac:dyDescent="0.45">
      <c r="B580" t="s">
        <v>518</v>
      </c>
      <c r="C580" t="s">
        <v>37</v>
      </c>
      <c r="D580">
        <v>1.3961790148339349E-5</v>
      </c>
      <c r="E580" t="s">
        <v>6</v>
      </c>
      <c r="G580" t="s">
        <v>519</v>
      </c>
      <c r="H580" t="s">
        <v>37</v>
      </c>
      <c r="I580">
        <v>1.9418886962738309E-2</v>
      </c>
      <c r="J580" t="s">
        <v>6</v>
      </c>
      <c r="L580" t="s">
        <v>520</v>
      </c>
      <c r="M580" t="s">
        <v>37</v>
      </c>
      <c r="N580">
        <v>1.7309835592616906E-2</v>
      </c>
      <c r="O580" t="s">
        <v>6</v>
      </c>
    </row>
    <row r="581" spans="2:15" x14ac:dyDescent="0.45">
      <c r="B581" t="s">
        <v>518</v>
      </c>
      <c r="C581" t="s">
        <v>38</v>
      </c>
      <c r="D581">
        <v>0</v>
      </c>
      <c r="E581" t="s">
        <v>6</v>
      </c>
      <c r="G581" t="s">
        <v>519</v>
      </c>
      <c r="H581" t="s">
        <v>38</v>
      </c>
      <c r="I581">
        <v>2.2065819439215803E-2</v>
      </c>
      <c r="J581" t="s">
        <v>6</v>
      </c>
      <c r="L581" t="s">
        <v>520</v>
      </c>
      <c r="M581" t="s">
        <v>38</v>
      </c>
      <c r="N581">
        <v>2.4039230926795656E-2</v>
      </c>
      <c r="O581" t="s">
        <v>6</v>
      </c>
    </row>
    <row r="582" spans="2:15" x14ac:dyDescent="0.45">
      <c r="B582" t="s">
        <v>518</v>
      </c>
      <c r="C582" t="s">
        <v>39</v>
      </c>
      <c r="D582">
        <v>8.2946978412390014E-4</v>
      </c>
      <c r="E582" t="s">
        <v>6</v>
      </c>
      <c r="G582" t="s">
        <v>519</v>
      </c>
      <c r="H582" t="s">
        <v>39</v>
      </c>
      <c r="I582">
        <v>7.4181914058491861E-3</v>
      </c>
      <c r="J582" t="s">
        <v>6</v>
      </c>
      <c r="L582" t="s">
        <v>520</v>
      </c>
      <c r="M582" t="s">
        <v>39</v>
      </c>
      <c r="N582">
        <v>8.4809974622972965E-3</v>
      </c>
      <c r="O582" t="s">
        <v>6</v>
      </c>
    </row>
    <row r="583" spans="2:15" x14ac:dyDescent="0.45">
      <c r="B583" t="s">
        <v>518</v>
      </c>
      <c r="C583" t="s">
        <v>40</v>
      </c>
      <c r="D583">
        <v>1.4978837593223252E-2</v>
      </c>
      <c r="E583" t="s">
        <v>6</v>
      </c>
      <c r="G583" t="s">
        <v>519</v>
      </c>
      <c r="H583" t="s">
        <v>40</v>
      </c>
      <c r="I583">
        <v>4.8310087749130221E-3</v>
      </c>
      <c r="J583" t="s">
        <v>6</v>
      </c>
      <c r="L583" t="s">
        <v>520</v>
      </c>
      <c r="M583" t="s">
        <v>40</v>
      </c>
      <c r="N583">
        <v>7.8161310065107559E-3</v>
      </c>
      <c r="O583" t="s">
        <v>6</v>
      </c>
    </row>
    <row r="584" spans="2:15" x14ac:dyDescent="0.45">
      <c r="B584" t="s">
        <v>518</v>
      </c>
      <c r="C584" t="s">
        <v>41</v>
      </c>
      <c r="D584">
        <v>4.4581245178837346E-2</v>
      </c>
      <c r="E584" t="s">
        <v>6</v>
      </c>
      <c r="G584" t="s">
        <v>519</v>
      </c>
      <c r="H584" t="s">
        <v>41</v>
      </c>
      <c r="I584">
        <v>4.2742929766857391E-3</v>
      </c>
      <c r="J584" t="s">
        <v>6</v>
      </c>
      <c r="L584" t="s">
        <v>520</v>
      </c>
      <c r="M584" t="s">
        <v>41</v>
      </c>
      <c r="N584">
        <v>7.9068900708690933E-3</v>
      </c>
      <c r="O584" t="s">
        <v>6</v>
      </c>
    </row>
    <row r="585" spans="2:15" x14ac:dyDescent="0.45">
      <c r="B585" t="s">
        <v>518</v>
      </c>
      <c r="C585" t="s">
        <v>42</v>
      </c>
      <c r="D585">
        <v>6.5704447204071231E-2</v>
      </c>
      <c r="E585" t="s">
        <v>6</v>
      </c>
      <c r="G585" t="s">
        <v>519</v>
      </c>
      <c r="H585" t="s">
        <v>42</v>
      </c>
      <c r="I585">
        <v>4.6915554751682399E-3</v>
      </c>
      <c r="J585" t="s">
        <v>6</v>
      </c>
      <c r="L585" t="s">
        <v>520</v>
      </c>
      <c r="M585" t="s">
        <v>42</v>
      </c>
      <c r="N585">
        <v>7.0020370441615139E-3</v>
      </c>
      <c r="O585" t="s">
        <v>6</v>
      </c>
    </row>
    <row r="586" spans="2:15" x14ac:dyDescent="0.45">
      <c r="B586" t="s">
        <v>518</v>
      </c>
      <c r="C586" t="s">
        <v>43</v>
      </c>
      <c r="D586">
        <v>6.3968292501756702E-2</v>
      </c>
      <c r="E586" t="s">
        <v>6</v>
      </c>
      <c r="G586" t="s">
        <v>519</v>
      </c>
      <c r="H586" t="s">
        <v>43</v>
      </c>
      <c r="I586">
        <v>5.1760529003707203E-3</v>
      </c>
      <c r="J586" t="s">
        <v>6</v>
      </c>
      <c r="L586" t="s">
        <v>520</v>
      </c>
      <c r="M586" t="s">
        <v>43</v>
      </c>
      <c r="N586">
        <v>8.0835770847786405E-3</v>
      </c>
      <c r="O586" t="s">
        <v>6</v>
      </c>
    </row>
    <row r="587" spans="2:15" x14ac:dyDescent="0.45">
      <c r="B587" t="s">
        <v>518</v>
      </c>
      <c r="C587" t="s">
        <v>44</v>
      </c>
      <c r="D587">
        <v>4.8353382951401486E-2</v>
      </c>
      <c r="E587" t="s">
        <v>6</v>
      </c>
      <c r="G587" t="s">
        <v>519</v>
      </c>
      <c r="H587" t="s">
        <v>44</v>
      </c>
      <c r="I587">
        <v>5.765476511935241E-3</v>
      </c>
      <c r="J587" t="s">
        <v>6</v>
      </c>
      <c r="L587" t="s">
        <v>520</v>
      </c>
      <c r="M587" t="s">
        <v>44</v>
      </c>
      <c r="N587">
        <v>8.5529340885562612E-3</v>
      </c>
      <c r="O587" t="s">
        <v>6</v>
      </c>
    </row>
    <row r="588" spans="2:15" x14ac:dyDescent="0.45">
      <c r="B588" t="s">
        <v>518</v>
      </c>
      <c r="C588" t="s">
        <v>45</v>
      </c>
      <c r="D588">
        <v>2.520829784177242E-2</v>
      </c>
      <c r="E588" t="s">
        <v>6</v>
      </c>
      <c r="G588" t="s">
        <v>519</v>
      </c>
      <c r="H588" t="s">
        <v>45</v>
      </c>
      <c r="I588">
        <v>7.0814696034050472E-3</v>
      </c>
      <c r="J588" t="s">
        <v>6</v>
      </c>
      <c r="L588" t="s">
        <v>520</v>
      </c>
      <c r="M588" t="s">
        <v>45</v>
      </c>
      <c r="N588">
        <v>8.6798467569124352E-3</v>
      </c>
      <c r="O588" t="s">
        <v>6</v>
      </c>
    </row>
    <row r="589" spans="2:15" x14ac:dyDescent="0.45">
      <c r="B589" t="s">
        <v>518</v>
      </c>
      <c r="C589" t="s">
        <v>46</v>
      </c>
      <c r="D589">
        <v>3.6666747687201136E-3</v>
      </c>
      <c r="E589" t="s">
        <v>6</v>
      </c>
      <c r="G589" t="s">
        <v>519</v>
      </c>
      <c r="H589" t="s">
        <v>46</v>
      </c>
      <c r="I589">
        <v>8.0207401372966811E-3</v>
      </c>
      <c r="J589" t="s">
        <v>6</v>
      </c>
      <c r="L589" t="s">
        <v>520</v>
      </c>
      <c r="M589" t="s">
        <v>46</v>
      </c>
      <c r="N589">
        <v>9.1614048462866585E-3</v>
      </c>
      <c r="O589" t="s">
        <v>6</v>
      </c>
    </row>
    <row r="590" spans="2:15" x14ac:dyDescent="0.45">
      <c r="B590" t="s">
        <v>518</v>
      </c>
      <c r="C590" t="s">
        <v>47</v>
      </c>
      <c r="D590">
        <v>7.7686481777115104E-6</v>
      </c>
      <c r="E590" t="s">
        <v>6</v>
      </c>
      <c r="G590" t="s">
        <v>519</v>
      </c>
      <c r="H590" t="s">
        <v>47</v>
      </c>
      <c r="I590">
        <v>1.518184253342893E-2</v>
      </c>
      <c r="J590" t="s">
        <v>6</v>
      </c>
      <c r="L590" t="s">
        <v>520</v>
      </c>
      <c r="M590" t="s">
        <v>47</v>
      </c>
      <c r="N590">
        <v>1.5017552563734247E-2</v>
      </c>
      <c r="O590" t="s">
        <v>6</v>
      </c>
    </row>
    <row r="591" spans="2:15" x14ac:dyDescent="0.45">
      <c r="B591" t="s">
        <v>518</v>
      </c>
      <c r="C591" t="s">
        <v>48</v>
      </c>
      <c r="D591">
        <v>0</v>
      </c>
      <c r="E591" t="s">
        <v>6</v>
      </c>
      <c r="G591" t="s">
        <v>519</v>
      </c>
      <c r="H591" t="s">
        <v>48</v>
      </c>
      <c r="I591">
        <v>4.296788588030799E-2</v>
      </c>
      <c r="J591" t="s">
        <v>6</v>
      </c>
      <c r="L591" t="s">
        <v>520</v>
      </c>
      <c r="M591" t="s">
        <v>48</v>
      </c>
      <c r="N591">
        <v>3.6654110120324546E-2</v>
      </c>
      <c r="O591" t="s">
        <v>6</v>
      </c>
    </row>
    <row r="592" spans="2:15" x14ac:dyDescent="0.45">
      <c r="B592" t="s">
        <v>518</v>
      </c>
      <c r="C592" t="s">
        <v>49</v>
      </c>
      <c r="D592">
        <v>0</v>
      </c>
      <c r="E592" t="s">
        <v>6</v>
      </c>
      <c r="G592" t="s">
        <v>519</v>
      </c>
      <c r="H592" t="s">
        <v>49</v>
      </c>
      <c r="I592">
        <v>1.7769269306778544E-2</v>
      </c>
      <c r="J592" t="s">
        <v>6</v>
      </c>
      <c r="L592" t="s">
        <v>520</v>
      </c>
      <c r="M592" t="s">
        <v>49</v>
      </c>
      <c r="N592">
        <v>1.4756899529189751E-2</v>
      </c>
      <c r="O592" t="s">
        <v>6</v>
      </c>
    </row>
    <row r="593" spans="2:15" x14ac:dyDescent="0.45">
      <c r="B593" t="s">
        <v>518</v>
      </c>
      <c r="C593" t="s">
        <v>50</v>
      </c>
      <c r="D593">
        <v>3.5216601291142495E-3</v>
      </c>
      <c r="E593" t="s">
        <v>6</v>
      </c>
      <c r="G593" t="s">
        <v>519</v>
      </c>
      <c r="H593" t="s">
        <v>50</v>
      </c>
      <c r="I593">
        <v>1.716736891741738E-2</v>
      </c>
      <c r="J593" t="s">
        <v>6</v>
      </c>
      <c r="L593" t="s">
        <v>520</v>
      </c>
      <c r="M593" t="s">
        <v>50</v>
      </c>
      <c r="N593">
        <v>1.5370494699647285E-2</v>
      </c>
      <c r="O593" t="s">
        <v>6</v>
      </c>
    </row>
    <row r="594" spans="2:15" x14ac:dyDescent="0.45">
      <c r="B594" t="s">
        <v>518</v>
      </c>
      <c r="C594" t="s">
        <v>51</v>
      </c>
      <c r="D594">
        <v>2.3256011512161213E-2</v>
      </c>
      <c r="E594" t="s">
        <v>6</v>
      </c>
      <c r="G594" t="s">
        <v>519</v>
      </c>
      <c r="H594" t="s">
        <v>51</v>
      </c>
      <c r="I594">
        <v>1.5128235519661484E-2</v>
      </c>
      <c r="J594" t="s">
        <v>6</v>
      </c>
      <c r="L594" t="s">
        <v>520</v>
      </c>
      <c r="M594" t="s">
        <v>51</v>
      </c>
      <c r="N594">
        <v>1.5235192117897837E-2</v>
      </c>
      <c r="O594" t="s">
        <v>6</v>
      </c>
    </row>
    <row r="595" spans="2:15" x14ac:dyDescent="0.45">
      <c r="B595" t="s">
        <v>518</v>
      </c>
      <c r="C595" t="s">
        <v>52</v>
      </c>
      <c r="D595">
        <v>4.2924342988813084E-2</v>
      </c>
      <c r="E595" t="s">
        <v>6</v>
      </c>
      <c r="G595" t="s">
        <v>519</v>
      </c>
      <c r="H595" t="s">
        <v>52</v>
      </c>
      <c r="I595">
        <v>1.0382987328336171E-2</v>
      </c>
      <c r="J595" t="s">
        <v>6</v>
      </c>
      <c r="L595" t="s">
        <v>520</v>
      </c>
      <c r="M595" t="s">
        <v>52</v>
      </c>
      <c r="N595">
        <v>1.4074112333976973E-2</v>
      </c>
      <c r="O595" t="s">
        <v>6</v>
      </c>
    </row>
    <row r="596" spans="2:15" x14ac:dyDescent="0.45">
      <c r="B596" t="s">
        <v>518</v>
      </c>
      <c r="C596" t="s">
        <v>53</v>
      </c>
      <c r="D596">
        <v>4.2574321607922398E-2</v>
      </c>
      <c r="E596" t="s">
        <v>6</v>
      </c>
      <c r="G596" t="s">
        <v>519</v>
      </c>
      <c r="H596" t="s">
        <v>53</v>
      </c>
      <c r="I596">
        <v>1.1288752456618426E-2</v>
      </c>
      <c r="J596" t="s">
        <v>6</v>
      </c>
      <c r="L596" t="s">
        <v>520</v>
      </c>
      <c r="M596" t="s">
        <v>53</v>
      </c>
      <c r="N596">
        <v>1.4586878640559974E-2</v>
      </c>
      <c r="O596" t="s">
        <v>6</v>
      </c>
    </row>
    <row r="597" spans="2:15" x14ac:dyDescent="0.45">
      <c r="B597" t="s">
        <v>518</v>
      </c>
      <c r="C597" t="s">
        <v>54</v>
      </c>
      <c r="D597">
        <v>2.785018618910582E-2</v>
      </c>
      <c r="E597" t="s">
        <v>6</v>
      </c>
      <c r="G597" t="s">
        <v>519</v>
      </c>
      <c r="H597" t="s">
        <v>54</v>
      </c>
      <c r="I597">
        <v>1.2358371397662332E-2</v>
      </c>
      <c r="J597" t="s">
        <v>6</v>
      </c>
      <c r="L597" t="s">
        <v>520</v>
      </c>
      <c r="M597" t="s">
        <v>54</v>
      </c>
      <c r="N597">
        <v>1.4626503208560076E-2</v>
      </c>
      <c r="O597" t="s">
        <v>6</v>
      </c>
    </row>
    <row r="598" spans="2:15" x14ac:dyDescent="0.45">
      <c r="B598" t="s">
        <v>518</v>
      </c>
      <c r="C598" t="s">
        <v>55</v>
      </c>
      <c r="D598">
        <v>7.4425302941511584E-3</v>
      </c>
      <c r="E598" t="s">
        <v>6</v>
      </c>
      <c r="G598" t="s">
        <v>519</v>
      </c>
      <c r="H598" t="s">
        <v>55</v>
      </c>
      <c r="I598">
        <v>1.315379828863909E-2</v>
      </c>
      <c r="J598" t="s">
        <v>6</v>
      </c>
      <c r="L598" t="s">
        <v>520</v>
      </c>
      <c r="M598" t="s">
        <v>55</v>
      </c>
      <c r="N598">
        <v>1.4845551599076674E-2</v>
      </c>
      <c r="O598" t="s">
        <v>6</v>
      </c>
    </row>
    <row r="599" spans="2:15" x14ac:dyDescent="0.45">
      <c r="B599" t="s">
        <v>518</v>
      </c>
      <c r="C599" t="s">
        <v>56</v>
      </c>
      <c r="D599">
        <v>4.5593238750965702E-5</v>
      </c>
      <c r="E599" t="s">
        <v>6</v>
      </c>
      <c r="G599" t="s">
        <v>519</v>
      </c>
      <c r="H599" t="s">
        <v>56</v>
      </c>
      <c r="I599">
        <v>1.5039266514325885E-2</v>
      </c>
      <c r="J599" t="s">
        <v>6</v>
      </c>
      <c r="L599" t="s">
        <v>520</v>
      </c>
      <c r="M599" t="s">
        <v>56</v>
      </c>
      <c r="N599">
        <v>1.5520255809475667E-2</v>
      </c>
      <c r="O599" t="s">
        <v>6</v>
      </c>
    </row>
    <row r="600" spans="2:15" x14ac:dyDescent="0.45">
      <c r="B600" t="s">
        <v>518</v>
      </c>
      <c r="C600" t="s">
        <v>57</v>
      </c>
      <c r="D600">
        <v>0</v>
      </c>
      <c r="E600" t="s">
        <v>6</v>
      </c>
      <c r="G600" t="s">
        <v>519</v>
      </c>
      <c r="H600" t="s">
        <v>57</v>
      </c>
      <c r="I600">
        <v>2.4355393008886374E-2</v>
      </c>
      <c r="J600" t="s">
        <v>6</v>
      </c>
      <c r="L600" t="s">
        <v>520</v>
      </c>
      <c r="M600" t="s">
        <v>57</v>
      </c>
      <c r="N600">
        <v>2.3579782704975988E-2</v>
      </c>
      <c r="O600" t="s">
        <v>6</v>
      </c>
    </row>
    <row r="601" spans="2:15" x14ac:dyDescent="0.45">
      <c r="B601" t="s">
        <v>518</v>
      </c>
      <c r="C601" t="s">
        <v>58</v>
      </c>
      <c r="D601">
        <v>0</v>
      </c>
      <c r="E601" t="s">
        <v>6</v>
      </c>
      <c r="G601" t="s">
        <v>519</v>
      </c>
      <c r="H601" t="s">
        <v>58</v>
      </c>
      <c r="I601">
        <v>5.3718128103916164E-2</v>
      </c>
      <c r="J601" t="s">
        <v>6</v>
      </c>
      <c r="L601" t="s">
        <v>520</v>
      </c>
      <c r="M601" t="s">
        <v>58</v>
      </c>
      <c r="N601">
        <v>4.5953967398963527E-2</v>
      </c>
      <c r="O601" t="s">
        <v>6</v>
      </c>
    </row>
    <row r="602" spans="2:15" x14ac:dyDescent="0.45">
      <c r="B602" t="s">
        <v>518</v>
      </c>
      <c r="C602" t="s">
        <v>59</v>
      </c>
      <c r="D602">
        <v>0</v>
      </c>
      <c r="E602" t="s">
        <v>6</v>
      </c>
      <c r="G602" t="s">
        <v>519</v>
      </c>
      <c r="H602" t="s">
        <v>59</v>
      </c>
      <c r="I602">
        <v>2.0387346837282636E-2</v>
      </c>
      <c r="J602" t="s">
        <v>6</v>
      </c>
      <c r="L602" t="s">
        <v>520</v>
      </c>
      <c r="M602" t="s">
        <v>59</v>
      </c>
      <c r="N602">
        <v>1.9066531506685035E-2</v>
      </c>
      <c r="O602" t="s">
        <v>6</v>
      </c>
    </row>
    <row r="603" spans="2:15" x14ac:dyDescent="0.45">
      <c r="B603" t="s">
        <v>518</v>
      </c>
      <c r="C603" t="s">
        <v>60</v>
      </c>
      <c r="D603">
        <v>1.348076698943189E-6</v>
      </c>
      <c r="E603" t="s">
        <v>6</v>
      </c>
      <c r="G603" t="s">
        <v>519</v>
      </c>
      <c r="H603" t="s">
        <v>60</v>
      </c>
      <c r="I603">
        <v>1.9741713951599148E-2</v>
      </c>
      <c r="J603" t="s">
        <v>6</v>
      </c>
      <c r="L603" t="s">
        <v>520</v>
      </c>
      <c r="M603" t="s">
        <v>60</v>
      </c>
      <c r="N603">
        <v>1.9535357030059892E-2</v>
      </c>
      <c r="O603" t="s">
        <v>6</v>
      </c>
    </row>
    <row r="604" spans="2:15" x14ac:dyDescent="0.45">
      <c r="B604" t="s">
        <v>518</v>
      </c>
      <c r="C604" t="s">
        <v>61</v>
      </c>
      <c r="D604">
        <v>6.835542791148507E-3</v>
      </c>
      <c r="E604" t="s">
        <v>6</v>
      </c>
      <c r="G604" t="s">
        <v>519</v>
      </c>
      <c r="H604" t="s">
        <v>61</v>
      </c>
      <c r="I604">
        <v>1.8905220046493029E-2</v>
      </c>
      <c r="J604" t="s">
        <v>6</v>
      </c>
      <c r="L604" t="s">
        <v>520</v>
      </c>
      <c r="M604" t="s">
        <v>61</v>
      </c>
      <c r="N604">
        <v>1.9486394131031523E-2</v>
      </c>
      <c r="O604" t="s">
        <v>6</v>
      </c>
    </row>
    <row r="605" spans="2:15" x14ac:dyDescent="0.45">
      <c r="B605" t="s">
        <v>518</v>
      </c>
      <c r="C605" t="s">
        <v>62</v>
      </c>
      <c r="D605">
        <v>1.9249650096882107E-2</v>
      </c>
      <c r="E605" t="s">
        <v>6</v>
      </c>
      <c r="G605" t="s">
        <v>519</v>
      </c>
      <c r="H605" t="s">
        <v>62</v>
      </c>
      <c r="I605">
        <v>1.5560898266129664E-2</v>
      </c>
      <c r="J605" t="s">
        <v>6</v>
      </c>
      <c r="L605" t="s">
        <v>520</v>
      </c>
      <c r="M605" t="s">
        <v>62</v>
      </c>
      <c r="N605">
        <v>1.9097622357384273E-2</v>
      </c>
      <c r="O605" t="s">
        <v>6</v>
      </c>
    </row>
    <row r="606" spans="2:15" x14ac:dyDescent="0.45">
      <c r="B606" t="s">
        <v>518</v>
      </c>
      <c r="C606" t="s">
        <v>63</v>
      </c>
      <c r="D606">
        <v>2.0882814210010266E-2</v>
      </c>
      <c r="E606" t="s">
        <v>6</v>
      </c>
      <c r="G606" t="s">
        <v>519</v>
      </c>
      <c r="H606" t="s">
        <v>63</v>
      </c>
      <c r="I606">
        <v>1.653356313290168E-2</v>
      </c>
      <c r="J606" t="s">
        <v>6</v>
      </c>
      <c r="L606" t="s">
        <v>520</v>
      </c>
      <c r="M606" t="s">
        <v>63</v>
      </c>
      <c r="N606">
        <v>1.9251963267881218E-2</v>
      </c>
      <c r="O606" t="s">
        <v>6</v>
      </c>
    </row>
    <row r="607" spans="2:15" x14ac:dyDescent="0.45">
      <c r="B607" t="s">
        <v>518</v>
      </c>
      <c r="C607" t="s">
        <v>64</v>
      </c>
      <c r="D607">
        <v>1.059032095441702E-2</v>
      </c>
      <c r="E607" t="s">
        <v>6</v>
      </c>
      <c r="G607" t="s">
        <v>519</v>
      </c>
      <c r="H607" t="s">
        <v>64</v>
      </c>
      <c r="I607">
        <v>1.7984505723467568E-2</v>
      </c>
      <c r="J607" t="s">
        <v>6</v>
      </c>
      <c r="L607" t="s">
        <v>520</v>
      </c>
      <c r="M607" t="s">
        <v>64</v>
      </c>
      <c r="N607">
        <v>1.8839916044055154E-2</v>
      </c>
      <c r="O607" t="s">
        <v>6</v>
      </c>
    </row>
    <row r="608" spans="2:15" x14ac:dyDescent="0.45">
      <c r="B608" t="s">
        <v>518</v>
      </c>
      <c r="C608" t="s">
        <v>65</v>
      </c>
      <c r="D608">
        <v>5.9448813323254059E-5</v>
      </c>
      <c r="E608" t="s">
        <v>6</v>
      </c>
      <c r="G608" t="s">
        <v>519</v>
      </c>
      <c r="H608" t="s">
        <v>65</v>
      </c>
      <c r="I608">
        <v>2.0650236264846904E-2</v>
      </c>
      <c r="J608" t="s">
        <v>6</v>
      </c>
      <c r="L608" t="s">
        <v>520</v>
      </c>
      <c r="M608" t="s">
        <v>65</v>
      </c>
      <c r="N608">
        <v>1.8842494148460797E-2</v>
      </c>
      <c r="O608" t="s">
        <v>6</v>
      </c>
    </row>
    <row r="609" spans="2:15" x14ac:dyDescent="0.45">
      <c r="B609" t="s">
        <v>518</v>
      </c>
      <c r="C609" t="s">
        <v>66</v>
      </c>
      <c r="D609">
        <v>0</v>
      </c>
      <c r="E609" t="s">
        <v>6</v>
      </c>
      <c r="G609" t="s">
        <v>519</v>
      </c>
      <c r="H609" t="s">
        <v>66</v>
      </c>
      <c r="I609">
        <v>2.1903790046403731E-2</v>
      </c>
      <c r="J609" t="s">
        <v>6</v>
      </c>
      <c r="L609" t="s">
        <v>520</v>
      </c>
      <c r="M609" t="s">
        <v>66</v>
      </c>
      <c r="N609">
        <v>1.8676333644211156E-2</v>
      </c>
      <c r="O609" t="s">
        <v>6</v>
      </c>
    </row>
    <row r="610" spans="2:15" x14ac:dyDescent="0.45">
      <c r="B610" t="s">
        <v>518</v>
      </c>
      <c r="C610" t="s">
        <v>67</v>
      </c>
      <c r="D610">
        <v>0</v>
      </c>
      <c r="E610" t="s">
        <v>6</v>
      </c>
      <c r="G610" t="s">
        <v>519</v>
      </c>
      <c r="H610" t="s">
        <v>67</v>
      </c>
      <c r="I610">
        <v>3.3397952379949268E-2</v>
      </c>
      <c r="J610" t="s">
        <v>6</v>
      </c>
      <c r="L610" t="s">
        <v>520</v>
      </c>
      <c r="M610" t="s">
        <v>67</v>
      </c>
      <c r="N610">
        <v>2.7727868209464119E-2</v>
      </c>
      <c r="O610" t="s">
        <v>6</v>
      </c>
    </row>
    <row r="611" spans="2:15" x14ac:dyDescent="0.45">
      <c r="B611" t="s">
        <v>521</v>
      </c>
      <c r="C611" t="s">
        <v>5</v>
      </c>
      <c r="D611">
        <v>0</v>
      </c>
      <c r="E611" t="s">
        <v>6</v>
      </c>
      <c r="G611" t="s">
        <v>522</v>
      </c>
      <c r="H611" t="s">
        <v>5</v>
      </c>
      <c r="I611">
        <v>4.0197890073308602E-2</v>
      </c>
      <c r="J611" t="s">
        <v>6</v>
      </c>
    </row>
    <row r="612" spans="2:15" x14ac:dyDescent="0.45">
      <c r="B612" t="s">
        <v>521</v>
      </c>
      <c r="C612" t="s">
        <v>9</v>
      </c>
      <c r="D612">
        <v>0</v>
      </c>
      <c r="E612" t="s">
        <v>6</v>
      </c>
      <c r="G612" t="s">
        <v>522</v>
      </c>
      <c r="H612" t="s">
        <v>9</v>
      </c>
      <c r="I612">
        <v>1.6098293633888199E-2</v>
      </c>
      <c r="J612" t="s">
        <v>6</v>
      </c>
    </row>
    <row r="613" spans="2:15" x14ac:dyDescent="0.45">
      <c r="B613" t="s">
        <v>521</v>
      </c>
      <c r="C613" t="s">
        <v>10</v>
      </c>
      <c r="D613">
        <v>5.0564822594127016E-5</v>
      </c>
      <c r="E613" t="s">
        <v>6</v>
      </c>
      <c r="G613" t="s">
        <v>522</v>
      </c>
      <c r="H613" t="s">
        <v>10</v>
      </c>
      <c r="I613">
        <v>1.5888656096796575E-2</v>
      </c>
      <c r="J613" t="s">
        <v>6</v>
      </c>
    </row>
    <row r="614" spans="2:15" x14ac:dyDescent="0.45">
      <c r="B614" t="s">
        <v>521</v>
      </c>
      <c r="C614" t="s">
        <v>11</v>
      </c>
      <c r="D614">
        <v>7.5526558072951267E-3</v>
      </c>
      <c r="E614" t="s">
        <v>6</v>
      </c>
      <c r="G614" t="s">
        <v>522</v>
      </c>
      <c r="H614" t="s">
        <v>11</v>
      </c>
      <c r="I614">
        <v>1.6012517422156824E-2</v>
      </c>
      <c r="J614" t="s">
        <v>6</v>
      </c>
    </row>
    <row r="615" spans="2:15" x14ac:dyDescent="0.45">
      <c r="B615" t="s">
        <v>521</v>
      </c>
      <c r="C615" t="s">
        <v>12</v>
      </c>
      <c r="D615">
        <v>2.2604088814326302E-2</v>
      </c>
      <c r="E615" t="s">
        <v>6</v>
      </c>
      <c r="G615" t="s">
        <v>522</v>
      </c>
      <c r="H615" t="s">
        <v>12</v>
      </c>
      <c r="I615">
        <v>1.5240672957541916E-2</v>
      </c>
      <c r="J615" t="s">
        <v>6</v>
      </c>
    </row>
    <row r="616" spans="2:15" x14ac:dyDescent="0.45">
      <c r="B616" t="s">
        <v>521</v>
      </c>
      <c r="C616" t="s">
        <v>13</v>
      </c>
      <c r="D616">
        <v>2.6465663982177669E-2</v>
      </c>
      <c r="E616" t="s">
        <v>6</v>
      </c>
      <c r="G616" t="s">
        <v>522</v>
      </c>
      <c r="H616" t="s">
        <v>13</v>
      </c>
      <c r="I616">
        <v>1.6051902656644506E-2</v>
      </c>
      <c r="J616" t="s">
        <v>6</v>
      </c>
    </row>
    <row r="617" spans="2:15" x14ac:dyDescent="0.45">
      <c r="B617" t="s">
        <v>521</v>
      </c>
      <c r="C617" t="s">
        <v>14</v>
      </c>
      <c r="D617">
        <v>1.5848593216008539E-2</v>
      </c>
      <c r="E617" t="s">
        <v>6</v>
      </c>
      <c r="G617" t="s">
        <v>522</v>
      </c>
      <c r="H617" t="s">
        <v>14</v>
      </c>
      <c r="I617">
        <v>1.570026197115245E-2</v>
      </c>
      <c r="J617" t="s">
        <v>6</v>
      </c>
    </row>
    <row r="618" spans="2:15" x14ac:dyDescent="0.45">
      <c r="B618" t="s">
        <v>521</v>
      </c>
      <c r="C618" t="s">
        <v>15</v>
      </c>
      <c r="D618">
        <v>1.9203232699718882E-3</v>
      </c>
      <c r="E618" t="s">
        <v>6</v>
      </c>
      <c r="G618" t="s">
        <v>522</v>
      </c>
      <c r="H618" t="s">
        <v>15</v>
      </c>
      <c r="I618">
        <v>1.5312598673265732E-2</v>
      </c>
      <c r="J618" t="s">
        <v>6</v>
      </c>
    </row>
    <row r="619" spans="2:15" x14ac:dyDescent="0.45">
      <c r="B619" t="s">
        <v>521</v>
      </c>
      <c r="C619" t="s">
        <v>16</v>
      </c>
      <c r="D619">
        <v>0</v>
      </c>
      <c r="E619" t="s">
        <v>6</v>
      </c>
      <c r="G619" t="s">
        <v>522</v>
      </c>
      <c r="H619" t="s">
        <v>16</v>
      </c>
      <c r="I619">
        <v>1.5763828036344716E-2</v>
      </c>
      <c r="J619" t="s">
        <v>6</v>
      </c>
    </row>
    <row r="620" spans="2:15" x14ac:dyDescent="0.45">
      <c r="B620" t="s">
        <v>521</v>
      </c>
      <c r="C620" t="s">
        <v>17</v>
      </c>
      <c r="D620">
        <v>0</v>
      </c>
      <c r="E620" t="s">
        <v>6</v>
      </c>
      <c r="G620" t="s">
        <v>522</v>
      </c>
      <c r="H620" t="s">
        <v>17</v>
      </c>
      <c r="I620">
        <v>2.322783822638096E-2</v>
      </c>
      <c r="J620" t="s">
        <v>6</v>
      </c>
    </row>
    <row r="621" spans="2:15" x14ac:dyDescent="0.45">
      <c r="B621" t="s">
        <v>521</v>
      </c>
      <c r="C621" t="s">
        <v>18</v>
      </c>
      <c r="D621">
        <v>0</v>
      </c>
      <c r="E621" t="s">
        <v>6</v>
      </c>
      <c r="G621" t="s">
        <v>522</v>
      </c>
      <c r="H621" t="s">
        <v>18</v>
      </c>
      <c r="I621">
        <v>3.2181189179268571E-2</v>
      </c>
      <c r="J621" t="s">
        <v>6</v>
      </c>
    </row>
    <row r="622" spans="2:15" x14ac:dyDescent="0.45">
      <c r="B622" t="s">
        <v>521</v>
      </c>
      <c r="C622" t="s">
        <v>19</v>
      </c>
      <c r="D622">
        <v>7.6929254344124289E-5</v>
      </c>
      <c r="E622" t="s">
        <v>6</v>
      </c>
      <c r="G622" t="s">
        <v>522</v>
      </c>
      <c r="H622" t="s">
        <v>19</v>
      </c>
      <c r="I622">
        <v>1.2639205103613316E-2</v>
      </c>
      <c r="J622" t="s">
        <v>6</v>
      </c>
    </row>
    <row r="623" spans="2:15" x14ac:dyDescent="0.45">
      <c r="B623" t="s">
        <v>521</v>
      </c>
      <c r="C623" t="s">
        <v>20</v>
      </c>
      <c r="D623">
        <v>7.7940122506496082E-3</v>
      </c>
      <c r="E623" t="s">
        <v>6</v>
      </c>
      <c r="G623" t="s">
        <v>522</v>
      </c>
      <c r="H623" t="s">
        <v>20</v>
      </c>
      <c r="I623">
        <v>1.1902834437425569E-2</v>
      </c>
      <c r="J623" t="s">
        <v>6</v>
      </c>
    </row>
    <row r="624" spans="2:15" x14ac:dyDescent="0.45">
      <c r="B624" t="s">
        <v>521</v>
      </c>
      <c r="C624" t="s">
        <v>21</v>
      </c>
      <c r="D624">
        <v>3.5212457140527988E-2</v>
      </c>
      <c r="E624" t="s">
        <v>6</v>
      </c>
      <c r="G624" t="s">
        <v>522</v>
      </c>
      <c r="H624" t="s">
        <v>21</v>
      </c>
      <c r="I624">
        <v>1.1267198700312354E-2</v>
      </c>
      <c r="J624" t="s">
        <v>6</v>
      </c>
    </row>
    <row r="625" spans="2:10" x14ac:dyDescent="0.45">
      <c r="B625" t="s">
        <v>521</v>
      </c>
      <c r="C625" t="s">
        <v>22</v>
      </c>
      <c r="D625">
        <v>5.6002306921214898E-2</v>
      </c>
      <c r="E625" t="s">
        <v>6</v>
      </c>
      <c r="G625" t="s">
        <v>522</v>
      </c>
      <c r="H625" t="s">
        <v>22</v>
      </c>
      <c r="I625">
        <v>9.8961913387913079E-3</v>
      </c>
      <c r="J625" t="s">
        <v>6</v>
      </c>
    </row>
    <row r="626" spans="2:10" x14ac:dyDescent="0.45">
      <c r="B626" t="s">
        <v>521</v>
      </c>
      <c r="C626" t="s">
        <v>23</v>
      </c>
      <c r="D626">
        <v>5.9223243467211924E-2</v>
      </c>
      <c r="E626" t="s">
        <v>6</v>
      </c>
      <c r="G626" t="s">
        <v>522</v>
      </c>
      <c r="H626" t="s">
        <v>23</v>
      </c>
      <c r="I626">
        <v>1.127308677299319E-2</v>
      </c>
      <c r="J626" t="s">
        <v>6</v>
      </c>
    </row>
    <row r="627" spans="2:10" x14ac:dyDescent="0.45">
      <c r="B627" t="s">
        <v>521</v>
      </c>
      <c r="C627" t="s">
        <v>24</v>
      </c>
      <c r="D627">
        <v>4.440994891982783E-2</v>
      </c>
      <c r="E627" t="s">
        <v>6</v>
      </c>
      <c r="G627" t="s">
        <v>522</v>
      </c>
      <c r="H627" t="s">
        <v>24</v>
      </c>
      <c r="I627">
        <v>1.2388464196182497E-2</v>
      </c>
      <c r="J627" t="s">
        <v>6</v>
      </c>
    </row>
    <row r="628" spans="2:10" x14ac:dyDescent="0.45">
      <c r="B628" t="s">
        <v>521</v>
      </c>
      <c r="C628" t="s">
        <v>25</v>
      </c>
      <c r="D628">
        <v>1.8384336790985341E-2</v>
      </c>
      <c r="E628" t="s">
        <v>6</v>
      </c>
      <c r="G628" t="s">
        <v>522</v>
      </c>
      <c r="H628" t="s">
        <v>25</v>
      </c>
      <c r="I628">
        <v>1.1966812596450941E-2</v>
      </c>
      <c r="J628" t="s">
        <v>6</v>
      </c>
    </row>
    <row r="629" spans="2:10" x14ac:dyDescent="0.45">
      <c r="B629" t="s">
        <v>521</v>
      </c>
      <c r="C629" t="s">
        <v>26</v>
      </c>
      <c r="D629">
        <v>5.8571633661607422E-4</v>
      </c>
      <c r="E629" t="s">
        <v>6</v>
      </c>
      <c r="G629" t="s">
        <v>522</v>
      </c>
      <c r="H629" t="s">
        <v>26</v>
      </c>
      <c r="I629">
        <v>1.3309165790688471E-2</v>
      </c>
      <c r="J629" t="s">
        <v>6</v>
      </c>
    </row>
    <row r="630" spans="2:10" x14ac:dyDescent="0.45">
      <c r="B630" t="s">
        <v>521</v>
      </c>
      <c r="C630" t="s">
        <v>27</v>
      </c>
      <c r="D630">
        <v>0</v>
      </c>
      <c r="E630" t="s">
        <v>6</v>
      </c>
      <c r="G630" t="s">
        <v>522</v>
      </c>
      <c r="H630" t="s">
        <v>27</v>
      </c>
      <c r="I630">
        <v>2.0634642493461933E-2</v>
      </c>
      <c r="J630" t="s">
        <v>6</v>
      </c>
    </row>
    <row r="631" spans="2:10" x14ac:dyDescent="0.45">
      <c r="B631" t="s">
        <v>521</v>
      </c>
      <c r="C631" t="s">
        <v>28</v>
      </c>
      <c r="D631">
        <v>0</v>
      </c>
      <c r="E631" t="s">
        <v>6</v>
      </c>
      <c r="G631" t="s">
        <v>522</v>
      </c>
      <c r="H631" t="s">
        <v>28</v>
      </c>
      <c r="I631">
        <v>2.8557945162344191E-2</v>
      </c>
      <c r="J631" t="s">
        <v>6</v>
      </c>
    </row>
    <row r="632" spans="2:10" x14ac:dyDescent="0.45">
      <c r="B632" t="s">
        <v>521</v>
      </c>
      <c r="C632" t="s">
        <v>29</v>
      </c>
      <c r="D632">
        <v>1.7018602626467649E-3</v>
      </c>
      <c r="E632" t="s">
        <v>6</v>
      </c>
      <c r="G632" t="s">
        <v>522</v>
      </c>
      <c r="H632" t="s">
        <v>29</v>
      </c>
      <c r="I632">
        <v>1.1401909667669484E-2</v>
      </c>
      <c r="J632" t="s">
        <v>6</v>
      </c>
    </row>
    <row r="633" spans="2:10" x14ac:dyDescent="0.45">
      <c r="B633" t="s">
        <v>521</v>
      </c>
      <c r="C633" t="s">
        <v>30</v>
      </c>
      <c r="D633">
        <v>1.5567542518778036E-2</v>
      </c>
      <c r="E633" t="s">
        <v>6</v>
      </c>
      <c r="G633" t="s">
        <v>522</v>
      </c>
      <c r="H633" t="s">
        <v>30</v>
      </c>
      <c r="I633">
        <v>1.0925205634657084E-2</v>
      </c>
      <c r="J633" t="s">
        <v>6</v>
      </c>
    </row>
    <row r="634" spans="2:10" x14ac:dyDescent="0.45">
      <c r="B634" t="s">
        <v>521</v>
      </c>
      <c r="C634" t="s">
        <v>31</v>
      </c>
      <c r="D634">
        <v>3.8835808140170347E-2</v>
      </c>
      <c r="E634" t="s">
        <v>6</v>
      </c>
      <c r="G634" t="s">
        <v>522</v>
      </c>
      <c r="H634" t="s">
        <v>31</v>
      </c>
      <c r="I634">
        <v>1.1469078798121656E-2</v>
      </c>
      <c r="J634" t="s">
        <v>6</v>
      </c>
    </row>
    <row r="635" spans="2:10" x14ac:dyDescent="0.45">
      <c r="B635" t="s">
        <v>521</v>
      </c>
      <c r="C635" t="s">
        <v>32</v>
      </c>
      <c r="D635">
        <v>5.458800184626024E-2</v>
      </c>
      <c r="E635" t="s">
        <v>6</v>
      </c>
      <c r="G635" t="s">
        <v>522</v>
      </c>
      <c r="H635" t="s">
        <v>32</v>
      </c>
      <c r="I635">
        <v>1.0544387919259037E-2</v>
      </c>
      <c r="J635" t="s">
        <v>6</v>
      </c>
    </row>
    <row r="636" spans="2:10" x14ac:dyDescent="0.45">
      <c r="B636" t="s">
        <v>521</v>
      </c>
      <c r="C636" t="s">
        <v>33</v>
      </c>
      <c r="D636">
        <v>5.8111645867926061E-2</v>
      </c>
      <c r="E636" t="s">
        <v>6</v>
      </c>
      <c r="G636" t="s">
        <v>522</v>
      </c>
      <c r="H636" t="s">
        <v>33</v>
      </c>
      <c r="I636">
        <v>1.2706227441557003E-2</v>
      </c>
      <c r="J636" t="s">
        <v>6</v>
      </c>
    </row>
    <row r="637" spans="2:10" x14ac:dyDescent="0.45">
      <c r="B637" t="s">
        <v>521</v>
      </c>
      <c r="C637" t="s">
        <v>34</v>
      </c>
      <c r="D637">
        <v>4.7122667363572762E-2</v>
      </c>
      <c r="E637" t="s">
        <v>6</v>
      </c>
      <c r="G637" t="s">
        <v>522</v>
      </c>
      <c r="H637" t="s">
        <v>34</v>
      </c>
      <c r="I637">
        <v>1.2849892828667948E-2</v>
      </c>
      <c r="J637" t="s">
        <v>6</v>
      </c>
    </row>
    <row r="638" spans="2:10" x14ac:dyDescent="0.45">
      <c r="B638" t="s">
        <v>521</v>
      </c>
      <c r="C638" t="s">
        <v>35</v>
      </c>
      <c r="D638">
        <v>2.4353580540514789E-2</v>
      </c>
      <c r="E638" t="s">
        <v>6</v>
      </c>
      <c r="G638" t="s">
        <v>522</v>
      </c>
      <c r="H638" t="s">
        <v>35</v>
      </c>
      <c r="I638">
        <v>1.1229592637275819E-2</v>
      </c>
      <c r="J638" t="s">
        <v>6</v>
      </c>
    </row>
    <row r="639" spans="2:10" x14ac:dyDescent="0.45">
      <c r="B639" t="s">
        <v>521</v>
      </c>
      <c r="C639" t="s">
        <v>36</v>
      </c>
      <c r="D639">
        <v>4.1989210263560376E-3</v>
      </c>
      <c r="E639" t="s">
        <v>6</v>
      </c>
      <c r="G639" t="s">
        <v>522</v>
      </c>
      <c r="H639" t="s">
        <v>36</v>
      </c>
      <c r="I639">
        <v>1.0660818861111056E-2</v>
      </c>
      <c r="J639" t="s">
        <v>6</v>
      </c>
    </row>
    <row r="640" spans="2:10" x14ac:dyDescent="0.45">
      <c r="B640" t="s">
        <v>521</v>
      </c>
      <c r="C640" t="s">
        <v>37</v>
      </c>
      <c r="D640">
        <v>4.6277261983456451E-5</v>
      </c>
      <c r="E640" t="s">
        <v>6</v>
      </c>
      <c r="G640" t="s">
        <v>522</v>
      </c>
      <c r="H640" t="s">
        <v>37</v>
      </c>
      <c r="I640">
        <v>1.7216522694150121E-2</v>
      </c>
      <c r="J640" t="s">
        <v>6</v>
      </c>
    </row>
    <row r="641" spans="2:10" x14ac:dyDescent="0.45">
      <c r="B641" t="s">
        <v>521</v>
      </c>
      <c r="C641" t="s">
        <v>38</v>
      </c>
      <c r="D641">
        <v>0</v>
      </c>
      <c r="E641" t="s">
        <v>6</v>
      </c>
      <c r="G641" t="s">
        <v>522</v>
      </c>
      <c r="H641" t="s">
        <v>38</v>
      </c>
      <c r="I641">
        <v>2.0142808719900165E-2</v>
      </c>
      <c r="J641" t="s">
        <v>6</v>
      </c>
    </row>
    <row r="642" spans="2:10" x14ac:dyDescent="0.45">
      <c r="B642" t="s">
        <v>521</v>
      </c>
      <c r="C642" t="s">
        <v>39</v>
      </c>
      <c r="D642">
        <v>9.2504727962092073E-4</v>
      </c>
      <c r="E642" t="s">
        <v>6</v>
      </c>
      <c r="G642" t="s">
        <v>522</v>
      </c>
      <c r="H642" t="s">
        <v>39</v>
      </c>
      <c r="I642">
        <v>7.3244780591989415E-3</v>
      </c>
      <c r="J642" t="s">
        <v>6</v>
      </c>
    </row>
    <row r="643" spans="2:10" x14ac:dyDescent="0.45">
      <c r="B643" t="s">
        <v>521</v>
      </c>
      <c r="C643" t="s">
        <v>40</v>
      </c>
      <c r="D643">
        <v>1.407911658834333E-2</v>
      </c>
      <c r="E643" t="s">
        <v>6</v>
      </c>
      <c r="G643" t="s">
        <v>522</v>
      </c>
      <c r="H643" t="s">
        <v>40</v>
      </c>
      <c r="I643">
        <v>5.8883657320871865E-3</v>
      </c>
      <c r="J643" t="s">
        <v>6</v>
      </c>
    </row>
    <row r="644" spans="2:10" x14ac:dyDescent="0.45">
      <c r="B644" t="s">
        <v>521</v>
      </c>
      <c r="C644" t="s">
        <v>41</v>
      </c>
      <c r="D644">
        <v>4.1462539836161078E-2</v>
      </c>
      <c r="E644" t="s">
        <v>6</v>
      </c>
      <c r="G644" t="s">
        <v>522</v>
      </c>
      <c r="H644" t="s">
        <v>41</v>
      </c>
      <c r="I644">
        <v>5.7091004657919588E-3</v>
      </c>
      <c r="J644" t="s">
        <v>6</v>
      </c>
    </row>
    <row r="645" spans="2:10" x14ac:dyDescent="0.45">
      <c r="B645" t="s">
        <v>521</v>
      </c>
      <c r="C645" t="s">
        <v>42</v>
      </c>
      <c r="D645">
        <v>6.0255507804789388E-2</v>
      </c>
      <c r="E645" t="s">
        <v>6</v>
      </c>
      <c r="G645" t="s">
        <v>522</v>
      </c>
      <c r="H645" t="s">
        <v>42</v>
      </c>
      <c r="I645">
        <v>5.5137788691196569E-3</v>
      </c>
      <c r="J645" t="s">
        <v>6</v>
      </c>
    </row>
    <row r="646" spans="2:10" x14ac:dyDescent="0.45">
      <c r="B646" t="s">
        <v>521</v>
      </c>
      <c r="C646" t="s">
        <v>43</v>
      </c>
      <c r="D646">
        <v>6.40593716575074E-2</v>
      </c>
      <c r="E646" t="s">
        <v>6</v>
      </c>
      <c r="G646" t="s">
        <v>522</v>
      </c>
      <c r="H646" t="s">
        <v>43</v>
      </c>
      <c r="I646">
        <v>6.7674910179134533E-3</v>
      </c>
      <c r="J646" t="s">
        <v>6</v>
      </c>
    </row>
    <row r="647" spans="2:10" x14ac:dyDescent="0.45">
      <c r="B647" t="s">
        <v>521</v>
      </c>
      <c r="C647" t="s">
        <v>44</v>
      </c>
      <c r="D647">
        <v>5.3030023078183657E-2</v>
      </c>
      <c r="E647" t="s">
        <v>6</v>
      </c>
      <c r="G647" t="s">
        <v>522</v>
      </c>
      <c r="H647" t="s">
        <v>44</v>
      </c>
      <c r="I647">
        <v>7.1513141951423491E-3</v>
      </c>
      <c r="J647" t="s">
        <v>6</v>
      </c>
    </row>
    <row r="648" spans="2:10" x14ac:dyDescent="0.45">
      <c r="B648" t="s">
        <v>521</v>
      </c>
      <c r="C648" t="s">
        <v>45</v>
      </c>
      <c r="D648">
        <v>2.7322131490792149E-2</v>
      </c>
      <c r="E648" t="s">
        <v>6</v>
      </c>
      <c r="G648" t="s">
        <v>522</v>
      </c>
      <c r="H648" t="s">
        <v>45</v>
      </c>
      <c r="I648">
        <v>6.4177447037131281E-3</v>
      </c>
      <c r="J648" t="s">
        <v>6</v>
      </c>
    </row>
    <row r="649" spans="2:10" x14ac:dyDescent="0.45">
      <c r="B649" t="s">
        <v>521</v>
      </c>
      <c r="C649" t="s">
        <v>46</v>
      </c>
      <c r="D649">
        <v>3.9707123587237004E-3</v>
      </c>
      <c r="E649" t="s">
        <v>6</v>
      </c>
      <c r="G649" t="s">
        <v>522</v>
      </c>
      <c r="H649" t="s">
        <v>46</v>
      </c>
      <c r="I649">
        <v>6.8020178123623549E-3</v>
      </c>
      <c r="J649" t="s">
        <v>6</v>
      </c>
    </row>
    <row r="650" spans="2:10" x14ac:dyDescent="0.45">
      <c r="B650" t="s">
        <v>521</v>
      </c>
      <c r="C650" t="s">
        <v>47</v>
      </c>
      <c r="D650">
        <v>3.2064193126882382E-5</v>
      </c>
      <c r="E650" t="s">
        <v>6</v>
      </c>
      <c r="G650" t="s">
        <v>522</v>
      </c>
      <c r="H650" t="s">
        <v>47</v>
      </c>
      <c r="I650">
        <v>1.2482517847433061E-2</v>
      </c>
      <c r="J650" t="s">
        <v>6</v>
      </c>
    </row>
    <row r="651" spans="2:10" x14ac:dyDescent="0.45">
      <c r="B651" t="s">
        <v>521</v>
      </c>
      <c r="C651" t="s">
        <v>48</v>
      </c>
      <c r="D651">
        <v>0</v>
      </c>
      <c r="E651" t="s">
        <v>6</v>
      </c>
      <c r="G651" t="s">
        <v>522</v>
      </c>
      <c r="H651" t="s">
        <v>48</v>
      </c>
      <c r="I651">
        <v>4.0371787848881985E-2</v>
      </c>
      <c r="J651" t="s">
        <v>6</v>
      </c>
    </row>
    <row r="652" spans="2:10" x14ac:dyDescent="0.45">
      <c r="B652" t="s">
        <v>521</v>
      </c>
      <c r="C652" t="s">
        <v>49</v>
      </c>
      <c r="D652">
        <v>0</v>
      </c>
      <c r="E652" t="s">
        <v>6</v>
      </c>
      <c r="G652" t="s">
        <v>522</v>
      </c>
      <c r="H652" t="s">
        <v>49</v>
      </c>
      <c r="I652">
        <v>1.6231015312499292E-2</v>
      </c>
      <c r="J652" t="s">
        <v>6</v>
      </c>
    </row>
    <row r="653" spans="2:10" x14ac:dyDescent="0.45">
      <c r="B653" t="s">
        <v>521</v>
      </c>
      <c r="C653" t="s">
        <v>50</v>
      </c>
      <c r="D653">
        <v>3.7617841508599164E-3</v>
      </c>
      <c r="E653" t="s">
        <v>6</v>
      </c>
      <c r="G653" t="s">
        <v>522</v>
      </c>
      <c r="H653" t="s">
        <v>50</v>
      </c>
      <c r="I653">
        <v>1.6240006002394849E-2</v>
      </c>
      <c r="J653" t="s">
        <v>6</v>
      </c>
    </row>
    <row r="654" spans="2:10" x14ac:dyDescent="0.45">
      <c r="B654" t="s">
        <v>521</v>
      </c>
      <c r="C654" t="s">
        <v>51</v>
      </c>
      <c r="D654">
        <v>2.3762093978214799E-2</v>
      </c>
      <c r="E654" t="s">
        <v>6</v>
      </c>
      <c r="G654" t="s">
        <v>522</v>
      </c>
      <c r="H654" t="s">
        <v>51</v>
      </c>
      <c r="I654">
        <v>1.5872510046207017E-2</v>
      </c>
      <c r="J654" t="s">
        <v>6</v>
      </c>
    </row>
    <row r="655" spans="2:10" x14ac:dyDescent="0.45">
      <c r="B655" t="s">
        <v>521</v>
      </c>
      <c r="C655" t="s">
        <v>52</v>
      </c>
      <c r="D655">
        <v>3.9807266502104303E-2</v>
      </c>
      <c r="E655" t="s">
        <v>6</v>
      </c>
      <c r="G655" t="s">
        <v>522</v>
      </c>
      <c r="H655" t="s">
        <v>52</v>
      </c>
      <c r="I655">
        <v>1.3162646767818113E-2</v>
      </c>
      <c r="J655" t="s">
        <v>6</v>
      </c>
    </row>
    <row r="656" spans="2:10" x14ac:dyDescent="0.45">
      <c r="B656" t="s">
        <v>521</v>
      </c>
      <c r="C656" t="s">
        <v>53</v>
      </c>
      <c r="D656">
        <v>3.8664176212447394E-2</v>
      </c>
      <c r="E656" t="s">
        <v>6</v>
      </c>
      <c r="G656" t="s">
        <v>522</v>
      </c>
      <c r="H656" t="s">
        <v>53</v>
      </c>
      <c r="I656">
        <v>1.4580615461403539E-2</v>
      </c>
      <c r="J656" t="s">
        <v>6</v>
      </c>
    </row>
    <row r="657" spans="2:10" x14ac:dyDescent="0.45">
      <c r="B657" t="s">
        <v>521</v>
      </c>
      <c r="C657" t="s">
        <v>54</v>
      </c>
      <c r="D657">
        <v>2.5810827117983833E-2</v>
      </c>
      <c r="E657" t="s">
        <v>6</v>
      </c>
      <c r="G657" t="s">
        <v>522</v>
      </c>
      <c r="H657" t="s">
        <v>54</v>
      </c>
      <c r="I657">
        <v>1.5092177965959483E-2</v>
      </c>
      <c r="J657" t="s">
        <v>6</v>
      </c>
    </row>
    <row r="658" spans="2:10" x14ac:dyDescent="0.45">
      <c r="B658" t="s">
        <v>521</v>
      </c>
      <c r="C658" t="s">
        <v>55</v>
      </c>
      <c r="D658">
        <v>6.9005371419993654E-3</v>
      </c>
      <c r="E658" t="s">
        <v>6</v>
      </c>
      <c r="G658" t="s">
        <v>522</v>
      </c>
      <c r="H658" t="s">
        <v>55</v>
      </c>
      <c r="I658">
        <v>1.4982926735423435E-2</v>
      </c>
      <c r="J658" t="s">
        <v>6</v>
      </c>
    </row>
    <row r="659" spans="2:10" x14ac:dyDescent="0.45">
      <c r="B659" t="s">
        <v>521</v>
      </c>
      <c r="C659" t="s">
        <v>56</v>
      </c>
      <c r="D659">
        <v>4.1492840296461911E-5</v>
      </c>
      <c r="E659" t="s">
        <v>6</v>
      </c>
      <c r="G659" t="s">
        <v>522</v>
      </c>
      <c r="H659" t="s">
        <v>56</v>
      </c>
      <c r="I659">
        <v>1.6284147401274769E-2</v>
      </c>
      <c r="J659" t="s">
        <v>6</v>
      </c>
    </row>
    <row r="660" spans="2:10" x14ac:dyDescent="0.45">
      <c r="B660" t="s">
        <v>521</v>
      </c>
      <c r="C660" t="s">
        <v>57</v>
      </c>
      <c r="D660">
        <v>0</v>
      </c>
      <c r="E660" t="s">
        <v>6</v>
      </c>
      <c r="G660" t="s">
        <v>522</v>
      </c>
      <c r="H660" t="s">
        <v>57</v>
      </c>
      <c r="I660">
        <v>2.5097429385438512E-2</v>
      </c>
      <c r="J660" t="s">
        <v>6</v>
      </c>
    </row>
    <row r="661" spans="2:10" x14ac:dyDescent="0.45">
      <c r="B661" t="s">
        <v>521</v>
      </c>
      <c r="C661" t="s">
        <v>58</v>
      </c>
      <c r="D661">
        <v>0</v>
      </c>
      <c r="E661" t="s">
        <v>6</v>
      </c>
      <c r="G661" t="s">
        <v>522</v>
      </c>
      <c r="H661" t="s">
        <v>58</v>
      </c>
      <c r="I661">
        <v>5.4148021095571007E-2</v>
      </c>
      <c r="J661" t="s">
        <v>6</v>
      </c>
    </row>
    <row r="662" spans="2:10" x14ac:dyDescent="0.45">
      <c r="B662" t="s">
        <v>521</v>
      </c>
      <c r="C662" t="s">
        <v>59</v>
      </c>
      <c r="D662">
        <v>0</v>
      </c>
      <c r="E662" t="s">
        <v>6</v>
      </c>
      <c r="G662" t="s">
        <v>522</v>
      </c>
      <c r="H662" t="s">
        <v>59</v>
      </c>
      <c r="I662">
        <v>2.2734116463426251E-2</v>
      </c>
      <c r="J662" t="s">
        <v>6</v>
      </c>
    </row>
    <row r="663" spans="2:10" x14ac:dyDescent="0.45">
      <c r="B663" t="s">
        <v>521</v>
      </c>
      <c r="C663" t="s">
        <v>60</v>
      </c>
      <c r="D663">
        <v>0</v>
      </c>
      <c r="E663" t="s">
        <v>6</v>
      </c>
      <c r="G663" t="s">
        <v>522</v>
      </c>
      <c r="H663" t="s">
        <v>60</v>
      </c>
      <c r="I663">
        <v>2.2743680622835456E-2</v>
      </c>
      <c r="J663" t="s">
        <v>6</v>
      </c>
    </row>
    <row r="664" spans="2:10" x14ac:dyDescent="0.45">
      <c r="B664" t="s">
        <v>521</v>
      </c>
      <c r="C664" t="s">
        <v>61</v>
      </c>
      <c r="D664">
        <v>6.0969112211130827E-3</v>
      </c>
      <c r="E664" t="s">
        <v>6</v>
      </c>
      <c r="G664" t="s">
        <v>522</v>
      </c>
      <c r="H664" t="s">
        <v>61</v>
      </c>
      <c r="I664">
        <v>2.2503366318334737E-2</v>
      </c>
      <c r="J664" t="s">
        <v>6</v>
      </c>
    </row>
    <row r="665" spans="2:10" x14ac:dyDescent="0.45">
      <c r="B665" t="s">
        <v>521</v>
      </c>
      <c r="C665" t="s">
        <v>62</v>
      </c>
      <c r="D665">
        <v>1.9197801287574638E-2</v>
      </c>
      <c r="E665" t="s">
        <v>6</v>
      </c>
      <c r="G665" t="s">
        <v>522</v>
      </c>
      <c r="H665" t="s">
        <v>62</v>
      </c>
      <c r="I665">
        <v>1.9479241157778129E-2</v>
      </c>
      <c r="J665" t="s">
        <v>6</v>
      </c>
    </row>
    <row r="666" spans="2:10" x14ac:dyDescent="0.45">
      <c r="B666" t="s">
        <v>521</v>
      </c>
      <c r="C666" t="s">
        <v>63</v>
      </c>
      <c r="D666">
        <v>2.0944601495828229E-2</v>
      </c>
      <c r="E666" t="s">
        <v>6</v>
      </c>
      <c r="G666" t="s">
        <v>522</v>
      </c>
      <c r="H666" t="s">
        <v>63</v>
      </c>
      <c r="I666">
        <v>1.9585063067666483E-2</v>
      </c>
      <c r="J666" t="s">
        <v>6</v>
      </c>
    </row>
    <row r="667" spans="2:10" x14ac:dyDescent="0.45">
      <c r="B667" t="s">
        <v>521</v>
      </c>
      <c r="C667" t="s">
        <v>64</v>
      </c>
      <c r="D667">
        <v>9.2112606971728531E-3</v>
      </c>
      <c r="E667" t="s">
        <v>6</v>
      </c>
      <c r="G667" t="s">
        <v>522</v>
      </c>
      <c r="H667" t="s">
        <v>64</v>
      </c>
      <c r="I667">
        <v>1.9695351038065443E-2</v>
      </c>
      <c r="J667" t="s">
        <v>6</v>
      </c>
    </row>
    <row r="668" spans="2:10" x14ac:dyDescent="0.45">
      <c r="B668" t="s">
        <v>521</v>
      </c>
      <c r="C668" t="s">
        <v>65</v>
      </c>
      <c r="D668">
        <v>7.5872451941183773E-6</v>
      </c>
      <c r="E668" t="s">
        <v>6</v>
      </c>
      <c r="G668" t="s">
        <v>522</v>
      </c>
      <c r="H668" t="s">
        <v>65</v>
      </c>
      <c r="I668">
        <v>2.0252000965581142E-2</v>
      </c>
      <c r="J668" t="s">
        <v>6</v>
      </c>
    </row>
    <row r="669" spans="2:10" x14ac:dyDescent="0.45">
      <c r="B669" t="s">
        <v>521</v>
      </c>
      <c r="C669" t="s">
        <v>66</v>
      </c>
      <c r="D669">
        <v>0</v>
      </c>
      <c r="E669" t="s">
        <v>6</v>
      </c>
      <c r="G669" t="s">
        <v>522</v>
      </c>
      <c r="H669" t="s">
        <v>66</v>
      </c>
      <c r="I669">
        <v>2.0881739564526065E-2</v>
      </c>
      <c r="J669" t="s">
        <v>6</v>
      </c>
    </row>
    <row r="670" spans="2:10" x14ac:dyDescent="0.45">
      <c r="B670" t="s">
        <v>521</v>
      </c>
      <c r="C670" t="s">
        <v>67</v>
      </c>
      <c r="D670">
        <v>0</v>
      </c>
      <c r="E670" t="s">
        <v>6</v>
      </c>
      <c r="G670" t="s">
        <v>522</v>
      </c>
      <c r="H670" t="s">
        <v>67</v>
      </c>
      <c r="I670">
        <v>3.134770735476982E-2</v>
      </c>
      <c r="J670" t="s">
        <v>6</v>
      </c>
    </row>
    <row r="671" spans="2:10" x14ac:dyDescent="0.45">
      <c r="B671" t="s">
        <v>523</v>
      </c>
      <c r="C671" t="s">
        <v>5</v>
      </c>
      <c r="D671">
        <v>0</v>
      </c>
      <c r="E671" t="s">
        <v>6</v>
      </c>
      <c r="G671" t="s">
        <v>524</v>
      </c>
      <c r="H671" t="s">
        <v>5</v>
      </c>
      <c r="I671">
        <v>4.0168640033122968E-2</v>
      </c>
      <c r="J671" t="s">
        <v>6</v>
      </c>
    </row>
    <row r="672" spans="2:10" x14ac:dyDescent="0.45">
      <c r="B672" t="s">
        <v>523</v>
      </c>
      <c r="C672" t="s">
        <v>9</v>
      </c>
      <c r="D672">
        <v>0</v>
      </c>
      <c r="E672" t="s">
        <v>6</v>
      </c>
      <c r="G672" t="s">
        <v>524</v>
      </c>
      <c r="H672" t="s">
        <v>9</v>
      </c>
      <c r="I672">
        <v>1.6360150598928168E-2</v>
      </c>
      <c r="J672" t="s">
        <v>6</v>
      </c>
    </row>
    <row r="673" spans="2:10" x14ac:dyDescent="0.45">
      <c r="B673" t="s">
        <v>523</v>
      </c>
      <c r="C673" t="s">
        <v>10</v>
      </c>
      <c r="D673">
        <v>1.0957691218971987E-5</v>
      </c>
      <c r="E673" t="s">
        <v>6</v>
      </c>
      <c r="G673" t="s">
        <v>524</v>
      </c>
      <c r="H673" t="s">
        <v>10</v>
      </c>
      <c r="I673">
        <v>1.594965761402619E-2</v>
      </c>
      <c r="J673" t="s">
        <v>6</v>
      </c>
    </row>
    <row r="674" spans="2:10" x14ac:dyDescent="0.45">
      <c r="B674" t="s">
        <v>523</v>
      </c>
      <c r="C674" t="s">
        <v>11</v>
      </c>
      <c r="D674">
        <v>6.9943019741349616E-3</v>
      </c>
      <c r="E674" t="s">
        <v>6</v>
      </c>
      <c r="G674" t="s">
        <v>524</v>
      </c>
      <c r="H674" t="s">
        <v>11</v>
      </c>
      <c r="I674">
        <v>1.6067728348413121E-2</v>
      </c>
      <c r="J674" t="s">
        <v>6</v>
      </c>
    </row>
    <row r="675" spans="2:10" x14ac:dyDescent="0.45">
      <c r="B675" t="s">
        <v>523</v>
      </c>
      <c r="C675" t="s">
        <v>12</v>
      </c>
      <c r="D675">
        <v>2.4510808545396955E-2</v>
      </c>
      <c r="E675" t="s">
        <v>6</v>
      </c>
      <c r="G675" t="s">
        <v>524</v>
      </c>
      <c r="H675" t="s">
        <v>12</v>
      </c>
      <c r="I675">
        <v>1.4584759079922044E-2</v>
      </c>
      <c r="J675" t="s">
        <v>6</v>
      </c>
    </row>
    <row r="676" spans="2:10" x14ac:dyDescent="0.45">
      <c r="B676" t="s">
        <v>523</v>
      </c>
      <c r="C676" t="s">
        <v>13</v>
      </c>
      <c r="D676">
        <v>2.857386884337031E-2</v>
      </c>
      <c r="E676" t="s">
        <v>6</v>
      </c>
      <c r="G676" t="s">
        <v>524</v>
      </c>
      <c r="H676" t="s">
        <v>13</v>
      </c>
      <c r="I676">
        <v>1.5516195531570269E-2</v>
      </c>
      <c r="J676" t="s">
        <v>6</v>
      </c>
    </row>
    <row r="677" spans="2:10" x14ac:dyDescent="0.45">
      <c r="B677" t="s">
        <v>523</v>
      </c>
      <c r="C677" t="s">
        <v>14</v>
      </c>
      <c r="D677">
        <v>1.7942017936550109E-2</v>
      </c>
      <c r="E677" t="s">
        <v>6</v>
      </c>
      <c r="G677" t="s">
        <v>524</v>
      </c>
      <c r="H677" t="s">
        <v>14</v>
      </c>
      <c r="I677">
        <v>1.5672965464342246E-2</v>
      </c>
      <c r="J677" t="s">
        <v>6</v>
      </c>
    </row>
    <row r="678" spans="2:10" x14ac:dyDescent="0.45">
      <c r="B678" t="s">
        <v>523</v>
      </c>
      <c r="C678" t="s">
        <v>15</v>
      </c>
      <c r="D678">
        <v>3.0281734915791544E-3</v>
      </c>
      <c r="E678" t="s">
        <v>6</v>
      </c>
      <c r="G678" t="s">
        <v>524</v>
      </c>
      <c r="H678" t="s">
        <v>15</v>
      </c>
      <c r="I678">
        <v>1.5724573315465583E-2</v>
      </c>
      <c r="J678" t="s">
        <v>6</v>
      </c>
    </row>
    <row r="679" spans="2:10" x14ac:dyDescent="0.45">
      <c r="B679" t="s">
        <v>523</v>
      </c>
      <c r="C679" t="s">
        <v>16</v>
      </c>
      <c r="D679">
        <v>0</v>
      </c>
      <c r="E679" t="s">
        <v>6</v>
      </c>
      <c r="G679" t="s">
        <v>524</v>
      </c>
      <c r="H679" t="s">
        <v>16</v>
      </c>
      <c r="I679">
        <v>1.6172249832107365E-2</v>
      </c>
      <c r="J679" t="s">
        <v>6</v>
      </c>
    </row>
    <row r="680" spans="2:10" x14ac:dyDescent="0.45">
      <c r="B680" t="s">
        <v>523</v>
      </c>
      <c r="C680" t="s">
        <v>17</v>
      </c>
      <c r="D680">
        <v>0</v>
      </c>
      <c r="E680" t="s">
        <v>6</v>
      </c>
      <c r="G680" t="s">
        <v>524</v>
      </c>
      <c r="H680" t="s">
        <v>17</v>
      </c>
      <c r="I680">
        <v>2.2684359802719559E-2</v>
      </c>
      <c r="J680" t="s">
        <v>6</v>
      </c>
    </row>
    <row r="681" spans="2:10" x14ac:dyDescent="0.45">
      <c r="B681" t="s">
        <v>523</v>
      </c>
      <c r="C681" t="s">
        <v>18</v>
      </c>
      <c r="D681">
        <v>0</v>
      </c>
      <c r="E681" t="s">
        <v>6</v>
      </c>
      <c r="G681" t="s">
        <v>524</v>
      </c>
      <c r="H681" t="s">
        <v>18</v>
      </c>
      <c r="I681">
        <v>3.3105897327021933E-2</v>
      </c>
      <c r="J681" t="s">
        <v>6</v>
      </c>
    </row>
    <row r="682" spans="2:10" x14ac:dyDescent="0.45">
      <c r="B682" t="s">
        <v>523</v>
      </c>
      <c r="C682" t="s">
        <v>19</v>
      </c>
      <c r="D682">
        <v>3.0991231640719005E-5</v>
      </c>
      <c r="E682" t="s">
        <v>6</v>
      </c>
      <c r="G682" t="s">
        <v>524</v>
      </c>
      <c r="H682" t="s">
        <v>19</v>
      </c>
      <c r="I682">
        <v>1.2982459626968451E-2</v>
      </c>
      <c r="J682" t="s">
        <v>6</v>
      </c>
    </row>
    <row r="683" spans="2:10" x14ac:dyDescent="0.45">
      <c r="B683" t="s">
        <v>523</v>
      </c>
      <c r="C683" t="s">
        <v>20</v>
      </c>
      <c r="D683">
        <v>6.3121705652931714E-3</v>
      </c>
      <c r="E683" t="s">
        <v>6</v>
      </c>
      <c r="G683" t="s">
        <v>524</v>
      </c>
      <c r="H683" t="s">
        <v>20</v>
      </c>
      <c r="I683">
        <v>1.2838028561604931E-2</v>
      </c>
      <c r="J683" t="s">
        <v>6</v>
      </c>
    </row>
    <row r="684" spans="2:10" x14ac:dyDescent="0.45">
      <c r="B684" t="s">
        <v>523</v>
      </c>
      <c r="C684" t="s">
        <v>21</v>
      </c>
      <c r="D684">
        <v>3.2801354721713513E-2</v>
      </c>
      <c r="E684" t="s">
        <v>6</v>
      </c>
      <c r="G684" t="s">
        <v>524</v>
      </c>
      <c r="H684" t="s">
        <v>21</v>
      </c>
      <c r="I684">
        <v>1.2745641689927357E-2</v>
      </c>
      <c r="J684" t="s">
        <v>6</v>
      </c>
    </row>
    <row r="685" spans="2:10" x14ac:dyDescent="0.45">
      <c r="B685" t="s">
        <v>523</v>
      </c>
      <c r="C685" t="s">
        <v>22</v>
      </c>
      <c r="D685">
        <v>5.4586656843861762E-2</v>
      </c>
      <c r="E685" t="s">
        <v>6</v>
      </c>
      <c r="G685" t="s">
        <v>524</v>
      </c>
      <c r="H685" t="s">
        <v>22</v>
      </c>
      <c r="I685">
        <v>1.0151911463426777E-2</v>
      </c>
      <c r="J685" t="s">
        <v>6</v>
      </c>
    </row>
    <row r="686" spans="2:10" x14ac:dyDescent="0.45">
      <c r="B686" t="s">
        <v>523</v>
      </c>
      <c r="C686" t="s">
        <v>23</v>
      </c>
      <c r="D686">
        <v>5.7453506609215887E-2</v>
      </c>
      <c r="E686" t="s">
        <v>6</v>
      </c>
      <c r="G686" t="s">
        <v>524</v>
      </c>
      <c r="H686" t="s">
        <v>23</v>
      </c>
      <c r="I686">
        <v>1.2198186665597115E-2</v>
      </c>
      <c r="J686" t="s">
        <v>6</v>
      </c>
    </row>
    <row r="687" spans="2:10" x14ac:dyDescent="0.45">
      <c r="B687" t="s">
        <v>523</v>
      </c>
      <c r="C687" t="s">
        <v>24</v>
      </c>
      <c r="D687">
        <v>4.2560032460617299E-2</v>
      </c>
      <c r="E687" t="s">
        <v>6</v>
      </c>
      <c r="G687" t="s">
        <v>524</v>
      </c>
      <c r="H687" t="s">
        <v>24</v>
      </c>
      <c r="I687">
        <v>1.384480878855085E-2</v>
      </c>
      <c r="J687" t="s">
        <v>6</v>
      </c>
    </row>
    <row r="688" spans="2:10" x14ac:dyDescent="0.45">
      <c r="B688" t="s">
        <v>523</v>
      </c>
      <c r="C688" t="s">
        <v>25</v>
      </c>
      <c r="D688">
        <v>1.8610144882295034E-2</v>
      </c>
      <c r="E688" t="s">
        <v>6</v>
      </c>
      <c r="G688" t="s">
        <v>524</v>
      </c>
      <c r="H688" t="s">
        <v>25</v>
      </c>
      <c r="I688">
        <v>1.4108704519195908E-2</v>
      </c>
      <c r="J688" t="s">
        <v>6</v>
      </c>
    </row>
    <row r="689" spans="2:10" x14ac:dyDescent="0.45">
      <c r="B689" t="s">
        <v>523</v>
      </c>
      <c r="C689" t="s">
        <v>26</v>
      </c>
      <c r="D689">
        <v>8.9832775296567384E-4</v>
      </c>
      <c r="E689" t="s">
        <v>6</v>
      </c>
      <c r="G689" t="s">
        <v>524</v>
      </c>
      <c r="H689" t="s">
        <v>26</v>
      </c>
      <c r="I689">
        <v>1.4821026294048514E-2</v>
      </c>
      <c r="J689" t="s">
        <v>6</v>
      </c>
    </row>
    <row r="690" spans="2:10" x14ac:dyDescent="0.45">
      <c r="B690" t="s">
        <v>523</v>
      </c>
      <c r="C690" t="s">
        <v>27</v>
      </c>
      <c r="D690">
        <v>0</v>
      </c>
      <c r="E690" t="s">
        <v>6</v>
      </c>
      <c r="G690" t="s">
        <v>524</v>
      </c>
      <c r="H690" t="s">
        <v>27</v>
      </c>
      <c r="I690">
        <v>2.2097374721070217E-2</v>
      </c>
      <c r="J690" t="s">
        <v>6</v>
      </c>
    </row>
    <row r="691" spans="2:10" x14ac:dyDescent="0.45">
      <c r="B691" t="s">
        <v>523</v>
      </c>
      <c r="C691" t="s">
        <v>28</v>
      </c>
      <c r="D691">
        <v>0</v>
      </c>
      <c r="E691" t="s">
        <v>6</v>
      </c>
      <c r="G691" t="s">
        <v>524</v>
      </c>
      <c r="H691" t="s">
        <v>28</v>
      </c>
      <c r="I691">
        <v>3.0113994818310428E-2</v>
      </c>
      <c r="J691" t="s">
        <v>6</v>
      </c>
    </row>
    <row r="692" spans="2:10" x14ac:dyDescent="0.45">
      <c r="B692" t="s">
        <v>523</v>
      </c>
      <c r="C692" t="s">
        <v>29</v>
      </c>
      <c r="D692">
        <v>1.244489928723486E-3</v>
      </c>
      <c r="E692" t="s">
        <v>6</v>
      </c>
      <c r="G692" t="s">
        <v>524</v>
      </c>
      <c r="H692" t="s">
        <v>29</v>
      </c>
      <c r="I692">
        <v>1.2409581254658289E-2</v>
      </c>
      <c r="J692" t="s">
        <v>6</v>
      </c>
    </row>
    <row r="693" spans="2:10" x14ac:dyDescent="0.45">
      <c r="B693" t="s">
        <v>523</v>
      </c>
      <c r="C693" t="s">
        <v>30</v>
      </c>
      <c r="D693">
        <v>1.3824091254497847E-2</v>
      </c>
      <c r="E693" t="s">
        <v>6</v>
      </c>
      <c r="G693" t="s">
        <v>524</v>
      </c>
      <c r="H693" t="s">
        <v>30</v>
      </c>
      <c r="I693">
        <v>1.2203359863823735E-2</v>
      </c>
      <c r="J693" t="s">
        <v>6</v>
      </c>
    </row>
    <row r="694" spans="2:10" x14ac:dyDescent="0.45">
      <c r="B694" t="s">
        <v>523</v>
      </c>
      <c r="C694" t="s">
        <v>31</v>
      </c>
      <c r="D694">
        <v>3.7048016007639233E-2</v>
      </c>
      <c r="E694" t="s">
        <v>6</v>
      </c>
      <c r="G694" t="s">
        <v>524</v>
      </c>
      <c r="H694" t="s">
        <v>31</v>
      </c>
      <c r="I694">
        <v>1.3086821636499995E-2</v>
      </c>
      <c r="J694" t="s">
        <v>6</v>
      </c>
    </row>
    <row r="695" spans="2:10" x14ac:dyDescent="0.45">
      <c r="B695" t="s">
        <v>523</v>
      </c>
      <c r="C695" t="s">
        <v>32</v>
      </c>
      <c r="D695">
        <v>5.4323784117517489E-2</v>
      </c>
      <c r="E695" t="s">
        <v>6</v>
      </c>
      <c r="G695" t="s">
        <v>524</v>
      </c>
      <c r="H695" t="s">
        <v>32</v>
      </c>
      <c r="I695">
        <v>1.1206067745474601E-2</v>
      </c>
      <c r="J695" t="s">
        <v>6</v>
      </c>
    </row>
    <row r="696" spans="2:10" x14ac:dyDescent="0.45">
      <c r="B696" t="s">
        <v>523</v>
      </c>
      <c r="C696" t="s">
        <v>33</v>
      </c>
      <c r="D696">
        <v>5.7670179942017619E-2</v>
      </c>
      <c r="E696" t="s">
        <v>6</v>
      </c>
      <c r="G696" t="s">
        <v>524</v>
      </c>
      <c r="H696" t="s">
        <v>33</v>
      </c>
      <c r="I696">
        <v>1.2977530103497191E-2</v>
      </c>
      <c r="J696" t="s">
        <v>6</v>
      </c>
    </row>
    <row r="697" spans="2:10" x14ac:dyDescent="0.45">
      <c r="B697" t="s">
        <v>523</v>
      </c>
      <c r="C697" t="s">
        <v>34</v>
      </c>
      <c r="D697">
        <v>4.5294837214399107E-2</v>
      </c>
      <c r="E697" t="s">
        <v>6</v>
      </c>
      <c r="G697" t="s">
        <v>524</v>
      </c>
      <c r="H697" t="s">
        <v>34</v>
      </c>
      <c r="I697">
        <v>1.3143494362570427E-2</v>
      </c>
      <c r="J697" t="s">
        <v>6</v>
      </c>
    </row>
    <row r="698" spans="2:10" x14ac:dyDescent="0.45">
      <c r="B698" t="s">
        <v>523</v>
      </c>
      <c r="C698" t="s">
        <v>35</v>
      </c>
      <c r="D698">
        <v>2.3102808358486184E-2</v>
      </c>
      <c r="E698" t="s">
        <v>6</v>
      </c>
      <c r="G698" t="s">
        <v>524</v>
      </c>
      <c r="H698" t="s">
        <v>35</v>
      </c>
      <c r="I698">
        <v>1.2074799932675876E-2</v>
      </c>
      <c r="J698" t="s">
        <v>6</v>
      </c>
    </row>
    <row r="699" spans="2:10" x14ac:dyDescent="0.45">
      <c r="B699" t="s">
        <v>523</v>
      </c>
      <c r="C699" t="s">
        <v>36</v>
      </c>
      <c r="D699">
        <v>4.6324280757417055E-3</v>
      </c>
      <c r="E699" t="s">
        <v>6</v>
      </c>
      <c r="G699" t="s">
        <v>524</v>
      </c>
      <c r="H699" t="s">
        <v>36</v>
      </c>
      <c r="I699">
        <v>1.1441437408691482E-2</v>
      </c>
      <c r="J699" t="s">
        <v>6</v>
      </c>
    </row>
    <row r="700" spans="2:10" x14ac:dyDescent="0.45">
      <c r="B700" t="s">
        <v>523</v>
      </c>
      <c r="C700" t="s">
        <v>37</v>
      </c>
      <c r="D700">
        <v>5.1611377677293673E-5</v>
      </c>
      <c r="E700" t="s">
        <v>6</v>
      </c>
      <c r="G700" t="s">
        <v>524</v>
      </c>
      <c r="H700" t="s">
        <v>37</v>
      </c>
      <c r="I700">
        <v>1.7910589717917903E-2</v>
      </c>
      <c r="J700" t="s">
        <v>6</v>
      </c>
    </row>
    <row r="701" spans="2:10" x14ac:dyDescent="0.45">
      <c r="B701" t="s">
        <v>523</v>
      </c>
      <c r="C701" t="s">
        <v>38</v>
      </c>
      <c r="D701">
        <v>0</v>
      </c>
      <c r="E701" t="s">
        <v>6</v>
      </c>
      <c r="G701" t="s">
        <v>524</v>
      </c>
      <c r="H701" t="s">
        <v>38</v>
      </c>
      <c r="I701">
        <v>1.7791118306867023E-2</v>
      </c>
      <c r="J701" t="s">
        <v>6</v>
      </c>
    </row>
    <row r="702" spans="2:10" x14ac:dyDescent="0.45">
      <c r="B702" t="s">
        <v>523</v>
      </c>
      <c r="C702" t="s">
        <v>39</v>
      </c>
      <c r="D702">
        <v>6.8028127245680183E-4</v>
      </c>
      <c r="E702" t="s">
        <v>6</v>
      </c>
      <c r="G702" t="s">
        <v>524</v>
      </c>
      <c r="H702" t="s">
        <v>39</v>
      </c>
      <c r="I702">
        <v>6.2762762925942291E-3</v>
      </c>
      <c r="J702" t="s">
        <v>6</v>
      </c>
    </row>
    <row r="703" spans="2:10" x14ac:dyDescent="0.45">
      <c r="B703" t="s">
        <v>523</v>
      </c>
      <c r="C703" t="s">
        <v>40</v>
      </c>
      <c r="D703">
        <v>1.2500579605413096E-2</v>
      </c>
      <c r="E703" t="s">
        <v>6</v>
      </c>
      <c r="G703" t="s">
        <v>524</v>
      </c>
      <c r="H703" t="s">
        <v>40</v>
      </c>
      <c r="I703">
        <v>5.1036681752042257E-3</v>
      </c>
      <c r="J703" t="s">
        <v>6</v>
      </c>
    </row>
    <row r="704" spans="2:10" x14ac:dyDescent="0.45">
      <c r="B704" t="s">
        <v>523</v>
      </c>
      <c r="C704" t="s">
        <v>41</v>
      </c>
      <c r="D704">
        <v>4.0859535560864385E-2</v>
      </c>
      <c r="E704" t="s">
        <v>6</v>
      </c>
      <c r="G704" t="s">
        <v>524</v>
      </c>
      <c r="H704" t="s">
        <v>41</v>
      </c>
      <c r="I704">
        <v>5.2984922060921574E-3</v>
      </c>
      <c r="J704" t="s">
        <v>6</v>
      </c>
    </row>
    <row r="705" spans="2:10" x14ac:dyDescent="0.45">
      <c r="B705" t="s">
        <v>523</v>
      </c>
      <c r="C705" t="s">
        <v>42</v>
      </c>
      <c r="D705">
        <v>6.1232566999564572E-2</v>
      </c>
      <c r="E705" t="s">
        <v>6</v>
      </c>
      <c r="G705" t="s">
        <v>524</v>
      </c>
      <c r="H705" t="s">
        <v>42</v>
      </c>
      <c r="I705">
        <v>4.6028505393576041E-3</v>
      </c>
      <c r="J705" t="s">
        <v>6</v>
      </c>
    </row>
    <row r="706" spans="2:10" x14ac:dyDescent="0.45">
      <c r="B706" t="s">
        <v>523</v>
      </c>
      <c r="C706" t="s">
        <v>43</v>
      </c>
      <c r="D706">
        <v>6.293953170967978E-2</v>
      </c>
      <c r="E706" t="s">
        <v>6</v>
      </c>
      <c r="G706" t="s">
        <v>524</v>
      </c>
      <c r="H706" t="s">
        <v>43</v>
      </c>
      <c r="I706">
        <v>5.9107233518193251E-3</v>
      </c>
      <c r="J706" t="s">
        <v>6</v>
      </c>
    </row>
    <row r="707" spans="2:10" x14ac:dyDescent="0.45">
      <c r="B707" t="s">
        <v>523</v>
      </c>
      <c r="C707" t="s">
        <v>44</v>
      </c>
      <c r="D707">
        <v>5.2056638952027945E-2</v>
      </c>
      <c r="E707" t="s">
        <v>6</v>
      </c>
      <c r="G707" t="s">
        <v>524</v>
      </c>
      <c r="H707" t="s">
        <v>44</v>
      </c>
      <c r="I707">
        <v>6.7963208534722397E-3</v>
      </c>
      <c r="J707" t="s">
        <v>6</v>
      </c>
    </row>
    <row r="708" spans="2:10" x14ac:dyDescent="0.45">
      <c r="B708" t="s">
        <v>523</v>
      </c>
      <c r="C708" t="s">
        <v>45</v>
      </c>
      <c r="D708">
        <v>2.7896779666342238E-2</v>
      </c>
      <c r="E708" t="s">
        <v>6</v>
      </c>
      <c r="G708" t="s">
        <v>524</v>
      </c>
      <c r="H708" t="s">
        <v>45</v>
      </c>
      <c r="I708">
        <v>6.6196309739426197E-3</v>
      </c>
      <c r="J708" t="s">
        <v>6</v>
      </c>
    </row>
    <row r="709" spans="2:10" x14ac:dyDescent="0.45">
      <c r="B709" t="s">
        <v>523</v>
      </c>
      <c r="C709" t="s">
        <v>46</v>
      </c>
      <c r="D709">
        <v>4.5636360460434748E-3</v>
      </c>
      <c r="E709" t="s">
        <v>6</v>
      </c>
      <c r="G709" t="s">
        <v>524</v>
      </c>
      <c r="H709" t="s">
        <v>46</v>
      </c>
      <c r="I709">
        <v>6.9023306649437805E-3</v>
      </c>
      <c r="J709" t="s">
        <v>6</v>
      </c>
    </row>
    <row r="710" spans="2:10" x14ac:dyDescent="0.45">
      <c r="B710" t="s">
        <v>523</v>
      </c>
      <c r="C710" t="s">
        <v>47</v>
      </c>
      <c r="D710">
        <v>3.5180824028112752E-5</v>
      </c>
      <c r="E710" t="s">
        <v>6</v>
      </c>
      <c r="G710" t="s">
        <v>524</v>
      </c>
      <c r="H710" t="s">
        <v>47</v>
      </c>
      <c r="I710">
        <v>1.1838758784867492E-2</v>
      </c>
      <c r="J710" t="s">
        <v>6</v>
      </c>
    </row>
    <row r="711" spans="2:10" x14ac:dyDescent="0.45">
      <c r="B711" t="s">
        <v>523</v>
      </c>
      <c r="C711" t="s">
        <v>48</v>
      </c>
      <c r="D711">
        <v>0</v>
      </c>
      <c r="E711" t="s">
        <v>6</v>
      </c>
      <c r="G711" t="s">
        <v>524</v>
      </c>
      <c r="H711" t="s">
        <v>48</v>
      </c>
      <c r="I711">
        <v>3.806103806820333E-2</v>
      </c>
      <c r="J711" t="s">
        <v>6</v>
      </c>
    </row>
    <row r="712" spans="2:10" x14ac:dyDescent="0.45">
      <c r="B712" t="s">
        <v>523</v>
      </c>
      <c r="C712" t="s">
        <v>49</v>
      </c>
      <c r="D712">
        <v>0</v>
      </c>
      <c r="E712" t="s">
        <v>6</v>
      </c>
      <c r="G712" t="s">
        <v>524</v>
      </c>
      <c r="H712" t="s">
        <v>49</v>
      </c>
      <c r="I712">
        <v>1.5194923816778207E-2</v>
      </c>
      <c r="J712" t="s">
        <v>6</v>
      </c>
    </row>
    <row r="713" spans="2:10" x14ac:dyDescent="0.45">
      <c r="B713" t="s">
        <v>523</v>
      </c>
      <c r="C713" t="s">
        <v>50</v>
      </c>
      <c r="D713">
        <v>3.2115368992473637E-3</v>
      </c>
      <c r="E713" t="s">
        <v>6</v>
      </c>
      <c r="G713" t="s">
        <v>524</v>
      </c>
      <c r="H713" t="s">
        <v>50</v>
      </c>
      <c r="I713">
        <v>1.5390192335893713E-2</v>
      </c>
      <c r="J713" t="s">
        <v>6</v>
      </c>
    </row>
    <row r="714" spans="2:10" x14ac:dyDescent="0.45">
      <c r="B714" t="s">
        <v>523</v>
      </c>
      <c r="C714" t="s">
        <v>51</v>
      </c>
      <c r="D714">
        <v>2.3897903220003111E-2</v>
      </c>
      <c r="E714" t="s">
        <v>6</v>
      </c>
      <c r="G714" t="s">
        <v>524</v>
      </c>
      <c r="H714" t="s">
        <v>51</v>
      </c>
      <c r="I714">
        <v>1.5353414617558927E-2</v>
      </c>
      <c r="J714" t="s">
        <v>6</v>
      </c>
    </row>
    <row r="715" spans="2:10" x14ac:dyDescent="0.45">
      <c r="B715" t="s">
        <v>523</v>
      </c>
      <c r="C715" t="s">
        <v>52</v>
      </c>
      <c r="D715">
        <v>4.1416483196297788E-2</v>
      </c>
      <c r="E715" t="s">
        <v>6</v>
      </c>
      <c r="G715" t="s">
        <v>524</v>
      </c>
      <c r="H715" t="s">
        <v>52</v>
      </c>
      <c r="I715">
        <v>1.2341086357592535E-2</v>
      </c>
      <c r="J715" t="s">
        <v>6</v>
      </c>
    </row>
    <row r="716" spans="2:10" x14ac:dyDescent="0.45">
      <c r="B716" t="s">
        <v>523</v>
      </c>
      <c r="C716" t="s">
        <v>53</v>
      </c>
      <c r="D716">
        <v>4.2830479375216918E-2</v>
      </c>
      <c r="E716" t="s">
        <v>6</v>
      </c>
      <c r="G716" t="s">
        <v>524</v>
      </c>
      <c r="H716" t="s">
        <v>53</v>
      </c>
      <c r="I716">
        <v>1.4248546182736424E-2</v>
      </c>
      <c r="J716" t="s">
        <v>6</v>
      </c>
    </row>
    <row r="717" spans="2:10" x14ac:dyDescent="0.45">
      <c r="B717" t="s">
        <v>523</v>
      </c>
      <c r="C717" t="s">
        <v>54</v>
      </c>
      <c r="D717">
        <v>2.930133623742805E-2</v>
      </c>
      <c r="E717" t="s">
        <v>6</v>
      </c>
      <c r="G717" t="s">
        <v>524</v>
      </c>
      <c r="H717" t="s">
        <v>54</v>
      </c>
      <c r="I717">
        <v>1.4311935739885137E-2</v>
      </c>
      <c r="J717" t="s">
        <v>6</v>
      </c>
    </row>
    <row r="718" spans="2:10" x14ac:dyDescent="0.45">
      <c r="B718" t="s">
        <v>523</v>
      </c>
      <c r="C718" t="s">
        <v>55</v>
      </c>
      <c r="D718">
        <v>8.3293995647140528E-3</v>
      </c>
      <c r="E718" t="s">
        <v>6</v>
      </c>
      <c r="G718" t="s">
        <v>524</v>
      </c>
      <c r="H718" t="s">
        <v>55</v>
      </c>
      <c r="I718">
        <v>1.3949630130710884E-2</v>
      </c>
      <c r="J718" t="s">
        <v>6</v>
      </c>
    </row>
    <row r="719" spans="2:10" x14ac:dyDescent="0.45">
      <c r="B719" t="s">
        <v>523</v>
      </c>
      <c r="C719" t="s">
        <v>56</v>
      </c>
      <c r="D719">
        <v>8.6235028489065074E-5</v>
      </c>
      <c r="E719" t="s">
        <v>6</v>
      </c>
      <c r="G719" t="s">
        <v>524</v>
      </c>
      <c r="H719" t="s">
        <v>56</v>
      </c>
      <c r="I719">
        <v>1.5251080445560623E-2</v>
      </c>
      <c r="J719" t="s">
        <v>6</v>
      </c>
    </row>
    <row r="720" spans="2:10" x14ac:dyDescent="0.45">
      <c r="B720" t="s">
        <v>523</v>
      </c>
      <c r="C720" t="s">
        <v>57</v>
      </c>
      <c r="D720">
        <v>0</v>
      </c>
      <c r="E720" t="s">
        <v>6</v>
      </c>
      <c r="G720" t="s">
        <v>524</v>
      </c>
      <c r="H720" t="s">
        <v>57</v>
      </c>
      <c r="I720">
        <v>2.3978520914574971E-2</v>
      </c>
      <c r="J720" t="s">
        <v>6</v>
      </c>
    </row>
    <row r="721" spans="2:10" x14ac:dyDescent="0.45">
      <c r="B721" t="s">
        <v>523</v>
      </c>
      <c r="C721" t="s">
        <v>58</v>
      </c>
      <c r="D721">
        <v>0</v>
      </c>
      <c r="E721" t="s">
        <v>6</v>
      </c>
      <c r="G721" t="s">
        <v>524</v>
      </c>
      <c r="H721" t="s">
        <v>58</v>
      </c>
      <c r="I721">
        <v>5.4373424533312412E-2</v>
      </c>
      <c r="J721" t="s">
        <v>6</v>
      </c>
    </row>
    <row r="722" spans="2:10" x14ac:dyDescent="0.45">
      <c r="B722" t="s">
        <v>523</v>
      </c>
      <c r="C722" t="s">
        <v>59</v>
      </c>
      <c r="D722">
        <v>0</v>
      </c>
      <c r="E722" t="s">
        <v>6</v>
      </c>
      <c r="G722" t="s">
        <v>524</v>
      </c>
      <c r="H722" t="s">
        <v>59</v>
      </c>
      <c r="I722">
        <v>2.1774710872840945E-2</v>
      </c>
      <c r="J722" t="s">
        <v>6</v>
      </c>
    </row>
    <row r="723" spans="2:10" x14ac:dyDescent="0.45">
      <c r="B723" t="s">
        <v>523</v>
      </c>
      <c r="C723" t="s">
        <v>60</v>
      </c>
      <c r="D723">
        <v>0</v>
      </c>
      <c r="E723" t="s">
        <v>6</v>
      </c>
      <c r="G723" t="s">
        <v>524</v>
      </c>
      <c r="H723" t="s">
        <v>60</v>
      </c>
      <c r="I723">
        <v>2.1250046586648769E-2</v>
      </c>
      <c r="J723" t="s">
        <v>6</v>
      </c>
    </row>
    <row r="724" spans="2:10" x14ac:dyDescent="0.45">
      <c r="B724" t="s">
        <v>523</v>
      </c>
      <c r="C724" t="s">
        <v>61</v>
      </c>
      <c r="D724">
        <v>5.9663256044645866E-3</v>
      </c>
      <c r="E724" t="s">
        <v>6</v>
      </c>
      <c r="G724" t="s">
        <v>524</v>
      </c>
      <c r="H724" t="s">
        <v>61</v>
      </c>
      <c r="I724">
        <v>2.0823824979704659E-2</v>
      </c>
      <c r="J724" t="s">
        <v>6</v>
      </c>
    </row>
    <row r="725" spans="2:10" x14ac:dyDescent="0.45">
      <c r="B725" t="s">
        <v>523</v>
      </c>
      <c r="C725" t="s">
        <v>62</v>
      </c>
      <c r="D725">
        <v>1.884825386122943E-2</v>
      </c>
      <c r="E725" t="s">
        <v>6</v>
      </c>
      <c r="G725" t="s">
        <v>524</v>
      </c>
      <c r="H725" t="s">
        <v>62</v>
      </c>
      <c r="I725">
        <v>1.8070013432327035E-2</v>
      </c>
      <c r="J725" t="s">
        <v>6</v>
      </c>
    </row>
    <row r="726" spans="2:10" x14ac:dyDescent="0.45">
      <c r="B726" t="s">
        <v>523</v>
      </c>
      <c r="C726" t="s">
        <v>63</v>
      </c>
      <c r="D726">
        <v>2.1397170205720427E-2</v>
      </c>
      <c r="E726" t="s">
        <v>6</v>
      </c>
      <c r="G726" t="s">
        <v>524</v>
      </c>
      <c r="H726" t="s">
        <v>63</v>
      </c>
      <c r="I726">
        <v>1.9074497898295791E-2</v>
      </c>
      <c r="J726" t="s">
        <v>6</v>
      </c>
    </row>
    <row r="727" spans="2:10" x14ac:dyDescent="0.45">
      <c r="B727" t="s">
        <v>523</v>
      </c>
      <c r="C727" t="s">
        <v>64</v>
      </c>
      <c r="D727">
        <v>1.0328767657966982E-2</v>
      </c>
      <c r="E727" t="s">
        <v>6</v>
      </c>
      <c r="G727" t="s">
        <v>524</v>
      </c>
      <c r="H727" t="s">
        <v>64</v>
      </c>
      <c r="I727">
        <v>1.9689475944577785E-2</v>
      </c>
      <c r="J727" t="s">
        <v>6</v>
      </c>
    </row>
    <row r="728" spans="2:10" x14ac:dyDescent="0.45">
      <c r="B728" t="s">
        <v>523</v>
      </c>
      <c r="C728" t="s">
        <v>65</v>
      </c>
      <c r="D728">
        <v>1.1581868624798121E-4</v>
      </c>
      <c r="E728" t="s">
        <v>6</v>
      </c>
      <c r="G728" t="s">
        <v>524</v>
      </c>
      <c r="H728" t="s">
        <v>65</v>
      </c>
      <c r="I728">
        <v>2.0942391846682694E-2</v>
      </c>
      <c r="J728" t="s">
        <v>6</v>
      </c>
    </row>
    <row r="729" spans="2:10" x14ac:dyDescent="0.45">
      <c r="B729" t="s">
        <v>523</v>
      </c>
      <c r="C729" t="s">
        <v>66</v>
      </c>
      <c r="D729">
        <v>0</v>
      </c>
      <c r="E729" t="s">
        <v>6</v>
      </c>
      <c r="G729" t="s">
        <v>524</v>
      </c>
      <c r="H729" t="s">
        <v>66</v>
      </c>
      <c r="I729">
        <v>2.203183651749584E-2</v>
      </c>
      <c r="J729" t="s">
        <v>6</v>
      </c>
    </row>
    <row r="730" spans="2:10" x14ac:dyDescent="0.45">
      <c r="B730" t="s">
        <v>523</v>
      </c>
      <c r="C730" t="s">
        <v>67</v>
      </c>
      <c r="D730">
        <v>0</v>
      </c>
      <c r="E730" t="s">
        <v>6</v>
      </c>
      <c r="G730" t="s">
        <v>524</v>
      </c>
      <c r="H730" t="s">
        <v>67</v>
      </c>
      <c r="I730">
        <v>3.2386242507308788E-2</v>
      </c>
      <c r="J730" t="s">
        <v>6</v>
      </c>
    </row>
    <row r="731" spans="2:10" x14ac:dyDescent="0.45">
      <c r="B731" t="s">
        <v>525</v>
      </c>
      <c r="C731" t="s">
        <v>5</v>
      </c>
      <c r="D731">
        <v>0</v>
      </c>
      <c r="E731" t="s">
        <v>6</v>
      </c>
      <c r="G731" t="s">
        <v>526</v>
      </c>
      <c r="H731" t="s">
        <v>5</v>
      </c>
      <c r="I731">
        <v>3.9944836180101036E-2</v>
      </c>
      <c r="J731" t="s">
        <v>6</v>
      </c>
    </row>
    <row r="732" spans="2:10" x14ac:dyDescent="0.45">
      <c r="B732" t="s">
        <v>525</v>
      </c>
      <c r="C732" t="s">
        <v>9</v>
      </c>
      <c r="D732">
        <v>0</v>
      </c>
      <c r="E732" t="s">
        <v>6</v>
      </c>
      <c r="G732" t="s">
        <v>526</v>
      </c>
      <c r="H732" t="s">
        <v>9</v>
      </c>
      <c r="I732">
        <v>1.63112800819218E-2</v>
      </c>
      <c r="J732" t="s">
        <v>6</v>
      </c>
    </row>
    <row r="733" spans="2:10" x14ac:dyDescent="0.45">
      <c r="B733" t="s">
        <v>525</v>
      </c>
      <c r="C733" t="s">
        <v>10</v>
      </c>
      <c r="D733">
        <v>1.5225949384085544E-4</v>
      </c>
      <c r="E733" t="s">
        <v>6</v>
      </c>
      <c r="G733" t="s">
        <v>526</v>
      </c>
      <c r="H733" t="s">
        <v>10</v>
      </c>
      <c r="I733">
        <v>1.6171572107712088E-2</v>
      </c>
      <c r="J733" t="s">
        <v>6</v>
      </c>
    </row>
    <row r="734" spans="2:10" x14ac:dyDescent="0.45">
      <c r="B734" t="s">
        <v>525</v>
      </c>
      <c r="C734" t="s">
        <v>11</v>
      </c>
      <c r="D734">
        <v>1.0227338282107182E-2</v>
      </c>
      <c r="E734" t="s">
        <v>6</v>
      </c>
      <c r="G734" t="s">
        <v>526</v>
      </c>
      <c r="H734" t="s">
        <v>11</v>
      </c>
      <c r="I734">
        <v>1.6392235130231997E-2</v>
      </c>
      <c r="J734" t="s">
        <v>6</v>
      </c>
    </row>
    <row r="735" spans="2:10" x14ac:dyDescent="0.45">
      <c r="B735" t="s">
        <v>525</v>
      </c>
      <c r="C735" t="s">
        <v>12</v>
      </c>
      <c r="D735">
        <v>2.9951913293391724E-2</v>
      </c>
      <c r="E735" t="s">
        <v>6</v>
      </c>
      <c r="G735" t="s">
        <v>526</v>
      </c>
      <c r="H735" t="s">
        <v>12</v>
      </c>
      <c r="I735">
        <v>1.5414758168604598E-2</v>
      </c>
      <c r="J735" t="s">
        <v>6</v>
      </c>
    </row>
    <row r="736" spans="2:10" x14ac:dyDescent="0.45">
      <c r="B736" t="s">
        <v>525</v>
      </c>
      <c r="C736" t="s">
        <v>13</v>
      </c>
      <c r="D736">
        <v>3.5989648364352887E-2</v>
      </c>
      <c r="E736" t="s">
        <v>6</v>
      </c>
      <c r="G736" t="s">
        <v>526</v>
      </c>
      <c r="H736" t="s">
        <v>13</v>
      </c>
      <c r="I736">
        <v>1.6354930681449092E-2</v>
      </c>
      <c r="J736" t="s">
        <v>6</v>
      </c>
    </row>
    <row r="737" spans="2:10" x14ac:dyDescent="0.45">
      <c r="B737" t="s">
        <v>525</v>
      </c>
      <c r="C737" t="s">
        <v>14</v>
      </c>
      <c r="D737">
        <v>2.3563273143014395E-2</v>
      </c>
      <c r="E737" t="s">
        <v>6</v>
      </c>
      <c r="G737" t="s">
        <v>526</v>
      </c>
      <c r="H737" t="s">
        <v>14</v>
      </c>
      <c r="I737">
        <v>1.6109904414380018E-2</v>
      </c>
      <c r="J737" t="s">
        <v>6</v>
      </c>
    </row>
    <row r="738" spans="2:10" x14ac:dyDescent="0.45">
      <c r="B738" t="s">
        <v>525</v>
      </c>
      <c r="C738" t="s">
        <v>15</v>
      </c>
      <c r="D738">
        <v>4.5286165917160209E-3</v>
      </c>
      <c r="E738" t="s">
        <v>6</v>
      </c>
      <c r="G738" t="s">
        <v>526</v>
      </c>
      <c r="H738" t="s">
        <v>15</v>
      </c>
      <c r="I738">
        <v>1.6105091576870584E-2</v>
      </c>
      <c r="J738" t="s">
        <v>6</v>
      </c>
    </row>
    <row r="739" spans="2:10" x14ac:dyDescent="0.45">
      <c r="B739" t="s">
        <v>525</v>
      </c>
      <c r="C739" t="s">
        <v>16</v>
      </c>
      <c r="D739">
        <v>0</v>
      </c>
      <c r="E739" t="s">
        <v>6</v>
      </c>
      <c r="G739" t="s">
        <v>526</v>
      </c>
      <c r="H739" t="s">
        <v>16</v>
      </c>
      <c r="I739">
        <v>1.6503696700281675E-2</v>
      </c>
      <c r="J739" t="s">
        <v>6</v>
      </c>
    </row>
    <row r="740" spans="2:10" x14ac:dyDescent="0.45">
      <c r="B740" t="s">
        <v>525</v>
      </c>
      <c r="C740" t="s">
        <v>17</v>
      </c>
      <c r="D740">
        <v>0</v>
      </c>
      <c r="E740" t="s">
        <v>6</v>
      </c>
      <c r="G740" t="s">
        <v>526</v>
      </c>
      <c r="H740" t="s">
        <v>17</v>
      </c>
      <c r="I740">
        <v>2.3063228233498101E-2</v>
      </c>
      <c r="J740" t="s">
        <v>6</v>
      </c>
    </row>
    <row r="741" spans="2:10" x14ac:dyDescent="0.45">
      <c r="B741" t="s">
        <v>525</v>
      </c>
      <c r="C741" t="s">
        <v>18</v>
      </c>
      <c r="D741">
        <v>0</v>
      </c>
      <c r="E741" t="s">
        <v>6</v>
      </c>
      <c r="G741" t="s">
        <v>526</v>
      </c>
      <c r="H741" t="s">
        <v>18</v>
      </c>
      <c r="I741">
        <v>2.9887409664419828E-2</v>
      </c>
      <c r="J741" t="s">
        <v>6</v>
      </c>
    </row>
    <row r="742" spans="2:10" x14ac:dyDescent="0.45">
      <c r="B742" t="s">
        <v>525</v>
      </c>
      <c r="C742" t="s">
        <v>19</v>
      </c>
      <c r="D742">
        <v>1.1399171348655954E-5</v>
      </c>
      <c r="E742" t="s">
        <v>6</v>
      </c>
      <c r="G742" t="s">
        <v>526</v>
      </c>
      <c r="H742" t="s">
        <v>19</v>
      </c>
      <c r="I742">
        <v>1.2532316097605587E-2</v>
      </c>
      <c r="J742" t="s">
        <v>6</v>
      </c>
    </row>
    <row r="743" spans="2:10" x14ac:dyDescent="0.45">
      <c r="B743" t="s">
        <v>525</v>
      </c>
      <c r="C743" t="s">
        <v>20</v>
      </c>
      <c r="D743">
        <v>5.9072553316896403E-3</v>
      </c>
      <c r="E743" t="s">
        <v>6</v>
      </c>
      <c r="G743" t="s">
        <v>526</v>
      </c>
      <c r="H743" t="s">
        <v>20</v>
      </c>
      <c r="I743">
        <v>1.2599981509817329E-2</v>
      </c>
      <c r="J743" t="s">
        <v>6</v>
      </c>
    </row>
    <row r="744" spans="2:10" x14ac:dyDescent="0.45">
      <c r="B744" t="s">
        <v>525</v>
      </c>
      <c r="C744" t="s">
        <v>21</v>
      </c>
      <c r="D744">
        <v>3.0515039197470995E-2</v>
      </c>
      <c r="E744" t="s">
        <v>6</v>
      </c>
      <c r="G744" t="s">
        <v>526</v>
      </c>
      <c r="H744" t="s">
        <v>21</v>
      </c>
      <c r="I744">
        <v>1.1871563826965083E-2</v>
      </c>
      <c r="J744" t="s">
        <v>6</v>
      </c>
    </row>
    <row r="745" spans="2:10" x14ac:dyDescent="0.45">
      <c r="B745" t="s">
        <v>525</v>
      </c>
      <c r="C745" t="s">
        <v>22</v>
      </c>
      <c r="D745">
        <v>5.018300855593865E-2</v>
      </c>
      <c r="E745" t="s">
        <v>6</v>
      </c>
      <c r="G745" t="s">
        <v>526</v>
      </c>
      <c r="H745" t="s">
        <v>22</v>
      </c>
      <c r="I745">
        <v>1.0101852145737463E-2</v>
      </c>
      <c r="J745" t="s">
        <v>6</v>
      </c>
    </row>
    <row r="746" spans="2:10" x14ac:dyDescent="0.45">
      <c r="B746" t="s">
        <v>525</v>
      </c>
      <c r="C746" t="s">
        <v>23</v>
      </c>
      <c r="D746">
        <v>5.2450510150387541E-2</v>
      </c>
      <c r="E746" t="s">
        <v>6</v>
      </c>
      <c r="G746" t="s">
        <v>526</v>
      </c>
      <c r="H746" t="s">
        <v>23</v>
      </c>
      <c r="I746">
        <v>1.1702779429425858E-2</v>
      </c>
      <c r="J746" t="s">
        <v>6</v>
      </c>
    </row>
    <row r="747" spans="2:10" x14ac:dyDescent="0.45">
      <c r="B747" t="s">
        <v>525</v>
      </c>
      <c r="C747" t="s">
        <v>24</v>
      </c>
      <c r="D747">
        <v>3.8112873325719665E-2</v>
      </c>
      <c r="E747" t="s">
        <v>6</v>
      </c>
      <c r="G747" t="s">
        <v>526</v>
      </c>
      <c r="H747" t="s">
        <v>24</v>
      </c>
      <c r="I747">
        <v>1.2902803013256501E-2</v>
      </c>
      <c r="J747" t="s">
        <v>6</v>
      </c>
    </row>
    <row r="748" spans="2:10" x14ac:dyDescent="0.45">
      <c r="B748" t="s">
        <v>525</v>
      </c>
      <c r="C748" t="s">
        <v>25</v>
      </c>
      <c r="D748">
        <v>1.4524018028914875E-2</v>
      </c>
      <c r="E748" t="s">
        <v>6</v>
      </c>
      <c r="G748" t="s">
        <v>526</v>
      </c>
      <c r="H748" t="s">
        <v>25</v>
      </c>
      <c r="I748">
        <v>1.2733085002798945E-2</v>
      </c>
      <c r="J748" t="s">
        <v>6</v>
      </c>
    </row>
    <row r="749" spans="2:10" x14ac:dyDescent="0.45">
      <c r="B749" t="s">
        <v>525</v>
      </c>
      <c r="C749" t="s">
        <v>26</v>
      </c>
      <c r="D749">
        <v>3.5758991411033892E-4</v>
      </c>
      <c r="E749" t="s">
        <v>6</v>
      </c>
      <c r="G749" t="s">
        <v>526</v>
      </c>
      <c r="H749" t="s">
        <v>26</v>
      </c>
      <c r="I749">
        <v>1.3723714603986907E-2</v>
      </c>
      <c r="J749" t="s">
        <v>6</v>
      </c>
    </row>
    <row r="750" spans="2:10" x14ac:dyDescent="0.45">
      <c r="B750" t="s">
        <v>525</v>
      </c>
      <c r="C750" t="s">
        <v>27</v>
      </c>
      <c r="D750">
        <v>0</v>
      </c>
      <c r="E750" t="s">
        <v>6</v>
      </c>
      <c r="G750" t="s">
        <v>526</v>
      </c>
      <c r="H750" t="s">
        <v>27</v>
      </c>
      <c r="I750">
        <v>1.9744906118573113E-2</v>
      </c>
      <c r="J750" t="s">
        <v>6</v>
      </c>
    </row>
    <row r="751" spans="2:10" x14ac:dyDescent="0.45">
      <c r="B751" t="s">
        <v>525</v>
      </c>
      <c r="C751" t="s">
        <v>28</v>
      </c>
      <c r="D751">
        <v>0</v>
      </c>
      <c r="E751" t="s">
        <v>6</v>
      </c>
      <c r="G751" t="s">
        <v>526</v>
      </c>
      <c r="H751" t="s">
        <v>28</v>
      </c>
      <c r="I751">
        <v>2.9915496183657783E-2</v>
      </c>
      <c r="J751" t="s">
        <v>6</v>
      </c>
    </row>
    <row r="752" spans="2:10" x14ac:dyDescent="0.45">
      <c r="B752" t="s">
        <v>525</v>
      </c>
      <c r="C752" t="s">
        <v>29</v>
      </c>
      <c r="D752">
        <v>7.7446788091840857E-4</v>
      </c>
      <c r="E752" t="s">
        <v>6</v>
      </c>
      <c r="G752" t="s">
        <v>526</v>
      </c>
      <c r="H752" t="s">
        <v>29</v>
      </c>
      <c r="I752">
        <v>1.1929208611182655E-2</v>
      </c>
      <c r="J752" t="s">
        <v>6</v>
      </c>
    </row>
    <row r="753" spans="2:10" x14ac:dyDescent="0.45">
      <c r="B753" t="s">
        <v>525</v>
      </c>
      <c r="C753" t="s">
        <v>30</v>
      </c>
      <c r="D753">
        <v>1.2216972444315593E-2</v>
      </c>
      <c r="E753" t="s">
        <v>6</v>
      </c>
      <c r="G753" t="s">
        <v>526</v>
      </c>
      <c r="H753" t="s">
        <v>30</v>
      </c>
      <c r="I753">
        <v>1.1529278806929784E-2</v>
      </c>
      <c r="J753" t="s">
        <v>6</v>
      </c>
    </row>
    <row r="754" spans="2:10" x14ac:dyDescent="0.45">
      <c r="B754" t="s">
        <v>525</v>
      </c>
      <c r="C754" t="s">
        <v>31</v>
      </c>
      <c r="D754">
        <v>3.3753538989219962E-2</v>
      </c>
      <c r="E754" t="s">
        <v>6</v>
      </c>
      <c r="G754" t="s">
        <v>526</v>
      </c>
      <c r="H754" t="s">
        <v>31</v>
      </c>
      <c r="I754">
        <v>1.2174548916274463E-2</v>
      </c>
      <c r="J754" t="s">
        <v>6</v>
      </c>
    </row>
    <row r="755" spans="2:10" x14ac:dyDescent="0.45">
      <c r="B755" t="s">
        <v>525</v>
      </c>
      <c r="C755" t="s">
        <v>32</v>
      </c>
      <c r="D755">
        <v>4.7879688352862819E-2</v>
      </c>
      <c r="E755" t="s">
        <v>6</v>
      </c>
      <c r="G755" t="s">
        <v>526</v>
      </c>
      <c r="H755" t="s">
        <v>32</v>
      </c>
      <c r="I755">
        <v>1.068962287971334E-2</v>
      </c>
      <c r="J755" t="s">
        <v>6</v>
      </c>
    </row>
    <row r="756" spans="2:10" x14ac:dyDescent="0.45">
      <c r="B756" t="s">
        <v>525</v>
      </c>
      <c r="C756" t="s">
        <v>33</v>
      </c>
      <c r="D756">
        <v>4.9759006991314712E-2</v>
      </c>
      <c r="E756" t="s">
        <v>6</v>
      </c>
      <c r="G756" t="s">
        <v>526</v>
      </c>
      <c r="H756" t="s">
        <v>33</v>
      </c>
      <c r="I756">
        <v>1.2258350790090576E-2</v>
      </c>
      <c r="J756" t="s">
        <v>6</v>
      </c>
    </row>
    <row r="757" spans="2:10" x14ac:dyDescent="0.45">
      <c r="B757" t="s">
        <v>525</v>
      </c>
      <c r="C757" t="s">
        <v>34</v>
      </c>
      <c r="D757">
        <v>3.9051440903403276E-2</v>
      </c>
      <c r="E757" t="s">
        <v>6</v>
      </c>
      <c r="G757" t="s">
        <v>526</v>
      </c>
      <c r="H757" t="s">
        <v>34</v>
      </c>
      <c r="I757">
        <v>1.2532942301608865E-2</v>
      </c>
      <c r="J757" t="s">
        <v>6</v>
      </c>
    </row>
    <row r="758" spans="2:10" x14ac:dyDescent="0.45">
      <c r="B758" t="s">
        <v>525</v>
      </c>
      <c r="C758" t="s">
        <v>35</v>
      </c>
      <c r="D758">
        <v>1.9453389097220442E-2</v>
      </c>
      <c r="E758" t="s">
        <v>6</v>
      </c>
      <c r="G758" t="s">
        <v>526</v>
      </c>
      <c r="H758" t="s">
        <v>35</v>
      </c>
      <c r="I758">
        <v>1.118001316109778E-2</v>
      </c>
      <c r="J758" t="s">
        <v>6</v>
      </c>
    </row>
    <row r="759" spans="2:10" x14ac:dyDescent="0.45">
      <c r="B759" t="s">
        <v>525</v>
      </c>
      <c r="C759" t="s">
        <v>36</v>
      </c>
      <c r="D759">
        <v>2.9072159374726879E-3</v>
      </c>
      <c r="E759" t="s">
        <v>6</v>
      </c>
      <c r="G759" t="s">
        <v>526</v>
      </c>
      <c r="H759" t="s">
        <v>36</v>
      </c>
      <c r="I759">
        <v>1.0550890844440065E-2</v>
      </c>
      <c r="J759" t="s">
        <v>6</v>
      </c>
    </row>
    <row r="760" spans="2:10" x14ac:dyDescent="0.45">
      <c r="B760" t="s">
        <v>525</v>
      </c>
      <c r="C760" t="s">
        <v>37</v>
      </c>
      <c r="D760">
        <v>0</v>
      </c>
      <c r="E760" t="s">
        <v>6</v>
      </c>
      <c r="G760" t="s">
        <v>526</v>
      </c>
      <c r="H760" t="s">
        <v>37</v>
      </c>
      <c r="I760">
        <v>1.7039514220591599E-2</v>
      </c>
      <c r="J760" t="s">
        <v>6</v>
      </c>
    </row>
    <row r="761" spans="2:10" x14ac:dyDescent="0.45">
      <c r="B761" t="s">
        <v>525</v>
      </c>
      <c r="C761" t="s">
        <v>38</v>
      </c>
      <c r="D761">
        <v>0</v>
      </c>
      <c r="E761" t="s">
        <v>6</v>
      </c>
      <c r="G761" t="s">
        <v>526</v>
      </c>
      <c r="H761" t="s">
        <v>38</v>
      </c>
      <c r="I761">
        <v>1.7121510528205108E-2</v>
      </c>
      <c r="J761" t="s">
        <v>6</v>
      </c>
    </row>
    <row r="762" spans="2:10" x14ac:dyDescent="0.45">
      <c r="B762" t="s">
        <v>525</v>
      </c>
      <c r="C762" t="s">
        <v>39</v>
      </c>
      <c r="D762">
        <v>4.1682392267192896E-4</v>
      </c>
      <c r="E762" t="s">
        <v>6</v>
      </c>
      <c r="G762" t="s">
        <v>526</v>
      </c>
      <c r="H762" t="s">
        <v>39</v>
      </c>
      <c r="I762">
        <v>5.920725602640395E-3</v>
      </c>
      <c r="J762" t="s">
        <v>6</v>
      </c>
    </row>
    <row r="763" spans="2:10" x14ac:dyDescent="0.45">
      <c r="B763" t="s">
        <v>525</v>
      </c>
      <c r="C763" t="s">
        <v>40</v>
      </c>
      <c r="D763">
        <v>1.2504224125653239E-2</v>
      </c>
      <c r="E763" t="s">
        <v>6</v>
      </c>
      <c r="G763" t="s">
        <v>526</v>
      </c>
      <c r="H763" t="s">
        <v>40</v>
      </c>
      <c r="I763">
        <v>4.7040140254211949E-3</v>
      </c>
      <c r="J763" t="s">
        <v>6</v>
      </c>
    </row>
    <row r="764" spans="2:10" x14ac:dyDescent="0.45">
      <c r="B764" t="s">
        <v>525</v>
      </c>
      <c r="C764" t="s">
        <v>41</v>
      </c>
      <c r="D764">
        <v>4.0801123386335861E-2</v>
      </c>
      <c r="E764" t="s">
        <v>6</v>
      </c>
      <c r="G764" t="s">
        <v>526</v>
      </c>
      <c r="H764" t="s">
        <v>41</v>
      </c>
      <c r="I764">
        <v>5.0573242900314236E-3</v>
      </c>
      <c r="J764" t="s">
        <v>6</v>
      </c>
    </row>
    <row r="765" spans="2:10" x14ac:dyDescent="0.45">
      <c r="B765" t="s">
        <v>525</v>
      </c>
      <c r="C765" t="s">
        <v>42</v>
      </c>
      <c r="D765">
        <v>5.8040140338256538E-2</v>
      </c>
      <c r="E765" t="s">
        <v>6</v>
      </c>
      <c r="G765" t="s">
        <v>526</v>
      </c>
      <c r="H765" t="s">
        <v>42</v>
      </c>
      <c r="I765">
        <v>4.9046460178114931E-3</v>
      </c>
      <c r="J765" t="s">
        <v>6</v>
      </c>
    </row>
    <row r="766" spans="2:10" x14ac:dyDescent="0.45">
      <c r="B766" t="s">
        <v>525</v>
      </c>
      <c r="C766" t="s">
        <v>43</v>
      </c>
      <c r="D766">
        <v>5.9770226125954173E-2</v>
      </c>
      <c r="E766" t="s">
        <v>6</v>
      </c>
      <c r="G766" t="s">
        <v>526</v>
      </c>
      <c r="H766" t="s">
        <v>43</v>
      </c>
      <c r="I766">
        <v>5.8808835002273413E-3</v>
      </c>
      <c r="J766" t="s">
        <v>6</v>
      </c>
    </row>
    <row r="767" spans="2:10" x14ac:dyDescent="0.45">
      <c r="B767" t="s">
        <v>525</v>
      </c>
      <c r="C767" t="s">
        <v>44</v>
      </c>
      <c r="D767">
        <v>4.6782484005462886E-2</v>
      </c>
      <c r="E767" t="s">
        <v>6</v>
      </c>
      <c r="G767" t="s">
        <v>526</v>
      </c>
      <c r="H767" t="s">
        <v>44</v>
      </c>
      <c r="I767">
        <v>6.5130244227419839E-3</v>
      </c>
      <c r="J767" t="s">
        <v>6</v>
      </c>
    </row>
    <row r="768" spans="2:10" x14ac:dyDescent="0.45">
      <c r="B768" t="s">
        <v>525</v>
      </c>
      <c r="C768" t="s">
        <v>45</v>
      </c>
      <c r="D768">
        <v>2.305141288628576E-2</v>
      </c>
      <c r="E768" t="s">
        <v>6</v>
      </c>
      <c r="G768" t="s">
        <v>526</v>
      </c>
      <c r="H768" t="s">
        <v>45</v>
      </c>
      <c r="I768">
        <v>6.7314893701692895E-3</v>
      </c>
      <c r="J768" t="s">
        <v>6</v>
      </c>
    </row>
    <row r="769" spans="2:10" x14ac:dyDescent="0.45">
      <c r="B769" t="s">
        <v>525</v>
      </c>
      <c r="C769" t="s">
        <v>46</v>
      </c>
      <c r="D769">
        <v>2.7104808408269063E-3</v>
      </c>
      <c r="E769" t="s">
        <v>6</v>
      </c>
      <c r="G769" t="s">
        <v>526</v>
      </c>
      <c r="H769" t="s">
        <v>46</v>
      </c>
      <c r="I769">
        <v>7.4104681617974963E-3</v>
      </c>
      <c r="J769" t="s">
        <v>6</v>
      </c>
    </row>
    <row r="770" spans="2:10" x14ac:dyDescent="0.45">
      <c r="B770" t="s">
        <v>525</v>
      </c>
      <c r="C770" t="s">
        <v>47</v>
      </c>
      <c r="D770">
        <v>0</v>
      </c>
      <c r="E770" t="s">
        <v>6</v>
      </c>
      <c r="G770" t="s">
        <v>526</v>
      </c>
      <c r="H770" t="s">
        <v>47</v>
      </c>
      <c r="I770">
        <v>1.1355948052578734E-2</v>
      </c>
      <c r="J770" t="s">
        <v>6</v>
      </c>
    </row>
    <row r="771" spans="2:10" x14ac:dyDescent="0.45">
      <c r="B771" t="s">
        <v>525</v>
      </c>
      <c r="C771" t="s">
        <v>48</v>
      </c>
      <c r="D771">
        <v>0</v>
      </c>
      <c r="E771" t="s">
        <v>6</v>
      </c>
      <c r="G771" t="s">
        <v>526</v>
      </c>
      <c r="H771" t="s">
        <v>48</v>
      </c>
      <c r="I771">
        <v>3.8806226345378447E-2</v>
      </c>
      <c r="J771" t="s">
        <v>6</v>
      </c>
    </row>
    <row r="772" spans="2:10" x14ac:dyDescent="0.45">
      <c r="B772" t="s">
        <v>525</v>
      </c>
      <c r="C772" t="s">
        <v>49</v>
      </c>
      <c r="D772">
        <v>0</v>
      </c>
      <c r="E772" t="s">
        <v>6</v>
      </c>
      <c r="G772" t="s">
        <v>526</v>
      </c>
      <c r="H772" t="s">
        <v>49</v>
      </c>
      <c r="I772">
        <v>1.6251815468506285E-2</v>
      </c>
      <c r="J772" t="s">
        <v>6</v>
      </c>
    </row>
    <row r="773" spans="2:10" x14ac:dyDescent="0.45">
      <c r="B773" t="s">
        <v>525</v>
      </c>
      <c r="C773" t="s">
        <v>50</v>
      </c>
      <c r="D773">
        <v>3.7032023719898387E-3</v>
      </c>
      <c r="E773" t="s">
        <v>6</v>
      </c>
      <c r="G773" t="s">
        <v>526</v>
      </c>
      <c r="H773" t="s">
        <v>50</v>
      </c>
      <c r="I773">
        <v>1.6685722858579475E-2</v>
      </c>
      <c r="J773" t="s">
        <v>6</v>
      </c>
    </row>
    <row r="774" spans="2:10" x14ac:dyDescent="0.45">
      <c r="B774" t="s">
        <v>525</v>
      </c>
      <c r="C774" t="s">
        <v>51</v>
      </c>
      <c r="D774">
        <v>2.2839771083390678E-2</v>
      </c>
      <c r="E774" t="s">
        <v>6</v>
      </c>
      <c r="G774" t="s">
        <v>526</v>
      </c>
      <c r="H774" t="s">
        <v>51</v>
      </c>
      <c r="I774">
        <v>1.6232469932861912E-2</v>
      </c>
      <c r="J774" t="s">
        <v>6</v>
      </c>
    </row>
    <row r="775" spans="2:10" x14ac:dyDescent="0.45">
      <c r="B775" t="s">
        <v>525</v>
      </c>
      <c r="C775" t="s">
        <v>52</v>
      </c>
      <c r="D775">
        <v>4.0942407529986999E-2</v>
      </c>
      <c r="E775" t="s">
        <v>6</v>
      </c>
      <c r="G775" t="s">
        <v>526</v>
      </c>
      <c r="H775" t="s">
        <v>52</v>
      </c>
      <c r="I775">
        <v>1.279348328297608E-2</v>
      </c>
      <c r="J775" t="s">
        <v>6</v>
      </c>
    </row>
    <row r="776" spans="2:10" x14ac:dyDescent="0.45">
      <c r="B776" t="s">
        <v>525</v>
      </c>
      <c r="C776" t="s">
        <v>53</v>
      </c>
      <c r="D776">
        <v>4.4686248000508015E-2</v>
      </c>
      <c r="E776" t="s">
        <v>6</v>
      </c>
      <c r="G776" t="s">
        <v>526</v>
      </c>
      <c r="H776" t="s">
        <v>53</v>
      </c>
      <c r="I776">
        <v>1.4243419493073454E-2</v>
      </c>
      <c r="J776" t="s">
        <v>6</v>
      </c>
    </row>
    <row r="777" spans="2:10" x14ac:dyDescent="0.45">
      <c r="B777" t="s">
        <v>525</v>
      </c>
      <c r="C777" t="s">
        <v>54</v>
      </c>
      <c r="D777">
        <v>3.11047524846489E-2</v>
      </c>
      <c r="E777" t="s">
        <v>6</v>
      </c>
      <c r="G777" t="s">
        <v>526</v>
      </c>
      <c r="H777" t="s">
        <v>54</v>
      </c>
      <c r="I777">
        <v>1.4056345731961812E-2</v>
      </c>
      <c r="J777" t="s">
        <v>6</v>
      </c>
    </row>
    <row r="778" spans="2:10" x14ac:dyDescent="0.45">
      <c r="B778" t="s">
        <v>525</v>
      </c>
      <c r="C778" t="s">
        <v>55</v>
      </c>
      <c r="D778">
        <v>8.8064862303216564E-3</v>
      </c>
      <c r="E778" t="s">
        <v>6</v>
      </c>
      <c r="G778" t="s">
        <v>526</v>
      </c>
      <c r="H778" t="s">
        <v>55</v>
      </c>
      <c r="I778">
        <v>1.4257387540245078E-2</v>
      </c>
      <c r="J778" t="s">
        <v>6</v>
      </c>
    </row>
    <row r="779" spans="2:10" x14ac:dyDescent="0.45">
      <c r="B779" t="s">
        <v>525</v>
      </c>
      <c r="C779" t="s">
        <v>56</v>
      </c>
      <c r="D779">
        <v>5.0627025456142018E-5</v>
      </c>
      <c r="E779" t="s">
        <v>6</v>
      </c>
      <c r="G779" t="s">
        <v>526</v>
      </c>
      <c r="H779" t="s">
        <v>56</v>
      </c>
      <c r="I779">
        <v>1.5780830333920009E-2</v>
      </c>
      <c r="J779" t="s">
        <v>6</v>
      </c>
    </row>
    <row r="780" spans="2:10" x14ac:dyDescent="0.45">
      <c r="B780" t="s">
        <v>525</v>
      </c>
      <c r="C780" t="s">
        <v>57</v>
      </c>
      <c r="D780">
        <v>0</v>
      </c>
      <c r="E780" t="s">
        <v>6</v>
      </c>
      <c r="G780" t="s">
        <v>526</v>
      </c>
      <c r="H780" t="s">
        <v>57</v>
      </c>
      <c r="I780">
        <v>2.4798387537364183E-2</v>
      </c>
      <c r="J780" t="s">
        <v>6</v>
      </c>
    </row>
    <row r="781" spans="2:10" x14ac:dyDescent="0.45">
      <c r="B781" t="s">
        <v>525</v>
      </c>
      <c r="C781" t="s">
        <v>58</v>
      </c>
      <c r="D781">
        <v>0</v>
      </c>
      <c r="E781" t="s">
        <v>6</v>
      </c>
      <c r="G781" t="s">
        <v>526</v>
      </c>
      <c r="H781" t="s">
        <v>58</v>
      </c>
      <c r="I781">
        <v>5.5645929109620393E-2</v>
      </c>
      <c r="J781" t="s">
        <v>6</v>
      </c>
    </row>
    <row r="782" spans="2:10" x14ac:dyDescent="0.45">
      <c r="B782" t="s">
        <v>525</v>
      </c>
      <c r="C782" t="s">
        <v>59</v>
      </c>
      <c r="D782">
        <v>0</v>
      </c>
      <c r="E782" t="s">
        <v>6</v>
      </c>
      <c r="G782" t="s">
        <v>526</v>
      </c>
      <c r="H782" t="s">
        <v>59</v>
      </c>
      <c r="I782">
        <v>2.3238154012022342E-2</v>
      </c>
      <c r="J782" t="s">
        <v>6</v>
      </c>
    </row>
    <row r="783" spans="2:10" x14ac:dyDescent="0.45">
      <c r="B783" t="s">
        <v>525</v>
      </c>
      <c r="C783" t="s">
        <v>60</v>
      </c>
      <c r="D783">
        <v>1.1537334299878261E-4</v>
      </c>
      <c r="E783" t="s">
        <v>6</v>
      </c>
      <c r="G783" t="s">
        <v>526</v>
      </c>
      <c r="H783" t="s">
        <v>60</v>
      </c>
      <c r="I783">
        <v>2.2904282840117512E-2</v>
      </c>
      <c r="J783" t="s">
        <v>6</v>
      </c>
    </row>
    <row r="784" spans="2:10" x14ac:dyDescent="0.45">
      <c r="B784" t="s">
        <v>525</v>
      </c>
      <c r="C784" t="s">
        <v>61</v>
      </c>
      <c r="D784">
        <v>1.2675143525237739E-2</v>
      </c>
      <c r="E784" t="s">
        <v>6</v>
      </c>
      <c r="G784" t="s">
        <v>526</v>
      </c>
      <c r="H784" t="s">
        <v>61</v>
      </c>
      <c r="I784">
        <v>2.2448699041553041E-2</v>
      </c>
      <c r="J784" t="s">
        <v>6</v>
      </c>
    </row>
    <row r="785" spans="2:10" x14ac:dyDescent="0.45">
      <c r="B785" t="s">
        <v>525</v>
      </c>
      <c r="C785" t="s">
        <v>62</v>
      </c>
      <c r="D785">
        <v>3.1718688448191118E-2</v>
      </c>
      <c r="E785" t="s">
        <v>6</v>
      </c>
      <c r="G785" t="s">
        <v>526</v>
      </c>
      <c r="H785" t="s">
        <v>62</v>
      </c>
      <c r="I785">
        <v>2.0071717046981144E-2</v>
      </c>
      <c r="J785" t="s">
        <v>6</v>
      </c>
    </row>
    <row r="786" spans="2:10" x14ac:dyDescent="0.45">
      <c r="B786" t="s">
        <v>525</v>
      </c>
      <c r="C786" t="s">
        <v>63</v>
      </c>
      <c r="D786">
        <v>3.5881731286327531E-2</v>
      </c>
      <c r="E786" t="s">
        <v>6</v>
      </c>
      <c r="G786" t="s">
        <v>526</v>
      </c>
      <c r="H786" t="s">
        <v>63</v>
      </c>
      <c r="I786">
        <v>2.0210869039553072E-2</v>
      </c>
      <c r="J786" t="s">
        <v>6</v>
      </c>
    </row>
    <row r="787" spans="2:10" x14ac:dyDescent="0.45">
      <c r="B787" t="s">
        <v>525</v>
      </c>
      <c r="C787" t="s">
        <v>64</v>
      </c>
      <c r="D787">
        <v>2.0488589422399315E-2</v>
      </c>
      <c r="E787" t="s">
        <v>6</v>
      </c>
      <c r="G787" t="s">
        <v>526</v>
      </c>
      <c r="H787" t="s">
        <v>64</v>
      </c>
      <c r="I787">
        <v>1.9966383538581232E-2</v>
      </c>
      <c r="J787" t="s">
        <v>6</v>
      </c>
    </row>
    <row r="788" spans="2:10" x14ac:dyDescent="0.45">
      <c r="B788" t="s">
        <v>525</v>
      </c>
      <c r="C788" t="s">
        <v>65</v>
      </c>
      <c r="D788">
        <v>6.3960017636538458E-4</v>
      </c>
      <c r="E788" t="s">
        <v>6</v>
      </c>
      <c r="G788" t="s">
        <v>526</v>
      </c>
      <c r="H788" t="s">
        <v>65</v>
      </c>
      <c r="I788">
        <v>2.0960787217627369E-2</v>
      </c>
      <c r="J788" t="s">
        <v>6</v>
      </c>
    </row>
    <row r="789" spans="2:10" x14ac:dyDescent="0.45">
      <c r="B789" t="s">
        <v>525</v>
      </c>
      <c r="C789" t="s">
        <v>66</v>
      </c>
      <c r="D789">
        <v>0</v>
      </c>
      <c r="E789" t="s">
        <v>6</v>
      </c>
      <c r="G789" t="s">
        <v>526</v>
      </c>
      <c r="H789" t="s">
        <v>66</v>
      </c>
      <c r="I789">
        <v>2.1917199604994539E-2</v>
      </c>
      <c r="J789" t="s">
        <v>6</v>
      </c>
    </row>
    <row r="790" spans="2:10" x14ac:dyDescent="0.45">
      <c r="B790" t="s">
        <v>525</v>
      </c>
      <c r="C790" t="s">
        <v>67</v>
      </c>
      <c r="D790">
        <v>0</v>
      </c>
      <c r="E790" t="s">
        <v>6</v>
      </c>
      <c r="G790" t="s">
        <v>526</v>
      </c>
      <c r="H790" t="s">
        <v>67</v>
      </c>
      <c r="I790">
        <v>3.3158044649235628E-2</v>
      </c>
      <c r="J790" t="s">
        <v>6</v>
      </c>
    </row>
    <row r="791" spans="2:10" x14ac:dyDescent="0.45">
      <c r="B791" t="s">
        <v>527</v>
      </c>
      <c r="C791" t="s">
        <v>5</v>
      </c>
      <c r="D791">
        <v>0</v>
      </c>
      <c r="E791" t="s">
        <v>6</v>
      </c>
      <c r="G791" t="s">
        <v>528</v>
      </c>
      <c r="H791" t="s">
        <v>5</v>
      </c>
      <c r="I791">
        <v>4.1223905620171142E-2</v>
      </c>
      <c r="J791" t="s">
        <v>6</v>
      </c>
    </row>
    <row r="792" spans="2:10" x14ac:dyDescent="0.45">
      <c r="B792" t="s">
        <v>527</v>
      </c>
      <c r="C792" t="s">
        <v>9</v>
      </c>
      <c r="D792">
        <v>0</v>
      </c>
      <c r="E792" t="s">
        <v>6</v>
      </c>
      <c r="G792" t="s">
        <v>528</v>
      </c>
      <c r="H792" t="s">
        <v>9</v>
      </c>
      <c r="I792">
        <v>1.6475939135391558E-2</v>
      </c>
      <c r="J792" t="s">
        <v>6</v>
      </c>
    </row>
    <row r="793" spans="2:10" x14ac:dyDescent="0.45">
      <c r="B793" t="s">
        <v>527</v>
      </c>
      <c r="C793" t="s">
        <v>10</v>
      </c>
      <c r="D793">
        <v>9.2320824993971152E-5</v>
      </c>
      <c r="E793" t="s">
        <v>6</v>
      </c>
      <c r="G793" t="s">
        <v>528</v>
      </c>
      <c r="H793" t="s">
        <v>10</v>
      </c>
      <c r="I793">
        <v>1.6210647204477249E-2</v>
      </c>
      <c r="J793" t="s">
        <v>6</v>
      </c>
    </row>
    <row r="794" spans="2:10" x14ac:dyDescent="0.45">
      <c r="B794" t="s">
        <v>527</v>
      </c>
      <c r="C794" t="s">
        <v>11</v>
      </c>
      <c r="D794">
        <v>9.981039863875581E-3</v>
      </c>
      <c r="E794" t="s">
        <v>6</v>
      </c>
      <c r="G794" t="s">
        <v>528</v>
      </c>
      <c r="H794" t="s">
        <v>11</v>
      </c>
      <c r="I794">
        <v>1.6043380237365602E-2</v>
      </c>
      <c r="J794" t="s">
        <v>6</v>
      </c>
    </row>
    <row r="795" spans="2:10" x14ac:dyDescent="0.45">
      <c r="B795" t="s">
        <v>527</v>
      </c>
      <c r="C795" t="s">
        <v>12</v>
      </c>
      <c r="D795">
        <v>2.6416378254868204E-2</v>
      </c>
      <c r="E795" t="s">
        <v>6</v>
      </c>
      <c r="G795" t="s">
        <v>528</v>
      </c>
      <c r="H795" t="s">
        <v>12</v>
      </c>
      <c r="I795">
        <v>1.3570838152797178E-2</v>
      </c>
      <c r="J795" t="s">
        <v>6</v>
      </c>
    </row>
    <row r="796" spans="2:10" x14ac:dyDescent="0.45">
      <c r="B796" t="s">
        <v>527</v>
      </c>
      <c r="C796" t="s">
        <v>13</v>
      </c>
      <c r="D796">
        <v>2.9932989057010449E-2</v>
      </c>
      <c r="E796" t="s">
        <v>6</v>
      </c>
      <c r="G796" t="s">
        <v>528</v>
      </c>
      <c r="H796" t="s">
        <v>13</v>
      </c>
      <c r="I796">
        <v>1.4446368731624928E-2</v>
      </c>
      <c r="J796" t="s">
        <v>6</v>
      </c>
    </row>
    <row r="797" spans="2:10" x14ac:dyDescent="0.45">
      <c r="B797" t="s">
        <v>527</v>
      </c>
      <c r="C797" t="s">
        <v>14</v>
      </c>
      <c r="D797">
        <v>1.8448683059808929E-2</v>
      </c>
      <c r="E797" t="s">
        <v>6</v>
      </c>
      <c r="G797" t="s">
        <v>528</v>
      </c>
      <c r="H797" t="s">
        <v>14</v>
      </c>
      <c r="I797">
        <v>1.4507521923738812E-2</v>
      </c>
      <c r="J797" t="s">
        <v>6</v>
      </c>
    </row>
    <row r="798" spans="2:10" x14ac:dyDescent="0.45">
      <c r="B798" t="s">
        <v>527</v>
      </c>
      <c r="C798" t="s">
        <v>15</v>
      </c>
      <c r="D798">
        <v>3.0053327857547606E-3</v>
      </c>
      <c r="E798" t="s">
        <v>6</v>
      </c>
      <c r="G798" t="s">
        <v>528</v>
      </c>
      <c r="H798" t="s">
        <v>15</v>
      </c>
      <c r="I798">
        <v>1.503328418572716E-2</v>
      </c>
      <c r="J798" t="s">
        <v>6</v>
      </c>
    </row>
    <row r="799" spans="2:10" x14ac:dyDescent="0.45">
      <c r="B799" t="s">
        <v>527</v>
      </c>
      <c r="C799" t="s">
        <v>16</v>
      </c>
      <c r="D799">
        <v>0</v>
      </c>
      <c r="E799" t="s">
        <v>6</v>
      </c>
      <c r="G799" t="s">
        <v>528</v>
      </c>
      <c r="H799" t="s">
        <v>16</v>
      </c>
      <c r="I799">
        <v>1.5851938153876206E-2</v>
      </c>
      <c r="J799" t="s">
        <v>6</v>
      </c>
    </row>
    <row r="800" spans="2:10" x14ac:dyDescent="0.45">
      <c r="B800" t="s">
        <v>527</v>
      </c>
      <c r="C800" t="s">
        <v>17</v>
      </c>
      <c r="D800">
        <v>0</v>
      </c>
      <c r="E800" t="s">
        <v>6</v>
      </c>
      <c r="G800" t="s">
        <v>528</v>
      </c>
      <c r="H800" t="s">
        <v>17</v>
      </c>
      <c r="I800">
        <v>2.3699296078109364E-2</v>
      </c>
      <c r="J800" t="s">
        <v>6</v>
      </c>
    </row>
    <row r="801" spans="2:10" x14ac:dyDescent="0.45">
      <c r="B801" t="s">
        <v>527</v>
      </c>
      <c r="C801" t="s">
        <v>18</v>
      </c>
      <c r="D801">
        <v>0</v>
      </c>
      <c r="E801" t="s">
        <v>6</v>
      </c>
      <c r="G801" t="s">
        <v>528</v>
      </c>
      <c r="H801" t="s">
        <v>18</v>
      </c>
      <c r="I801">
        <v>3.5078532276790787E-2</v>
      </c>
      <c r="J801" t="s">
        <v>6</v>
      </c>
    </row>
    <row r="802" spans="2:10" x14ac:dyDescent="0.45">
      <c r="B802" t="s">
        <v>527</v>
      </c>
      <c r="C802" t="s">
        <v>19</v>
      </c>
      <c r="D802">
        <v>2.4803034298373054E-5</v>
      </c>
      <c r="E802" t="s">
        <v>6</v>
      </c>
      <c r="G802" t="s">
        <v>528</v>
      </c>
      <c r="H802" t="s">
        <v>19</v>
      </c>
      <c r="I802">
        <v>1.3690873570631182E-2</v>
      </c>
      <c r="J802" t="s">
        <v>6</v>
      </c>
    </row>
    <row r="803" spans="2:10" x14ac:dyDescent="0.45">
      <c r="B803" t="s">
        <v>527</v>
      </c>
      <c r="C803" t="s">
        <v>20</v>
      </c>
      <c r="D803">
        <v>6.7701905644243143E-3</v>
      </c>
      <c r="E803" t="s">
        <v>6</v>
      </c>
      <c r="G803" t="s">
        <v>528</v>
      </c>
      <c r="H803" t="s">
        <v>20</v>
      </c>
      <c r="I803">
        <v>1.3383761956726891E-2</v>
      </c>
      <c r="J803" t="s">
        <v>6</v>
      </c>
    </row>
    <row r="804" spans="2:10" x14ac:dyDescent="0.45">
      <c r="B804" t="s">
        <v>527</v>
      </c>
      <c r="C804" t="s">
        <v>21</v>
      </c>
      <c r="D804">
        <v>3.2842612278773067E-2</v>
      </c>
      <c r="E804" t="s">
        <v>6</v>
      </c>
      <c r="G804" t="s">
        <v>528</v>
      </c>
      <c r="H804" t="s">
        <v>21</v>
      </c>
      <c r="I804">
        <v>1.3085534635159532E-2</v>
      </c>
      <c r="J804" t="s">
        <v>6</v>
      </c>
    </row>
    <row r="805" spans="2:10" x14ac:dyDescent="0.45">
      <c r="B805" t="s">
        <v>527</v>
      </c>
      <c r="C805" t="s">
        <v>22</v>
      </c>
      <c r="D805">
        <v>5.3247526120276022E-2</v>
      </c>
      <c r="E805" t="s">
        <v>6</v>
      </c>
      <c r="G805" t="s">
        <v>528</v>
      </c>
      <c r="H805" t="s">
        <v>22</v>
      </c>
      <c r="I805">
        <v>1.0484262362553145E-2</v>
      </c>
      <c r="J805" t="s">
        <v>6</v>
      </c>
    </row>
    <row r="806" spans="2:10" x14ac:dyDescent="0.45">
      <c r="B806" t="s">
        <v>527</v>
      </c>
      <c r="C806" t="s">
        <v>23</v>
      </c>
      <c r="D806">
        <v>5.4052273497839032E-2</v>
      </c>
      <c r="E806" t="s">
        <v>6</v>
      </c>
      <c r="G806" t="s">
        <v>528</v>
      </c>
      <c r="H806" t="s">
        <v>23</v>
      </c>
      <c r="I806">
        <v>1.2187950201924369E-2</v>
      </c>
      <c r="J806" t="s">
        <v>6</v>
      </c>
    </row>
    <row r="807" spans="2:10" x14ac:dyDescent="0.45">
      <c r="B807" t="s">
        <v>527</v>
      </c>
      <c r="C807" t="s">
        <v>24</v>
      </c>
      <c r="D807">
        <v>3.9134793910324643E-2</v>
      </c>
      <c r="E807" t="s">
        <v>6</v>
      </c>
      <c r="G807" t="s">
        <v>528</v>
      </c>
      <c r="H807" t="s">
        <v>24</v>
      </c>
      <c r="I807">
        <v>1.3236558021777476E-2</v>
      </c>
      <c r="J807" t="s">
        <v>6</v>
      </c>
    </row>
    <row r="808" spans="2:10" x14ac:dyDescent="0.45">
      <c r="B808" t="s">
        <v>527</v>
      </c>
      <c r="C808" t="s">
        <v>25</v>
      </c>
      <c r="D808">
        <v>1.4539611429987215E-2</v>
      </c>
      <c r="E808" t="s">
        <v>6</v>
      </c>
      <c r="G808" t="s">
        <v>528</v>
      </c>
      <c r="H808" t="s">
        <v>25</v>
      </c>
      <c r="I808">
        <v>1.3438240593689201E-2</v>
      </c>
      <c r="J808" t="s">
        <v>6</v>
      </c>
    </row>
    <row r="809" spans="2:10" x14ac:dyDescent="0.45">
      <c r="B809" t="s">
        <v>527</v>
      </c>
      <c r="C809" t="s">
        <v>26</v>
      </c>
      <c r="D809">
        <v>3.1328530271901983E-4</v>
      </c>
      <c r="E809" t="s">
        <v>6</v>
      </c>
      <c r="G809" t="s">
        <v>528</v>
      </c>
      <c r="H809" t="s">
        <v>26</v>
      </c>
      <c r="I809">
        <v>1.4681916813974094E-2</v>
      </c>
      <c r="J809" t="s">
        <v>6</v>
      </c>
    </row>
    <row r="810" spans="2:10" x14ac:dyDescent="0.45">
      <c r="B810" t="s">
        <v>527</v>
      </c>
      <c r="C810" t="s">
        <v>27</v>
      </c>
      <c r="D810">
        <v>0</v>
      </c>
      <c r="E810" t="s">
        <v>6</v>
      </c>
      <c r="G810" t="s">
        <v>528</v>
      </c>
      <c r="H810" t="s">
        <v>27</v>
      </c>
      <c r="I810">
        <v>2.2491147884607151E-2</v>
      </c>
      <c r="J810" t="s">
        <v>6</v>
      </c>
    </row>
    <row r="811" spans="2:10" x14ac:dyDescent="0.45">
      <c r="B811" t="s">
        <v>527</v>
      </c>
      <c r="C811" t="s">
        <v>28</v>
      </c>
      <c r="D811">
        <v>0</v>
      </c>
      <c r="E811" t="s">
        <v>6</v>
      </c>
      <c r="G811" t="s">
        <v>528</v>
      </c>
      <c r="H811" t="s">
        <v>28</v>
      </c>
      <c r="I811">
        <v>3.039666307735845E-2</v>
      </c>
      <c r="J811" t="s">
        <v>6</v>
      </c>
    </row>
    <row r="812" spans="2:10" x14ac:dyDescent="0.45">
      <c r="B812" t="s">
        <v>527</v>
      </c>
      <c r="C812" t="s">
        <v>29</v>
      </c>
      <c r="D812">
        <v>1.1895760092690214E-3</v>
      </c>
      <c r="E812" t="s">
        <v>6</v>
      </c>
      <c r="G812" t="s">
        <v>528</v>
      </c>
      <c r="H812" t="s">
        <v>29</v>
      </c>
      <c r="I812">
        <v>1.1982550039953431E-2</v>
      </c>
      <c r="J812" t="s">
        <v>6</v>
      </c>
    </row>
    <row r="813" spans="2:10" x14ac:dyDescent="0.45">
      <c r="B813" t="s">
        <v>527</v>
      </c>
      <c r="C813" t="s">
        <v>30</v>
      </c>
      <c r="D813">
        <v>1.4791000578854591E-2</v>
      </c>
      <c r="E813" t="s">
        <v>6</v>
      </c>
      <c r="G813" t="s">
        <v>528</v>
      </c>
      <c r="H813" t="s">
        <v>30</v>
      </c>
      <c r="I813">
        <v>1.1523802112399409E-2</v>
      </c>
      <c r="J813" t="s">
        <v>6</v>
      </c>
    </row>
    <row r="814" spans="2:10" x14ac:dyDescent="0.45">
      <c r="B814" t="s">
        <v>527</v>
      </c>
      <c r="C814" t="s">
        <v>31</v>
      </c>
      <c r="D814">
        <v>3.7676944973890909E-2</v>
      </c>
      <c r="E814" t="s">
        <v>6</v>
      </c>
      <c r="G814" t="s">
        <v>528</v>
      </c>
      <c r="H814" t="s">
        <v>31</v>
      </c>
      <c r="I814">
        <v>1.2161922345851258E-2</v>
      </c>
      <c r="J814" t="s">
        <v>6</v>
      </c>
    </row>
    <row r="815" spans="2:10" x14ac:dyDescent="0.45">
      <c r="B815" t="s">
        <v>527</v>
      </c>
      <c r="C815" t="s">
        <v>32</v>
      </c>
      <c r="D815">
        <v>5.0502827868914336E-2</v>
      </c>
      <c r="E815" t="s">
        <v>6</v>
      </c>
      <c r="G815" t="s">
        <v>528</v>
      </c>
      <c r="H815" t="s">
        <v>32</v>
      </c>
      <c r="I815">
        <v>9.9377019273484916E-3</v>
      </c>
      <c r="J815" t="s">
        <v>6</v>
      </c>
    </row>
    <row r="816" spans="2:10" x14ac:dyDescent="0.45">
      <c r="B816" t="s">
        <v>527</v>
      </c>
      <c r="C816" t="s">
        <v>33</v>
      </c>
      <c r="D816">
        <v>5.2014256245249031E-2</v>
      </c>
      <c r="E816" t="s">
        <v>6</v>
      </c>
      <c r="G816" t="s">
        <v>528</v>
      </c>
      <c r="H816" t="s">
        <v>33</v>
      </c>
      <c r="I816">
        <v>1.1815819916325083E-2</v>
      </c>
      <c r="J816" t="s">
        <v>6</v>
      </c>
    </row>
    <row r="817" spans="2:10" x14ac:dyDescent="0.45">
      <c r="B817" t="s">
        <v>527</v>
      </c>
      <c r="C817" t="s">
        <v>34</v>
      </c>
      <c r="D817">
        <v>4.1389822268247382E-2</v>
      </c>
      <c r="E817" t="s">
        <v>6</v>
      </c>
      <c r="G817" t="s">
        <v>528</v>
      </c>
      <c r="H817" t="s">
        <v>34</v>
      </c>
      <c r="I817">
        <v>1.1956203622971864E-2</v>
      </c>
      <c r="J817" t="s">
        <v>6</v>
      </c>
    </row>
    <row r="818" spans="2:10" x14ac:dyDescent="0.45">
      <c r="B818" t="s">
        <v>527</v>
      </c>
      <c r="C818" t="s">
        <v>35</v>
      </c>
      <c r="D818">
        <v>2.0622487651397434E-2</v>
      </c>
      <c r="E818" t="s">
        <v>6</v>
      </c>
      <c r="G818" t="s">
        <v>528</v>
      </c>
      <c r="H818" t="s">
        <v>35</v>
      </c>
      <c r="I818">
        <v>1.1676625116367209E-2</v>
      </c>
      <c r="J818" t="s">
        <v>6</v>
      </c>
    </row>
    <row r="819" spans="2:10" x14ac:dyDescent="0.45">
      <c r="B819" t="s">
        <v>527</v>
      </c>
      <c r="C819" t="s">
        <v>36</v>
      </c>
      <c r="D819">
        <v>3.0708563038736748E-3</v>
      </c>
      <c r="E819" t="s">
        <v>6</v>
      </c>
      <c r="G819" t="s">
        <v>528</v>
      </c>
      <c r="H819" t="s">
        <v>36</v>
      </c>
      <c r="I819">
        <v>1.1103126293203249E-2</v>
      </c>
      <c r="J819" t="s">
        <v>6</v>
      </c>
    </row>
    <row r="820" spans="2:10" x14ac:dyDescent="0.45">
      <c r="B820" t="s">
        <v>527</v>
      </c>
      <c r="C820" t="s">
        <v>37</v>
      </c>
      <c r="D820">
        <v>0</v>
      </c>
      <c r="E820" t="s">
        <v>6</v>
      </c>
      <c r="G820" t="s">
        <v>528</v>
      </c>
      <c r="H820" t="s">
        <v>37</v>
      </c>
      <c r="I820">
        <v>1.8191887212192871E-2</v>
      </c>
      <c r="J820" t="s">
        <v>6</v>
      </c>
    </row>
    <row r="821" spans="2:10" x14ac:dyDescent="0.45">
      <c r="B821" t="s">
        <v>527</v>
      </c>
      <c r="C821" t="s">
        <v>38</v>
      </c>
      <c r="D821">
        <v>0</v>
      </c>
      <c r="E821" t="s">
        <v>6</v>
      </c>
      <c r="G821" t="s">
        <v>528</v>
      </c>
      <c r="H821" t="s">
        <v>38</v>
      </c>
      <c r="I821">
        <v>1.9352442118444186E-2</v>
      </c>
      <c r="J821" t="s">
        <v>6</v>
      </c>
    </row>
    <row r="822" spans="2:10" x14ac:dyDescent="0.45">
      <c r="B822" t="s">
        <v>527</v>
      </c>
      <c r="C822" t="s">
        <v>39</v>
      </c>
      <c r="D822">
        <v>6.1251135549141044E-4</v>
      </c>
      <c r="E822" t="s">
        <v>6</v>
      </c>
      <c r="G822" t="s">
        <v>528</v>
      </c>
      <c r="H822" t="s">
        <v>39</v>
      </c>
      <c r="I822">
        <v>6.9128600267887169E-3</v>
      </c>
      <c r="J822" t="s">
        <v>6</v>
      </c>
    </row>
    <row r="823" spans="2:10" x14ac:dyDescent="0.45">
      <c r="B823" t="s">
        <v>527</v>
      </c>
      <c r="C823" t="s">
        <v>40</v>
      </c>
      <c r="D823">
        <v>1.4821345718856646E-2</v>
      </c>
      <c r="E823" t="s">
        <v>6</v>
      </c>
      <c r="G823" t="s">
        <v>528</v>
      </c>
      <c r="H823" t="s">
        <v>40</v>
      </c>
      <c r="I823">
        <v>5.8016048178685976E-3</v>
      </c>
      <c r="J823" t="s">
        <v>6</v>
      </c>
    </row>
    <row r="824" spans="2:10" x14ac:dyDescent="0.45">
      <c r="B824" t="s">
        <v>527</v>
      </c>
      <c r="C824" t="s">
        <v>41</v>
      </c>
      <c r="D824">
        <v>4.5260097471897506E-2</v>
      </c>
      <c r="E824" t="s">
        <v>6</v>
      </c>
      <c r="G824" t="s">
        <v>528</v>
      </c>
      <c r="H824" t="s">
        <v>41</v>
      </c>
      <c r="I824">
        <v>5.7163399544180992E-3</v>
      </c>
      <c r="J824" t="s">
        <v>6</v>
      </c>
    </row>
    <row r="825" spans="2:10" x14ac:dyDescent="0.45">
      <c r="B825" t="s">
        <v>527</v>
      </c>
      <c r="C825" t="s">
        <v>42</v>
      </c>
      <c r="D825">
        <v>6.3150199104094029E-2</v>
      </c>
      <c r="E825" t="s">
        <v>6</v>
      </c>
      <c r="G825" t="s">
        <v>528</v>
      </c>
      <c r="H825" t="s">
        <v>42</v>
      </c>
      <c r="I825">
        <v>4.6300227026251813E-3</v>
      </c>
      <c r="J825" t="s">
        <v>6</v>
      </c>
    </row>
    <row r="826" spans="2:10" x14ac:dyDescent="0.45">
      <c r="B826" t="s">
        <v>527</v>
      </c>
      <c r="C826" t="s">
        <v>43</v>
      </c>
      <c r="D826">
        <v>6.2467634259194993E-2</v>
      </c>
      <c r="E826" t="s">
        <v>6</v>
      </c>
      <c r="G826" t="s">
        <v>528</v>
      </c>
      <c r="H826" t="s">
        <v>43</v>
      </c>
      <c r="I826">
        <v>5.7718009958565523E-3</v>
      </c>
      <c r="J826" t="s">
        <v>6</v>
      </c>
    </row>
    <row r="827" spans="2:10" x14ac:dyDescent="0.45">
      <c r="B827" t="s">
        <v>527</v>
      </c>
      <c r="C827" t="s">
        <v>44</v>
      </c>
      <c r="D827">
        <v>4.7938513482728907E-2</v>
      </c>
      <c r="E827" t="s">
        <v>6</v>
      </c>
      <c r="G827" t="s">
        <v>528</v>
      </c>
      <c r="H827" t="s">
        <v>44</v>
      </c>
      <c r="I827">
        <v>6.5068027155381243E-3</v>
      </c>
      <c r="J827" t="s">
        <v>6</v>
      </c>
    </row>
    <row r="828" spans="2:10" x14ac:dyDescent="0.45">
      <c r="B828" t="s">
        <v>527</v>
      </c>
      <c r="C828" t="s">
        <v>45</v>
      </c>
      <c r="D828">
        <v>2.3854162734973653E-2</v>
      </c>
      <c r="E828" t="s">
        <v>6</v>
      </c>
      <c r="G828" t="s">
        <v>528</v>
      </c>
      <c r="H828" t="s">
        <v>45</v>
      </c>
      <c r="I828">
        <v>5.9913543856511334E-3</v>
      </c>
      <c r="J828" t="s">
        <v>6</v>
      </c>
    </row>
    <row r="829" spans="2:10" x14ac:dyDescent="0.45">
      <c r="B829" t="s">
        <v>527</v>
      </c>
      <c r="C829" t="s">
        <v>46</v>
      </c>
      <c r="D829">
        <v>2.8171734409873197E-3</v>
      </c>
      <c r="E829" t="s">
        <v>6</v>
      </c>
      <c r="G829" t="s">
        <v>528</v>
      </c>
      <c r="H829" t="s">
        <v>46</v>
      </c>
      <c r="I829">
        <v>6.0731346149317652E-3</v>
      </c>
      <c r="J829" t="s">
        <v>6</v>
      </c>
    </row>
    <row r="830" spans="2:10" x14ac:dyDescent="0.45">
      <c r="B830" t="s">
        <v>527</v>
      </c>
      <c r="C830" t="s">
        <v>47</v>
      </c>
      <c r="D830">
        <v>0</v>
      </c>
      <c r="E830" t="s">
        <v>6</v>
      </c>
      <c r="G830" t="s">
        <v>528</v>
      </c>
      <c r="H830" t="s">
        <v>47</v>
      </c>
      <c r="I830">
        <v>1.1857802949072257E-2</v>
      </c>
      <c r="J830" t="s">
        <v>6</v>
      </c>
    </row>
    <row r="831" spans="2:10" x14ac:dyDescent="0.45">
      <c r="B831" t="s">
        <v>527</v>
      </c>
      <c r="C831" t="s">
        <v>48</v>
      </c>
      <c r="D831">
        <v>0</v>
      </c>
      <c r="E831" t="s">
        <v>6</v>
      </c>
      <c r="G831" t="s">
        <v>528</v>
      </c>
      <c r="H831" t="s">
        <v>48</v>
      </c>
      <c r="I831">
        <v>4.0940488796678678E-2</v>
      </c>
      <c r="J831" t="s">
        <v>6</v>
      </c>
    </row>
    <row r="832" spans="2:10" x14ac:dyDescent="0.45">
      <c r="B832" t="s">
        <v>527</v>
      </c>
      <c r="C832" t="s">
        <v>49</v>
      </c>
      <c r="D832">
        <v>0</v>
      </c>
      <c r="E832" t="s">
        <v>6</v>
      </c>
      <c r="G832" t="s">
        <v>528</v>
      </c>
      <c r="H832" t="s">
        <v>49</v>
      </c>
      <c r="I832">
        <v>1.6165796366380172E-2</v>
      </c>
      <c r="J832" t="s">
        <v>6</v>
      </c>
    </row>
    <row r="833" spans="2:10" x14ac:dyDescent="0.45">
      <c r="B833" t="s">
        <v>527</v>
      </c>
      <c r="C833" t="s">
        <v>50</v>
      </c>
      <c r="D833">
        <v>4.0271593845528858E-3</v>
      </c>
      <c r="E833" t="s">
        <v>6</v>
      </c>
      <c r="G833" t="s">
        <v>528</v>
      </c>
      <c r="H833" t="s">
        <v>50</v>
      </c>
      <c r="I833">
        <v>1.6382213723672278E-2</v>
      </c>
      <c r="J833" t="s">
        <v>6</v>
      </c>
    </row>
    <row r="834" spans="2:10" x14ac:dyDescent="0.45">
      <c r="B834" t="s">
        <v>527</v>
      </c>
      <c r="C834" t="s">
        <v>51</v>
      </c>
      <c r="D834">
        <v>2.3236010368069573E-2</v>
      </c>
      <c r="E834" t="s">
        <v>6</v>
      </c>
      <c r="G834" t="s">
        <v>528</v>
      </c>
      <c r="H834" t="s">
        <v>51</v>
      </c>
      <c r="I834">
        <v>1.5611810478098939E-2</v>
      </c>
      <c r="J834" t="s">
        <v>6</v>
      </c>
    </row>
    <row r="835" spans="2:10" x14ac:dyDescent="0.45">
      <c r="B835" t="s">
        <v>527</v>
      </c>
      <c r="C835" t="s">
        <v>52</v>
      </c>
      <c r="D835">
        <v>4.2148426669656104E-2</v>
      </c>
      <c r="E835" t="s">
        <v>6</v>
      </c>
      <c r="G835" t="s">
        <v>528</v>
      </c>
      <c r="H835" t="s">
        <v>52</v>
      </c>
      <c r="I835">
        <v>1.2797087628455569E-2</v>
      </c>
      <c r="J835" t="s">
        <v>6</v>
      </c>
    </row>
    <row r="836" spans="2:10" x14ac:dyDescent="0.45">
      <c r="B836" t="s">
        <v>527</v>
      </c>
      <c r="C836" t="s">
        <v>53</v>
      </c>
      <c r="D836">
        <v>4.4315650384347025E-2</v>
      </c>
      <c r="E836" t="s">
        <v>6</v>
      </c>
      <c r="G836" t="s">
        <v>528</v>
      </c>
      <c r="H836" t="s">
        <v>53</v>
      </c>
      <c r="I836">
        <v>1.429041855926106E-2</v>
      </c>
      <c r="J836" t="s">
        <v>6</v>
      </c>
    </row>
    <row r="837" spans="2:10" x14ac:dyDescent="0.45">
      <c r="B837" t="s">
        <v>527</v>
      </c>
      <c r="C837" t="s">
        <v>54</v>
      </c>
      <c r="D837">
        <v>3.0348207229520495E-2</v>
      </c>
      <c r="E837" t="s">
        <v>6</v>
      </c>
      <c r="G837" t="s">
        <v>528</v>
      </c>
      <c r="H837" t="s">
        <v>54</v>
      </c>
      <c r="I837">
        <v>1.4515263375988647E-2</v>
      </c>
      <c r="J837" t="s">
        <v>6</v>
      </c>
    </row>
    <row r="838" spans="2:10" x14ac:dyDescent="0.45">
      <c r="B838" t="s">
        <v>527</v>
      </c>
      <c r="C838" t="s">
        <v>55</v>
      </c>
      <c r="D838">
        <v>8.302100011283715E-3</v>
      </c>
      <c r="E838" t="s">
        <v>6</v>
      </c>
      <c r="G838" t="s">
        <v>528</v>
      </c>
      <c r="H838" t="s">
        <v>55</v>
      </c>
      <c r="I838">
        <v>1.4448595093302857E-2</v>
      </c>
      <c r="J838" t="s">
        <v>6</v>
      </c>
    </row>
    <row r="839" spans="2:10" x14ac:dyDescent="0.45">
      <c r="B839" t="s">
        <v>527</v>
      </c>
      <c r="C839" t="s">
        <v>56</v>
      </c>
      <c r="D839">
        <v>4.4842946172407048E-5</v>
      </c>
      <c r="E839" t="s">
        <v>6</v>
      </c>
      <c r="G839" t="s">
        <v>528</v>
      </c>
      <c r="H839" t="s">
        <v>56</v>
      </c>
      <c r="I839">
        <v>1.5773304434827367E-2</v>
      </c>
      <c r="J839" t="s">
        <v>6</v>
      </c>
    </row>
    <row r="840" spans="2:10" x14ac:dyDescent="0.45">
      <c r="B840" t="s">
        <v>527</v>
      </c>
      <c r="C840" t="s">
        <v>57</v>
      </c>
      <c r="D840">
        <v>0</v>
      </c>
      <c r="E840" t="s">
        <v>6</v>
      </c>
      <c r="G840" t="s">
        <v>528</v>
      </c>
      <c r="H840" t="s">
        <v>57</v>
      </c>
      <c r="I840">
        <v>2.5806662782810557E-2</v>
      </c>
      <c r="J840" t="s">
        <v>6</v>
      </c>
    </row>
    <row r="841" spans="2:10" x14ac:dyDescent="0.45">
      <c r="B841" t="s">
        <v>527</v>
      </c>
      <c r="C841" t="s">
        <v>58</v>
      </c>
      <c r="D841">
        <v>0</v>
      </c>
      <c r="E841" t="s">
        <v>6</v>
      </c>
      <c r="G841" t="s">
        <v>528</v>
      </c>
      <c r="H841" t="s">
        <v>58</v>
      </c>
      <c r="I841">
        <v>5.4538839964458317E-2</v>
      </c>
      <c r="J841" t="s">
        <v>6</v>
      </c>
    </row>
    <row r="842" spans="2:10" x14ac:dyDescent="0.45">
      <c r="B842" t="s">
        <v>527</v>
      </c>
      <c r="C842" t="s">
        <v>59</v>
      </c>
      <c r="D842">
        <v>0</v>
      </c>
      <c r="E842" t="s">
        <v>6</v>
      </c>
      <c r="G842" t="s">
        <v>528</v>
      </c>
      <c r="H842" t="s">
        <v>59</v>
      </c>
      <c r="I842">
        <v>2.1073891353011753E-2</v>
      </c>
      <c r="J842" t="s">
        <v>6</v>
      </c>
    </row>
    <row r="843" spans="2:10" x14ac:dyDescent="0.45">
      <c r="B843" t="s">
        <v>527</v>
      </c>
      <c r="C843" t="s">
        <v>60</v>
      </c>
      <c r="D843">
        <v>7.3590481393730575E-5</v>
      </c>
      <c r="E843" t="s">
        <v>6</v>
      </c>
      <c r="G843" t="s">
        <v>528</v>
      </c>
      <c r="H843" t="s">
        <v>60</v>
      </c>
      <c r="I843">
        <v>2.0390622120180842E-2</v>
      </c>
      <c r="J843" t="s">
        <v>6</v>
      </c>
    </row>
    <row r="844" spans="2:10" x14ac:dyDescent="0.45">
      <c r="B844" t="s">
        <v>527</v>
      </c>
      <c r="C844" t="s">
        <v>61</v>
      </c>
      <c r="D844">
        <v>9.4749826154681641E-3</v>
      </c>
      <c r="E844" t="s">
        <v>6</v>
      </c>
      <c r="G844" t="s">
        <v>528</v>
      </c>
      <c r="H844" t="s">
        <v>61</v>
      </c>
      <c r="I844">
        <v>2.0055627119278888E-2</v>
      </c>
      <c r="J844" t="s">
        <v>6</v>
      </c>
    </row>
    <row r="845" spans="2:10" x14ac:dyDescent="0.45">
      <c r="B845" t="s">
        <v>527</v>
      </c>
      <c r="C845" t="s">
        <v>62</v>
      </c>
      <c r="D845">
        <v>2.4384779218120343E-2</v>
      </c>
      <c r="E845" t="s">
        <v>6</v>
      </c>
      <c r="G845" t="s">
        <v>528</v>
      </c>
      <c r="H845" t="s">
        <v>62</v>
      </c>
      <c r="I845">
        <v>1.7082108259261954E-2</v>
      </c>
      <c r="J845" t="s">
        <v>6</v>
      </c>
    </row>
    <row r="846" spans="2:10" x14ac:dyDescent="0.45">
      <c r="B846" t="s">
        <v>527</v>
      </c>
      <c r="C846" t="s">
        <v>63</v>
      </c>
      <c r="D846">
        <v>2.7414635405116992E-2</v>
      </c>
      <c r="E846" t="s">
        <v>6</v>
      </c>
      <c r="G846" t="s">
        <v>528</v>
      </c>
      <c r="H846" t="s">
        <v>63</v>
      </c>
      <c r="I846">
        <v>1.8163480101842464E-2</v>
      </c>
      <c r="J846" t="s">
        <v>6</v>
      </c>
    </row>
    <row r="847" spans="2:10" x14ac:dyDescent="0.45">
      <c r="B847" t="s">
        <v>527</v>
      </c>
      <c r="C847" t="s">
        <v>64</v>
      </c>
      <c r="D847">
        <v>1.4971590988414513E-2</v>
      </c>
      <c r="E847" t="s">
        <v>6</v>
      </c>
      <c r="G847" t="s">
        <v>528</v>
      </c>
      <c r="H847" t="s">
        <v>64</v>
      </c>
      <c r="I847">
        <v>1.8937089812909678E-2</v>
      </c>
      <c r="J847" t="s">
        <v>6</v>
      </c>
    </row>
    <row r="848" spans="2:10" x14ac:dyDescent="0.45">
      <c r="B848" t="s">
        <v>527</v>
      </c>
      <c r="C848" t="s">
        <v>65</v>
      </c>
      <c r="D848">
        <v>2.7677484501028487E-4</v>
      </c>
      <c r="E848" t="s">
        <v>6</v>
      </c>
      <c r="G848" t="s">
        <v>528</v>
      </c>
      <c r="H848" t="s">
        <v>65</v>
      </c>
      <c r="I848">
        <v>2.0444868076347999E-2</v>
      </c>
      <c r="J848" t="s">
        <v>6</v>
      </c>
    </row>
    <row r="849" spans="2:10" x14ac:dyDescent="0.45">
      <c r="B849" t="s">
        <v>527</v>
      </c>
      <c r="C849" t="s">
        <v>66</v>
      </c>
      <c r="D849">
        <v>0</v>
      </c>
      <c r="E849" t="s">
        <v>6</v>
      </c>
      <c r="G849" t="s">
        <v>528</v>
      </c>
      <c r="H849" t="s">
        <v>66</v>
      </c>
      <c r="I849">
        <v>2.1385209732845648E-2</v>
      </c>
      <c r="J849" t="s">
        <v>6</v>
      </c>
    </row>
    <row r="850" spans="2:10" x14ac:dyDescent="0.45">
      <c r="B850" t="s">
        <v>527</v>
      </c>
      <c r="C850" t="s">
        <v>67</v>
      </c>
      <c r="D850">
        <v>0</v>
      </c>
      <c r="E850" t="s">
        <v>6</v>
      </c>
      <c r="G850" t="s">
        <v>528</v>
      </c>
      <c r="H850" t="s">
        <v>67</v>
      </c>
      <c r="I850">
        <v>3.3014257534106348E-2</v>
      </c>
      <c r="J850" t="s">
        <v>6</v>
      </c>
    </row>
    <row r="851" spans="2:10" x14ac:dyDescent="0.45">
      <c r="B851" t="s">
        <v>529</v>
      </c>
      <c r="C851" t="s">
        <v>5</v>
      </c>
      <c r="D851">
        <v>0</v>
      </c>
      <c r="E851" t="s">
        <v>6</v>
      </c>
      <c r="G851" t="s">
        <v>530</v>
      </c>
      <c r="H851" t="s">
        <v>5</v>
      </c>
      <c r="I851">
        <v>4.0290794030236769E-2</v>
      </c>
      <c r="J851" t="s">
        <v>6</v>
      </c>
    </row>
    <row r="852" spans="2:10" x14ac:dyDescent="0.45">
      <c r="B852" t="s">
        <v>529</v>
      </c>
      <c r="C852" t="s">
        <v>9</v>
      </c>
      <c r="D852">
        <v>0</v>
      </c>
      <c r="E852" t="s">
        <v>6</v>
      </c>
      <c r="G852" t="s">
        <v>530</v>
      </c>
      <c r="H852" t="s">
        <v>9</v>
      </c>
      <c r="I852">
        <v>1.6108603955491567E-2</v>
      </c>
      <c r="J852" t="s">
        <v>6</v>
      </c>
    </row>
    <row r="853" spans="2:10" x14ac:dyDescent="0.45">
      <c r="B853" t="s">
        <v>529</v>
      </c>
      <c r="C853" t="s">
        <v>10</v>
      </c>
      <c r="D853">
        <v>2.7135835229626917E-4</v>
      </c>
      <c r="E853" t="s">
        <v>6</v>
      </c>
      <c r="G853" t="s">
        <v>530</v>
      </c>
      <c r="H853" t="s">
        <v>10</v>
      </c>
      <c r="I853">
        <v>1.6065020437794234E-2</v>
      </c>
      <c r="J853" t="s">
        <v>6</v>
      </c>
    </row>
    <row r="854" spans="2:10" x14ac:dyDescent="0.45">
      <c r="B854" t="s">
        <v>529</v>
      </c>
      <c r="C854" t="s">
        <v>11</v>
      </c>
      <c r="D854">
        <v>1.0675362375653493E-2</v>
      </c>
      <c r="E854" t="s">
        <v>6</v>
      </c>
      <c r="G854" t="s">
        <v>530</v>
      </c>
      <c r="H854" t="s">
        <v>11</v>
      </c>
      <c r="I854">
        <v>1.6115005530685424E-2</v>
      </c>
      <c r="J854" t="s">
        <v>6</v>
      </c>
    </row>
    <row r="855" spans="2:10" x14ac:dyDescent="0.45">
      <c r="B855" t="s">
        <v>529</v>
      </c>
      <c r="C855" t="s">
        <v>12</v>
      </c>
      <c r="D855">
        <v>2.5957558052659462E-2</v>
      </c>
      <c r="E855" t="s">
        <v>6</v>
      </c>
      <c r="G855" t="s">
        <v>530</v>
      </c>
      <c r="H855" t="s">
        <v>12</v>
      </c>
      <c r="I855">
        <v>1.4426622826385672E-2</v>
      </c>
      <c r="J855" t="s">
        <v>6</v>
      </c>
    </row>
    <row r="856" spans="2:10" x14ac:dyDescent="0.45">
      <c r="B856" t="s">
        <v>529</v>
      </c>
      <c r="C856" t="s">
        <v>13</v>
      </c>
      <c r="D856">
        <v>2.7933504849937129E-2</v>
      </c>
      <c r="E856" t="s">
        <v>6</v>
      </c>
      <c r="G856" t="s">
        <v>530</v>
      </c>
      <c r="H856" t="s">
        <v>13</v>
      </c>
      <c r="I856">
        <v>1.4453234566526498E-2</v>
      </c>
      <c r="J856" t="s">
        <v>6</v>
      </c>
    </row>
    <row r="857" spans="2:10" x14ac:dyDescent="0.45">
      <c r="B857" t="s">
        <v>529</v>
      </c>
      <c r="C857" t="s">
        <v>14</v>
      </c>
      <c r="D857">
        <v>1.6526497060420378E-2</v>
      </c>
      <c r="E857" t="s">
        <v>6</v>
      </c>
      <c r="G857" t="s">
        <v>530</v>
      </c>
      <c r="H857" t="s">
        <v>14</v>
      </c>
      <c r="I857">
        <v>1.4480203175788138E-2</v>
      </c>
      <c r="J857" t="s">
        <v>6</v>
      </c>
    </row>
    <row r="858" spans="2:10" x14ac:dyDescent="0.45">
      <c r="B858" t="s">
        <v>529</v>
      </c>
      <c r="C858" t="s">
        <v>15</v>
      </c>
      <c r="D858">
        <v>2.3315141843456588E-3</v>
      </c>
      <c r="E858" t="s">
        <v>6</v>
      </c>
      <c r="G858" t="s">
        <v>530</v>
      </c>
      <c r="H858" t="s">
        <v>15</v>
      </c>
      <c r="I858">
        <v>1.4718368828034369E-2</v>
      </c>
      <c r="J858" t="s">
        <v>6</v>
      </c>
    </row>
    <row r="859" spans="2:10" x14ac:dyDescent="0.45">
      <c r="B859" t="s">
        <v>529</v>
      </c>
      <c r="C859" t="s">
        <v>16</v>
      </c>
      <c r="D859">
        <v>0</v>
      </c>
      <c r="E859" t="s">
        <v>6</v>
      </c>
      <c r="G859" t="s">
        <v>530</v>
      </c>
      <c r="H859" t="s">
        <v>16</v>
      </c>
      <c r="I859">
        <v>1.5820892375150983E-2</v>
      </c>
      <c r="J859" t="s">
        <v>6</v>
      </c>
    </row>
    <row r="860" spans="2:10" x14ac:dyDescent="0.45">
      <c r="B860" t="s">
        <v>529</v>
      </c>
      <c r="C860" t="s">
        <v>17</v>
      </c>
      <c r="D860">
        <v>0</v>
      </c>
      <c r="E860" t="s">
        <v>6</v>
      </c>
      <c r="G860" t="s">
        <v>530</v>
      </c>
      <c r="H860" t="s">
        <v>17</v>
      </c>
      <c r="I860">
        <v>2.3773751664234698E-2</v>
      </c>
      <c r="J860" t="s">
        <v>6</v>
      </c>
    </row>
    <row r="861" spans="2:10" x14ac:dyDescent="0.45">
      <c r="B861" t="s">
        <v>529</v>
      </c>
      <c r="C861" t="s">
        <v>18</v>
      </c>
      <c r="D861">
        <v>0</v>
      </c>
      <c r="E861" t="s">
        <v>6</v>
      </c>
      <c r="G861" t="s">
        <v>530</v>
      </c>
      <c r="H861" t="s">
        <v>18</v>
      </c>
      <c r="I861">
        <v>3.7151546761801435E-2</v>
      </c>
      <c r="J861" t="s">
        <v>6</v>
      </c>
    </row>
    <row r="862" spans="2:10" x14ac:dyDescent="0.45">
      <c r="B862" t="s">
        <v>529</v>
      </c>
      <c r="C862" t="s">
        <v>19</v>
      </c>
      <c r="D862">
        <v>7.3056341448318933E-5</v>
      </c>
      <c r="E862" t="s">
        <v>6</v>
      </c>
      <c r="G862" t="s">
        <v>530</v>
      </c>
      <c r="H862" t="s">
        <v>19</v>
      </c>
      <c r="I862">
        <v>1.4690411271134971E-2</v>
      </c>
      <c r="J862" t="s">
        <v>6</v>
      </c>
    </row>
    <row r="863" spans="2:10" x14ac:dyDescent="0.45">
      <c r="B863" t="s">
        <v>529</v>
      </c>
      <c r="C863" t="s">
        <v>20</v>
      </c>
      <c r="D863">
        <v>8.4739101027320653E-3</v>
      </c>
      <c r="E863" t="s">
        <v>6</v>
      </c>
      <c r="G863" t="s">
        <v>530</v>
      </c>
      <c r="H863" t="s">
        <v>20</v>
      </c>
      <c r="I863">
        <v>1.4090594658958774E-2</v>
      </c>
      <c r="J863" t="s">
        <v>6</v>
      </c>
    </row>
    <row r="864" spans="2:10" x14ac:dyDescent="0.45">
      <c r="B864" t="s">
        <v>529</v>
      </c>
      <c r="C864" t="s">
        <v>21</v>
      </c>
      <c r="D864">
        <v>3.4178069058097907E-2</v>
      </c>
      <c r="E864" t="s">
        <v>6</v>
      </c>
      <c r="G864" t="s">
        <v>530</v>
      </c>
      <c r="H864" t="s">
        <v>21</v>
      </c>
      <c r="I864">
        <v>1.3734355861078571E-2</v>
      </c>
      <c r="J864" t="s">
        <v>6</v>
      </c>
    </row>
    <row r="865" spans="2:10" x14ac:dyDescent="0.45">
      <c r="B865" t="s">
        <v>529</v>
      </c>
      <c r="C865" t="s">
        <v>22</v>
      </c>
      <c r="D865">
        <v>5.3424372530668174E-2</v>
      </c>
      <c r="E865" t="s">
        <v>6</v>
      </c>
      <c r="G865" t="s">
        <v>530</v>
      </c>
      <c r="H865" t="s">
        <v>22</v>
      </c>
      <c r="I865">
        <v>1.223780270852436E-2</v>
      </c>
      <c r="J865" t="s">
        <v>6</v>
      </c>
    </row>
    <row r="866" spans="2:10" x14ac:dyDescent="0.45">
      <c r="B866" t="s">
        <v>529</v>
      </c>
      <c r="C866" t="s">
        <v>23</v>
      </c>
      <c r="D866">
        <v>5.3989944735963552E-2</v>
      </c>
      <c r="E866" t="s">
        <v>6</v>
      </c>
      <c r="G866" t="s">
        <v>530</v>
      </c>
      <c r="H866" t="s">
        <v>23</v>
      </c>
      <c r="I866">
        <v>1.289360344576417E-2</v>
      </c>
      <c r="J866" t="s">
        <v>6</v>
      </c>
    </row>
    <row r="867" spans="2:10" x14ac:dyDescent="0.45">
      <c r="B867" t="s">
        <v>529</v>
      </c>
      <c r="C867" t="s">
        <v>24</v>
      </c>
      <c r="D867">
        <v>3.7943757658159313E-2</v>
      </c>
      <c r="E867" t="s">
        <v>6</v>
      </c>
      <c r="G867" t="s">
        <v>530</v>
      </c>
      <c r="H867" t="s">
        <v>24</v>
      </c>
      <c r="I867">
        <v>1.3766935464817468E-2</v>
      </c>
      <c r="J867" t="s">
        <v>6</v>
      </c>
    </row>
    <row r="868" spans="2:10" x14ac:dyDescent="0.45">
      <c r="B868" t="s">
        <v>529</v>
      </c>
      <c r="C868" t="s">
        <v>25</v>
      </c>
      <c r="D868">
        <v>1.3124982979865482E-2</v>
      </c>
      <c r="E868" t="s">
        <v>6</v>
      </c>
      <c r="G868" t="s">
        <v>530</v>
      </c>
      <c r="H868" t="s">
        <v>25</v>
      </c>
      <c r="I868">
        <v>1.3763020191824423E-2</v>
      </c>
      <c r="J868" t="s">
        <v>6</v>
      </c>
    </row>
    <row r="869" spans="2:10" x14ac:dyDescent="0.45">
      <c r="B869" t="s">
        <v>529</v>
      </c>
      <c r="C869" t="s">
        <v>26</v>
      </c>
      <c r="D869">
        <v>2.1986022020725832E-4</v>
      </c>
      <c r="E869" t="s">
        <v>6</v>
      </c>
      <c r="G869" t="s">
        <v>530</v>
      </c>
      <c r="H869" t="s">
        <v>26</v>
      </c>
      <c r="I869">
        <v>1.4764677349892839E-2</v>
      </c>
      <c r="J869" t="s">
        <v>6</v>
      </c>
    </row>
    <row r="870" spans="2:10" x14ac:dyDescent="0.45">
      <c r="B870" t="s">
        <v>529</v>
      </c>
      <c r="C870" t="s">
        <v>27</v>
      </c>
      <c r="D870">
        <v>0</v>
      </c>
      <c r="E870" t="s">
        <v>6</v>
      </c>
      <c r="G870" t="s">
        <v>530</v>
      </c>
      <c r="H870" t="s">
        <v>27</v>
      </c>
      <c r="I870">
        <v>2.3506049097732847E-2</v>
      </c>
      <c r="J870" t="s">
        <v>6</v>
      </c>
    </row>
    <row r="871" spans="2:10" x14ac:dyDescent="0.45">
      <c r="B871" t="s">
        <v>529</v>
      </c>
      <c r="C871" t="s">
        <v>28</v>
      </c>
      <c r="D871">
        <v>0</v>
      </c>
      <c r="E871" t="s">
        <v>6</v>
      </c>
      <c r="G871" t="s">
        <v>530</v>
      </c>
      <c r="H871" t="s">
        <v>28</v>
      </c>
      <c r="I871">
        <v>2.9672794691571677E-2</v>
      </c>
      <c r="J871" t="s">
        <v>6</v>
      </c>
    </row>
    <row r="872" spans="2:10" x14ac:dyDescent="0.45">
      <c r="B872" t="s">
        <v>529</v>
      </c>
      <c r="C872" t="s">
        <v>29</v>
      </c>
      <c r="D872">
        <v>1.4056930978028754E-3</v>
      </c>
      <c r="E872" t="s">
        <v>6</v>
      </c>
      <c r="G872" t="s">
        <v>530</v>
      </c>
      <c r="H872" t="s">
        <v>29</v>
      </c>
      <c r="I872">
        <v>1.1551740325514382E-2</v>
      </c>
      <c r="J872" t="s">
        <v>6</v>
      </c>
    </row>
    <row r="873" spans="2:10" x14ac:dyDescent="0.45">
      <c r="B873" t="s">
        <v>529</v>
      </c>
      <c r="C873" t="s">
        <v>30</v>
      </c>
      <c r="D873">
        <v>1.6438028771137817E-2</v>
      </c>
      <c r="E873" t="s">
        <v>6</v>
      </c>
      <c r="G873" t="s">
        <v>530</v>
      </c>
      <c r="H873" t="s">
        <v>30</v>
      </c>
      <c r="I873">
        <v>1.1281395045478669E-2</v>
      </c>
      <c r="J873" t="s">
        <v>6</v>
      </c>
    </row>
    <row r="874" spans="2:10" x14ac:dyDescent="0.45">
      <c r="B874" t="s">
        <v>529</v>
      </c>
      <c r="C874" t="s">
        <v>31</v>
      </c>
      <c r="D874">
        <v>3.9865986585155742E-2</v>
      </c>
      <c r="E874" t="s">
        <v>6</v>
      </c>
      <c r="G874" t="s">
        <v>530</v>
      </c>
      <c r="H874" t="s">
        <v>31</v>
      </c>
      <c r="I874">
        <v>1.1809613946360948E-2</v>
      </c>
      <c r="J874" t="s">
        <v>6</v>
      </c>
    </row>
    <row r="875" spans="2:10" x14ac:dyDescent="0.45">
      <c r="B875" t="s">
        <v>529</v>
      </c>
      <c r="C875" t="s">
        <v>32</v>
      </c>
      <c r="D875">
        <v>5.1736283629399131E-2</v>
      </c>
      <c r="E875" t="s">
        <v>6</v>
      </c>
      <c r="G875" t="s">
        <v>530</v>
      </c>
      <c r="H875" t="s">
        <v>32</v>
      </c>
      <c r="I875">
        <v>1.0601106670170574E-2</v>
      </c>
      <c r="J875" t="s">
        <v>6</v>
      </c>
    </row>
    <row r="876" spans="2:10" x14ac:dyDescent="0.45">
      <c r="B876" t="s">
        <v>529</v>
      </c>
      <c r="C876" t="s">
        <v>33</v>
      </c>
      <c r="D876">
        <v>5.1362868372654288E-2</v>
      </c>
      <c r="E876" t="s">
        <v>6</v>
      </c>
      <c r="G876" t="s">
        <v>530</v>
      </c>
      <c r="H876" t="s">
        <v>33</v>
      </c>
      <c r="I876">
        <v>1.2084487787766763E-2</v>
      </c>
      <c r="J876" t="s">
        <v>6</v>
      </c>
    </row>
    <row r="877" spans="2:10" x14ac:dyDescent="0.45">
      <c r="B877" t="s">
        <v>529</v>
      </c>
      <c r="C877" t="s">
        <v>34</v>
      </c>
      <c r="D877">
        <v>3.797421683897912E-2</v>
      </c>
      <c r="E877" t="s">
        <v>6</v>
      </c>
      <c r="G877" t="s">
        <v>530</v>
      </c>
      <c r="H877" t="s">
        <v>34</v>
      </c>
      <c r="I877">
        <v>1.2449770082281033E-2</v>
      </c>
      <c r="J877" t="s">
        <v>6</v>
      </c>
    </row>
    <row r="878" spans="2:10" x14ac:dyDescent="0.45">
      <c r="B878" t="s">
        <v>529</v>
      </c>
      <c r="C878" t="s">
        <v>35</v>
      </c>
      <c r="D878">
        <v>1.7132029065015163E-2</v>
      </c>
      <c r="E878" t="s">
        <v>6</v>
      </c>
      <c r="G878" t="s">
        <v>530</v>
      </c>
      <c r="H878" t="s">
        <v>35</v>
      </c>
      <c r="I878">
        <v>1.1626323269618436E-2</v>
      </c>
      <c r="J878" t="s">
        <v>6</v>
      </c>
    </row>
    <row r="879" spans="2:10" x14ac:dyDescent="0.45">
      <c r="B879" t="s">
        <v>529</v>
      </c>
      <c r="C879" t="s">
        <v>36</v>
      </c>
      <c r="D879">
        <v>2.0610987458192088E-3</v>
      </c>
      <c r="E879" t="s">
        <v>6</v>
      </c>
      <c r="G879" t="s">
        <v>530</v>
      </c>
      <c r="H879" t="s">
        <v>36</v>
      </c>
      <c r="I879">
        <v>1.1245452642824252E-2</v>
      </c>
      <c r="J879" t="s">
        <v>6</v>
      </c>
    </row>
    <row r="880" spans="2:10" x14ac:dyDescent="0.45">
      <c r="B880" t="s">
        <v>529</v>
      </c>
      <c r="C880" t="s">
        <v>37</v>
      </c>
      <c r="D880">
        <v>0</v>
      </c>
      <c r="E880" t="s">
        <v>6</v>
      </c>
      <c r="G880" t="s">
        <v>530</v>
      </c>
      <c r="H880" t="s">
        <v>37</v>
      </c>
      <c r="I880">
        <v>1.8260979330636831E-2</v>
      </c>
      <c r="J880" t="s">
        <v>6</v>
      </c>
    </row>
    <row r="881" spans="2:10" x14ac:dyDescent="0.45">
      <c r="B881" t="s">
        <v>529</v>
      </c>
      <c r="C881" t="s">
        <v>38</v>
      </c>
      <c r="D881">
        <v>0</v>
      </c>
      <c r="E881" t="s">
        <v>6</v>
      </c>
      <c r="G881" t="s">
        <v>530</v>
      </c>
      <c r="H881" t="s">
        <v>38</v>
      </c>
      <c r="I881">
        <v>2.0464153810291791E-2</v>
      </c>
      <c r="J881" t="s">
        <v>6</v>
      </c>
    </row>
    <row r="882" spans="2:10" x14ac:dyDescent="0.45">
      <c r="B882" t="s">
        <v>529</v>
      </c>
      <c r="C882" t="s">
        <v>39</v>
      </c>
      <c r="D882">
        <v>8.3673721125797297E-4</v>
      </c>
      <c r="E882" t="s">
        <v>6</v>
      </c>
      <c r="G882" t="s">
        <v>530</v>
      </c>
      <c r="H882" t="s">
        <v>39</v>
      </c>
      <c r="I882">
        <v>7.5541864854273789E-3</v>
      </c>
      <c r="J882" t="s">
        <v>6</v>
      </c>
    </row>
    <row r="883" spans="2:10" x14ac:dyDescent="0.45">
      <c r="B883" t="s">
        <v>529</v>
      </c>
      <c r="C883" t="s">
        <v>40</v>
      </c>
      <c r="D883">
        <v>1.6684803144311085E-2</v>
      </c>
      <c r="E883" t="s">
        <v>6</v>
      </c>
      <c r="G883" t="s">
        <v>530</v>
      </c>
      <c r="H883" t="s">
        <v>40</v>
      </c>
      <c r="I883">
        <v>6.1579463588768623E-3</v>
      </c>
      <c r="J883" t="s">
        <v>6</v>
      </c>
    </row>
    <row r="884" spans="2:10" x14ac:dyDescent="0.45">
      <c r="B884" t="s">
        <v>529</v>
      </c>
      <c r="C884" t="s">
        <v>41</v>
      </c>
      <c r="D884">
        <v>4.6010096819143642E-2</v>
      </c>
      <c r="E884" t="s">
        <v>6</v>
      </c>
      <c r="G884" t="s">
        <v>530</v>
      </c>
      <c r="H884" t="s">
        <v>41</v>
      </c>
      <c r="I884">
        <v>5.5273044058896563E-3</v>
      </c>
      <c r="J884" t="s">
        <v>6</v>
      </c>
    </row>
    <row r="885" spans="2:10" x14ac:dyDescent="0.45">
      <c r="B885" t="s">
        <v>529</v>
      </c>
      <c r="C885" t="s">
        <v>42</v>
      </c>
      <c r="D885">
        <v>6.2973590672259938E-2</v>
      </c>
      <c r="E885" t="s">
        <v>6</v>
      </c>
      <c r="G885" t="s">
        <v>530</v>
      </c>
      <c r="H885" t="s">
        <v>42</v>
      </c>
      <c r="I885">
        <v>5.6140591956245394E-3</v>
      </c>
      <c r="J885" t="s">
        <v>6</v>
      </c>
    </row>
    <row r="886" spans="2:10" x14ac:dyDescent="0.45">
      <c r="B886" t="s">
        <v>529</v>
      </c>
      <c r="C886" t="s">
        <v>43</v>
      </c>
      <c r="D886">
        <v>6.2150638505511155E-2</v>
      </c>
      <c r="E886" t="s">
        <v>6</v>
      </c>
      <c r="G886" t="s">
        <v>530</v>
      </c>
      <c r="H886" t="s">
        <v>43</v>
      </c>
      <c r="I886">
        <v>7.1356874524361033E-3</v>
      </c>
      <c r="J886" t="s">
        <v>6</v>
      </c>
    </row>
    <row r="887" spans="2:10" x14ac:dyDescent="0.45">
      <c r="B887" t="s">
        <v>529</v>
      </c>
      <c r="C887" t="s">
        <v>44</v>
      </c>
      <c r="D887">
        <v>4.6731137669486791E-2</v>
      </c>
      <c r="E887" t="s">
        <v>6</v>
      </c>
      <c r="G887" t="s">
        <v>530</v>
      </c>
      <c r="H887" t="s">
        <v>44</v>
      </c>
      <c r="I887">
        <v>7.323576945839177E-3</v>
      </c>
      <c r="J887" t="s">
        <v>6</v>
      </c>
    </row>
    <row r="888" spans="2:10" x14ac:dyDescent="0.45">
      <c r="B888" t="s">
        <v>529</v>
      </c>
      <c r="C888" t="s">
        <v>45</v>
      </c>
      <c r="D888">
        <v>2.1207977038364811E-2</v>
      </c>
      <c r="E888" t="s">
        <v>6</v>
      </c>
      <c r="G888" t="s">
        <v>530</v>
      </c>
      <c r="H888" t="s">
        <v>45</v>
      </c>
      <c r="I888">
        <v>6.4654522332990736E-3</v>
      </c>
      <c r="J888" t="s">
        <v>6</v>
      </c>
    </row>
    <row r="889" spans="2:10" x14ac:dyDescent="0.45">
      <c r="B889" t="s">
        <v>529</v>
      </c>
      <c r="C889" t="s">
        <v>46</v>
      </c>
      <c r="D889">
        <v>1.8035220278312769E-3</v>
      </c>
      <c r="E889" t="s">
        <v>6</v>
      </c>
      <c r="G889" t="s">
        <v>530</v>
      </c>
      <c r="H889" t="s">
        <v>46</v>
      </c>
      <c r="I889">
        <v>6.4080492364499151E-3</v>
      </c>
      <c r="J889" t="s">
        <v>6</v>
      </c>
    </row>
    <row r="890" spans="2:10" x14ac:dyDescent="0.45">
      <c r="B890" t="s">
        <v>529</v>
      </c>
      <c r="C890" t="s">
        <v>47</v>
      </c>
      <c r="D890">
        <v>0</v>
      </c>
      <c r="E890" t="s">
        <v>6</v>
      </c>
      <c r="G890" t="s">
        <v>530</v>
      </c>
      <c r="H890" t="s">
        <v>47</v>
      </c>
      <c r="I890">
        <v>1.2344304644556794E-2</v>
      </c>
      <c r="J890" t="s">
        <v>6</v>
      </c>
    </row>
    <row r="891" spans="2:10" x14ac:dyDescent="0.45">
      <c r="B891" t="s">
        <v>529</v>
      </c>
      <c r="C891" t="s">
        <v>48</v>
      </c>
      <c r="D891">
        <v>0</v>
      </c>
      <c r="E891" t="s">
        <v>6</v>
      </c>
      <c r="G891" t="s">
        <v>530</v>
      </c>
      <c r="H891" t="s">
        <v>48</v>
      </c>
      <c r="I891">
        <v>3.9036272310143803E-2</v>
      </c>
      <c r="J891" t="s">
        <v>6</v>
      </c>
    </row>
    <row r="892" spans="2:10" x14ac:dyDescent="0.45">
      <c r="B892" t="s">
        <v>529</v>
      </c>
      <c r="C892" t="s">
        <v>49</v>
      </c>
      <c r="D892">
        <v>0</v>
      </c>
      <c r="E892" t="s">
        <v>6</v>
      </c>
      <c r="G892" t="s">
        <v>530</v>
      </c>
      <c r="H892" t="s">
        <v>49</v>
      </c>
      <c r="I892">
        <v>1.5728608464250681E-2</v>
      </c>
      <c r="J892" t="s">
        <v>6</v>
      </c>
    </row>
    <row r="893" spans="2:10" x14ac:dyDescent="0.45">
      <c r="B893" t="s">
        <v>529</v>
      </c>
      <c r="C893" t="s">
        <v>50</v>
      </c>
      <c r="D893">
        <v>5.5760716141787757E-3</v>
      </c>
      <c r="E893" t="s">
        <v>6</v>
      </c>
      <c r="G893" t="s">
        <v>530</v>
      </c>
      <c r="H893" t="s">
        <v>50</v>
      </c>
      <c r="I893">
        <v>1.57139776630334E-2</v>
      </c>
      <c r="J893" t="s">
        <v>6</v>
      </c>
    </row>
    <row r="894" spans="2:10" x14ac:dyDescent="0.45">
      <c r="B894" t="s">
        <v>529</v>
      </c>
      <c r="C894" t="s">
        <v>51</v>
      </c>
      <c r="D894">
        <v>2.718055058063612E-2</v>
      </c>
      <c r="E894" t="s">
        <v>6</v>
      </c>
      <c r="G894" t="s">
        <v>530</v>
      </c>
      <c r="H894" t="s">
        <v>51</v>
      </c>
      <c r="I894">
        <v>1.4999541733524715E-2</v>
      </c>
      <c r="J894" t="s">
        <v>6</v>
      </c>
    </row>
    <row r="895" spans="2:10" x14ac:dyDescent="0.45">
      <c r="B895" t="s">
        <v>529</v>
      </c>
      <c r="C895" t="s">
        <v>52</v>
      </c>
      <c r="D895">
        <v>4.5468111581668538E-2</v>
      </c>
      <c r="E895" t="s">
        <v>6</v>
      </c>
      <c r="G895" t="s">
        <v>530</v>
      </c>
      <c r="H895" t="s">
        <v>52</v>
      </c>
      <c r="I895">
        <v>1.3606413014494065E-2</v>
      </c>
      <c r="J895" t="s">
        <v>6</v>
      </c>
    </row>
    <row r="896" spans="2:10" x14ac:dyDescent="0.45">
      <c r="B896" t="s">
        <v>529</v>
      </c>
      <c r="C896" t="s">
        <v>53</v>
      </c>
      <c r="D896">
        <v>4.4646633002929585E-2</v>
      </c>
      <c r="E896" t="s">
        <v>6</v>
      </c>
      <c r="G896" t="s">
        <v>530</v>
      </c>
      <c r="H896" t="s">
        <v>53</v>
      </c>
      <c r="I896">
        <v>1.4808042066410851E-2</v>
      </c>
      <c r="J896" t="s">
        <v>6</v>
      </c>
    </row>
    <row r="897" spans="2:10" x14ac:dyDescent="0.45">
      <c r="B897" t="s">
        <v>529</v>
      </c>
      <c r="C897" t="s">
        <v>54</v>
      </c>
      <c r="D897">
        <v>2.8071522540460546E-2</v>
      </c>
      <c r="E897" t="s">
        <v>6</v>
      </c>
      <c r="G897" t="s">
        <v>530</v>
      </c>
      <c r="H897" t="s">
        <v>54</v>
      </c>
      <c r="I897">
        <v>1.5152684434616554E-2</v>
      </c>
      <c r="J897" t="s">
        <v>6</v>
      </c>
    </row>
    <row r="898" spans="2:10" x14ac:dyDescent="0.45">
      <c r="B898" t="s">
        <v>529</v>
      </c>
      <c r="C898" t="s">
        <v>55</v>
      </c>
      <c r="D898">
        <v>6.5238007333565055E-3</v>
      </c>
      <c r="E898" t="s">
        <v>6</v>
      </c>
      <c r="G898" t="s">
        <v>530</v>
      </c>
      <c r="H898" t="s">
        <v>55</v>
      </c>
      <c r="I898">
        <v>1.4970009189091507E-2</v>
      </c>
      <c r="J898" t="s">
        <v>6</v>
      </c>
    </row>
    <row r="899" spans="2:10" x14ac:dyDescent="0.45">
      <c r="B899" t="s">
        <v>529</v>
      </c>
      <c r="C899" t="s">
        <v>56</v>
      </c>
      <c r="D899">
        <v>1.2278225432349954E-5</v>
      </c>
      <c r="E899" t="s">
        <v>6</v>
      </c>
      <c r="G899" t="s">
        <v>530</v>
      </c>
      <c r="H899" t="s">
        <v>56</v>
      </c>
      <c r="I899">
        <v>1.5721864125274512E-2</v>
      </c>
      <c r="J899" t="s">
        <v>6</v>
      </c>
    </row>
    <row r="900" spans="2:10" x14ac:dyDescent="0.45">
      <c r="B900" t="s">
        <v>529</v>
      </c>
      <c r="C900" t="s">
        <v>57</v>
      </c>
      <c r="D900">
        <v>0</v>
      </c>
      <c r="E900" t="s">
        <v>6</v>
      </c>
      <c r="G900" t="s">
        <v>530</v>
      </c>
      <c r="H900" t="s">
        <v>57</v>
      </c>
      <c r="I900">
        <v>2.4744588732626912E-2</v>
      </c>
      <c r="J900" t="s">
        <v>6</v>
      </c>
    </row>
    <row r="901" spans="2:10" x14ac:dyDescent="0.45">
      <c r="B901" t="s">
        <v>529</v>
      </c>
      <c r="C901" t="s">
        <v>58</v>
      </c>
      <c r="D901">
        <v>0</v>
      </c>
      <c r="E901" t="s">
        <v>6</v>
      </c>
      <c r="G901" t="s">
        <v>530</v>
      </c>
      <c r="H901" t="s">
        <v>58</v>
      </c>
      <c r="I901">
        <v>5.0832228006476764E-2</v>
      </c>
      <c r="J901" t="s">
        <v>6</v>
      </c>
    </row>
    <row r="902" spans="2:10" x14ac:dyDescent="0.45">
      <c r="B902" t="s">
        <v>529</v>
      </c>
      <c r="C902" t="s">
        <v>59</v>
      </c>
      <c r="D902">
        <v>0</v>
      </c>
      <c r="E902" t="s">
        <v>6</v>
      </c>
      <c r="G902" t="s">
        <v>530</v>
      </c>
      <c r="H902" t="s">
        <v>59</v>
      </c>
      <c r="I902">
        <v>2.0255587836091708E-2</v>
      </c>
      <c r="J902" t="s">
        <v>6</v>
      </c>
    </row>
    <row r="903" spans="2:10" x14ac:dyDescent="0.45">
      <c r="B903" t="s">
        <v>529</v>
      </c>
      <c r="C903" t="s">
        <v>60</v>
      </c>
      <c r="D903">
        <v>2.9497183357749326E-4</v>
      </c>
      <c r="E903" t="s">
        <v>6</v>
      </c>
      <c r="G903" t="s">
        <v>530</v>
      </c>
      <c r="H903" t="s">
        <v>60</v>
      </c>
      <c r="I903">
        <v>2.0096826519056536E-2</v>
      </c>
      <c r="J903" t="s">
        <v>6</v>
      </c>
    </row>
    <row r="904" spans="2:10" x14ac:dyDescent="0.45">
      <c r="B904" t="s">
        <v>529</v>
      </c>
      <c r="C904" t="s">
        <v>61</v>
      </c>
      <c r="D904">
        <v>1.1407426991178341E-2</v>
      </c>
      <c r="E904" t="s">
        <v>6</v>
      </c>
      <c r="G904" t="s">
        <v>530</v>
      </c>
      <c r="H904" t="s">
        <v>61</v>
      </c>
      <c r="I904">
        <v>1.965402939560466E-2</v>
      </c>
      <c r="J904" t="s">
        <v>6</v>
      </c>
    </row>
    <row r="905" spans="2:10" x14ac:dyDescent="0.45">
      <c r="B905" t="s">
        <v>529</v>
      </c>
      <c r="C905" t="s">
        <v>62</v>
      </c>
      <c r="D905">
        <v>2.7925171727506533E-2</v>
      </c>
      <c r="E905" t="s">
        <v>6</v>
      </c>
      <c r="G905" t="s">
        <v>530</v>
      </c>
      <c r="H905" t="s">
        <v>62</v>
      </c>
      <c r="I905">
        <v>1.7780740115854701E-2</v>
      </c>
      <c r="J905" t="s">
        <v>6</v>
      </c>
    </row>
    <row r="906" spans="2:10" x14ac:dyDescent="0.45">
      <c r="B906" t="s">
        <v>529</v>
      </c>
      <c r="C906" t="s">
        <v>63</v>
      </c>
      <c r="D906">
        <v>2.7887625376469636E-2</v>
      </c>
      <c r="E906" t="s">
        <v>6</v>
      </c>
      <c r="G906" t="s">
        <v>530</v>
      </c>
      <c r="H906" t="s">
        <v>63</v>
      </c>
      <c r="I906">
        <v>1.8198162233018345E-2</v>
      </c>
      <c r="J906" t="s">
        <v>6</v>
      </c>
    </row>
    <row r="907" spans="2:10" x14ac:dyDescent="0.45">
      <c r="B907" t="s">
        <v>529</v>
      </c>
      <c r="C907" t="s">
        <v>64</v>
      </c>
      <c r="D907">
        <v>1.3390293187595199E-2</v>
      </c>
      <c r="E907" t="s">
        <v>6</v>
      </c>
      <c r="G907" t="s">
        <v>530</v>
      </c>
      <c r="H907" t="s">
        <v>64</v>
      </c>
      <c r="I907">
        <v>1.7893377781140054E-2</v>
      </c>
      <c r="J907" t="s">
        <v>6</v>
      </c>
    </row>
    <row r="908" spans="2:10" x14ac:dyDescent="0.45">
      <c r="B908" t="s">
        <v>529</v>
      </c>
      <c r="C908" t="s">
        <v>65</v>
      </c>
      <c r="D908">
        <v>1.1708590842679228E-4</v>
      </c>
      <c r="E908" t="s">
        <v>6</v>
      </c>
      <c r="G908" t="s">
        <v>530</v>
      </c>
      <c r="H908" t="s">
        <v>65</v>
      </c>
      <c r="I908">
        <v>1.8623044722048447E-2</v>
      </c>
      <c r="J908" t="s">
        <v>6</v>
      </c>
    </row>
    <row r="909" spans="2:10" x14ac:dyDescent="0.45">
      <c r="B909" t="s">
        <v>529</v>
      </c>
      <c r="C909" t="s">
        <v>66</v>
      </c>
      <c r="D909">
        <v>0</v>
      </c>
      <c r="E909" t="s">
        <v>6</v>
      </c>
      <c r="G909" t="s">
        <v>530</v>
      </c>
      <c r="H909" t="s">
        <v>66</v>
      </c>
      <c r="I909">
        <v>1.9532768765499368E-2</v>
      </c>
      <c r="J909" t="s">
        <v>6</v>
      </c>
    </row>
    <row r="910" spans="2:10" x14ac:dyDescent="0.45">
      <c r="B910" t="s">
        <v>529</v>
      </c>
      <c r="C910" t="s">
        <v>67</v>
      </c>
      <c r="D910">
        <v>0</v>
      </c>
      <c r="E910" t="s">
        <v>6</v>
      </c>
      <c r="G910" t="s">
        <v>530</v>
      </c>
      <c r="H910" t="s">
        <v>67</v>
      </c>
      <c r="I910">
        <v>3.0221354128963773E-2</v>
      </c>
      <c r="J910" t="s">
        <v>6</v>
      </c>
    </row>
    <row r="911" spans="2:10" x14ac:dyDescent="0.45">
      <c r="B911" t="s">
        <v>531</v>
      </c>
      <c r="C911" t="s">
        <v>5</v>
      </c>
      <c r="D911">
        <v>0</v>
      </c>
      <c r="E911" t="s">
        <v>6</v>
      </c>
      <c r="G911" t="s">
        <v>532</v>
      </c>
      <c r="H911" t="s">
        <v>5</v>
      </c>
      <c r="I911">
        <v>3.844317099020645E-2</v>
      </c>
      <c r="J911" t="s">
        <v>6</v>
      </c>
    </row>
    <row r="912" spans="2:10" x14ac:dyDescent="0.45">
      <c r="B912" t="s">
        <v>531</v>
      </c>
      <c r="C912" t="s">
        <v>9</v>
      </c>
      <c r="D912">
        <v>0</v>
      </c>
      <c r="E912" t="s">
        <v>6</v>
      </c>
      <c r="G912" t="s">
        <v>532</v>
      </c>
      <c r="H912" t="s">
        <v>9</v>
      </c>
      <c r="I912">
        <v>1.5393657387969639E-2</v>
      </c>
      <c r="J912" t="s">
        <v>6</v>
      </c>
    </row>
    <row r="913" spans="2:10" x14ac:dyDescent="0.45">
      <c r="B913" t="s">
        <v>531</v>
      </c>
      <c r="C913" t="s">
        <v>10</v>
      </c>
      <c r="D913">
        <v>2.7794507267915082E-4</v>
      </c>
      <c r="E913" t="s">
        <v>6</v>
      </c>
      <c r="G913" t="s">
        <v>532</v>
      </c>
      <c r="H913" t="s">
        <v>10</v>
      </c>
      <c r="I913">
        <v>1.5315061403558221E-2</v>
      </c>
      <c r="J913" t="s">
        <v>6</v>
      </c>
    </row>
    <row r="914" spans="2:10" x14ac:dyDescent="0.45">
      <c r="B914" t="s">
        <v>531</v>
      </c>
      <c r="C914" t="s">
        <v>11</v>
      </c>
      <c r="D914">
        <v>1.1375314681095837E-2</v>
      </c>
      <c r="E914" t="s">
        <v>6</v>
      </c>
      <c r="G914" t="s">
        <v>532</v>
      </c>
      <c r="H914" t="s">
        <v>11</v>
      </c>
      <c r="I914">
        <v>1.5331659604964671E-2</v>
      </c>
      <c r="J914" t="s">
        <v>6</v>
      </c>
    </row>
    <row r="915" spans="2:10" x14ac:dyDescent="0.45">
      <c r="B915" t="s">
        <v>531</v>
      </c>
      <c r="C915" t="s">
        <v>12</v>
      </c>
      <c r="D915">
        <v>2.9053212667797809E-2</v>
      </c>
      <c r="E915" t="s">
        <v>6</v>
      </c>
      <c r="G915" t="s">
        <v>532</v>
      </c>
      <c r="H915" t="s">
        <v>12</v>
      </c>
      <c r="I915">
        <v>1.4406080297540281E-2</v>
      </c>
      <c r="J915" t="s">
        <v>6</v>
      </c>
    </row>
    <row r="916" spans="2:10" x14ac:dyDescent="0.45">
      <c r="B916" t="s">
        <v>531</v>
      </c>
      <c r="C916" t="s">
        <v>13</v>
      </c>
      <c r="D916">
        <v>3.2636180429996491E-2</v>
      </c>
      <c r="E916" t="s">
        <v>6</v>
      </c>
      <c r="G916" t="s">
        <v>532</v>
      </c>
      <c r="H916" t="s">
        <v>13</v>
      </c>
      <c r="I916">
        <v>1.4920850720146327E-2</v>
      </c>
      <c r="J916" t="s">
        <v>6</v>
      </c>
    </row>
    <row r="917" spans="2:10" x14ac:dyDescent="0.45">
      <c r="B917" t="s">
        <v>531</v>
      </c>
      <c r="C917" t="s">
        <v>14</v>
      </c>
      <c r="D917">
        <v>1.9783161057224361E-2</v>
      </c>
      <c r="E917" t="s">
        <v>6</v>
      </c>
      <c r="G917" t="s">
        <v>532</v>
      </c>
      <c r="H917" t="s">
        <v>14</v>
      </c>
      <c r="I917">
        <v>1.4748985567380834E-2</v>
      </c>
      <c r="J917" t="s">
        <v>6</v>
      </c>
    </row>
    <row r="918" spans="2:10" x14ac:dyDescent="0.45">
      <c r="B918" t="s">
        <v>531</v>
      </c>
      <c r="C918" t="s">
        <v>15</v>
      </c>
      <c r="D918">
        <v>3.2462298563305935E-3</v>
      </c>
      <c r="E918" t="s">
        <v>6</v>
      </c>
      <c r="G918" t="s">
        <v>532</v>
      </c>
      <c r="H918" t="s">
        <v>15</v>
      </c>
      <c r="I918">
        <v>1.4960571218712297E-2</v>
      </c>
      <c r="J918" t="s">
        <v>6</v>
      </c>
    </row>
    <row r="919" spans="2:10" x14ac:dyDescent="0.45">
      <c r="B919" t="s">
        <v>531</v>
      </c>
      <c r="C919" t="s">
        <v>16</v>
      </c>
      <c r="D919">
        <v>0</v>
      </c>
      <c r="E919" t="s">
        <v>6</v>
      </c>
      <c r="G919" t="s">
        <v>532</v>
      </c>
      <c r="H919" t="s">
        <v>16</v>
      </c>
      <c r="I919">
        <v>1.5343688253615508E-2</v>
      </c>
      <c r="J919" t="s">
        <v>6</v>
      </c>
    </row>
    <row r="920" spans="2:10" x14ac:dyDescent="0.45">
      <c r="B920" t="s">
        <v>531</v>
      </c>
      <c r="C920" t="s">
        <v>17</v>
      </c>
      <c r="D920">
        <v>0</v>
      </c>
      <c r="E920" t="s">
        <v>6</v>
      </c>
      <c r="G920" t="s">
        <v>532</v>
      </c>
      <c r="H920" t="s">
        <v>17</v>
      </c>
      <c r="I920">
        <v>2.2527014501788213E-2</v>
      </c>
      <c r="J920" t="s">
        <v>6</v>
      </c>
    </row>
    <row r="921" spans="2:10" x14ac:dyDescent="0.45">
      <c r="B921" t="s">
        <v>531</v>
      </c>
      <c r="C921" t="s">
        <v>18</v>
      </c>
      <c r="D921">
        <v>0</v>
      </c>
      <c r="E921" t="s">
        <v>6</v>
      </c>
      <c r="G921" t="s">
        <v>532</v>
      </c>
      <c r="H921" t="s">
        <v>18</v>
      </c>
      <c r="I921">
        <v>3.7619200073699982E-2</v>
      </c>
      <c r="J921" t="s">
        <v>6</v>
      </c>
    </row>
    <row r="922" spans="2:10" x14ac:dyDescent="0.45">
      <c r="B922" t="s">
        <v>531</v>
      </c>
      <c r="C922" t="s">
        <v>19</v>
      </c>
      <c r="D922">
        <v>4.1796808829335516E-5</v>
      </c>
      <c r="E922" t="s">
        <v>6</v>
      </c>
      <c r="G922" t="s">
        <v>532</v>
      </c>
      <c r="H922" t="s">
        <v>19</v>
      </c>
      <c r="I922">
        <v>1.4888435229992635E-2</v>
      </c>
      <c r="J922" t="s">
        <v>6</v>
      </c>
    </row>
    <row r="923" spans="2:10" x14ac:dyDescent="0.45">
      <c r="B923" t="s">
        <v>531</v>
      </c>
      <c r="C923" t="s">
        <v>20</v>
      </c>
      <c r="D923">
        <v>7.6232629701113441E-3</v>
      </c>
      <c r="E923" t="s">
        <v>6</v>
      </c>
      <c r="G923" t="s">
        <v>532</v>
      </c>
      <c r="H923" t="s">
        <v>20</v>
      </c>
      <c r="I923">
        <v>1.4186136327966793E-2</v>
      </c>
      <c r="J923" t="s">
        <v>6</v>
      </c>
    </row>
    <row r="924" spans="2:10" x14ac:dyDescent="0.45">
      <c r="B924" t="s">
        <v>531</v>
      </c>
      <c r="C924" t="s">
        <v>21</v>
      </c>
      <c r="D924">
        <v>3.3220020269006861E-2</v>
      </c>
      <c r="E924" t="s">
        <v>6</v>
      </c>
      <c r="G924" t="s">
        <v>532</v>
      </c>
      <c r="H924" t="s">
        <v>21</v>
      </c>
      <c r="I924">
        <v>1.3492968574311074E-2</v>
      </c>
      <c r="J924" t="s">
        <v>6</v>
      </c>
    </row>
    <row r="925" spans="2:10" x14ac:dyDescent="0.45">
      <c r="B925" t="s">
        <v>531</v>
      </c>
      <c r="C925" t="s">
        <v>22</v>
      </c>
      <c r="D925">
        <v>5.2743706565578266E-2</v>
      </c>
      <c r="E925" t="s">
        <v>6</v>
      </c>
      <c r="G925" t="s">
        <v>532</v>
      </c>
      <c r="H925" t="s">
        <v>22</v>
      </c>
      <c r="I925">
        <v>1.2792413708762272E-2</v>
      </c>
      <c r="J925" t="s">
        <v>6</v>
      </c>
    </row>
    <row r="926" spans="2:10" x14ac:dyDescent="0.45">
      <c r="B926" t="s">
        <v>531</v>
      </c>
      <c r="C926" t="s">
        <v>23</v>
      </c>
      <c r="D926">
        <v>5.4533333799467169E-2</v>
      </c>
      <c r="E926" t="s">
        <v>6</v>
      </c>
      <c r="G926" t="s">
        <v>532</v>
      </c>
      <c r="H926" t="s">
        <v>23</v>
      </c>
      <c r="I926">
        <v>1.3605531058833081E-2</v>
      </c>
      <c r="J926" t="s">
        <v>6</v>
      </c>
    </row>
    <row r="927" spans="2:10" x14ac:dyDescent="0.45">
      <c r="B927" t="s">
        <v>531</v>
      </c>
      <c r="C927" t="s">
        <v>24</v>
      </c>
      <c r="D927">
        <v>3.9123031411824466E-2</v>
      </c>
      <c r="E927" t="s">
        <v>6</v>
      </c>
      <c r="G927" t="s">
        <v>532</v>
      </c>
      <c r="H927" t="s">
        <v>24</v>
      </c>
      <c r="I927">
        <v>1.4387691911983363E-2</v>
      </c>
      <c r="J927" t="s">
        <v>6</v>
      </c>
    </row>
    <row r="928" spans="2:10" x14ac:dyDescent="0.45">
      <c r="B928" t="s">
        <v>531</v>
      </c>
      <c r="C928" t="s">
        <v>25</v>
      </c>
      <c r="D928">
        <v>1.3909646077068932E-2</v>
      </c>
      <c r="E928" t="s">
        <v>6</v>
      </c>
      <c r="G928" t="s">
        <v>532</v>
      </c>
      <c r="H928" t="s">
        <v>25</v>
      </c>
      <c r="I928">
        <v>1.4285428613333599E-2</v>
      </c>
      <c r="J928" t="s">
        <v>6</v>
      </c>
    </row>
    <row r="929" spans="2:10" x14ac:dyDescent="0.45">
      <c r="B929" t="s">
        <v>531</v>
      </c>
      <c r="C929" t="s">
        <v>26</v>
      </c>
      <c r="D929">
        <v>2.3201065283729136E-4</v>
      </c>
      <c r="E929" t="s">
        <v>6</v>
      </c>
      <c r="G929" t="s">
        <v>532</v>
      </c>
      <c r="H929" t="s">
        <v>26</v>
      </c>
      <c r="I929">
        <v>1.5431456120232185E-2</v>
      </c>
      <c r="J929" t="s">
        <v>6</v>
      </c>
    </row>
    <row r="930" spans="2:10" x14ac:dyDescent="0.45">
      <c r="B930" t="s">
        <v>531</v>
      </c>
      <c r="C930" t="s">
        <v>27</v>
      </c>
      <c r="D930">
        <v>0</v>
      </c>
      <c r="E930" t="s">
        <v>6</v>
      </c>
      <c r="G930" t="s">
        <v>532</v>
      </c>
      <c r="H930" t="s">
        <v>27</v>
      </c>
      <c r="I930">
        <v>2.3823148155304136E-2</v>
      </c>
      <c r="J930" t="s">
        <v>6</v>
      </c>
    </row>
    <row r="931" spans="2:10" x14ac:dyDescent="0.45">
      <c r="B931" t="s">
        <v>531</v>
      </c>
      <c r="C931" t="s">
        <v>28</v>
      </c>
      <c r="D931">
        <v>0</v>
      </c>
      <c r="E931" t="s">
        <v>6</v>
      </c>
      <c r="G931" t="s">
        <v>532</v>
      </c>
      <c r="H931" t="s">
        <v>28</v>
      </c>
      <c r="I931">
        <v>2.9340653946003336E-2</v>
      </c>
      <c r="J931" t="s">
        <v>6</v>
      </c>
    </row>
    <row r="932" spans="2:10" x14ac:dyDescent="0.45">
      <c r="B932" t="s">
        <v>531</v>
      </c>
      <c r="C932" t="s">
        <v>29</v>
      </c>
      <c r="D932">
        <v>1.1040909705244165E-3</v>
      </c>
      <c r="E932" t="s">
        <v>6</v>
      </c>
      <c r="G932" t="s">
        <v>532</v>
      </c>
      <c r="H932" t="s">
        <v>29</v>
      </c>
      <c r="I932">
        <v>1.1491065822242363E-2</v>
      </c>
      <c r="J932" t="s">
        <v>6</v>
      </c>
    </row>
    <row r="933" spans="2:10" x14ac:dyDescent="0.45">
      <c r="B933" t="s">
        <v>531</v>
      </c>
      <c r="C933" t="s">
        <v>30</v>
      </c>
      <c r="D933">
        <v>1.4699827499931584E-2</v>
      </c>
      <c r="E933" t="s">
        <v>6</v>
      </c>
      <c r="G933" t="s">
        <v>532</v>
      </c>
      <c r="H933" t="s">
        <v>30</v>
      </c>
      <c r="I933">
        <v>1.1396551807969574E-2</v>
      </c>
      <c r="J933" t="s">
        <v>6</v>
      </c>
    </row>
    <row r="934" spans="2:10" x14ac:dyDescent="0.45">
      <c r="B934" t="s">
        <v>531</v>
      </c>
      <c r="C934" t="s">
        <v>31</v>
      </c>
      <c r="D934">
        <v>3.7190093220217262E-2</v>
      </c>
      <c r="E934" t="s">
        <v>6</v>
      </c>
      <c r="G934" t="s">
        <v>532</v>
      </c>
      <c r="H934" t="s">
        <v>31</v>
      </c>
      <c r="I934">
        <v>1.1788850122793975E-2</v>
      </c>
      <c r="J934" t="s">
        <v>6</v>
      </c>
    </row>
    <row r="935" spans="2:10" x14ac:dyDescent="0.45">
      <c r="B935" t="s">
        <v>531</v>
      </c>
      <c r="C935" t="s">
        <v>32</v>
      </c>
      <c r="D935">
        <v>4.9643421946876043E-2</v>
      </c>
      <c r="E935" t="s">
        <v>6</v>
      </c>
      <c r="G935" t="s">
        <v>532</v>
      </c>
      <c r="H935" t="s">
        <v>32</v>
      </c>
      <c r="I935">
        <v>1.1081422437823682E-2</v>
      </c>
      <c r="J935" t="s">
        <v>6</v>
      </c>
    </row>
    <row r="936" spans="2:10" x14ac:dyDescent="0.45">
      <c r="B936" t="s">
        <v>531</v>
      </c>
      <c r="C936" t="s">
        <v>33</v>
      </c>
      <c r="D936">
        <v>4.8716454178856713E-2</v>
      </c>
      <c r="E936" t="s">
        <v>6</v>
      </c>
      <c r="G936" t="s">
        <v>532</v>
      </c>
      <c r="H936" t="s">
        <v>33</v>
      </c>
      <c r="I936">
        <v>1.2437577935174231E-2</v>
      </c>
      <c r="J936" t="s">
        <v>6</v>
      </c>
    </row>
    <row r="937" spans="2:10" x14ac:dyDescent="0.45">
      <c r="B937" t="s">
        <v>531</v>
      </c>
      <c r="C937" t="s">
        <v>34</v>
      </c>
      <c r="D937">
        <v>3.6392524700762388E-2</v>
      </c>
      <c r="E937" t="s">
        <v>6</v>
      </c>
      <c r="G937" t="s">
        <v>532</v>
      </c>
      <c r="H937" t="s">
        <v>34</v>
      </c>
      <c r="I937">
        <v>1.2232997253823838E-2</v>
      </c>
      <c r="J937" t="s">
        <v>6</v>
      </c>
    </row>
    <row r="938" spans="2:10" x14ac:dyDescent="0.45">
      <c r="B938" t="s">
        <v>531</v>
      </c>
      <c r="C938" t="s">
        <v>35</v>
      </c>
      <c r="D938">
        <v>1.6654152533894555E-2</v>
      </c>
      <c r="E938" t="s">
        <v>6</v>
      </c>
      <c r="G938" t="s">
        <v>532</v>
      </c>
      <c r="H938" t="s">
        <v>35</v>
      </c>
      <c r="I938">
        <v>1.1429962609142547E-2</v>
      </c>
      <c r="J938" t="s">
        <v>6</v>
      </c>
    </row>
    <row r="939" spans="2:10" x14ac:dyDescent="0.45">
      <c r="B939" t="s">
        <v>531</v>
      </c>
      <c r="C939" t="s">
        <v>36</v>
      </c>
      <c r="D939">
        <v>2.1123169384131388E-3</v>
      </c>
      <c r="E939" t="s">
        <v>6</v>
      </c>
      <c r="G939" t="s">
        <v>532</v>
      </c>
      <c r="H939" t="s">
        <v>36</v>
      </c>
      <c r="I939">
        <v>1.0724965493449722E-2</v>
      </c>
      <c r="J939" t="s">
        <v>6</v>
      </c>
    </row>
    <row r="940" spans="2:10" x14ac:dyDescent="0.45">
      <c r="B940" t="s">
        <v>531</v>
      </c>
      <c r="C940" t="s">
        <v>37</v>
      </c>
      <c r="D940">
        <v>0</v>
      </c>
      <c r="E940" t="s">
        <v>6</v>
      </c>
      <c r="G940" t="s">
        <v>532</v>
      </c>
      <c r="H940" t="s">
        <v>37</v>
      </c>
      <c r="I940">
        <v>1.6829146788754953E-2</v>
      </c>
      <c r="J940" t="s">
        <v>6</v>
      </c>
    </row>
    <row r="941" spans="2:10" x14ac:dyDescent="0.45">
      <c r="B941" t="s">
        <v>531</v>
      </c>
      <c r="C941" t="s">
        <v>38</v>
      </c>
      <c r="D941">
        <v>0</v>
      </c>
      <c r="E941" t="s">
        <v>6</v>
      </c>
      <c r="G941" t="s">
        <v>532</v>
      </c>
      <c r="H941" t="s">
        <v>38</v>
      </c>
      <c r="I941">
        <v>2.0685805991071171E-2</v>
      </c>
      <c r="J941" t="s">
        <v>6</v>
      </c>
    </row>
    <row r="942" spans="2:10" x14ac:dyDescent="0.45">
      <c r="B942" t="s">
        <v>531</v>
      </c>
      <c r="C942" t="s">
        <v>39</v>
      </c>
      <c r="D942">
        <v>6.5257375726589088E-4</v>
      </c>
      <c r="E942" t="s">
        <v>6</v>
      </c>
      <c r="G942" t="s">
        <v>532</v>
      </c>
      <c r="H942" t="s">
        <v>39</v>
      </c>
      <c r="I942">
        <v>7.9799098397959692E-3</v>
      </c>
      <c r="J942" t="s">
        <v>6</v>
      </c>
    </row>
    <row r="943" spans="2:10" x14ac:dyDescent="0.45">
      <c r="B943" t="s">
        <v>531</v>
      </c>
      <c r="C943" t="s">
        <v>40</v>
      </c>
      <c r="D943">
        <v>1.4937635347408645E-2</v>
      </c>
      <c r="E943" t="s">
        <v>6</v>
      </c>
      <c r="G943" t="s">
        <v>532</v>
      </c>
      <c r="H943" t="s">
        <v>40</v>
      </c>
      <c r="I943">
        <v>6.8247148291112336E-3</v>
      </c>
      <c r="J943" t="s">
        <v>6</v>
      </c>
    </row>
    <row r="944" spans="2:10" x14ac:dyDescent="0.45">
      <c r="B944" t="s">
        <v>531</v>
      </c>
      <c r="C944" t="s">
        <v>41</v>
      </c>
      <c r="D944">
        <v>4.3598476956473842E-2</v>
      </c>
      <c r="E944" t="s">
        <v>6</v>
      </c>
      <c r="G944" t="s">
        <v>532</v>
      </c>
      <c r="H944" t="s">
        <v>41</v>
      </c>
      <c r="I944">
        <v>6.1201034601717072E-3</v>
      </c>
      <c r="J944" t="s">
        <v>6</v>
      </c>
    </row>
    <row r="945" spans="2:10" x14ac:dyDescent="0.45">
      <c r="B945" t="s">
        <v>531</v>
      </c>
      <c r="C945" t="s">
        <v>42</v>
      </c>
      <c r="D945">
        <v>6.054948368914178E-2</v>
      </c>
      <c r="E945" t="s">
        <v>6</v>
      </c>
      <c r="G945" t="s">
        <v>532</v>
      </c>
      <c r="H945" t="s">
        <v>42</v>
      </c>
      <c r="I945">
        <v>6.1199607756063047E-3</v>
      </c>
      <c r="J945" t="s">
        <v>6</v>
      </c>
    </row>
    <row r="946" spans="2:10" x14ac:dyDescent="0.45">
      <c r="B946" t="s">
        <v>531</v>
      </c>
      <c r="C946" t="s">
        <v>43</v>
      </c>
      <c r="D946">
        <v>5.9960520099227553E-2</v>
      </c>
      <c r="E946" t="s">
        <v>6</v>
      </c>
      <c r="G946" t="s">
        <v>532</v>
      </c>
      <c r="H946" t="s">
        <v>43</v>
      </c>
      <c r="I946">
        <v>7.4075406726369294E-3</v>
      </c>
      <c r="J946" t="s">
        <v>6</v>
      </c>
    </row>
    <row r="947" spans="2:10" x14ac:dyDescent="0.45">
      <c r="B947" t="s">
        <v>531</v>
      </c>
      <c r="C947" t="s">
        <v>44</v>
      </c>
      <c r="D947">
        <v>4.5429276845668227E-2</v>
      </c>
      <c r="E947" t="s">
        <v>6</v>
      </c>
      <c r="G947" t="s">
        <v>532</v>
      </c>
      <c r="H947" t="s">
        <v>44</v>
      </c>
      <c r="I947">
        <v>7.363161682662784E-3</v>
      </c>
      <c r="J947" t="s">
        <v>6</v>
      </c>
    </row>
    <row r="948" spans="2:10" x14ac:dyDescent="0.45">
      <c r="B948" t="s">
        <v>531</v>
      </c>
      <c r="C948" t="s">
        <v>45</v>
      </c>
      <c r="D948">
        <v>2.099212519477385E-2</v>
      </c>
      <c r="E948" t="s">
        <v>6</v>
      </c>
      <c r="G948" t="s">
        <v>532</v>
      </c>
      <c r="H948" t="s">
        <v>45</v>
      </c>
      <c r="I948">
        <v>6.6487427227056913E-3</v>
      </c>
      <c r="J948" t="s">
        <v>6</v>
      </c>
    </row>
    <row r="949" spans="2:10" x14ac:dyDescent="0.45">
      <c r="B949" t="s">
        <v>531</v>
      </c>
      <c r="C949" t="s">
        <v>46</v>
      </c>
      <c r="D949">
        <v>1.9084658220020771E-3</v>
      </c>
      <c r="E949" t="s">
        <v>6</v>
      </c>
      <c r="G949" t="s">
        <v>532</v>
      </c>
      <c r="H949" t="s">
        <v>46</v>
      </c>
      <c r="I949">
        <v>7.0835879597791031E-3</v>
      </c>
      <c r="J949" t="s">
        <v>6</v>
      </c>
    </row>
    <row r="950" spans="2:10" x14ac:dyDescent="0.45">
      <c r="B950" t="s">
        <v>531</v>
      </c>
      <c r="C950" t="s">
        <v>47</v>
      </c>
      <c r="D950">
        <v>0</v>
      </c>
      <c r="E950" t="s">
        <v>6</v>
      </c>
      <c r="G950" t="s">
        <v>532</v>
      </c>
      <c r="H950" t="s">
        <v>47</v>
      </c>
      <c r="I950">
        <v>1.280683497213202E-2</v>
      </c>
      <c r="J950" t="s">
        <v>6</v>
      </c>
    </row>
    <row r="951" spans="2:10" x14ac:dyDescent="0.45">
      <c r="B951" t="s">
        <v>531</v>
      </c>
      <c r="C951" t="s">
        <v>48</v>
      </c>
      <c r="D951">
        <v>0</v>
      </c>
      <c r="E951" t="s">
        <v>6</v>
      </c>
      <c r="G951" t="s">
        <v>532</v>
      </c>
      <c r="H951" t="s">
        <v>48</v>
      </c>
      <c r="I951">
        <v>3.9426355496868501E-2</v>
      </c>
      <c r="J951" t="s">
        <v>6</v>
      </c>
    </row>
    <row r="952" spans="2:10" x14ac:dyDescent="0.45">
      <c r="B952" t="s">
        <v>531</v>
      </c>
      <c r="C952" t="s">
        <v>49</v>
      </c>
      <c r="D952">
        <v>0</v>
      </c>
      <c r="E952" t="s">
        <v>6</v>
      </c>
      <c r="G952" t="s">
        <v>532</v>
      </c>
      <c r="H952" t="s">
        <v>49</v>
      </c>
      <c r="I952">
        <v>1.5634642283286707E-2</v>
      </c>
      <c r="J952" t="s">
        <v>6</v>
      </c>
    </row>
    <row r="953" spans="2:10" x14ac:dyDescent="0.45">
      <c r="B953" t="s">
        <v>531</v>
      </c>
      <c r="C953" t="s">
        <v>50</v>
      </c>
      <c r="D953">
        <v>4.7623902737137123E-3</v>
      </c>
      <c r="E953" t="s">
        <v>6</v>
      </c>
      <c r="G953" t="s">
        <v>532</v>
      </c>
      <c r="H953" t="s">
        <v>50</v>
      </c>
      <c r="I953">
        <v>1.5845892878796522E-2</v>
      </c>
      <c r="J953" t="s">
        <v>6</v>
      </c>
    </row>
    <row r="954" spans="2:10" x14ac:dyDescent="0.45">
      <c r="B954" t="s">
        <v>531</v>
      </c>
      <c r="C954" t="s">
        <v>51</v>
      </c>
      <c r="D954">
        <v>2.5425489700078966E-2</v>
      </c>
      <c r="E954" t="s">
        <v>6</v>
      </c>
      <c r="G954" t="s">
        <v>532</v>
      </c>
      <c r="H954" t="s">
        <v>51</v>
      </c>
      <c r="I954">
        <v>1.5235208084709692E-2</v>
      </c>
      <c r="J954" t="s">
        <v>6</v>
      </c>
    </row>
    <row r="955" spans="2:10" x14ac:dyDescent="0.45">
      <c r="B955" t="s">
        <v>531</v>
      </c>
      <c r="C955" t="s">
        <v>52</v>
      </c>
      <c r="D955">
        <v>4.1809532247564882E-2</v>
      </c>
      <c r="E955" t="s">
        <v>6</v>
      </c>
      <c r="G955" t="s">
        <v>532</v>
      </c>
      <c r="H955" t="s">
        <v>52</v>
      </c>
      <c r="I955">
        <v>1.4212188377886849E-2</v>
      </c>
      <c r="J955" t="s">
        <v>6</v>
      </c>
    </row>
    <row r="956" spans="2:10" x14ac:dyDescent="0.45">
      <c r="B956" t="s">
        <v>531</v>
      </c>
      <c r="C956" t="s">
        <v>53</v>
      </c>
      <c r="D956">
        <v>4.2469536746849425E-2</v>
      </c>
      <c r="E956" t="s">
        <v>6</v>
      </c>
      <c r="G956" t="s">
        <v>532</v>
      </c>
      <c r="H956" t="s">
        <v>53</v>
      </c>
      <c r="I956">
        <v>1.5403195023049267E-2</v>
      </c>
      <c r="J956" t="s">
        <v>6</v>
      </c>
    </row>
    <row r="957" spans="2:10" x14ac:dyDescent="0.45">
      <c r="B957" t="s">
        <v>531</v>
      </c>
      <c r="C957" t="s">
        <v>54</v>
      </c>
      <c r="D957">
        <v>2.8098165039298215E-2</v>
      </c>
      <c r="E957" t="s">
        <v>6</v>
      </c>
      <c r="G957" t="s">
        <v>532</v>
      </c>
      <c r="H957" t="s">
        <v>54</v>
      </c>
      <c r="I957">
        <v>1.534551804962263E-2</v>
      </c>
      <c r="J957" t="s">
        <v>6</v>
      </c>
    </row>
    <row r="958" spans="2:10" x14ac:dyDescent="0.45">
      <c r="B958" t="s">
        <v>531</v>
      </c>
      <c r="C958" t="s">
        <v>55</v>
      </c>
      <c r="D958">
        <v>6.974684337986068E-3</v>
      </c>
      <c r="E958" t="s">
        <v>6</v>
      </c>
      <c r="G958" t="s">
        <v>532</v>
      </c>
      <c r="H958" t="s">
        <v>55</v>
      </c>
      <c r="I958">
        <v>1.5225131028896876E-2</v>
      </c>
      <c r="J958" t="s">
        <v>6</v>
      </c>
    </row>
    <row r="959" spans="2:10" x14ac:dyDescent="0.45">
      <c r="B959" t="s">
        <v>531</v>
      </c>
      <c r="C959" t="s">
        <v>56</v>
      </c>
      <c r="D959">
        <v>1.8075923493036195E-5</v>
      </c>
      <c r="E959" t="s">
        <v>6</v>
      </c>
      <c r="G959" t="s">
        <v>532</v>
      </c>
      <c r="H959" t="s">
        <v>56</v>
      </c>
      <c r="I959">
        <v>1.6143060022889892E-2</v>
      </c>
      <c r="J959" t="s">
        <v>6</v>
      </c>
    </row>
    <row r="960" spans="2:10" x14ac:dyDescent="0.45">
      <c r="B960" t="s">
        <v>531</v>
      </c>
      <c r="C960" t="s">
        <v>57</v>
      </c>
      <c r="D960">
        <v>0</v>
      </c>
      <c r="E960" t="s">
        <v>6</v>
      </c>
      <c r="G960" t="s">
        <v>532</v>
      </c>
      <c r="H960" t="s">
        <v>57</v>
      </c>
      <c r="I960">
        <v>2.4813641212470931E-2</v>
      </c>
      <c r="J960" t="s">
        <v>6</v>
      </c>
    </row>
    <row r="961" spans="2:10" x14ac:dyDescent="0.45">
      <c r="B961" t="s">
        <v>531</v>
      </c>
      <c r="C961" t="s">
        <v>58</v>
      </c>
      <c r="D961">
        <v>0</v>
      </c>
      <c r="E961" t="s">
        <v>6</v>
      </c>
      <c r="G961" t="s">
        <v>532</v>
      </c>
      <c r="H961" t="s">
        <v>58</v>
      </c>
      <c r="I961">
        <v>4.8685197681158185E-2</v>
      </c>
      <c r="J961" t="s">
        <v>6</v>
      </c>
    </row>
    <row r="962" spans="2:10" x14ac:dyDescent="0.45">
      <c r="B962" t="s">
        <v>531</v>
      </c>
      <c r="C962" t="s">
        <v>59</v>
      </c>
      <c r="D962">
        <v>0</v>
      </c>
      <c r="E962" t="s">
        <v>6</v>
      </c>
      <c r="G962" t="s">
        <v>532</v>
      </c>
      <c r="H962" t="s">
        <v>59</v>
      </c>
      <c r="I962">
        <v>2.0587383619528398E-2</v>
      </c>
      <c r="J962" t="s">
        <v>6</v>
      </c>
    </row>
    <row r="963" spans="2:10" x14ac:dyDescent="0.45">
      <c r="B963" t="s">
        <v>531</v>
      </c>
      <c r="C963" t="s">
        <v>60</v>
      </c>
      <c r="D963">
        <v>2.7469044564971007E-4</v>
      </c>
      <c r="E963" t="s">
        <v>6</v>
      </c>
      <c r="G963" t="s">
        <v>532</v>
      </c>
      <c r="H963" t="s">
        <v>60</v>
      </c>
      <c r="I963">
        <v>2.0518732740807465E-2</v>
      </c>
      <c r="J963" t="s">
        <v>6</v>
      </c>
    </row>
    <row r="964" spans="2:10" x14ac:dyDescent="0.45">
      <c r="B964" t="s">
        <v>531</v>
      </c>
      <c r="C964" t="s">
        <v>61</v>
      </c>
      <c r="D964">
        <v>1.3980778056432481E-2</v>
      </c>
      <c r="E964" t="s">
        <v>6</v>
      </c>
      <c r="G964" t="s">
        <v>532</v>
      </c>
      <c r="H964" t="s">
        <v>61</v>
      </c>
      <c r="I964">
        <v>2.0230111487217619E-2</v>
      </c>
      <c r="J964" t="s">
        <v>6</v>
      </c>
    </row>
    <row r="965" spans="2:10" x14ac:dyDescent="0.45">
      <c r="B965" t="s">
        <v>531</v>
      </c>
      <c r="C965" t="s">
        <v>62</v>
      </c>
      <c r="D965">
        <v>3.2635830534692482E-2</v>
      </c>
      <c r="E965" t="s">
        <v>6</v>
      </c>
      <c r="G965" t="s">
        <v>532</v>
      </c>
      <c r="H965" t="s">
        <v>62</v>
      </c>
      <c r="I965">
        <v>1.7925051010154819E-2</v>
      </c>
      <c r="J965" t="s">
        <v>6</v>
      </c>
    </row>
    <row r="966" spans="2:10" x14ac:dyDescent="0.45">
      <c r="B966" t="s">
        <v>531</v>
      </c>
      <c r="C966" t="s">
        <v>63</v>
      </c>
      <c r="D966">
        <v>3.3674261222517703E-2</v>
      </c>
      <c r="E966" t="s">
        <v>6</v>
      </c>
      <c r="G966" t="s">
        <v>532</v>
      </c>
      <c r="H966" t="s">
        <v>63</v>
      </c>
      <c r="I966">
        <v>1.799766801622827E-2</v>
      </c>
      <c r="J966" t="s">
        <v>6</v>
      </c>
    </row>
    <row r="967" spans="2:10" x14ac:dyDescent="0.45">
      <c r="B967" t="s">
        <v>531</v>
      </c>
      <c r="C967" t="s">
        <v>64</v>
      </c>
      <c r="D967">
        <v>1.7300854370513884E-2</v>
      </c>
      <c r="E967" t="s">
        <v>6</v>
      </c>
      <c r="G967" t="s">
        <v>532</v>
      </c>
      <c r="H967" t="s">
        <v>64</v>
      </c>
      <c r="I967">
        <v>1.7890664233980842E-2</v>
      </c>
      <c r="J967" t="s">
        <v>6</v>
      </c>
    </row>
    <row r="968" spans="2:10" x14ac:dyDescent="0.45">
      <c r="B968" t="s">
        <v>531</v>
      </c>
      <c r="C968" t="s">
        <v>65</v>
      </c>
      <c r="D968">
        <v>2.3541907992353229E-4</v>
      </c>
      <c r="E968" t="s">
        <v>6</v>
      </c>
      <c r="G968" t="s">
        <v>532</v>
      </c>
      <c r="H968" t="s">
        <v>65</v>
      </c>
      <c r="I968">
        <v>1.8359479509737375E-2</v>
      </c>
      <c r="J968" t="s">
        <v>6</v>
      </c>
    </row>
    <row r="969" spans="2:10" x14ac:dyDescent="0.45">
      <c r="B969" t="s">
        <v>531</v>
      </c>
      <c r="C969" t="s">
        <v>66</v>
      </c>
      <c r="D969">
        <v>0</v>
      </c>
      <c r="E969" t="s">
        <v>6</v>
      </c>
      <c r="G969" t="s">
        <v>532</v>
      </c>
      <c r="H969" t="s">
        <v>66</v>
      </c>
      <c r="I969">
        <v>1.8592259498631993E-2</v>
      </c>
      <c r="J969" t="s">
        <v>6</v>
      </c>
    </row>
    <row r="970" spans="2:10" x14ac:dyDescent="0.45">
      <c r="B970" t="s">
        <v>531</v>
      </c>
      <c r="C970" t="s">
        <v>67</v>
      </c>
      <c r="D970">
        <v>0</v>
      </c>
      <c r="E970" t="s">
        <v>6</v>
      </c>
      <c r="G970" t="s">
        <v>532</v>
      </c>
      <c r="H970" t="s">
        <v>67</v>
      </c>
      <c r="I970">
        <v>2.823191290092484E-2</v>
      </c>
      <c r="J970" t="s">
        <v>6</v>
      </c>
    </row>
    <row r="971" spans="2:10" x14ac:dyDescent="0.45">
      <c r="B971" t="s">
        <v>533</v>
      </c>
      <c r="C971" t="s">
        <v>5</v>
      </c>
      <c r="D971">
        <v>0</v>
      </c>
      <c r="E971" t="s">
        <v>6</v>
      </c>
      <c r="G971" t="s">
        <v>534</v>
      </c>
      <c r="H971" t="s">
        <v>5</v>
      </c>
      <c r="I971">
        <v>3.5484826408374519E-2</v>
      </c>
      <c r="J971" t="s">
        <v>6</v>
      </c>
    </row>
    <row r="972" spans="2:10" x14ac:dyDescent="0.45">
      <c r="B972" t="s">
        <v>533</v>
      </c>
      <c r="C972" t="s">
        <v>9</v>
      </c>
      <c r="D972">
        <v>0</v>
      </c>
      <c r="E972" t="s">
        <v>6</v>
      </c>
      <c r="G972" t="s">
        <v>534</v>
      </c>
      <c r="H972" t="s">
        <v>9</v>
      </c>
      <c r="I972">
        <v>1.4573289622576615E-2</v>
      </c>
      <c r="J972" t="s">
        <v>6</v>
      </c>
    </row>
    <row r="973" spans="2:10" x14ac:dyDescent="0.45">
      <c r="B973" t="s">
        <v>533</v>
      </c>
      <c r="C973" t="s">
        <v>10</v>
      </c>
      <c r="D973">
        <v>8.1791744141103084E-6</v>
      </c>
      <c r="E973" t="s">
        <v>6</v>
      </c>
      <c r="G973" t="s">
        <v>534</v>
      </c>
      <c r="H973" t="s">
        <v>10</v>
      </c>
      <c r="I973">
        <v>1.4710885539939347E-2</v>
      </c>
      <c r="J973" t="s">
        <v>6</v>
      </c>
    </row>
    <row r="974" spans="2:10" x14ac:dyDescent="0.45">
      <c r="B974" t="s">
        <v>533</v>
      </c>
      <c r="C974" t="s">
        <v>11</v>
      </c>
      <c r="D974">
        <v>7.3792573035339308E-3</v>
      </c>
      <c r="E974" t="s">
        <v>6</v>
      </c>
      <c r="G974" t="s">
        <v>534</v>
      </c>
      <c r="H974" t="s">
        <v>11</v>
      </c>
      <c r="I974">
        <v>1.4416995344017981E-2</v>
      </c>
      <c r="J974" t="s">
        <v>6</v>
      </c>
    </row>
    <row r="975" spans="2:10" x14ac:dyDescent="0.45">
      <c r="B975" t="s">
        <v>533</v>
      </c>
      <c r="C975" t="s">
        <v>12</v>
      </c>
      <c r="D975">
        <v>2.45548180036512E-2</v>
      </c>
      <c r="E975" t="s">
        <v>6</v>
      </c>
      <c r="G975" t="s">
        <v>534</v>
      </c>
      <c r="H975" t="s">
        <v>12</v>
      </c>
      <c r="I975">
        <v>1.454752726364124E-2</v>
      </c>
      <c r="J975" t="s">
        <v>6</v>
      </c>
    </row>
    <row r="976" spans="2:10" x14ac:dyDescent="0.45">
      <c r="B976" t="s">
        <v>533</v>
      </c>
      <c r="C976" t="s">
        <v>13</v>
      </c>
      <c r="D976">
        <v>2.8678262746315148E-2</v>
      </c>
      <c r="E976" t="s">
        <v>6</v>
      </c>
      <c r="G976" t="s">
        <v>534</v>
      </c>
      <c r="H976" t="s">
        <v>13</v>
      </c>
      <c r="I976">
        <v>1.4553120865646703E-2</v>
      </c>
      <c r="J976" t="s">
        <v>6</v>
      </c>
    </row>
    <row r="977" spans="2:10" x14ac:dyDescent="0.45">
      <c r="B977" t="s">
        <v>533</v>
      </c>
      <c r="C977" t="s">
        <v>14</v>
      </c>
      <c r="D977">
        <v>1.8707752594614668E-2</v>
      </c>
      <c r="E977" t="s">
        <v>6</v>
      </c>
      <c r="G977" t="s">
        <v>534</v>
      </c>
      <c r="H977" t="s">
        <v>14</v>
      </c>
      <c r="I977">
        <v>1.4475599075073335E-2</v>
      </c>
      <c r="J977" t="s">
        <v>6</v>
      </c>
    </row>
    <row r="978" spans="2:10" x14ac:dyDescent="0.45">
      <c r="B978" t="s">
        <v>533</v>
      </c>
      <c r="C978" t="s">
        <v>15</v>
      </c>
      <c r="D978">
        <v>3.6429330004976307E-3</v>
      </c>
      <c r="E978" t="s">
        <v>6</v>
      </c>
      <c r="G978" t="s">
        <v>534</v>
      </c>
      <c r="H978" t="s">
        <v>15</v>
      </c>
      <c r="I978">
        <v>1.492887722453716E-2</v>
      </c>
      <c r="J978" t="s">
        <v>6</v>
      </c>
    </row>
    <row r="979" spans="2:10" x14ac:dyDescent="0.45">
      <c r="B979" t="s">
        <v>533</v>
      </c>
      <c r="C979" t="s">
        <v>16</v>
      </c>
      <c r="D979">
        <v>0</v>
      </c>
      <c r="E979" t="s">
        <v>6</v>
      </c>
      <c r="G979" t="s">
        <v>534</v>
      </c>
      <c r="H979" t="s">
        <v>16</v>
      </c>
      <c r="I979">
        <v>1.5306727849852909E-2</v>
      </c>
      <c r="J979" t="s">
        <v>6</v>
      </c>
    </row>
    <row r="980" spans="2:10" x14ac:dyDescent="0.45">
      <c r="B980" t="s">
        <v>533</v>
      </c>
      <c r="C980" t="s">
        <v>17</v>
      </c>
      <c r="D980">
        <v>0</v>
      </c>
      <c r="E980" t="s">
        <v>6</v>
      </c>
      <c r="G980" t="s">
        <v>534</v>
      </c>
      <c r="H980" t="s">
        <v>17</v>
      </c>
      <c r="I980">
        <v>2.2151467600836302E-2</v>
      </c>
      <c r="J980" t="s">
        <v>6</v>
      </c>
    </row>
    <row r="981" spans="2:10" x14ac:dyDescent="0.45">
      <c r="B981" t="s">
        <v>533</v>
      </c>
      <c r="C981" t="s">
        <v>18</v>
      </c>
      <c r="D981">
        <v>0</v>
      </c>
      <c r="E981" t="s">
        <v>6</v>
      </c>
      <c r="G981" t="s">
        <v>534</v>
      </c>
      <c r="H981" t="s">
        <v>18</v>
      </c>
      <c r="I981">
        <v>3.9109006280949148E-2</v>
      </c>
      <c r="J981" t="s">
        <v>6</v>
      </c>
    </row>
    <row r="982" spans="2:10" x14ac:dyDescent="0.45">
      <c r="B982" t="s">
        <v>533</v>
      </c>
      <c r="C982" t="s">
        <v>19</v>
      </c>
      <c r="D982">
        <v>1.5549179563310543E-5</v>
      </c>
      <c r="E982" t="s">
        <v>6</v>
      </c>
      <c r="G982" t="s">
        <v>534</v>
      </c>
      <c r="H982" t="s">
        <v>19</v>
      </c>
      <c r="I982">
        <v>1.5063608156499743E-2</v>
      </c>
      <c r="J982" t="s">
        <v>6</v>
      </c>
    </row>
    <row r="983" spans="2:10" x14ac:dyDescent="0.45">
      <c r="B983" t="s">
        <v>533</v>
      </c>
      <c r="C983" t="s">
        <v>20</v>
      </c>
      <c r="D983">
        <v>5.9774101423746562E-3</v>
      </c>
      <c r="E983" t="s">
        <v>6</v>
      </c>
      <c r="G983" t="s">
        <v>534</v>
      </c>
      <c r="H983" t="s">
        <v>20</v>
      </c>
      <c r="I983">
        <v>1.4737692010076157E-2</v>
      </c>
      <c r="J983" t="s">
        <v>6</v>
      </c>
    </row>
    <row r="984" spans="2:10" x14ac:dyDescent="0.45">
      <c r="B984" t="s">
        <v>533</v>
      </c>
      <c r="C984" t="s">
        <v>21</v>
      </c>
      <c r="D984">
        <v>3.331085438125591E-2</v>
      </c>
      <c r="E984" t="s">
        <v>6</v>
      </c>
      <c r="G984" t="s">
        <v>534</v>
      </c>
      <c r="H984" t="s">
        <v>21</v>
      </c>
      <c r="I984">
        <v>1.4653796667845033E-2</v>
      </c>
      <c r="J984" t="s">
        <v>6</v>
      </c>
    </row>
    <row r="985" spans="2:10" x14ac:dyDescent="0.45">
      <c r="B985" t="s">
        <v>533</v>
      </c>
      <c r="C985" t="s">
        <v>22</v>
      </c>
      <c r="D985">
        <v>5.4677727022305812E-2</v>
      </c>
      <c r="E985" t="s">
        <v>6</v>
      </c>
      <c r="G985" t="s">
        <v>534</v>
      </c>
      <c r="H985" t="s">
        <v>22</v>
      </c>
      <c r="I985">
        <v>1.4016429311562172E-2</v>
      </c>
      <c r="J985" t="s">
        <v>6</v>
      </c>
    </row>
    <row r="986" spans="2:10" x14ac:dyDescent="0.45">
      <c r="B986" t="s">
        <v>533</v>
      </c>
      <c r="C986" t="s">
        <v>23</v>
      </c>
      <c r="D986">
        <v>5.8027596133454075E-2</v>
      </c>
      <c r="E986" t="s">
        <v>6</v>
      </c>
      <c r="G986" t="s">
        <v>534</v>
      </c>
      <c r="H986" t="s">
        <v>23</v>
      </c>
      <c r="I986">
        <v>1.5085567511644037E-2</v>
      </c>
      <c r="J986" t="s">
        <v>6</v>
      </c>
    </row>
    <row r="987" spans="2:10" x14ac:dyDescent="0.45">
      <c r="B987" t="s">
        <v>533</v>
      </c>
      <c r="C987" t="s">
        <v>24</v>
      </c>
      <c r="D987">
        <v>4.3541639242501012E-2</v>
      </c>
      <c r="E987" t="s">
        <v>6</v>
      </c>
      <c r="G987" t="s">
        <v>534</v>
      </c>
      <c r="H987" t="s">
        <v>24</v>
      </c>
      <c r="I987">
        <v>1.568959413369168E-2</v>
      </c>
      <c r="J987" t="s">
        <v>6</v>
      </c>
    </row>
    <row r="988" spans="2:10" x14ac:dyDescent="0.45">
      <c r="B988" t="s">
        <v>533</v>
      </c>
      <c r="C988" t="s">
        <v>25</v>
      </c>
      <c r="D988">
        <v>1.7763534160559882E-2</v>
      </c>
      <c r="E988" t="s">
        <v>6</v>
      </c>
      <c r="G988" t="s">
        <v>534</v>
      </c>
      <c r="H988" t="s">
        <v>25</v>
      </c>
      <c r="I988">
        <v>1.5836535424222579E-2</v>
      </c>
      <c r="J988" t="s">
        <v>6</v>
      </c>
    </row>
    <row r="989" spans="2:10" x14ac:dyDescent="0.45">
      <c r="B989" t="s">
        <v>533</v>
      </c>
      <c r="C989" t="s">
        <v>26</v>
      </c>
      <c r="D989">
        <v>8.6337011820530765E-4</v>
      </c>
      <c r="E989" t="s">
        <v>6</v>
      </c>
      <c r="G989" t="s">
        <v>534</v>
      </c>
      <c r="H989" t="s">
        <v>26</v>
      </c>
      <c r="I989">
        <v>1.6267846224121515E-2</v>
      </c>
      <c r="J989" t="s">
        <v>6</v>
      </c>
    </row>
    <row r="990" spans="2:10" x14ac:dyDescent="0.45">
      <c r="B990" t="s">
        <v>533</v>
      </c>
      <c r="C990" t="s">
        <v>27</v>
      </c>
      <c r="D990">
        <v>0</v>
      </c>
      <c r="E990" t="s">
        <v>6</v>
      </c>
      <c r="G990" t="s">
        <v>534</v>
      </c>
      <c r="H990" t="s">
        <v>27</v>
      </c>
      <c r="I990">
        <v>2.4200914685267302E-2</v>
      </c>
      <c r="J990" t="s">
        <v>6</v>
      </c>
    </row>
    <row r="991" spans="2:10" x14ac:dyDescent="0.45">
      <c r="B991" t="s">
        <v>533</v>
      </c>
      <c r="C991" t="s">
        <v>28</v>
      </c>
      <c r="D991">
        <v>0</v>
      </c>
      <c r="E991" t="s">
        <v>6</v>
      </c>
      <c r="G991" t="s">
        <v>534</v>
      </c>
      <c r="H991" t="s">
        <v>28</v>
      </c>
      <c r="I991">
        <v>2.8137782746619874E-2</v>
      </c>
      <c r="J991" t="s">
        <v>6</v>
      </c>
    </row>
    <row r="992" spans="2:10" x14ac:dyDescent="0.45">
      <c r="B992" t="s">
        <v>533</v>
      </c>
      <c r="C992" t="s">
        <v>29</v>
      </c>
      <c r="D992">
        <v>8.7590787669117559E-4</v>
      </c>
      <c r="E992" t="s">
        <v>6</v>
      </c>
      <c r="G992" t="s">
        <v>534</v>
      </c>
      <c r="H992" t="s">
        <v>29</v>
      </c>
      <c r="I992">
        <v>1.077657290095122E-2</v>
      </c>
      <c r="J992" t="s">
        <v>6</v>
      </c>
    </row>
    <row r="993" spans="2:10" x14ac:dyDescent="0.45">
      <c r="B993" t="s">
        <v>533</v>
      </c>
      <c r="C993" t="s">
        <v>30</v>
      </c>
      <c r="D993">
        <v>1.213719011612123E-2</v>
      </c>
      <c r="E993" t="s">
        <v>6</v>
      </c>
      <c r="G993" t="s">
        <v>534</v>
      </c>
      <c r="H993" t="s">
        <v>30</v>
      </c>
      <c r="I993">
        <v>1.0422755962675403E-2</v>
      </c>
      <c r="J993" t="s">
        <v>6</v>
      </c>
    </row>
    <row r="994" spans="2:10" x14ac:dyDescent="0.45">
      <c r="B994" t="s">
        <v>533</v>
      </c>
      <c r="C994" t="s">
        <v>31</v>
      </c>
      <c r="D994">
        <v>3.5548904178749945E-2</v>
      </c>
      <c r="E994" t="s">
        <v>6</v>
      </c>
      <c r="G994" t="s">
        <v>534</v>
      </c>
      <c r="H994" t="s">
        <v>31</v>
      </c>
      <c r="I994">
        <v>1.0501856256175973E-2</v>
      </c>
      <c r="J994" t="s">
        <v>6</v>
      </c>
    </row>
    <row r="995" spans="2:10" x14ac:dyDescent="0.45">
      <c r="B995" t="s">
        <v>533</v>
      </c>
      <c r="C995" t="s">
        <v>32</v>
      </c>
      <c r="D995">
        <v>5.2480478690179709E-2</v>
      </c>
      <c r="E995" t="s">
        <v>6</v>
      </c>
      <c r="G995" t="s">
        <v>534</v>
      </c>
      <c r="H995" t="s">
        <v>32</v>
      </c>
      <c r="I995">
        <v>9.8362279531588551E-3</v>
      </c>
      <c r="J995" t="s">
        <v>6</v>
      </c>
    </row>
    <row r="996" spans="2:10" x14ac:dyDescent="0.45">
      <c r="B996" t="s">
        <v>533</v>
      </c>
      <c r="C996" t="s">
        <v>33</v>
      </c>
      <c r="D996">
        <v>5.5156534151214361E-2</v>
      </c>
      <c r="E996" t="s">
        <v>6</v>
      </c>
      <c r="G996" t="s">
        <v>534</v>
      </c>
      <c r="H996" t="s">
        <v>33</v>
      </c>
      <c r="I996">
        <v>1.0333086384188426E-2</v>
      </c>
      <c r="J996" t="s">
        <v>6</v>
      </c>
    </row>
    <row r="997" spans="2:10" x14ac:dyDescent="0.45">
      <c r="B997" t="s">
        <v>533</v>
      </c>
      <c r="C997" t="s">
        <v>34</v>
      </c>
      <c r="D997">
        <v>4.357841210568509E-2</v>
      </c>
      <c r="E997" t="s">
        <v>6</v>
      </c>
      <c r="G997" t="s">
        <v>534</v>
      </c>
      <c r="H997" t="s">
        <v>34</v>
      </c>
      <c r="I997">
        <v>1.0778510011191157E-2</v>
      </c>
      <c r="J997" t="s">
        <v>6</v>
      </c>
    </row>
    <row r="998" spans="2:10" x14ac:dyDescent="0.45">
      <c r="B998" t="s">
        <v>533</v>
      </c>
      <c r="C998" t="s">
        <v>35</v>
      </c>
      <c r="D998">
        <v>2.3452324576483947E-2</v>
      </c>
      <c r="E998" t="s">
        <v>6</v>
      </c>
      <c r="G998" t="s">
        <v>534</v>
      </c>
      <c r="H998" t="s">
        <v>35</v>
      </c>
      <c r="I998">
        <v>1.0646555463558945E-2</v>
      </c>
      <c r="J998" t="s">
        <v>6</v>
      </c>
    </row>
    <row r="999" spans="2:10" x14ac:dyDescent="0.45">
      <c r="B999" t="s">
        <v>533</v>
      </c>
      <c r="C999" t="s">
        <v>36</v>
      </c>
      <c r="D999">
        <v>4.6019441993343738E-3</v>
      </c>
      <c r="E999" t="s">
        <v>6</v>
      </c>
      <c r="G999" t="s">
        <v>534</v>
      </c>
      <c r="H999" t="s">
        <v>36</v>
      </c>
      <c r="I999">
        <v>1.1134392914511723E-2</v>
      </c>
      <c r="J999" t="s">
        <v>6</v>
      </c>
    </row>
    <row r="1000" spans="2:10" x14ac:dyDescent="0.45">
      <c r="B1000" t="s">
        <v>533</v>
      </c>
      <c r="C1000" t="s">
        <v>37</v>
      </c>
      <c r="D1000">
        <v>1.8638012563533259E-5</v>
      </c>
      <c r="E1000" t="s">
        <v>6</v>
      </c>
      <c r="G1000" t="s">
        <v>534</v>
      </c>
      <c r="H1000" t="s">
        <v>37</v>
      </c>
      <c r="I1000">
        <v>1.8105427214275997E-2</v>
      </c>
      <c r="J1000" t="s">
        <v>6</v>
      </c>
    </row>
    <row r="1001" spans="2:10" x14ac:dyDescent="0.45">
      <c r="B1001" t="s">
        <v>533</v>
      </c>
      <c r="C1001" t="s">
        <v>38</v>
      </c>
      <c r="D1001">
        <v>0</v>
      </c>
      <c r="E1001" t="s">
        <v>6</v>
      </c>
      <c r="G1001" t="s">
        <v>534</v>
      </c>
      <c r="H1001" t="s">
        <v>38</v>
      </c>
      <c r="I1001">
        <v>2.4915369735258465E-2</v>
      </c>
      <c r="J1001" t="s">
        <v>6</v>
      </c>
    </row>
    <row r="1002" spans="2:10" x14ac:dyDescent="0.45">
      <c r="B1002" t="s">
        <v>533</v>
      </c>
      <c r="C1002" t="s">
        <v>39</v>
      </c>
      <c r="D1002">
        <v>4.9350337385018492E-4</v>
      </c>
      <c r="E1002" t="s">
        <v>6</v>
      </c>
      <c r="G1002" t="s">
        <v>534</v>
      </c>
      <c r="H1002" t="s">
        <v>39</v>
      </c>
      <c r="I1002">
        <v>9.2406046117255967E-3</v>
      </c>
      <c r="J1002" t="s">
        <v>6</v>
      </c>
    </row>
    <row r="1003" spans="2:10" x14ac:dyDescent="0.45">
      <c r="B1003" t="s">
        <v>533</v>
      </c>
      <c r="C1003" t="s">
        <v>40</v>
      </c>
      <c r="D1003">
        <v>1.2122610193924835E-2</v>
      </c>
      <c r="E1003" t="s">
        <v>6</v>
      </c>
      <c r="G1003" t="s">
        <v>534</v>
      </c>
      <c r="H1003" t="s">
        <v>40</v>
      </c>
      <c r="I1003">
        <v>8.4951635616333458E-3</v>
      </c>
      <c r="J1003" t="s">
        <v>6</v>
      </c>
    </row>
    <row r="1004" spans="2:10" x14ac:dyDescent="0.45">
      <c r="B1004" t="s">
        <v>533</v>
      </c>
      <c r="C1004" t="s">
        <v>41</v>
      </c>
      <c r="D1004">
        <v>4.1545036171004773E-2</v>
      </c>
      <c r="E1004" t="s">
        <v>6</v>
      </c>
      <c r="G1004" t="s">
        <v>534</v>
      </c>
      <c r="H1004" t="s">
        <v>41</v>
      </c>
      <c r="I1004">
        <v>8.4356237167958151E-3</v>
      </c>
      <c r="J1004" t="s">
        <v>6</v>
      </c>
    </row>
    <row r="1005" spans="2:10" x14ac:dyDescent="0.45">
      <c r="B1005" t="s">
        <v>533</v>
      </c>
      <c r="C1005" t="s">
        <v>42</v>
      </c>
      <c r="D1005">
        <v>5.9502840768949988E-2</v>
      </c>
      <c r="E1005" t="s">
        <v>6</v>
      </c>
      <c r="G1005" t="s">
        <v>534</v>
      </c>
      <c r="H1005" t="s">
        <v>42</v>
      </c>
      <c r="I1005">
        <v>7.6915724881829522E-3</v>
      </c>
      <c r="J1005" t="s">
        <v>6</v>
      </c>
    </row>
    <row r="1006" spans="2:10" x14ac:dyDescent="0.45">
      <c r="B1006" t="s">
        <v>533</v>
      </c>
      <c r="C1006" t="s">
        <v>43</v>
      </c>
      <c r="D1006">
        <v>6.1765333863820063E-2</v>
      </c>
      <c r="E1006" t="s">
        <v>6</v>
      </c>
      <c r="G1006" t="s">
        <v>534</v>
      </c>
      <c r="H1006" t="s">
        <v>43</v>
      </c>
      <c r="I1006">
        <v>8.553573143341528E-3</v>
      </c>
      <c r="J1006" t="s">
        <v>6</v>
      </c>
    </row>
    <row r="1007" spans="2:10" x14ac:dyDescent="0.45">
      <c r="B1007" t="s">
        <v>533</v>
      </c>
      <c r="C1007" t="s">
        <v>44</v>
      </c>
      <c r="D1007">
        <v>4.9327968555376633E-2</v>
      </c>
      <c r="E1007" t="s">
        <v>6</v>
      </c>
      <c r="G1007" t="s">
        <v>534</v>
      </c>
      <c r="H1007" t="s">
        <v>44</v>
      </c>
      <c r="I1007">
        <v>9.5083614246286169E-3</v>
      </c>
      <c r="J1007" t="s">
        <v>6</v>
      </c>
    </row>
    <row r="1008" spans="2:10" x14ac:dyDescent="0.45">
      <c r="B1008" t="s">
        <v>533</v>
      </c>
      <c r="C1008" t="s">
        <v>45</v>
      </c>
      <c r="D1008">
        <v>2.68647308168719E-2</v>
      </c>
      <c r="E1008" t="s">
        <v>6</v>
      </c>
      <c r="G1008" t="s">
        <v>534</v>
      </c>
      <c r="H1008" t="s">
        <v>45</v>
      </c>
      <c r="I1008">
        <v>9.8082607510518987E-3</v>
      </c>
      <c r="J1008" t="s">
        <v>6</v>
      </c>
    </row>
    <row r="1009" spans="2:10" x14ac:dyDescent="0.45">
      <c r="B1009" t="s">
        <v>533</v>
      </c>
      <c r="C1009" t="s">
        <v>46</v>
      </c>
      <c r="D1009">
        <v>4.4057335500575093E-3</v>
      </c>
      <c r="E1009" t="s">
        <v>6</v>
      </c>
      <c r="G1009" t="s">
        <v>534</v>
      </c>
      <c r="H1009" t="s">
        <v>46</v>
      </c>
      <c r="I1009">
        <v>9.9222041879343022E-3</v>
      </c>
      <c r="J1009" t="s">
        <v>6</v>
      </c>
    </row>
    <row r="1010" spans="2:10" x14ac:dyDescent="0.45">
      <c r="B1010" t="s">
        <v>533</v>
      </c>
      <c r="C1010" t="s">
        <v>47</v>
      </c>
      <c r="D1010">
        <v>9.1138224875761262E-6</v>
      </c>
      <c r="E1010" t="s">
        <v>6</v>
      </c>
      <c r="G1010" t="s">
        <v>534</v>
      </c>
      <c r="H1010" t="s">
        <v>47</v>
      </c>
      <c r="I1010">
        <v>1.5967796522552525E-2</v>
      </c>
      <c r="J1010" t="s">
        <v>6</v>
      </c>
    </row>
    <row r="1011" spans="2:10" x14ac:dyDescent="0.45">
      <c r="B1011" t="s">
        <v>533</v>
      </c>
      <c r="C1011" t="s">
        <v>48</v>
      </c>
      <c r="D1011">
        <v>0</v>
      </c>
      <c r="E1011" t="s">
        <v>6</v>
      </c>
      <c r="G1011" t="s">
        <v>534</v>
      </c>
      <c r="H1011" t="s">
        <v>48</v>
      </c>
      <c r="I1011">
        <v>3.5110806331073406E-2</v>
      </c>
      <c r="J1011" t="s">
        <v>6</v>
      </c>
    </row>
    <row r="1012" spans="2:10" x14ac:dyDescent="0.45">
      <c r="B1012" t="s">
        <v>533</v>
      </c>
      <c r="C1012" t="s">
        <v>49</v>
      </c>
      <c r="D1012">
        <v>0</v>
      </c>
      <c r="E1012" t="s">
        <v>6</v>
      </c>
      <c r="G1012" t="s">
        <v>534</v>
      </c>
      <c r="H1012" t="s">
        <v>49</v>
      </c>
      <c r="I1012">
        <v>1.3626845822908308E-2</v>
      </c>
      <c r="J1012" t="s">
        <v>6</v>
      </c>
    </row>
    <row r="1013" spans="2:10" x14ac:dyDescent="0.45">
      <c r="B1013" t="s">
        <v>533</v>
      </c>
      <c r="C1013" t="s">
        <v>50</v>
      </c>
      <c r="D1013">
        <v>3.0923765079494819E-3</v>
      </c>
      <c r="E1013" t="s">
        <v>6</v>
      </c>
      <c r="G1013" t="s">
        <v>534</v>
      </c>
      <c r="H1013" t="s">
        <v>50</v>
      </c>
      <c r="I1013">
        <v>1.4105577291322686E-2</v>
      </c>
      <c r="J1013" t="s">
        <v>6</v>
      </c>
    </row>
    <row r="1014" spans="2:10" x14ac:dyDescent="0.45">
      <c r="B1014" t="s">
        <v>533</v>
      </c>
      <c r="C1014" t="s">
        <v>51</v>
      </c>
      <c r="D1014">
        <v>2.3917869921026326E-2</v>
      </c>
      <c r="E1014" t="s">
        <v>6</v>
      </c>
      <c r="G1014" t="s">
        <v>534</v>
      </c>
      <c r="H1014" t="s">
        <v>51</v>
      </c>
      <c r="I1014">
        <v>1.4257743280510417E-2</v>
      </c>
      <c r="J1014" t="s">
        <v>6</v>
      </c>
    </row>
    <row r="1015" spans="2:10" x14ac:dyDescent="0.45">
      <c r="B1015" t="s">
        <v>533</v>
      </c>
      <c r="C1015" t="s">
        <v>52</v>
      </c>
      <c r="D1015">
        <v>4.3542531753542016E-2</v>
      </c>
      <c r="E1015" t="s">
        <v>6</v>
      </c>
      <c r="G1015" t="s">
        <v>534</v>
      </c>
      <c r="H1015" t="s">
        <v>52</v>
      </c>
      <c r="I1015">
        <v>1.3425828040343958E-2</v>
      </c>
      <c r="J1015" t="s">
        <v>6</v>
      </c>
    </row>
    <row r="1016" spans="2:10" x14ac:dyDescent="0.45">
      <c r="B1016" t="s">
        <v>533</v>
      </c>
      <c r="C1016" t="s">
        <v>53</v>
      </c>
      <c r="D1016">
        <v>4.5601111472897519E-2</v>
      </c>
      <c r="E1016" t="s">
        <v>6</v>
      </c>
      <c r="G1016" t="s">
        <v>534</v>
      </c>
      <c r="H1016" t="s">
        <v>53</v>
      </c>
      <c r="I1016">
        <v>1.3635928358304005E-2</v>
      </c>
      <c r="J1016" t="s">
        <v>6</v>
      </c>
    </row>
    <row r="1017" spans="2:10" x14ac:dyDescent="0.45">
      <c r="B1017" t="s">
        <v>533</v>
      </c>
      <c r="C1017" t="s">
        <v>54</v>
      </c>
      <c r="D1017">
        <v>3.1082830363222316E-2</v>
      </c>
      <c r="E1017" t="s">
        <v>6</v>
      </c>
      <c r="G1017" t="s">
        <v>534</v>
      </c>
      <c r="H1017" t="s">
        <v>54</v>
      </c>
      <c r="I1017">
        <v>1.4342741781139536E-2</v>
      </c>
      <c r="J1017" t="s">
        <v>6</v>
      </c>
    </row>
    <row r="1018" spans="2:10" x14ac:dyDescent="0.45">
      <c r="B1018" t="s">
        <v>533</v>
      </c>
      <c r="C1018" t="s">
        <v>55</v>
      </c>
      <c r="D1018">
        <v>8.7622783757595503E-3</v>
      </c>
      <c r="E1018" t="s">
        <v>6</v>
      </c>
      <c r="G1018" t="s">
        <v>534</v>
      </c>
      <c r="H1018" t="s">
        <v>55</v>
      </c>
      <c r="I1018">
        <v>1.4829387973689578E-2</v>
      </c>
      <c r="J1018" t="s">
        <v>6</v>
      </c>
    </row>
    <row r="1019" spans="2:10" x14ac:dyDescent="0.45">
      <c r="B1019" t="s">
        <v>533</v>
      </c>
      <c r="C1019" t="s">
        <v>56</v>
      </c>
      <c r="D1019">
        <v>1.1140617674664913E-4</v>
      </c>
      <c r="E1019" t="s">
        <v>6</v>
      </c>
      <c r="G1019" t="s">
        <v>534</v>
      </c>
      <c r="H1019" t="s">
        <v>56</v>
      </c>
      <c r="I1019">
        <v>1.5565563080423395E-2</v>
      </c>
      <c r="J1019" t="s">
        <v>6</v>
      </c>
    </row>
    <row r="1020" spans="2:10" x14ac:dyDescent="0.45">
      <c r="B1020" t="s">
        <v>533</v>
      </c>
      <c r="C1020" t="s">
        <v>57</v>
      </c>
      <c r="D1020">
        <v>0</v>
      </c>
      <c r="E1020" t="s">
        <v>6</v>
      </c>
      <c r="G1020" t="s">
        <v>534</v>
      </c>
      <c r="H1020" t="s">
        <v>57</v>
      </c>
      <c r="I1020">
        <v>2.3306630027262465E-2</v>
      </c>
      <c r="J1020" t="s">
        <v>6</v>
      </c>
    </row>
    <row r="1021" spans="2:10" x14ac:dyDescent="0.45">
      <c r="B1021" t="s">
        <v>533</v>
      </c>
      <c r="C1021" t="s">
        <v>58</v>
      </c>
      <c r="D1021">
        <v>0</v>
      </c>
      <c r="E1021" t="s">
        <v>6</v>
      </c>
      <c r="G1021" t="s">
        <v>534</v>
      </c>
      <c r="H1021" t="s">
        <v>58</v>
      </c>
      <c r="I1021">
        <v>4.5367894396526103E-2</v>
      </c>
      <c r="J1021" t="s">
        <v>6</v>
      </c>
    </row>
    <row r="1022" spans="2:10" x14ac:dyDescent="0.45">
      <c r="B1022" t="s">
        <v>533</v>
      </c>
      <c r="C1022" t="s">
        <v>59</v>
      </c>
      <c r="D1022">
        <v>0</v>
      </c>
      <c r="E1022" t="s">
        <v>6</v>
      </c>
      <c r="G1022" t="s">
        <v>534</v>
      </c>
      <c r="H1022" t="s">
        <v>59</v>
      </c>
      <c r="I1022">
        <v>1.8779866724236951E-2</v>
      </c>
      <c r="J1022" t="s">
        <v>6</v>
      </c>
    </row>
    <row r="1023" spans="2:10" x14ac:dyDescent="0.45">
      <c r="B1023" t="s">
        <v>533</v>
      </c>
      <c r="C1023" t="s">
        <v>60</v>
      </c>
      <c r="D1023">
        <v>3.3005032937331401E-11</v>
      </c>
      <c r="E1023" t="s">
        <v>6</v>
      </c>
      <c r="G1023" t="s">
        <v>534</v>
      </c>
      <c r="H1023" t="s">
        <v>60</v>
      </c>
      <c r="I1023">
        <v>1.9271964663745828E-2</v>
      </c>
      <c r="J1023" t="s">
        <v>6</v>
      </c>
    </row>
    <row r="1024" spans="2:10" x14ac:dyDescent="0.45">
      <c r="B1024" t="s">
        <v>533</v>
      </c>
      <c r="C1024" t="s">
        <v>61</v>
      </c>
      <c r="D1024">
        <v>5.984293246682218E-3</v>
      </c>
      <c r="E1024" t="s">
        <v>6</v>
      </c>
      <c r="G1024" t="s">
        <v>534</v>
      </c>
      <c r="H1024" t="s">
        <v>61</v>
      </c>
      <c r="I1024">
        <v>1.9096786572690389E-2</v>
      </c>
      <c r="J1024" t="s">
        <v>6</v>
      </c>
    </row>
    <row r="1025" spans="2:10" x14ac:dyDescent="0.45">
      <c r="B1025" t="s">
        <v>533</v>
      </c>
      <c r="C1025" t="s">
        <v>62</v>
      </c>
      <c r="D1025">
        <v>1.9910057833457572E-2</v>
      </c>
      <c r="E1025" t="s">
        <v>6</v>
      </c>
      <c r="G1025" t="s">
        <v>534</v>
      </c>
      <c r="H1025" t="s">
        <v>62</v>
      </c>
      <c r="I1025">
        <v>1.8792254111818535E-2</v>
      </c>
      <c r="J1025" t="s">
        <v>6</v>
      </c>
    </row>
    <row r="1026" spans="2:10" x14ac:dyDescent="0.45">
      <c r="B1026" t="s">
        <v>533</v>
      </c>
      <c r="C1026" t="s">
        <v>63</v>
      </c>
      <c r="D1026">
        <v>2.3887181028868987E-2</v>
      </c>
      <c r="E1026" t="s">
        <v>6</v>
      </c>
      <c r="G1026" t="s">
        <v>534</v>
      </c>
      <c r="H1026" t="s">
        <v>63</v>
      </c>
      <c r="I1026">
        <v>1.8957411267400959E-2</v>
      </c>
      <c r="J1026" t="s">
        <v>6</v>
      </c>
    </row>
    <row r="1027" spans="2:10" x14ac:dyDescent="0.45">
      <c r="B1027" t="s">
        <v>533</v>
      </c>
      <c r="C1027" t="s">
        <v>64</v>
      </c>
      <c r="D1027">
        <v>1.2767683390375446E-2</v>
      </c>
      <c r="E1027" t="s">
        <v>6</v>
      </c>
      <c r="G1027" t="s">
        <v>534</v>
      </c>
      <c r="H1027" t="s">
        <v>64</v>
      </c>
      <c r="I1027">
        <v>1.875705383334313E-2</v>
      </c>
      <c r="J1027" t="s">
        <v>6</v>
      </c>
    </row>
    <row r="1028" spans="2:10" x14ac:dyDescent="0.45">
      <c r="B1028" t="s">
        <v>533</v>
      </c>
      <c r="C1028" t="s">
        <v>65</v>
      </c>
      <c r="D1028">
        <v>3.0429166985250874E-4</v>
      </c>
      <c r="E1028" t="s">
        <v>6</v>
      </c>
      <c r="G1028" t="s">
        <v>534</v>
      </c>
      <c r="H1028" t="s">
        <v>65</v>
      </c>
      <c r="I1028">
        <v>1.896602557637754E-2</v>
      </c>
      <c r="J1028" t="s">
        <v>6</v>
      </c>
    </row>
    <row r="1029" spans="2:10" x14ac:dyDescent="0.45">
      <c r="B1029" t="s">
        <v>533</v>
      </c>
      <c r="C1029" t="s">
        <v>66</v>
      </c>
      <c r="D1029">
        <v>0</v>
      </c>
      <c r="E1029" t="s">
        <v>6</v>
      </c>
      <c r="G1029" t="s">
        <v>534</v>
      </c>
      <c r="H1029" t="s">
        <v>66</v>
      </c>
      <c r="I1029">
        <v>1.8950774906759792E-2</v>
      </c>
      <c r="J1029" t="s">
        <v>6</v>
      </c>
    </row>
    <row r="1030" spans="2:10" x14ac:dyDescent="0.45">
      <c r="B1030" t="s">
        <v>533</v>
      </c>
      <c r="C1030" t="s">
        <v>67</v>
      </c>
      <c r="D1030">
        <v>0</v>
      </c>
      <c r="E1030" t="s">
        <v>6</v>
      </c>
      <c r="G1030" t="s">
        <v>534</v>
      </c>
      <c r="H1030" t="s">
        <v>67</v>
      </c>
      <c r="I1030">
        <v>2.7830910809339075E-2</v>
      </c>
      <c r="J1030" t="s">
        <v>6</v>
      </c>
    </row>
    <row r="1031" spans="2:10" x14ac:dyDescent="0.45">
      <c r="B1031" t="s">
        <v>535</v>
      </c>
      <c r="C1031" t="s">
        <v>5</v>
      </c>
      <c r="D1031">
        <v>0</v>
      </c>
      <c r="E1031" t="s">
        <v>6</v>
      </c>
      <c r="G1031" t="s">
        <v>536</v>
      </c>
      <c r="H1031" t="s">
        <v>5</v>
      </c>
      <c r="I1031">
        <v>3.6273344165274807E-2</v>
      </c>
      <c r="J1031" t="s">
        <v>6</v>
      </c>
    </row>
    <row r="1032" spans="2:10" x14ac:dyDescent="0.45">
      <c r="B1032" t="s">
        <v>535</v>
      </c>
      <c r="C1032" t="s">
        <v>9</v>
      </c>
      <c r="D1032">
        <v>0</v>
      </c>
      <c r="E1032" t="s">
        <v>6</v>
      </c>
      <c r="G1032" t="s">
        <v>536</v>
      </c>
      <c r="H1032" t="s">
        <v>9</v>
      </c>
      <c r="I1032">
        <v>1.4786470679576722E-2</v>
      </c>
      <c r="J1032" t="s">
        <v>6</v>
      </c>
    </row>
    <row r="1033" spans="2:10" x14ac:dyDescent="0.45">
      <c r="B1033" t="s">
        <v>535</v>
      </c>
      <c r="C1033" t="s">
        <v>10</v>
      </c>
      <c r="D1033">
        <v>0</v>
      </c>
      <c r="E1033" t="s">
        <v>6</v>
      </c>
      <c r="G1033" t="s">
        <v>536</v>
      </c>
      <c r="H1033" t="s">
        <v>10</v>
      </c>
      <c r="I1033">
        <v>1.4633085496951154E-2</v>
      </c>
      <c r="J1033" t="s">
        <v>6</v>
      </c>
    </row>
    <row r="1034" spans="2:10" x14ac:dyDescent="0.45">
      <c r="B1034" t="s">
        <v>535</v>
      </c>
      <c r="C1034" t="s">
        <v>11</v>
      </c>
      <c r="D1034">
        <v>7.2954048597836116E-3</v>
      </c>
      <c r="E1034" t="s">
        <v>6</v>
      </c>
      <c r="G1034" t="s">
        <v>536</v>
      </c>
      <c r="H1034" t="s">
        <v>11</v>
      </c>
      <c r="I1034">
        <v>1.4481985867360088E-2</v>
      </c>
      <c r="J1034" t="s">
        <v>6</v>
      </c>
    </row>
    <row r="1035" spans="2:10" x14ac:dyDescent="0.45">
      <c r="B1035" t="s">
        <v>535</v>
      </c>
      <c r="C1035" t="s">
        <v>12</v>
      </c>
      <c r="D1035">
        <v>2.5107081587659976E-2</v>
      </c>
      <c r="E1035" t="s">
        <v>6</v>
      </c>
      <c r="G1035" t="s">
        <v>536</v>
      </c>
      <c r="H1035" t="s">
        <v>12</v>
      </c>
      <c r="I1035">
        <v>1.408255157502906E-2</v>
      </c>
      <c r="J1035" t="s">
        <v>6</v>
      </c>
    </row>
    <row r="1036" spans="2:10" x14ac:dyDescent="0.45">
      <c r="B1036" t="s">
        <v>535</v>
      </c>
      <c r="C1036" t="s">
        <v>13</v>
      </c>
      <c r="D1036">
        <v>2.8471113956612927E-2</v>
      </c>
      <c r="E1036" t="s">
        <v>6</v>
      </c>
      <c r="G1036" t="s">
        <v>536</v>
      </c>
      <c r="H1036" t="s">
        <v>13</v>
      </c>
      <c r="I1036">
        <v>1.4374675207879726E-2</v>
      </c>
      <c r="J1036" t="s">
        <v>6</v>
      </c>
    </row>
    <row r="1037" spans="2:10" x14ac:dyDescent="0.45">
      <c r="B1037" t="s">
        <v>535</v>
      </c>
      <c r="C1037" t="s">
        <v>14</v>
      </c>
      <c r="D1037">
        <v>1.8797663485070209E-2</v>
      </c>
      <c r="E1037" t="s">
        <v>6</v>
      </c>
      <c r="G1037" t="s">
        <v>536</v>
      </c>
      <c r="H1037" t="s">
        <v>14</v>
      </c>
      <c r="I1037">
        <v>1.4542954508786171E-2</v>
      </c>
      <c r="J1037" t="s">
        <v>6</v>
      </c>
    </row>
    <row r="1038" spans="2:10" x14ac:dyDescent="0.45">
      <c r="B1038" t="s">
        <v>535</v>
      </c>
      <c r="C1038" t="s">
        <v>15</v>
      </c>
      <c r="D1038">
        <v>3.5380359549404884E-3</v>
      </c>
      <c r="E1038" t="s">
        <v>6</v>
      </c>
      <c r="G1038" t="s">
        <v>536</v>
      </c>
      <c r="H1038" t="s">
        <v>15</v>
      </c>
      <c r="I1038">
        <v>1.4758978138512633E-2</v>
      </c>
      <c r="J1038" t="s">
        <v>6</v>
      </c>
    </row>
    <row r="1039" spans="2:10" x14ac:dyDescent="0.45">
      <c r="B1039" t="s">
        <v>535</v>
      </c>
      <c r="C1039" t="s">
        <v>16</v>
      </c>
      <c r="D1039">
        <v>0</v>
      </c>
      <c r="E1039" t="s">
        <v>6</v>
      </c>
      <c r="G1039" t="s">
        <v>536</v>
      </c>
      <c r="H1039" t="s">
        <v>16</v>
      </c>
      <c r="I1039">
        <v>1.4911058218463799E-2</v>
      </c>
      <c r="J1039" t="s">
        <v>6</v>
      </c>
    </row>
    <row r="1040" spans="2:10" x14ac:dyDescent="0.45">
      <c r="B1040" t="s">
        <v>535</v>
      </c>
      <c r="C1040" t="s">
        <v>17</v>
      </c>
      <c r="D1040">
        <v>0</v>
      </c>
      <c r="E1040" t="s">
        <v>6</v>
      </c>
      <c r="G1040" t="s">
        <v>536</v>
      </c>
      <c r="H1040" t="s">
        <v>17</v>
      </c>
      <c r="I1040">
        <v>2.1850949828126524E-2</v>
      </c>
      <c r="J1040" t="s">
        <v>6</v>
      </c>
    </row>
    <row r="1041" spans="2:10" x14ac:dyDescent="0.45">
      <c r="B1041" t="s">
        <v>535</v>
      </c>
      <c r="C1041" t="s">
        <v>18</v>
      </c>
      <c r="D1041">
        <v>0</v>
      </c>
      <c r="E1041" t="s">
        <v>6</v>
      </c>
      <c r="G1041" t="s">
        <v>536</v>
      </c>
      <c r="H1041" t="s">
        <v>18</v>
      </c>
      <c r="I1041">
        <v>3.8382947722359916E-2</v>
      </c>
      <c r="J1041" t="s">
        <v>6</v>
      </c>
    </row>
    <row r="1042" spans="2:10" x14ac:dyDescent="0.45">
      <c r="B1042" t="s">
        <v>535</v>
      </c>
      <c r="C1042" t="s">
        <v>19</v>
      </c>
      <c r="D1042">
        <v>2.0185639538893944E-5</v>
      </c>
      <c r="E1042" t="s">
        <v>6</v>
      </c>
      <c r="G1042" t="s">
        <v>536</v>
      </c>
      <c r="H1042" t="s">
        <v>19</v>
      </c>
      <c r="I1042">
        <v>1.5153954426592516E-2</v>
      </c>
      <c r="J1042" t="s">
        <v>6</v>
      </c>
    </row>
    <row r="1043" spans="2:10" x14ac:dyDescent="0.45">
      <c r="B1043" t="s">
        <v>535</v>
      </c>
      <c r="C1043" t="s">
        <v>20</v>
      </c>
      <c r="D1043">
        <v>6.0095624208117305E-3</v>
      </c>
      <c r="E1043" t="s">
        <v>6</v>
      </c>
      <c r="G1043" t="s">
        <v>536</v>
      </c>
      <c r="H1043" t="s">
        <v>20</v>
      </c>
      <c r="I1043">
        <v>1.4522434056109255E-2</v>
      </c>
      <c r="J1043" t="s">
        <v>6</v>
      </c>
    </row>
    <row r="1044" spans="2:10" x14ac:dyDescent="0.45">
      <c r="B1044" t="s">
        <v>535</v>
      </c>
      <c r="C1044" t="s">
        <v>21</v>
      </c>
      <c r="D1044">
        <v>3.3371398178536647E-2</v>
      </c>
      <c r="E1044" t="s">
        <v>6</v>
      </c>
      <c r="G1044" t="s">
        <v>536</v>
      </c>
      <c r="H1044" t="s">
        <v>21</v>
      </c>
      <c r="I1044">
        <v>1.3986883698355237E-2</v>
      </c>
      <c r="J1044" t="s">
        <v>6</v>
      </c>
    </row>
    <row r="1045" spans="2:10" x14ac:dyDescent="0.45">
      <c r="B1045" t="s">
        <v>535</v>
      </c>
      <c r="C1045" t="s">
        <v>22</v>
      </c>
      <c r="D1045">
        <v>5.3235627225188195E-2</v>
      </c>
      <c r="E1045" t="s">
        <v>6</v>
      </c>
      <c r="G1045" t="s">
        <v>536</v>
      </c>
      <c r="H1045" t="s">
        <v>22</v>
      </c>
      <c r="I1045">
        <v>1.3347293574429819E-2</v>
      </c>
      <c r="J1045" t="s">
        <v>6</v>
      </c>
    </row>
    <row r="1046" spans="2:10" x14ac:dyDescent="0.45">
      <c r="B1046" t="s">
        <v>535</v>
      </c>
      <c r="C1046" t="s">
        <v>23</v>
      </c>
      <c r="D1046">
        <v>5.5593401934389712E-2</v>
      </c>
      <c r="E1046" t="s">
        <v>6</v>
      </c>
      <c r="G1046" t="s">
        <v>536</v>
      </c>
      <c r="H1046" t="s">
        <v>23</v>
      </c>
      <c r="I1046">
        <v>1.3965819690842965E-2</v>
      </c>
      <c r="J1046" t="s">
        <v>6</v>
      </c>
    </row>
    <row r="1047" spans="2:10" x14ac:dyDescent="0.45">
      <c r="B1047" t="s">
        <v>535</v>
      </c>
      <c r="C1047" t="s">
        <v>24</v>
      </c>
      <c r="D1047">
        <v>4.2809650623947419E-2</v>
      </c>
      <c r="E1047" t="s">
        <v>6</v>
      </c>
      <c r="G1047" t="s">
        <v>536</v>
      </c>
      <c r="H1047" t="s">
        <v>24</v>
      </c>
      <c r="I1047">
        <v>1.4623176728807558E-2</v>
      </c>
      <c r="J1047" t="s">
        <v>6</v>
      </c>
    </row>
    <row r="1048" spans="2:10" x14ac:dyDescent="0.45">
      <c r="B1048" t="s">
        <v>535</v>
      </c>
      <c r="C1048" t="s">
        <v>25</v>
      </c>
      <c r="D1048">
        <v>1.8124900696492748E-2</v>
      </c>
      <c r="E1048" t="s">
        <v>6</v>
      </c>
      <c r="G1048" t="s">
        <v>536</v>
      </c>
      <c r="H1048" t="s">
        <v>25</v>
      </c>
      <c r="I1048">
        <v>1.5012210234421392E-2</v>
      </c>
      <c r="J1048" t="s">
        <v>6</v>
      </c>
    </row>
    <row r="1049" spans="2:10" x14ac:dyDescent="0.45">
      <c r="B1049" t="s">
        <v>535</v>
      </c>
      <c r="C1049" t="s">
        <v>26</v>
      </c>
      <c r="D1049">
        <v>9.9897029873770478E-4</v>
      </c>
      <c r="E1049" t="s">
        <v>6</v>
      </c>
      <c r="G1049" t="s">
        <v>536</v>
      </c>
      <c r="H1049" t="s">
        <v>26</v>
      </c>
      <c r="I1049">
        <v>1.5778689453976372E-2</v>
      </c>
      <c r="J1049" t="s">
        <v>6</v>
      </c>
    </row>
    <row r="1050" spans="2:10" x14ac:dyDescent="0.45">
      <c r="B1050" t="s">
        <v>535</v>
      </c>
      <c r="C1050" t="s">
        <v>27</v>
      </c>
      <c r="D1050">
        <v>0</v>
      </c>
      <c r="E1050" t="s">
        <v>6</v>
      </c>
      <c r="G1050" t="s">
        <v>536</v>
      </c>
      <c r="H1050" t="s">
        <v>27</v>
      </c>
      <c r="I1050">
        <v>2.3519152593546571E-2</v>
      </c>
      <c r="J1050" t="s">
        <v>6</v>
      </c>
    </row>
    <row r="1051" spans="2:10" x14ac:dyDescent="0.45">
      <c r="B1051" t="s">
        <v>535</v>
      </c>
      <c r="C1051" t="s">
        <v>28</v>
      </c>
      <c r="D1051">
        <v>0</v>
      </c>
      <c r="E1051" t="s">
        <v>6</v>
      </c>
      <c r="G1051" t="s">
        <v>536</v>
      </c>
      <c r="H1051" t="s">
        <v>28</v>
      </c>
      <c r="I1051">
        <v>3.2225719724960591E-2</v>
      </c>
      <c r="J1051" t="s">
        <v>6</v>
      </c>
    </row>
    <row r="1052" spans="2:10" x14ac:dyDescent="0.45">
      <c r="B1052" t="s">
        <v>535</v>
      </c>
      <c r="C1052" t="s">
        <v>29</v>
      </c>
      <c r="D1052">
        <v>1.0450988268258087E-3</v>
      </c>
      <c r="E1052" t="s">
        <v>6</v>
      </c>
      <c r="G1052" t="s">
        <v>536</v>
      </c>
      <c r="H1052" t="s">
        <v>29</v>
      </c>
      <c r="I1052">
        <v>1.2752732663003656E-2</v>
      </c>
      <c r="J1052" t="s">
        <v>6</v>
      </c>
    </row>
    <row r="1053" spans="2:10" x14ac:dyDescent="0.45">
      <c r="B1053" t="s">
        <v>535</v>
      </c>
      <c r="C1053" t="s">
        <v>30</v>
      </c>
      <c r="D1053">
        <v>1.2731058433400744E-2</v>
      </c>
      <c r="E1053" t="s">
        <v>6</v>
      </c>
      <c r="G1053" t="s">
        <v>536</v>
      </c>
      <c r="H1053" t="s">
        <v>30</v>
      </c>
      <c r="I1053">
        <v>1.2505705438083289E-2</v>
      </c>
      <c r="J1053" t="s">
        <v>6</v>
      </c>
    </row>
    <row r="1054" spans="2:10" x14ac:dyDescent="0.45">
      <c r="B1054" t="s">
        <v>535</v>
      </c>
      <c r="C1054" t="s">
        <v>31</v>
      </c>
      <c r="D1054">
        <v>3.6173944653811865E-2</v>
      </c>
      <c r="E1054" t="s">
        <v>6</v>
      </c>
      <c r="G1054" t="s">
        <v>536</v>
      </c>
      <c r="H1054" t="s">
        <v>31</v>
      </c>
      <c r="I1054">
        <v>1.2678310687039521E-2</v>
      </c>
      <c r="J1054" t="s">
        <v>6</v>
      </c>
    </row>
    <row r="1055" spans="2:10" x14ac:dyDescent="0.45">
      <c r="B1055" t="s">
        <v>535</v>
      </c>
      <c r="C1055" t="s">
        <v>32</v>
      </c>
      <c r="D1055">
        <v>5.3769594810372003E-2</v>
      </c>
      <c r="E1055" t="s">
        <v>6</v>
      </c>
      <c r="G1055" t="s">
        <v>536</v>
      </c>
      <c r="H1055" t="s">
        <v>32</v>
      </c>
      <c r="I1055">
        <v>1.2377670399125081E-2</v>
      </c>
      <c r="J1055" t="s">
        <v>6</v>
      </c>
    </row>
    <row r="1056" spans="2:10" x14ac:dyDescent="0.45">
      <c r="B1056" t="s">
        <v>535</v>
      </c>
      <c r="C1056" t="s">
        <v>33</v>
      </c>
      <c r="D1056">
        <v>5.7176545910745648E-2</v>
      </c>
      <c r="E1056" t="s">
        <v>6</v>
      </c>
      <c r="G1056" t="s">
        <v>536</v>
      </c>
      <c r="H1056" t="s">
        <v>33</v>
      </c>
      <c r="I1056">
        <v>1.2697235573561847E-2</v>
      </c>
      <c r="J1056" t="s">
        <v>6</v>
      </c>
    </row>
    <row r="1057" spans="2:10" x14ac:dyDescent="0.45">
      <c r="B1057" t="s">
        <v>535</v>
      </c>
      <c r="C1057" t="s">
        <v>34</v>
      </c>
      <c r="D1057">
        <v>4.4856243116048827E-2</v>
      </c>
      <c r="E1057" t="s">
        <v>6</v>
      </c>
      <c r="G1057" t="s">
        <v>536</v>
      </c>
      <c r="H1057" t="s">
        <v>34</v>
      </c>
      <c r="I1057">
        <v>1.2966650410829766E-2</v>
      </c>
      <c r="J1057" t="s">
        <v>6</v>
      </c>
    </row>
    <row r="1058" spans="2:10" x14ac:dyDescent="0.45">
      <c r="B1058" t="s">
        <v>535</v>
      </c>
      <c r="C1058" t="s">
        <v>35</v>
      </c>
      <c r="D1058">
        <v>2.408092371265811E-2</v>
      </c>
      <c r="E1058" t="s">
        <v>6</v>
      </c>
      <c r="G1058" t="s">
        <v>536</v>
      </c>
      <c r="H1058" t="s">
        <v>35</v>
      </c>
      <c r="I1058">
        <v>1.2993579805036275E-2</v>
      </c>
      <c r="J1058" t="s">
        <v>6</v>
      </c>
    </row>
    <row r="1059" spans="2:10" x14ac:dyDescent="0.45">
      <c r="B1059" t="s">
        <v>535</v>
      </c>
      <c r="C1059" t="s">
        <v>36</v>
      </c>
      <c r="D1059">
        <v>4.9849046239072835E-3</v>
      </c>
      <c r="E1059" t="s">
        <v>6</v>
      </c>
      <c r="G1059" t="s">
        <v>536</v>
      </c>
      <c r="H1059" t="s">
        <v>36</v>
      </c>
      <c r="I1059">
        <v>1.2694928610714595E-2</v>
      </c>
      <c r="J1059" t="s">
        <v>6</v>
      </c>
    </row>
    <row r="1060" spans="2:10" x14ac:dyDescent="0.45">
      <c r="B1060" t="s">
        <v>535</v>
      </c>
      <c r="C1060" t="s">
        <v>37</v>
      </c>
      <c r="D1060">
        <v>4.7809856592940292E-5</v>
      </c>
      <c r="E1060" t="s">
        <v>6</v>
      </c>
      <c r="G1060" t="s">
        <v>536</v>
      </c>
      <c r="H1060" t="s">
        <v>37</v>
      </c>
      <c r="I1060">
        <v>1.8674716075182039E-2</v>
      </c>
      <c r="J1060" t="s">
        <v>6</v>
      </c>
    </row>
    <row r="1061" spans="2:10" x14ac:dyDescent="0.45">
      <c r="B1061" t="s">
        <v>535</v>
      </c>
      <c r="C1061" t="s">
        <v>38</v>
      </c>
      <c r="D1061">
        <v>0</v>
      </c>
      <c r="E1061" t="s">
        <v>6</v>
      </c>
      <c r="G1061" t="s">
        <v>536</v>
      </c>
      <c r="H1061" t="s">
        <v>38</v>
      </c>
      <c r="I1061">
        <v>2.1314453877717156E-2</v>
      </c>
      <c r="J1061" t="s">
        <v>6</v>
      </c>
    </row>
    <row r="1062" spans="2:10" x14ac:dyDescent="0.45">
      <c r="B1062" t="s">
        <v>535</v>
      </c>
      <c r="C1062" t="s">
        <v>39</v>
      </c>
      <c r="D1062">
        <v>5.5979936835709389E-4</v>
      </c>
      <c r="E1062" t="s">
        <v>6</v>
      </c>
      <c r="G1062" t="s">
        <v>536</v>
      </c>
      <c r="H1062" t="s">
        <v>39</v>
      </c>
      <c r="I1062">
        <v>8.6144210625855935E-3</v>
      </c>
      <c r="J1062" t="s">
        <v>6</v>
      </c>
    </row>
    <row r="1063" spans="2:10" x14ac:dyDescent="0.45">
      <c r="B1063" t="s">
        <v>535</v>
      </c>
      <c r="C1063" t="s">
        <v>40</v>
      </c>
      <c r="D1063">
        <v>1.1773289848453708E-2</v>
      </c>
      <c r="E1063" t="s">
        <v>6</v>
      </c>
      <c r="G1063" t="s">
        <v>536</v>
      </c>
      <c r="H1063" t="s">
        <v>40</v>
      </c>
      <c r="I1063">
        <v>8.2914721680718579E-3</v>
      </c>
      <c r="J1063" t="s">
        <v>6</v>
      </c>
    </row>
    <row r="1064" spans="2:10" x14ac:dyDescent="0.45">
      <c r="B1064" t="s">
        <v>535</v>
      </c>
      <c r="C1064" t="s">
        <v>41</v>
      </c>
      <c r="D1064">
        <v>3.9362177904425137E-2</v>
      </c>
      <c r="E1064" t="s">
        <v>6</v>
      </c>
      <c r="G1064" t="s">
        <v>536</v>
      </c>
      <c r="H1064" t="s">
        <v>41</v>
      </c>
      <c r="I1064">
        <v>7.9029074704509133E-3</v>
      </c>
      <c r="J1064" t="s">
        <v>6</v>
      </c>
    </row>
    <row r="1065" spans="2:10" x14ac:dyDescent="0.45">
      <c r="B1065" t="s">
        <v>535</v>
      </c>
      <c r="C1065" t="s">
        <v>42</v>
      </c>
      <c r="D1065">
        <v>5.7694663870882158E-2</v>
      </c>
      <c r="E1065" t="s">
        <v>6</v>
      </c>
      <c r="G1065" t="s">
        <v>536</v>
      </c>
      <c r="H1065" t="s">
        <v>42</v>
      </c>
      <c r="I1065">
        <v>7.4463380178861451E-3</v>
      </c>
      <c r="J1065" t="s">
        <v>6</v>
      </c>
    </row>
    <row r="1066" spans="2:10" x14ac:dyDescent="0.45">
      <c r="B1066" t="s">
        <v>535</v>
      </c>
      <c r="C1066" t="s">
        <v>43</v>
      </c>
      <c r="D1066">
        <v>6.142045436971378E-2</v>
      </c>
      <c r="E1066" t="s">
        <v>6</v>
      </c>
      <c r="G1066" t="s">
        <v>536</v>
      </c>
      <c r="H1066" t="s">
        <v>43</v>
      </c>
      <c r="I1066">
        <v>8.2241391345754169E-3</v>
      </c>
      <c r="J1066" t="s">
        <v>6</v>
      </c>
    </row>
    <row r="1067" spans="2:10" x14ac:dyDescent="0.45">
      <c r="B1067" t="s">
        <v>535</v>
      </c>
      <c r="C1067" t="s">
        <v>44</v>
      </c>
      <c r="D1067">
        <v>5.099760319684405E-2</v>
      </c>
      <c r="E1067" t="s">
        <v>6</v>
      </c>
      <c r="G1067" t="s">
        <v>536</v>
      </c>
      <c r="H1067" t="s">
        <v>44</v>
      </c>
      <c r="I1067">
        <v>8.5373971784793046E-3</v>
      </c>
      <c r="J1067" t="s">
        <v>6</v>
      </c>
    </row>
    <row r="1068" spans="2:10" x14ac:dyDescent="0.45">
      <c r="B1068" t="s">
        <v>535</v>
      </c>
      <c r="C1068" t="s">
        <v>45</v>
      </c>
      <c r="D1068">
        <v>2.7944817333015761E-2</v>
      </c>
      <c r="E1068" t="s">
        <v>6</v>
      </c>
      <c r="G1068" t="s">
        <v>536</v>
      </c>
      <c r="H1068" t="s">
        <v>45</v>
      </c>
      <c r="I1068">
        <v>8.4788542109690349E-3</v>
      </c>
      <c r="J1068" t="s">
        <v>6</v>
      </c>
    </row>
    <row r="1069" spans="2:10" x14ac:dyDescent="0.45">
      <c r="B1069" t="s">
        <v>535</v>
      </c>
      <c r="C1069" t="s">
        <v>46</v>
      </c>
      <c r="D1069">
        <v>4.7931281466258536E-3</v>
      </c>
      <c r="E1069" t="s">
        <v>6</v>
      </c>
      <c r="G1069" t="s">
        <v>536</v>
      </c>
      <c r="H1069" t="s">
        <v>46</v>
      </c>
      <c r="I1069">
        <v>8.5944752790376808E-3</v>
      </c>
      <c r="J1069" t="s">
        <v>6</v>
      </c>
    </row>
    <row r="1070" spans="2:10" x14ac:dyDescent="0.45">
      <c r="B1070" t="s">
        <v>535</v>
      </c>
      <c r="C1070" t="s">
        <v>47</v>
      </c>
      <c r="D1070">
        <v>2.7366953392166733E-5</v>
      </c>
      <c r="E1070" t="s">
        <v>6</v>
      </c>
      <c r="G1070" t="s">
        <v>536</v>
      </c>
      <c r="H1070" t="s">
        <v>47</v>
      </c>
      <c r="I1070">
        <v>1.370903193927007E-2</v>
      </c>
      <c r="J1070" t="s">
        <v>6</v>
      </c>
    </row>
    <row r="1071" spans="2:10" x14ac:dyDescent="0.45">
      <c r="B1071" t="s">
        <v>535</v>
      </c>
      <c r="C1071" t="s">
        <v>48</v>
      </c>
      <c r="D1071">
        <v>0</v>
      </c>
      <c r="E1071" t="s">
        <v>6</v>
      </c>
      <c r="G1071" t="s">
        <v>536</v>
      </c>
      <c r="H1071" t="s">
        <v>48</v>
      </c>
      <c r="I1071">
        <v>3.8743279187518694E-2</v>
      </c>
      <c r="J1071" t="s">
        <v>6</v>
      </c>
    </row>
    <row r="1072" spans="2:10" x14ac:dyDescent="0.45">
      <c r="B1072" t="s">
        <v>535</v>
      </c>
      <c r="C1072" t="s">
        <v>49</v>
      </c>
      <c r="D1072">
        <v>0</v>
      </c>
      <c r="E1072" t="s">
        <v>6</v>
      </c>
      <c r="G1072" t="s">
        <v>536</v>
      </c>
      <c r="H1072" t="s">
        <v>49</v>
      </c>
      <c r="I1072">
        <v>1.5362862346678561E-2</v>
      </c>
      <c r="J1072" t="s">
        <v>6</v>
      </c>
    </row>
    <row r="1073" spans="2:10" x14ac:dyDescent="0.45">
      <c r="B1073" t="s">
        <v>535</v>
      </c>
      <c r="C1073" t="s">
        <v>50</v>
      </c>
      <c r="D1073">
        <v>3.3101865824043627E-3</v>
      </c>
      <c r="E1073" t="s">
        <v>6</v>
      </c>
      <c r="G1073" t="s">
        <v>536</v>
      </c>
      <c r="H1073" t="s">
        <v>50</v>
      </c>
      <c r="I1073">
        <v>1.541884112493941E-2</v>
      </c>
      <c r="J1073" t="s">
        <v>6</v>
      </c>
    </row>
    <row r="1074" spans="2:10" x14ac:dyDescent="0.45">
      <c r="B1074" t="s">
        <v>535</v>
      </c>
      <c r="C1074" t="s">
        <v>51</v>
      </c>
      <c r="D1074">
        <v>2.5190150594270003E-2</v>
      </c>
      <c r="E1074" t="s">
        <v>6</v>
      </c>
      <c r="G1074" t="s">
        <v>536</v>
      </c>
      <c r="H1074" t="s">
        <v>51</v>
      </c>
      <c r="I1074">
        <v>1.504447329249969E-2</v>
      </c>
      <c r="J1074" t="s">
        <v>6</v>
      </c>
    </row>
    <row r="1075" spans="2:10" x14ac:dyDescent="0.45">
      <c r="B1075" t="s">
        <v>535</v>
      </c>
      <c r="C1075" t="s">
        <v>52</v>
      </c>
      <c r="D1075">
        <v>4.2979215213589335E-2</v>
      </c>
      <c r="E1075" t="s">
        <v>6</v>
      </c>
      <c r="G1075" t="s">
        <v>536</v>
      </c>
      <c r="H1075" t="s">
        <v>52</v>
      </c>
      <c r="I1075">
        <v>1.4469702587076267E-2</v>
      </c>
      <c r="J1075" t="s">
        <v>6</v>
      </c>
    </row>
    <row r="1076" spans="2:10" x14ac:dyDescent="0.45">
      <c r="B1076" t="s">
        <v>535</v>
      </c>
      <c r="C1076" t="s">
        <v>53</v>
      </c>
      <c r="D1076">
        <v>4.4415458467688289E-2</v>
      </c>
      <c r="E1076" t="s">
        <v>6</v>
      </c>
      <c r="G1076" t="s">
        <v>536</v>
      </c>
      <c r="H1076" t="s">
        <v>53</v>
      </c>
      <c r="I1076">
        <v>1.4559616375533284E-2</v>
      </c>
      <c r="J1076" t="s">
        <v>6</v>
      </c>
    </row>
    <row r="1077" spans="2:10" x14ac:dyDescent="0.45">
      <c r="B1077" t="s">
        <v>535</v>
      </c>
      <c r="C1077" t="s">
        <v>54</v>
      </c>
      <c r="D1077">
        <v>3.0842495589039249E-2</v>
      </c>
      <c r="E1077" t="s">
        <v>6</v>
      </c>
      <c r="G1077" t="s">
        <v>536</v>
      </c>
      <c r="H1077" t="s">
        <v>54</v>
      </c>
      <c r="I1077">
        <v>1.4961100541350336E-2</v>
      </c>
      <c r="J1077" t="s">
        <v>6</v>
      </c>
    </row>
    <row r="1078" spans="2:10" x14ac:dyDescent="0.45">
      <c r="B1078" t="s">
        <v>535</v>
      </c>
      <c r="C1078" t="s">
        <v>55</v>
      </c>
      <c r="D1078">
        <v>8.9614421647194221E-3</v>
      </c>
      <c r="E1078" t="s">
        <v>6</v>
      </c>
      <c r="G1078" t="s">
        <v>536</v>
      </c>
      <c r="H1078" t="s">
        <v>55</v>
      </c>
      <c r="I1078">
        <v>1.5220631214908253E-2</v>
      </c>
      <c r="J1078" t="s">
        <v>6</v>
      </c>
    </row>
    <row r="1079" spans="2:10" x14ac:dyDescent="0.45">
      <c r="B1079" t="s">
        <v>535</v>
      </c>
      <c r="C1079" t="s">
        <v>56</v>
      </c>
      <c r="D1079">
        <v>1.0580350043145366E-4</v>
      </c>
      <c r="E1079" t="s">
        <v>6</v>
      </c>
      <c r="G1079" t="s">
        <v>536</v>
      </c>
      <c r="H1079" t="s">
        <v>56</v>
      </c>
      <c r="I1079">
        <v>1.5309287342632436E-2</v>
      </c>
      <c r="J1079" t="s">
        <v>6</v>
      </c>
    </row>
    <row r="1080" spans="2:10" x14ac:dyDescent="0.45">
      <c r="B1080" t="s">
        <v>535</v>
      </c>
      <c r="C1080" t="s">
        <v>57</v>
      </c>
      <c r="D1080">
        <v>0</v>
      </c>
      <c r="E1080" t="s">
        <v>6</v>
      </c>
      <c r="G1080" t="s">
        <v>536</v>
      </c>
      <c r="H1080" t="s">
        <v>57</v>
      </c>
      <c r="I1080">
        <v>2.3522269091162985E-2</v>
      </c>
      <c r="J1080" t="s">
        <v>6</v>
      </c>
    </row>
    <row r="1081" spans="2:10" x14ac:dyDescent="0.45">
      <c r="B1081" t="s">
        <v>535</v>
      </c>
      <c r="C1081" t="s">
        <v>58</v>
      </c>
      <c r="D1081">
        <v>0</v>
      </c>
      <c r="E1081" t="s">
        <v>6</v>
      </c>
      <c r="G1081" t="s">
        <v>536</v>
      </c>
      <c r="H1081" t="s">
        <v>58</v>
      </c>
      <c r="I1081">
        <v>4.4306382178933214E-2</v>
      </c>
      <c r="J1081" t="s">
        <v>6</v>
      </c>
    </row>
    <row r="1082" spans="2:10" x14ac:dyDescent="0.45">
      <c r="B1082" t="s">
        <v>535</v>
      </c>
      <c r="C1082" t="s">
        <v>59</v>
      </c>
      <c r="D1082">
        <v>0</v>
      </c>
      <c r="E1082" t="s">
        <v>6</v>
      </c>
      <c r="G1082" t="s">
        <v>536</v>
      </c>
      <c r="H1082" t="s">
        <v>59</v>
      </c>
      <c r="I1082">
        <v>1.7908443039806588E-2</v>
      </c>
      <c r="J1082" t="s">
        <v>6</v>
      </c>
    </row>
    <row r="1083" spans="2:10" x14ac:dyDescent="0.45">
      <c r="B1083" t="s">
        <v>535</v>
      </c>
      <c r="C1083" t="s">
        <v>60</v>
      </c>
      <c r="D1083">
        <v>0</v>
      </c>
      <c r="E1083" t="s">
        <v>6</v>
      </c>
      <c r="G1083" t="s">
        <v>536</v>
      </c>
      <c r="H1083" t="s">
        <v>60</v>
      </c>
      <c r="I1083">
        <v>1.7806012488262767E-2</v>
      </c>
      <c r="J1083" t="s">
        <v>6</v>
      </c>
    </row>
    <row r="1084" spans="2:10" x14ac:dyDescent="0.45">
      <c r="B1084" t="s">
        <v>535</v>
      </c>
      <c r="C1084" t="s">
        <v>61</v>
      </c>
      <c r="D1084">
        <v>5.8744791336690621E-3</v>
      </c>
      <c r="E1084" t="s">
        <v>6</v>
      </c>
      <c r="G1084" t="s">
        <v>536</v>
      </c>
      <c r="H1084" t="s">
        <v>61</v>
      </c>
      <c r="I1084">
        <v>1.7944809947033822E-2</v>
      </c>
      <c r="J1084" t="s">
        <v>6</v>
      </c>
    </row>
    <row r="1085" spans="2:10" x14ac:dyDescent="0.45">
      <c r="B1085" t="s">
        <v>535</v>
      </c>
      <c r="C1085" t="s">
        <v>62</v>
      </c>
      <c r="D1085">
        <v>2.0497149072208884E-2</v>
      </c>
      <c r="E1085" t="s">
        <v>6</v>
      </c>
      <c r="G1085" t="s">
        <v>536</v>
      </c>
      <c r="H1085" t="s">
        <v>62</v>
      </c>
      <c r="I1085">
        <v>1.7441931938941644E-2</v>
      </c>
      <c r="J1085" t="s">
        <v>6</v>
      </c>
    </row>
    <row r="1086" spans="2:10" x14ac:dyDescent="0.45">
      <c r="B1086" t="s">
        <v>535</v>
      </c>
      <c r="C1086" t="s">
        <v>63</v>
      </c>
      <c r="D1086">
        <v>2.3054246839313147E-2</v>
      </c>
      <c r="E1086" t="s">
        <v>6</v>
      </c>
      <c r="G1086" t="s">
        <v>536</v>
      </c>
      <c r="H1086" t="s">
        <v>63</v>
      </c>
      <c r="I1086">
        <v>1.7335904411331923E-2</v>
      </c>
      <c r="J1086" t="s">
        <v>6</v>
      </c>
    </row>
    <row r="1087" spans="2:10" x14ac:dyDescent="0.45">
      <c r="B1087" t="s">
        <v>535</v>
      </c>
      <c r="C1087" t="s">
        <v>64</v>
      </c>
      <c r="D1087">
        <v>1.1761486141682159E-2</v>
      </c>
      <c r="E1087" t="s">
        <v>6</v>
      </c>
      <c r="G1087" t="s">
        <v>536</v>
      </c>
      <c r="H1087" t="s">
        <v>64</v>
      </c>
      <c r="I1087">
        <v>1.7111101868004679E-2</v>
      </c>
      <c r="J1087" t="s">
        <v>6</v>
      </c>
    </row>
    <row r="1088" spans="2:10" x14ac:dyDescent="0.45">
      <c r="B1088" t="s">
        <v>535</v>
      </c>
      <c r="C1088" t="s">
        <v>65</v>
      </c>
      <c r="D1088">
        <v>1.9546490320450496E-4</v>
      </c>
      <c r="E1088" t="s">
        <v>6</v>
      </c>
      <c r="G1088" t="s">
        <v>536</v>
      </c>
      <c r="H1088" t="s">
        <v>65</v>
      </c>
      <c r="I1088">
        <v>1.7502083617762555E-2</v>
      </c>
      <c r="J1088" t="s">
        <v>6</v>
      </c>
    </row>
    <row r="1089" spans="2:10" x14ac:dyDescent="0.45">
      <c r="B1089" t="s">
        <v>535</v>
      </c>
      <c r="C1089" t="s">
        <v>66</v>
      </c>
      <c r="D1089">
        <v>0</v>
      </c>
      <c r="E1089" t="s">
        <v>6</v>
      </c>
      <c r="G1089" t="s">
        <v>536</v>
      </c>
      <c r="H1089" t="s">
        <v>66</v>
      </c>
      <c r="I1089">
        <v>1.7305425817545798E-2</v>
      </c>
      <c r="J1089" t="s">
        <v>6</v>
      </c>
    </row>
    <row r="1090" spans="2:10" x14ac:dyDescent="0.45">
      <c r="B1090" t="s">
        <v>535</v>
      </c>
      <c r="C1090" t="s">
        <v>67</v>
      </c>
      <c r="D1090">
        <v>0</v>
      </c>
      <c r="E1090" t="s">
        <v>6</v>
      </c>
      <c r="G1090" t="s">
        <v>536</v>
      </c>
      <c r="H1090" t="s">
        <v>67</v>
      </c>
      <c r="I1090">
        <v>2.6056485996092751E-2</v>
      </c>
      <c r="J1090" t="s">
        <v>6</v>
      </c>
    </row>
    <row r="1091" spans="2:10" x14ac:dyDescent="0.45">
      <c r="B1091" t="s">
        <v>537</v>
      </c>
      <c r="C1091" t="s">
        <v>5</v>
      </c>
      <c r="D1091">
        <v>0</v>
      </c>
      <c r="E1091" t="s">
        <v>6</v>
      </c>
      <c r="G1091" t="s">
        <v>538</v>
      </c>
      <c r="H1091" t="s">
        <v>5</v>
      </c>
      <c r="I1091">
        <v>3.7427960882854827E-2</v>
      </c>
      <c r="J1091" t="s">
        <v>6</v>
      </c>
    </row>
    <row r="1092" spans="2:10" x14ac:dyDescent="0.45">
      <c r="B1092" t="s">
        <v>537</v>
      </c>
      <c r="C1092" t="s">
        <v>9</v>
      </c>
      <c r="D1092">
        <v>0</v>
      </c>
      <c r="E1092" t="s">
        <v>6</v>
      </c>
      <c r="G1092" t="s">
        <v>538</v>
      </c>
      <c r="H1092" t="s">
        <v>9</v>
      </c>
      <c r="I1092">
        <v>1.5006918487574713E-2</v>
      </c>
      <c r="J1092" t="s">
        <v>6</v>
      </c>
    </row>
    <row r="1093" spans="2:10" x14ac:dyDescent="0.45">
      <c r="B1093" t="s">
        <v>537</v>
      </c>
      <c r="C1093" t="s">
        <v>10</v>
      </c>
      <c r="D1093">
        <v>2.359833547640083E-5</v>
      </c>
      <c r="E1093" t="s">
        <v>6</v>
      </c>
      <c r="G1093" t="s">
        <v>538</v>
      </c>
      <c r="H1093" t="s">
        <v>10</v>
      </c>
      <c r="I1093">
        <v>1.4984090673196934E-2</v>
      </c>
      <c r="J1093" t="s">
        <v>6</v>
      </c>
    </row>
    <row r="1094" spans="2:10" x14ac:dyDescent="0.45">
      <c r="B1094" t="s">
        <v>537</v>
      </c>
      <c r="C1094" t="s">
        <v>11</v>
      </c>
      <c r="D1094">
        <v>7.4171287407400121E-3</v>
      </c>
      <c r="E1094" t="s">
        <v>6</v>
      </c>
      <c r="G1094" t="s">
        <v>538</v>
      </c>
      <c r="H1094" t="s">
        <v>11</v>
      </c>
      <c r="I1094">
        <v>1.455862564968299E-2</v>
      </c>
      <c r="J1094" t="s">
        <v>6</v>
      </c>
    </row>
    <row r="1095" spans="2:10" x14ac:dyDescent="0.45">
      <c r="B1095" t="s">
        <v>537</v>
      </c>
      <c r="C1095" t="s">
        <v>12</v>
      </c>
      <c r="D1095">
        <v>2.3151530552437169E-2</v>
      </c>
      <c r="E1095" t="s">
        <v>6</v>
      </c>
      <c r="G1095" t="s">
        <v>538</v>
      </c>
      <c r="H1095" t="s">
        <v>12</v>
      </c>
      <c r="I1095">
        <v>1.4276145530279076E-2</v>
      </c>
      <c r="J1095" t="s">
        <v>6</v>
      </c>
    </row>
    <row r="1096" spans="2:10" x14ac:dyDescent="0.45">
      <c r="B1096" t="s">
        <v>537</v>
      </c>
      <c r="C1096" t="s">
        <v>13</v>
      </c>
      <c r="D1096">
        <v>2.6195142805543619E-2</v>
      </c>
      <c r="E1096" t="s">
        <v>6</v>
      </c>
      <c r="G1096" t="s">
        <v>538</v>
      </c>
      <c r="H1096" t="s">
        <v>13</v>
      </c>
      <c r="I1096">
        <v>1.4691313005316928E-2</v>
      </c>
      <c r="J1096" t="s">
        <v>6</v>
      </c>
    </row>
    <row r="1097" spans="2:10" x14ac:dyDescent="0.45">
      <c r="B1097" t="s">
        <v>537</v>
      </c>
      <c r="C1097" t="s">
        <v>14</v>
      </c>
      <c r="D1097">
        <v>1.6948186229291978E-2</v>
      </c>
      <c r="E1097" t="s">
        <v>6</v>
      </c>
      <c r="G1097" t="s">
        <v>538</v>
      </c>
      <c r="H1097" t="s">
        <v>14</v>
      </c>
      <c r="I1097">
        <v>1.4593509555860079E-2</v>
      </c>
      <c r="J1097" t="s">
        <v>6</v>
      </c>
    </row>
    <row r="1098" spans="2:10" x14ac:dyDescent="0.45">
      <c r="B1098" t="s">
        <v>537</v>
      </c>
      <c r="C1098" t="s">
        <v>15</v>
      </c>
      <c r="D1098">
        <v>2.8852089976302837E-3</v>
      </c>
      <c r="E1098" t="s">
        <v>6</v>
      </c>
      <c r="G1098" t="s">
        <v>538</v>
      </c>
      <c r="H1098" t="s">
        <v>15</v>
      </c>
      <c r="I1098">
        <v>1.4781308273615507E-2</v>
      </c>
      <c r="J1098" t="s">
        <v>6</v>
      </c>
    </row>
    <row r="1099" spans="2:10" x14ac:dyDescent="0.45">
      <c r="B1099" t="s">
        <v>537</v>
      </c>
      <c r="C1099" t="s">
        <v>16</v>
      </c>
      <c r="D1099">
        <v>0</v>
      </c>
      <c r="E1099" t="s">
        <v>6</v>
      </c>
      <c r="G1099" t="s">
        <v>538</v>
      </c>
      <c r="H1099" t="s">
        <v>16</v>
      </c>
      <c r="I1099">
        <v>1.5244278331833059E-2</v>
      </c>
      <c r="J1099" t="s">
        <v>6</v>
      </c>
    </row>
    <row r="1100" spans="2:10" x14ac:dyDescent="0.45">
      <c r="B1100" t="s">
        <v>537</v>
      </c>
      <c r="C1100" t="s">
        <v>17</v>
      </c>
      <c r="D1100">
        <v>0</v>
      </c>
      <c r="E1100" t="s">
        <v>6</v>
      </c>
      <c r="G1100" t="s">
        <v>538</v>
      </c>
      <c r="H1100" t="s">
        <v>17</v>
      </c>
      <c r="I1100">
        <v>2.2665303145250934E-2</v>
      </c>
      <c r="J1100" t="s">
        <v>6</v>
      </c>
    </row>
    <row r="1101" spans="2:10" x14ac:dyDescent="0.45">
      <c r="B1101" t="s">
        <v>537</v>
      </c>
      <c r="C1101" t="s">
        <v>18</v>
      </c>
      <c r="D1101">
        <v>0</v>
      </c>
      <c r="E1101" t="s">
        <v>6</v>
      </c>
      <c r="G1101" t="s">
        <v>538</v>
      </c>
      <c r="H1101" t="s">
        <v>18</v>
      </c>
      <c r="I1101">
        <v>3.9405963488677788E-2</v>
      </c>
      <c r="J1101" t="s">
        <v>6</v>
      </c>
    </row>
    <row r="1102" spans="2:10" x14ac:dyDescent="0.45">
      <c r="B1102" t="s">
        <v>537</v>
      </c>
      <c r="C1102" t="s">
        <v>19</v>
      </c>
      <c r="D1102">
        <v>3.5001987609795078E-5</v>
      </c>
      <c r="E1102" t="s">
        <v>6</v>
      </c>
      <c r="G1102" t="s">
        <v>538</v>
      </c>
      <c r="H1102" t="s">
        <v>19</v>
      </c>
      <c r="I1102">
        <v>1.5340777833448218E-2</v>
      </c>
      <c r="J1102" t="s">
        <v>6</v>
      </c>
    </row>
    <row r="1103" spans="2:10" x14ac:dyDescent="0.45">
      <c r="B1103" t="s">
        <v>537</v>
      </c>
      <c r="C1103" t="s">
        <v>20</v>
      </c>
      <c r="D1103">
        <v>6.5674273963781636E-3</v>
      </c>
      <c r="E1103" t="s">
        <v>6</v>
      </c>
      <c r="G1103" t="s">
        <v>538</v>
      </c>
      <c r="H1103" t="s">
        <v>20</v>
      </c>
      <c r="I1103">
        <v>1.4783107102243257E-2</v>
      </c>
      <c r="J1103" t="s">
        <v>6</v>
      </c>
    </row>
    <row r="1104" spans="2:10" x14ac:dyDescent="0.45">
      <c r="B1104" t="s">
        <v>537</v>
      </c>
      <c r="C1104" t="s">
        <v>21</v>
      </c>
      <c r="D1104">
        <v>3.3547593794468727E-2</v>
      </c>
      <c r="E1104" t="s">
        <v>6</v>
      </c>
      <c r="G1104" t="s">
        <v>538</v>
      </c>
      <c r="H1104" t="s">
        <v>21</v>
      </c>
      <c r="I1104">
        <v>1.4635995865243138E-2</v>
      </c>
      <c r="J1104" t="s">
        <v>6</v>
      </c>
    </row>
    <row r="1105" spans="2:10" x14ac:dyDescent="0.45">
      <c r="B1105" t="s">
        <v>537</v>
      </c>
      <c r="C1105" t="s">
        <v>22</v>
      </c>
      <c r="D1105">
        <v>5.5821055910619748E-2</v>
      </c>
      <c r="E1105" t="s">
        <v>6</v>
      </c>
      <c r="G1105" t="s">
        <v>538</v>
      </c>
      <c r="H1105" t="s">
        <v>22</v>
      </c>
      <c r="I1105">
        <v>1.4459495254674694E-2</v>
      </c>
      <c r="J1105" t="s">
        <v>6</v>
      </c>
    </row>
    <row r="1106" spans="2:10" x14ac:dyDescent="0.45">
      <c r="B1106" t="s">
        <v>537</v>
      </c>
      <c r="C1106" t="s">
        <v>23</v>
      </c>
      <c r="D1106">
        <v>5.8943575345439439E-2</v>
      </c>
      <c r="E1106" t="s">
        <v>6</v>
      </c>
      <c r="G1106" t="s">
        <v>538</v>
      </c>
      <c r="H1106" t="s">
        <v>23</v>
      </c>
      <c r="I1106">
        <v>1.576439715603593E-2</v>
      </c>
      <c r="J1106" t="s">
        <v>6</v>
      </c>
    </row>
    <row r="1107" spans="2:10" x14ac:dyDescent="0.45">
      <c r="B1107" t="s">
        <v>537</v>
      </c>
      <c r="C1107" t="s">
        <v>24</v>
      </c>
      <c r="D1107">
        <v>4.3680569666860875E-2</v>
      </c>
      <c r="E1107" t="s">
        <v>6</v>
      </c>
      <c r="G1107" t="s">
        <v>538</v>
      </c>
      <c r="H1107" t="s">
        <v>24</v>
      </c>
      <c r="I1107">
        <v>1.6307092308047385E-2</v>
      </c>
      <c r="J1107" t="s">
        <v>6</v>
      </c>
    </row>
    <row r="1108" spans="2:10" x14ac:dyDescent="0.45">
      <c r="B1108" t="s">
        <v>537</v>
      </c>
      <c r="C1108" t="s">
        <v>25</v>
      </c>
      <c r="D1108">
        <v>1.7387741455007495E-2</v>
      </c>
      <c r="E1108" t="s">
        <v>6</v>
      </c>
      <c r="G1108" t="s">
        <v>538</v>
      </c>
      <c r="H1108" t="s">
        <v>25</v>
      </c>
      <c r="I1108">
        <v>1.5596033736780162E-2</v>
      </c>
      <c r="J1108" t="s">
        <v>6</v>
      </c>
    </row>
    <row r="1109" spans="2:10" x14ac:dyDescent="0.45">
      <c r="B1109" t="s">
        <v>537</v>
      </c>
      <c r="C1109" t="s">
        <v>26</v>
      </c>
      <c r="D1109">
        <v>7.0898741394091963E-4</v>
      </c>
      <c r="E1109" t="s">
        <v>6</v>
      </c>
      <c r="G1109" t="s">
        <v>538</v>
      </c>
      <c r="H1109" t="s">
        <v>26</v>
      </c>
      <c r="I1109">
        <v>1.6237222595071241E-2</v>
      </c>
      <c r="J1109" t="s">
        <v>6</v>
      </c>
    </row>
    <row r="1110" spans="2:10" x14ac:dyDescent="0.45">
      <c r="B1110" t="s">
        <v>537</v>
      </c>
      <c r="C1110" t="s">
        <v>27</v>
      </c>
      <c r="D1110">
        <v>0</v>
      </c>
      <c r="E1110" t="s">
        <v>6</v>
      </c>
      <c r="G1110" t="s">
        <v>538</v>
      </c>
      <c r="H1110" t="s">
        <v>27</v>
      </c>
      <c r="I1110">
        <v>2.4550781518773795E-2</v>
      </c>
      <c r="J1110" t="s">
        <v>6</v>
      </c>
    </row>
    <row r="1111" spans="2:10" x14ac:dyDescent="0.45">
      <c r="B1111" t="s">
        <v>537</v>
      </c>
      <c r="C1111" t="s">
        <v>28</v>
      </c>
      <c r="D1111">
        <v>0</v>
      </c>
      <c r="E1111" t="s">
        <v>6</v>
      </c>
      <c r="G1111" t="s">
        <v>538</v>
      </c>
      <c r="H1111" t="s">
        <v>28</v>
      </c>
      <c r="I1111">
        <v>2.8170072111146208E-2</v>
      </c>
      <c r="J1111" t="s">
        <v>6</v>
      </c>
    </row>
    <row r="1112" spans="2:10" x14ac:dyDescent="0.45">
      <c r="B1112" t="s">
        <v>537</v>
      </c>
      <c r="C1112" t="s">
        <v>29</v>
      </c>
      <c r="D1112">
        <v>1.2516502344173668E-3</v>
      </c>
      <c r="E1112" t="s">
        <v>6</v>
      </c>
      <c r="G1112" t="s">
        <v>538</v>
      </c>
      <c r="H1112" t="s">
        <v>29</v>
      </c>
      <c r="I1112">
        <v>1.1298329096186579E-2</v>
      </c>
      <c r="J1112" t="s">
        <v>6</v>
      </c>
    </row>
    <row r="1113" spans="2:10" x14ac:dyDescent="0.45">
      <c r="B1113" t="s">
        <v>537</v>
      </c>
      <c r="C1113" t="s">
        <v>30</v>
      </c>
      <c r="D1113">
        <v>1.403868109705269E-2</v>
      </c>
      <c r="E1113" t="s">
        <v>6</v>
      </c>
      <c r="G1113" t="s">
        <v>538</v>
      </c>
      <c r="H1113" t="s">
        <v>30</v>
      </c>
      <c r="I1113">
        <v>1.1083833334847965E-2</v>
      </c>
      <c r="J1113" t="s">
        <v>6</v>
      </c>
    </row>
    <row r="1114" spans="2:10" x14ac:dyDescent="0.45">
      <c r="B1114" t="s">
        <v>537</v>
      </c>
      <c r="C1114" t="s">
        <v>31</v>
      </c>
      <c r="D1114">
        <v>3.7985626518534647E-2</v>
      </c>
      <c r="E1114" t="s">
        <v>6</v>
      </c>
      <c r="G1114" t="s">
        <v>538</v>
      </c>
      <c r="H1114" t="s">
        <v>31</v>
      </c>
      <c r="I1114">
        <v>1.1425907687782049E-2</v>
      </c>
      <c r="J1114" t="s">
        <v>6</v>
      </c>
    </row>
    <row r="1115" spans="2:10" x14ac:dyDescent="0.45">
      <c r="B1115" t="s">
        <v>537</v>
      </c>
      <c r="C1115" t="s">
        <v>32</v>
      </c>
      <c r="D1115">
        <v>5.3081162428620321E-2</v>
      </c>
      <c r="E1115" t="s">
        <v>6</v>
      </c>
      <c r="G1115" t="s">
        <v>538</v>
      </c>
      <c r="H1115" t="s">
        <v>32</v>
      </c>
      <c r="I1115">
        <v>1.0548900326603486E-2</v>
      </c>
      <c r="J1115" t="s">
        <v>6</v>
      </c>
    </row>
    <row r="1116" spans="2:10" x14ac:dyDescent="0.45">
      <c r="B1116" t="s">
        <v>537</v>
      </c>
      <c r="C1116" t="s">
        <v>33</v>
      </c>
      <c r="D1116">
        <v>5.5706951722251555E-2</v>
      </c>
      <c r="E1116" t="s">
        <v>6</v>
      </c>
      <c r="G1116" t="s">
        <v>538</v>
      </c>
      <c r="H1116" t="s">
        <v>33</v>
      </c>
      <c r="I1116">
        <v>1.128938449184624E-2</v>
      </c>
      <c r="J1116" t="s">
        <v>6</v>
      </c>
    </row>
    <row r="1117" spans="2:10" x14ac:dyDescent="0.45">
      <c r="B1117" t="s">
        <v>537</v>
      </c>
      <c r="C1117" t="s">
        <v>34</v>
      </c>
      <c r="D1117">
        <v>4.3683078786012235E-2</v>
      </c>
      <c r="E1117" t="s">
        <v>6</v>
      </c>
      <c r="G1117" t="s">
        <v>538</v>
      </c>
      <c r="H1117" t="s">
        <v>34</v>
      </c>
      <c r="I1117">
        <v>1.1352930644128191E-2</v>
      </c>
      <c r="J1117" t="s">
        <v>6</v>
      </c>
    </row>
    <row r="1118" spans="2:10" x14ac:dyDescent="0.45">
      <c r="B1118" t="s">
        <v>537</v>
      </c>
      <c r="C1118" t="s">
        <v>35</v>
      </c>
      <c r="D1118">
        <v>2.2131784197898161E-2</v>
      </c>
      <c r="E1118" t="s">
        <v>6</v>
      </c>
      <c r="G1118" t="s">
        <v>538</v>
      </c>
      <c r="H1118" t="s">
        <v>35</v>
      </c>
      <c r="I1118">
        <v>1.069698977388181E-2</v>
      </c>
      <c r="J1118" t="s">
        <v>6</v>
      </c>
    </row>
    <row r="1119" spans="2:10" x14ac:dyDescent="0.45">
      <c r="B1119" t="s">
        <v>537</v>
      </c>
      <c r="C1119" t="s">
        <v>36</v>
      </c>
      <c r="D1119">
        <v>4.3100117976683011E-3</v>
      </c>
      <c r="E1119" t="s">
        <v>6</v>
      </c>
      <c r="G1119" t="s">
        <v>538</v>
      </c>
      <c r="H1119" t="s">
        <v>36</v>
      </c>
      <c r="I1119">
        <v>1.0436872750101142E-2</v>
      </c>
      <c r="J1119" t="s">
        <v>6</v>
      </c>
    </row>
    <row r="1120" spans="2:10" x14ac:dyDescent="0.45">
      <c r="B1120" t="s">
        <v>537</v>
      </c>
      <c r="C1120" t="s">
        <v>37</v>
      </c>
      <c r="D1120">
        <v>1.6747148396942454E-5</v>
      </c>
      <c r="E1120" t="s">
        <v>6</v>
      </c>
      <c r="G1120" t="s">
        <v>538</v>
      </c>
      <c r="H1120" t="s">
        <v>37</v>
      </c>
      <c r="I1120">
        <v>1.6644324893855481E-2</v>
      </c>
      <c r="J1120" t="s">
        <v>6</v>
      </c>
    </row>
    <row r="1121" spans="2:10" x14ac:dyDescent="0.45">
      <c r="B1121" t="s">
        <v>537</v>
      </c>
      <c r="C1121" t="s">
        <v>38</v>
      </c>
      <c r="D1121">
        <v>0</v>
      </c>
      <c r="E1121" t="s">
        <v>6</v>
      </c>
      <c r="G1121" t="s">
        <v>538</v>
      </c>
      <c r="H1121" t="s">
        <v>38</v>
      </c>
      <c r="I1121">
        <v>2.1596856094845397E-2</v>
      </c>
      <c r="J1121" t="s">
        <v>6</v>
      </c>
    </row>
    <row r="1122" spans="2:10" x14ac:dyDescent="0.45">
      <c r="B1122" t="s">
        <v>537</v>
      </c>
      <c r="C1122" t="s">
        <v>39</v>
      </c>
      <c r="D1122">
        <v>6.6206850636732408E-4</v>
      </c>
      <c r="E1122" t="s">
        <v>6</v>
      </c>
      <c r="G1122" t="s">
        <v>538</v>
      </c>
      <c r="H1122" t="s">
        <v>39</v>
      </c>
      <c r="I1122">
        <v>7.7942193632608613E-3</v>
      </c>
      <c r="J1122" t="s">
        <v>6</v>
      </c>
    </row>
    <row r="1123" spans="2:10" x14ac:dyDescent="0.45">
      <c r="B1123" t="s">
        <v>537</v>
      </c>
      <c r="C1123" t="s">
        <v>40</v>
      </c>
      <c r="D1123">
        <v>1.3330099249228239E-2</v>
      </c>
      <c r="E1123" t="s">
        <v>6</v>
      </c>
      <c r="G1123" t="s">
        <v>538</v>
      </c>
      <c r="H1123" t="s">
        <v>40</v>
      </c>
      <c r="I1123">
        <v>7.1082378256169775E-3</v>
      </c>
      <c r="J1123" t="s">
        <v>6</v>
      </c>
    </row>
    <row r="1124" spans="2:10" x14ac:dyDescent="0.45">
      <c r="B1124" t="s">
        <v>537</v>
      </c>
      <c r="C1124" t="s">
        <v>41</v>
      </c>
      <c r="D1124">
        <v>4.2749784245495269E-2</v>
      </c>
      <c r="E1124" t="s">
        <v>6</v>
      </c>
      <c r="G1124" t="s">
        <v>538</v>
      </c>
      <c r="H1124" t="s">
        <v>41</v>
      </c>
      <c r="I1124">
        <v>7.4164001019780788E-3</v>
      </c>
      <c r="J1124" t="s">
        <v>6</v>
      </c>
    </row>
    <row r="1125" spans="2:10" x14ac:dyDescent="0.45">
      <c r="B1125" t="s">
        <v>537</v>
      </c>
      <c r="C1125" t="s">
        <v>42</v>
      </c>
      <c r="D1125">
        <v>6.1510076932202791E-2</v>
      </c>
      <c r="E1125" t="s">
        <v>6</v>
      </c>
      <c r="G1125" t="s">
        <v>538</v>
      </c>
      <c r="H1125" t="s">
        <v>42</v>
      </c>
      <c r="I1125">
        <v>7.3171853682379691E-3</v>
      </c>
      <c r="J1125" t="s">
        <v>6</v>
      </c>
    </row>
    <row r="1126" spans="2:10" x14ac:dyDescent="0.45">
      <c r="B1126" t="s">
        <v>537</v>
      </c>
      <c r="C1126" t="s">
        <v>43</v>
      </c>
      <c r="D1126">
        <v>6.1139197136204866E-2</v>
      </c>
      <c r="E1126" t="s">
        <v>6</v>
      </c>
      <c r="G1126" t="s">
        <v>538</v>
      </c>
      <c r="H1126" t="s">
        <v>43</v>
      </c>
      <c r="I1126">
        <v>8.4873141287112579E-3</v>
      </c>
      <c r="J1126" t="s">
        <v>6</v>
      </c>
    </row>
    <row r="1127" spans="2:10" x14ac:dyDescent="0.45">
      <c r="B1127" t="s">
        <v>537</v>
      </c>
      <c r="C1127" t="s">
        <v>44</v>
      </c>
      <c r="D1127">
        <v>4.9203119015969493E-2</v>
      </c>
      <c r="E1127" t="s">
        <v>6</v>
      </c>
      <c r="G1127" t="s">
        <v>538</v>
      </c>
      <c r="H1127" t="s">
        <v>44</v>
      </c>
      <c r="I1127">
        <v>9.0217032109073149E-3</v>
      </c>
      <c r="J1127" t="s">
        <v>6</v>
      </c>
    </row>
    <row r="1128" spans="2:10" x14ac:dyDescent="0.45">
      <c r="B1128" t="s">
        <v>537</v>
      </c>
      <c r="C1128" t="s">
        <v>45</v>
      </c>
      <c r="D1128">
        <v>2.5482264277231423E-2</v>
      </c>
      <c r="E1128" t="s">
        <v>6</v>
      </c>
      <c r="G1128" t="s">
        <v>538</v>
      </c>
      <c r="H1128" t="s">
        <v>45</v>
      </c>
      <c r="I1128">
        <v>8.6576383618377443E-3</v>
      </c>
      <c r="J1128" t="s">
        <v>6</v>
      </c>
    </row>
    <row r="1129" spans="2:10" x14ac:dyDescent="0.45">
      <c r="B1129" t="s">
        <v>537</v>
      </c>
      <c r="C1129" t="s">
        <v>46</v>
      </c>
      <c r="D1129">
        <v>3.9757287840287191E-3</v>
      </c>
      <c r="E1129" t="s">
        <v>6</v>
      </c>
      <c r="G1129" t="s">
        <v>538</v>
      </c>
      <c r="H1129" t="s">
        <v>46</v>
      </c>
      <c r="I1129">
        <v>8.7245184714317952E-3</v>
      </c>
      <c r="J1129" t="s">
        <v>6</v>
      </c>
    </row>
    <row r="1130" spans="2:10" x14ac:dyDescent="0.45">
      <c r="B1130" t="s">
        <v>537</v>
      </c>
      <c r="C1130" t="s">
        <v>47</v>
      </c>
      <c r="D1130">
        <v>8.3406900427629282E-6</v>
      </c>
      <c r="E1130" t="s">
        <v>6</v>
      </c>
      <c r="G1130" t="s">
        <v>538</v>
      </c>
      <c r="H1130" t="s">
        <v>47</v>
      </c>
      <c r="I1130">
        <v>1.4017376755018426E-2</v>
      </c>
      <c r="J1130" t="s">
        <v>6</v>
      </c>
    </row>
    <row r="1131" spans="2:10" x14ac:dyDescent="0.45">
      <c r="B1131" t="s">
        <v>537</v>
      </c>
      <c r="C1131" t="s">
        <v>48</v>
      </c>
      <c r="D1131">
        <v>0</v>
      </c>
      <c r="E1131" t="s">
        <v>6</v>
      </c>
      <c r="G1131" t="s">
        <v>538</v>
      </c>
      <c r="H1131" t="s">
        <v>48</v>
      </c>
      <c r="I1131">
        <v>3.7674071730576325E-2</v>
      </c>
      <c r="J1131" t="s">
        <v>6</v>
      </c>
    </row>
    <row r="1132" spans="2:10" x14ac:dyDescent="0.45">
      <c r="B1132" t="s">
        <v>537</v>
      </c>
      <c r="C1132" t="s">
        <v>49</v>
      </c>
      <c r="D1132">
        <v>0</v>
      </c>
      <c r="E1132" t="s">
        <v>6</v>
      </c>
      <c r="G1132" t="s">
        <v>538</v>
      </c>
      <c r="H1132" t="s">
        <v>49</v>
      </c>
      <c r="I1132">
        <v>1.5224346164725797E-2</v>
      </c>
      <c r="J1132" t="s">
        <v>6</v>
      </c>
    </row>
    <row r="1133" spans="2:10" x14ac:dyDescent="0.45">
      <c r="B1133" t="s">
        <v>537</v>
      </c>
      <c r="C1133" t="s">
        <v>50</v>
      </c>
      <c r="D1133">
        <v>3.5072542233430073E-3</v>
      </c>
      <c r="E1133" t="s">
        <v>6</v>
      </c>
      <c r="G1133" t="s">
        <v>538</v>
      </c>
      <c r="H1133" t="s">
        <v>50</v>
      </c>
      <c r="I1133">
        <v>1.5328816402530736E-2</v>
      </c>
      <c r="J1133" t="s">
        <v>6</v>
      </c>
    </row>
    <row r="1134" spans="2:10" x14ac:dyDescent="0.45">
      <c r="B1134" t="s">
        <v>537</v>
      </c>
      <c r="C1134" t="s">
        <v>51</v>
      </c>
      <c r="D1134">
        <v>2.5545986262100594E-2</v>
      </c>
      <c r="E1134" t="s">
        <v>6</v>
      </c>
      <c r="G1134" t="s">
        <v>538</v>
      </c>
      <c r="H1134" t="s">
        <v>51</v>
      </c>
      <c r="I1134">
        <v>1.5104623663770361E-2</v>
      </c>
      <c r="J1134" t="s">
        <v>6</v>
      </c>
    </row>
    <row r="1135" spans="2:10" x14ac:dyDescent="0.45">
      <c r="B1135" t="s">
        <v>537</v>
      </c>
      <c r="C1135" t="s">
        <v>52</v>
      </c>
      <c r="D1135">
        <v>4.3894319976924792E-2</v>
      </c>
      <c r="E1135" t="s">
        <v>6</v>
      </c>
      <c r="G1135" t="s">
        <v>538</v>
      </c>
      <c r="H1135" t="s">
        <v>52</v>
      </c>
      <c r="I1135">
        <v>1.4322030170703779E-2</v>
      </c>
      <c r="J1135" t="s">
        <v>6</v>
      </c>
    </row>
    <row r="1136" spans="2:10" x14ac:dyDescent="0.45">
      <c r="B1136" t="s">
        <v>537</v>
      </c>
      <c r="C1136" t="s">
        <v>53</v>
      </c>
      <c r="D1136">
        <v>4.4103971959887904E-2</v>
      </c>
      <c r="E1136" t="s">
        <v>6</v>
      </c>
      <c r="G1136" t="s">
        <v>538</v>
      </c>
      <c r="H1136" t="s">
        <v>53</v>
      </c>
      <c r="I1136">
        <v>1.5117113678477767E-2</v>
      </c>
      <c r="J1136" t="s">
        <v>6</v>
      </c>
    </row>
    <row r="1137" spans="2:10" x14ac:dyDescent="0.45">
      <c r="B1137" t="s">
        <v>537</v>
      </c>
      <c r="C1137" t="s">
        <v>54</v>
      </c>
      <c r="D1137">
        <v>2.9303384654648122E-2</v>
      </c>
      <c r="E1137" t="s">
        <v>6</v>
      </c>
      <c r="G1137" t="s">
        <v>538</v>
      </c>
      <c r="H1137" t="s">
        <v>54</v>
      </c>
      <c r="I1137">
        <v>1.5071340519480296E-2</v>
      </c>
      <c r="J1137" t="s">
        <v>6</v>
      </c>
    </row>
    <row r="1138" spans="2:10" x14ac:dyDescent="0.45">
      <c r="B1138" t="s">
        <v>537</v>
      </c>
      <c r="C1138" t="s">
        <v>55</v>
      </c>
      <c r="D1138">
        <v>8.2165433142487084E-3</v>
      </c>
      <c r="E1138" t="s">
        <v>6</v>
      </c>
      <c r="G1138" t="s">
        <v>538</v>
      </c>
      <c r="H1138" t="s">
        <v>55</v>
      </c>
      <c r="I1138">
        <v>1.539722310840929E-2</v>
      </c>
      <c r="J1138" t="s">
        <v>6</v>
      </c>
    </row>
    <row r="1139" spans="2:10" x14ac:dyDescent="0.45">
      <c r="B1139" t="s">
        <v>537</v>
      </c>
      <c r="C1139" t="s">
        <v>56</v>
      </c>
      <c r="D1139">
        <v>6.3577845791487714E-5</v>
      </c>
      <c r="E1139" t="s">
        <v>6</v>
      </c>
      <c r="G1139" t="s">
        <v>538</v>
      </c>
      <c r="H1139" t="s">
        <v>56</v>
      </c>
      <c r="I1139">
        <v>1.5732452073267487E-2</v>
      </c>
      <c r="J1139" t="s">
        <v>6</v>
      </c>
    </row>
    <row r="1140" spans="2:10" x14ac:dyDescent="0.45">
      <c r="B1140" t="s">
        <v>537</v>
      </c>
      <c r="C1140" t="s">
        <v>57</v>
      </c>
      <c r="D1140">
        <v>0</v>
      </c>
      <c r="E1140" t="s">
        <v>6</v>
      </c>
      <c r="G1140" t="s">
        <v>538</v>
      </c>
      <c r="H1140" t="s">
        <v>57</v>
      </c>
      <c r="I1140">
        <v>2.3472394701772852E-2</v>
      </c>
      <c r="J1140" t="s">
        <v>6</v>
      </c>
    </row>
    <row r="1141" spans="2:10" x14ac:dyDescent="0.45">
      <c r="B1141" t="s">
        <v>537</v>
      </c>
      <c r="C1141" t="s">
        <v>58</v>
      </c>
      <c r="D1141">
        <v>0</v>
      </c>
      <c r="E1141" t="s">
        <v>6</v>
      </c>
      <c r="G1141" t="s">
        <v>538</v>
      </c>
      <c r="H1141" t="s">
        <v>58</v>
      </c>
      <c r="I1141">
        <v>4.5518673094389749E-2</v>
      </c>
      <c r="J1141" t="s">
        <v>6</v>
      </c>
    </row>
    <row r="1142" spans="2:10" x14ac:dyDescent="0.45">
      <c r="B1142" t="s">
        <v>537</v>
      </c>
      <c r="C1142" t="s">
        <v>59</v>
      </c>
      <c r="D1142">
        <v>0</v>
      </c>
      <c r="E1142" t="s">
        <v>6</v>
      </c>
      <c r="G1142" t="s">
        <v>538</v>
      </c>
      <c r="H1142" t="s">
        <v>59</v>
      </c>
      <c r="I1142">
        <v>1.8553881729187205E-2</v>
      </c>
      <c r="J1142" t="s">
        <v>6</v>
      </c>
    </row>
    <row r="1143" spans="2:10" x14ac:dyDescent="0.45">
      <c r="B1143" t="s">
        <v>537</v>
      </c>
      <c r="C1143" t="s">
        <v>60</v>
      </c>
      <c r="D1143">
        <v>1.2824777655429884E-7</v>
      </c>
      <c r="E1143" t="s">
        <v>6</v>
      </c>
      <c r="G1143" t="s">
        <v>538</v>
      </c>
      <c r="H1143" t="s">
        <v>60</v>
      </c>
      <c r="I1143">
        <v>1.8695833221075066E-2</v>
      </c>
      <c r="J1143" t="s">
        <v>6</v>
      </c>
    </row>
    <row r="1144" spans="2:10" x14ac:dyDescent="0.45">
      <c r="B1144" t="s">
        <v>537</v>
      </c>
      <c r="C1144" t="s">
        <v>61</v>
      </c>
      <c r="D1144">
        <v>6.2537068799894194E-3</v>
      </c>
      <c r="E1144" t="s">
        <v>6</v>
      </c>
      <c r="G1144" t="s">
        <v>538</v>
      </c>
      <c r="H1144" t="s">
        <v>61</v>
      </c>
      <c r="I1144">
        <v>1.902715664061248E-2</v>
      </c>
      <c r="J1144" t="s">
        <v>6</v>
      </c>
    </row>
    <row r="1145" spans="2:10" x14ac:dyDescent="0.45">
      <c r="B1145" t="s">
        <v>537</v>
      </c>
      <c r="C1145" t="s">
        <v>62</v>
      </c>
      <c r="D1145">
        <v>2.0244517069556899E-2</v>
      </c>
      <c r="E1145" t="s">
        <v>6</v>
      </c>
      <c r="G1145" t="s">
        <v>538</v>
      </c>
      <c r="H1145" t="s">
        <v>62</v>
      </c>
      <c r="I1145">
        <v>1.7983974837012286E-2</v>
      </c>
      <c r="J1145" t="s">
        <v>6</v>
      </c>
    </row>
    <row r="1146" spans="2:10" x14ac:dyDescent="0.45">
      <c r="B1146" t="s">
        <v>537</v>
      </c>
      <c r="C1146" t="s">
        <v>63</v>
      </c>
      <c r="D1146">
        <v>2.3457998640321734E-2</v>
      </c>
      <c r="E1146" t="s">
        <v>6</v>
      </c>
      <c r="G1146" t="s">
        <v>538</v>
      </c>
      <c r="H1146" t="s">
        <v>63</v>
      </c>
      <c r="I1146">
        <v>1.7731914610658109E-2</v>
      </c>
      <c r="J1146" t="s">
        <v>6</v>
      </c>
    </row>
    <row r="1147" spans="2:10" x14ac:dyDescent="0.45">
      <c r="B1147" t="s">
        <v>537</v>
      </c>
      <c r="C1147" t="s">
        <v>64</v>
      </c>
      <c r="D1147">
        <v>1.1691805561236829E-2</v>
      </c>
      <c r="E1147" t="s">
        <v>6</v>
      </c>
      <c r="G1147" t="s">
        <v>538</v>
      </c>
      <c r="H1147" t="s">
        <v>64</v>
      </c>
      <c r="I1147">
        <v>1.7835661850485903E-2</v>
      </c>
      <c r="J1147" t="s">
        <v>6</v>
      </c>
    </row>
    <row r="1148" spans="2:10" x14ac:dyDescent="0.45">
      <c r="B1148" t="s">
        <v>537</v>
      </c>
      <c r="C1148" t="s">
        <v>65</v>
      </c>
      <c r="D1148">
        <v>1.3768396510682851E-4</v>
      </c>
      <c r="E1148" t="s">
        <v>6</v>
      </c>
      <c r="G1148" t="s">
        <v>538</v>
      </c>
      <c r="H1148" t="s">
        <v>65</v>
      </c>
      <c r="I1148">
        <v>1.8280544969325473E-2</v>
      </c>
      <c r="J1148" t="s">
        <v>6</v>
      </c>
    </row>
    <row r="1149" spans="2:10" x14ac:dyDescent="0.45">
      <c r="B1149" t="s">
        <v>537</v>
      </c>
      <c r="C1149" t="s">
        <v>66</v>
      </c>
      <c r="D1149">
        <v>0</v>
      </c>
      <c r="E1149" t="s">
        <v>6</v>
      </c>
      <c r="G1149" t="s">
        <v>538</v>
      </c>
      <c r="H1149" t="s">
        <v>66</v>
      </c>
      <c r="I1149">
        <v>1.8277384049526283E-2</v>
      </c>
      <c r="J1149" t="s">
        <v>6</v>
      </c>
    </row>
    <row r="1150" spans="2:10" x14ac:dyDescent="0.45">
      <c r="B1150" t="s">
        <v>537</v>
      </c>
      <c r="C1150" t="s">
        <v>67</v>
      </c>
      <c r="D1150">
        <v>0</v>
      </c>
      <c r="E1150" t="s">
        <v>6</v>
      </c>
      <c r="G1150" t="s">
        <v>538</v>
      </c>
      <c r="H1150" t="s">
        <v>67</v>
      </c>
      <c r="I1150">
        <v>2.7251247597325324E-2</v>
      </c>
      <c r="J1150" t="s">
        <v>6</v>
      </c>
    </row>
    <row r="1151" spans="2:10" x14ac:dyDescent="0.45">
      <c r="B1151" t="s">
        <v>539</v>
      </c>
      <c r="C1151" t="s">
        <v>5</v>
      </c>
      <c r="D1151">
        <v>0</v>
      </c>
      <c r="E1151" t="s">
        <v>6</v>
      </c>
      <c r="G1151" t="s">
        <v>540</v>
      </c>
      <c r="H1151" t="s">
        <v>5</v>
      </c>
      <c r="I1151">
        <v>3.8269893424594061E-2</v>
      </c>
      <c r="J1151" t="s">
        <v>6</v>
      </c>
    </row>
    <row r="1152" spans="2:10" x14ac:dyDescent="0.45">
      <c r="B1152" t="s">
        <v>539</v>
      </c>
      <c r="C1152" t="s">
        <v>9</v>
      </c>
      <c r="D1152">
        <v>0</v>
      </c>
      <c r="E1152" t="s">
        <v>6</v>
      </c>
      <c r="G1152" t="s">
        <v>540</v>
      </c>
      <c r="H1152" t="s">
        <v>9</v>
      </c>
      <c r="I1152">
        <v>1.5644574311689793E-2</v>
      </c>
      <c r="J1152" t="s">
        <v>6</v>
      </c>
    </row>
    <row r="1153" spans="2:10" x14ac:dyDescent="0.45">
      <c r="B1153" t="s">
        <v>539</v>
      </c>
      <c r="C1153" t="s">
        <v>10</v>
      </c>
      <c r="D1153">
        <v>2.7954761345785221E-5</v>
      </c>
      <c r="E1153" t="s">
        <v>6</v>
      </c>
      <c r="G1153" t="s">
        <v>540</v>
      </c>
      <c r="H1153" t="s">
        <v>10</v>
      </c>
      <c r="I1153">
        <v>1.5883007790645144E-2</v>
      </c>
      <c r="J1153" t="s">
        <v>6</v>
      </c>
    </row>
    <row r="1154" spans="2:10" x14ac:dyDescent="0.45">
      <c r="B1154" t="s">
        <v>539</v>
      </c>
      <c r="C1154" t="s">
        <v>11</v>
      </c>
      <c r="D1154">
        <v>8.14961627053702E-3</v>
      </c>
      <c r="E1154" t="s">
        <v>6</v>
      </c>
      <c r="G1154" t="s">
        <v>540</v>
      </c>
      <c r="H1154" t="s">
        <v>11</v>
      </c>
      <c r="I1154">
        <v>1.6314583084957261E-2</v>
      </c>
      <c r="J1154" t="s">
        <v>6</v>
      </c>
    </row>
    <row r="1155" spans="2:10" x14ac:dyDescent="0.45">
      <c r="B1155" t="s">
        <v>539</v>
      </c>
      <c r="C1155" t="s">
        <v>12</v>
      </c>
      <c r="D1155">
        <v>2.3582194575025684E-2</v>
      </c>
      <c r="E1155" t="s">
        <v>6</v>
      </c>
      <c r="G1155" t="s">
        <v>540</v>
      </c>
      <c r="H1155" t="s">
        <v>12</v>
      </c>
      <c r="I1155">
        <v>1.510782422149342E-2</v>
      </c>
      <c r="J1155" t="s">
        <v>6</v>
      </c>
    </row>
    <row r="1156" spans="2:10" x14ac:dyDescent="0.45">
      <c r="B1156" t="s">
        <v>539</v>
      </c>
      <c r="C1156" t="s">
        <v>13</v>
      </c>
      <c r="D1156">
        <v>2.682428420189863E-2</v>
      </c>
      <c r="E1156" t="s">
        <v>6</v>
      </c>
      <c r="G1156" t="s">
        <v>540</v>
      </c>
      <c r="H1156" t="s">
        <v>13</v>
      </c>
      <c r="I1156">
        <v>1.5645152365061282E-2</v>
      </c>
      <c r="J1156" t="s">
        <v>6</v>
      </c>
    </row>
    <row r="1157" spans="2:10" x14ac:dyDescent="0.45">
      <c r="B1157" t="s">
        <v>539</v>
      </c>
      <c r="C1157" t="s">
        <v>14</v>
      </c>
      <c r="D1157">
        <v>1.6736754347001934E-2</v>
      </c>
      <c r="E1157" t="s">
        <v>6</v>
      </c>
      <c r="G1157" t="s">
        <v>540</v>
      </c>
      <c r="H1157" t="s">
        <v>14</v>
      </c>
      <c r="I1157">
        <v>1.5742731835420926E-2</v>
      </c>
      <c r="J1157" t="s">
        <v>6</v>
      </c>
    </row>
    <row r="1158" spans="2:10" x14ac:dyDescent="0.45">
      <c r="B1158" t="s">
        <v>539</v>
      </c>
      <c r="C1158" t="s">
        <v>15</v>
      </c>
      <c r="D1158">
        <v>2.6542224101572909E-3</v>
      </c>
      <c r="E1158" t="s">
        <v>6</v>
      </c>
      <c r="G1158" t="s">
        <v>540</v>
      </c>
      <c r="H1158" t="s">
        <v>15</v>
      </c>
      <c r="I1158">
        <v>1.6192071883321429E-2</v>
      </c>
      <c r="J1158" t="s">
        <v>6</v>
      </c>
    </row>
    <row r="1159" spans="2:10" x14ac:dyDescent="0.45">
      <c r="B1159" t="s">
        <v>539</v>
      </c>
      <c r="C1159" t="s">
        <v>16</v>
      </c>
      <c r="D1159">
        <v>0</v>
      </c>
      <c r="E1159" t="s">
        <v>6</v>
      </c>
      <c r="G1159" t="s">
        <v>540</v>
      </c>
      <c r="H1159" t="s">
        <v>16</v>
      </c>
      <c r="I1159">
        <v>1.6281353843531448E-2</v>
      </c>
      <c r="J1159" t="s">
        <v>6</v>
      </c>
    </row>
    <row r="1160" spans="2:10" x14ac:dyDescent="0.45">
      <c r="B1160" t="s">
        <v>539</v>
      </c>
      <c r="C1160" t="s">
        <v>17</v>
      </c>
      <c r="D1160">
        <v>0</v>
      </c>
      <c r="E1160" t="s">
        <v>6</v>
      </c>
      <c r="G1160" t="s">
        <v>540</v>
      </c>
      <c r="H1160" t="s">
        <v>17</v>
      </c>
      <c r="I1160">
        <v>2.3271484199256436E-2</v>
      </c>
      <c r="J1160" t="s">
        <v>6</v>
      </c>
    </row>
    <row r="1161" spans="2:10" x14ac:dyDescent="0.45">
      <c r="B1161" t="s">
        <v>539</v>
      </c>
      <c r="C1161" t="s">
        <v>18</v>
      </c>
      <c r="D1161">
        <v>0</v>
      </c>
      <c r="E1161" t="s">
        <v>6</v>
      </c>
      <c r="G1161" t="s">
        <v>540</v>
      </c>
      <c r="H1161" t="s">
        <v>18</v>
      </c>
      <c r="I1161">
        <v>3.2380434178443641E-2</v>
      </c>
      <c r="J1161" t="s">
        <v>6</v>
      </c>
    </row>
    <row r="1162" spans="2:10" x14ac:dyDescent="0.45">
      <c r="B1162" t="s">
        <v>539</v>
      </c>
      <c r="C1162" t="s">
        <v>19</v>
      </c>
      <c r="D1162">
        <v>3.980608929040604E-5</v>
      </c>
      <c r="E1162" t="s">
        <v>6</v>
      </c>
      <c r="G1162" t="s">
        <v>540</v>
      </c>
      <c r="H1162" t="s">
        <v>19</v>
      </c>
      <c r="I1162">
        <v>1.2809015696060784E-2</v>
      </c>
      <c r="J1162" t="s">
        <v>6</v>
      </c>
    </row>
    <row r="1163" spans="2:10" x14ac:dyDescent="0.45">
      <c r="B1163" t="s">
        <v>539</v>
      </c>
      <c r="C1163" t="s">
        <v>20</v>
      </c>
      <c r="D1163">
        <v>6.7193015030086248E-3</v>
      </c>
      <c r="E1163" t="s">
        <v>6</v>
      </c>
      <c r="G1163" t="s">
        <v>540</v>
      </c>
      <c r="H1163" t="s">
        <v>20</v>
      </c>
      <c r="I1163">
        <v>1.1815174189092092E-2</v>
      </c>
      <c r="J1163" t="s">
        <v>6</v>
      </c>
    </row>
    <row r="1164" spans="2:10" x14ac:dyDescent="0.45">
      <c r="B1164" t="s">
        <v>539</v>
      </c>
      <c r="C1164" t="s">
        <v>21</v>
      </c>
      <c r="D1164">
        <v>3.2431291912885601E-2</v>
      </c>
      <c r="E1164" t="s">
        <v>6</v>
      </c>
      <c r="G1164" t="s">
        <v>540</v>
      </c>
      <c r="H1164" t="s">
        <v>21</v>
      </c>
      <c r="I1164">
        <v>1.1289681718519398E-2</v>
      </c>
      <c r="J1164" t="s">
        <v>6</v>
      </c>
    </row>
    <row r="1165" spans="2:10" x14ac:dyDescent="0.45">
      <c r="B1165" t="s">
        <v>539</v>
      </c>
      <c r="C1165" t="s">
        <v>22</v>
      </c>
      <c r="D1165">
        <v>5.3828661896109624E-2</v>
      </c>
      <c r="E1165" t="s">
        <v>6</v>
      </c>
      <c r="G1165" t="s">
        <v>540</v>
      </c>
      <c r="H1165" t="s">
        <v>22</v>
      </c>
      <c r="I1165">
        <v>1.0341113788479798E-2</v>
      </c>
      <c r="J1165" t="s">
        <v>6</v>
      </c>
    </row>
    <row r="1166" spans="2:10" x14ac:dyDescent="0.45">
      <c r="B1166" t="s">
        <v>539</v>
      </c>
      <c r="C1166" t="s">
        <v>23</v>
      </c>
      <c r="D1166">
        <v>5.733068579654392E-2</v>
      </c>
      <c r="E1166" t="s">
        <v>6</v>
      </c>
      <c r="G1166" t="s">
        <v>540</v>
      </c>
      <c r="H1166" t="s">
        <v>23</v>
      </c>
      <c r="I1166">
        <v>1.1685107555147792E-2</v>
      </c>
      <c r="J1166" t="s">
        <v>6</v>
      </c>
    </row>
    <row r="1167" spans="2:10" x14ac:dyDescent="0.45">
      <c r="B1167" t="s">
        <v>539</v>
      </c>
      <c r="C1167" t="s">
        <v>24</v>
      </c>
      <c r="D1167">
        <v>4.2450957063999824E-2</v>
      </c>
      <c r="E1167" t="s">
        <v>6</v>
      </c>
      <c r="G1167" t="s">
        <v>540</v>
      </c>
      <c r="H1167" t="s">
        <v>24</v>
      </c>
      <c r="I1167">
        <v>1.2203553637183734E-2</v>
      </c>
      <c r="J1167" t="s">
        <v>6</v>
      </c>
    </row>
    <row r="1168" spans="2:10" x14ac:dyDescent="0.45">
      <c r="B1168" t="s">
        <v>539</v>
      </c>
      <c r="C1168" t="s">
        <v>25</v>
      </c>
      <c r="D1168">
        <v>1.5869921782029374E-2</v>
      </c>
      <c r="E1168" t="s">
        <v>6</v>
      </c>
      <c r="G1168" t="s">
        <v>540</v>
      </c>
      <c r="H1168" t="s">
        <v>25</v>
      </c>
      <c r="I1168">
        <v>1.1906163448967666E-2</v>
      </c>
      <c r="J1168" t="s">
        <v>6</v>
      </c>
    </row>
    <row r="1169" spans="2:10" x14ac:dyDescent="0.45">
      <c r="B1169" t="s">
        <v>539</v>
      </c>
      <c r="C1169" t="s">
        <v>26</v>
      </c>
      <c r="D1169">
        <v>4.5219403238364069E-4</v>
      </c>
      <c r="E1169" t="s">
        <v>6</v>
      </c>
      <c r="G1169" t="s">
        <v>540</v>
      </c>
      <c r="H1169" t="s">
        <v>26</v>
      </c>
      <c r="I1169">
        <v>1.3922703871814421E-2</v>
      </c>
      <c r="J1169" t="s">
        <v>6</v>
      </c>
    </row>
    <row r="1170" spans="2:10" x14ac:dyDescent="0.45">
      <c r="B1170" t="s">
        <v>539</v>
      </c>
      <c r="C1170" t="s">
        <v>27</v>
      </c>
      <c r="D1170">
        <v>0</v>
      </c>
      <c r="E1170" t="s">
        <v>6</v>
      </c>
      <c r="G1170" t="s">
        <v>540</v>
      </c>
      <c r="H1170" t="s">
        <v>27</v>
      </c>
      <c r="I1170">
        <v>2.118654990717991E-2</v>
      </c>
      <c r="J1170" t="s">
        <v>6</v>
      </c>
    </row>
    <row r="1171" spans="2:10" x14ac:dyDescent="0.45">
      <c r="B1171" t="s">
        <v>539</v>
      </c>
      <c r="C1171" t="s">
        <v>28</v>
      </c>
      <c r="D1171">
        <v>0</v>
      </c>
      <c r="E1171" t="s">
        <v>6</v>
      </c>
      <c r="G1171" t="s">
        <v>540</v>
      </c>
      <c r="H1171" t="s">
        <v>28</v>
      </c>
      <c r="I1171">
        <v>3.0126285420406379E-2</v>
      </c>
      <c r="J1171" t="s">
        <v>6</v>
      </c>
    </row>
    <row r="1172" spans="2:10" x14ac:dyDescent="0.45">
      <c r="B1172" t="s">
        <v>539</v>
      </c>
      <c r="C1172" t="s">
        <v>29</v>
      </c>
      <c r="D1172">
        <v>1.3342817098412694E-3</v>
      </c>
      <c r="E1172" t="s">
        <v>6</v>
      </c>
      <c r="G1172" t="s">
        <v>540</v>
      </c>
      <c r="H1172" t="s">
        <v>29</v>
      </c>
      <c r="I1172">
        <v>1.192515584460044E-2</v>
      </c>
      <c r="J1172" t="s">
        <v>6</v>
      </c>
    </row>
    <row r="1173" spans="2:10" x14ac:dyDescent="0.45">
      <c r="B1173" t="s">
        <v>539</v>
      </c>
      <c r="C1173" t="s">
        <v>30</v>
      </c>
      <c r="D1173">
        <v>1.4778926876242755E-2</v>
      </c>
      <c r="E1173" t="s">
        <v>6</v>
      </c>
      <c r="G1173" t="s">
        <v>540</v>
      </c>
      <c r="H1173" t="s">
        <v>30</v>
      </c>
      <c r="I1173">
        <v>1.0957354200469557E-2</v>
      </c>
      <c r="J1173" t="s">
        <v>6</v>
      </c>
    </row>
    <row r="1174" spans="2:10" x14ac:dyDescent="0.45">
      <c r="B1174" t="s">
        <v>539</v>
      </c>
      <c r="C1174" t="s">
        <v>31</v>
      </c>
      <c r="D1174">
        <v>3.7895507919166994E-2</v>
      </c>
      <c r="E1174" t="s">
        <v>6</v>
      </c>
      <c r="G1174" t="s">
        <v>540</v>
      </c>
      <c r="H1174" t="s">
        <v>31</v>
      </c>
      <c r="I1174">
        <v>1.1542203649863129E-2</v>
      </c>
      <c r="J1174" t="s">
        <v>6</v>
      </c>
    </row>
    <row r="1175" spans="2:10" x14ac:dyDescent="0.45">
      <c r="B1175" t="s">
        <v>539</v>
      </c>
      <c r="C1175" t="s">
        <v>32</v>
      </c>
      <c r="D1175">
        <v>5.3329553980113534E-2</v>
      </c>
      <c r="E1175" t="s">
        <v>6</v>
      </c>
      <c r="G1175" t="s">
        <v>540</v>
      </c>
      <c r="H1175" t="s">
        <v>32</v>
      </c>
      <c r="I1175">
        <v>9.9706801034375146E-3</v>
      </c>
      <c r="J1175" t="s">
        <v>6</v>
      </c>
    </row>
    <row r="1176" spans="2:10" x14ac:dyDescent="0.45">
      <c r="B1176" t="s">
        <v>539</v>
      </c>
      <c r="C1176" t="s">
        <v>33</v>
      </c>
      <c r="D1176">
        <v>5.4598216590200518E-2</v>
      </c>
      <c r="E1176" t="s">
        <v>6</v>
      </c>
      <c r="G1176" t="s">
        <v>540</v>
      </c>
      <c r="H1176" t="s">
        <v>33</v>
      </c>
      <c r="I1176">
        <v>1.1642224791958488E-2</v>
      </c>
      <c r="J1176" t="s">
        <v>6</v>
      </c>
    </row>
    <row r="1177" spans="2:10" x14ac:dyDescent="0.45">
      <c r="B1177" t="s">
        <v>539</v>
      </c>
      <c r="C1177" t="s">
        <v>34</v>
      </c>
      <c r="D1177">
        <v>4.2548144549709288E-2</v>
      </c>
      <c r="E1177" t="s">
        <v>6</v>
      </c>
      <c r="G1177" t="s">
        <v>540</v>
      </c>
      <c r="H1177" t="s">
        <v>34</v>
      </c>
      <c r="I1177">
        <v>1.1863917373909422E-2</v>
      </c>
      <c r="J1177" t="s">
        <v>6</v>
      </c>
    </row>
    <row r="1178" spans="2:10" x14ac:dyDescent="0.45">
      <c r="B1178" t="s">
        <v>539</v>
      </c>
      <c r="C1178" t="s">
        <v>35</v>
      </c>
      <c r="D1178">
        <v>2.121140806092757E-2</v>
      </c>
      <c r="E1178" t="s">
        <v>6</v>
      </c>
      <c r="G1178" t="s">
        <v>540</v>
      </c>
      <c r="H1178" t="s">
        <v>35</v>
      </c>
      <c r="I1178">
        <v>1.071615778886352E-2</v>
      </c>
      <c r="J1178" t="s">
        <v>6</v>
      </c>
    </row>
    <row r="1179" spans="2:10" x14ac:dyDescent="0.45">
      <c r="B1179" t="s">
        <v>539</v>
      </c>
      <c r="C1179" t="s">
        <v>36</v>
      </c>
      <c r="D1179">
        <v>3.5731928452029417E-3</v>
      </c>
      <c r="E1179" t="s">
        <v>6</v>
      </c>
      <c r="G1179" t="s">
        <v>540</v>
      </c>
      <c r="H1179" t="s">
        <v>36</v>
      </c>
      <c r="I1179">
        <v>1.1193101201008688E-2</v>
      </c>
      <c r="J1179" t="s">
        <v>6</v>
      </c>
    </row>
    <row r="1180" spans="2:10" x14ac:dyDescent="0.45">
      <c r="B1180" t="s">
        <v>539</v>
      </c>
      <c r="C1180" t="s">
        <v>37</v>
      </c>
      <c r="D1180">
        <v>7.3428157175176367E-8</v>
      </c>
      <c r="E1180" t="s">
        <v>6</v>
      </c>
      <c r="G1180" t="s">
        <v>540</v>
      </c>
      <c r="H1180" t="s">
        <v>37</v>
      </c>
      <c r="I1180">
        <v>1.8546610621625055E-2</v>
      </c>
      <c r="J1180" t="s">
        <v>6</v>
      </c>
    </row>
    <row r="1181" spans="2:10" x14ac:dyDescent="0.45">
      <c r="B1181" t="s">
        <v>539</v>
      </c>
      <c r="C1181" t="s">
        <v>38</v>
      </c>
      <c r="D1181">
        <v>0</v>
      </c>
      <c r="E1181" t="s">
        <v>6</v>
      </c>
      <c r="G1181" t="s">
        <v>540</v>
      </c>
      <c r="H1181" t="s">
        <v>38</v>
      </c>
      <c r="I1181">
        <v>2.0491768739691531E-2</v>
      </c>
      <c r="J1181" t="s">
        <v>6</v>
      </c>
    </row>
    <row r="1182" spans="2:10" x14ac:dyDescent="0.45">
      <c r="B1182" t="s">
        <v>539</v>
      </c>
      <c r="C1182" t="s">
        <v>39</v>
      </c>
      <c r="D1182">
        <v>7.4386469683029735E-4</v>
      </c>
      <c r="E1182" t="s">
        <v>6</v>
      </c>
      <c r="G1182" t="s">
        <v>540</v>
      </c>
      <c r="H1182" t="s">
        <v>39</v>
      </c>
      <c r="I1182">
        <v>7.5066870678806028E-3</v>
      </c>
      <c r="J1182" t="s">
        <v>6</v>
      </c>
    </row>
    <row r="1183" spans="2:10" x14ac:dyDescent="0.45">
      <c r="B1183" t="s">
        <v>539</v>
      </c>
      <c r="C1183" t="s">
        <v>40</v>
      </c>
      <c r="D1183">
        <v>1.5123631391862619E-2</v>
      </c>
      <c r="E1183" t="s">
        <v>6</v>
      </c>
      <c r="G1183" t="s">
        <v>540</v>
      </c>
      <c r="H1183" t="s">
        <v>40</v>
      </c>
      <c r="I1183">
        <v>5.6596029704561596E-3</v>
      </c>
      <c r="J1183" t="s">
        <v>6</v>
      </c>
    </row>
    <row r="1184" spans="2:10" x14ac:dyDescent="0.45">
      <c r="B1184" t="s">
        <v>539</v>
      </c>
      <c r="C1184" t="s">
        <v>41</v>
      </c>
      <c r="D1184">
        <v>4.6791383060350362E-2</v>
      </c>
      <c r="E1184" t="s">
        <v>6</v>
      </c>
      <c r="G1184" t="s">
        <v>540</v>
      </c>
      <c r="H1184" t="s">
        <v>41</v>
      </c>
      <c r="I1184">
        <v>5.7394547384496137E-3</v>
      </c>
      <c r="J1184" t="s">
        <v>6</v>
      </c>
    </row>
    <row r="1185" spans="2:10" x14ac:dyDescent="0.45">
      <c r="B1185" t="s">
        <v>539</v>
      </c>
      <c r="C1185" t="s">
        <v>42</v>
      </c>
      <c r="D1185">
        <v>6.7610518797784638E-2</v>
      </c>
      <c r="E1185" t="s">
        <v>6</v>
      </c>
      <c r="G1185" t="s">
        <v>540</v>
      </c>
      <c r="H1185" t="s">
        <v>42</v>
      </c>
      <c r="I1185">
        <v>5.121902375610209E-3</v>
      </c>
      <c r="J1185" t="s">
        <v>6</v>
      </c>
    </row>
    <row r="1186" spans="2:10" x14ac:dyDescent="0.45">
      <c r="B1186" t="s">
        <v>539</v>
      </c>
      <c r="C1186" t="s">
        <v>43</v>
      </c>
      <c r="D1186">
        <v>6.5248099431456194E-2</v>
      </c>
      <c r="E1186" t="s">
        <v>6</v>
      </c>
      <c r="G1186" t="s">
        <v>540</v>
      </c>
      <c r="H1186" t="s">
        <v>43</v>
      </c>
      <c r="I1186">
        <v>6.1930807967972524E-3</v>
      </c>
      <c r="J1186" t="s">
        <v>6</v>
      </c>
    </row>
    <row r="1187" spans="2:10" x14ac:dyDescent="0.45">
      <c r="B1187" t="s">
        <v>539</v>
      </c>
      <c r="C1187" t="s">
        <v>44</v>
      </c>
      <c r="D1187">
        <v>4.9037378105442106E-2</v>
      </c>
      <c r="E1187" t="s">
        <v>6</v>
      </c>
      <c r="G1187" t="s">
        <v>540</v>
      </c>
      <c r="H1187" t="s">
        <v>44</v>
      </c>
      <c r="I1187">
        <v>6.3601956758092713E-3</v>
      </c>
      <c r="J1187" t="s">
        <v>6</v>
      </c>
    </row>
    <row r="1188" spans="2:10" x14ac:dyDescent="0.45">
      <c r="B1188" t="s">
        <v>539</v>
      </c>
      <c r="C1188" t="s">
        <v>45</v>
      </c>
      <c r="D1188">
        <v>2.4421590073442773E-2</v>
      </c>
      <c r="E1188" t="s">
        <v>6</v>
      </c>
      <c r="G1188" t="s">
        <v>540</v>
      </c>
      <c r="H1188" t="s">
        <v>45</v>
      </c>
      <c r="I1188">
        <v>5.9897017253152957E-3</v>
      </c>
      <c r="J1188" t="s">
        <v>6</v>
      </c>
    </row>
    <row r="1189" spans="2:10" x14ac:dyDescent="0.45">
      <c r="B1189" t="s">
        <v>539</v>
      </c>
      <c r="C1189" t="s">
        <v>46</v>
      </c>
      <c r="D1189">
        <v>3.2421626898538037E-3</v>
      </c>
      <c r="E1189" t="s">
        <v>6</v>
      </c>
      <c r="G1189" t="s">
        <v>540</v>
      </c>
      <c r="H1189" t="s">
        <v>46</v>
      </c>
      <c r="I1189">
        <v>6.8641058401652608E-3</v>
      </c>
      <c r="J1189" t="s">
        <v>6</v>
      </c>
    </row>
    <row r="1190" spans="2:10" x14ac:dyDescent="0.45">
      <c r="B1190" t="s">
        <v>539</v>
      </c>
      <c r="C1190" t="s">
        <v>47</v>
      </c>
      <c r="D1190">
        <v>0</v>
      </c>
      <c r="E1190" t="s">
        <v>6</v>
      </c>
      <c r="G1190" t="s">
        <v>540</v>
      </c>
      <c r="H1190" t="s">
        <v>47</v>
      </c>
      <c r="I1190">
        <v>1.2804873061741431E-2</v>
      </c>
      <c r="J1190" t="s">
        <v>6</v>
      </c>
    </row>
    <row r="1191" spans="2:10" x14ac:dyDescent="0.45">
      <c r="B1191" t="s">
        <v>539</v>
      </c>
      <c r="C1191" t="s">
        <v>48</v>
      </c>
      <c r="D1191">
        <v>0</v>
      </c>
      <c r="E1191" t="s">
        <v>6</v>
      </c>
      <c r="G1191" t="s">
        <v>540</v>
      </c>
      <c r="H1191" t="s">
        <v>48</v>
      </c>
      <c r="I1191">
        <v>4.0760888337535502E-2</v>
      </c>
      <c r="J1191" t="s">
        <v>6</v>
      </c>
    </row>
    <row r="1192" spans="2:10" x14ac:dyDescent="0.45">
      <c r="B1192" t="s">
        <v>539</v>
      </c>
      <c r="C1192" t="s">
        <v>49</v>
      </c>
      <c r="D1192">
        <v>0</v>
      </c>
      <c r="E1192" t="s">
        <v>6</v>
      </c>
      <c r="G1192" t="s">
        <v>540</v>
      </c>
      <c r="H1192" t="s">
        <v>49</v>
      </c>
      <c r="I1192">
        <v>1.6433595283217878E-2</v>
      </c>
      <c r="J1192" t="s">
        <v>6</v>
      </c>
    </row>
    <row r="1193" spans="2:10" x14ac:dyDescent="0.45">
      <c r="B1193" t="s">
        <v>539</v>
      </c>
      <c r="C1193" t="s">
        <v>50</v>
      </c>
      <c r="D1193">
        <v>3.742834982618314E-3</v>
      </c>
      <c r="E1193" t="s">
        <v>6</v>
      </c>
      <c r="G1193" t="s">
        <v>540</v>
      </c>
      <c r="H1193" t="s">
        <v>50</v>
      </c>
      <c r="I1193">
        <v>1.658098192911003E-2</v>
      </c>
      <c r="J1193" t="s">
        <v>6</v>
      </c>
    </row>
    <row r="1194" spans="2:10" x14ac:dyDescent="0.45">
      <c r="B1194" t="s">
        <v>539</v>
      </c>
      <c r="C1194" t="s">
        <v>51</v>
      </c>
      <c r="D1194">
        <v>2.3850696404710901E-2</v>
      </c>
      <c r="E1194" t="s">
        <v>6</v>
      </c>
      <c r="G1194" t="s">
        <v>540</v>
      </c>
      <c r="H1194" t="s">
        <v>51</v>
      </c>
      <c r="I1194">
        <v>1.603983083353263E-2</v>
      </c>
      <c r="J1194" t="s">
        <v>6</v>
      </c>
    </row>
    <row r="1195" spans="2:10" x14ac:dyDescent="0.45">
      <c r="B1195" t="s">
        <v>539</v>
      </c>
      <c r="C1195" t="s">
        <v>52</v>
      </c>
      <c r="D1195">
        <v>4.2532343670971237E-2</v>
      </c>
      <c r="E1195" t="s">
        <v>6</v>
      </c>
      <c r="G1195" t="s">
        <v>540</v>
      </c>
      <c r="H1195" t="s">
        <v>52</v>
      </c>
      <c r="I1195">
        <v>1.319034782666806E-2</v>
      </c>
      <c r="J1195" t="s">
        <v>6</v>
      </c>
    </row>
    <row r="1196" spans="2:10" x14ac:dyDescent="0.45">
      <c r="B1196" t="s">
        <v>539</v>
      </c>
      <c r="C1196" t="s">
        <v>53</v>
      </c>
      <c r="D1196">
        <v>4.3198822248144447E-2</v>
      </c>
      <c r="E1196" t="s">
        <v>6</v>
      </c>
      <c r="G1196" t="s">
        <v>540</v>
      </c>
      <c r="H1196" t="s">
        <v>53</v>
      </c>
      <c r="I1196">
        <v>1.3975529756378356E-2</v>
      </c>
      <c r="J1196" t="s">
        <v>6</v>
      </c>
    </row>
    <row r="1197" spans="2:10" x14ac:dyDescent="0.45">
      <c r="B1197" t="s">
        <v>539</v>
      </c>
      <c r="C1197" t="s">
        <v>54</v>
      </c>
      <c r="D1197">
        <v>2.8764653014548107E-2</v>
      </c>
      <c r="E1197" t="s">
        <v>6</v>
      </c>
      <c r="G1197" t="s">
        <v>540</v>
      </c>
      <c r="H1197" t="s">
        <v>54</v>
      </c>
      <c r="I1197">
        <v>1.4166147284109589E-2</v>
      </c>
      <c r="J1197" t="s">
        <v>6</v>
      </c>
    </row>
    <row r="1198" spans="2:10" x14ac:dyDescent="0.45">
      <c r="B1198" t="s">
        <v>539</v>
      </c>
      <c r="C1198" t="s">
        <v>55</v>
      </c>
      <c r="D1198">
        <v>7.9997396215703738E-3</v>
      </c>
      <c r="E1198" t="s">
        <v>6</v>
      </c>
      <c r="G1198" t="s">
        <v>540</v>
      </c>
      <c r="H1198" t="s">
        <v>55</v>
      </c>
      <c r="I1198">
        <v>1.4951097066112086E-2</v>
      </c>
      <c r="J1198" t="s">
        <v>6</v>
      </c>
    </row>
    <row r="1199" spans="2:10" x14ac:dyDescent="0.45">
      <c r="B1199" t="s">
        <v>539</v>
      </c>
      <c r="C1199" t="s">
        <v>56</v>
      </c>
      <c r="D1199">
        <v>4.4178616509545803E-5</v>
      </c>
      <c r="E1199" t="s">
        <v>6</v>
      </c>
      <c r="G1199" t="s">
        <v>540</v>
      </c>
      <c r="H1199" t="s">
        <v>56</v>
      </c>
      <c r="I1199">
        <v>1.6464361222414389E-2</v>
      </c>
      <c r="J1199" t="s">
        <v>6</v>
      </c>
    </row>
    <row r="1200" spans="2:10" x14ac:dyDescent="0.45">
      <c r="B1200" t="s">
        <v>539</v>
      </c>
      <c r="C1200" t="s">
        <v>57</v>
      </c>
      <c r="D1200">
        <v>0</v>
      </c>
      <c r="E1200" t="s">
        <v>6</v>
      </c>
      <c r="G1200" t="s">
        <v>540</v>
      </c>
      <c r="H1200" t="s">
        <v>57</v>
      </c>
      <c r="I1200">
        <v>2.5589290163152933E-2</v>
      </c>
      <c r="J1200" t="s">
        <v>6</v>
      </c>
    </row>
    <row r="1201" spans="2:10" x14ac:dyDescent="0.45">
      <c r="B1201" t="s">
        <v>539</v>
      </c>
      <c r="C1201" t="s">
        <v>58</v>
      </c>
      <c r="D1201">
        <v>0</v>
      </c>
      <c r="E1201" t="s">
        <v>6</v>
      </c>
      <c r="G1201" t="s">
        <v>540</v>
      </c>
      <c r="H1201" t="s">
        <v>58</v>
      </c>
      <c r="I1201">
        <v>5.1740554139314381E-2</v>
      </c>
      <c r="J1201" t="s">
        <v>6</v>
      </c>
    </row>
    <row r="1202" spans="2:10" x14ac:dyDescent="0.45">
      <c r="B1202" t="s">
        <v>539</v>
      </c>
      <c r="C1202" t="s">
        <v>59</v>
      </c>
      <c r="D1202">
        <v>0</v>
      </c>
      <c r="E1202" t="s">
        <v>6</v>
      </c>
      <c r="G1202" t="s">
        <v>540</v>
      </c>
      <c r="H1202" t="s">
        <v>59</v>
      </c>
      <c r="I1202">
        <v>2.1752839095476217E-2</v>
      </c>
      <c r="J1202" t="s">
        <v>6</v>
      </c>
    </row>
    <row r="1203" spans="2:10" x14ac:dyDescent="0.45">
      <c r="B1203" t="s">
        <v>539</v>
      </c>
      <c r="C1203" t="s">
        <v>60</v>
      </c>
      <c r="D1203">
        <v>1.3765928687398791E-6</v>
      </c>
      <c r="E1203" t="s">
        <v>6</v>
      </c>
      <c r="G1203" t="s">
        <v>540</v>
      </c>
      <c r="H1203" t="s">
        <v>60</v>
      </c>
      <c r="I1203">
        <v>2.2624389303860841E-2</v>
      </c>
      <c r="J1203" t="s">
        <v>6</v>
      </c>
    </row>
    <row r="1204" spans="2:10" x14ac:dyDescent="0.45">
      <c r="B1204" t="s">
        <v>539</v>
      </c>
      <c r="C1204" t="s">
        <v>61</v>
      </c>
      <c r="D1204">
        <v>6.5851418003122966E-3</v>
      </c>
      <c r="E1204" t="s">
        <v>6</v>
      </c>
      <c r="G1204" t="s">
        <v>540</v>
      </c>
      <c r="H1204" t="s">
        <v>61</v>
      </c>
      <c r="I1204">
        <v>2.2222014086841536E-2</v>
      </c>
      <c r="J1204" t="s">
        <v>6</v>
      </c>
    </row>
    <row r="1205" spans="2:10" x14ac:dyDescent="0.45">
      <c r="B1205" t="s">
        <v>539</v>
      </c>
      <c r="C1205" t="s">
        <v>62</v>
      </c>
      <c r="D1205">
        <v>2.0912615350094817E-2</v>
      </c>
      <c r="E1205" t="s">
        <v>6</v>
      </c>
      <c r="G1205" t="s">
        <v>540</v>
      </c>
      <c r="H1205" t="s">
        <v>62</v>
      </c>
      <c r="I1205">
        <v>1.9829815632842616E-2</v>
      </c>
      <c r="J1205" t="s">
        <v>6</v>
      </c>
    </row>
    <row r="1206" spans="2:10" x14ac:dyDescent="0.45">
      <c r="B1206" t="s">
        <v>539</v>
      </c>
      <c r="C1206" t="s">
        <v>63</v>
      </c>
      <c r="D1206">
        <v>2.265670597009883E-2</v>
      </c>
      <c r="E1206" t="s">
        <v>6</v>
      </c>
      <c r="G1206" t="s">
        <v>540</v>
      </c>
      <c r="H1206" t="s">
        <v>63</v>
      </c>
      <c r="I1206">
        <v>1.9823315369956511E-2</v>
      </c>
      <c r="J1206" t="s">
        <v>6</v>
      </c>
    </row>
    <row r="1207" spans="2:10" x14ac:dyDescent="0.45">
      <c r="B1207" t="s">
        <v>539</v>
      </c>
      <c r="C1207" t="s">
        <v>64</v>
      </c>
      <c r="D1207">
        <v>1.0971145767676294E-2</v>
      </c>
      <c r="E1207" t="s">
        <v>6</v>
      </c>
      <c r="G1207" t="s">
        <v>540</v>
      </c>
      <c r="H1207" t="s">
        <v>64</v>
      </c>
      <c r="I1207">
        <v>1.9976647469703106E-2</v>
      </c>
      <c r="J1207" t="s">
        <v>6</v>
      </c>
    </row>
    <row r="1208" spans="2:10" x14ac:dyDescent="0.45">
      <c r="B1208" t="s">
        <v>539</v>
      </c>
      <c r="C1208" t="s">
        <v>65</v>
      </c>
      <c r="D1208">
        <v>1.5396511107173969E-4</v>
      </c>
      <c r="E1208" t="s">
        <v>6</v>
      </c>
      <c r="G1208" t="s">
        <v>540</v>
      </c>
      <c r="H1208" t="s">
        <v>65</v>
      </c>
      <c r="I1208">
        <v>2.1295983373366439E-2</v>
      </c>
      <c r="J1208" t="s">
        <v>6</v>
      </c>
    </row>
    <row r="1209" spans="2:10" x14ac:dyDescent="0.45">
      <c r="B1209" t="s">
        <v>539</v>
      </c>
      <c r="C1209" t="s">
        <v>66</v>
      </c>
      <c r="D1209">
        <v>0</v>
      </c>
      <c r="E1209" t="s">
        <v>6</v>
      </c>
      <c r="G1209" t="s">
        <v>540</v>
      </c>
      <c r="H1209" t="s">
        <v>66</v>
      </c>
      <c r="I1209">
        <v>2.175211764867814E-2</v>
      </c>
      <c r="J1209" t="s">
        <v>6</v>
      </c>
    </row>
    <row r="1210" spans="2:10" x14ac:dyDescent="0.45">
      <c r="B1210" t="s">
        <v>539</v>
      </c>
      <c r="C1210" t="s">
        <v>67</v>
      </c>
      <c r="D1210">
        <v>0</v>
      </c>
      <c r="E1210" t="s">
        <v>6</v>
      </c>
      <c r="G1210" t="s">
        <v>540</v>
      </c>
      <c r="H1210" t="s">
        <v>67</v>
      </c>
      <c r="I1210">
        <v>3.1723015238808619E-2</v>
      </c>
      <c r="J1210" t="s">
        <v>6</v>
      </c>
    </row>
    <row r="1211" spans="2:10" x14ac:dyDescent="0.45">
      <c r="B1211" t="s">
        <v>541</v>
      </c>
      <c r="C1211" t="s">
        <v>5</v>
      </c>
      <c r="D1211">
        <v>0</v>
      </c>
      <c r="E1211" t="s">
        <v>6</v>
      </c>
      <c r="G1211" t="s">
        <v>542</v>
      </c>
      <c r="H1211" t="s">
        <v>5</v>
      </c>
      <c r="I1211">
        <v>3.536346899165993E-2</v>
      </c>
      <c r="J1211" t="s">
        <v>6</v>
      </c>
    </row>
    <row r="1212" spans="2:10" x14ac:dyDescent="0.45">
      <c r="B1212" t="s">
        <v>541</v>
      </c>
      <c r="C1212" t="s">
        <v>9</v>
      </c>
      <c r="D1212">
        <v>0</v>
      </c>
      <c r="E1212" t="s">
        <v>6</v>
      </c>
      <c r="G1212" t="s">
        <v>542</v>
      </c>
      <c r="H1212" t="s">
        <v>9</v>
      </c>
      <c r="I1212">
        <v>1.5020221616003419E-2</v>
      </c>
      <c r="J1212" t="s">
        <v>6</v>
      </c>
    </row>
    <row r="1213" spans="2:10" x14ac:dyDescent="0.45">
      <c r="B1213" t="s">
        <v>541</v>
      </c>
      <c r="C1213" t="s">
        <v>10</v>
      </c>
      <c r="D1213">
        <v>6.7789649971111436E-5</v>
      </c>
      <c r="E1213" t="s">
        <v>6</v>
      </c>
      <c r="G1213" t="s">
        <v>542</v>
      </c>
      <c r="H1213" t="s">
        <v>10</v>
      </c>
      <c r="I1213">
        <v>1.5126308697685744E-2</v>
      </c>
      <c r="J1213" t="s">
        <v>6</v>
      </c>
    </row>
    <row r="1214" spans="2:10" x14ac:dyDescent="0.45">
      <c r="B1214" t="s">
        <v>541</v>
      </c>
      <c r="C1214" t="s">
        <v>11</v>
      </c>
      <c r="D1214">
        <v>9.7841931233107107E-3</v>
      </c>
      <c r="E1214" t="s">
        <v>6</v>
      </c>
      <c r="G1214" t="s">
        <v>542</v>
      </c>
      <c r="H1214" t="s">
        <v>11</v>
      </c>
      <c r="I1214">
        <v>1.4955540496657295E-2</v>
      </c>
      <c r="J1214" t="s">
        <v>6</v>
      </c>
    </row>
    <row r="1215" spans="2:10" x14ac:dyDescent="0.45">
      <c r="B1215" t="s">
        <v>541</v>
      </c>
      <c r="C1215" t="s">
        <v>12</v>
      </c>
      <c r="D1215">
        <v>2.5601130870846658E-2</v>
      </c>
      <c r="E1215" t="s">
        <v>6</v>
      </c>
      <c r="G1215" t="s">
        <v>542</v>
      </c>
      <c r="H1215" t="s">
        <v>12</v>
      </c>
      <c r="I1215">
        <v>1.4134309379611578E-2</v>
      </c>
      <c r="J1215" t="s">
        <v>6</v>
      </c>
    </row>
    <row r="1216" spans="2:10" x14ac:dyDescent="0.45">
      <c r="B1216" t="s">
        <v>541</v>
      </c>
      <c r="C1216" t="s">
        <v>13</v>
      </c>
      <c r="D1216">
        <v>2.9001209692418067E-2</v>
      </c>
      <c r="E1216" t="s">
        <v>6</v>
      </c>
      <c r="G1216" t="s">
        <v>542</v>
      </c>
      <c r="H1216" t="s">
        <v>13</v>
      </c>
      <c r="I1216">
        <v>1.4142412290181879E-2</v>
      </c>
      <c r="J1216" t="s">
        <v>6</v>
      </c>
    </row>
    <row r="1217" spans="2:10" x14ac:dyDescent="0.45">
      <c r="B1217" t="s">
        <v>541</v>
      </c>
      <c r="C1217" t="s">
        <v>14</v>
      </c>
      <c r="D1217">
        <v>1.739692656858375E-2</v>
      </c>
      <c r="E1217" t="s">
        <v>6</v>
      </c>
      <c r="G1217" t="s">
        <v>542</v>
      </c>
      <c r="H1217" t="s">
        <v>14</v>
      </c>
      <c r="I1217">
        <v>1.3929860829464544E-2</v>
      </c>
      <c r="J1217" t="s">
        <v>6</v>
      </c>
    </row>
    <row r="1218" spans="2:10" x14ac:dyDescent="0.45">
      <c r="B1218" t="s">
        <v>541</v>
      </c>
      <c r="C1218" t="s">
        <v>15</v>
      </c>
      <c r="D1218">
        <v>2.7037787425229515E-3</v>
      </c>
      <c r="E1218" t="s">
        <v>6</v>
      </c>
      <c r="G1218" t="s">
        <v>542</v>
      </c>
      <c r="H1218" t="s">
        <v>15</v>
      </c>
      <c r="I1218">
        <v>1.4675693721037959E-2</v>
      </c>
      <c r="J1218" t="s">
        <v>6</v>
      </c>
    </row>
    <row r="1219" spans="2:10" x14ac:dyDescent="0.45">
      <c r="B1219" t="s">
        <v>541</v>
      </c>
      <c r="C1219" t="s">
        <v>16</v>
      </c>
      <c r="D1219">
        <v>0</v>
      </c>
      <c r="E1219" t="s">
        <v>6</v>
      </c>
      <c r="G1219" t="s">
        <v>542</v>
      </c>
      <c r="H1219" t="s">
        <v>16</v>
      </c>
      <c r="I1219">
        <v>1.5457194883325392E-2</v>
      </c>
      <c r="J1219" t="s">
        <v>6</v>
      </c>
    </row>
    <row r="1220" spans="2:10" x14ac:dyDescent="0.45">
      <c r="B1220" t="s">
        <v>541</v>
      </c>
      <c r="C1220" t="s">
        <v>17</v>
      </c>
      <c r="D1220">
        <v>0</v>
      </c>
      <c r="E1220" t="s">
        <v>6</v>
      </c>
      <c r="G1220" t="s">
        <v>542</v>
      </c>
      <c r="H1220" t="s">
        <v>17</v>
      </c>
      <c r="I1220">
        <v>2.1851689188861063E-2</v>
      </c>
      <c r="J1220" t="s">
        <v>6</v>
      </c>
    </row>
    <row r="1221" spans="2:10" x14ac:dyDescent="0.45">
      <c r="B1221" t="s">
        <v>541</v>
      </c>
      <c r="C1221" t="s">
        <v>18</v>
      </c>
      <c r="D1221">
        <v>0</v>
      </c>
      <c r="E1221" t="s">
        <v>6</v>
      </c>
      <c r="G1221" t="s">
        <v>542</v>
      </c>
      <c r="H1221" t="s">
        <v>18</v>
      </c>
      <c r="I1221">
        <v>3.8203299797916569E-2</v>
      </c>
      <c r="J1221" t="s">
        <v>6</v>
      </c>
    </row>
    <row r="1222" spans="2:10" x14ac:dyDescent="0.45">
      <c r="B1222" t="s">
        <v>541</v>
      </c>
      <c r="C1222" t="s">
        <v>19</v>
      </c>
      <c r="D1222">
        <v>3.7845367996476242E-5</v>
      </c>
      <c r="E1222" t="s">
        <v>6</v>
      </c>
      <c r="G1222" t="s">
        <v>542</v>
      </c>
      <c r="H1222" t="s">
        <v>19</v>
      </c>
      <c r="I1222">
        <v>1.4757277567693324E-2</v>
      </c>
      <c r="J1222" t="s">
        <v>6</v>
      </c>
    </row>
    <row r="1223" spans="2:10" x14ac:dyDescent="0.45">
      <c r="B1223" t="s">
        <v>541</v>
      </c>
      <c r="C1223" t="s">
        <v>20</v>
      </c>
      <c r="D1223">
        <v>7.121828532919235E-3</v>
      </c>
      <c r="E1223" t="s">
        <v>6</v>
      </c>
      <c r="G1223" t="s">
        <v>542</v>
      </c>
      <c r="H1223" t="s">
        <v>20</v>
      </c>
      <c r="I1223">
        <v>1.2980907635355008E-2</v>
      </c>
      <c r="J1223" t="s">
        <v>6</v>
      </c>
    </row>
    <row r="1224" spans="2:10" x14ac:dyDescent="0.45">
      <c r="B1224" t="s">
        <v>541</v>
      </c>
      <c r="C1224" t="s">
        <v>21</v>
      </c>
      <c r="D1224">
        <v>3.3833277955768605E-2</v>
      </c>
      <c r="E1224" t="s">
        <v>6</v>
      </c>
      <c r="G1224" t="s">
        <v>542</v>
      </c>
      <c r="H1224" t="s">
        <v>21</v>
      </c>
      <c r="I1224">
        <v>1.1689344361264927E-2</v>
      </c>
      <c r="J1224" t="s">
        <v>6</v>
      </c>
    </row>
    <row r="1225" spans="2:10" x14ac:dyDescent="0.45">
      <c r="B1225" t="s">
        <v>541</v>
      </c>
      <c r="C1225" t="s">
        <v>22</v>
      </c>
      <c r="D1225">
        <v>5.4030136030798412E-2</v>
      </c>
      <c r="E1225" t="s">
        <v>6</v>
      </c>
      <c r="G1225" t="s">
        <v>542</v>
      </c>
      <c r="H1225" t="s">
        <v>22</v>
      </c>
      <c r="I1225">
        <v>1.0503655434527486E-2</v>
      </c>
      <c r="J1225" t="s">
        <v>6</v>
      </c>
    </row>
    <row r="1226" spans="2:10" x14ac:dyDescent="0.45">
      <c r="B1226" t="s">
        <v>541</v>
      </c>
      <c r="C1226" t="s">
        <v>23</v>
      </c>
      <c r="D1226">
        <v>5.5239021981368312E-2</v>
      </c>
      <c r="E1226" t="s">
        <v>6</v>
      </c>
      <c r="G1226" t="s">
        <v>542</v>
      </c>
      <c r="H1226" t="s">
        <v>23</v>
      </c>
      <c r="I1226">
        <v>1.1976628302811114E-2</v>
      </c>
      <c r="J1226" t="s">
        <v>6</v>
      </c>
    </row>
    <row r="1227" spans="2:10" x14ac:dyDescent="0.45">
      <c r="B1227" t="s">
        <v>541</v>
      </c>
      <c r="C1227" t="s">
        <v>24</v>
      </c>
      <c r="D1227">
        <v>4.0218174599829799E-2</v>
      </c>
      <c r="E1227" t="s">
        <v>6</v>
      </c>
      <c r="G1227" t="s">
        <v>542</v>
      </c>
      <c r="H1227" t="s">
        <v>24</v>
      </c>
      <c r="I1227">
        <v>1.2588577473156868E-2</v>
      </c>
      <c r="J1227" t="s">
        <v>6</v>
      </c>
    </row>
    <row r="1228" spans="2:10" x14ac:dyDescent="0.45">
      <c r="B1228" t="s">
        <v>541</v>
      </c>
      <c r="C1228" t="s">
        <v>25</v>
      </c>
      <c r="D1228">
        <v>1.4699730802083828E-2</v>
      </c>
      <c r="E1228" t="s">
        <v>6</v>
      </c>
      <c r="G1228" t="s">
        <v>542</v>
      </c>
      <c r="H1228" t="s">
        <v>25</v>
      </c>
      <c r="I1228">
        <v>1.2806046922107977E-2</v>
      </c>
      <c r="J1228" t="s">
        <v>6</v>
      </c>
    </row>
    <row r="1229" spans="2:10" x14ac:dyDescent="0.45">
      <c r="B1229" t="s">
        <v>541</v>
      </c>
      <c r="C1229" t="s">
        <v>26</v>
      </c>
      <c r="D1229">
        <v>3.3748157976523765E-4</v>
      </c>
      <c r="E1229" t="s">
        <v>6</v>
      </c>
      <c r="G1229" t="s">
        <v>542</v>
      </c>
      <c r="H1229" t="s">
        <v>26</v>
      </c>
      <c r="I1229">
        <v>1.4975289221112438E-2</v>
      </c>
      <c r="J1229" t="s">
        <v>6</v>
      </c>
    </row>
    <row r="1230" spans="2:10" x14ac:dyDescent="0.45">
      <c r="B1230" t="s">
        <v>541</v>
      </c>
      <c r="C1230" t="s">
        <v>27</v>
      </c>
      <c r="D1230">
        <v>0</v>
      </c>
      <c r="E1230" t="s">
        <v>6</v>
      </c>
      <c r="G1230" t="s">
        <v>542</v>
      </c>
      <c r="H1230" t="s">
        <v>27</v>
      </c>
      <c r="I1230">
        <v>2.3933277000640841E-2</v>
      </c>
      <c r="J1230" t="s">
        <v>6</v>
      </c>
    </row>
    <row r="1231" spans="2:10" x14ac:dyDescent="0.45">
      <c r="B1231" t="s">
        <v>541</v>
      </c>
      <c r="C1231" t="s">
        <v>28</v>
      </c>
      <c r="D1231">
        <v>0</v>
      </c>
      <c r="E1231" t="s">
        <v>6</v>
      </c>
      <c r="G1231" t="s">
        <v>542</v>
      </c>
      <c r="H1231" t="s">
        <v>28</v>
      </c>
      <c r="I1231">
        <v>3.0314852056960235E-2</v>
      </c>
      <c r="J1231" t="s">
        <v>6</v>
      </c>
    </row>
    <row r="1232" spans="2:10" x14ac:dyDescent="0.45">
      <c r="B1232" t="s">
        <v>541</v>
      </c>
      <c r="C1232" t="s">
        <v>29</v>
      </c>
      <c r="D1232">
        <v>1.3449209444960247E-3</v>
      </c>
      <c r="E1232" t="s">
        <v>6</v>
      </c>
      <c r="G1232" t="s">
        <v>542</v>
      </c>
      <c r="H1232" t="s">
        <v>29</v>
      </c>
      <c r="I1232">
        <v>1.0969871218839829E-2</v>
      </c>
      <c r="J1232" t="s">
        <v>6</v>
      </c>
    </row>
    <row r="1233" spans="2:10" x14ac:dyDescent="0.45">
      <c r="B1233" t="s">
        <v>541</v>
      </c>
      <c r="C1233" t="s">
        <v>30</v>
      </c>
      <c r="D1233">
        <v>1.5176235313628363E-2</v>
      </c>
      <c r="E1233" t="s">
        <v>6</v>
      </c>
      <c r="G1233" t="s">
        <v>542</v>
      </c>
      <c r="H1233" t="s">
        <v>30</v>
      </c>
      <c r="I1233">
        <v>1.0098601706734498E-2</v>
      </c>
      <c r="J1233" t="s">
        <v>6</v>
      </c>
    </row>
    <row r="1234" spans="2:10" x14ac:dyDescent="0.45">
      <c r="B1234" t="s">
        <v>541</v>
      </c>
      <c r="C1234" t="s">
        <v>31</v>
      </c>
      <c r="D1234">
        <v>3.7662493947991697E-2</v>
      </c>
      <c r="E1234" t="s">
        <v>6</v>
      </c>
      <c r="G1234" t="s">
        <v>542</v>
      </c>
      <c r="H1234" t="s">
        <v>31</v>
      </c>
      <c r="I1234">
        <v>1.0609262345457103E-2</v>
      </c>
      <c r="J1234" t="s">
        <v>6</v>
      </c>
    </row>
    <row r="1235" spans="2:10" x14ac:dyDescent="0.45">
      <c r="B1235" t="s">
        <v>541</v>
      </c>
      <c r="C1235" t="s">
        <v>32</v>
      </c>
      <c r="D1235">
        <v>5.1282994647286126E-2</v>
      </c>
      <c r="E1235" t="s">
        <v>6</v>
      </c>
      <c r="G1235" t="s">
        <v>542</v>
      </c>
      <c r="H1235" t="s">
        <v>32</v>
      </c>
      <c r="I1235">
        <v>1.0218935780243334E-2</v>
      </c>
      <c r="J1235" t="s">
        <v>6</v>
      </c>
    </row>
    <row r="1236" spans="2:10" x14ac:dyDescent="0.45">
      <c r="B1236" t="s">
        <v>541</v>
      </c>
      <c r="C1236" t="s">
        <v>33</v>
      </c>
      <c r="D1236">
        <v>5.2289195141808298E-2</v>
      </c>
      <c r="E1236" t="s">
        <v>6</v>
      </c>
      <c r="G1236" t="s">
        <v>542</v>
      </c>
      <c r="H1236" t="s">
        <v>33</v>
      </c>
      <c r="I1236">
        <v>1.1867398636288997E-2</v>
      </c>
      <c r="J1236" t="s">
        <v>6</v>
      </c>
    </row>
    <row r="1237" spans="2:10" x14ac:dyDescent="0.45">
      <c r="B1237" t="s">
        <v>541</v>
      </c>
      <c r="C1237" t="s">
        <v>34</v>
      </c>
      <c r="D1237">
        <v>4.1693185769739155E-2</v>
      </c>
      <c r="E1237" t="s">
        <v>6</v>
      </c>
      <c r="G1237" t="s">
        <v>542</v>
      </c>
      <c r="H1237" t="s">
        <v>34</v>
      </c>
      <c r="I1237">
        <v>1.2352243704589696E-2</v>
      </c>
      <c r="J1237" t="s">
        <v>6</v>
      </c>
    </row>
    <row r="1238" spans="2:10" x14ac:dyDescent="0.45">
      <c r="B1238" t="s">
        <v>541</v>
      </c>
      <c r="C1238" t="s">
        <v>35</v>
      </c>
      <c r="D1238">
        <v>2.0719158709932083E-2</v>
      </c>
      <c r="E1238" t="s">
        <v>6</v>
      </c>
      <c r="G1238" t="s">
        <v>542</v>
      </c>
      <c r="H1238" t="s">
        <v>35</v>
      </c>
      <c r="I1238">
        <v>1.1283496118229154E-2</v>
      </c>
      <c r="J1238" t="s">
        <v>6</v>
      </c>
    </row>
    <row r="1239" spans="2:10" x14ac:dyDescent="0.45">
      <c r="B1239" t="s">
        <v>541</v>
      </c>
      <c r="C1239" t="s">
        <v>36</v>
      </c>
      <c r="D1239">
        <v>3.083324514327516E-3</v>
      </c>
      <c r="E1239" t="s">
        <v>6</v>
      </c>
      <c r="G1239" t="s">
        <v>542</v>
      </c>
      <c r="H1239" t="s">
        <v>36</v>
      </c>
      <c r="I1239">
        <v>1.2182429298622663E-2</v>
      </c>
      <c r="J1239" t="s">
        <v>6</v>
      </c>
    </row>
    <row r="1240" spans="2:10" x14ac:dyDescent="0.45">
      <c r="B1240" t="s">
        <v>541</v>
      </c>
      <c r="C1240" t="s">
        <v>37</v>
      </c>
      <c r="D1240">
        <v>0</v>
      </c>
      <c r="E1240" t="s">
        <v>6</v>
      </c>
      <c r="G1240" t="s">
        <v>542</v>
      </c>
      <c r="H1240" t="s">
        <v>37</v>
      </c>
      <c r="I1240">
        <v>2.034314085076545E-2</v>
      </c>
      <c r="J1240" t="s">
        <v>6</v>
      </c>
    </row>
    <row r="1241" spans="2:10" x14ac:dyDescent="0.45">
      <c r="B1241" t="s">
        <v>541</v>
      </c>
      <c r="C1241" t="s">
        <v>38</v>
      </c>
      <c r="D1241">
        <v>0</v>
      </c>
      <c r="E1241" t="s">
        <v>6</v>
      </c>
      <c r="G1241" t="s">
        <v>542</v>
      </c>
      <c r="H1241" t="s">
        <v>38</v>
      </c>
      <c r="I1241">
        <v>2.2769210449705788E-2</v>
      </c>
      <c r="J1241" t="s">
        <v>6</v>
      </c>
    </row>
    <row r="1242" spans="2:10" x14ac:dyDescent="0.45">
      <c r="B1242" t="s">
        <v>541</v>
      </c>
      <c r="C1242" t="s">
        <v>39</v>
      </c>
      <c r="D1242">
        <v>7.4814842367461093E-4</v>
      </c>
      <c r="E1242" t="s">
        <v>6</v>
      </c>
      <c r="G1242" t="s">
        <v>542</v>
      </c>
      <c r="H1242" t="s">
        <v>39</v>
      </c>
      <c r="I1242">
        <v>8.4642812567613853E-3</v>
      </c>
      <c r="J1242" t="s">
        <v>6</v>
      </c>
    </row>
    <row r="1243" spans="2:10" x14ac:dyDescent="0.45">
      <c r="B1243" t="s">
        <v>541</v>
      </c>
      <c r="C1243" t="s">
        <v>40</v>
      </c>
      <c r="D1243">
        <v>1.5856400268911584E-2</v>
      </c>
      <c r="E1243" t="s">
        <v>6</v>
      </c>
      <c r="G1243" t="s">
        <v>542</v>
      </c>
      <c r="H1243" t="s">
        <v>40</v>
      </c>
      <c r="I1243">
        <v>6.7366838126809818E-3</v>
      </c>
      <c r="J1243" t="s">
        <v>6</v>
      </c>
    </row>
    <row r="1244" spans="2:10" x14ac:dyDescent="0.45">
      <c r="B1244" t="s">
        <v>541</v>
      </c>
      <c r="C1244" t="s">
        <v>41</v>
      </c>
      <c r="D1244">
        <v>4.7626133142401085E-2</v>
      </c>
      <c r="E1244" t="s">
        <v>6</v>
      </c>
      <c r="G1244" t="s">
        <v>542</v>
      </c>
      <c r="H1244" t="s">
        <v>41</v>
      </c>
      <c r="I1244">
        <v>6.8576249012182256E-3</v>
      </c>
      <c r="J1244" t="s">
        <v>6</v>
      </c>
    </row>
    <row r="1245" spans="2:10" x14ac:dyDescent="0.45">
      <c r="B1245" t="s">
        <v>541</v>
      </c>
      <c r="C1245" t="s">
        <v>42</v>
      </c>
      <c r="D1245">
        <v>6.6512455591088468E-2</v>
      </c>
      <c r="E1245" t="s">
        <v>6</v>
      </c>
      <c r="G1245" t="s">
        <v>542</v>
      </c>
      <c r="H1245" t="s">
        <v>42</v>
      </c>
      <c r="I1245">
        <v>5.9492305671273457E-3</v>
      </c>
      <c r="J1245" t="s">
        <v>6</v>
      </c>
    </row>
    <row r="1246" spans="2:10" x14ac:dyDescent="0.45">
      <c r="B1246" t="s">
        <v>541</v>
      </c>
      <c r="C1246" t="s">
        <v>43</v>
      </c>
      <c r="D1246">
        <v>6.4676043433658487E-2</v>
      </c>
      <c r="E1246" t="s">
        <v>6</v>
      </c>
      <c r="G1246" t="s">
        <v>542</v>
      </c>
      <c r="H1246" t="s">
        <v>43</v>
      </c>
      <c r="I1246">
        <v>7.2245378602566936E-3</v>
      </c>
      <c r="J1246" t="s">
        <v>6</v>
      </c>
    </row>
    <row r="1247" spans="2:10" x14ac:dyDescent="0.45">
      <c r="B1247" t="s">
        <v>541</v>
      </c>
      <c r="C1247" t="s">
        <v>44</v>
      </c>
      <c r="D1247">
        <v>4.8754210969231659E-2</v>
      </c>
      <c r="E1247" t="s">
        <v>6</v>
      </c>
      <c r="G1247" t="s">
        <v>542</v>
      </c>
      <c r="H1247" t="s">
        <v>44</v>
      </c>
      <c r="I1247">
        <v>7.3848858454913712E-3</v>
      </c>
      <c r="J1247" t="s">
        <v>6</v>
      </c>
    </row>
    <row r="1248" spans="2:10" x14ac:dyDescent="0.45">
      <c r="B1248" t="s">
        <v>541</v>
      </c>
      <c r="C1248" t="s">
        <v>45</v>
      </c>
      <c r="D1248">
        <v>2.3662448718900646E-2</v>
      </c>
      <c r="E1248" t="s">
        <v>6</v>
      </c>
      <c r="G1248" t="s">
        <v>542</v>
      </c>
      <c r="H1248" t="s">
        <v>45</v>
      </c>
      <c r="I1248">
        <v>6.8143993697276726E-3</v>
      </c>
      <c r="J1248" t="s">
        <v>6</v>
      </c>
    </row>
    <row r="1249" spans="2:10" x14ac:dyDescent="0.45">
      <c r="B1249" t="s">
        <v>541</v>
      </c>
      <c r="C1249" t="s">
        <v>46</v>
      </c>
      <c r="D1249">
        <v>2.7963676011244646E-3</v>
      </c>
      <c r="E1249" t="s">
        <v>6</v>
      </c>
      <c r="G1249" t="s">
        <v>542</v>
      </c>
      <c r="H1249" t="s">
        <v>46</v>
      </c>
      <c r="I1249">
        <v>7.5293509841498308E-3</v>
      </c>
      <c r="J1249" t="s">
        <v>6</v>
      </c>
    </row>
    <row r="1250" spans="2:10" x14ac:dyDescent="0.45">
      <c r="B1250" t="s">
        <v>541</v>
      </c>
      <c r="C1250" t="s">
        <v>47</v>
      </c>
      <c r="D1250">
        <v>0</v>
      </c>
      <c r="E1250" t="s">
        <v>6</v>
      </c>
      <c r="G1250" t="s">
        <v>542</v>
      </c>
      <c r="H1250" t="s">
        <v>47</v>
      </c>
      <c r="I1250">
        <v>1.3855008357641441E-2</v>
      </c>
      <c r="J1250" t="s">
        <v>6</v>
      </c>
    </row>
    <row r="1251" spans="2:10" x14ac:dyDescent="0.45">
      <c r="B1251" t="s">
        <v>541</v>
      </c>
      <c r="C1251" t="s">
        <v>48</v>
      </c>
      <c r="D1251">
        <v>0</v>
      </c>
      <c r="E1251" t="s">
        <v>6</v>
      </c>
      <c r="G1251" t="s">
        <v>542</v>
      </c>
      <c r="H1251" t="s">
        <v>48</v>
      </c>
      <c r="I1251">
        <v>3.9341205264264635E-2</v>
      </c>
      <c r="J1251" t="s">
        <v>6</v>
      </c>
    </row>
    <row r="1252" spans="2:10" x14ac:dyDescent="0.45">
      <c r="B1252" t="s">
        <v>541</v>
      </c>
      <c r="C1252" t="s">
        <v>49</v>
      </c>
      <c r="D1252">
        <v>0</v>
      </c>
      <c r="E1252" t="s">
        <v>6</v>
      </c>
      <c r="G1252" t="s">
        <v>542</v>
      </c>
      <c r="H1252" t="s">
        <v>49</v>
      </c>
      <c r="I1252">
        <v>1.5409254333825726E-2</v>
      </c>
      <c r="J1252" t="s">
        <v>6</v>
      </c>
    </row>
    <row r="1253" spans="2:10" x14ac:dyDescent="0.45">
      <c r="B1253" t="s">
        <v>541</v>
      </c>
      <c r="C1253" t="s">
        <v>50</v>
      </c>
      <c r="D1253">
        <v>4.3759338784031083E-3</v>
      </c>
      <c r="E1253" t="s">
        <v>6</v>
      </c>
      <c r="G1253" t="s">
        <v>542</v>
      </c>
      <c r="H1253" t="s">
        <v>50</v>
      </c>
      <c r="I1253">
        <v>1.5193929149042672E-2</v>
      </c>
      <c r="J1253" t="s">
        <v>6</v>
      </c>
    </row>
    <row r="1254" spans="2:10" x14ac:dyDescent="0.45">
      <c r="B1254" t="s">
        <v>541</v>
      </c>
      <c r="C1254" t="s">
        <v>51</v>
      </c>
      <c r="D1254">
        <v>2.482816327386498E-2</v>
      </c>
      <c r="E1254" t="s">
        <v>6</v>
      </c>
      <c r="G1254" t="s">
        <v>542</v>
      </c>
      <c r="H1254" t="s">
        <v>51</v>
      </c>
      <c r="I1254">
        <v>1.4556242251929634E-2</v>
      </c>
      <c r="J1254" t="s">
        <v>6</v>
      </c>
    </row>
    <row r="1255" spans="2:10" x14ac:dyDescent="0.45">
      <c r="B1255" t="s">
        <v>541</v>
      </c>
      <c r="C1255" t="s">
        <v>52</v>
      </c>
      <c r="D1255">
        <v>4.3343904073520213E-2</v>
      </c>
      <c r="E1255" t="s">
        <v>6</v>
      </c>
      <c r="G1255" t="s">
        <v>542</v>
      </c>
      <c r="H1255" t="s">
        <v>52</v>
      </c>
      <c r="I1255">
        <v>1.3001308859516591E-2</v>
      </c>
      <c r="J1255" t="s">
        <v>6</v>
      </c>
    </row>
    <row r="1256" spans="2:10" x14ac:dyDescent="0.45">
      <c r="B1256" t="s">
        <v>541</v>
      </c>
      <c r="C1256" t="s">
        <v>53</v>
      </c>
      <c r="D1256">
        <v>4.3970086572773223E-2</v>
      </c>
      <c r="E1256" t="s">
        <v>6</v>
      </c>
      <c r="G1256" t="s">
        <v>542</v>
      </c>
      <c r="H1256" t="s">
        <v>53</v>
      </c>
      <c r="I1256">
        <v>1.4027756771027708E-2</v>
      </c>
      <c r="J1256" t="s">
        <v>6</v>
      </c>
    </row>
    <row r="1257" spans="2:10" x14ac:dyDescent="0.45">
      <c r="B1257" t="s">
        <v>541</v>
      </c>
      <c r="C1257" t="s">
        <v>54</v>
      </c>
      <c r="D1257">
        <v>2.9299636528276544E-2</v>
      </c>
      <c r="E1257" t="s">
        <v>6</v>
      </c>
      <c r="G1257" t="s">
        <v>542</v>
      </c>
      <c r="H1257" t="s">
        <v>54</v>
      </c>
      <c r="I1257">
        <v>1.4540049214884731E-2</v>
      </c>
      <c r="J1257" t="s">
        <v>6</v>
      </c>
    </row>
    <row r="1258" spans="2:10" x14ac:dyDescent="0.45">
      <c r="B1258" t="s">
        <v>541</v>
      </c>
      <c r="C1258" t="s">
        <v>55</v>
      </c>
      <c r="D1258">
        <v>7.8162619350361888E-3</v>
      </c>
      <c r="E1258" t="s">
        <v>6</v>
      </c>
      <c r="G1258" t="s">
        <v>542</v>
      </c>
      <c r="H1258" t="s">
        <v>55</v>
      </c>
      <c r="I1258">
        <v>1.5526856238754589E-2</v>
      </c>
      <c r="J1258" t="s">
        <v>6</v>
      </c>
    </row>
    <row r="1259" spans="2:10" x14ac:dyDescent="0.45">
      <c r="B1259" t="s">
        <v>541</v>
      </c>
      <c r="C1259" t="s">
        <v>56</v>
      </c>
      <c r="D1259">
        <v>3.5877600345363038E-5</v>
      </c>
      <c r="E1259" t="s">
        <v>6</v>
      </c>
      <c r="G1259" t="s">
        <v>542</v>
      </c>
      <c r="H1259" t="s">
        <v>56</v>
      </c>
      <c r="I1259">
        <v>1.71354642428844E-2</v>
      </c>
      <c r="J1259" t="s">
        <v>6</v>
      </c>
    </row>
    <row r="1260" spans="2:10" x14ac:dyDescent="0.45">
      <c r="B1260" t="s">
        <v>541</v>
      </c>
      <c r="C1260" t="s">
        <v>57</v>
      </c>
      <c r="D1260">
        <v>0</v>
      </c>
      <c r="E1260" t="s">
        <v>6</v>
      </c>
      <c r="G1260" t="s">
        <v>542</v>
      </c>
      <c r="H1260" t="s">
        <v>57</v>
      </c>
      <c r="I1260">
        <v>2.5813904458330969E-2</v>
      </c>
      <c r="J1260" t="s">
        <v>6</v>
      </c>
    </row>
    <row r="1261" spans="2:10" x14ac:dyDescent="0.45">
      <c r="B1261" t="s">
        <v>541</v>
      </c>
      <c r="C1261" t="s">
        <v>58</v>
      </c>
      <c r="D1261">
        <v>0</v>
      </c>
      <c r="E1261" t="s">
        <v>6</v>
      </c>
      <c r="G1261" t="s">
        <v>542</v>
      </c>
      <c r="H1261" t="s">
        <v>58</v>
      </c>
      <c r="I1261">
        <v>4.875430245746469E-2</v>
      </c>
      <c r="J1261" t="s">
        <v>6</v>
      </c>
    </row>
    <row r="1262" spans="2:10" x14ac:dyDescent="0.45">
      <c r="B1262" t="s">
        <v>541</v>
      </c>
      <c r="C1262" t="s">
        <v>59</v>
      </c>
      <c r="D1262">
        <v>0</v>
      </c>
      <c r="E1262" t="s">
        <v>6</v>
      </c>
      <c r="G1262" t="s">
        <v>542</v>
      </c>
      <c r="H1262" t="s">
        <v>59</v>
      </c>
      <c r="I1262">
        <v>2.0263729849209988E-2</v>
      </c>
      <c r="J1262" t="s">
        <v>6</v>
      </c>
    </row>
    <row r="1263" spans="2:10" x14ac:dyDescent="0.45">
      <c r="B1263" t="s">
        <v>541</v>
      </c>
      <c r="C1263" t="s">
        <v>60</v>
      </c>
      <c r="D1263">
        <v>2.472469170647986E-5</v>
      </c>
      <c r="E1263" t="s">
        <v>6</v>
      </c>
      <c r="G1263" t="s">
        <v>542</v>
      </c>
      <c r="H1263" t="s">
        <v>60</v>
      </c>
      <c r="I1263">
        <v>2.1091350536706417E-2</v>
      </c>
      <c r="J1263" t="s">
        <v>6</v>
      </c>
    </row>
    <row r="1264" spans="2:10" x14ac:dyDescent="0.45">
      <c r="B1264" t="s">
        <v>541</v>
      </c>
      <c r="C1264" t="s">
        <v>61</v>
      </c>
      <c r="D1264">
        <v>7.4626087438947591E-3</v>
      </c>
      <c r="E1264" t="s">
        <v>6</v>
      </c>
      <c r="G1264" t="s">
        <v>542</v>
      </c>
      <c r="H1264" t="s">
        <v>61</v>
      </c>
      <c r="I1264">
        <v>2.147512258682361E-2</v>
      </c>
      <c r="J1264" t="s">
        <v>6</v>
      </c>
    </row>
    <row r="1265" spans="2:10" x14ac:dyDescent="0.45">
      <c r="B1265" t="s">
        <v>541</v>
      </c>
      <c r="C1265" t="s">
        <v>62</v>
      </c>
      <c r="D1265">
        <v>2.1315706406539861E-2</v>
      </c>
      <c r="E1265" t="s">
        <v>6</v>
      </c>
      <c r="G1265" t="s">
        <v>542</v>
      </c>
      <c r="H1265" t="s">
        <v>62</v>
      </c>
      <c r="I1265">
        <v>1.9277594457558223E-2</v>
      </c>
      <c r="J1265" t="s">
        <v>6</v>
      </c>
    </row>
    <row r="1266" spans="2:10" x14ac:dyDescent="0.45">
      <c r="B1266" t="s">
        <v>541</v>
      </c>
      <c r="C1266" t="s">
        <v>63</v>
      </c>
      <c r="D1266">
        <v>2.2227495380825395E-2</v>
      </c>
      <c r="E1266" t="s">
        <v>6</v>
      </c>
      <c r="G1266" t="s">
        <v>542</v>
      </c>
      <c r="H1266" t="s">
        <v>63</v>
      </c>
      <c r="I1266">
        <v>2.0044890898373847E-2</v>
      </c>
      <c r="J1266" t="s">
        <v>6</v>
      </c>
    </row>
    <row r="1267" spans="2:10" x14ac:dyDescent="0.45">
      <c r="B1267" t="s">
        <v>541</v>
      </c>
      <c r="C1267" t="s">
        <v>64</v>
      </c>
      <c r="D1267">
        <v>1.1171947031091454E-2</v>
      </c>
      <c r="E1267" t="s">
        <v>6</v>
      </c>
      <c r="G1267" t="s">
        <v>542</v>
      </c>
      <c r="H1267" t="s">
        <v>64</v>
      </c>
      <c r="I1267">
        <v>2.039720579073526E-2</v>
      </c>
      <c r="J1267" t="s">
        <v>6</v>
      </c>
    </row>
    <row r="1268" spans="2:10" x14ac:dyDescent="0.45">
      <c r="B1268" t="s">
        <v>541</v>
      </c>
      <c r="C1268" t="s">
        <v>65</v>
      </c>
      <c r="D1268">
        <v>1.7141124733958198E-4</v>
      </c>
      <c r="E1268" t="s">
        <v>6</v>
      </c>
      <c r="G1268" t="s">
        <v>542</v>
      </c>
      <c r="H1268" t="s">
        <v>65</v>
      </c>
      <c r="I1268">
        <v>2.0974631535717041E-2</v>
      </c>
      <c r="J1268" t="s">
        <v>6</v>
      </c>
    </row>
    <row r="1269" spans="2:10" x14ac:dyDescent="0.45">
      <c r="B1269" t="s">
        <v>541</v>
      </c>
      <c r="C1269" t="s">
        <v>66</v>
      </c>
      <c r="D1269">
        <v>0</v>
      </c>
      <c r="E1269" t="s">
        <v>6</v>
      </c>
      <c r="G1269" t="s">
        <v>542</v>
      </c>
      <c r="H1269" t="s">
        <v>66</v>
      </c>
      <c r="I1269">
        <v>2.0656643380006737E-2</v>
      </c>
      <c r="J1269" t="s">
        <v>6</v>
      </c>
    </row>
    <row r="1270" spans="2:10" x14ac:dyDescent="0.45">
      <c r="B1270" t="s">
        <v>541</v>
      </c>
      <c r="C1270" t="s">
        <v>67</v>
      </c>
      <c r="D1270">
        <v>0</v>
      </c>
      <c r="E1270" t="s">
        <v>6</v>
      </c>
      <c r="G1270" t="s">
        <v>542</v>
      </c>
      <c r="H1270" t="s">
        <v>67</v>
      </c>
      <c r="I1270">
        <v>2.9622108790371884E-2</v>
      </c>
      <c r="J1270" t="s">
        <v>6</v>
      </c>
    </row>
    <row r="1271" spans="2:10" x14ac:dyDescent="0.45">
      <c r="B1271" t="s">
        <v>543</v>
      </c>
      <c r="C1271" t="s">
        <v>5</v>
      </c>
      <c r="D1271">
        <v>0</v>
      </c>
      <c r="E1271" t="s">
        <v>6</v>
      </c>
      <c r="G1271" t="s">
        <v>544</v>
      </c>
      <c r="H1271" t="s">
        <v>5</v>
      </c>
      <c r="I1271">
        <v>3.7453592451530203E-2</v>
      </c>
      <c r="J1271" t="s">
        <v>6</v>
      </c>
    </row>
    <row r="1272" spans="2:10" x14ac:dyDescent="0.45">
      <c r="B1272" t="s">
        <v>543</v>
      </c>
      <c r="C1272" t="s">
        <v>9</v>
      </c>
      <c r="D1272">
        <v>0</v>
      </c>
      <c r="E1272" t="s">
        <v>6</v>
      </c>
      <c r="G1272" t="s">
        <v>544</v>
      </c>
      <c r="H1272" t="s">
        <v>9</v>
      </c>
      <c r="I1272">
        <v>1.5543137034338952E-2</v>
      </c>
      <c r="J1272" t="s">
        <v>6</v>
      </c>
    </row>
    <row r="1273" spans="2:10" x14ac:dyDescent="0.45">
      <c r="B1273" t="s">
        <v>543</v>
      </c>
      <c r="C1273" t="s">
        <v>10</v>
      </c>
      <c r="D1273">
        <v>3.7571789213207363E-5</v>
      </c>
      <c r="E1273" t="s">
        <v>6</v>
      </c>
      <c r="G1273" t="s">
        <v>544</v>
      </c>
      <c r="H1273" t="s">
        <v>10</v>
      </c>
      <c r="I1273">
        <v>1.5279600348949903E-2</v>
      </c>
      <c r="J1273" t="s">
        <v>6</v>
      </c>
    </row>
    <row r="1274" spans="2:10" x14ac:dyDescent="0.45">
      <c r="B1274" t="s">
        <v>543</v>
      </c>
      <c r="C1274" t="s">
        <v>11</v>
      </c>
      <c r="D1274">
        <v>9.4159159706791035E-3</v>
      </c>
      <c r="E1274" t="s">
        <v>6</v>
      </c>
      <c r="G1274" t="s">
        <v>544</v>
      </c>
      <c r="H1274" t="s">
        <v>11</v>
      </c>
      <c r="I1274">
        <v>1.4863719826811464E-2</v>
      </c>
      <c r="J1274" t="s">
        <v>6</v>
      </c>
    </row>
    <row r="1275" spans="2:10" x14ac:dyDescent="0.45">
      <c r="B1275" t="s">
        <v>543</v>
      </c>
      <c r="C1275" t="s">
        <v>12</v>
      </c>
      <c r="D1275">
        <v>2.5918263761271768E-2</v>
      </c>
      <c r="E1275" t="s">
        <v>6</v>
      </c>
      <c r="G1275" t="s">
        <v>544</v>
      </c>
      <c r="H1275" t="s">
        <v>12</v>
      </c>
      <c r="I1275">
        <v>1.4161167876492882E-2</v>
      </c>
      <c r="J1275" t="s">
        <v>6</v>
      </c>
    </row>
    <row r="1276" spans="2:10" x14ac:dyDescent="0.45">
      <c r="B1276" t="s">
        <v>543</v>
      </c>
      <c r="C1276" t="s">
        <v>13</v>
      </c>
      <c r="D1276">
        <v>2.9404919985201113E-2</v>
      </c>
      <c r="E1276" t="s">
        <v>6</v>
      </c>
      <c r="G1276" t="s">
        <v>544</v>
      </c>
      <c r="H1276" t="s">
        <v>13</v>
      </c>
      <c r="I1276">
        <v>1.4354030112515974E-2</v>
      </c>
      <c r="J1276" t="s">
        <v>6</v>
      </c>
    </row>
    <row r="1277" spans="2:10" x14ac:dyDescent="0.45">
      <c r="B1277" t="s">
        <v>543</v>
      </c>
      <c r="C1277" t="s">
        <v>14</v>
      </c>
      <c r="D1277">
        <v>1.7786318828075107E-2</v>
      </c>
      <c r="E1277" t="s">
        <v>6</v>
      </c>
      <c r="G1277" t="s">
        <v>544</v>
      </c>
      <c r="H1277" t="s">
        <v>14</v>
      </c>
      <c r="I1277">
        <v>1.4155297058971611E-2</v>
      </c>
      <c r="J1277" t="s">
        <v>6</v>
      </c>
    </row>
    <row r="1278" spans="2:10" x14ac:dyDescent="0.45">
      <c r="B1278" t="s">
        <v>543</v>
      </c>
      <c r="C1278" t="s">
        <v>15</v>
      </c>
      <c r="D1278">
        <v>3.4147294990413534E-3</v>
      </c>
      <c r="E1278" t="s">
        <v>6</v>
      </c>
      <c r="G1278" t="s">
        <v>544</v>
      </c>
      <c r="H1278" t="s">
        <v>15</v>
      </c>
      <c r="I1278">
        <v>1.4572387140529207E-2</v>
      </c>
      <c r="J1278" t="s">
        <v>6</v>
      </c>
    </row>
    <row r="1279" spans="2:10" x14ac:dyDescent="0.45">
      <c r="B1279" t="s">
        <v>543</v>
      </c>
      <c r="C1279" t="s">
        <v>16</v>
      </c>
      <c r="D1279">
        <v>0</v>
      </c>
      <c r="E1279" t="s">
        <v>6</v>
      </c>
      <c r="G1279" t="s">
        <v>544</v>
      </c>
      <c r="H1279" t="s">
        <v>16</v>
      </c>
      <c r="I1279">
        <v>1.4875156549359758E-2</v>
      </c>
      <c r="J1279" t="s">
        <v>6</v>
      </c>
    </row>
    <row r="1280" spans="2:10" x14ac:dyDescent="0.45">
      <c r="B1280" t="s">
        <v>543</v>
      </c>
      <c r="C1280" t="s">
        <v>17</v>
      </c>
      <c r="D1280">
        <v>0</v>
      </c>
      <c r="E1280" t="s">
        <v>6</v>
      </c>
      <c r="G1280" t="s">
        <v>544</v>
      </c>
      <c r="H1280" t="s">
        <v>17</v>
      </c>
      <c r="I1280">
        <v>2.1834333224034448E-2</v>
      </c>
      <c r="J1280" t="s">
        <v>6</v>
      </c>
    </row>
    <row r="1281" spans="2:10" x14ac:dyDescent="0.45">
      <c r="B1281" t="s">
        <v>543</v>
      </c>
      <c r="C1281" t="s">
        <v>18</v>
      </c>
      <c r="D1281">
        <v>0</v>
      </c>
      <c r="E1281" t="s">
        <v>6</v>
      </c>
      <c r="G1281" t="s">
        <v>544</v>
      </c>
      <c r="H1281" t="s">
        <v>18</v>
      </c>
      <c r="I1281">
        <v>3.806108268460922E-2</v>
      </c>
      <c r="J1281" t="s">
        <v>6</v>
      </c>
    </row>
    <row r="1282" spans="2:10" x14ac:dyDescent="0.45">
      <c r="B1282" t="s">
        <v>543</v>
      </c>
      <c r="C1282" t="s">
        <v>19</v>
      </c>
      <c r="D1282">
        <v>4.041509681944374E-6</v>
      </c>
      <c r="E1282" t="s">
        <v>6</v>
      </c>
      <c r="G1282" t="s">
        <v>544</v>
      </c>
      <c r="H1282" t="s">
        <v>19</v>
      </c>
      <c r="I1282">
        <v>1.4755318828388507E-2</v>
      </c>
      <c r="J1282" t="s">
        <v>6</v>
      </c>
    </row>
    <row r="1283" spans="2:10" x14ac:dyDescent="0.45">
      <c r="B1283" t="s">
        <v>543</v>
      </c>
      <c r="C1283" t="s">
        <v>20</v>
      </c>
      <c r="D1283">
        <v>5.6515960108984966E-3</v>
      </c>
      <c r="E1283" t="s">
        <v>6</v>
      </c>
      <c r="G1283" t="s">
        <v>544</v>
      </c>
      <c r="H1283" t="s">
        <v>20</v>
      </c>
      <c r="I1283">
        <v>1.3631011315932614E-2</v>
      </c>
      <c r="J1283" t="s">
        <v>6</v>
      </c>
    </row>
    <row r="1284" spans="2:10" x14ac:dyDescent="0.45">
      <c r="B1284" t="s">
        <v>543</v>
      </c>
      <c r="C1284" t="s">
        <v>21</v>
      </c>
      <c r="D1284">
        <v>3.168244849078105E-2</v>
      </c>
      <c r="E1284" t="s">
        <v>6</v>
      </c>
      <c r="G1284" t="s">
        <v>544</v>
      </c>
      <c r="H1284" t="s">
        <v>21</v>
      </c>
      <c r="I1284">
        <v>1.2867028580394412E-2</v>
      </c>
      <c r="J1284" t="s">
        <v>6</v>
      </c>
    </row>
    <row r="1285" spans="2:10" x14ac:dyDescent="0.45">
      <c r="B1285" t="s">
        <v>543</v>
      </c>
      <c r="C1285" t="s">
        <v>22</v>
      </c>
      <c r="D1285">
        <v>5.2527782487345603E-2</v>
      </c>
      <c r="E1285" t="s">
        <v>6</v>
      </c>
      <c r="G1285" t="s">
        <v>544</v>
      </c>
      <c r="H1285" t="s">
        <v>22</v>
      </c>
      <c r="I1285">
        <v>1.2338857815762133E-2</v>
      </c>
      <c r="J1285" t="s">
        <v>6</v>
      </c>
    </row>
    <row r="1286" spans="2:10" x14ac:dyDescent="0.45">
      <c r="B1286" t="s">
        <v>543</v>
      </c>
      <c r="C1286" t="s">
        <v>23</v>
      </c>
      <c r="D1286">
        <v>5.3922530934410351E-2</v>
      </c>
      <c r="E1286" t="s">
        <v>6</v>
      </c>
      <c r="G1286" t="s">
        <v>544</v>
      </c>
      <c r="H1286" t="s">
        <v>23</v>
      </c>
      <c r="I1286">
        <v>1.363374658310945E-2</v>
      </c>
      <c r="J1286" t="s">
        <v>6</v>
      </c>
    </row>
    <row r="1287" spans="2:10" x14ac:dyDescent="0.45">
      <c r="B1287" t="s">
        <v>543</v>
      </c>
      <c r="C1287" t="s">
        <v>24</v>
      </c>
      <c r="D1287">
        <v>3.9833631073568299E-2</v>
      </c>
      <c r="E1287" t="s">
        <v>6</v>
      </c>
      <c r="G1287" t="s">
        <v>544</v>
      </c>
      <c r="H1287" t="s">
        <v>24</v>
      </c>
      <c r="I1287">
        <v>1.4370720638659941E-2</v>
      </c>
      <c r="J1287" t="s">
        <v>6</v>
      </c>
    </row>
    <row r="1288" spans="2:10" x14ac:dyDescent="0.45">
      <c r="B1288" t="s">
        <v>543</v>
      </c>
      <c r="C1288" t="s">
        <v>25</v>
      </c>
      <c r="D1288">
        <v>1.5711074425089365E-2</v>
      </c>
      <c r="E1288" t="s">
        <v>6</v>
      </c>
      <c r="G1288" t="s">
        <v>544</v>
      </c>
      <c r="H1288" t="s">
        <v>25</v>
      </c>
      <c r="I1288">
        <v>1.3641054185915411E-2</v>
      </c>
      <c r="J1288" t="s">
        <v>6</v>
      </c>
    </row>
    <row r="1289" spans="2:10" x14ac:dyDescent="0.45">
      <c r="B1289" t="s">
        <v>543</v>
      </c>
      <c r="C1289" t="s">
        <v>26</v>
      </c>
      <c r="D1289">
        <v>5.4454171568763107E-4</v>
      </c>
      <c r="E1289" t="s">
        <v>6</v>
      </c>
      <c r="G1289" t="s">
        <v>544</v>
      </c>
      <c r="H1289" t="s">
        <v>26</v>
      </c>
      <c r="I1289">
        <v>1.5153515156006016E-2</v>
      </c>
      <c r="J1289" t="s">
        <v>6</v>
      </c>
    </row>
    <row r="1290" spans="2:10" x14ac:dyDescent="0.45">
      <c r="B1290" t="s">
        <v>543</v>
      </c>
      <c r="C1290" t="s">
        <v>27</v>
      </c>
      <c r="D1290">
        <v>0</v>
      </c>
      <c r="E1290" t="s">
        <v>6</v>
      </c>
      <c r="G1290" t="s">
        <v>544</v>
      </c>
      <c r="H1290" t="s">
        <v>27</v>
      </c>
      <c r="I1290">
        <v>2.3979176884142361E-2</v>
      </c>
      <c r="J1290" t="s">
        <v>6</v>
      </c>
    </row>
    <row r="1291" spans="2:10" x14ac:dyDescent="0.45">
      <c r="B1291" t="s">
        <v>543</v>
      </c>
      <c r="C1291" t="s">
        <v>28</v>
      </c>
      <c r="D1291">
        <v>0</v>
      </c>
      <c r="E1291" t="s">
        <v>6</v>
      </c>
      <c r="G1291" t="s">
        <v>544</v>
      </c>
      <c r="H1291" t="s">
        <v>28</v>
      </c>
      <c r="I1291">
        <v>2.7662959375999132E-2</v>
      </c>
      <c r="J1291" t="s">
        <v>6</v>
      </c>
    </row>
    <row r="1292" spans="2:10" x14ac:dyDescent="0.45">
      <c r="B1292" t="s">
        <v>543</v>
      </c>
      <c r="C1292" t="s">
        <v>29</v>
      </c>
      <c r="D1292">
        <v>8.0967127549828833E-4</v>
      </c>
      <c r="E1292" t="s">
        <v>6</v>
      </c>
      <c r="G1292" t="s">
        <v>544</v>
      </c>
      <c r="H1292" t="s">
        <v>29</v>
      </c>
      <c r="I1292">
        <v>1.0758371548587485E-2</v>
      </c>
      <c r="J1292" t="s">
        <v>6</v>
      </c>
    </row>
    <row r="1293" spans="2:10" x14ac:dyDescent="0.45">
      <c r="B1293" t="s">
        <v>543</v>
      </c>
      <c r="C1293" t="s">
        <v>30</v>
      </c>
      <c r="D1293">
        <v>1.2431517011437377E-2</v>
      </c>
      <c r="E1293" t="s">
        <v>6</v>
      </c>
      <c r="G1293" t="s">
        <v>544</v>
      </c>
      <c r="H1293" t="s">
        <v>30</v>
      </c>
      <c r="I1293">
        <v>1.0198312659658315E-2</v>
      </c>
      <c r="J1293" t="s">
        <v>6</v>
      </c>
    </row>
    <row r="1294" spans="2:10" x14ac:dyDescent="0.45">
      <c r="B1294" t="s">
        <v>543</v>
      </c>
      <c r="C1294" t="s">
        <v>31</v>
      </c>
      <c r="D1294">
        <v>3.5574405230462153E-2</v>
      </c>
      <c r="E1294" t="s">
        <v>6</v>
      </c>
      <c r="G1294" t="s">
        <v>544</v>
      </c>
      <c r="H1294" t="s">
        <v>31</v>
      </c>
      <c r="I1294">
        <v>1.1008131101257996E-2</v>
      </c>
      <c r="J1294" t="s">
        <v>6</v>
      </c>
    </row>
    <row r="1295" spans="2:10" x14ac:dyDescent="0.45">
      <c r="B1295" t="s">
        <v>543</v>
      </c>
      <c r="C1295" t="s">
        <v>32</v>
      </c>
      <c r="D1295">
        <v>5.0778394938982264E-2</v>
      </c>
      <c r="E1295" t="s">
        <v>6</v>
      </c>
      <c r="G1295" t="s">
        <v>544</v>
      </c>
      <c r="H1295" t="s">
        <v>32</v>
      </c>
      <c r="I1295">
        <v>9.7130583319604488E-3</v>
      </c>
      <c r="J1295" t="s">
        <v>6</v>
      </c>
    </row>
    <row r="1296" spans="2:10" x14ac:dyDescent="0.45">
      <c r="B1296" t="s">
        <v>543</v>
      </c>
      <c r="C1296" t="s">
        <v>33</v>
      </c>
      <c r="D1296">
        <v>5.3440374518701865E-2</v>
      </c>
      <c r="E1296" t="s">
        <v>6</v>
      </c>
      <c r="G1296" t="s">
        <v>544</v>
      </c>
      <c r="H1296" t="s">
        <v>33</v>
      </c>
      <c r="I1296">
        <v>1.1429606600681205E-2</v>
      </c>
      <c r="J1296" t="s">
        <v>6</v>
      </c>
    </row>
    <row r="1297" spans="2:10" x14ac:dyDescent="0.45">
      <c r="B1297" t="s">
        <v>543</v>
      </c>
      <c r="C1297" t="s">
        <v>34</v>
      </c>
      <c r="D1297">
        <v>4.2896925875292459E-2</v>
      </c>
      <c r="E1297" t="s">
        <v>6</v>
      </c>
      <c r="G1297" t="s">
        <v>544</v>
      </c>
      <c r="H1297" t="s">
        <v>34</v>
      </c>
      <c r="I1297">
        <v>1.2093722642732774E-2</v>
      </c>
      <c r="J1297" t="s">
        <v>6</v>
      </c>
    </row>
    <row r="1298" spans="2:10" x14ac:dyDescent="0.45">
      <c r="B1298" t="s">
        <v>543</v>
      </c>
      <c r="C1298" t="s">
        <v>35</v>
      </c>
      <c r="D1298">
        <v>2.2752532120530716E-2</v>
      </c>
      <c r="E1298" t="s">
        <v>6</v>
      </c>
      <c r="G1298" t="s">
        <v>544</v>
      </c>
      <c r="H1298" t="s">
        <v>35</v>
      </c>
      <c r="I1298">
        <v>1.1068444715234878E-2</v>
      </c>
      <c r="J1298" t="s">
        <v>6</v>
      </c>
    </row>
    <row r="1299" spans="2:10" x14ac:dyDescent="0.45">
      <c r="B1299" t="s">
        <v>543</v>
      </c>
      <c r="C1299" t="s">
        <v>36</v>
      </c>
      <c r="D1299">
        <v>3.7263743509852263E-3</v>
      </c>
      <c r="E1299" t="s">
        <v>6</v>
      </c>
      <c r="G1299" t="s">
        <v>544</v>
      </c>
      <c r="H1299" t="s">
        <v>36</v>
      </c>
      <c r="I1299">
        <v>1.1223633852657419E-2</v>
      </c>
      <c r="J1299" t="s">
        <v>6</v>
      </c>
    </row>
    <row r="1300" spans="2:10" x14ac:dyDescent="0.45">
      <c r="B1300" t="s">
        <v>543</v>
      </c>
      <c r="C1300" t="s">
        <v>37</v>
      </c>
      <c r="D1300">
        <v>0</v>
      </c>
      <c r="E1300" t="s">
        <v>6</v>
      </c>
      <c r="G1300" t="s">
        <v>544</v>
      </c>
      <c r="H1300" t="s">
        <v>37</v>
      </c>
      <c r="I1300">
        <v>1.8462581400381539E-2</v>
      </c>
      <c r="J1300" t="s">
        <v>6</v>
      </c>
    </row>
    <row r="1301" spans="2:10" x14ac:dyDescent="0.45">
      <c r="B1301" t="s">
        <v>543</v>
      </c>
      <c r="C1301" t="s">
        <v>38</v>
      </c>
      <c r="D1301">
        <v>0</v>
      </c>
      <c r="E1301" t="s">
        <v>6</v>
      </c>
      <c r="G1301" t="s">
        <v>544</v>
      </c>
      <c r="H1301" t="s">
        <v>38</v>
      </c>
      <c r="I1301">
        <v>2.2271905713220175E-2</v>
      </c>
      <c r="J1301" t="s">
        <v>6</v>
      </c>
    </row>
    <row r="1302" spans="2:10" x14ac:dyDescent="0.45">
      <c r="B1302" t="s">
        <v>543</v>
      </c>
      <c r="C1302" t="s">
        <v>39</v>
      </c>
      <c r="D1302">
        <v>4.0414792085140586E-4</v>
      </c>
      <c r="E1302" t="s">
        <v>6</v>
      </c>
      <c r="G1302" t="s">
        <v>544</v>
      </c>
      <c r="H1302" t="s">
        <v>39</v>
      </c>
      <c r="I1302">
        <v>8.1536455345475461E-3</v>
      </c>
      <c r="J1302" t="s">
        <v>6</v>
      </c>
    </row>
    <row r="1303" spans="2:10" x14ac:dyDescent="0.45">
      <c r="B1303" t="s">
        <v>543</v>
      </c>
      <c r="C1303" t="s">
        <v>40</v>
      </c>
      <c r="D1303">
        <v>1.2469982699415247E-2</v>
      </c>
      <c r="E1303" t="s">
        <v>6</v>
      </c>
      <c r="G1303" t="s">
        <v>544</v>
      </c>
      <c r="H1303" t="s">
        <v>40</v>
      </c>
      <c r="I1303">
        <v>6.8951526186278415E-3</v>
      </c>
      <c r="J1303" t="s">
        <v>6</v>
      </c>
    </row>
    <row r="1304" spans="2:10" x14ac:dyDescent="0.45">
      <c r="B1304" t="s">
        <v>543</v>
      </c>
      <c r="C1304" t="s">
        <v>41</v>
      </c>
      <c r="D1304">
        <v>4.2962009724548611E-2</v>
      </c>
      <c r="E1304" t="s">
        <v>6</v>
      </c>
      <c r="G1304" t="s">
        <v>544</v>
      </c>
      <c r="H1304" t="s">
        <v>41</v>
      </c>
      <c r="I1304">
        <v>6.8609188888735829E-3</v>
      </c>
      <c r="J1304" t="s">
        <v>6</v>
      </c>
    </row>
    <row r="1305" spans="2:10" x14ac:dyDescent="0.45">
      <c r="B1305" t="s">
        <v>543</v>
      </c>
      <c r="C1305" t="s">
        <v>42</v>
      </c>
      <c r="D1305">
        <v>6.154030101312067E-2</v>
      </c>
      <c r="E1305" t="s">
        <v>6</v>
      </c>
      <c r="G1305" t="s">
        <v>544</v>
      </c>
      <c r="H1305" t="s">
        <v>42</v>
      </c>
      <c r="I1305">
        <v>6.4615145182950352E-3</v>
      </c>
      <c r="J1305" t="s">
        <v>6</v>
      </c>
    </row>
    <row r="1306" spans="2:10" x14ac:dyDescent="0.45">
      <c r="B1306" t="s">
        <v>543</v>
      </c>
      <c r="C1306" t="s">
        <v>43</v>
      </c>
      <c r="D1306">
        <v>6.2204137104206761E-2</v>
      </c>
      <c r="E1306" t="s">
        <v>6</v>
      </c>
      <c r="G1306" t="s">
        <v>544</v>
      </c>
      <c r="H1306" t="s">
        <v>43</v>
      </c>
      <c r="I1306">
        <v>7.5948453901301203E-3</v>
      </c>
      <c r="J1306" t="s">
        <v>6</v>
      </c>
    </row>
    <row r="1307" spans="2:10" x14ac:dyDescent="0.45">
      <c r="B1307" t="s">
        <v>543</v>
      </c>
      <c r="C1307" t="s">
        <v>44</v>
      </c>
      <c r="D1307">
        <v>4.9877414383703425E-2</v>
      </c>
      <c r="E1307" t="s">
        <v>6</v>
      </c>
      <c r="G1307" t="s">
        <v>544</v>
      </c>
      <c r="H1307" t="s">
        <v>44</v>
      </c>
      <c r="I1307">
        <v>7.9016340689686566E-3</v>
      </c>
      <c r="J1307" t="s">
        <v>6</v>
      </c>
    </row>
    <row r="1308" spans="2:10" x14ac:dyDescent="0.45">
      <c r="B1308" t="s">
        <v>543</v>
      </c>
      <c r="C1308" t="s">
        <v>45</v>
      </c>
      <c r="D1308">
        <v>2.6719135912085069E-2</v>
      </c>
      <c r="E1308" t="s">
        <v>6</v>
      </c>
      <c r="G1308" t="s">
        <v>544</v>
      </c>
      <c r="H1308" t="s">
        <v>45</v>
      </c>
      <c r="I1308">
        <v>7.2396068752958904E-3</v>
      </c>
      <c r="J1308" t="s">
        <v>6</v>
      </c>
    </row>
    <row r="1309" spans="2:10" x14ac:dyDescent="0.45">
      <c r="B1309" t="s">
        <v>543</v>
      </c>
      <c r="C1309" t="s">
        <v>46</v>
      </c>
      <c r="D1309">
        <v>3.6834038617726507E-3</v>
      </c>
      <c r="E1309" t="s">
        <v>6</v>
      </c>
      <c r="G1309" t="s">
        <v>544</v>
      </c>
      <c r="H1309" t="s">
        <v>46</v>
      </c>
      <c r="I1309">
        <v>7.9412686878806565E-3</v>
      </c>
      <c r="J1309" t="s">
        <v>6</v>
      </c>
    </row>
    <row r="1310" spans="2:10" x14ac:dyDescent="0.45">
      <c r="B1310" t="s">
        <v>543</v>
      </c>
      <c r="C1310" t="s">
        <v>47</v>
      </c>
      <c r="D1310">
        <v>0</v>
      </c>
      <c r="E1310" t="s">
        <v>6</v>
      </c>
      <c r="G1310" t="s">
        <v>544</v>
      </c>
      <c r="H1310" t="s">
        <v>47</v>
      </c>
      <c r="I1310">
        <v>1.4413561792675264E-2</v>
      </c>
      <c r="J1310" t="s">
        <v>6</v>
      </c>
    </row>
    <row r="1311" spans="2:10" x14ac:dyDescent="0.45">
      <c r="B1311" t="s">
        <v>543</v>
      </c>
      <c r="C1311" t="s">
        <v>48</v>
      </c>
      <c r="D1311">
        <v>0</v>
      </c>
      <c r="E1311" t="s">
        <v>6</v>
      </c>
      <c r="G1311" t="s">
        <v>544</v>
      </c>
      <c r="H1311" t="s">
        <v>48</v>
      </c>
      <c r="I1311">
        <v>3.9022055044042971E-2</v>
      </c>
      <c r="J1311" t="s">
        <v>6</v>
      </c>
    </row>
    <row r="1312" spans="2:10" x14ac:dyDescent="0.45">
      <c r="B1312" t="s">
        <v>543</v>
      </c>
      <c r="C1312" t="s">
        <v>49</v>
      </c>
      <c r="D1312">
        <v>0</v>
      </c>
      <c r="E1312" t="s">
        <v>6</v>
      </c>
      <c r="G1312" t="s">
        <v>544</v>
      </c>
      <c r="H1312" t="s">
        <v>49</v>
      </c>
      <c r="I1312">
        <v>1.564772384251233E-2</v>
      </c>
      <c r="J1312" t="s">
        <v>6</v>
      </c>
    </row>
    <row r="1313" spans="2:10" x14ac:dyDescent="0.45">
      <c r="B1313" t="s">
        <v>543</v>
      </c>
      <c r="C1313" t="s">
        <v>50</v>
      </c>
      <c r="D1313">
        <v>3.2989140651198635E-3</v>
      </c>
      <c r="E1313" t="s">
        <v>6</v>
      </c>
      <c r="G1313" t="s">
        <v>544</v>
      </c>
      <c r="H1313" t="s">
        <v>50</v>
      </c>
      <c r="I1313">
        <v>1.5952076854037382E-2</v>
      </c>
      <c r="J1313" t="s">
        <v>6</v>
      </c>
    </row>
    <row r="1314" spans="2:10" x14ac:dyDescent="0.45">
      <c r="B1314" t="s">
        <v>543</v>
      </c>
      <c r="C1314" t="s">
        <v>51</v>
      </c>
      <c r="D1314">
        <v>2.3320221350879054E-2</v>
      </c>
      <c r="E1314" t="s">
        <v>6</v>
      </c>
      <c r="G1314" t="s">
        <v>544</v>
      </c>
      <c r="H1314" t="s">
        <v>51</v>
      </c>
      <c r="I1314">
        <v>1.5422434926821358E-2</v>
      </c>
      <c r="J1314" t="s">
        <v>6</v>
      </c>
    </row>
    <row r="1315" spans="2:10" x14ac:dyDescent="0.45">
      <c r="B1315" t="s">
        <v>543</v>
      </c>
      <c r="C1315" t="s">
        <v>52</v>
      </c>
      <c r="D1315">
        <v>4.3159456051286862E-2</v>
      </c>
      <c r="E1315" t="s">
        <v>6</v>
      </c>
      <c r="G1315" t="s">
        <v>544</v>
      </c>
      <c r="H1315" t="s">
        <v>52</v>
      </c>
      <c r="I1315">
        <v>1.3535134712891445E-2</v>
      </c>
      <c r="J1315" t="s">
        <v>6</v>
      </c>
    </row>
    <row r="1316" spans="2:10" x14ac:dyDescent="0.45">
      <c r="B1316" t="s">
        <v>543</v>
      </c>
      <c r="C1316" t="s">
        <v>53</v>
      </c>
      <c r="D1316">
        <v>4.4851233532242671E-2</v>
      </c>
      <c r="E1316" t="s">
        <v>6</v>
      </c>
      <c r="G1316" t="s">
        <v>544</v>
      </c>
      <c r="H1316" t="s">
        <v>53</v>
      </c>
      <c r="I1316">
        <v>1.4686385189484414E-2</v>
      </c>
      <c r="J1316" t="s">
        <v>6</v>
      </c>
    </row>
    <row r="1317" spans="2:10" x14ac:dyDescent="0.45">
      <c r="B1317" t="s">
        <v>543</v>
      </c>
      <c r="C1317" t="s">
        <v>54</v>
      </c>
      <c r="D1317">
        <v>3.164734630120361E-2</v>
      </c>
      <c r="E1317" t="s">
        <v>6</v>
      </c>
      <c r="G1317" t="s">
        <v>544</v>
      </c>
      <c r="H1317" t="s">
        <v>54</v>
      </c>
      <c r="I1317">
        <v>1.50338403660485E-2</v>
      </c>
      <c r="J1317" t="s">
        <v>6</v>
      </c>
    </row>
    <row r="1318" spans="2:10" x14ac:dyDescent="0.45">
      <c r="B1318" t="s">
        <v>543</v>
      </c>
      <c r="C1318" t="s">
        <v>55</v>
      </c>
      <c r="D1318">
        <v>9.4057621948380899E-3</v>
      </c>
      <c r="E1318" t="s">
        <v>6</v>
      </c>
      <c r="G1318" t="s">
        <v>544</v>
      </c>
      <c r="H1318" t="s">
        <v>55</v>
      </c>
      <c r="I1318">
        <v>1.5255741206774804E-2</v>
      </c>
      <c r="J1318" t="s">
        <v>6</v>
      </c>
    </row>
    <row r="1319" spans="2:10" x14ac:dyDescent="0.45">
      <c r="B1319" t="s">
        <v>543</v>
      </c>
      <c r="C1319" t="s">
        <v>56</v>
      </c>
      <c r="D1319">
        <v>9.0882403490236382E-5</v>
      </c>
      <c r="E1319" t="s">
        <v>6</v>
      </c>
      <c r="G1319" t="s">
        <v>544</v>
      </c>
      <c r="H1319" t="s">
        <v>56</v>
      </c>
      <c r="I1319">
        <v>1.6509822363825196E-2</v>
      </c>
      <c r="J1319" t="s">
        <v>6</v>
      </c>
    </row>
    <row r="1320" spans="2:10" x14ac:dyDescent="0.45">
      <c r="B1320" t="s">
        <v>543</v>
      </c>
      <c r="C1320" t="s">
        <v>57</v>
      </c>
      <c r="D1320">
        <v>0</v>
      </c>
      <c r="E1320" t="s">
        <v>6</v>
      </c>
      <c r="G1320" t="s">
        <v>544</v>
      </c>
      <c r="H1320" t="s">
        <v>57</v>
      </c>
      <c r="I1320">
        <v>2.5348571246902169E-2</v>
      </c>
      <c r="J1320" t="s">
        <v>6</v>
      </c>
    </row>
    <row r="1321" spans="2:10" x14ac:dyDescent="0.45">
      <c r="B1321" t="s">
        <v>543</v>
      </c>
      <c r="C1321" t="s">
        <v>58</v>
      </c>
      <c r="D1321">
        <v>0</v>
      </c>
      <c r="E1321" t="s">
        <v>6</v>
      </c>
      <c r="G1321" t="s">
        <v>544</v>
      </c>
      <c r="H1321" t="s">
        <v>58</v>
      </c>
      <c r="I1321">
        <v>4.7668963829954586E-2</v>
      </c>
      <c r="J1321" t="s">
        <v>6</v>
      </c>
    </row>
    <row r="1322" spans="2:10" x14ac:dyDescent="0.45">
      <c r="B1322" t="s">
        <v>543</v>
      </c>
      <c r="C1322" t="s">
        <v>59</v>
      </c>
      <c r="D1322">
        <v>0</v>
      </c>
      <c r="E1322" t="s">
        <v>6</v>
      </c>
      <c r="G1322" t="s">
        <v>544</v>
      </c>
      <c r="H1322" t="s">
        <v>59</v>
      </c>
      <c r="I1322">
        <v>2.0278274622472527E-2</v>
      </c>
      <c r="J1322" t="s">
        <v>6</v>
      </c>
    </row>
    <row r="1323" spans="2:10" x14ac:dyDescent="0.45">
      <c r="B1323" t="s">
        <v>543</v>
      </c>
      <c r="C1323" t="s">
        <v>60</v>
      </c>
      <c r="D1323">
        <v>2.3445959822079707E-6</v>
      </c>
      <c r="E1323" t="s">
        <v>6</v>
      </c>
      <c r="G1323" t="s">
        <v>544</v>
      </c>
      <c r="H1323" t="s">
        <v>60</v>
      </c>
      <c r="I1323">
        <v>2.0952116171043596E-2</v>
      </c>
      <c r="J1323" t="s">
        <v>6</v>
      </c>
    </row>
    <row r="1324" spans="2:10" x14ac:dyDescent="0.45">
      <c r="B1324" t="s">
        <v>543</v>
      </c>
      <c r="C1324" t="s">
        <v>61</v>
      </c>
      <c r="D1324">
        <v>8.5324054128257526E-3</v>
      </c>
      <c r="E1324" t="s">
        <v>6</v>
      </c>
      <c r="G1324" t="s">
        <v>544</v>
      </c>
      <c r="H1324" t="s">
        <v>61</v>
      </c>
      <c r="I1324">
        <v>2.1162460476300094E-2</v>
      </c>
      <c r="J1324" t="s">
        <v>6</v>
      </c>
    </row>
    <row r="1325" spans="2:10" x14ac:dyDescent="0.45">
      <c r="B1325" t="s">
        <v>543</v>
      </c>
      <c r="C1325" t="s">
        <v>62</v>
      </c>
      <c r="D1325">
        <v>2.3798740587297765E-2</v>
      </c>
      <c r="E1325" t="s">
        <v>6</v>
      </c>
      <c r="G1325" t="s">
        <v>544</v>
      </c>
      <c r="H1325" t="s">
        <v>62</v>
      </c>
      <c r="I1325">
        <v>1.9140664325901609E-2</v>
      </c>
      <c r="J1325" t="s">
        <v>6</v>
      </c>
    </row>
    <row r="1326" spans="2:10" x14ac:dyDescent="0.45">
      <c r="B1326" t="s">
        <v>543</v>
      </c>
      <c r="C1326" t="s">
        <v>63</v>
      </c>
      <c r="D1326">
        <v>2.7599891397401762E-2</v>
      </c>
      <c r="E1326" t="s">
        <v>6</v>
      </c>
      <c r="G1326" t="s">
        <v>544</v>
      </c>
      <c r="H1326" t="s">
        <v>63</v>
      </c>
      <c r="I1326">
        <v>1.9377332791921806E-2</v>
      </c>
      <c r="J1326" t="s">
        <v>6</v>
      </c>
    </row>
    <row r="1327" spans="2:10" x14ac:dyDescent="0.45">
      <c r="B1327" t="s">
        <v>543</v>
      </c>
      <c r="C1327" t="s">
        <v>64</v>
      </c>
      <c r="D1327">
        <v>1.566595092840985E-2</v>
      </c>
      <c r="E1327" t="s">
        <v>6</v>
      </c>
      <c r="G1327" t="s">
        <v>544</v>
      </c>
      <c r="H1327" t="s">
        <v>64</v>
      </c>
      <c r="I1327">
        <v>1.9222480615237673E-2</v>
      </c>
      <c r="J1327" t="s">
        <v>6</v>
      </c>
    </row>
    <row r="1328" spans="2:10" x14ac:dyDescent="0.45">
      <c r="B1328" t="s">
        <v>543</v>
      </c>
      <c r="C1328" t="s">
        <v>65</v>
      </c>
      <c r="D1328">
        <v>5.007567564820789E-4</v>
      </c>
      <c r="E1328" t="s">
        <v>6</v>
      </c>
      <c r="G1328" t="s">
        <v>544</v>
      </c>
      <c r="H1328" t="s">
        <v>65</v>
      </c>
      <c r="I1328">
        <v>1.9449618327263114E-2</v>
      </c>
      <c r="J1328" t="s">
        <v>6</v>
      </c>
    </row>
    <row r="1329" spans="2:10" x14ac:dyDescent="0.45">
      <c r="B1329" t="s">
        <v>543</v>
      </c>
      <c r="C1329" t="s">
        <v>66</v>
      </c>
      <c r="D1329">
        <v>0</v>
      </c>
      <c r="E1329" t="s">
        <v>6</v>
      </c>
      <c r="G1329" t="s">
        <v>544</v>
      </c>
      <c r="H1329" t="s">
        <v>66</v>
      </c>
      <c r="I1329">
        <v>1.9349605188208732E-2</v>
      </c>
      <c r="J1329" t="s">
        <v>6</v>
      </c>
    </row>
    <row r="1330" spans="2:10" x14ac:dyDescent="0.45">
      <c r="B1330" t="s">
        <v>543</v>
      </c>
      <c r="C1330" t="s">
        <v>67</v>
      </c>
      <c r="D1330">
        <v>0</v>
      </c>
      <c r="E1330" t="s">
        <v>6</v>
      </c>
      <c r="G1330" t="s">
        <v>544</v>
      </c>
      <c r="H1330" t="s">
        <v>67</v>
      </c>
      <c r="I1330">
        <v>2.8107887284233322E-2</v>
      </c>
      <c r="J1330" t="s">
        <v>6</v>
      </c>
    </row>
    <row r="1331" spans="2:10" x14ac:dyDescent="0.45">
      <c r="B1331" t="s">
        <v>545</v>
      </c>
      <c r="C1331" t="s">
        <v>5</v>
      </c>
      <c r="D1331">
        <v>0</v>
      </c>
      <c r="E1331" t="s">
        <v>6</v>
      </c>
    </row>
    <row r="1332" spans="2:10" x14ac:dyDescent="0.45">
      <c r="B1332" t="s">
        <v>545</v>
      </c>
      <c r="C1332" t="s">
        <v>9</v>
      </c>
      <c r="D1332">
        <v>0</v>
      </c>
      <c r="E1332" t="s">
        <v>6</v>
      </c>
    </row>
    <row r="1333" spans="2:10" x14ac:dyDescent="0.45">
      <c r="B1333" t="s">
        <v>545</v>
      </c>
      <c r="C1333" t="s">
        <v>10</v>
      </c>
      <c r="D1333">
        <v>1.650042358490172E-5</v>
      </c>
      <c r="E1333" t="s">
        <v>6</v>
      </c>
    </row>
    <row r="1334" spans="2:10" x14ac:dyDescent="0.45">
      <c r="B1334" t="s">
        <v>545</v>
      </c>
      <c r="C1334" t="s">
        <v>11</v>
      </c>
      <c r="D1334">
        <v>7.957286389194301E-3</v>
      </c>
      <c r="E1334" t="s">
        <v>6</v>
      </c>
    </row>
    <row r="1335" spans="2:10" x14ac:dyDescent="0.45">
      <c r="B1335" t="s">
        <v>545</v>
      </c>
      <c r="C1335" t="s">
        <v>12</v>
      </c>
      <c r="D1335">
        <v>2.424598990662619E-2</v>
      </c>
      <c r="E1335" t="s">
        <v>6</v>
      </c>
    </row>
    <row r="1336" spans="2:10" x14ac:dyDescent="0.45">
      <c r="B1336" t="s">
        <v>545</v>
      </c>
      <c r="C1336" t="s">
        <v>13</v>
      </c>
      <c r="D1336">
        <v>2.8475532680169946E-2</v>
      </c>
      <c r="E1336" t="s">
        <v>6</v>
      </c>
    </row>
    <row r="1337" spans="2:10" x14ac:dyDescent="0.45">
      <c r="B1337" t="s">
        <v>545</v>
      </c>
      <c r="C1337" t="s">
        <v>14</v>
      </c>
      <c r="D1337">
        <v>1.7561866184719797E-2</v>
      </c>
      <c r="E1337" t="s">
        <v>6</v>
      </c>
    </row>
    <row r="1338" spans="2:10" x14ac:dyDescent="0.45">
      <c r="B1338" t="s">
        <v>545</v>
      </c>
      <c r="C1338" t="s">
        <v>15</v>
      </c>
      <c r="D1338">
        <v>3.4473666808511189E-3</v>
      </c>
      <c r="E1338" t="s">
        <v>6</v>
      </c>
    </row>
    <row r="1339" spans="2:10" x14ac:dyDescent="0.45">
      <c r="B1339" t="s">
        <v>545</v>
      </c>
      <c r="C1339" t="s">
        <v>16</v>
      </c>
      <c r="D1339">
        <v>0</v>
      </c>
      <c r="E1339" t="s">
        <v>6</v>
      </c>
    </row>
    <row r="1340" spans="2:10" x14ac:dyDescent="0.45">
      <c r="B1340" t="s">
        <v>545</v>
      </c>
      <c r="C1340" t="s">
        <v>17</v>
      </c>
      <c r="D1340">
        <v>0</v>
      </c>
      <c r="E1340" t="s">
        <v>6</v>
      </c>
    </row>
    <row r="1341" spans="2:10" x14ac:dyDescent="0.45">
      <c r="B1341" t="s">
        <v>545</v>
      </c>
      <c r="C1341" t="s">
        <v>18</v>
      </c>
      <c r="D1341">
        <v>0</v>
      </c>
      <c r="E1341" t="s">
        <v>6</v>
      </c>
    </row>
    <row r="1342" spans="2:10" x14ac:dyDescent="0.45">
      <c r="B1342" t="s">
        <v>545</v>
      </c>
      <c r="C1342" t="s">
        <v>19</v>
      </c>
      <c r="D1342">
        <v>7.5223259752877124E-6</v>
      </c>
      <c r="E1342" t="s">
        <v>6</v>
      </c>
    </row>
    <row r="1343" spans="2:10" x14ac:dyDescent="0.45">
      <c r="B1343" t="s">
        <v>545</v>
      </c>
      <c r="C1343" t="s">
        <v>20</v>
      </c>
      <c r="D1343">
        <v>5.6733254892921189E-3</v>
      </c>
      <c r="E1343" t="s">
        <v>6</v>
      </c>
    </row>
    <row r="1344" spans="2:10" x14ac:dyDescent="0.45">
      <c r="B1344" t="s">
        <v>545</v>
      </c>
      <c r="C1344" t="s">
        <v>21</v>
      </c>
      <c r="D1344">
        <v>3.2547775811931898E-2</v>
      </c>
      <c r="E1344" t="s">
        <v>6</v>
      </c>
    </row>
    <row r="1345" spans="2:5" x14ac:dyDescent="0.45">
      <c r="B1345" t="s">
        <v>545</v>
      </c>
      <c r="C1345" t="s">
        <v>22</v>
      </c>
      <c r="D1345">
        <v>5.3962203246420003E-2</v>
      </c>
      <c r="E1345" t="s">
        <v>6</v>
      </c>
    </row>
    <row r="1346" spans="2:5" x14ac:dyDescent="0.45">
      <c r="B1346" t="s">
        <v>545</v>
      </c>
      <c r="C1346" t="s">
        <v>23</v>
      </c>
      <c r="D1346">
        <v>5.679878075092569E-2</v>
      </c>
      <c r="E1346" t="s">
        <v>6</v>
      </c>
    </row>
    <row r="1347" spans="2:5" x14ac:dyDescent="0.45">
      <c r="B1347" t="s">
        <v>545</v>
      </c>
      <c r="C1347" t="s">
        <v>24</v>
      </c>
      <c r="D1347">
        <v>4.2051102514617404E-2</v>
      </c>
      <c r="E1347" t="s">
        <v>6</v>
      </c>
    </row>
    <row r="1348" spans="2:5" x14ac:dyDescent="0.45">
      <c r="B1348" t="s">
        <v>545</v>
      </c>
      <c r="C1348" t="s">
        <v>25</v>
      </c>
      <c r="D1348">
        <v>1.7057915188856645E-2</v>
      </c>
      <c r="E1348" t="s">
        <v>6</v>
      </c>
    </row>
    <row r="1349" spans="2:5" x14ac:dyDescent="0.45">
      <c r="B1349" t="s">
        <v>545</v>
      </c>
      <c r="C1349" t="s">
        <v>26</v>
      </c>
      <c r="D1349">
        <v>7.0345474473602334E-4</v>
      </c>
      <c r="E1349" t="s">
        <v>6</v>
      </c>
    </row>
    <row r="1350" spans="2:5" x14ac:dyDescent="0.45">
      <c r="B1350" t="s">
        <v>545</v>
      </c>
      <c r="C1350" t="s">
        <v>27</v>
      </c>
      <c r="D1350">
        <v>0</v>
      </c>
      <c r="E1350" t="s">
        <v>6</v>
      </c>
    </row>
    <row r="1351" spans="2:5" x14ac:dyDescent="0.45">
      <c r="B1351" t="s">
        <v>545</v>
      </c>
      <c r="C1351" t="s">
        <v>28</v>
      </c>
      <c r="D1351">
        <v>0</v>
      </c>
      <c r="E1351" t="s">
        <v>6</v>
      </c>
    </row>
    <row r="1352" spans="2:5" x14ac:dyDescent="0.45">
      <c r="B1352" t="s">
        <v>545</v>
      </c>
      <c r="C1352" t="s">
        <v>29</v>
      </c>
      <c r="D1352">
        <v>8.5227000057915762E-4</v>
      </c>
      <c r="E1352" t="s">
        <v>6</v>
      </c>
    </row>
    <row r="1353" spans="2:5" x14ac:dyDescent="0.45">
      <c r="B1353" t="s">
        <v>545</v>
      </c>
      <c r="C1353" t="s">
        <v>30</v>
      </c>
      <c r="D1353">
        <v>1.2359393081508761E-2</v>
      </c>
      <c r="E1353" t="s">
        <v>6</v>
      </c>
    </row>
    <row r="1354" spans="2:5" x14ac:dyDescent="0.45">
      <c r="B1354" t="s">
        <v>545</v>
      </c>
      <c r="C1354" t="s">
        <v>31</v>
      </c>
      <c r="D1354">
        <v>3.5785638316662011E-2</v>
      </c>
      <c r="E1354" t="s">
        <v>6</v>
      </c>
    </row>
    <row r="1355" spans="2:5" x14ac:dyDescent="0.45">
      <c r="B1355" t="s">
        <v>545</v>
      </c>
      <c r="C1355" t="s">
        <v>32</v>
      </c>
      <c r="D1355">
        <v>5.1573482156231809E-2</v>
      </c>
      <c r="E1355" t="s">
        <v>6</v>
      </c>
    </row>
    <row r="1356" spans="2:5" x14ac:dyDescent="0.45">
      <c r="B1356" t="s">
        <v>545</v>
      </c>
      <c r="C1356" t="s">
        <v>33</v>
      </c>
      <c r="D1356">
        <v>5.4607649162714419E-2</v>
      </c>
      <c r="E1356" t="s">
        <v>6</v>
      </c>
    </row>
    <row r="1357" spans="2:5" x14ac:dyDescent="0.45">
      <c r="B1357" t="s">
        <v>545</v>
      </c>
      <c r="C1357" t="s">
        <v>34</v>
      </c>
      <c r="D1357">
        <v>4.410942878484729E-2</v>
      </c>
      <c r="E1357" t="s">
        <v>6</v>
      </c>
    </row>
    <row r="1358" spans="2:5" x14ac:dyDescent="0.45">
      <c r="B1358" t="s">
        <v>545</v>
      </c>
      <c r="C1358" t="s">
        <v>35</v>
      </c>
      <c r="D1358">
        <v>2.3628814859058708E-2</v>
      </c>
      <c r="E1358" t="s">
        <v>6</v>
      </c>
    </row>
    <row r="1359" spans="2:5" x14ac:dyDescent="0.45">
      <c r="B1359" t="s">
        <v>545</v>
      </c>
      <c r="C1359" t="s">
        <v>36</v>
      </c>
      <c r="D1359">
        <v>4.3125637194412533E-3</v>
      </c>
      <c r="E1359" t="s">
        <v>6</v>
      </c>
    </row>
    <row r="1360" spans="2:5" x14ac:dyDescent="0.45">
      <c r="B1360" t="s">
        <v>545</v>
      </c>
      <c r="C1360" t="s">
        <v>37</v>
      </c>
      <c r="D1360">
        <v>2.2133930004717392E-6</v>
      </c>
      <c r="E1360" t="s">
        <v>6</v>
      </c>
    </row>
    <row r="1361" spans="2:5" x14ac:dyDescent="0.45">
      <c r="B1361" t="s">
        <v>545</v>
      </c>
      <c r="C1361" t="s">
        <v>38</v>
      </c>
      <c r="D1361">
        <v>0</v>
      </c>
      <c r="E1361" t="s">
        <v>6</v>
      </c>
    </row>
    <row r="1362" spans="2:5" x14ac:dyDescent="0.45">
      <c r="B1362" t="s">
        <v>545</v>
      </c>
      <c r="C1362" t="s">
        <v>39</v>
      </c>
      <c r="D1362">
        <v>4.5646020612254769E-4</v>
      </c>
      <c r="E1362" t="s">
        <v>6</v>
      </c>
    </row>
    <row r="1363" spans="2:5" x14ac:dyDescent="0.45">
      <c r="B1363" t="s">
        <v>545</v>
      </c>
      <c r="C1363" t="s">
        <v>40</v>
      </c>
      <c r="D1363">
        <v>1.273510913887315E-2</v>
      </c>
      <c r="E1363" t="s">
        <v>6</v>
      </c>
    </row>
    <row r="1364" spans="2:5" x14ac:dyDescent="0.45">
      <c r="B1364" t="s">
        <v>545</v>
      </c>
      <c r="C1364" t="s">
        <v>41</v>
      </c>
      <c r="D1364">
        <v>4.3703927374890844E-2</v>
      </c>
      <c r="E1364" t="s">
        <v>6</v>
      </c>
    </row>
    <row r="1365" spans="2:5" x14ac:dyDescent="0.45">
      <c r="B1365" t="s">
        <v>545</v>
      </c>
      <c r="C1365" t="s">
        <v>42</v>
      </c>
      <c r="D1365">
        <v>6.2594189484196094E-2</v>
      </c>
      <c r="E1365" t="s">
        <v>6</v>
      </c>
    </row>
    <row r="1366" spans="2:5" x14ac:dyDescent="0.45">
      <c r="B1366" t="s">
        <v>545</v>
      </c>
      <c r="C1366" t="s">
        <v>43</v>
      </c>
      <c r="D1366">
        <v>6.369534654880582E-2</v>
      </c>
      <c r="E1366" t="s">
        <v>6</v>
      </c>
    </row>
    <row r="1367" spans="2:5" x14ac:dyDescent="0.45">
      <c r="B1367" t="s">
        <v>545</v>
      </c>
      <c r="C1367" t="s">
        <v>44</v>
      </c>
      <c r="D1367">
        <v>5.0693342814799182E-2</v>
      </c>
      <c r="E1367" t="s">
        <v>6</v>
      </c>
    </row>
    <row r="1368" spans="2:5" x14ac:dyDescent="0.45">
      <c r="B1368" t="s">
        <v>545</v>
      </c>
      <c r="C1368" t="s">
        <v>45</v>
      </c>
      <c r="D1368">
        <v>2.6960926233749204E-2</v>
      </c>
      <c r="E1368" t="s">
        <v>6</v>
      </c>
    </row>
    <row r="1369" spans="2:5" x14ac:dyDescent="0.45">
      <c r="B1369" t="s">
        <v>545</v>
      </c>
      <c r="C1369" t="s">
        <v>46</v>
      </c>
      <c r="D1369">
        <v>4.0985484650174191E-3</v>
      </c>
      <c r="E1369" t="s">
        <v>6</v>
      </c>
    </row>
    <row r="1370" spans="2:5" x14ac:dyDescent="0.45">
      <c r="B1370" t="s">
        <v>545</v>
      </c>
      <c r="C1370" t="s">
        <v>47</v>
      </c>
      <c r="D1370">
        <v>4.6871646279706855E-7</v>
      </c>
      <c r="E1370" t="s">
        <v>6</v>
      </c>
    </row>
    <row r="1371" spans="2:5" x14ac:dyDescent="0.45">
      <c r="B1371" t="s">
        <v>545</v>
      </c>
      <c r="C1371" t="s">
        <v>48</v>
      </c>
      <c r="D1371">
        <v>0</v>
      </c>
      <c r="E1371" t="s">
        <v>6</v>
      </c>
    </row>
    <row r="1372" spans="2:5" x14ac:dyDescent="0.45">
      <c r="B1372" t="s">
        <v>545</v>
      </c>
      <c r="C1372" t="s">
        <v>49</v>
      </c>
      <c r="D1372">
        <v>0</v>
      </c>
      <c r="E1372" t="s">
        <v>6</v>
      </c>
    </row>
    <row r="1373" spans="2:5" x14ac:dyDescent="0.45">
      <c r="B1373" t="s">
        <v>545</v>
      </c>
      <c r="C1373" t="s">
        <v>50</v>
      </c>
      <c r="D1373">
        <v>3.088979354141797E-3</v>
      </c>
      <c r="E1373" t="s">
        <v>6</v>
      </c>
    </row>
    <row r="1374" spans="2:5" x14ac:dyDescent="0.45">
      <c r="B1374" t="s">
        <v>545</v>
      </c>
      <c r="C1374" t="s">
        <v>51</v>
      </c>
      <c r="D1374">
        <v>2.276393007993233E-2</v>
      </c>
      <c r="E1374" t="s">
        <v>6</v>
      </c>
    </row>
    <row r="1375" spans="2:5" x14ac:dyDescent="0.45">
      <c r="B1375" t="s">
        <v>545</v>
      </c>
      <c r="C1375" t="s">
        <v>52</v>
      </c>
      <c r="D1375">
        <v>4.2439659256877912E-2</v>
      </c>
      <c r="E1375" t="s">
        <v>6</v>
      </c>
    </row>
    <row r="1376" spans="2:5" x14ac:dyDescent="0.45">
      <c r="B1376" t="s">
        <v>545</v>
      </c>
      <c r="C1376" t="s">
        <v>53</v>
      </c>
      <c r="D1376">
        <v>4.4253859739430988E-2</v>
      </c>
      <c r="E1376" t="s">
        <v>6</v>
      </c>
    </row>
    <row r="1377" spans="2:5" x14ac:dyDescent="0.45">
      <c r="B1377" t="s">
        <v>545</v>
      </c>
      <c r="C1377" t="s">
        <v>54</v>
      </c>
      <c r="D1377">
        <v>3.0945801566092408E-2</v>
      </c>
      <c r="E1377" t="s">
        <v>6</v>
      </c>
    </row>
    <row r="1378" spans="2:5" x14ac:dyDescent="0.45">
      <c r="B1378" t="s">
        <v>545</v>
      </c>
      <c r="C1378" t="s">
        <v>55</v>
      </c>
      <c r="D1378">
        <v>9.4418552322344737E-3</v>
      </c>
      <c r="E1378" t="s">
        <v>6</v>
      </c>
    </row>
    <row r="1379" spans="2:5" x14ac:dyDescent="0.45">
      <c r="B1379" t="s">
        <v>545</v>
      </c>
      <c r="C1379" t="s">
        <v>56</v>
      </c>
      <c r="D1379">
        <v>1.1268419946765591E-4</v>
      </c>
      <c r="E1379" t="s">
        <v>6</v>
      </c>
    </row>
    <row r="1380" spans="2:5" x14ac:dyDescent="0.45">
      <c r="B1380" t="s">
        <v>545</v>
      </c>
      <c r="C1380" t="s">
        <v>57</v>
      </c>
      <c r="D1380">
        <v>0</v>
      </c>
      <c r="E1380" t="s">
        <v>6</v>
      </c>
    </row>
    <row r="1381" spans="2:5" x14ac:dyDescent="0.45">
      <c r="B1381" t="s">
        <v>545</v>
      </c>
      <c r="C1381" t="s">
        <v>58</v>
      </c>
      <c r="D1381">
        <v>0</v>
      </c>
      <c r="E1381" t="s">
        <v>6</v>
      </c>
    </row>
    <row r="1382" spans="2:5" x14ac:dyDescent="0.45">
      <c r="B1382" t="s">
        <v>545</v>
      </c>
      <c r="C1382" t="s">
        <v>59</v>
      </c>
      <c r="D1382">
        <v>0</v>
      </c>
      <c r="E1382" t="s">
        <v>6</v>
      </c>
    </row>
    <row r="1383" spans="2:5" x14ac:dyDescent="0.45">
      <c r="B1383" t="s">
        <v>545</v>
      </c>
      <c r="C1383" t="s">
        <v>60</v>
      </c>
      <c r="D1383">
        <v>1.0802059928602669E-8</v>
      </c>
      <c r="E1383" t="s">
        <v>6</v>
      </c>
    </row>
    <row r="1384" spans="2:5" x14ac:dyDescent="0.45">
      <c r="B1384" t="s">
        <v>545</v>
      </c>
      <c r="C1384" t="s">
        <v>61</v>
      </c>
      <c r="D1384">
        <v>6.423254419888706E-3</v>
      </c>
      <c r="E1384" t="s">
        <v>6</v>
      </c>
    </row>
    <row r="1385" spans="2:5" x14ac:dyDescent="0.45">
      <c r="B1385" t="s">
        <v>545</v>
      </c>
      <c r="C1385" t="s">
        <v>62</v>
      </c>
      <c r="D1385">
        <v>2.0051779216425446E-2</v>
      </c>
      <c r="E1385" t="s">
        <v>6</v>
      </c>
    </row>
    <row r="1386" spans="2:5" x14ac:dyDescent="0.45">
      <c r="B1386" t="s">
        <v>545</v>
      </c>
      <c r="C1386" t="s">
        <v>63</v>
      </c>
      <c r="D1386">
        <v>2.3719939762105614E-2</v>
      </c>
      <c r="E1386" t="s">
        <v>6</v>
      </c>
    </row>
    <row r="1387" spans="2:5" x14ac:dyDescent="0.45">
      <c r="B1387" t="s">
        <v>545</v>
      </c>
      <c r="C1387" t="s">
        <v>64</v>
      </c>
      <c r="D1387">
        <v>1.3598245472801239E-2</v>
      </c>
      <c r="E1387" t="s">
        <v>6</v>
      </c>
    </row>
    <row r="1388" spans="2:5" x14ac:dyDescent="0.45">
      <c r="B1388" t="s">
        <v>545</v>
      </c>
      <c r="C1388" t="s">
        <v>65</v>
      </c>
      <c r="D1388">
        <v>4.8360610367780075E-4</v>
      </c>
      <c r="E1388" t="s">
        <v>6</v>
      </c>
    </row>
    <row r="1389" spans="2:5" x14ac:dyDescent="0.45">
      <c r="B1389" t="s">
        <v>545</v>
      </c>
      <c r="C1389" t="s">
        <v>66</v>
      </c>
      <c r="D1389">
        <v>0</v>
      </c>
      <c r="E1389" t="s">
        <v>6</v>
      </c>
    </row>
    <row r="1390" spans="2:5" x14ac:dyDescent="0.45">
      <c r="B1390" t="s">
        <v>545</v>
      </c>
      <c r="C1390" t="s">
        <v>67</v>
      </c>
      <c r="D1390">
        <v>0</v>
      </c>
      <c r="E1390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FEBE-04E7-4A1F-8BC9-1E301C056F72}">
  <dimension ref="B9:LO65"/>
  <sheetViews>
    <sheetView workbookViewId="0"/>
  </sheetViews>
  <sheetFormatPr defaultRowHeight="14.25" x14ac:dyDescent="0.45"/>
  <sheetData>
    <row r="9" spans="2:327" x14ac:dyDescent="0.45">
      <c r="B9" t="str">
        <f>IF(A11="x","DeActivated","~TFM_DINS-TSL: attribute=FLO_EMIS; other_indexes=ACT; region=DEU")</f>
        <v>~TFM_DINS-TSL: attribute=FLO_EMIS; other_indexes=ACT; region=DEU</v>
      </c>
      <c r="BM9" t="str">
        <f>IF(A11="x","DeActivated","~TFM_DINS-TSL: attribute=FLO_SHAR; limtype=FX; region=DEU")</f>
        <v>~TFM_DINS-TSL: attribute=FLO_SHAR; limtype=FX; region=DEU</v>
      </c>
      <c r="DX9" t="str">
        <f>IF(A11="x","DeActivated","~TFM_DINS-TSL: attribute=FLO_SHAR; limtype=FX; region=DEU")</f>
        <v>~TFM_DINS-TSL: attribute=FLO_SHAR; limtype=FX; region=DEU</v>
      </c>
      <c r="GI9" t="str">
        <f>IF(A11="x","DeActivated","~TFM_DINS-TSL: attribute=FLO_SHAR; limtype=FX; region=DEU")</f>
        <v>~TFM_DINS-TSL: attribute=FLO_SHAR; limtype=FX; region=DEU</v>
      </c>
      <c r="IT9" t="str">
        <f>IF(A11="x","DeActivated","~TFM_INS: region=DEU")</f>
        <v>~TFM_INS: region=DEU</v>
      </c>
      <c r="JB9" t="str">
        <f>IF(A11="x","DeActivated","~TFM_DINS-TSL: attribute=NCAP_PKCNT; region=DEU")</f>
        <v>~TFM_DINS-TSL: attribute=NCAP_PKCNT; region=DEU</v>
      </c>
      <c r="LL9" t="str">
        <f>IF(A11="x","DeActivated","~TFM_DINS-AT: region=DEU")</f>
        <v>~TFM_DINS-AT: region=DEU</v>
      </c>
    </row>
    <row r="10" spans="2:3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M10" t="s">
        <v>3</v>
      </c>
      <c r="BN10" t="s">
        <v>0</v>
      </c>
      <c r="BO10" t="s">
        <v>5</v>
      </c>
      <c r="BP10" t="s">
        <v>9</v>
      </c>
      <c r="BQ10" t="s">
        <v>10</v>
      </c>
      <c r="BR10" t="s">
        <v>11</v>
      </c>
      <c r="BS10" t="s">
        <v>12</v>
      </c>
      <c r="BT10" t="s">
        <v>13</v>
      </c>
      <c r="BU10" t="s">
        <v>14</v>
      </c>
      <c r="BV10" t="s">
        <v>15</v>
      </c>
      <c r="BW10" t="s">
        <v>16</v>
      </c>
      <c r="BX10" t="s">
        <v>17</v>
      </c>
      <c r="BY10" t="s">
        <v>18</v>
      </c>
      <c r="BZ10" t="s">
        <v>19</v>
      </c>
      <c r="CA10" t="s">
        <v>20</v>
      </c>
      <c r="CB10" t="s">
        <v>21</v>
      </c>
      <c r="CC10" t="s">
        <v>22</v>
      </c>
      <c r="CD10" t="s">
        <v>23</v>
      </c>
      <c r="CE10" t="s">
        <v>24</v>
      </c>
      <c r="CF10" t="s">
        <v>25</v>
      </c>
      <c r="CG10" t="s">
        <v>26</v>
      </c>
      <c r="CH10" t="s">
        <v>27</v>
      </c>
      <c r="CI10" t="s">
        <v>28</v>
      </c>
      <c r="CJ10" t="s">
        <v>29</v>
      </c>
      <c r="CK10" t="s">
        <v>30</v>
      </c>
      <c r="CL10" t="s">
        <v>31</v>
      </c>
      <c r="CM10" t="s">
        <v>32</v>
      </c>
      <c r="CN10" t="s">
        <v>33</v>
      </c>
      <c r="CO10" t="s">
        <v>34</v>
      </c>
      <c r="CP10" t="s">
        <v>35</v>
      </c>
      <c r="CQ10" t="s">
        <v>36</v>
      </c>
      <c r="CR10" t="s">
        <v>37</v>
      </c>
      <c r="CS10" t="s">
        <v>38</v>
      </c>
      <c r="CT10" t="s">
        <v>39</v>
      </c>
      <c r="CU10" t="s">
        <v>40</v>
      </c>
      <c r="CV10" t="s">
        <v>41</v>
      </c>
      <c r="CW10" t="s">
        <v>42</v>
      </c>
      <c r="CX10" t="s">
        <v>43</v>
      </c>
      <c r="CY10" t="s">
        <v>44</v>
      </c>
      <c r="CZ10" t="s">
        <v>45</v>
      </c>
      <c r="DA10" t="s">
        <v>46</v>
      </c>
      <c r="DB10" t="s">
        <v>47</v>
      </c>
      <c r="DC10" t="s">
        <v>48</v>
      </c>
      <c r="DD10" t="s">
        <v>49</v>
      </c>
      <c r="DE10" t="s">
        <v>50</v>
      </c>
      <c r="DF10" t="s">
        <v>51</v>
      </c>
      <c r="DG10" t="s">
        <v>52</v>
      </c>
      <c r="DH10" t="s">
        <v>53</v>
      </c>
      <c r="DI10" t="s">
        <v>54</v>
      </c>
      <c r="DJ10" t="s">
        <v>55</v>
      </c>
      <c r="DK10" t="s">
        <v>56</v>
      </c>
      <c r="DL10" t="s">
        <v>57</v>
      </c>
      <c r="DM10" t="s">
        <v>58</v>
      </c>
      <c r="DN10" t="s">
        <v>59</v>
      </c>
      <c r="DO10" t="s">
        <v>60</v>
      </c>
      <c r="DP10" t="s">
        <v>61</v>
      </c>
      <c r="DQ10" t="s">
        <v>62</v>
      </c>
      <c r="DR10" t="s">
        <v>63</v>
      </c>
      <c r="DS10" t="s">
        <v>64</v>
      </c>
      <c r="DT10" t="s">
        <v>65</v>
      </c>
      <c r="DU10" t="s">
        <v>66</v>
      </c>
      <c r="DV10" t="s">
        <v>67</v>
      </c>
      <c r="DX10" t="s">
        <v>3</v>
      </c>
      <c r="DY10" t="s">
        <v>0</v>
      </c>
      <c r="DZ10" t="s">
        <v>5</v>
      </c>
      <c r="EA10" t="s">
        <v>9</v>
      </c>
      <c r="EB10" t="s">
        <v>10</v>
      </c>
      <c r="EC10" t="s">
        <v>11</v>
      </c>
      <c r="ED10" t="s">
        <v>12</v>
      </c>
      <c r="EE10" t="s">
        <v>13</v>
      </c>
      <c r="EF10" t="s">
        <v>14</v>
      </c>
      <c r="EG10" t="s">
        <v>15</v>
      </c>
      <c r="EH10" t="s">
        <v>16</v>
      </c>
      <c r="EI10" t="s">
        <v>17</v>
      </c>
      <c r="EJ10" t="s">
        <v>18</v>
      </c>
      <c r="EK10" t="s">
        <v>19</v>
      </c>
      <c r="EL10" t="s">
        <v>20</v>
      </c>
      <c r="EM10" t="s">
        <v>21</v>
      </c>
      <c r="EN10" t="s">
        <v>22</v>
      </c>
      <c r="EO10" t="s">
        <v>23</v>
      </c>
      <c r="EP10" t="s">
        <v>24</v>
      </c>
      <c r="EQ10" t="s">
        <v>25</v>
      </c>
      <c r="ER10" t="s">
        <v>26</v>
      </c>
      <c r="ES10" t="s">
        <v>27</v>
      </c>
      <c r="ET10" t="s">
        <v>28</v>
      </c>
      <c r="EU10" t="s">
        <v>29</v>
      </c>
      <c r="EV10" t="s">
        <v>30</v>
      </c>
      <c r="EW10" t="s">
        <v>31</v>
      </c>
      <c r="EX10" t="s">
        <v>32</v>
      </c>
      <c r="EY10" t="s">
        <v>33</v>
      </c>
      <c r="EZ10" t="s">
        <v>34</v>
      </c>
      <c r="FA10" t="s">
        <v>35</v>
      </c>
      <c r="FB10" t="s">
        <v>36</v>
      </c>
      <c r="FC10" t="s">
        <v>37</v>
      </c>
      <c r="FD10" t="s">
        <v>38</v>
      </c>
      <c r="FE10" t="s">
        <v>39</v>
      </c>
      <c r="FF10" t="s">
        <v>40</v>
      </c>
      <c r="FG10" t="s">
        <v>41</v>
      </c>
      <c r="FH10" t="s">
        <v>42</v>
      </c>
      <c r="FI10" t="s">
        <v>43</v>
      </c>
      <c r="FJ10" t="s">
        <v>44</v>
      </c>
      <c r="FK10" t="s">
        <v>45</v>
      </c>
      <c r="FL10" t="s">
        <v>46</v>
      </c>
      <c r="FM10" t="s">
        <v>47</v>
      </c>
      <c r="FN10" t="s">
        <v>48</v>
      </c>
      <c r="FO10" t="s">
        <v>49</v>
      </c>
      <c r="FP10" t="s">
        <v>50</v>
      </c>
      <c r="FQ10" t="s">
        <v>51</v>
      </c>
      <c r="FR10" t="s">
        <v>52</v>
      </c>
      <c r="FS10" t="s">
        <v>53</v>
      </c>
      <c r="FT10" t="s">
        <v>54</v>
      </c>
      <c r="FU10" t="s">
        <v>55</v>
      </c>
      <c r="FV10" t="s">
        <v>56</v>
      </c>
      <c r="FW10" t="s">
        <v>57</v>
      </c>
      <c r="FX10" t="s">
        <v>58</v>
      </c>
      <c r="FY10" t="s">
        <v>59</v>
      </c>
      <c r="FZ10" t="s">
        <v>60</v>
      </c>
      <c r="GA10" t="s">
        <v>61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I10" t="s">
        <v>3</v>
      </c>
      <c r="GJ10" t="s">
        <v>0</v>
      </c>
      <c r="GK10" t="s">
        <v>5</v>
      </c>
      <c r="GL10" t="s">
        <v>9</v>
      </c>
      <c r="GM10" t="s">
        <v>10</v>
      </c>
      <c r="GN10" t="s">
        <v>11</v>
      </c>
      <c r="GO10" t="s">
        <v>12</v>
      </c>
      <c r="GP10" t="s">
        <v>13</v>
      </c>
      <c r="GQ10" t="s">
        <v>14</v>
      </c>
      <c r="GR10" t="s">
        <v>15</v>
      </c>
      <c r="GS10" t="s">
        <v>16</v>
      </c>
      <c r="GT10" t="s">
        <v>17</v>
      </c>
      <c r="GU10" t="s">
        <v>18</v>
      </c>
      <c r="GV10" t="s">
        <v>19</v>
      </c>
      <c r="GW10" t="s">
        <v>20</v>
      </c>
      <c r="GX10" t="s">
        <v>21</v>
      </c>
      <c r="GY10" t="s">
        <v>22</v>
      </c>
      <c r="GZ10" t="s">
        <v>23</v>
      </c>
      <c r="HA10" t="s">
        <v>24</v>
      </c>
      <c r="HB10" t="s">
        <v>25</v>
      </c>
      <c r="HC10" t="s">
        <v>26</v>
      </c>
      <c r="HD10" t="s">
        <v>27</v>
      </c>
      <c r="HE10" t="s">
        <v>28</v>
      </c>
      <c r="HF10" t="s">
        <v>29</v>
      </c>
      <c r="HG10" t="s">
        <v>30</v>
      </c>
      <c r="HH10" t="s">
        <v>31</v>
      </c>
      <c r="HI10" t="s">
        <v>32</v>
      </c>
      <c r="HJ10" t="s">
        <v>33</v>
      </c>
      <c r="HK10" t="s">
        <v>34</v>
      </c>
      <c r="HL10" t="s">
        <v>35</v>
      </c>
      <c r="HM10" t="s">
        <v>36</v>
      </c>
      <c r="HN10" t="s">
        <v>37</v>
      </c>
      <c r="HO10" t="s">
        <v>38</v>
      </c>
      <c r="HP10" t="s">
        <v>39</v>
      </c>
      <c r="HQ10" t="s">
        <v>40</v>
      </c>
      <c r="HR10" t="s">
        <v>41</v>
      </c>
      <c r="HS10" t="s">
        <v>42</v>
      </c>
      <c r="HT10" t="s">
        <v>43</v>
      </c>
      <c r="HU10" t="s">
        <v>44</v>
      </c>
      <c r="HV10" t="s">
        <v>45</v>
      </c>
      <c r="HW10" t="s">
        <v>46</v>
      </c>
      <c r="HX10" t="s">
        <v>47</v>
      </c>
      <c r="HY10" t="s">
        <v>48</v>
      </c>
      <c r="HZ10" t="s">
        <v>49</v>
      </c>
      <c r="IA10" t="s">
        <v>50</v>
      </c>
      <c r="IB10" t="s">
        <v>51</v>
      </c>
      <c r="IC10" t="s">
        <v>52</v>
      </c>
      <c r="ID10" t="s">
        <v>53</v>
      </c>
      <c r="IE10" t="s">
        <v>54</v>
      </c>
      <c r="IF10" t="s">
        <v>55</v>
      </c>
      <c r="IG10" t="s">
        <v>56</v>
      </c>
      <c r="IH10" t="s">
        <v>57</v>
      </c>
      <c r="II10" t="s">
        <v>58</v>
      </c>
      <c r="IJ10" t="s">
        <v>59</v>
      </c>
      <c r="IK10" t="s">
        <v>60</v>
      </c>
      <c r="IL10" t="s">
        <v>61</v>
      </c>
      <c r="IM10" t="s">
        <v>62</v>
      </c>
      <c r="IN10" t="s">
        <v>63</v>
      </c>
      <c r="IO10" t="s">
        <v>64</v>
      </c>
      <c r="IP10" t="s">
        <v>65</v>
      </c>
      <c r="IQ10" t="s">
        <v>66</v>
      </c>
      <c r="IR10" t="s">
        <v>67</v>
      </c>
      <c r="IT10" t="s">
        <v>140</v>
      </c>
      <c r="IU10" t="s">
        <v>3</v>
      </c>
      <c r="IV10" t="s">
        <v>0</v>
      </c>
      <c r="IW10" t="s">
        <v>141</v>
      </c>
      <c r="IX10" t="s">
        <v>142</v>
      </c>
      <c r="IY10" t="s">
        <v>143</v>
      </c>
      <c r="IZ10" t="s">
        <v>1</v>
      </c>
      <c r="JB10" t="s">
        <v>3</v>
      </c>
      <c r="JC10" t="s">
        <v>5</v>
      </c>
      <c r="JD10" t="s">
        <v>9</v>
      </c>
      <c r="JE10" t="s">
        <v>10</v>
      </c>
      <c r="JF10" t="s">
        <v>11</v>
      </c>
      <c r="JG10" t="s">
        <v>12</v>
      </c>
      <c r="JH10" t="s">
        <v>13</v>
      </c>
      <c r="JI10" t="s">
        <v>14</v>
      </c>
      <c r="JJ10" t="s">
        <v>15</v>
      </c>
      <c r="JK10" t="s">
        <v>16</v>
      </c>
      <c r="JL10" t="s">
        <v>17</v>
      </c>
      <c r="JM10" t="s">
        <v>18</v>
      </c>
      <c r="JN10" t="s">
        <v>19</v>
      </c>
      <c r="JO10" t="s">
        <v>20</v>
      </c>
      <c r="JP10" t="s">
        <v>21</v>
      </c>
      <c r="JQ10" t="s">
        <v>22</v>
      </c>
      <c r="JR10" t="s">
        <v>23</v>
      </c>
      <c r="JS10" t="s">
        <v>24</v>
      </c>
      <c r="JT10" t="s">
        <v>25</v>
      </c>
      <c r="JU10" t="s">
        <v>26</v>
      </c>
      <c r="JV10" t="s">
        <v>27</v>
      </c>
      <c r="JW10" t="s">
        <v>28</v>
      </c>
      <c r="JX10" t="s">
        <v>29</v>
      </c>
      <c r="JY10" t="s">
        <v>30</v>
      </c>
      <c r="JZ10" t="s">
        <v>31</v>
      </c>
      <c r="KA10" t="s">
        <v>32</v>
      </c>
      <c r="KB10" t="s">
        <v>33</v>
      </c>
      <c r="KC10" t="s">
        <v>34</v>
      </c>
      <c r="KD10" t="s">
        <v>35</v>
      </c>
      <c r="KE10" t="s">
        <v>36</v>
      </c>
      <c r="KF10" t="s">
        <v>37</v>
      </c>
      <c r="KG10" t="s">
        <v>38</v>
      </c>
      <c r="KH10" t="s">
        <v>39</v>
      </c>
      <c r="KI10" t="s">
        <v>40</v>
      </c>
      <c r="KJ10" t="s">
        <v>41</v>
      </c>
      <c r="KK10" t="s">
        <v>42</v>
      </c>
      <c r="KL10" t="s">
        <v>43</v>
      </c>
      <c r="KM10" t="s">
        <v>44</v>
      </c>
      <c r="KN10" t="s">
        <v>45</v>
      </c>
      <c r="KO10" t="s">
        <v>46</v>
      </c>
      <c r="KP10" t="s">
        <v>47</v>
      </c>
      <c r="KQ10" t="s">
        <v>48</v>
      </c>
      <c r="KR10" t="s">
        <v>49</v>
      </c>
      <c r="KS10" t="s">
        <v>50</v>
      </c>
      <c r="KT10" t="s">
        <v>51</v>
      </c>
      <c r="KU10" t="s">
        <v>52</v>
      </c>
      <c r="KV10" t="s">
        <v>53</v>
      </c>
      <c r="KW10" t="s">
        <v>54</v>
      </c>
      <c r="KX10" t="s">
        <v>55</v>
      </c>
      <c r="KY10" t="s">
        <v>56</v>
      </c>
      <c r="KZ10" t="s">
        <v>57</v>
      </c>
      <c r="LA10" t="s">
        <v>58</v>
      </c>
      <c r="LB10" t="s">
        <v>59</v>
      </c>
      <c r="LC10" t="s">
        <v>60</v>
      </c>
      <c r="LD10" t="s">
        <v>61</v>
      </c>
      <c r="LE10" t="s">
        <v>62</v>
      </c>
      <c r="LF10" t="s">
        <v>63</v>
      </c>
      <c r="LG10" t="s">
        <v>64</v>
      </c>
      <c r="LH10" t="s">
        <v>65</v>
      </c>
      <c r="LI10" t="s">
        <v>66</v>
      </c>
      <c r="LJ10" t="s">
        <v>67</v>
      </c>
      <c r="LL10" t="s">
        <v>3</v>
      </c>
      <c r="LM10" t="s">
        <v>0</v>
      </c>
      <c r="LN10" t="s">
        <v>144</v>
      </c>
      <c r="LO10" t="s">
        <v>145</v>
      </c>
    </row>
    <row r="11" spans="2:327" x14ac:dyDescent="0.45">
      <c r="B11" t="s">
        <v>546</v>
      </c>
      <c r="C11" t="s">
        <v>147</v>
      </c>
      <c r="D11">
        <v>0</v>
      </c>
      <c r="E11">
        <v>0</v>
      </c>
      <c r="F11">
        <v>0.93775332905186493</v>
      </c>
      <c r="G11">
        <v>0.44208301276923317</v>
      </c>
      <c r="H11">
        <v>0.3211067051646731</v>
      </c>
      <c r="I11">
        <v>0.29263504502421522</v>
      </c>
      <c r="J11">
        <v>0.34494042792989893</v>
      </c>
      <c r="K11">
        <v>0.67746135687954401</v>
      </c>
      <c r="L11">
        <v>0</v>
      </c>
      <c r="M11">
        <v>0</v>
      </c>
      <c r="N11">
        <v>0</v>
      </c>
      <c r="O11">
        <v>0.87985153045343412</v>
      </c>
      <c r="P11">
        <v>0.43044775109602623</v>
      </c>
      <c r="Q11">
        <v>0.23845339170589894</v>
      </c>
      <c r="R11">
        <v>0.2039847072456798</v>
      </c>
      <c r="S11">
        <v>0.19443161692840427</v>
      </c>
      <c r="T11">
        <v>0.1969955132515594</v>
      </c>
      <c r="U11">
        <v>0.28508655273244371</v>
      </c>
      <c r="V11">
        <v>0.73578423577769358</v>
      </c>
      <c r="W11">
        <v>0</v>
      </c>
      <c r="X11">
        <v>0</v>
      </c>
      <c r="Y11">
        <v>0.4741207802818086</v>
      </c>
      <c r="Z11">
        <v>0.23326331576449041</v>
      </c>
      <c r="AA11">
        <v>0.17573229654185096</v>
      </c>
      <c r="AB11">
        <v>0.17176443090139934</v>
      </c>
      <c r="AC11">
        <v>0.15810780514857875</v>
      </c>
      <c r="AD11">
        <v>0.16606533149651007</v>
      </c>
      <c r="AE11">
        <v>0.19899357055887815</v>
      </c>
      <c r="AF11">
        <v>0.31060104142996259</v>
      </c>
      <c r="AG11">
        <v>0.93989071038251348</v>
      </c>
      <c r="AH11">
        <v>0</v>
      </c>
      <c r="AI11">
        <v>0.58834653716409302</v>
      </c>
      <c r="AJ11">
        <v>0.25281622427493677</v>
      </c>
      <c r="AK11">
        <v>0.13558224379557932</v>
      </c>
      <c r="AL11">
        <v>0.10386683860560907</v>
      </c>
      <c r="AM11">
        <v>0.12044781262445961</v>
      </c>
      <c r="AN11">
        <v>0.1465032272050627</v>
      </c>
      <c r="AO11">
        <v>0.19653894734261373</v>
      </c>
      <c r="AP11">
        <v>0.38252583326897882</v>
      </c>
      <c r="AQ11">
        <v>0.98387096774193539</v>
      </c>
      <c r="AR11">
        <v>0</v>
      </c>
      <c r="AS11">
        <v>0</v>
      </c>
      <c r="AT11">
        <v>0.52694964023783075</v>
      </c>
      <c r="AU11">
        <v>0.29653870543574684</v>
      </c>
      <c r="AV11">
        <v>0.22554866704906576</v>
      </c>
      <c r="AW11">
        <v>0.20428917641018915</v>
      </c>
      <c r="AX11">
        <v>0.25064520703009635</v>
      </c>
      <c r="AY11">
        <v>0.42085895083265934</v>
      </c>
      <c r="AZ11">
        <v>0.90801648223299491</v>
      </c>
      <c r="BA11">
        <v>0</v>
      </c>
      <c r="BB11">
        <v>0</v>
      </c>
      <c r="BC11">
        <v>0</v>
      </c>
      <c r="BD11">
        <v>0.97540983606557374</v>
      </c>
      <c r="BE11">
        <v>0.51688644169396691</v>
      </c>
      <c r="BF11">
        <v>0.37756498523409299</v>
      </c>
      <c r="BG11">
        <v>0.35796768319704647</v>
      </c>
      <c r="BH11">
        <v>0.41974147936005929</v>
      </c>
      <c r="BI11">
        <v>0.96102133065950579</v>
      </c>
      <c r="BJ11">
        <v>0</v>
      </c>
      <c r="BK11">
        <v>0</v>
      </c>
      <c r="BM11" t="s">
        <v>546</v>
      </c>
      <c r="BN11" t="s">
        <v>148</v>
      </c>
      <c r="BO11">
        <v>0</v>
      </c>
      <c r="BP11">
        <v>0</v>
      </c>
      <c r="BQ11">
        <v>0.88212389427760174</v>
      </c>
      <c r="BR11">
        <v>0.30456877477645128</v>
      </c>
      <c r="BS11">
        <v>0.19749190562994445</v>
      </c>
      <c r="BT11">
        <v>0.14440772749536779</v>
      </c>
      <c r="BU11">
        <v>7.4409607558198851E-2</v>
      </c>
      <c r="BV11">
        <v>0.10801036139996387</v>
      </c>
      <c r="BW11">
        <v>0</v>
      </c>
      <c r="BX11">
        <v>0</v>
      </c>
      <c r="BY11">
        <v>0</v>
      </c>
      <c r="BZ11">
        <v>0.79465209065389641</v>
      </c>
      <c r="CA11">
        <v>0.29770563805536698</v>
      </c>
      <c r="CB11">
        <v>0.13979388438194348</v>
      </c>
      <c r="CC11">
        <v>0.10054004278039531</v>
      </c>
      <c r="CD11">
        <v>5.7218031782356307E-2</v>
      </c>
      <c r="CE11">
        <v>2.6123278741707247E-2</v>
      </c>
      <c r="CF11">
        <v>6.1933364563601247E-2</v>
      </c>
      <c r="CG11">
        <v>0.47294191235053612</v>
      </c>
      <c r="CH11">
        <v>0</v>
      </c>
      <c r="CI11">
        <v>0</v>
      </c>
      <c r="CJ11">
        <v>0.3038649625017078</v>
      </c>
      <c r="CK11">
        <v>0.1466021520567572</v>
      </c>
      <c r="CL11">
        <v>9.4904866400621457E-2</v>
      </c>
      <c r="CM11">
        <v>8.404228848539945E-2</v>
      </c>
      <c r="CN11">
        <v>3.1041735360818706E-2</v>
      </c>
      <c r="CO11">
        <v>2.3155234311105079E-2</v>
      </c>
      <c r="CP11">
        <v>4.533221117275843E-2</v>
      </c>
      <c r="CQ11">
        <v>0.12834325494046656</v>
      </c>
      <c r="CR11">
        <v>0.88792914112347221</v>
      </c>
      <c r="CS11">
        <v>0</v>
      </c>
      <c r="CT11">
        <v>0.41168377289783209</v>
      </c>
      <c r="CU11">
        <v>0.15939233131494976</v>
      </c>
      <c r="CV11">
        <v>7.7135635074882039E-2</v>
      </c>
      <c r="CW11">
        <v>5.004053519168003E-2</v>
      </c>
      <c r="CX11">
        <v>3.3474277989262842E-2</v>
      </c>
      <c r="CY11">
        <v>2.1725165284112391E-2</v>
      </c>
      <c r="CZ11">
        <v>3.2947380911102324E-2</v>
      </c>
      <c r="DA11">
        <v>0.16882099376766421</v>
      </c>
      <c r="DB11">
        <v>0.9680020811654525</v>
      </c>
      <c r="DC11">
        <v>0</v>
      </c>
      <c r="DD11">
        <v>0</v>
      </c>
      <c r="DE11">
        <v>0.39554329761162643</v>
      </c>
      <c r="DF11">
        <v>0.18636940600156507</v>
      </c>
      <c r="DG11">
        <v>0.13377442696695319</v>
      </c>
      <c r="DH11">
        <v>3.2171506120201636E-2</v>
      </c>
      <c r="DI11">
        <v>3.0365100931214112E-2</v>
      </c>
      <c r="DJ11">
        <v>0.10029117205886121</v>
      </c>
      <c r="DK11">
        <v>0.55042916723947222</v>
      </c>
      <c r="DL11">
        <v>0</v>
      </c>
      <c r="DM11">
        <v>0</v>
      </c>
      <c r="DN11">
        <v>0</v>
      </c>
      <c r="DO11">
        <v>0.95142434829346956</v>
      </c>
      <c r="DP11">
        <v>0.35499733810333056</v>
      </c>
      <c r="DQ11">
        <v>0.24307959772337362</v>
      </c>
      <c r="DR11">
        <v>0.19636498761874191</v>
      </c>
      <c r="DS11">
        <v>8.520340995097446E-2</v>
      </c>
      <c r="DT11">
        <v>0.27246438248429955</v>
      </c>
      <c r="DU11">
        <v>0</v>
      </c>
      <c r="DV11">
        <v>0</v>
      </c>
      <c r="DX11" t="s">
        <v>546</v>
      </c>
      <c r="DY11" t="s">
        <v>149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2.8140422950150699E-2</v>
      </c>
      <c r="EF11">
        <v>0.13740622411144265</v>
      </c>
      <c r="EG11">
        <v>0.415618446348892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5.8646709555685277E-3</v>
      </c>
      <c r="EO11">
        <v>5.446471315943309E-2</v>
      </c>
      <c r="EP11">
        <v>9.1844346832213E-2</v>
      </c>
      <c r="EQ11">
        <v>0.1156116774994826</v>
      </c>
      <c r="ER11">
        <v>7.26870462111084E-2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5.0972245974796E-2</v>
      </c>
      <c r="EZ11">
        <v>7.1198030584929267E-2</v>
      </c>
      <c r="FA11">
        <v>8.3262405736637499E-2</v>
      </c>
      <c r="FB11">
        <v>2.6777859570982755E-2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2.8563506339774079E-2</v>
      </c>
      <c r="FJ11">
        <v>6.3416401305325137E-2</v>
      </c>
      <c r="FK11">
        <v>8.9890167432633533E-2</v>
      </c>
      <c r="FL11">
        <v>3.863326242146254E-2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9.1750317579100168E-2</v>
      </c>
      <c r="FT11">
        <v>0.12806370436501943</v>
      </c>
      <c r="FU11">
        <v>0.20594627174781563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2.3056012177751321E-2</v>
      </c>
      <c r="GD11">
        <v>0.18654522014951863</v>
      </c>
      <c r="GE11">
        <v>0.65704805208800932</v>
      </c>
      <c r="GF11">
        <v>0</v>
      </c>
      <c r="GG11">
        <v>0</v>
      </c>
      <c r="GI11" t="s">
        <v>546</v>
      </c>
      <c r="GJ11" t="s">
        <v>150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1.0579075685674092E-2</v>
      </c>
      <c r="HC11">
        <v>3.8002576371984821E-2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3.2691028369810561E-2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4.8787591542046017E-2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4.5509709538482787E-3</v>
      </c>
      <c r="IG11">
        <v>0.28659658407759703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T11" t="s">
        <v>151</v>
      </c>
      <c r="IU11" t="s">
        <v>152</v>
      </c>
      <c r="IV11" t="s">
        <v>153</v>
      </c>
      <c r="IW11">
        <v>0</v>
      </c>
      <c r="IX11" t="s">
        <v>154</v>
      </c>
      <c r="IY11">
        <v>3</v>
      </c>
      <c r="IZ11" t="s">
        <v>155</v>
      </c>
      <c r="JB11" t="s">
        <v>546</v>
      </c>
      <c r="JC11">
        <v>0</v>
      </c>
      <c r="JD11">
        <v>0</v>
      </c>
      <c r="JE11">
        <v>1.7663054077321773E-4</v>
      </c>
      <c r="JF11">
        <v>6.336127500937791E-2</v>
      </c>
      <c r="JG11">
        <v>0.1767126529793247</v>
      </c>
      <c r="JH11">
        <v>0.20719066976606895</v>
      </c>
      <c r="JI11">
        <v>0.12649812250793716</v>
      </c>
      <c r="JJ11">
        <v>1.8656058312033867E-2</v>
      </c>
      <c r="JK11">
        <v>0</v>
      </c>
      <c r="JL11">
        <v>0</v>
      </c>
      <c r="JM11">
        <v>0</v>
      </c>
      <c r="JN11">
        <v>5.8276251289914559E-4</v>
      </c>
      <c r="JO11">
        <v>6.2420032438744909E-2</v>
      </c>
      <c r="JP11">
        <v>0.27692120834911138</v>
      </c>
      <c r="JQ11">
        <v>0.43716509233995199</v>
      </c>
      <c r="JR11">
        <v>0.44912296902069487</v>
      </c>
      <c r="JS11">
        <v>0.32450684373770017</v>
      </c>
      <c r="JT11">
        <v>0.12278289679491272</v>
      </c>
      <c r="JU11">
        <v>3.4614579315101683E-3</v>
      </c>
      <c r="JV11">
        <v>0</v>
      </c>
      <c r="JW11">
        <v>0</v>
      </c>
      <c r="JX11">
        <v>1.2691450119946438E-2</v>
      </c>
      <c r="JY11">
        <v>0.13430416678158225</v>
      </c>
      <c r="JZ11">
        <v>0.32730272902935964</v>
      </c>
      <c r="KA11">
        <v>0.44542944524884376</v>
      </c>
      <c r="KB11">
        <v>0.44488483746365992</v>
      </c>
      <c r="KC11">
        <v>0.33835460731629174</v>
      </c>
      <c r="KD11">
        <v>0.16713830375198119</v>
      </c>
      <c r="KE11">
        <v>2.7202815128050072E-2</v>
      </c>
      <c r="KF11">
        <v>2.2774140527727542E-6</v>
      </c>
      <c r="KG11">
        <v>0</v>
      </c>
      <c r="KH11">
        <v>6.8176507467232524E-3</v>
      </c>
      <c r="KI11">
        <v>0.12437607066069792</v>
      </c>
      <c r="KJ11">
        <v>0.36155906252665398</v>
      </c>
      <c r="KK11">
        <v>0.5225224221125444</v>
      </c>
      <c r="KL11">
        <v>0.51179846155163844</v>
      </c>
      <c r="KM11">
        <v>0.37904334575649173</v>
      </c>
      <c r="KN11">
        <v>0.18540572422125284</v>
      </c>
      <c r="KO11">
        <v>2.4275149182097847E-2</v>
      </c>
      <c r="KP11">
        <v>9.0396703701655472E-8</v>
      </c>
      <c r="KQ11">
        <v>0</v>
      </c>
      <c r="KR11">
        <v>0</v>
      </c>
      <c r="KS11">
        <v>3.0823315703423823E-2</v>
      </c>
      <c r="KT11">
        <v>0.19176500425014015</v>
      </c>
      <c r="KU11">
        <v>0.34408097694583645</v>
      </c>
      <c r="KV11">
        <v>0.34691604171416346</v>
      </c>
      <c r="KW11">
        <v>0.22303837277370028</v>
      </c>
      <c r="KX11">
        <v>5.6092581879375582E-2</v>
      </c>
      <c r="KY11">
        <v>2.7049814987852711E-4</v>
      </c>
      <c r="KZ11">
        <v>0</v>
      </c>
      <c r="LA11">
        <v>0</v>
      </c>
      <c r="LB11">
        <v>0</v>
      </c>
      <c r="LC11">
        <v>6.2148221509853688E-5</v>
      </c>
      <c r="LD11">
        <v>5.677308435391621E-2</v>
      </c>
      <c r="LE11">
        <v>0.16069212909333175</v>
      </c>
      <c r="LF11">
        <v>0.17318975068851128</v>
      </c>
      <c r="LG11">
        <v>8.3565491752890853E-2</v>
      </c>
      <c r="LH11">
        <v>6.0399572006308172E-4</v>
      </c>
      <c r="LI11">
        <v>0</v>
      </c>
      <c r="LJ11">
        <v>0</v>
      </c>
      <c r="LL11" t="s">
        <v>546</v>
      </c>
      <c r="LM11" t="s">
        <v>156</v>
      </c>
      <c r="LN11" t="s">
        <v>157</v>
      </c>
      <c r="LO11">
        <v>0.40764275739611783</v>
      </c>
    </row>
    <row r="12" spans="2:327" x14ac:dyDescent="0.45">
      <c r="B12" t="s">
        <v>547</v>
      </c>
      <c r="C12" t="s">
        <v>147</v>
      </c>
      <c r="D12">
        <v>0</v>
      </c>
      <c r="E12">
        <v>0</v>
      </c>
      <c r="F12">
        <v>0.91277546586340663</v>
      </c>
      <c r="G12">
        <v>0.40182031724932876</v>
      </c>
      <c r="H12">
        <v>0.28967051202931371</v>
      </c>
      <c r="I12">
        <v>0.29166548795801933</v>
      </c>
      <c r="J12">
        <v>0.33484901276067375</v>
      </c>
      <c r="K12">
        <v>0.71038028963130984</v>
      </c>
      <c r="L12">
        <v>0</v>
      </c>
      <c r="M12">
        <v>0</v>
      </c>
      <c r="N12">
        <v>0</v>
      </c>
      <c r="O12">
        <v>0.85182319643825644</v>
      </c>
      <c r="P12">
        <v>0.39380932475009794</v>
      </c>
      <c r="Q12">
        <v>0.21351119775472724</v>
      </c>
      <c r="R12">
        <v>0.18053908915784442</v>
      </c>
      <c r="S12">
        <v>0.19869121820248367</v>
      </c>
      <c r="T12">
        <v>0.20770529200245932</v>
      </c>
      <c r="U12">
        <v>0.27989331874961421</v>
      </c>
      <c r="V12">
        <v>0.76479764235668857</v>
      </c>
      <c r="W12">
        <v>0</v>
      </c>
      <c r="X12">
        <v>0</v>
      </c>
      <c r="Y12">
        <v>0.39593696876620638</v>
      </c>
      <c r="Z12">
        <v>0.2083548599793785</v>
      </c>
      <c r="AA12">
        <v>0.16933342410114471</v>
      </c>
      <c r="AB12">
        <v>0.16542712586794425</v>
      </c>
      <c r="AC12">
        <v>0.16504293956845273</v>
      </c>
      <c r="AD12">
        <v>0.17867585576744233</v>
      </c>
      <c r="AE12">
        <v>0.20607844537348741</v>
      </c>
      <c r="AF12">
        <v>0.33323884116249503</v>
      </c>
      <c r="AG12">
        <v>0</v>
      </c>
      <c r="AH12">
        <v>0</v>
      </c>
      <c r="AI12">
        <v>0.52933160402434487</v>
      </c>
      <c r="AJ12">
        <v>0.23928939687030659</v>
      </c>
      <c r="AK12">
        <v>0.1246002871981335</v>
      </c>
      <c r="AL12">
        <v>9.9255644166590579E-2</v>
      </c>
      <c r="AM12">
        <v>0.11165260295265057</v>
      </c>
      <c r="AN12">
        <v>0.13940319702704332</v>
      </c>
      <c r="AO12">
        <v>0.19808061604052324</v>
      </c>
      <c r="AP12">
        <v>0.38812599061517117</v>
      </c>
      <c r="AQ12">
        <v>0</v>
      </c>
      <c r="AR12">
        <v>0</v>
      </c>
      <c r="AS12">
        <v>0.9918032786885248</v>
      </c>
      <c r="AT12">
        <v>0.50243987817422131</v>
      </c>
      <c r="AU12">
        <v>0.30970145287845596</v>
      </c>
      <c r="AV12">
        <v>0.24813469685283027</v>
      </c>
      <c r="AW12">
        <v>0.21921606405803443</v>
      </c>
      <c r="AX12">
        <v>0.23228229121657801</v>
      </c>
      <c r="AY12">
        <v>0.44317606957937555</v>
      </c>
      <c r="AZ12">
        <v>0.93588141998624541</v>
      </c>
      <c r="BA12">
        <v>0</v>
      </c>
      <c r="BB12">
        <v>0</v>
      </c>
      <c r="BC12">
        <v>0</v>
      </c>
      <c r="BD12">
        <v>0.956942416809614</v>
      </c>
      <c r="BE12">
        <v>0.46668628471514678</v>
      </c>
      <c r="BF12">
        <v>0.37106133880629988</v>
      </c>
      <c r="BG12">
        <v>0.34291792303776913</v>
      </c>
      <c r="BH12">
        <v>0.40950380451830209</v>
      </c>
      <c r="BI12">
        <v>0.9918032786885248</v>
      </c>
      <c r="BJ12">
        <v>0</v>
      </c>
      <c r="BK12">
        <v>0</v>
      </c>
      <c r="BM12" t="s">
        <v>547</v>
      </c>
      <c r="BN12" t="s">
        <v>148</v>
      </c>
      <c r="BO12">
        <v>0</v>
      </c>
      <c r="BP12">
        <v>0</v>
      </c>
      <c r="BQ12">
        <v>0.84386116635101782</v>
      </c>
      <c r="BR12">
        <v>0.26954552690721661</v>
      </c>
      <c r="BS12">
        <v>0.18424518724427399</v>
      </c>
      <c r="BT12">
        <v>0.13941726238535326</v>
      </c>
      <c r="BU12">
        <v>7.5148666242007181E-2</v>
      </c>
      <c r="BV12">
        <v>0.16911837413494896</v>
      </c>
      <c r="BW12">
        <v>0</v>
      </c>
      <c r="BX12">
        <v>0</v>
      </c>
      <c r="BY12">
        <v>0</v>
      </c>
      <c r="BZ12">
        <v>0.73659540758178998</v>
      </c>
      <c r="CA12">
        <v>0.26387406836568694</v>
      </c>
      <c r="CB12">
        <v>0.12000039228314276</v>
      </c>
      <c r="CC12">
        <v>9.2140214484338956E-2</v>
      </c>
      <c r="CD12">
        <v>4.9178815723077467E-2</v>
      </c>
      <c r="CE12">
        <v>1.7891488758295489E-2</v>
      </c>
      <c r="CF12">
        <v>5.3559689835511314E-2</v>
      </c>
      <c r="CG12">
        <v>0.50002424249426936</v>
      </c>
      <c r="CH12">
        <v>0</v>
      </c>
      <c r="CI12">
        <v>0</v>
      </c>
      <c r="CJ12">
        <v>0.23649612882651666</v>
      </c>
      <c r="CK12">
        <v>0.14115020156183736</v>
      </c>
      <c r="CL12">
        <v>9.3817495149316921E-2</v>
      </c>
      <c r="CM12">
        <v>8.6759938059527794E-2</v>
      </c>
      <c r="CN12">
        <v>2.9716538984035781E-2</v>
      </c>
      <c r="CO12">
        <v>2.9670296948041408E-2</v>
      </c>
      <c r="CP12">
        <v>4.971548034600768E-2</v>
      </c>
      <c r="CQ12">
        <v>0.14764383115359758</v>
      </c>
      <c r="CR12">
        <v>0</v>
      </c>
      <c r="CS12">
        <v>0</v>
      </c>
      <c r="CT12">
        <v>0.3724980566068794</v>
      </c>
      <c r="CU12">
        <v>0.14986453634186767</v>
      </c>
      <c r="CV12">
        <v>6.9781944893754402E-2</v>
      </c>
      <c r="CW12">
        <v>4.891492937114434E-2</v>
      </c>
      <c r="CX12">
        <v>2.4628811491520942E-2</v>
      </c>
      <c r="CY12">
        <v>2.0917630379231347E-2</v>
      </c>
      <c r="CZ12">
        <v>4.9693731542311451E-2</v>
      </c>
      <c r="DA12">
        <v>0.19223181765734937</v>
      </c>
      <c r="DB12">
        <v>0</v>
      </c>
      <c r="DC12">
        <v>0</v>
      </c>
      <c r="DD12">
        <v>0.98367374361730708</v>
      </c>
      <c r="DE12">
        <v>0.37181620148291056</v>
      </c>
      <c r="DF12">
        <v>0.18862413292342481</v>
      </c>
      <c r="DG12">
        <v>0.13568698189096504</v>
      </c>
      <c r="DH12">
        <v>2.8111573835227419E-2</v>
      </c>
      <c r="DI12">
        <v>2.68126116964553E-2</v>
      </c>
      <c r="DJ12">
        <v>0.11676470641110946</v>
      </c>
      <c r="DK12">
        <v>0.47814292129854363</v>
      </c>
      <c r="DL12">
        <v>0</v>
      </c>
      <c r="DM12">
        <v>0</v>
      </c>
      <c r="DN12">
        <v>0</v>
      </c>
      <c r="DO12">
        <v>0.92501589153418073</v>
      </c>
      <c r="DP12">
        <v>0.33019886000305371</v>
      </c>
      <c r="DQ12">
        <v>0.23373070806040597</v>
      </c>
      <c r="DR12">
        <v>0.18475910030136256</v>
      </c>
      <c r="DS12">
        <v>5.9296159932930505E-2</v>
      </c>
      <c r="DT12">
        <v>0.98367374361730731</v>
      </c>
      <c r="DU12">
        <v>0</v>
      </c>
      <c r="DV12">
        <v>0</v>
      </c>
      <c r="DX12" t="s">
        <v>547</v>
      </c>
      <c r="DY12" t="s">
        <v>149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4.8417461808166501E-2</v>
      </c>
      <c r="EF12">
        <v>0.14406205377788944</v>
      </c>
      <c r="EG12">
        <v>0.38454485049145226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7.9782126589024345E-3</v>
      </c>
      <c r="EO12">
        <v>6.4385110192853395E-2</v>
      </c>
      <c r="EP12">
        <v>0.11095292090024249</v>
      </c>
      <c r="EQ12">
        <v>0.11086555086247507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5.6420977999232208E-2</v>
      </c>
      <c r="EZ12">
        <v>7.0738888725868129E-2</v>
      </c>
      <c r="FA12">
        <v>7.964314067145567E-2</v>
      </c>
      <c r="FB12">
        <v>4.8542152644393467E-2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3.4425070345709206E-2</v>
      </c>
      <c r="FJ12">
        <v>6.0567938134477181E-2</v>
      </c>
      <c r="FK12">
        <v>7.7248467455167669E-2</v>
      </c>
      <c r="FL12">
        <v>1.7015517735870317E-2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1.074474186221632E-3</v>
      </c>
      <c r="FS12">
        <v>9.1441766189493401E-2</v>
      </c>
      <c r="FT12">
        <v>0.12032980743830478</v>
      </c>
      <c r="FU12">
        <v>0.18187234361059604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3.5446265117584058E-2</v>
      </c>
      <c r="GD12">
        <v>0.22123475655267838</v>
      </c>
      <c r="GE12">
        <v>0</v>
      </c>
      <c r="GF12">
        <v>0</v>
      </c>
      <c r="GG12">
        <v>0</v>
      </c>
      <c r="GI12" t="s">
        <v>547</v>
      </c>
      <c r="GJ12" t="s">
        <v>150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1.5351741502949164E-2</v>
      </c>
      <c r="HC12">
        <v>0.11435082658912811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1.3150819546337933E-2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5.0329312050592677E-2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1.0274319219550269E-2</v>
      </c>
      <c r="IG12">
        <v>0.40472460690445394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JB12" t="s">
        <v>547</v>
      </c>
      <c r="JC12">
        <v>0</v>
      </c>
      <c r="JD12">
        <v>0</v>
      </c>
      <c r="JE12">
        <v>6.7371384824779594E-4</v>
      </c>
      <c r="JF12">
        <v>6.7368683648256128E-2</v>
      </c>
      <c r="JG12">
        <v>0.182951503299977</v>
      </c>
      <c r="JH12">
        <v>0.19115439025724992</v>
      </c>
      <c r="JI12">
        <v>0.10672767550625728</v>
      </c>
      <c r="JJ12">
        <v>1.317537081130575E-2</v>
      </c>
      <c r="JK12">
        <v>0</v>
      </c>
      <c r="JL12">
        <v>0</v>
      </c>
      <c r="JM12">
        <v>0</v>
      </c>
      <c r="JN12">
        <v>9.5937643598907943E-4</v>
      </c>
      <c r="JO12">
        <v>7.7623904006533656E-2</v>
      </c>
      <c r="JP12">
        <v>0.30860153041041438</v>
      </c>
      <c r="JQ12">
        <v>0.45817805411684387</v>
      </c>
      <c r="JR12">
        <v>0.43993518253052072</v>
      </c>
      <c r="JS12">
        <v>0.30673084044724436</v>
      </c>
      <c r="JT12">
        <v>0.11163172821977946</v>
      </c>
      <c r="JU12">
        <v>2.5979594471154822E-3</v>
      </c>
      <c r="JV12">
        <v>0</v>
      </c>
      <c r="JW12">
        <v>0</v>
      </c>
      <c r="JX12">
        <v>1.6505467604597656E-2</v>
      </c>
      <c r="JY12">
        <v>0.15432324340102085</v>
      </c>
      <c r="JZ12">
        <v>0.35393977157209733</v>
      </c>
      <c r="KA12">
        <v>0.46483131136188521</v>
      </c>
      <c r="KB12">
        <v>0.4552898343115287</v>
      </c>
      <c r="KC12">
        <v>0.33068012947525571</v>
      </c>
      <c r="KD12">
        <v>0.16074576168367385</v>
      </c>
      <c r="KE12">
        <v>2.3240324426253334E-2</v>
      </c>
      <c r="KF12">
        <v>0</v>
      </c>
      <c r="KG12">
        <v>0</v>
      </c>
      <c r="KH12">
        <v>8.4962279997210042E-3</v>
      </c>
      <c r="KI12">
        <v>0.13753789356778764</v>
      </c>
      <c r="KJ12">
        <v>0.37682117490870459</v>
      </c>
      <c r="KK12">
        <v>0.5233834045205441</v>
      </c>
      <c r="KL12">
        <v>0.50715742126687879</v>
      </c>
      <c r="KM12">
        <v>0.37276809633986213</v>
      </c>
      <c r="KN12">
        <v>0.17007981398052358</v>
      </c>
      <c r="KO12">
        <v>2.0093488534344624E-2</v>
      </c>
      <c r="KP12">
        <v>0</v>
      </c>
      <c r="KQ12">
        <v>0</v>
      </c>
      <c r="KR12">
        <v>2.1727911965582479E-7</v>
      </c>
      <c r="KS12">
        <v>3.8600087561835784E-2</v>
      </c>
      <c r="KT12">
        <v>0.19947989256762833</v>
      </c>
      <c r="KU12">
        <v>0.33101266717667005</v>
      </c>
      <c r="KV12">
        <v>0.34306276044264011</v>
      </c>
      <c r="KW12">
        <v>0.2134139715286516</v>
      </c>
      <c r="KX12">
        <v>4.850742743183941E-2</v>
      </c>
      <c r="KY12">
        <v>1.1966201790808397E-4</v>
      </c>
      <c r="KZ12">
        <v>0</v>
      </c>
      <c r="LA12">
        <v>0</v>
      </c>
      <c r="LB12">
        <v>0</v>
      </c>
      <c r="LC12">
        <v>3.4724517186584316E-4</v>
      </c>
      <c r="LD12">
        <v>6.1774024977875305E-2</v>
      </c>
      <c r="LE12">
        <v>0.16305134848486247</v>
      </c>
      <c r="LF12">
        <v>0.16905540260457366</v>
      </c>
      <c r="LG12">
        <v>7.1786517792517934E-2</v>
      </c>
      <c r="LH12">
        <v>3.8304997789460807E-5</v>
      </c>
      <c r="LI12">
        <v>0</v>
      </c>
      <c r="LJ12">
        <v>0</v>
      </c>
      <c r="LL12" t="s">
        <v>547</v>
      </c>
      <c r="LM12" t="s">
        <v>156</v>
      </c>
      <c r="LN12" t="s">
        <v>157</v>
      </c>
      <c r="LO12">
        <v>0.43899577659931044</v>
      </c>
    </row>
    <row r="13" spans="2:327" x14ac:dyDescent="0.45">
      <c r="B13" t="s">
        <v>548</v>
      </c>
      <c r="C13" t="s">
        <v>147</v>
      </c>
      <c r="D13">
        <v>0</v>
      </c>
      <c r="E13">
        <v>0</v>
      </c>
      <c r="F13">
        <v>0.87734488845722813</v>
      </c>
      <c r="G13">
        <v>0.35766236821577196</v>
      </c>
      <c r="H13">
        <v>0.25329052110457007</v>
      </c>
      <c r="I13">
        <v>0.25757607069768035</v>
      </c>
      <c r="J13">
        <v>0.32474531581004307</v>
      </c>
      <c r="K13">
        <v>0.73067672129387329</v>
      </c>
      <c r="L13">
        <v>0</v>
      </c>
      <c r="M13">
        <v>0</v>
      </c>
      <c r="N13">
        <v>0</v>
      </c>
      <c r="O13">
        <v>0.84233681645548264</v>
      </c>
      <c r="P13">
        <v>0.38710010516831889</v>
      </c>
      <c r="Q13">
        <v>0.23098722943369931</v>
      </c>
      <c r="R13">
        <v>0.20222455998811079</v>
      </c>
      <c r="S13">
        <v>0.2001210058678585</v>
      </c>
      <c r="T13">
        <v>0.21793060814279946</v>
      </c>
      <c r="U13">
        <v>0.30479157375908245</v>
      </c>
      <c r="V13">
        <v>0.80045592924040287</v>
      </c>
      <c r="W13">
        <v>0</v>
      </c>
      <c r="X13">
        <v>0</v>
      </c>
      <c r="Y13">
        <v>0.4189272283607286</v>
      </c>
      <c r="Z13">
        <v>0.24511576747004385</v>
      </c>
      <c r="AA13">
        <v>0.20133925156932134</v>
      </c>
      <c r="AB13">
        <v>0.18864175442981088</v>
      </c>
      <c r="AC13">
        <v>0.17975724675762625</v>
      </c>
      <c r="AD13">
        <v>0.18163551372630082</v>
      </c>
      <c r="AE13">
        <v>0.21206328502345484</v>
      </c>
      <c r="AF13">
        <v>0.37799481797509871</v>
      </c>
      <c r="AG13">
        <v>0</v>
      </c>
      <c r="AH13">
        <v>0</v>
      </c>
      <c r="AI13">
        <v>0.50581921114321549</v>
      </c>
      <c r="AJ13">
        <v>0.22275527844064291</v>
      </c>
      <c r="AK13">
        <v>0.11886509050408439</v>
      </c>
      <c r="AL13">
        <v>9.8366330311804584E-2</v>
      </c>
      <c r="AM13">
        <v>0.1105629947022691</v>
      </c>
      <c r="AN13">
        <v>0.1242574660464829</v>
      </c>
      <c r="AO13">
        <v>0.19423511093107032</v>
      </c>
      <c r="AP13">
        <v>0.42847882211948379</v>
      </c>
      <c r="AQ13">
        <v>0</v>
      </c>
      <c r="AR13">
        <v>0</v>
      </c>
      <c r="AS13">
        <v>0.98354744430664021</v>
      </c>
      <c r="AT13">
        <v>0.4478042415654101</v>
      </c>
      <c r="AU13">
        <v>0.27532207737171494</v>
      </c>
      <c r="AV13">
        <v>0.21702709206618426</v>
      </c>
      <c r="AW13">
        <v>0.2156367260237276</v>
      </c>
      <c r="AX13">
        <v>0.24239595601633243</v>
      </c>
      <c r="AY13">
        <v>0.48094437650146632</v>
      </c>
      <c r="AZ13">
        <v>0.97341044146393441</v>
      </c>
      <c r="BA13">
        <v>0</v>
      </c>
      <c r="BB13">
        <v>0</v>
      </c>
      <c r="BC13">
        <v>0</v>
      </c>
      <c r="BD13">
        <v>0.90277813345913904</v>
      </c>
      <c r="BE13">
        <v>0.37435154683912603</v>
      </c>
      <c r="BF13">
        <v>0.30275265749847352</v>
      </c>
      <c r="BG13">
        <v>0.32791442248222663</v>
      </c>
      <c r="BH13">
        <v>0.42382446673693736</v>
      </c>
      <c r="BI13">
        <v>0</v>
      </c>
      <c r="BJ13">
        <v>0</v>
      </c>
      <c r="BK13">
        <v>0</v>
      </c>
      <c r="BM13" t="s">
        <v>548</v>
      </c>
      <c r="BN13" t="s">
        <v>148</v>
      </c>
      <c r="BO13">
        <v>0</v>
      </c>
      <c r="BP13">
        <v>0</v>
      </c>
      <c r="BQ13">
        <v>0.78019141207628573</v>
      </c>
      <c r="BR13">
        <v>0.24240629108533651</v>
      </c>
      <c r="BS13">
        <v>0.16056945033853687</v>
      </c>
      <c r="BT13">
        <v>0.14050556493346247</v>
      </c>
      <c r="BU13">
        <v>6.9609772601539166E-2</v>
      </c>
      <c r="BV13">
        <v>0.27048790334115819</v>
      </c>
      <c r="BW13">
        <v>0</v>
      </c>
      <c r="BX13">
        <v>0</v>
      </c>
      <c r="BY13">
        <v>0</v>
      </c>
      <c r="BZ13">
        <v>0.7165455108196922</v>
      </c>
      <c r="CA13">
        <v>0.26199626644402008</v>
      </c>
      <c r="CB13">
        <v>0.13471504825141573</v>
      </c>
      <c r="CC13">
        <v>0.10265829068295459</v>
      </c>
      <c r="CD13">
        <v>3.7310406777821895E-2</v>
      </c>
      <c r="CE13">
        <v>1.12332593888984E-2</v>
      </c>
      <c r="CF13">
        <v>6.8867631300449622E-2</v>
      </c>
      <c r="CG13">
        <v>0.64606481556833117</v>
      </c>
      <c r="CH13">
        <v>0</v>
      </c>
      <c r="CI13">
        <v>0</v>
      </c>
      <c r="CJ13">
        <v>0.25450194460244779</v>
      </c>
      <c r="CK13">
        <v>0.16382099384134716</v>
      </c>
      <c r="CL13">
        <v>9.3949419984984697E-2</v>
      </c>
      <c r="CM13">
        <v>9.3936542406287127E-2</v>
      </c>
      <c r="CN13">
        <v>2.8938285181192534E-2</v>
      </c>
      <c r="CO13">
        <v>1.6859079098365086E-2</v>
      </c>
      <c r="CP13">
        <v>4.1173243539036758E-2</v>
      </c>
      <c r="CQ13">
        <v>0.20836252262319785</v>
      </c>
      <c r="CR13">
        <v>0</v>
      </c>
      <c r="CS13">
        <v>0</v>
      </c>
      <c r="CT13">
        <v>0.35068181961192513</v>
      </c>
      <c r="CU13">
        <v>0.13335695897220803</v>
      </c>
      <c r="CV13">
        <v>6.4995192187917661E-2</v>
      </c>
      <c r="CW13">
        <v>4.7145547276988227E-2</v>
      </c>
      <c r="CX13">
        <v>3.2036502878783339E-2</v>
      </c>
      <c r="CY13">
        <v>2.5026828442383141E-2</v>
      </c>
      <c r="CZ13">
        <v>6.2206406528236009E-2</v>
      </c>
      <c r="DA13">
        <v>0.25270601360937806</v>
      </c>
      <c r="DB13">
        <v>0</v>
      </c>
      <c r="DC13">
        <v>0</v>
      </c>
      <c r="DD13">
        <v>0.96742371571144925</v>
      </c>
      <c r="DE13">
        <v>0.31416269016237935</v>
      </c>
      <c r="DF13">
        <v>0.16133978986956538</v>
      </c>
      <c r="DG13">
        <v>0.12259061862388322</v>
      </c>
      <c r="DH13">
        <v>3.7027764128979075E-2</v>
      </c>
      <c r="DI13">
        <v>3.0364275420399756E-2</v>
      </c>
      <c r="DJ13">
        <v>0.11159432522950352</v>
      </c>
      <c r="DK13">
        <v>5.2486253288437056E-2</v>
      </c>
      <c r="DL13">
        <v>0</v>
      </c>
      <c r="DM13">
        <v>0</v>
      </c>
      <c r="DN13">
        <v>0</v>
      </c>
      <c r="DO13">
        <v>0.82818901167569414</v>
      </c>
      <c r="DP13">
        <v>0.25757093255676999</v>
      </c>
      <c r="DQ13">
        <v>0.19006083578699989</v>
      </c>
      <c r="DR13">
        <v>0.16503002775199338</v>
      </c>
      <c r="DS13">
        <v>0.10448864713940083</v>
      </c>
      <c r="DT13">
        <v>0</v>
      </c>
      <c r="DU13">
        <v>0</v>
      </c>
      <c r="DV13">
        <v>0</v>
      </c>
      <c r="DX13" t="s">
        <v>548</v>
      </c>
      <c r="DY13" t="s">
        <v>149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1.9177136509529857E-2</v>
      </c>
      <c r="EF13">
        <v>0.15137662220829359</v>
      </c>
      <c r="EG13">
        <v>0.28866768988404728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1.2982808023074475E-2</v>
      </c>
      <c r="EO13">
        <v>7.6103425384408119E-2</v>
      </c>
      <c r="EP13">
        <v>0.12072710633314161</v>
      </c>
      <c r="EQ13">
        <v>0.10229317434200406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4.0817995979044895E-3</v>
      </c>
      <c r="EY13">
        <v>7.5254700337143612E-2</v>
      </c>
      <c r="EZ13">
        <v>9.1502095342946899E-2</v>
      </c>
      <c r="FA13">
        <v>9.9580103231501071E-2</v>
      </c>
      <c r="FB13">
        <v>1.846051946676168E-2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2.6481187712734989E-2</v>
      </c>
      <c r="FJ13">
        <v>4.7297092610275045E-2</v>
      </c>
      <c r="FK13">
        <v>6.1446004312157805E-2</v>
      </c>
      <c r="FL13">
        <v>6.2005038902163525E-3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8.0127494118053227E-2</v>
      </c>
      <c r="FT13">
        <v>0.12070915066380426</v>
      </c>
      <c r="FU13">
        <v>0.22286503689033588</v>
      </c>
      <c r="FV13">
        <v>0.89698786584441725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3.9177958203852475E-2</v>
      </c>
      <c r="GD13">
        <v>0.19270533489142172</v>
      </c>
      <c r="GE13">
        <v>0</v>
      </c>
      <c r="GF13">
        <v>0</v>
      </c>
      <c r="GG13">
        <v>0</v>
      </c>
      <c r="GI13" t="s">
        <v>548</v>
      </c>
      <c r="GJ13" t="s">
        <v>150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3.5055810306603055E-2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7.8484077190262933E-3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2.2562681450818085E-2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6.241325367284634E-3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JB13" t="s">
        <v>548</v>
      </c>
      <c r="JC13">
        <v>0</v>
      </c>
      <c r="JD13">
        <v>0</v>
      </c>
      <c r="JE13">
        <v>1.0177072409533572E-3</v>
      </c>
      <c r="JF13">
        <v>7.3871139385830037E-2</v>
      </c>
      <c r="JG13">
        <v>0.18729952834734787</v>
      </c>
      <c r="JH13">
        <v>0.19337443504766416</v>
      </c>
      <c r="JI13">
        <v>9.9775014628628408E-2</v>
      </c>
      <c r="JJ13">
        <v>9.2336723525168925E-3</v>
      </c>
      <c r="JK13">
        <v>0</v>
      </c>
      <c r="JL13">
        <v>0</v>
      </c>
      <c r="JM13">
        <v>0</v>
      </c>
      <c r="JN13">
        <v>1.0897540426739335E-3</v>
      </c>
      <c r="JO13">
        <v>7.9837923982487902E-2</v>
      </c>
      <c r="JP13">
        <v>0.30420466093480336</v>
      </c>
      <c r="JQ13">
        <v>0.44493270801121576</v>
      </c>
      <c r="JR13">
        <v>0.42193064898363047</v>
      </c>
      <c r="JS13">
        <v>0.28275930197587285</v>
      </c>
      <c r="JT13">
        <v>9.4206486169546522E-2</v>
      </c>
      <c r="JU13">
        <v>1.5023023897629626E-3</v>
      </c>
      <c r="JV13">
        <v>0</v>
      </c>
      <c r="JW13">
        <v>0</v>
      </c>
      <c r="JX13">
        <v>1.7083115600073275E-2</v>
      </c>
      <c r="JY13">
        <v>0.15815756952479232</v>
      </c>
      <c r="JZ13">
        <v>0.3514256277664331</v>
      </c>
      <c r="KA13">
        <v>0.43042928515025369</v>
      </c>
      <c r="KB13">
        <v>0.41382215112153514</v>
      </c>
      <c r="KC13">
        <v>0.30482385018036046</v>
      </c>
      <c r="KD13">
        <v>0.14094713632786293</v>
      </c>
      <c r="KE13">
        <v>1.8515738339923024E-2</v>
      </c>
      <c r="KF13">
        <v>0</v>
      </c>
      <c r="KG13">
        <v>0</v>
      </c>
      <c r="KH13">
        <v>9.6155311728558703E-3</v>
      </c>
      <c r="KI13">
        <v>0.15064147443018638</v>
      </c>
      <c r="KJ13">
        <v>0.39574281090818997</v>
      </c>
      <c r="KK13">
        <v>0.53001529468024222</v>
      </c>
      <c r="KL13">
        <v>0.49825428905800284</v>
      </c>
      <c r="KM13">
        <v>0.36394856267923631</v>
      </c>
      <c r="KN13">
        <v>0.16284719869967407</v>
      </c>
      <c r="KO13">
        <v>1.4793747357485898E-2</v>
      </c>
      <c r="KP13">
        <v>0</v>
      </c>
      <c r="KQ13">
        <v>0</v>
      </c>
      <c r="KR13">
        <v>1.1924907761395063E-5</v>
      </c>
      <c r="KS13">
        <v>5.1465556533189148E-2</v>
      </c>
      <c r="KT13">
        <v>0.23074708618024481</v>
      </c>
      <c r="KU13">
        <v>0.36040020097343228</v>
      </c>
      <c r="KV13">
        <v>0.3556834926468847</v>
      </c>
      <c r="KW13">
        <v>0.20763577838636302</v>
      </c>
      <c r="KX13">
        <v>3.9827415703452981E-2</v>
      </c>
      <c r="KY13">
        <v>2.8828809269545419E-5</v>
      </c>
      <c r="KZ13">
        <v>0</v>
      </c>
      <c r="LA13">
        <v>0</v>
      </c>
      <c r="LB13">
        <v>0</v>
      </c>
      <c r="LC13">
        <v>7.7698681419080561E-4</v>
      </c>
      <c r="LD13">
        <v>7.3276761363604004E-2</v>
      </c>
      <c r="LE13">
        <v>0.17494135974009029</v>
      </c>
      <c r="LF13">
        <v>0.17629160127991339</v>
      </c>
      <c r="LG13">
        <v>6.8714103091444087E-2</v>
      </c>
      <c r="LH13">
        <v>0</v>
      </c>
      <c r="LI13">
        <v>0</v>
      </c>
      <c r="LJ13">
        <v>0</v>
      </c>
      <c r="LL13" t="s">
        <v>548</v>
      </c>
      <c r="LM13" t="s">
        <v>156</v>
      </c>
      <c r="LN13" t="s">
        <v>157</v>
      </c>
      <c r="LO13">
        <v>0.39878729048769429</v>
      </c>
    </row>
    <row r="14" spans="2:327" x14ac:dyDescent="0.45">
      <c r="B14" t="s">
        <v>549</v>
      </c>
      <c r="C14" t="s">
        <v>147</v>
      </c>
      <c r="D14">
        <v>0</v>
      </c>
      <c r="E14">
        <v>0</v>
      </c>
      <c r="F14">
        <v>0.92499883432504681</v>
      </c>
      <c r="G14">
        <v>0.38718991889122895</v>
      </c>
      <c r="H14">
        <v>0.28622325800915172</v>
      </c>
      <c r="I14">
        <v>0.27396103643138037</v>
      </c>
      <c r="J14">
        <v>0.31766532414230736</v>
      </c>
      <c r="K14">
        <v>0.69019719998323115</v>
      </c>
      <c r="L14">
        <v>0</v>
      </c>
      <c r="M14">
        <v>0</v>
      </c>
      <c r="N14">
        <v>0</v>
      </c>
      <c r="O14">
        <v>0.87473462614113173</v>
      </c>
      <c r="P14">
        <v>0.41869694493315623</v>
      </c>
      <c r="Q14">
        <v>0.23821510381113015</v>
      </c>
      <c r="R14">
        <v>0.19168542865748428</v>
      </c>
      <c r="S14">
        <v>0.18704349061440206</v>
      </c>
      <c r="T14">
        <v>0.20631539082073644</v>
      </c>
      <c r="U14">
        <v>0.29839158899643042</v>
      </c>
      <c r="V14">
        <v>0.75638505446700643</v>
      </c>
      <c r="W14">
        <v>0</v>
      </c>
      <c r="X14">
        <v>0</v>
      </c>
      <c r="Y14">
        <v>0.46811686769445204</v>
      </c>
      <c r="Z14">
        <v>0.24173582872248747</v>
      </c>
      <c r="AA14">
        <v>0.19356684504891555</v>
      </c>
      <c r="AB14">
        <v>0.1843080278356006</v>
      </c>
      <c r="AC14">
        <v>0.1734882791317944</v>
      </c>
      <c r="AD14">
        <v>0.17011298172119863</v>
      </c>
      <c r="AE14">
        <v>0.19961003586479908</v>
      </c>
      <c r="AF14">
        <v>0.33834031338485249</v>
      </c>
      <c r="AG14">
        <v>0</v>
      </c>
      <c r="AH14">
        <v>0</v>
      </c>
      <c r="AI14">
        <v>0.56907801421357285</v>
      </c>
      <c r="AJ14">
        <v>0.2398942543379691</v>
      </c>
      <c r="AK14">
        <v>0.11683630626525905</v>
      </c>
      <c r="AL14">
        <v>8.5804226458749688E-2</v>
      </c>
      <c r="AM14">
        <v>9.7431347704453858E-2</v>
      </c>
      <c r="AN14">
        <v>0.13005107427396834</v>
      </c>
      <c r="AO14">
        <v>0.1873431012086415</v>
      </c>
      <c r="AP14">
        <v>0.39260706925416478</v>
      </c>
      <c r="AQ14">
        <v>0</v>
      </c>
      <c r="AR14">
        <v>0</v>
      </c>
      <c r="AS14">
        <v>0</v>
      </c>
      <c r="AT14">
        <v>0.49140686446847531</v>
      </c>
      <c r="AU14">
        <v>0.28505572762943199</v>
      </c>
      <c r="AV14">
        <v>0.23855029858151605</v>
      </c>
      <c r="AW14">
        <v>0.2239073372835963</v>
      </c>
      <c r="AX14">
        <v>0.25105567753862346</v>
      </c>
      <c r="AY14">
        <v>0.42624769137713986</v>
      </c>
      <c r="AZ14">
        <v>0.92523273493304448</v>
      </c>
      <c r="BA14">
        <v>0</v>
      </c>
      <c r="BB14">
        <v>0</v>
      </c>
      <c r="BC14">
        <v>0</v>
      </c>
      <c r="BD14">
        <v>0.96174373567194282</v>
      </c>
      <c r="BE14">
        <v>0.40898434961718549</v>
      </c>
      <c r="BF14">
        <v>0.31466401244116698</v>
      </c>
      <c r="BG14">
        <v>0.32858847417109699</v>
      </c>
      <c r="BH14">
        <v>0.40658091928489043</v>
      </c>
      <c r="BI14">
        <v>0.96721311475409821</v>
      </c>
      <c r="BJ14">
        <v>0</v>
      </c>
      <c r="BK14">
        <v>0</v>
      </c>
      <c r="BM14" t="s">
        <v>549</v>
      </c>
      <c r="BN14" t="s">
        <v>148</v>
      </c>
      <c r="BO14">
        <v>0</v>
      </c>
      <c r="BP14">
        <v>0</v>
      </c>
      <c r="BQ14">
        <v>0.86579109780412677</v>
      </c>
      <c r="BR14">
        <v>0.26373841349096855</v>
      </c>
      <c r="BS14">
        <v>0.17661701067907265</v>
      </c>
      <c r="BT14">
        <v>0.13097447797019901</v>
      </c>
      <c r="BU14">
        <v>6.1830002803164502E-2</v>
      </c>
      <c r="BV14">
        <v>0.1378001776943048</v>
      </c>
      <c r="BW14">
        <v>0</v>
      </c>
      <c r="BX14">
        <v>0</v>
      </c>
      <c r="BY14">
        <v>0</v>
      </c>
      <c r="BZ14">
        <v>0.77420570757107798</v>
      </c>
      <c r="CA14">
        <v>0.2887537147885762</v>
      </c>
      <c r="CB14">
        <v>0.13714773246534798</v>
      </c>
      <c r="CC14">
        <v>9.5543813431114358E-2</v>
      </c>
      <c r="CD14">
        <v>4.7429302751088913E-2</v>
      </c>
      <c r="CE14">
        <v>2.9240970904011912E-2</v>
      </c>
      <c r="CF14">
        <v>5.6236163621135336E-2</v>
      </c>
      <c r="CG14">
        <v>0.48718602024283797</v>
      </c>
      <c r="CH14">
        <v>0</v>
      </c>
      <c r="CI14">
        <v>0</v>
      </c>
      <c r="CJ14">
        <v>0.29400056188143964</v>
      </c>
      <c r="CK14">
        <v>0.15858969592431252</v>
      </c>
      <c r="CL14">
        <v>0.10385460283006355</v>
      </c>
      <c r="CM14">
        <v>9.3595174874265955E-2</v>
      </c>
      <c r="CN14">
        <v>3.3360241098555697E-2</v>
      </c>
      <c r="CO14">
        <v>2.3436903646940465E-2</v>
      </c>
      <c r="CP14">
        <v>4.1072366284661627E-2</v>
      </c>
      <c r="CQ14">
        <v>0.16669982773274161</v>
      </c>
      <c r="CR14">
        <v>0</v>
      </c>
      <c r="CS14">
        <v>0</v>
      </c>
      <c r="CT14">
        <v>0.40172739464707108</v>
      </c>
      <c r="CU14">
        <v>0.14829685663232486</v>
      </c>
      <c r="CV14">
        <v>6.6038689290994823E-2</v>
      </c>
      <c r="CW14">
        <v>4.4798472810684047E-2</v>
      </c>
      <c r="CX14">
        <v>3.3497921326870003E-2</v>
      </c>
      <c r="CY14">
        <v>1.9358269185421797E-2</v>
      </c>
      <c r="CZ14">
        <v>4.4450943896279245E-2</v>
      </c>
      <c r="DA14">
        <v>0.1985378504931461</v>
      </c>
      <c r="DB14">
        <v>0</v>
      </c>
      <c r="DC14">
        <v>0</v>
      </c>
      <c r="DD14">
        <v>0</v>
      </c>
      <c r="DE14">
        <v>0.35484693568849812</v>
      </c>
      <c r="DF14">
        <v>0.17483701760407283</v>
      </c>
      <c r="DG14">
        <v>0.13868730927645692</v>
      </c>
      <c r="DH14">
        <v>2.6764464184453513E-2</v>
      </c>
      <c r="DI14">
        <v>2.065967313823118E-2</v>
      </c>
      <c r="DJ14">
        <v>9.7516898435838675E-2</v>
      </c>
      <c r="DK14">
        <v>0.55320158524044594</v>
      </c>
      <c r="DL14">
        <v>0</v>
      </c>
      <c r="DM14">
        <v>0</v>
      </c>
      <c r="DN14">
        <v>0</v>
      </c>
      <c r="DO14">
        <v>0.93021115417450251</v>
      </c>
      <c r="DP14">
        <v>0.28287585347643995</v>
      </c>
      <c r="DQ14">
        <v>0.20197458546544919</v>
      </c>
      <c r="DR14">
        <v>0.17091185810011028</v>
      </c>
      <c r="DS14">
        <v>6.3243406010454792E-2</v>
      </c>
      <c r="DT14">
        <v>0.8006137442810799</v>
      </c>
      <c r="DU14">
        <v>0</v>
      </c>
      <c r="DV14">
        <v>0</v>
      </c>
      <c r="DX14" t="s">
        <v>549</v>
      </c>
      <c r="DY14" t="s">
        <v>149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3.6869557663998319E-2</v>
      </c>
      <c r="EF14">
        <v>0.14703235621956046</v>
      </c>
      <c r="EG14">
        <v>0.37981582431636962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1.3214341037851157E-2</v>
      </c>
      <c r="EO14">
        <v>6.2257873919474994E-2</v>
      </c>
      <c r="EP14">
        <v>9.0624280331469839E-2</v>
      </c>
      <c r="EQ14">
        <v>0.14008081662057437</v>
      </c>
      <c r="ER14">
        <v>1.1211369892656798E-2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5.616692744377233E-2</v>
      </c>
      <c r="EZ14">
        <v>6.8537660950830109E-2</v>
      </c>
      <c r="FA14">
        <v>8.5048595404832783E-2</v>
      </c>
      <c r="FB14">
        <v>2.2750148528101567E-2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2.0534922655191103E-2</v>
      </c>
      <c r="FJ14">
        <v>5.4056235335718281E-2</v>
      </c>
      <c r="FK14">
        <v>7.5690490591761805E-2</v>
      </c>
      <c r="FL14">
        <v>2.8855242414824487E-2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0.10891482747761853</v>
      </c>
      <c r="FT14">
        <v>0.13720008536652328</v>
      </c>
      <c r="FU14">
        <v>0.19093523853183814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4.0856842317220261E-2</v>
      </c>
      <c r="GD14">
        <v>0.20400913581826141</v>
      </c>
      <c r="GE14">
        <v>0.13488746507124461</v>
      </c>
      <c r="GF14">
        <v>0</v>
      </c>
      <c r="GG14">
        <v>0</v>
      </c>
      <c r="GI14" t="s">
        <v>549</v>
      </c>
      <c r="GJ14" t="s">
        <v>150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2.3937043963904048E-4</v>
      </c>
      <c r="HC14">
        <v>0.10299072694073165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1.4224592360189195E-4</v>
      </c>
      <c r="HM14">
        <v>1.6985427012227293E-2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3.0700958765547189E-2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9.1172644391729115E-3</v>
      </c>
      <c r="IG14">
        <v>0.30825226777226084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JB14" t="s">
        <v>549</v>
      </c>
      <c r="JC14">
        <v>0</v>
      </c>
      <c r="JD14">
        <v>0</v>
      </c>
      <c r="JE14">
        <v>3.7717982243665865E-4</v>
      </c>
      <c r="JF14">
        <v>7.0427070138075767E-2</v>
      </c>
      <c r="JG14">
        <v>0.19445526968561272</v>
      </c>
      <c r="JH14">
        <v>0.21177096631809419</v>
      </c>
      <c r="JI14">
        <v>0.12892582004498065</v>
      </c>
      <c r="JJ14">
        <v>1.7475069752677045E-2</v>
      </c>
      <c r="JK14">
        <v>0</v>
      </c>
      <c r="JL14">
        <v>0</v>
      </c>
      <c r="JM14">
        <v>0</v>
      </c>
      <c r="JN14">
        <v>6.1579218490221224E-4</v>
      </c>
      <c r="JO14">
        <v>6.3559763883227441E-2</v>
      </c>
      <c r="JP14">
        <v>0.27152494854077264</v>
      </c>
      <c r="JQ14">
        <v>0.42801242572824877</v>
      </c>
      <c r="JR14">
        <v>0.43788216987636985</v>
      </c>
      <c r="JS14">
        <v>0.30960247577789846</v>
      </c>
      <c r="JT14">
        <v>0.10751306061471547</v>
      </c>
      <c r="JU14">
        <v>2.5375291644145035E-3</v>
      </c>
      <c r="JV14">
        <v>0</v>
      </c>
      <c r="JW14">
        <v>0</v>
      </c>
      <c r="JX14">
        <v>1.3285303619554352E-2</v>
      </c>
      <c r="JY14">
        <v>0.13873707145223818</v>
      </c>
      <c r="JZ14">
        <v>0.32661014669910671</v>
      </c>
      <c r="KA14">
        <v>0.43195369425295294</v>
      </c>
      <c r="KB14">
        <v>0.43435452707443428</v>
      </c>
      <c r="KC14">
        <v>0.3301750827947264</v>
      </c>
      <c r="KD14">
        <v>0.16040472584511556</v>
      </c>
      <c r="KE14">
        <v>2.3406635266854044E-2</v>
      </c>
      <c r="KF14">
        <v>0</v>
      </c>
      <c r="KG14">
        <v>0</v>
      </c>
      <c r="KH14">
        <v>7.6846687843079853E-3</v>
      </c>
      <c r="KI14">
        <v>0.13643008650809388</v>
      </c>
      <c r="KJ14">
        <v>0.38631901811678715</v>
      </c>
      <c r="KK14">
        <v>0.53950013936538666</v>
      </c>
      <c r="KL14">
        <v>0.51725177993690474</v>
      </c>
      <c r="KM14">
        <v>0.38352021440079231</v>
      </c>
      <c r="KN14">
        <v>0.1808451641740759</v>
      </c>
      <c r="KO14">
        <v>2.0265546175785513E-2</v>
      </c>
      <c r="KP14">
        <v>0</v>
      </c>
      <c r="KQ14">
        <v>0</v>
      </c>
      <c r="KR14">
        <v>0</v>
      </c>
      <c r="KS14">
        <v>4.0454353566819604E-2</v>
      </c>
      <c r="KT14">
        <v>0.21207584990383863</v>
      </c>
      <c r="KU14">
        <v>0.34827409277406352</v>
      </c>
      <c r="KV14">
        <v>0.34483860437072267</v>
      </c>
      <c r="KW14">
        <v>0.21924315527378793</v>
      </c>
      <c r="KX14">
        <v>5.3715138089894372E-2</v>
      </c>
      <c r="KY14">
        <v>1.7399537602256069E-4</v>
      </c>
      <c r="KZ14">
        <v>0</v>
      </c>
      <c r="LA14">
        <v>0</v>
      </c>
      <c r="LB14">
        <v>0</v>
      </c>
      <c r="LC14">
        <v>2.6353064705491561E-4</v>
      </c>
      <c r="LD14">
        <v>6.3288925387032582E-2</v>
      </c>
      <c r="LE14">
        <v>0.18065246040091301</v>
      </c>
      <c r="LF14">
        <v>0.18245191254010967</v>
      </c>
      <c r="LG14">
        <v>8.5216931015356392E-2</v>
      </c>
      <c r="LH14">
        <v>4.4774808670921352E-4</v>
      </c>
      <c r="LI14">
        <v>0</v>
      </c>
      <c r="LJ14">
        <v>0</v>
      </c>
      <c r="LL14" t="s">
        <v>549</v>
      </c>
      <c r="LM14" t="s">
        <v>156</v>
      </c>
      <c r="LN14" t="s">
        <v>157</v>
      </c>
      <c r="LO14">
        <v>0.38196466623714082</v>
      </c>
    </row>
    <row r="15" spans="2:327" x14ac:dyDescent="0.45">
      <c r="B15" t="s">
        <v>550</v>
      </c>
      <c r="C15" t="s">
        <v>147</v>
      </c>
      <c r="D15">
        <v>0</v>
      </c>
      <c r="E15">
        <v>0</v>
      </c>
      <c r="F15">
        <v>0.88948655204377447</v>
      </c>
      <c r="G15">
        <v>0.35452464828384705</v>
      </c>
      <c r="H15">
        <v>0.26246639430484581</v>
      </c>
      <c r="I15">
        <v>0.2439755726703513</v>
      </c>
      <c r="J15">
        <v>0.30788937146355283</v>
      </c>
      <c r="K15">
        <v>0.70253105445564801</v>
      </c>
      <c r="L15">
        <v>0</v>
      </c>
      <c r="M15">
        <v>0</v>
      </c>
      <c r="N15">
        <v>0</v>
      </c>
      <c r="O15">
        <v>0.85405847694690007</v>
      </c>
      <c r="P15">
        <v>0.3970790357193128</v>
      </c>
      <c r="Q15">
        <v>0.23098955063683962</v>
      </c>
      <c r="R15">
        <v>0.18864733853095358</v>
      </c>
      <c r="S15">
        <v>0.18536855881697978</v>
      </c>
      <c r="T15">
        <v>0.18826718129498854</v>
      </c>
      <c r="U15">
        <v>0.29452488730180387</v>
      </c>
      <c r="V15">
        <v>0.78006576217048862</v>
      </c>
      <c r="W15">
        <v>0</v>
      </c>
      <c r="X15">
        <v>0</v>
      </c>
      <c r="Y15">
        <v>0.4580182919853425</v>
      </c>
      <c r="Z15">
        <v>0.24668501802518047</v>
      </c>
      <c r="AA15">
        <v>0.20592046309036657</v>
      </c>
      <c r="AB15">
        <v>0.19148184532548357</v>
      </c>
      <c r="AC15">
        <v>0.1742643699319448</v>
      </c>
      <c r="AD15">
        <v>0.18013450721959565</v>
      </c>
      <c r="AE15">
        <v>0.207612097264079</v>
      </c>
      <c r="AF15">
        <v>0.37047118245886529</v>
      </c>
      <c r="AG15">
        <v>0</v>
      </c>
      <c r="AH15">
        <v>0</v>
      </c>
      <c r="AI15">
        <v>0.54708770204865098</v>
      </c>
      <c r="AJ15">
        <v>0.22946186334248395</v>
      </c>
      <c r="AK15">
        <v>0.10950592083848644</v>
      </c>
      <c r="AL15">
        <v>8.3976368125150261E-2</v>
      </c>
      <c r="AM15">
        <v>9.3268256711466227E-2</v>
      </c>
      <c r="AN15">
        <v>0.12226381696742378</v>
      </c>
      <c r="AO15">
        <v>0.18877096310419109</v>
      </c>
      <c r="AP15">
        <v>0.41225643595961003</v>
      </c>
      <c r="AQ15">
        <v>0</v>
      </c>
      <c r="AR15">
        <v>0</v>
      </c>
      <c r="AS15">
        <v>0</v>
      </c>
      <c r="AT15">
        <v>0.4457109653026225</v>
      </c>
      <c r="AU15">
        <v>0.26272907615306784</v>
      </c>
      <c r="AV15">
        <v>0.22535797173629937</v>
      </c>
      <c r="AW15">
        <v>0.20645514105141125</v>
      </c>
      <c r="AX15">
        <v>0.23767112831374756</v>
      </c>
      <c r="AY15">
        <v>0.42880904924212887</v>
      </c>
      <c r="AZ15">
        <v>0.94415694293741637</v>
      </c>
      <c r="BA15">
        <v>0</v>
      </c>
      <c r="BB15">
        <v>0</v>
      </c>
      <c r="BC15">
        <v>0</v>
      </c>
      <c r="BD15">
        <v>0.9028189283608391</v>
      </c>
      <c r="BE15">
        <v>0.35452797586936086</v>
      </c>
      <c r="BF15">
        <v>0.26472329597523403</v>
      </c>
      <c r="BG15">
        <v>0.29170963540713152</v>
      </c>
      <c r="BH15">
        <v>0.38093600417057943</v>
      </c>
      <c r="BI15">
        <v>0.96571387697798516</v>
      </c>
      <c r="BJ15">
        <v>0</v>
      </c>
      <c r="BK15">
        <v>0</v>
      </c>
      <c r="BM15" t="s">
        <v>550</v>
      </c>
      <c r="BN15" t="s">
        <v>148</v>
      </c>
      <c r="BO15">
        <v>0</v>
      </c>
      <c r="BP15">
        <v>0</v>
      </c>
      <c r="BQ15">
        <v>0.79903029251389923</v>
      </c>
      <c r="BR15">
        <v>0.24594634121653228</v>
      </c>
      <c r="BS15">
        <v>0.15653714403933217</v>
      </c>
      <c r="BT15">
        <v>0.13844061677157615</v>
      </c>
      <c r="BU15">
        <v>4.9315296879202213E-2</v>
      </c>
      <c r="BV15">
        <v>0.12169973379364347</v>
      </c>
      <c r="BW15">
        <v>0</v>
      </c>
      <c r="BX15">
        <v>0</v>
      </c>
      <c r="BY15">
        <v>0</v>
      </c>
      <c r="BZ15">
        <v>0.73837773876715773</v>
      </c>
      <c r="CA15">
        <v>0.26495970593861728</v>
      </c>
      <c r="CB15">
        <v>0.13428335385739185</v>
      </c>
      <c r="CC15">
        <v>9.5383345451601986E-2</v>
      </c>
      <c r="CD15">
        <v>4.7409017492555314E-2</v>
      </c>
      <c r="CE15">
        <v>9.3481530324686455E-3</v>
      </c>
      <c r="CF15">
        <v>5.4860828965965204E-2</v>
      </c>
      <c r="CG15">
        <v>0.47868853695438779</v>
      </c>
      <c r="CH15">
        <v>0</v>
      </c>
      <c r="CI15">
        <v>0</v>
      </c>
      <c r="CJ15">
        <v>0.28761330040362343</v>
      </c>
      <c r="CK15">
        <v>0.16778423308140053</v>
      </c>
      <c r="CL15">
        <v>0.10788369767227859</v>
      </c>
      <c r="CM15">
        <v>0.10147603544200529</v>
      </c>
      <c r="CN15">
        <v>2.2990094705504213E-2</v>
      </c>
      <c r="CO15">
        <v>2.4100051657243726E-2</v>
      </c>
      <c r="CP15">
        <v>4.8134136376282131E-2</v>
      </c>
      <c r="CQ15">
        <v>0.18761511102135978</v>
      </c>
      <c r="CR15">
        <v>0</v>
      </c>
      <c r="CS15">
        <v>0</v>
      </c>
      <c r="CT15">
        <v>0.38311855350299306</v>
      </c>
      <c r="CU15">
        <v>0.13924293420998868</v>
      </c>
      <c r="CV15">
        <v>6.1626632961741715E-2</v>
      </c>
      <c r="CW15">
        <v>4.3723754308397797E-2</v>
      </c>
      <c r="CX15">
        <v>4.06341244385394E-2</v>
      </c>
      <c r="CY15">
        <v>2.2003169979118879E-2</v>
      </c>
      <c r="CZ15">
        <v>5.6003695576073466E-2</v>
      </c>
      <c r="DA15">
        <v>0.21004897879175188</v>
      </c>
      <c r="DB15">
        <v>0</v>
      </c>
      <c r="DC15">
        <v>0</v>
      </c>
      <c r="DD15">
        <v>0</v>
      </c>
      <c r="DE15">
        <v>0.32519119208770164</v>
      </c>
      <c r="DF15">
        <v>0.16470666447458271</v>
      </c>
      <c r="DG15">
        <v>0.12295808686917249</v>
      </c>
      <c r="DH15">
        <v>2.8582953857782013E-2</v>
      </c>
      <c r="DI15">
        <v>1.9506874113744192E-2</v>
      </c>
      <c r="DJ15">
        <v>0.10556679043903776</v>
      </c>
      <c r="DK15">
        <v>0.62407572761388375</v>
      </c>
      <c r="DL15">
        <v>0</v>
      </c>
      <c r="DM15">
        <v>0</v>
      </c>
      <c r="DN15">
        <v>0</v>
      </c>
      <c r="DO15">
        <v>0.82952588434975583</v>
      </c>
      <c r="DP15">
        <v>0.24128465392664183</v>
      </c>
      <c r="DQ15">
        <v>0.16923380069883859</v>
      </c>
      <c r="DR15">
        <v>0.12590318928320549</v>
      </c>
      <c r="DS15">
        <v>0.11203266264382754</v>
      </c>
      <c r="DT15">
        <v>0.88113271429268003</v>
      </c>
      <c r="DU15">
        <v>0</v>
      </c>
      <c r="DV15">
        <v>0</v>
      </c>
      <c r="DX15" t="s">
        <v>550</v>
      </c>
      <c r="DY15" t="s">
        <v>149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1.2614819635159865E-2</v>
      </c>
      <c r="EF15">
        <v>0.14907494977478095</v>
      </c>
      <c r="EG15">
        <v>0.41247477646599384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1.2609267169347616E-2</v>
      </c>
      <c r="EO15">
        <v>6.2243223915017083E-2</v>
      </c>
      <c r="EP15">
        <v>0.10861012056310616</v>
      </c>
      <c r="EQ15">
        <v>0.12654998469337986</v>
      </c>
      <c r="ER15">
        <v>6.8640229552431889E-2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4.8994988727840251E-3</v>
      </c>
      <c r="EY15">
        <v>7.6189076087269825E-2</v>
      </c>
      <c r="EZ15">
        <v>8.3359572198761375E-2</v>
      </c>
      <c r="FA15">
        <v>7.9487814955364708E-2</v>
      </c>
      <c r="FB15">
        <v>1.2990644115756183E-2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1.2339375497757868E-2</v>
      </c>
      <c r="FJ15">
        <v>4.7239451755738335E-2</v>
      </c>
      <c r="FK15">
        <v>6.7195347703181002E-2</v>
      </c>
      <c r="FL15">
        <v>5.8040789692861305E-2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9.6191529209307777E-2</v>
      </c>
      <c r="FT15">
        <v>0.13254405879461106</v>
      </c>
      <c r="FU15">
        <v>0.18490913697672437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5.1653787508791349E-2</v>
      </c>
      <c r="GD15">
        <v>0.14151759816453569</v>
      </c>
      <c r="GE15">
        <v>5.2918412620453666E-2</v>
      </c>
      <c r="GF15">
        <v>0</v>
      </c>
      <c r="GG15">
        <v>0</v>
      </c>
      <c r="GI15" t="s">
        <v>550</v>
      </c>
      <c r="GJ15" t="s">
        <v>150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1.225010954556807E-2</v>
      </c>
      <c r="HC15">
        <v>8.5675417549560706E-2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7.2673388884731101E-3</v>
      </c>
      <c r="HM15">
        <v>2.7340473962975582E-2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7.8727786280535193E-3</v>
      </c>
      <c r="IG15">
        <v>0.27364726731021666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JB15" t="s">
        <v>550</v>
      </c>
      <c r="JC15">
        <v>0</v>
      </c>
      <c r="JD15">
        <v>0</v>
      </c>
      <c r="JE15">
        <v>6.7892732063514112E-4</v>
      </c>
      <c r="JF15">
        <v>8.0867787627077609E-2</v>
      </c>
      <c r="JG15">
        <v>0.20869348236614216</v>
      </c>
      <c r="JH15">
        <v>0.22641120933536141</v>
      </c>
      <c r="JI15">
        <v>0.1288896340455799</v>
      </c>
      <c r="JJ15">
        <v>1.5094500309820291E-2</v>
      </c>
      <c r="JK15">
        <v>0</v>
      </c>
      <c r="JL15">
        <v>0</v>
      </c>
      <c r="JM15">
        <v>0</v>
      </c>
      <c r="JN15">
        <v>7.1438568847561809E-4</v>
      </c>
      <c r="JO15">
        <v>7.1210279988736677E-2</v>
      </c>
      <c r="JP15">
        <v>0.28393385786792602</v>
      </c>
      <c r="JQ15">
        <v>0.43720527615660859</v>
      </c>
      <c r="JR15">
        <v>0.4307511446201755</v>
      </c>
      <c r="JS15">
        <v>0.30284606147437659</v>
      </c>
      <c r="JT15">
        <v>0.10294783417693178</v>
      </c>
      <c r="JU15">
        <v>1.826377902754122E-3</v>
      </c>
      <c r="JV15">
        <v>0</v>
      </c>
      <c r="JW15">
        <v>0</v>
      </c>
      <c r="JX15">
        <v>1.4010173775173487E-2</v>
      </c>
      <c r="JY15">
        <v>0.14477331140920716</v>
      </c>
      <c r="JZ15">
        <v>0.33138473455248357</v>
      </c>
      <c r="KA15">
        <v>0.42548271619663919</v>
      </c>
      <c r="KB15">
        <v>0.42318172918228358</v>
      </c>
      <c r="KC15">
        <v>0.31433768920801419</v>
      </c>
      <c r="KD15">
        <v>0.14967347222186334</v>
      </c>
      <c r="KE15">
        <v>2.028824171802638E-2</v>
      </c>
      <c r="KF15">
        <v>0</v>
      </c>
      <c r="KG15">
        <v>0</v>
      </c>
      <c r="KH15">
        <v>8.3524485750798416E-3</v>
      </c>
      <c r="KI15">
        <v>0.14588631042799502</v>
      </c>
      <c r="KJ15">
        <v>0.40261870265863886</v>
      </c>
      <c r="KK15">
        <v>0.54473371306749507</v>
      </c>
      <c r="KL15">
        <v>0.51417215070977318</v>
      </c>
      <c r="KM15">
        <v>0.37555594778999613</v>
      </c>
      <c r="KN15">
        <v>0.17353119566514721</v>
      </c>
      <c r="KO15">
        <v>1.6705755169442657E-2</v>
      </c>
      <c r="KP15">
        <v>0</v>
      </c>
      <c r="KQ15">
        <v>0</v>
      </c>
      <c r="KR15">
        <v>0</v>
      </c>
      <c r="KS15">
        <v>4.7120778512773465E-2</v>
      </c>
      <c r="KT15">
        <v>0.22777909825719864</v>
      </c>
      <c r="KU15">
        <v>0.37154576051295185</v>
      </c>
      <c r="KV15">
        <v>0.36528968780764032</v>
      </c>
      <c r="KW15">
        <v>0.22442029377432304</v>
      </c>
      <c r="KX15">
        <v>5.014252701829422E-2</v>
      </c>
      <c r="KY15">
        <v>9.5000580936785431E-5</v>
      </c>
      <c r="KZ15">
        <v>0</v>
      </c>
      <c r="LA15">
        <v>0</v>
      </c>
      <c r="LB15">
        <v>0</v>
      </c>
      <c r="LC15">
        <v>5.347613252940066E-4</v>
      </c>
      <c r="LD15">
        <v>6.9333547110137117E-2</v>
      </c>
      <c r="LE15">
        <v>0.18832927290733406</v>
      </c>
      <c r="LF15">
        <v>0.19196865834963681</v>
      </c>
      <c r="LG15">
        <v>8.3755757593677954E-2</v>
      </c>
      <c r="LH15">
        <v>1.0323006978133483E-4</v>
      </c>
      <c r="LI15">
        <v>0</v>
      </c>
      <c r="LJ15">
        <v>0</v>
      </c>
      <c r="LL15" t="s">
        <v>550</v>
      </c>
      <c r="LM15" t="s">
        <v>156</v>
      </c>
      <c r="LN15" t="s">
        <v>157</v>
      </c>
      <c r="LO15">
        <v>0.38338762093146295</v>
      </c>
    </row>
    <row r="16" spans="2:327" x14ac:dyDescent="0.45">
      <c r="B16" t="s">
        <v>551</v>
      </c>
      <c r="C16" t="s">
        <v>147</v>
      </c>
      <c r="D16">
        <v>0</v>
      </c>
      <c r="E16">
        <v>0</v>
      </c>
      <c r="F16">
        <v>0.90411951128898738</v>
      </c>
      <c r="G16">
        <v>0.38331769657040288</v>
      </c>
      <c r="H16">
        <v>0.2493802683745576</v>
      </c>
      <c r="I16">
        <v>0.25021204932951369</v>
      </c>
      <c r="J16">
        <v>0.31809219982498965</v>
      </c>
      <c r="K16">
        <v>0.74938461091707387</v>
      </c>
      <c r="L16">
        <v>0</v>
      </c>
      <c r="M16">
        <v>0</v>
      </c>
      <c r="N16">
        <v>0</v>
      </c>
      <c r="O16">
        <v>0.83142099304637762</v>
      </c>
      <c r="P16">
        <v>0.35866215723813738</v>
      </c>
      <c r="Q16">
        <v>0.177710126840807</v>
      </c>
      <c r="R16">
        <v>0.16308395538594753</v>
      </c>
      <c r="S16">
        <v>0.16981912388044088</v>
      </c>
      <c r="T16">
        <v>0.17880612945774535</v>
      </c>
      <c r="U16">
        <v>0.29250616604344493</v>
      </c>
      <c r="V16">
        <v>0.78751783998166114</v>
      </c>
      <c r="W16">
        <v>0</v>
      </c>
      <c r="X16">
        <v>0</v>
      </c>
      <c r="Y16">
        <v>0.3678774997766826</v>
      </c>
      <c r="Z16">
        <v>0.20641500058586645</v>
      </c>
      <c r="AA16">
        <v>0.1565491446558625</v>
      </c>
      <c r="AB16">
        <v>0.13633096052395621</v>
      </c>
      <c r="AC16">
        <v>0.13986576532515579</v>
      </c>
      <c r="AD16">
        <v>0.15502754813274938</v>
      </c>
      <c r="AE16">
        <v>0.20139992062594833</v>
      </c>
      <c r="AF16">
        <v>0.34239435657980766</v>
      </c>
      <c r="AG16">
        <v>0</v>
      </c>
      <c r="AH16">
        <v>0</v>
      </c>
      <c r="AI16">
        <v>0.48711296658166081</v>
      </c>
      <c r="AJ16">
        <v>0.22490967227857106</v>
      </c>
      <c r="AK16">
        <v>0.128886609148534</v>
      </c>
      <c r="AL16">
        <v>0.10490208152853772</v>
      </c>
      <c r="AM16">
        <v>0.10491549783699908</v>
      </c>
      <c r="AN16">
        <v>0.13929572646896196</v>
      </c>
      <c r="AO16">
        <v>0.197862130207342</v>
      </c>
      <c r="AP16">
        <v>0.39630891586811856</v>
      </c>
      <c r="AQ16">
        <v>0</v>
      </c>
      <c r="AR16">
        <v>0</v>
      </c>
      <c r="AS16">
        <v>0.97987951856650024</v>
      </c>
      <c r="AT16">
        <v>0.43725856494583076</v>
      </c>
      <c r="AU16">
        <v>0.25900101294814293</v>
      </c>
      <c r="AV16">
        <v>0.21250194774393055</v>
      </c>
      <c r="AW16">
        <v>0.20815826886283964</v>
      </c>
      <c r="AX16">
        <v>0.24432231824822179</v>
      </c>
      <c r="AY16">
        <v>0.49373398493940251</v>
      </c>
      <c r="AZ16">
        <v>0.95901639344262279</v>
      </c>
      <c r="BA16">
        <v>0</v>
      </c>
      <c r="BB16">
        <v>0</v>
      </c>
      <c r="BC16">
        <v>0</v>
      </c>
      <c r="BD16">
        <v>0.9529974206037285</v>
      </c>
      <c r="BE16">
        <v>0.43513412660491213</v>
      </c>
      <c r="BF16">
        <v>0.32490011023018506</v>
      </c>
      <c r="BG16">
        <v>0.33226532708970097</v>
      </c>
      <c r="BH16">
        <v>0.44460551476887666</v>
      </c>
      <c r="BI16">
        <v>0</v>
      </c>
      <c r="BJ16">
        <v>0</v>
      </c>
      <c r="BK16">
        <v>0</v>
      </c>
      <c r="BM16" t="s">
        <v>551</v>
      </c>
      <c r="BN16" t="s">
        <v>148</v>
      </c>
      <c r="BO16">
        <v>0</v>
      </c>
      <c r="BP16">
        <v>0</v>
      </c>
      <c r="BQ16">
        <v>0.82090126785382245</v>
      </c>
      <c r="BR16">
        <v>0.25526519553058818</v>
      </c>
      <c r="BS16">
        <v>0.15176336907578156</v>
      </c>
      <c r="BT16">
        <v>0.12212758301051031</v>
      </c>
      <c r="BU16">
        <v>9.745700577994279E-2</v>
      </c>
      <c r="BV16">
        <v>0.22063090562313004</v>
      </c>
      <c r="BW16">
        <v>0</v>
      </c>
      <c r="BX16">
        <v>0</v>
      </c>
      <c r="BY16">
        <v>0</v>
      </c>
      <c r="BZ16">
        <v>0.70875232194117455</v>
      </c>
      <c r="CA16">
        <v>0.24172041425211069</v>
      </c>
      <c r="CB16">
        <v>9.9666520208342643E-2</v>
      </c>
      <c r="CC16">
        <v>8.2797160153400648E-2</v>
      </c>
      <c r="CD16">
        <v>5.5311960223614315E-2</v>
      </c>
      <c r="CE16">
        <v>1.4082941910189597E-2</v>
      </c>
      <c r="CF16">
        <v>6.8348996355007227E-2</v>
      </c>
      <c r="CG16">
        <v>0.52794175764611917</v>
      </c>
      <c r="CH16">
        <v>0</v>
      </c>
      <c r="CI16">
        <v>0</v>
      </c>
      <c r="CJ16">
        <v>0.21172957337451592</v>
      </c>
      <c r="CK16">
        <v>0.1306951317192194</v>
      </c>
      <c r="CL16">
        <v>8.2011636644011579E-2</v>
      </c>
      <c r="CM16">
        <v>6.8176896232744436E-2</v>
      </c>
      <c r="CN16">
        <v>2.7476471161982229E-2</v>
      </c>
      <c r="CO16">
        <v>3.3519275159917712E-2</v>
      </c>
      <c r="CP16">
        <v>4.9787825363000776E-2</v>
      </c>
      <c r="CQ16">
        <v>0.18512502526787974</v>
      </c>
      <c r="CR16">
        <v>0</v>
      </c>
      <c r="CS16">
        <v>0</v>
      </c>
      <c r="CT16">
        <v>0.32920320259976976</v>
      </c>
      <c r="CU16">
        <v>0.13862349014838021</v>
      </c>
      <c r="CV16">
        <v>6.8000701590141405E-2</v>
      </c>
      <c r="CW16">
        <v>5.3832992025061852E-2</v>
      </c>
      <c r="CX16">
        <v>2.1291436477852588E-2</v>
      </c>
      <c r="CY16">
        <v>2.1769654278014677E-2</v>
      </c>
      <c r="CZ16">
        <v>4.8604127962515564E-2</v>
      </c>
      <c r="DA16">
        <v>0.18578558615213384</v>
      </c>
      <c r="DB16">
        <v>0</v>
      </c>
      <c r="DC16">
        <v>0</v>
      </c>
      <c r="DD16">
        <v>0.96381591990147597</v>
      </c>
      <c r="DE16">
        <v>0.30521646051321843</v>
      </c>
      <c r="DF16">
        <v>0.15505957628883346</v>
      </c>
      <c r="DG16">
        <v>0.11992455642807262</v>
      </c>
      <c r="DH16">
        <v>3.8574760967702772E-2</v>
      </c>
      <c r="DI16">
        <v>2.6053862100866527E-2</v>
      </c>
      <c r="DJ16">
        <v>0.12104858562911001</v>
      </c>
      <c r="DK16">
        <v>0.6806697841511411</v>
      </c>
      <c r="DL16">
        <v>0</v>
      </c>
      <c r="DM16">
        <v>0</v>
      </c>
      <c r="DN16">
        <v>0</v>
      </c>
      <c r="DO16">
        <v>0.91394014926751022</v>
      </c>
      <c r="DP16">
        <v>0.30650791840272967</v>
      </c>
      <c r="DQ16">
        <v>0.20425466876095361</v>
      </c>
      <c r="DR16">
        <v>0.18489815563661308</v>
      </c>
      <c r="DS16">
        <v>0.11234258654221184</v>
      </c>
      <c r="DT16">
        <v>0</v>
      </c>
      <c r="DU16">
        <v>0</v>
      </c>
      <c r="DV16">
        <v>0</v>
      </c>
      <c r="DX16" t="s">
        <v>551</v>
      </c>
      <c r="DY16" t="s">
        <v>149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4.255244591196905E-2</v>
      </c>
      <c r="EF16">
        <v>0.11032685186340266</v>
      </c>
      <c r="EG16">
        <v>0.37979624354626201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4.6247104860309557E-3</v>
      </c>
      <c r="EO16">
        <v>3.7354336763598416E-2</v>
      </c>
      <c r="EP16">
        <v>9.3690976935802056E-2</v>
      </c>
      <c r="EQ16">
        <v>0.11166568757885977</v>
      </c>
      <c r="ER16">
        <v>7.461640499315475E-2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4.6572279349794889E-2</v>
      </c>
      <c r="EZ16">
        <v>5.2475571192127396E-2</v>
      </c>
      <c r="FA16">
        <v>8.1181436298283061E-2</v>
      </c>
      <c r="FB16">
        <v>9.4623219250001608E-3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3.4268645575778953E-2</v>
      </c>
      <c r="FJ16">
        <v>6.1320032071347355E-2</v>
      </c>
      <c r="FK16">
        <v>7.5021522944705182E-2</v>
      </c>
      <c r="FL16">
        <v>1.6115230839015744E-2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7.954536748416341E-2</v>
      </c>
      <c r="FT16">
        <v>0.12891634818831454</v>
      </c>
      <c r="FU16">
        <v>0.22065696200608312</v>
      </c>
      <c r="FV16">
        <v>0.18651356406760045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2.834484386020944E-2</v>
      </c>
      <c r="GD16">
        <v>0.19161759518062188</v>
      </c>
      <c r="GE16">
        <v>0</v>
      </c>
      <c r="GF16">
        <v>0</v>
      </c>
      <c r="GG16">
        <v>0</v>
      </c>
      <c r="GI16" t="s">
        <v>551</v>
      </c>
      <c r="GJ16" t="s">
        <v>150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1.2683585152558373E-2</v>
      </c>
      <c r="HC16">
        <v>3.9333853981361785E-2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1.7658793825923086E-2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6.1379854969412319E-2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7.2207384441804719E-3</v>
      </c>
      <c r="IG16">
        <v>5.2529094672954413E-2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JB16" t="s">
        <v>551</v>
      </c>
      <c r="JC16">
        <v>0</v>
      </c>
      <c r="JD16">
        <v>0</v>
      </c>
      <c r="JE16">
        <v>1.3547218228385507E-3</v>
      </c>
      <c r="JF16">
        <v>7.1772927658144706E-2</v>
      </c>
      <c r="JG16">
        <v>0.18313245259216931</v>
      </c>
      <c r="JH16">
        <v>0.18066510280515249</v>
      </c>
      <c r="JI16">
        <v>9.4444236081224653E-2</v>
      </c>
      <c r="JJ16">
        <v>8.5266070478026267E-3</v>
      </c>
      <c r="JK16">
        <v>0</v>
      </c>
      <c r="JL16">
        <v>0</v>
      </c>
      <c r="JM16">
        <v>0</v>
      </c>
      <c r="JN16">
        <v>1.3960654294851375E-3</v>
      </c>
      <c r="JO16">
        <v>9.314846845841547E-2</v>
      </c>
      <c r="JP16">
        <v>0.34230942905536638</v>
      </c>
      <c r="JQ16">
        <v>0.49090774760280648</v>
      </c>
      <c r="JR16">
        <v>0.47161396969900249</v>
      </c>
      <c r="JS16">
        <v>0.31871881138126917</v>
      </c>
      <c r="JT16">
        <v>0.10595499031841173</v>
      </c>
      <c r="JU16">
        <v>2.0179867777051289E-3</v>
      </c>
      <c r="JV16">
        <v>0</v>
      </c>
      <c r="JW16">
        <v>0</v>
      </c>
      <c r="JX16">
        <v>1.9913350523912292E-2</v>
      </c>
      <c r="JY16">
        <v>0.17494573554788684</v>
      </c>
      <c r="JZ16">
        <v>0.380611987212648</v>
      </c>
      <c r="KA16">
        <v>0.49619451953458288</v>
      </c>
      <c r="KB16">
        <v>0.47611747752141625</v>
      </c>
      <c r="KC16">
        <v>0.35408295077276691</v>
      </c>
      <c r="KD16">
        <v>0.1619116619436031</v>
      </c>
      <c r="KE16">
        <v>2.0875318061905686E-2</v>
      </c>
      <c r="KF16">
        <v>0</v>
      </c>
      <c r="KG16">
        <v>0</v>
      </c>
      <c r="KH16">
        <v>1.0661069005538331E-2</v>
      </c>
      <c r="KI16">
        <v>0.14911340023179215</v>
      </c>
      <c r="KJ16">
        <v>0.38408027229407193</v>
      </c>
      <c r="KK16">
        <v>0.51714933334754598</v>
      </c>
      <c r="KL16">
        <v>0.50776537419368128</v>
      </c>
      <c r="KM16">
        <v>0.36463323141360349</v>
      </c>
      <c r="KN16">
        <v>0.1631442767504438</v>
      </c>
      <c r="KO16">
        <v>1.6400119889941882E-2</v>
      </c>
      <c r="KP16">
        <v>0</v>
      </c>
      <c r="KQ16">
        <v>0</v>
      </c>
      <c r="KR16">
        <v>7.4914258702200465E-6</v>
      </c>
      <c r="KS16">
        <v>4.9031111342830197E-2</v>
      </c>
      <c r="KT16">
        <v>0.22521308736942353</v>
      </c>
      <c r="KU16">
        <v>0.35253935537199821</v>
      </c>
      <c r="KV16">
        <v>0.32967176274460941</v>
      </c>
      <c r="KW16">
        <v>0.19931732786619821</v>
      </c>
      <c r="KX16">
        <v>3.970877308126234E-2</v>
      </c>
      <c r="KY16">
        <v>3.8284510464341357E-5</v>
      </c>
      <c r="KZ16">
        <v>0</v>
      </c>
      <c r="LA16">
        <v>0</v>
      </c>
      <c r="LB16">
        <v>0</v>
      </c>
      <c r="LC16">
        <v>3.2433529523319318E-4</v>
      </c>
      <c r="LD16">
        <v>5.8086224367552529E-2</v>
      </c>
      <c r="LE16">
        <v>0.1589442879418127</v>
      </c>
      <c r="LF16">
        <v>0.16115903537154203</v>
      </c>
      <c r="LG16">
        <v>5.9958960461358679E-2</v>
      </c>
      <c r="LH16">
        <v>0</v>
      </c>
      <c r="LI16">
        <v>0</v>
      </c>
      <c r="LJ16">
        <v>0</v>
      </c>
      <c r="LL16" t="s">
        <v>551</v>
      </c>
      <c r="LM16" t="s">
        <v>156</v>
      </c>
      <c r="LN16" t="s">
        <v>157</v>
      </c>
      <c r="LO16">
        <v>0.46336534534471457</v>
      </c>
    </row>
    <row r="17" spans="2:327" x14ac:dyDescent="0.45">
      <c r="B17" t="s">
        <v>552</v>
      </c>
      <c r="C17" t="s">
        <v>147</v>
      </c>
      <c r="D17">
        <v>0</v>
      </c>
      <c r="E17">
        <v>0</v>
      </c>
      <c r="F17">
        <v>0.92367618351014824</v>
      </c>
      <c r="G17">
        <v>0.39978154385303111</v>
      </c>
      <c r="H17">
        <v>0.26795937390447289</v>
      </c>
      <c r="I17">
        <v>0.27514229517130895</v>
      </c>
      <c r="J17">
        <v>0.31360339740487686</v>
      </c>
      <c r="K17">
        <v>0.73020592006513729</v>
      </c>
      <c r="L17">
        <v>0</v>
      </c>
      <c r="M17">
        <v>0</v>
      </c>
      <c r="N17">
        <v>0</v>
      </c>
      <c r="O17">
        <v>0.84912320548717013</v>
      </c>
      <c r="P17">
        <v>0.36854006977010179</v>
      </c>
      <c r="Q17">
        <v>0.1815888635665503</v>
      </c>
      <c r="R17">
        <v>0.1505497253766826</v>
      </c>
      <c r="S17">
        <v>0.14313935783535986</v>
      </c>
      <c r="T17">
        <v>0.16202413580098607</v>
      </c>
      <c r="U17">
        <v>0.25709906588198084</v>
      </c>
      <c r="V17">
        <v>0.74856071448938721</v>
      </c>
      <c r="W17">
        <v>0</v>
      </c>
      <c r="X17">
        <v>0</v>
      </c>
      <c r="Y17">
        <v>0.37824833603888175</v>
      </c>
      <c r="Z17">
        <v>0.21416108909581558</v>
      </c>
      <c r="AA17">
        <v>0.16786254787842855</v>
      </c>
      <c r="AB17">
        <v>0.1491256947998704</v>
      </c>
      <c r="AC17">
        <v>0.14970821299004311</v>
      </c>
      <c r="AD17">
        <v>0.16060511988937973</v>
      </c>
      <c r="AE17">
        <v>0.20178920474193821</v>
      </c>
      <c r="AF17">
        <v>0.3029892554079438</v>
      </c>
      <c r="AG17">
        <v>0.92349726775956253</v>
      </c>
      <c r="AH17">
        <v>0</v>
      </c>
      <c r="AI17">
        <v>0.51341341171840138</v>
      </c>
      <c r="AJ17">
        <v>0.23075085508765181</v>
      </c>
      <c r="AK17">
        <v>0.12457417125541763</v>
      </c>
      <c r="AL17">
        <v>9.9969446075449997E-2</v>
      </c>
      <c r="AM17">
        <v>0.10450564209710016</v>
      </c>
      <c r="AN17">
        <v>0.13174971097770774</v>
      </c>
      <c r="AO17">
        <v>0.187439840834037</v>
      </c>
      <c r="AP17">
        <v>0.37028826762743322</v>
      </c>
      <c r="AQ17">
        <v>0.95698924731182777</v>
      </c>
      <c r="AR17">
        <v>0</v>
      </c>
      <c r="AS17">
        <v>0.99180327868852491</v>
      </c>
      <c r="AT17">
        <v>0.4738818146795451</v>
      </c>
      <c r="AU17">
        <v>0.25466150981362506</v>
      </c>
      <c r="AV17">
        <v>0.20151997229786747</v>
      </c>
      <c r="AW17">
        <v>0.21070176325636517</v>
      </c>
      <c r="AX17">
        <v>0.24812782386181217</v>
      </c>
      <c r="AY17">
        <v>0.44963070743532191</v>
      </c>
      <c r="AZ17">
        <v>0.92606659588297624</v>
      </c>
      <c r="BA17">
        <v>0</v>
      </c>
      <c r="BB17">
        <v>0</v>
      </c>
      <c r="BC17">
        <v>0</v>
      </c>
      <c r="BD17">
        <v>0.97531360997123151</v>
      </c>
      <c r="BE17">
        <v>0.51797672350619695</v>
      </c>
      <c r="BF17">
        <v>0.36159059281901451</v>
      </c>
      <c r="BG17">
        <v>0.3727825567257384</v>
      </c>
      <c r="BH17">
        <v>0.44266412887999973</v>
      </c>
      <c r="BI17">
        <v>0.99180327868852447</v>
      </c>
      <c r="BJ17">
        <v>0</v>
      </c>
      <c r="BK17">
        <v>0</v>
      </c>
      <c r="BM17" t="s">
        <v>552</v>
      </c>
      <c r="BN17" t="s">
        <v>148</v>
      </c>
      <c r="BO17">
        <v>0</v>
      </c>
      <c r="BP17">
        <v>0</v>
      </c>
      <c r="BQ17">
        <v>0.8610540693738673</v>
      </c>
      <c r="BR17">
        <v>0.26315597065175994</v>
      </c>
      <c r="BS17">
        <v>0.16095407661071612</v>
      </c>
      <c r="BT17">
        <v>8.9416707031967288E-2</v>
      </c>
      <c r="BU17">
        <v>6.2773860042117602E-2</v>
      </c>
      <c r="BV17">
        <v>0.20508683810118347</v>
      </c>
      <c r="BW17">
        <v>0</v>
      </c>
      <c r="BX17">
        <v>0</v>
      </c>
      <c r="BY17">
        <v>0</v>
      </c>
      <c r="BZ17">
        <v>0.73096773531489534</v>
      </c>
      <c r="CA17">
        <v>0.24022235565708608</v>
      </c>
      <c r="CB17">
        <v>0.10361827152566121</v>
      </c>
      <c r="CC17">
        <v>7.0749472798203858E-2</v>
      </c>
      <c r="CD17">
        <v>4.6063526234543704E-2</v>
      </c>
      <c r="CE17">
        <v>2.5542190087066263E-2</v>
      </c>
      <c r="CF17">
        <v>5.6066807616127645E-2</v>
      </c>
      <c r="CG17">
        <v>0.50585057438845304</v>
      </c>
      <c r="CH17">
        <v>0</v>
      </c>
      <c r="CI17">
        <v>0</v>
      </c>
      <c r="CJ17">
        <v>0.22379365040365184</v>
      </c>
      <c r="CK17">
        <v>0.14032348451031809</v>
      </c>
      <c r="CL17">
        <v>8.6922061825363842E-2</v>
      </c>
      <c r="CM17">
        <v>7.5331769242973787E-2</v>
      </c>
      <c r="CN17">
        <v>2.6273314555586905E-2</v>
      </c>
      <c r="CO17">
        <v>3.1968024351914578E-2</v>
      </c>
      <c r="CP17">
        <v>5.2701505827487526E-2</v>
      </c>
      <c r="CQ17">
        <v>0.14451295428921515</v>
      </c>
      <c r="CR17">
        <v>0.8556947110905655</v>
      </c>
      <c r="CS17">
        <v>0</v>
      </c>
      <c r="CT17">
        <v>0.36153660298310492</v>
      </c>
      <c r="CU17">
        <v>0.14457319160867141</v>
      </c>
      <c r="CV17">
        <v>6.9703100306358776E-2</v>
      </c>
      <c r="CW17">
        <v>5.0762127540635284E-2</v>
      </c>
      <c r="CX17">
        <v>2.0693319957811745E-2</v>
      </c>
      <c r="CY17">
        <v>1.1118284374963424E-2</v>
      </c>
      <c r="CZ17">
        <v>3.4454185933014754E-2</v>
      </c>
      <c r="DA17">
        <v>0.17494057017536893</v>
      </c>
      <c r="DB17">
        <v>0.91634551631555261</v>
      </c>
      <c r="DC17">
        <v>0</v>
      </c>
      <c r="DD17">
        <v>0.98367374361730719</v>
      </c>
      <c r="DE17">
        <v>0.33227249297498246</v>
      </c>
      <c r="DF17">
        <v>0.15371776761505032</v>
      </c>
      <c r="DG17">
        <v>0.11594278978879756</v>
      </c>
      <c r="DH17">
        <v>4.6552891144710437E-2</v>
      </c>
      <c r="DI17">
        <v>3.0557153512242426E-2</v>
      </c>
      <c r="DJ17">
        <v>9.9659530491706727E-2</v>
      </c>
      <c r="DK17">
        <v>0.44872773093197593</v>
      </c>
      <c r="DL17">
        <v>0</v>
      </c>
      <c r="DM17">
        <v>0</v>
      </c>
      <c r="DN17">
        <v>0</v>
      </c>
      <c r="DO17">
        <v>0.95133048841456214</v>
      </c>
      <c r="DP17">
        <v>0.37552642922858032</v>
      </c>
      <c r="DQ17">
        <v>0.23854026675437889</v>
      </c>
      <c r="DR17">
        <v>0.19813395811809709</v>
      </c>
      <c r="DS17">
        <v>0.11344345690937944</v>
      </c>
      <c r="DT17">
        <v>0</v>
      </c>
      <c r="DU17">
        <v>0</v>
      </c>
      <c r="DV17">
        <v>0</v>
      </c>
      <c r="DX17" t="s">
        <v>552</v>
      </c>
      <c r="DY17" t="s">
        <v>149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7.8361109779350652E-2</v>
      </c>
      <c r="EF17">
        <v>0.14211498604948053</v>
      </c>
      <c r="EG17">
        <v>0.35932673974140472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4.5544032900592364E-3</v>
      </c>
      <c r="EO17">
        <v>3.0868259487226393E-2</v>
      </c>
      <c r="EP17">
        <v>6.8365265909112946E-2</v>
      </c>
      <c r="EQ17">
        <v>9.8211638435356796E-2</v>
      </c>
      <c r="ER17">
        <v>5.1500076677804034E-2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5.1305647491062444E-2</v>
      </c>
      <c r="EZ17">
        <v>5.1888764008253811E-2</v>
      </c>
      <c r="FA17">
        <v>7.1263864212526798E-2</v>
      </c>
      <c r="FB17">
        <v>3.5904138889409819E-2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3.9486770475700386E-2</v>
      </c>
      <c r="FJ17">
        <v>6.4021996577417334E-2</v>
      </c>
      <c r="FK17">
        <v>8.2997311138970895E-2</v>
      </c>
      <c r="FL17">
        <v>8.4571943932504404E-3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7.4176513458002483E-2</v>
      </c>
      <c r="FT17">
        <v>0.12438898427641872</v>
      </c>
      <c r="FU17">
        <v>0.21846643935301183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4.3747498699925801E-2</v>
      </c>
      <c r="GD17">
        <v>0.18582784045845052</v>
      </c>
      <c r="GE17">
        <v>0.98367374361730731</v>
      </c>
      <c r="GF17">
        <v>0</v>
      </c>
      <c r="GG17">
        <v>0</v>
      </c>
      <c r="GI17" t="s">
        <v>552</v>
      </c>
      <c r="GJ17" t="s">
        <v>150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1.0133582948141494E-2</v>
      </c>
      <c r="HC17">
        <v>4.5617689487088192E-2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1.3153252650328838E-2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7.0699946155250604E-2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6.5635337819280595E-3</v>
      </c>
      <c r="IG17">
        <v>0.41661318653244395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JB17" t="s">
        <v>552</v>
      </c>
      <c r="JC17">
        <v>0</v>
      </c>
      <c r="JD17">
        <v>0</v>
      </c>
      <c r="JE17">
        <v>6.9498128532826254E-4</v>
      </c>
      <c r="JF17">
        <v>6.5349840403643569E-2</v>
      </c>
      <c r="JG17">
        <v>0.19039765166339329</v>
      </c>
      <c r="JH17">
        <v>0.21617913678885681</v>
      </c>
      <c r="JI17">
        <v>0.1228782075095293</v>
      </c>
      <c r="JJ17">
        <v>1.4129967762453748E-2</v>
      </c>
      <c r="JK17">
        <v>0</v>
      </c>
      <c r="JL17">
        <v>0</v>
      </c>
      <c r="JM17">
        <v>0</v>
      </c>
      <c r="JN17">
        <v>1.1079916824056723E-3</v>
      </c>
      <c r="JO17">
        <v>8.4599870959726667E-2</v>
      </c>
      <c r="JP17">
        <v>0.33091409620977236</v>
      </c>
      <c r="JQ17">
        <v>0.49068803231310154</v>
      </c>
      <c r="JR17">
        <v>0.49166012586501673</v>
      </c>
      <c r="JS17">
        <v>0.34403398767972015</v>
      </c>
      <c r="JT17">
        <v>0.12493659213705284</v>
      </c>
      <c r="JU17">
        <v>3.0974692587253717E-3</v>
      </c>
      <c r="JV17">
        <v>0</v>
      </c>
      <c r="JW17">
        <v>0</v>
      </c>
      <c r="JX17">
        <v>1.8183138754983154E-2</v>
      </c>
      <c r="JY17">
        <v>0.15558780772422232</v>
      </c>
      <c r="JZ17">
        <v>0.36320223130932161</v>
      </c>
      <c r="KA17">
        <v>0.48476587103816648</v>
      </c>
      <c r="KB17">
        <v>0.48249874290267175</v>
      </c>
      <c r="KC17">
        <v>0.3682912381105316</v>
      </c>
      <c r="KD17">
        <v>0.17921198970340774</v>
      </c>
      <c r="KE17">
        <v>2.6223176310802079E-2</v>
      </c>
      <c r="KF17">
        <v>1.5197036903711915E-5</v>
      </c>
      <c r="KG17">
        <v>0</v>
      </c>
      <c r="KH17">
        <v>9.1677526018731029E-3</v>
      </c>
      <c r="KI17">
        <v>0.13912100708463146</v>
      </c>
      <c r="KJ17">
        <v>0.37566076379097052</v>
      </c>
      <c r="KK17">
        <v>0.5254626226286444</v>
      </c>
      <c r="KL17">
        <v>0.50860596965490656</v>
      </c>
      <c r="KM17">
        <v>0.38266145078375197</v>
      </c>
      <c r="KN17">
        <v>0.17763687517283294</v>
      </c>
      <c r="KO17">
        <v>2.2147273574090309E-2</v>
      </c>
      <c r="KP17">
        <v>3.7746996903366799E-6</v>
      </c>
      <c r="KQ17">
        <v>0</v>
      </c>
      <c r="KR17">
        <v>2.1070459737324994E-6</v>
      </c>
      <c r="KS17">
        <v>3.9489353588276793E-2</v>
      </c>
      <c r="KT17">
        <v>0.21028974530108022</v>
      </c>
      <c r="KU17">
        <v>0.34145310244304605</v>
      </c>
      <c r="KV17">
        <v>0.33960622901550619</v>
      </c>
      <c r="KW17">
        <v>0.21394091469694551</v>
      </c>
      <c r="KX17">
        <v>4.9688529030038266E-2</v>
      </c>
      <c r="KY17">
        <v>1.4611140433742068E-4</v>
      </c>
      <c r="KZ17">
        <v>0</v>
      </c>
      <c r="LA17">
        <v>0</v>
      </c>
      <c r="LB17">
        <v>0</v>
      </c>
      <c r="LC17">
        <v>1.0170126990112346E-4</v>
      </c>
      <c r="LD17">
        <v>5.4750449891374814E-2</v>
      </c>
      <c r="LE17">
        <v>0.15803689427531889</v>
      </c>
      <c r="LF17">
        <v>0.16030761211572858</v>
      </c>
      <c r="LG17">
        <v>6.6931127605184201E-2</v>
      </c>
      <c r="LH17">
        <v>4.4802615628068923E-6</v>
      </c>
      <c r="LI17">
        <v>0</v>
      </c>
      <c r="LJ17">
        <v>0</v>
      </c>
      <c r="LL17" t="s">
        <v>552</v>
      </c>
      <c r="LM17" t="s">
        <v>156</v>
      </c>
      <c r="LN17" t="s">
        <v>157</v>
      </c>
      <c r="LO17">
        <v>0.44430119104878113</v>
      </c>
    </row>
    <row r="18" spans="2:327" x14ac:dyDescent="0.45">
      <c r="B18" t="s">
        <v>553</v>
      </c>
      <c r="C18" t="s">
        <v>147</v>
      </c>
      <c r="D18">
        <v>0</v>
      </c>
      <c r="E18">
        <v>0</v>
      </c>
      <c r="F18">
        <v>0.92802212306009035</v>
      </c>
      <c r="G18">
        <v>0.40142177491320746</v>
      </c>
      <c r="H18">
        <v>0.26242087126249913</v>
      </c>
      <c r="I18">
        <v>0.24768331691095369</v>
      </c>
      <c r="J18">
        <v>0.30444775304416327</v>
      </c>
      <c r="K18">
        <v>0.73789709814563931</v>
      </c>
      <c r="L18">
        <v>0</v>
      </c>
      <c r="M18">
        <v>0</v>
      </c>
      <c r="N18">
        <v>0</v>
      </c>
      <c r="O18">
        <v>0.84855699919495375</v>
      </c>
      <c r="P18">
        <v>0.3648482351730406</v>
      </c>
      <c r="Q18">
        <v>0.1748211204677832</v>
      </c>
      <c r="R18">
        <v>0.14063137627307726</v>
      </c>
      <c r="S18">
        <v>0.12679269012278829</v>
      </c>
      <c r="T18">
        <v>0.15274410387100848</v>
      </c>
      <c r="U18">
        <v>0.28216065246932159</v>
      </c>
      <c r="V18">
        <v>0.75185283058902364</v>
      </c>
      <c r="W18">
        <v>0</v>
      </c>
      <c r="X18">
        <v>0</v>
      </c>
      <c r="Y18">
        <v>0.34782362383595772</v>
      </c>
      <c r="Z18">
        <v>0.20955735590301178</v>
      </c>
      <c r="AA18">
        <v>0.15083413129503234</v>
      </c>
      <c r="AB18">
        <v>0.13112573393033114</v>
      </c>
      <c r="AC18">
        <v>0.13213161252596503</v>
      </c>
      <c r="AD18">
        <v>0.13878661790760466</v>
      </c>
      <c r="AE18">
        <v>0.19147845681491688</v>
      </c>
      <c r="AF18">
        <v>0.28938732068783712</v>
      </c>
      <c r="AG18">
        <v>0.88361365920498558</v>
      </c>
      <c r="AH18">
        <v>0</v>
      </c>
      <c r="AI18">
        <v>0.4801770093116518</v>
      </c>
      <c r="AJ18">
        <v>0.2191373191345008</v>
      </c>
      <c r="AK18">
        <v>0.10925770561100163</v>
      </c>
      <c r="AL18">
        <v>8.5192094450940253E-2</v>
      </c>
      <c r="AM18">
        <v>9.2241551311455727E-2</v>
      </c>
      <c r="AN18">
        <v>0.10976840361397927</v>
      </c>
      <c r="AO18">
        <v>0.1743100717702194</v>
      </c>
      <c r="AP18">
        <v>0.36876192804877561</v>
      </c>
      <c r="AQ18">
        <v>0.92976708050142653</v>
      </c>
      <c r="AR18">
        <v>0</v>
      </c>
      <c r="AS18">
        <v>0.98060111935997007</v>
      </c>
      <c r="AT18">
        <v>0.44695199573992112</v>
      </c>
      <c r="AU18">
        <v>0.22389029582109637</v>
      </c>
      <c r="AV18">
        <v>0.1732915925876469</v>
      </c>
      <c r="AW18">
        <v>0.17469578632364638</v>
      </c>
      <c r="AX18">
        <v>0.23579459551834905</v>
      </c>
      <c r="AY18">
        <v>0.46392059166661198</v>
      </c>
      <c r="AZ18">
        <v>0.92491080730000719</v>
      </c>
      <c r="BA18">
        <v>0</v>
      </c>
      <c r="BB18">
        <v>0</v>
      </c>
      <c r="BC18">
        <v>0</v>
      </c>
      <c r="BD18">
        <v>0.96989156435375667</v>
      </c>
      <c r="BE18">
        <v>0.51883198976672662</v>
      </c>
      <c r="BF18">
        <v>0.37511206318264839</v>
      </c>
      <c r="BG18">
        <v>0.37836423628230859</v>
      </c>
      <c r="BH18">
        <v>0.47271265751397074</v>
      </c>
      <c r="BI18">
        <v>0</v>
      </c>
      <c r="BJ18">
        <v>0</v>
      </c>
      <c r="BK18">
        <v>0</v>
      </c>
      <c r="BM18" t="s">
        <v>553</v>
      </c>
      <c r="BN18" t="s">
        <v>148</v>
      </c>
      <c r="BO18">
        <v>0</v>
      </c>
      <c r="BP18">
        <v>0</v>
      </c>
      <c r="BQ18">
        <v>0.865105368954321</v>
      </c>
      <c r="BR18">
        <v>0.26762865529947255</v>
      </c>
      <c r="BS18">
        <v>0.15914333108247258</v>
      </c>
      <c r="BT18">
        <v>7.9997584019451909E-2</v>
      </c>
      <c r="BU18">
        <v>7.1954450718061655E-2</v>
      </c>
      <c r="BV18">
        <v>0.19961419668706593</v>
      </c>
      <c r="BW18">
        <v>0</v>
      </c>
      <c r="BX18">
        <v>0</v>
      </c>
      <c r="BY18">
        <v>0</v>
      </c>
      <c r="BZ18">
        <v>0.72868941418770672</v>
      </c>
      <c r="CA18">
        <v>0.23965899247792311</v>
      </c>
      <c r="CB18">
        <v>9.5373099197732E-2</v>
      </c>
      <c r="CC18">
        <v>5.8905247909211818E-2</v>
      </c>
      <c r="CD18">
        <v>2.6831780076527725E-2</v>
      </c>
      <c r="CE18">
        <v>1.8920992567082094E-2</v>
      </c>
      <c r="CF18">
        <v>4.5179586323534297E-2</v>
      </c>
      <c r="CG18">
        <v>0.34877707554613552</v>
      </c>
      <c r="CH18">
        <v>0</v>
      </c>
      <c r="CI18">
        <v>0</v>
      </c>
      <c r="CJ18">
        <v>0.20589794058223709</v>
      </c>
      <c r="CK18">
        <v>0.13558277375451566</v>
      </c>
      <c r="CL18">
        <v>7.6178034658778898E-2</v>
      </c>
      <c r="CM18">
        <v>6.3721541015706956E-2</v>
      </c>
      <c r="CN18">
        <v>2.3089116542513499E-2</v>
      </c>
      <c r="CO18">
        <v>1.7334650383193637E-2</v>
      </c>
      <c r="CP18">
        <v>3.8882539075615619E-2</v>
      </c>
      <c r="CQ18">
        <v>0.17733686878947635</v>
      </c>
      <c r="CR18">
        <v>0.79724140999849324</v>
      </c>
      <c r="CS18">
        <v>0</v>
      </c>
      <c r="CT18">
        <v>0.33128465509463889</v>
      </c>
      <c r="CU18">
        <v>0.1324280923559496</v>
      </c>
      <c r="CV18">
        <v>6.453191559169219E-2</v>
      </c>
      <c r="CW18">
        <v>4.4968082342259602E-2</v>
      </c>
      <c r="CX18">
        <v>1.7763279831043362E-2</v>
      </c>
      <c r="CY18">
        <v>1.1159578725730016E-2</v>
      </c>
      <c r="CZ18">
        <v>4.1377995369996631E-2</v>
      </c>
      <c r="DA18">
        <v>0.19055053425183552</v>
      </c>
      <c r="DB18">
        <v>0.86478335982121912</v>
      </c>
      <c r="DC18">
        <v>0</v>
      </c>
      <c r="DD18">
        <v>0.96452569117374165</v>
      </c>
      <c r="DE18">
        <v>0.31480023608341573</v>
      </c>
      <c r="DF18">
        <v>0.13319609696762413</v>
      </c>
      <c r="DG18">
        <v>9.2886898837896303E-2</v>
      </c>
      <c r="DH18">
        <v>3.8940693967691807E-2</v>
      </c>
      <c r="DI18">
        <v>2.5953266820725213E-2</v>
      </c>
      <c r="DJ18">
        <v>9.0162467633600765E-2</v>
      </c>
      <c r="DK18">
        <v>0.50889277105118225</v>
      </c>
      <c r="DL18">
        <v>0</v>
      </c>
      <c r="DM18">
        <v>0</v>
      </c>
      <c r="DN18">
        <v>0</v>
      </c>
      <c r="DO18">
        <v>0.94604177178768067</v>
      </c>
      <c r="DP18">
        <v>0.37368026104572749</v>
      </c>
      <c r="DQ18">
        <v>0.23672616183525905</v>
      </c>
      <c r="DR18">
        <v>0.19396944091370891</v>
      </c>
      <c r="DS18">
        <v>0.11420753275450707</v>
      </c>
      <c r="DT18">
        <v>0</v>
      </c>
      <c r="DU18">
        <v>0</v>
      </c>
      <c r="DV18">
        <v>0</v>
      </c>
      <c r="DX18" t="s">
        <v>553</v>
      </c>
      <c r="DY18" t="s">
        <v>149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6.5951645846366674E-2</v>
      </c>
      <c r="EF18">
        <v>0.11943517091464292</v>
      </c>
      <c r="EG18">
        <v>0.36781120552746416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5.403071900215526E-3</v>
      </c>
      <c r="EO18">
        <v>3.2739215735552329E-2</v>
      </c>
      <c r="EP18">
        <v>6.671178814276596E-2</v>
      </c>
      <c r="EQ18">
        <v>0.12262482553186192</v>
      </c>
      <c r="ER18">
        <v>5.2193585778248619E-2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3.9609542887580416E-2</v>
      </c>
      <c r="EZ18">
        <v>5.4234426355994216E-2</v>
      </c>
      <c r="FA18">
        <v>7.9763490007013105E-2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2.8844453915741707E-2</v>
      </c>
      <c r="FJ18">
        <v>4.8825747086425023E-2</v>
      </c>
      <c r="FK18">
        <v>6.8145209019516859E-2</v>
      </c>
      <c r="FL18">
        <v>1.530396451990446E-2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5.5705084275282001E-2</v>
      </c>
      <c r="FT18">
        <v>0.11703492609357023</v>
      </c>
      <c r="FU18">
        <v>0.23825897964556098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4.7159787699477387E-2</v>
      </c>
      <c r="GD18">
        <v>0.21836519022242112</v>
      </c>
      <c r="GE18">
        <v>0</v>
      </c>
      <c r="GF18">
        <v>0</v>
      </c>
      <c r="GG18">
        <v>0</v>
      </c>
      <c r="GI18" t="s">
        <v>553</v>
      </c>
      <c r="GJ18" t="s">
        <v>150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1.7589610277610968E-2</v>
      </c>
      <c r="HC18">
        <v>0.19388502975593408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3.7666439504551487E-3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3.8611611657448627E-2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4.6531465549159686E-3</v>
      </c>
      <c r="IG18">
        <v>0.35070069991868957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JB18" t="s">
        <v>553</v>
      </c>
      <c r="JC18">
        <v>0</v>
      </c>
      <c r="JD18">
        <v>0</v>
      </c>
      <c r="JE18">
        <v>9.5032389681229206E-4</v>
      </c>
      <c r="JF18">
        <v>6.7047888410589257E-2</v>
      </c>
      <c r="JG18">
        <v>0.19685820617226313</v>
      </c>
      <c r="JH18">
        <v>0.23340860550732137</v>
      </c>
      <c r="JI18">
        <v>0.1412722991878862</v>
      </c>
      <c r="JJ18">
        <v>1.3862169617189782E-2</v>
      </c>
      <c r="JK18">
        <v>0</v>
      </c>
      <c r="JL18">
        <v>0</v>
      </c>
      <c r="JM18">
        <v>0</v>
      </c>
      <c r="JN18">
        <v>1.2955218158401292E-3</v>
      </c>
      <c r="JO18">
        <v>8.7825932102154725E-2</v>
      </c>
      <c r="JP18">
        <v>0.3382918867962747</v>
      </c>
      <c r="JQ18">
        <v>0.5094059564419503</v>
      </c>
      <c r="JR18">
        <v>0.53311253719967377</v>
      </c>
      <c r="JS18">
        <v>0.38435238908655167</v>
      </c>
      <c r="JT18">
        <v>0.13397499498895812</v>
      </c>
      <c r="JU18">
        <v>3.0244025700108183E-3</v>
      </c>
      <c r="JV18">
        <v>0</v>
      </c>
      <c r="JW18">
        <v>0</v>
      </c>
      <c r="JX18">
        <v>1.9254728419771626E-2</v>
      </c>
      <c r="JY18">
        <v>0.1661183298876778</v>
      </c>
      <c r="JZ18">
        <v>0.39052064294015087</v>
      </c>
      <c r="KA18">
        <v>0.5298106452172584</v>
      </c>
      <c r="KB18">
        <v>0.54053108452594434</v>
      </c>
      <c r="KC18">
        <v>0.42079137076474998</v>
      </c>
      <c r="KD18">
        <v>0.20163449334607839</v>
      </c>
      <c r="KE18">
        <v>2.778316259801409E-2</v>
      </c>
      <c r="KF18">
        <v>4.2845353714966151E-5</v>
      </c>
      <c r="KG18">
        <v>0</v>
      </c>
      <c r="KH18">
        <v>1.018199046615444E-2</v>
      </c>
      <c r="KI18">
        <v>0.14526128641467587</v>
      </c>
      <c r="KJ18">
        <v>0.38481061182126386</v>
      </c>
      <c r="KK18">
        <v>0.54663136605645157</v>
      </c>
      <c r="KL18">
        <v>0.55312271276322034</v>
      </c>
      <c r="KM18">
        <v>0.42310005081634788</v>
      </c>
      <c r="KN18">
        <v>0.1999494982260327</v>
      </c>
      <c r="KO18">
        <v>2.3305416254658321E-2</v>
      </c>
      <c r="KP18">
        <v>1.9452748531078276E-5</v>
      </c>
      <c r="KQ18">
        <v>0</v>
      </c>
      <c r="KR18">
        <v>7.7958111852786105E-6</v>
      </c>
      <c r="KS18">
        <v>4.5732470750415928E-2</v>
      </c>
      <c r="KT18">
        <v>0.2320827467558414</v>
      </c>
      <c r="KU18">
        <v>0.3776486865672532</v>
      </c>
      <c r="KV18">
        <v>0.37399441286980889</v>
      </c>
      <c r="KW18">
        <v>0.23280274263576842</v>
      </c>
      <c r="KX18">
        <v>5.2024247317806999E-2</v>
      </c>
      <c r="KY18">
        <v>1.5759707607612331E-4</v>
      </c>
      <c r="KZ18">
        <v>0</v>
      </c>
      <c r="LA18">
        <v>0</v>
      </c>
      <c r="LB18">
        <v>0</v>
      </c>
      <c r="LC18">
        <v>5.5952154747549514E-5</v>
      </c>
      <c r="LD18">
        <v>5.6220477089007376E-2</v>
      </c>
      <c r="LE18">
        <v>0.15968762659365154</v>
      </c>
      <c r="LF18">
        <v>0.161932626695409</v>
      </c>
      <c r="LG18">
        <v>6.4020665614154926E-2</v>
      </c>
      <c r="LH18">
        <v>0</v>
      </c>
      <c r="LI18">
        <v>0</v>
      </c>
      <c r="LJ18">
        <v>0</v>
      </c>
      <c r="LL18" t="s">
        <v>553</v>
      </c>
      <c r="LM18" t="s">
        <v>156</v>
      </c>
      <c r="LN18" t="s">
        <v>157</v>
      </c>
      <c r="LO18">
        <v>0.46831711683525562</v>
      </c>
    </row>
    <row r="19" spans="2:327" x14ac:dyDescent="0.45">
      <c r="B19" t="s">
        <v>554</v>
      </c>
      <c r="C19" t="s">
        <v>147</v>
      </c>
      <c r="D19">
        <v>0</v>
      </c>
      <c r="E19">
        <v>0</v>
      </c>
      <c r="F19">
        <v>0.97429785773098865</v>
      </c>
      <c r="G19">
        <v>0.47144889416016172</v>
      </c>
      <c r="H19">
        <v>0.31731838887820868</v>
      </c>
      <c r="I19">
        <v>0.26272068560936163</v>
      </c>
      <c r="J19">
        <v>0.32401426604365591</v>
      </c>
      <c r="K19">
        <v>0.68665019153250106</v>
      </c>
      <c r="L19">
        <v>0</v>
      </c>
      <c r="M19">
        <v>0</v>
      </c>
      <c r="N19">
        <v>0</v>
      </c>
      <c r="O19">
        <v>0.8799126422530873</v>
      </c>
      <c r="P19">
        <v>0.41423288727819957</v>
      </c>
      <c r="Q19">
        <v>0.23156851101124673</v>
      </c>
      <c r="R19">
        <v>0.18187613016705012</v>
      </c>
      <c r="S19">
        <v>0.16732378715666058</v>
      </c>
      <c r="T19">
        <v>0.17820145681383753</v>
      </c>
      <c r="U19">
        <v>0.25554517719318637</v>
      </c>
      <c r="V19">
        <v>0.70754770323954419</v>
      </c>
      <c r="W19">
        <v>0</v>
      </c>
      <c r="X19">
        <v>0</v>
      </c>
      <c r="Y19">
        <v>0.42870611050229668</v>
      </c>
      <c r="Z19">
        <v>0.24742340126650084</v>
      </c>
      <c r="AA19">
        <v>0.1918019471652985</v>
      </c>
      <c r="AB19">
        <v>0.16964801807678881</v>
      </c>
      <c r="AC19">
        <v>0.16746235345465091</v>
      </c>
      <c r="AD19">
        <v>0.17300234319006003</v>
      </c>
      <c r="AE19">
        <v>0.20463795731076442</v>
      </c>
      <c r="AF19">
        <v>0.32349701317873414</v>
      </c>
      <c r="AG19">
        <v>0.87233733082629972</v>
      </c>
      <c r="AH19">
        <v>0</v>
      </c>
      <c r="AI19">
        <v>0.58277673226371129</v>
      </c>
      <c r="AJ19">
        <v>0.25030960212602843</v>
      </c>
      <c r="AK19">
        <v>0.14456741604936993</v>
      </c>
      <c r="AL19">
        <v>0.10882178526759725</v>
      </c>
      <c r="AM19">
        <v>9.7217339512396334E-2</v>
      </c>
      <c r="AN19">
        <v>0.11906764501869926</v>
      </c>
      <c r="AO19">
        <v>0.17210708158635135</v>
      </c>
      <c r="AP19">
        <v>0.36473184692380611</v>
      </c>
      <c r="AQ19">
        <v>0.91980062937128948</v>
      </c>
      <c r="AR19">
        <v>0</v>
      </c>
      <c r="AS19">
        <v>0</v>
      </c>
      <c r="AT19">
        <v>0.51457697127416746</v>
      </c>
      <c r="AU19">
        <v>0.26555215720576181</v>
      </c>
      <c r="AV19">
        <v>0.21929937371660482</v>
      </c>
      <c r="AW19">
        <v>0.2239162631250311</v>
      </c>
      <c r="AX19">
        <v>0.24272525764447933</v>
      </c>
      <c r="AY19">
        <v>0.41490671451984146</v>
      </c>
      <c r="AZ19">
        <v>0.90163583310367723</v>
      </c>
      <c r="BA19">
        <v>0</v>
      </c>
      <c r="BB19">
        <v>0</v>
      </c>
      <c r="BC19">
        <v>0</v>
      </c>
      <c r="BD19">
        <v>0.99180327868852491</v>
      </c>
      <c r="BE19">
        <v>0.54099131004567536</v>
      </c>
      <c r="BF19">
        <v>0.40251693543218886</v>
      </c>
      <c r="BG19">
        <v>0.39622787697384787</v>
      </c>
      <c r="BH19">
        <v>0.43097012384120897</v>
      </c>
      <c r="BI19">
        <v>0.97136031469418616</v>
      </c>
      <c r="BJ19">
        <v>0</v>
      </c>
      <c r="BK19">
        <v>0</v>
      </c>
      <c r="BM19" t="s">
        <v>554</v>
      </c>
      <c r="BN19" t="s">
        <v>148</v>
      </c>
      <c r="BO19">
        <v>0</v>
      </c>
      <c r="BP19">
        <v>0</v>
      </c>
      <c r="BQ19">
        <v>0.94952757321240389</v>
      </c>
      <c r="BR19">
        <v>0.32093055727859648</v>
      </c>
      <c r="BS19">
        <v>0.19327414205682386</v>
      </c>
      <c r="BT19">
        <v>0.11503136688131402</v>
      </c>
      <c r="BU19">
        <v>9.5104041505406176E-2</v>
      </c>
      <c r="BV19">
        <v>0.19294040542595733</v>
      </c>
      <c r="BW19">
        <v>0</v>
      </c>
      <c r="BX19">
        <v>0</v>
      </c>
      <c r="BY19">
        <v>0</v>
      </c>
      <c r="BZ19">
        <v>0.78425166230028076</v>
      </c>
      <c r="CA19">
        <v>0.29205190352201682</v>
      </c>
      <c r="CB19">
        <v>0.13071592105333513</v>
      </c>
      <c r="CC19">
        <v>9.5241257775922378E-2</v>
      </c>
      <c r="CD19">
        <v>4.862992020993518E-2</v>
      </c>
      <c r="CE19">
        <v>4.0173220769697759E-2</v>
      </c>
      <c r="CF19">
        <v>6.4698430590598377E-2</v>
      </c>
      <c r="CG19">
        <v>0.3648657881535185</v>
      </c>
      <c r="CH19">
        <v>0</v>
      </c>
      <c r="CI19">
        <v>0</v>
      </c>
      <c r="CJ19">
        <v>0.27141324807476469</v>
      </c>
      <c r="CK19">
        <v>0.1695794361327472</v>
      </c>
      <c r="CL19">
        <v>0.10242560904328869</v>
      </c>
      <c r="CM19">
        <v>8.4365123587967647E-2</v>
      </c>
      <c r="CN19">
        <v>3.6512952956788705E-2</v>
      </c>
      <c r="CO19">
        <v>3.2395555470497488E-2</v>
      </c>
      <c r="CP19">
        <v>4.3170300824228222E-2</v>
      </c>
      <c r="CQ19">
        <v>0.13811190999868431</v>
      </c>
      <c r="CR19">
        <v>0.77598018522676582</v>
      </c>
      <c r="CS19">
        <v>0</v>
      </c>
      <c r="CT19">
        <v>0.41306927412833672</v>
      </c>
      <c r="CU19">
        <v>0.16003514011633593</v>
      </c>
      <c r="CV19">
        <v>8.0225484206502107E-2</v>
      </c>
      <c r="CW19">
        <v>5.9618451675914411E-2</v>
      </c>
      <c r="CX19">
        <v>1.9595583198491584E-2</v>
      </c>
      <c r="CY19">
        <v>9.1988870375295118E-3</v>
      </c>
      <c r="CZ19">
        <v>2.9927280500800575E-2</v>
      </c>
      <c r="DA19">
        <v>0.13918588155199091</v>
      </c>
      <c r="DB19">
        <v>0.85551348860878029</v>
      </c>
      <c r="DC19">
        <v>0</v>
      </c>
      <c r="DD19">
        <v>0</v>
      </c>
      <c r="DE19">
        <v>0.38043204602635694</v>
      </c>
      <c r="DF19">
        <v>0.16141906780717943</v>
      </c>
      <c r="DG19">
        <v>0.12362661567155994</v>
      </c>
      <c r="DH19">
        <v>4.6650337355367361E-2</v>
      </c>
      <c r="DI19">
        <v>2.5753003523394151E-2</v>
      </c>
      <c r="DJ19">
        <v>7.7560224168468445E-2</v>
      </c>
      <c r="DK19">
        <v>0.46071969929088952</v>
      </c>
      <c r="DL19">
        <v>0</v>
      </c>
      <c r="DM19">
        <v>0</v>
      </c>
      <c r="DN19">
        <v>0</v>
      </c>
      <c r="DO19">
        <v>0.98367374361730719</v>
      </c>
      <c r="DP19">
        <v>0.39807601516169799</v>
      </c>
      <c r="DQ19">
        <v>0.26455271744927322</v>
      </c>
      <c r="DR19">
        <v>0.20823523487276968</v>
      </c>
      <c r="DS19">
        <v>7.4882121549584721E-2</v>
      </c>
      <c r="DT19">
        <v>0.11921867197916068</v>
      </c>
      <c r="DU19">
        <v>0</v>
      </c>
      <c r="DV19">
        <v>0</v>
      </c>
      <c r="DX19" t="s">
        <v>554</v>
      </c>
      <c r="DY19" t="s">
        <v>149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4.3109728256570674E-2</v>
      </c>
      <c r="EF19">
        <v>0.10934830040181483</v>
      </c>
      <c r="EG19">
        <v>0.3371006377104826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4.0786062990628095E-3</v>
      </c>
      <c r="EO19">
        <v>4.4391056044823192E-2</v>
      </c>
      <c r="EP19">
        <v>6.2536077271393778E-2</v>
      </c>
      <c r="EQ19">
        <v>9.2455116291145875E-2</v>
      </c>
      <c r="ER19">
        <v>0.13125939378099621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5.0880353659932875E-2</v>
      </c>
      <c r="EZ19">
        <v>6.1572766447644062E-2</v>
      </c>
      <c r="FA19">
        <v>7.8168802310972091E-2</v>
      </c>
      <c r="FB19">
        <v>4.0256210891065097E-2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3.7311962955407937E-2</v>
      </c>
      <c r="FJ19">
        <v>6.1436825249945835E-2</v>
      </c>
      <c r="FK19">
        <v>7.5566790078968549E-2</v>
      </c>
      <c r="FL19">
        <v>4.7780741795254433E-2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8.5785101584699694E-2</v>
      </c>
      <c r="FT19">
        <v>0.12655623224311341</v>
      </c>
      <c r="FU19">
        <v>0.20993256300730462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4.9079939874455983E-2</v>
      </c>
      <c r="GD19">
        <v>0.22602094175277659</v>
      </c>
      <c r="GE19">
        <v>0.82825573333729952</v>
      </c>
      <c r="GF19">
        <v>0</v>
      </c>
      <c r="GG19">
        <v>0</v>
      </c>
      <c r="GI19" t="s">
        <v>554</v>
      </c>
      <c r="GJ19" t="s">
        <v>150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1.2871542481807816E-2</v>
      </c>
      <c r="HC19">
        <v>5.7782747243747171E-2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1.9064913617394916E-4</v>
      </c>
      <c r="HM19">
        <v>2.8875632194445926E-2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8.7755502461697035E-5</v>
      </c>
      <c r="HW19">
        <v>5.5139002318296895E-2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9.9318941531872183E-3</v>
      </c>
      <c r="IG19">
        <v>0.35962109968048844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JB19" t="s">
        <v>554</v>
      </c>
      <c r="JC19">
        <v>0</v>
      </c>
      <c r="JD19">
        <v>0</v>
      </c>
      <c r="JE19">
        <v>3.7834156341333072E-4</v>
      </c>
      <c r="JF19">
        <v>6.7922130216504617E-2</v>
      </c>
      <c r="JG19">
        <v>0.1930869309859608</v>
      </c>
      <c r="JH19">
        <v>0.22277726455751465</v>
      </c>
      <c r="JI19">
        <v>0.13051948692150445</v>
      </c>
      <c r="JJ19">
        <v>1.6576622199079932E-2</v>
      </c>
      <c r="JK19">
        <v>0</v>
      </c>
      <c r="JL19">
        <v>0</v>
      </c>
      <c r="JM19">
        <v>0</v>
      </c>
      <c r="JN19">
        <v>6.6816583829557464E-4</v>
      </c>
      <c r="JO19">
        <v>6.5329738028443343E-2</v>
      </c>
      <c r="JP19">
        <v>0.28643083499011268</v>
      </c>
      <c r="JQ19">
        <v>0.45734000361210347</v>
      </c>
      <c r="JR19">
        <v>0.47819988491691412</v>
      </c>
      <c r="JS19">
        <v>0.35083823835165573</v>
      </c>
      <c r="JT19">
        <v>0.14347658371722027</v>
      </c>
      <c r="JU19">
        <v>4.316910424310259E-3</v>
      </c>
      <c r="JV19">
        <v>0</v>
      </c>
      <c r="JW19">
        <v>0</v>
      </c>
      <c r="JX19">
        <v>1.3914848249417024E-2</v>
      </c>
      <c r="JY19">
        <v>0.13025858315368599</v>
      </c>
      <c r="JZ19">
        <v>0.32696339630711097</v>
      </c>
      <c r="KA19">
        <v>0.45113476835407723</v>
      </c>
      <c r="KB19">
        <v>0.45821859447133412</v>
      </c>
      <c r="KC19">
        <v>0.3572811184188438</v>
      </c>
      <c r="KD19">
        <v>0.18257474512749811</v>
      </c>
      <c r="KE19">
        <v>3.0895213562921488E-2</v>
      </c>
      <c r="KF19">
        <v>1.099634336254746E-4</v>
      </c>
      <c r="KG19">
        <v>0</v>
      </c>
      <c r="KH19">
        <v>7.3659871053226343E-3</v>
      </c>
      <c r="KI19">
        <v>0.12082574787745735</v>
      </c>
      <c r="KJ19">
        <v>0.35174842898702252</v>
      </c>
      <c r="KK19">
        <v>0.50824651494364148</v>
      </c>
      <c r="KL19">
        <v>0.51934207900936491</v>
      </c>
      <c r="KM19">
        <v>0.39922719345440011</v>
      </c>
      <c r="KN19">
        <v>0.20051061436413478</v>
      </c>
      <c r="KO19">
        <v>2.8903859330385105E-2</v>
      </c>
      <c r="KP19">
        <v>7.0742836604438281E-5</v>
      </c>
      <c r="KQ19">
        <v>0</v>
      </c>
      <c r="KR19">
        <v>0</v>
      </c>
      <c r="KS19">
        <v>3.0836913887258729E-2</v>
      </c>
      <c r="KT19">
        <v>0.19779228251815167</v>
      </c>
      <c r="KU19">
        <v>0.33396667924748974</v>
      </c>
      <c r="KV19">
        <v>0.32723436952891632</v>
      </c>
      <c r="KW19">
        <v>0.22130222426174059</v>
      </c>
      <c r="KX19">
        <v>5.7754327894982367E-2</v>
      </c>
      <c r="KY19">
        <v>2.9181688625730054E-4</v>
      </c>
      <c r="KZ19">
        <v>0</v>
      </c>
      <c r="LA19">
        <v>0</v>
      </c>
      <c r="LB19">
        <v>0</v>
      </c>
      <c r="LC19">
        <v>8.9987709929937426E-7</v>
      </c>
      <c r="LD19">
        <v>5.3249815772376322E-2</v>
      </c>
      <c r="LE19">
        <v>0.15571579427216639</v>
      </c>
      <c r="LF19">
        <v>0.16331376133639461</v>
      </c>
      <c r="LG19">
        <v>7.6221298575406882E-2</v>
      </c>
      <c r="LH19">
        <v>1.7835228597266994E-4</v>
      </c>
      <c r="LI19">
        <v>0</v>
      </c>
      <c r="LJ19">
        <v>0</v>
      </c>
      <c r="LL19" t="s">
        <v>554</v>
      </c>
      <c r="LM19" t="s">
        <v>156</v>
      </c>
      <c r="LN19" t="s">
        <v>157</v>
      </c>
      <c r="LO19">
        <v>0.42762682806376823</v>
      </c>
    </row>
    <row r="20" spans="2:327" x14ac:dyDescent="0.45">
      <c r="B20" t="s">
        <v>555</v>
      </c>
      <c r="C20" t="s">
        <v>147</v>
      </c>
      <c r="D20">
        <v>0</v>
      </c>
      <c r="E20">
        <v>0</v>
      </c>
      <c r="F20">
        <v>0.97455186834754437</v>
      </c>
      <c r="G20">
        <v>0.49898412898142136</v>
      </c>
      <c r="H20">
        <v>0.34503602575385067</v>
      </c>
      <c r="I20">
        <v>0.30302186362040101</v>
      </c>
      <c r="J20">
        <v>0.35195376168490122</v>
      </c>
      <c r="K20">
        <v>0.68164697565937449</v>
      </c>
      <c r="L20">
        <v>0</v>
      </c>
      <c r="M20">
        <v>0</v>
      </c>
      <c r="N20">
        <v>0</v>
      </c>
      <c r="O20">
        <v>0.88941654817743288</v>
      </c>
      <c r="P20">
        <v>0.43596886820608627</v>
      </c>
      <c r="Q20">
        <v>0.23570633974172781</v>
      </c>
      <c r="R20">
        <v>0.18650024904352214</v>
      </c>
      <c r="S20">
        <v>0.19091443127235425</v>
      </c>
      <c r="T20">
        <v>0.19864252000930765</v>
      </c>
      <c r="U20">
        <v>0.26617888045600274</v>
      </c>
      <c r="V20">
        <v>0.70723831398265213</v>
      </c>
      <c r="W20">
        <v>0</v>
      </c>
      <c r="X20">
        <v>0</v>
      </c>
      <c r="Y20">
        <v>0.46780888428331868</v>
      </c>
      <c r="Z20">
        <v>0.23403624172993492</v>
      </c>
      <c r="AA20">
        <v>0.18049904812062498</v>
      </c>
      <c r="AB20">
        <v>0.15533075390941545</v>
      </c>
      <c r="AC20">
        <v>0.16566964326869676</v>
      </c>
      <c r="AD20">
        <v>0.16615695653264148</v>
      </c>
      <c r="AE20">
        <v>0.19702187486247358</v>
      </c>
      <c r="AF20">
        <v>0.32797703438878234</v>
      </c>
      <c r="AG20">
        <v>0.88038740318690578</v>
      </c>
      <c r="AH20">
        <v>0</v>
      </c>
      <c r="AI20">
        <v>0.60207364890957737</v>
      </c>
      <c r="AJ20">
        <v>0.26326873155868336</v>
      </c>
      <c r="AK20">
        <v>0.14762885916431132</v>
      </c>
      <c r="AL20">
        <v>0.10747396926963738</v>
      </c>
      <c r="AM20">
        <v>0.12504656392435159</v>
      </c>
      <c r="AN20">
        <v>0.14747714661054162</v>
      </c>
      <c r="AO20">
        <v>0.19174888423965999</v>
      </c>
      <c r="AP20">
        <v>0.37141112105941715</v>
      </c>
      <c r="AQ20">
        <v>0.91728866233203177</v>
      </c>
      <c r="AR20">
        <v>0</v>
      </c>
      <c r="AS20">
        <v>0</v>
      </c>
      <c r="AT20">
        <v>0.52781041587860877</v>
      </c>
      <c r="AU20">
        <v>0.2866196005108102</v>
      </c>
      <c r="AV20">
        <v>0.217881163281162</v>
      </c>
      <c r="AW20">
        <v>0.21814826899171999</v>
      </c>
      <c r="AX20">
        <v>0.24260202153965643</v>
      </c>
      <c r="AY20">
        <v>0.41143504207719134</v>
      </c>
      <c r="AZ20">
        <v>0.8957459768737992</v>
      </c>
      <c r="BA20">
        <v>0</v>
      </c>
      <c r="BB20">
        <v>0</v>
      </c>
      <c r="BC20">
        <v>0</v>
      </c>
      <c r="BD20">
        <v>0.99162620073433583</v>
      </c>
      <c r="BE20">
        <v>0.54399489846581661</v>
      </c>
      <c r="BF20">
        <v>0.39070171221201355</v>
      </c>
      <c r="BG20">
        <v>0.38576740745922755</v>
      </c>
      <c r="BH20">
        <v>0.41235317513680103</v>
      </c>
      <c r="BI20">
        <v>0.95785630985262815</v>
      </c>
      <c r="BJ20">
        <v>0</v>
      </c>
      <c r="BK20">
        <v>0</v>
      </c>
      <c r="BM20" t="s">
        <v>555</v>
      </c>
      <c r="BN20" t="s">
        <v>148</v>
      </c>
      <c r="BO20">
        <v>0</v>
      </c>
      <c r="BP20">
        <v>0</v>
      </c>
      <c r="BQ20">
        <v>0.95803404007046766</v>
      </c>
      <c r="BR20">
        <v>0.36439347450517545</v>
      </c>
      <c r="BS20">
        <v>0.23071345690085032</v>
      </c>
      <c r="BT20">
        <v>0.14131340872887141</v>
      </c>
      <c r="BU20">
        <v>6.6354879155609739E-2</v>
      </c>
      <c r="BV20">
        <v>0.12238280304427958</v>
      </c>
      <c r="BW20">
        <v>0</v>
      </c>
      <c r="BX20">
        <v>0</v>
      </c>
      <c r="BY20">
        <v>0</v>
      </c>
      <c r="BZ20">
        <v>0.80193295327473435</v>
      </c>
      <c r="CA20">
        <v>0.30321799010155803</v>
      </c>
      <c r="CB20">
        <v>0.14166481050265509</v>
      </c>
      <c r="CC20">
        <v>9.913979805444828E-2</v>
      </c>
      <c r="CD20">
        <v>5.8268024464654108E-2</v>
      </c>
      <c r="CE20">
        <v>3.2289257942517892E-2</v>
      </c>
      <c r="CF20">
        <v>6.8286434369753665E-2</v>
      </c>
      <c r="CG20">
        <v>0.38080440170511376</v>
      </c>
      <c r="CH20">
        <v>0</v>
      </c>
      <c r="CI20">
        <v>0</v>
      </c>
      <c r="CJ20">
        <v>0.29127956486347234</v>
      </c>
      <c r="CK20">
        <v>0.16014217390064045</v>
      </c>
      <c r="CL20">
        <v>9.4387948862623985E-2</v>
      </c>
      <c r="CM20">
        <v>7.9617903058830874E-2</v>
      </c>
      <c r="CN20">
        <v>4.4047799687967987E-2</v>
      </c>
      <c r="CO20">
        <v>3.4013641848421858E-2</v>
      </c>
      <c r="CP20">
        <v>4.6301491696252639E-2</v>
      </c>
      <c r="CQ20">
        <v>0.13078898872137826</v>
      </c>
      <c r="CR20">
        <v>0.78417020065281773</v>
      </c>
      <c r="CS20">
        <v>0</v>
      </c>
      <c r="CT20">
        <v>0.41997244438118481</v>
      </c>
      <c r="CU20">
        <v>0.164428946569489</v>
      </c>
      <c r="CV20">
        <v>8.0755848917057491E-2</v>
      </c>
      <c r="CW20">
        <v>5.4086551601709637E-2</v>
      </c>
      <c r="CX20">
        <v>2.6700948741024667E-2</v>
      </c>
      <c r="CY20">
        <v>1.9329290753619298E-2</v>
      </c>
      <c r="CZ20">
        <v>4.0685523188465279E-2</v>
      </c>
      <c r="DA20">
        <v>0.15605629310509911</v>
      </c>
      <c r="DB20">
        <v>0.84903485813096402</v>
      </c>
      <c r="DC20">
        <v>0</v>
      </c>
      <c r="DD20">
        <v>0</v>
      </c>
      <c r="DE20">
        <v>0.38931777350500341</v>
      </c>
      <c r="DF20">
        <v>0.18592063449731241</v>
      </c>
      <c r="DG20">
        <v>0.12212174480587124</v>
      </c>
      <c r="DH20">
        <v>5.3712108202293038E-2</v>
      </c>
      <c r="DI20">
        <v>2.3236981296639772E-2</v>
      </c>
      <c r="DJ20">
        <v>7.9076658550187029E-2</v>
      </c>
      <c r="DK20">
        <v>0.60429514146283636</v>
      </c>
      <c r="DL20">
        <v>0</v>
      </c>
      <c r="DM20">
        <v>0</v>
      </c>
      <c r="DN20">
        <v>0</v>
      </c>
      <c r="DO20">
        <v>0.98349811712175927</v>
      </c>
      <c r="DP20">
        <v>0.3872335980286768</v>
      </c>
      <c r="DQ20">
        <v>0.26236397293963015</v>
      </c>
      <c r="DR20">
        <v>0.18960916105116407</v>
      </c>
      <c r="DS20">
        <v>3.621911815858142E-2</v>
      </c>
      <c r="DT20">
        <v>0.21803864096068587</v>
      </c>
      <c r="DU20">
        <v>0</v>
      </c>
      <c r="DV20">
        <v>0</v>
      </c>
      <c r="DX20" t="s">
        <v>555</v>
      </c>
      <c r="DY20" t="s">
        <v>149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5.4978500065791087E-2</v>
      </c>
      <c r="EF20">
        <v>0.16989708380581015</v>
      </c>
      <c r="EG20">
        <v>0.40360844572293547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3.9825478852097643E-3</v>
      </c>
      <c r="EO20">
        <v>4.838531030833438E-2</v>
      </c>
      <c r="EP20">
        <v>9.0019274659784279E-2</v>
      </c>
      <c r="EQ20">
        <v>0.10753133256945746</v>
      </c>
      <c r="ER20">
        <v>0.17476834052389192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4.1894216871606993E-2</v>
      </c>
      <c r="EZ20">
        <v>5.778167309778124E-2</v>
      </c>
      <c r="FA20">
        <v>7.7463356221837337E-2</v>
      </c>
      <c r="FB20">
        <v>5.809919248367703E-2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4.0405717772661894E-2</v>
      </c>
      <c r="FJ20">
        <v>6.9674283795054012E-2</v>
      </c>
      <c r="FK20">
        <v>7.3614217530900874E-2</v>
      </c>
      <c r="FL20">
        <v>3.4797951048330993E-2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7.6901825012524225E-2</v>
      </c>
      <c r="FT20">
        <v>0.13338570910789407</v>
      </c>
      <c r="FU20">
        <v>0.21232788882032319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5.8812472929083884E-2</v>
      </c>
      <c r="GD20">
        <v>0.2443912827712087</v>
      </c>
      <c r="GE20">
        <v>0.70841254397874132</v>
      </c>
      <c r="GF20">
        <v>0</v>
      </c>
      <c r="GG20">
        <v>0</v>
      </c>
      <c r="GI20" t="s">
        <v>555</v>
      </c>
      <c r="GJ20" t="s">
        <v>150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9.9585066849939147E-3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5.0637981094194993E-4</v>
      </c>
      <c r="HM20">
        <v>2.0788859809983875E-2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1.8636031375498591E-4</v>
      </c>
      <c r="HW20">
        <v>5.9465973780994864E-2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3.929630813828207E-3</v>
      </c>
      <c r="IG20">
        <v>0.21725166108706817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JB20" t="s">
        <v>555</v>
      </c>
      <c r="JC20">
        <v>0</v>
      </c>
      <c r="JD20">
        <v>0</v>
      </c>
      <c r="JE20">
        <v>2.5963829292218306E-4</v>
      </c>
      <c r="JF20">
        <v>6.184004036508043E-2</v>
      </c>
      <c r="JG20">
        <v>0.18201247480958177</v>
      </c>
      <c r="JH20">
        <v>0.21238214087566606</v>
      </c>
      <c r="JI20">
        <v>0.1254168738086886</v>
      </c>
      <c r="JJ20">
        <v>1.9664506670533474E-2</v>
      </c>
      <c r="JK20">
        <v>0</v>
      </c>
      <c r="JL20">
        <v>0</v>
      </c>
      <c r="JM20">
        <v>0</v>
      </c>
      <c r="JN20">
        <v>5.2238630815747904E-4</v>
      </c>
      <c r="JO20">
        <v>6.0461928225176535E-2</v>
      </c>
      <c r="JP20">
        <v>0.26859284203777611</v>
      </c>
      <c r="JQ20">
        <v>0.44222359980048442</v>
      </c>
      <c r="JR20">
        <v>0.45832867663940646</v>
      </c>
      <c r="JS20">
        <v>0.33269044372780759</v>
      </c>
      <c r="JT20">
        <v>0.13614201419864705</v>
      </c>
      <c r="JU20">
        <v>4.5493217816637357E-3</v>
      </c>
      <c r="JV20">
        <v>0</v>
      </c>
      <c r="JW20">
        <v>0</v>
      </c>
      <c r="JX20">
        <v>1.2395000308553828E-2</v>
      </c>
      <c r="JY20">
        <v>0.12373898342393888</v>
      </c>
      <c r="JZ20">
        <v>0.31349386158921899</v>
      </c>
      <c r="KA20">
        <v>0.44104202432756162</v>
      </c>
      <c r="KB20">
        <v>0.44586119283762882</v>
      </c>
      <c r="KC20">
        <v>0.34160229328215447</v>
      </c>
      <c r="KD20">
        <v>0.17209951888778244</v>
      </c>
      <c r="KE20">
        <v>3.058545901749837E-2</v>
      </c>
      <c r="KF20">
        <v>7.3519671574289803E-5</v>
      </c>
      <c r="KG20">
        <v>0</v>
      </c>
      <c r="KH20">
        <v>6.4460315523165905E-3</v>
      </c>
      <c r="KI20">
        <v>0.11640455335564148</v>
      </c>
      <c r="KJ20">
        <v>0.34645278051674244</v>
      </c>
      <c r="KK20">
        <v>0.51060683331859436</v>
      </c>
      <c r="KL20">
        <v>0.49711471075424712</v>
      </c>
      <c r="KM20">
        <v>0.37576707208833471</v>
      </c>
      <c r="KN20">
        <v>0.19590042504066327</v>
      </c>
      <c r="KO20">
        <v>2.8494710360326386E-2</v>
      </c>
      <c r="KP20">
        <v>4.024816192291423E-5</v>
      </c>
      <c r="KQ20">
        <v>0</v>
      </c>
      <c r="KR20">
        <v>0</v>
      </c>
      <c r="KS20">
        <v>2.7816414657924032E-2</v>
      </c>
      <c r="KT20">
        <v>0.18369145113229199</v>
      </c>
      <c r="KU20">
        <v>0.33904501846295099</v>
      </c>
      <c r="KV20">
        <v>0.33628031672768061</v>
      </c>
      <c r="KW20">
        <v>0.21997929923220716</v>
      </c>
      <c r="KX20">
        <v>5.8786055773740929E-2</v>
      </c>
      <c r="KY20">
        <v>3.6012573280703666E-4</v>
      </c>
      <c r="KZ20">
        <v>0</v>
      </c>
      <c r="LA20">
        <v>0</v>
      </c>
      <c r="LB20">
        <v>0</v>
      </c>
      <c r="LC20">
        <v>1.0648006642799074E-5</v>
      </c>
      <c r="LD20">
        <v>5.3991664646637391E-2</v>
      </c>
      <c r="LE20">
        <v>0.15204654324478936</v>
      </c>
      <c r="LF20">
        <v>0.16494635995329146</v>
      </c>
      <c r="LG20">
        <v>8.3649400631587406E-2</v>
      </c>
      <c r="LH20">
        <v>4.6956627888366744E-4</v>
      </c>
      <c r="LI20">
        <v>0</v>
      </c>
      <c r="LJ20">
        <v>0</v>
      </c>
      <c r="LL20" t="s">
        <v>555</v>
      </c>
      <c r="LM20" t="s">
        <v>156</v>
      </c>
      <c r="LN20" t="s">
        <v>157</v>
      </c>
      <c r="LO20">
        <v>0.42734394560329125</v>
      </c>
    </row>
    <row r="21" spans="2:327" x14ac:dyDescent="0.45">
      <c r="B21" t="s">
        <v>556</v>
      </c>
      <c r="C21" t="s">
        <v>147</v>
      </c>
      <c r="D21">
        <v>0</v>
      </c>
      <c r="E21">
        <v>0</v>
      </c>
      <c r="F21">
        <v>0.97373247454267708</v>
      </c>
      <c r="G21">
        <v>0.47172991038661077</v>
      </c>
      <c r="H21">
        <v>0.28342473330090778</v>
      </c>
      <c r="I21">
        <v>0.23406191828649728</v>
      </c>
      <c r="J21">
        <v>0.31044409456218303</v>
      </c>
      <c r="K21">
        <v>0.69539079912262025</v>
      </c>
      <c r="L21">
        <v>0</v>
      </c>
      <c r="M21">
        <v>0</v>
      </c>
      <c r="N21">
        <v>0</v>
      </c>
      <c r="O21">
        <v>0.87946068199484007</v>
      </c>
      <c r="P21">
        <v>0.41847728679446333</v>
      </c>
      <c r="Q21">
        <v>0.20002419616648096</v>
      </c>
      <c r="R21">
        <v>0.16669956165754912</v>
      </c>
      <c r="S21">
        <v>0.16216141488808211</v>
      </c>
      <c r="T21">
        <v>0.17381157407459349</v>
      </c>
      <c r="U21">
        <v>0.26119232596694347</v>
      </c>
      <c r="V21">
        <v>0.68914553234914544</v>
      </c>
      <c r="W21">
        <v>0</v>
      </c>
      <c r="X21">
        <v>0</v>
      </c>
      <c r="Y21">
        <v>0.42268431637425424</v>
      </c>
      <c r="Z21">
        <v>0.25018611732756019</v>
      </c>
      <c r="AA21">
        <v>0.19478535956419799</v>
      </c>
      <c r="AB21">
        <v>0.17565205984558963</v>
      </c>
      <c r="AC21">
        <v>0.15640691234974186</v>
      </c>
      <c r="AD21">
        <v>0.15134360363613547</v>
      </c>
      <c r="AE21">
        <v>0.18423967260992</v>
      </c>
      <c r="AF21">
        <v>0.31227753698412242</v>
      </c>
      <c r="AG21">
        <v>0.85524092147357189</v>
      </c>
      <c r="AH21">
        <v>0</v>
      </c>
      <c r="AI21">
        <v>0.57329814636464183</v>
      </c>
      <c r="AJ21">
        <v>0.24860873049591881</v>
      </c>
      <c r="AK21">
        <v>0.14145978815873411</v>
      </c>
      <c r="AL21">
        <v>0.11961798836771526</v>
      </c>
      <c r="AM21">
        <v>9.700243374296387E-2</v>
      </c>
      <c r="AN21">
        <v>9.4890254975676477E-2</v>
      </c>
      <c r="AO21">
        <v>0.15913870606022812</v>
      </c>
      <c r="AP21">
        <v>0.35815523932877008</v>
      </c>
      <c r="AQ21">
        <v>0.89510841282745601</v>
      </c>
      <c r="AR21">
        <v>0</v>
      </c>
      <c r="AS21">
        <v>0</v>
      </c>
      <c r="AT21">
        <v>0.51463634818122517</v>
      </c>
      <c r="AU21">
        <v>0.25521066089836586</v>
      </c>
      <c r="AV21">
        <v>0.21067499286593014</v>
      </c>
      <c r="AW21">
        <v>0.22811251324957196</v>
      </c>
      <c r="AX21">
        <v>0.25955268802945164</v>
      </c>
      <c r="AY21">
        <v>0.42132716979514045</v>
      </c>
      <c r="AZ21">
        <v>0.89986436064292474</v>
      </c>
      <c r="BA21">
        <v>0</v>
      </c>
      <c r="BB21">
        <v>0</v>
      </c>
      <c r="BC21">
        <v>0</v>
      </c>
      <c r="BD21">
        <v>0</v>
      </c>
      <c r="BE21">
        <v>0.56978277119814036</v>
      </c>
      <c r="BF21">
        <v>0.40949765636871621</v>
      </c>
      <c r="BG21">
        <v>0.36587684502446954</v>
      </c>
      <c r="BH21">
        <v>0.39442867683356159</v>
      </c>
      <c r="BI21">
        <v>0.96721311475409877</v>
      </c>
      <c r="BJ21">
        <v>0</v>
      </c>
      <c r="BK21">
        <v>0</v>
      </c>
      <c r="BM21" t="s">
        <v>556</v>
      </c>
      <c r="BN21" t="s">
        <v>148</v>
      </c>
      <c r="BO21">
        <v>0</v>
      </c>
      <c r="BP21">
        <v>0</v>
      </c>
      <c r="BQ21">
        <v>0.95269537924947945</v>
      </c>
      <c r="BR21">
        <v>0.31678267787310399</v>
      </c>
      <c r="BS21">
        <v>0.16860641181789848</v>
      </c>
      <c r="BT21">
        <v>0.11981124186548957</v>
      </c>
      <c r="BU21">
        <v>9.7672092947747188E-2</v>
      </c>
      <c r="BV21">
        <v>0.176976043283328</v>
      </c>
      <c r="BW21">
        <v>0</v>
      </c>
      <c r="BX21">
        <v>0</v>
      </c>
      <c r="BY21">
        <v>0</v>
      </c>
      <c r="BZ21">
        <v>0.78995441522842036</v>
      </c>
      <c r="CA21">
        <v>0.28965292541242238</v>
      </c>
      <c r="CB21">
        <v>0.1125833788874223</v>
      </c>
      <c r="CC21">
        <v>8.3561913241872732E-2</v>
      </c>
      <c r="CD21">
        <v>4.8310987057191439E-2</v>
      </c>
      <c r="CE21">
        <v>2.8912459584448543E-2</v>
      </c>
      <c r="CF21">
        <v>5.1701732092457382E-2</v>
      </c>
      <c r="CG21">
        <v>0.37463081503781659</v>
      </c>
      <c r="CH21">
        <v>0</v>
      </c>
      <c r="CI21">
        <v>0</v>
      </c>
      <c r="CJ21">
        <v>0.27684673554508621</v>
      </c>
      <c r="CK21">
        <v>0.16576864339388217</v>
      </c>
      <c r="CL21">
        <v>0.1063310309817901</v>
      </c>
      <c r="CM21">
        <v>9.4477673867004827E-2</v>
      </c>
      <c r="CN21">
        <v>2.1139673549644692E-2</v>
      </c>
      <c r="CO21">
        <v>2.1855222787675106E-2</v>
      </c>
      <c r="CP21">
        <v>4.3685173128115179E-2</v>
      </c>
      <c r="CQ21">
        <v>0.15010972876975642</v>
      </c>
      <c r="CR21">
        <v>0.74307817767375917</v>
      </c>
      <c r="CS21">
        <v>0</v>
      </c>
      <c r="CT21">
        <v>0.40742689263757798</v>
      </c>
      <c r="CU21">
        <v>0.15633657585006899</v>
      </c>
      <c r="CV21">
        <v>8.3039881604963145E-2</v>
      </c>
      <c r="CW21">
        <v>6.4554424190822079E-2</v>
      </c>
      <c r="CX21">
        <v>1.6180232574096617E-2</v>
      </c>
      <c r="CY21">
        <v>1.1102367889303012E-2</v>
      </c>
      <c r="CZ21">
        <v>3.9684761623688974E-2</v>
      </c>
      <c r="DA21">
        <v>0.16632014971175949</v>
      </c>
      <c r="DB21">
        <v>0.80977166141221069</v>
      </c>
      <c r="DC21">
        <v>0</v>
      </c>
      <c r="DD21">
        <v>0</v>
      </c>
      <c r="DE21">
        <v>0.37165612801213743</v>
      </c>
      <c r="DF21">
        <v>0.1555598974388222</v>
      </c>
      <c r="DG21">
        <v>0.12051963273027533</v>
      </c>
      <c r="DH21">
        <v>4.0709291312040055E-2</v>
      </c>
      <c r="DI21">
        <v>1.9699797458037634E-2</v>
      </c>
      <c r="DJ21">
        <v>6.9783958653189287E-2</v>
      </c>
      <c r="DK21">
        <v>0.45510614213636696</v>
      </c>
      <c r="DL21">
        <v>0</v>
      </c>
      <c r="DM21">
        <v>0</v>
      </c>
      <c r="DN21">
        <v>0</v>
      </c>
      <c r="DO21">
        <v>0</v>
      </c>
      <c r="DP21">
        <v>0.41319419178040173</v>
      </c>
      <c r="DQ21">
        <v>0.25160693008077062</v>
      </c>
      <c r="DR21">
        <v>0.18270195440248418</v>
      </c>
      <c r="DS21">
        <v>8.5306016012666477E-2</v>
      </c>
      <c r="DT21">
        <v>0.78275407515563078</v>
      </c>
      <c r="DU21">
        <v>0</v>
      </c>
      <c r="DV21">
        <v>0</v>
      </c>
      <c r="DX21" t="s">
        <v>556</v>
      </c>
      <c r="DY21" t="s">
        <v>149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1.6064775232207291E-2</v>
      </c>
      <c r="EF21">
        <v>9.0768475036016774E-2</v>
      </c>
      <c r="EG21">
        <v>0.3477338276303531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3.9934437664579147E-3</v>
      </c>
      <c r="EO21">
        <v>3.7770690210556963E-2</v>
      </c>
      <c r="EP21">
        <v>6.3788330164364984E-2</v>
      </c>
      <c r="EQ21">
        <v>0.10146634773715475</v>
      </c>
      <c r="ER21">
        <v>7.7265496957799523E-2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5.7778625143549901E-2</v>
      </c>
      <c r="EZ21">
        <v>5.5274662487299363E-2</v>
      </c>
      <c r="FA21">
        <v>6.8831733701539249E-2</v>
      </c>
      <c r="FB21">
        <v>3.48074750099681E-2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4.0283812020642656E-2</v>
      </c>
      <c r="FJ21">
        <v>4.3222346744483275E-2</v>
      </c>
      <c r="FK21">
        <v>5.5567161014087207E-2</v>
      </c>
      <c r="FL21">
        <v>2.0290874593210155E-2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9.605014350868897E-2</v>
      </c>
      <c r="FT21">
        <v>0.13728187293774574</v>
      </c>
      <c r="FU21">
        <v>0.21886815319791592</v>
      </c>
      <c r="FV21">
        <v>0.11476580962387965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3.9157360645364798E-2</v>
      </c>
      <c r="GD21">
        <v>0.18017893718587599</v>
      </c>
      <c r="GE21">
        <v>0.16021899959434924</v>
      </c>
      <c r="GF21">
        <v>0</v>
      </c>
      <c r="GG21">
        <v>0</v>
      </c>
      <c r="GI21" t="s">
        <v>556</v>
      </c>
      <c r="GJ21" t="s">
        <v>150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1.0323045746013362E-2</v>
      </c>
      <c r="HC21">
        <v>7.8773744022415673E-2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1.2141571484885139E-2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5.0222047979399644E-2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1.0809575086885277E-2</v>
      </c>
      <c r="IG21">
        <v>0.24885709767716863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JB21" t="s">
        <v>556</v>
      </c>
      <c r="JC21">
        <v>0</v>
      </c>
      <c r="JD21">
        <v>0</v>
      </c>
      <c r="JE21">
        <v>4.4166671596794846E-4</v>
      </c>
      <c r="JF21">
        <v>6.5969907855105051E-2</v>
      </c>
      <c r="JG21">
        <v>0.19743911205239539</v>
      </c>
      <c r="JH21">
        <v>0.23116867215662454</v>
      </c>
      <c r="JI21">
        <v>0.13843213046770206</v>
      </c>
      <c r="JJ21">
        <v>1.6773377789796221E-2</v>
      </c>
      <c r="JK21">
        <v>0</v>
      </c>
      <c r="JL21">
        <v>0</v>
      </c>
      <c r="JM21">
        <v>0</v>
      </c>
      <c r="JN21">
        <v>6.4991997310092492E-4</v>
      </c>
      <c r="JO21">
        <v>6.5846007159139505E-2</v>
      </c>
      <c r="JP21">
        <v>0.29748473961826927</v>
      </c>
      <c r="JQ21">
        <v>0.47312323664301398</v>
      </c>
      <c r="JR21">
        <v>0.50033461430657589</v>
      </c>
      <c r="JS21">
        <v>0.37518773649198184</v>
      </c>
      <c r="JT21">
        <v>0.15531604686076261</v>
      </c>
      <c r="JU21">
        <v>4.9482963143703731E-3</v>
      </c>
      <c r="JV21">
        <v>0</v>
      </c>
      <c r="JW21">
        <v>0</v>
      </c>
      <c r="JX21">
        <v>1.4377794059632637E-2</v>
      </c>
      <c r="JY21">
        <v>0.13151897677043445</v>
      </c>
      <c r="JZ21">
        <v>0.32809582774462431</v>
      </c>
      <c r="KA21">
        <v>0.46117478966913217</v>
      </c>
      <c r="KB21">
        <v>0.49094352520807477</v>
      </c>
      <c r="KC21">
        <v>0.39810554471747839</v>
      </c>
      <c r="KD21">
        <v>0.20574589660001663</v>
      </c>
      <c r="KE21">
        <v>3.5473665561541433E-2</v>
      </c>
      <c r="KF21">
        <v>2.6064221489294128E-4</v>
      </c>
      <c r="KG21">
        <v>0</v>
      </c>
      <c r="KH21">
        <v>7.6890101928514913E-3</v>
      </c>
      <c r="KI21">
        <v>0.11702587893505126</v>
      </c>
      <c r="KJ21">
        <v>0.34463740226596679</v>
      </c>
      <c r="KK21">
        <v>0.50084490154527905</v>
      </c>
      <c r="KL21">
        <v>0.53246268863585222</v>
      </c>
      <c r="KM21">
        <v>0.44078653811337842</v>
      </c>
      <c r="KN21">
        <v>0.22710206510657402</v>
      </c>
      <c r="KO21">
        <v>3.3004634975651502E-2</v>
      </c>
      <c r="KP21">
        <v>1.7767877974784083E-4</v>
      </c>
      <c r="KQ21">
        <v>0</v>
      </c>
      <c r="KR21">
        <v>0</v>
      </c>
      <c r="KS21">
        <v>3.1780610315054955E-2</v>
      </c>
      <c r="KT21">
        <v>0.20074885179648896</v>
      </c>
      <c r="KU21">
        <v>0.33630298115901336</v>
      </c>
      <c r="KV21">
        <v>0.32664583295655591</v>
      </c>
      <c r="KW21">
        <v>0.2180571254622321</v>
      </c>
      <c r="KX21">
        <v>5.829767819727609E-2</v>
      </c>
      <c r="KY21">
        <v>3.5054318255480638E-4</v>
      </c>
      <c r="KZ21">
        <v>0</v>
      </c>
      <c r="LA21">
        <v>0</v>
      </c>
      <c r="LB21">
        <v>0</v>
      </c>
      <c r="LC21">
        <v>0</v>
      </c>
      <c r="LD21">
        <v>5.1508420439112058E-2</v>
      </c>
      <c r="LE21">
        <v>0.16218842367305983</v>
      </c>
      <c r="LF21">
        <v>0.17694588303023059</v>
      </c>
      <c r="LG21">
        <v>7.7819320563704802E-2</v>
      </c>
      <c r="LH21">
        <v>6.4099180922948414E-5</v>
      </c>
      <c r="LI21">
        <v>0</v>
      </c>
      <c r="LJ21">
        <v>0</v>
      </c>
      <c r="LL21" t="s">
        <v>556</v>
      </c>
      <c r="LM21" t="s">
        <v>156</v>
      </c>
      <c r="LN21" t="s">
        <v>157</v>
      </c>
      <c r="LO21">
        <v>0.42932624018802934</v>
      </c>
    </row>
    <row r="22" spans="2:327" x14ac:dyDescent="0.45">
      <c r="B22" t="s">
        <v>557</v>
      </c>
      <c r="C22" t="s">
        <v>147</v>
      </c>
      <c r="D22">
        <v>0</v>
      </c>
      <c r="E22">
        <v>0</v>
      </c>
      <c r="F22">
        <v>0.99121536866821558</v>
      </c>
      <c r="G22">
        <v>0.50837402038848711</v>
      </c>
      <c r="H22">
        <v>0.31099886318757164</v>
      </c>
      <c r="I22">
        <v>0.28126718289132507</v>
      </c>
      <c r="J22">
        <v>0.33195470073536842</v>
      </c>
      <c r="K22">
        <v>0.6437891368832771</v>
      </c>
      <c r="L22">
        <v>0</v>
      </c>
      <c r="M22">
        <v>0</v>
      </c>
      <c r="N22">
        <v>0</v>
      </c>
      <c r="O22">
        <v>0.91211611026513517</v>
      </c>
      <c r="P22">
        <v>0.45741746733064487</v>
      </c>
      <c r="Q22">
        <v>0.21790430625849591</v>
      </c>
      <c r="R22">
        <v>0.18249294804370189</v>
      </c>
      <c r="S22">
        <v>0.1694686766160412</v>
      </c>
      <c r="T22">
        <v>0.18597867729642675</v>
      </c>
      <c r="U22">
        <v>0.26343880517831064</v>
      </c>
      <c r="V22">
        <v>0.65797868759065958</v>
      </c>
      <c r="W22">
        <v>0</v>
      </c>
      <c r="X22">
        <v>0</v>
      </c>
      <c r="Y22">
        <v>0.49542745530788723</v>
      </c>
      <c r="Z22">
        <v>0.25354737074247452</v>
      </c>
      <c r="AA22">
        <v>0.17562694911565455</v>
      </c>
      <c r="AB22">
        <v>0.15738992395217255</v>
      </c>
      <c r="AC22">
        <v>0.14287354436414648</v>
      </c>
      <c r="AD22">
        <v>0.16613056098636456</v>
      </c>
      <c r="AE22">
        <v>0.20223824648661756</v>
      </c>
      <c r="AF22">
        <v>0.31024729001365714</v>
      </c>
      <c r="AG22">
        <v>0.83511279126545079</v>
      </c>
      <c r="AH22">
        <v>0</v>
      </c>
      <c r="AI22">
        <v>0.64598442427990233</v>
      </c>
      <c r="AJ22">
        <v>0.27914203849327152</v>
      </c>
      <c r="AK22">
        <v>0.14330134847617546</v>
      </c>
      <c r="AL22">
        <v>0.10523951023123386</v>
      </c>
      <c r="AM22">
        <v>0.10616332598411361</v>
      </c>
      <c r="AN22">
        <v>0.13225285838457099</v>
      </c>
      <c r="AO22">
        <v>0.17940307643722786</v>
      </c>
      <c r="AP22">
        <v>0.35086136506301419</v>
      </c>
      <c r="AQ22">
        <v>0.89352856816345783</v>
      </c>
      <c r="AR22">
        <v>0</v>
      </c>
      <c r="AS22">
        <v>0</v>
      </c>
      <c r="AT22">
        <v>0.56688955768503424</v>
      </c>
      <c r="AU22">
        <v>0.26927033041315962</v>
      </c>
      <c r="AV22">
        <v>0.21102879220768331</v>
      </c>
      <c r="AW22">
        <v>0.20328338596379786</v>
      </c>
      <c r="AX22">
        <v>0.22207741846041107</v>
      </c>
      <c r="AY22">
        <v>0.37229757063385061</v>
      </c>
      <c r="AZ22">
        <v>0.88199677579993918</v>
      </c>
      <c r="BA22">
        <v>0</v>
      </c>
      <c r="BB22">
        <v>0</v>
      </c>
      <c r="BC22">
        <v>0</v>
      </c>
      <c r="BD22">
        <v>0</v>
      </c>
      <c r="BE22">
        <v>0.55736817033178709</v>
      </c>
      <c r="BF22">
        <v>0.37713361569866938</v>
      </c>
      <c r="BG22">
        <v>0.33450522309581621</v>
      </c>
      <c r="BH22">
        <v>0.38330552327555656</v>
      </c>
      <c r="BI22">
        <v>0.91757496076456913</v>
      </c>
      <c r="BJ22">
        <v>0</v>
      </c>
      <c r="BK22">
        <v>0</v>
      </c>
      <c r="BM22" t="s">
        <v>557</v>
      </c>
      <c r="BN22" t="s">
        <v>148</v>
      </c>
      <c r="BO22">
        <v>0</v>
      </c>
      <c r="BP22">
        <v>0</v>
      </c>
      <c r="BQ22">
        <v>0.98281523842526441</v>
      </c>
      <c r="BR22">
        <v>0.34593385052332992</v>
      </c>
      <c r="BS22">
        <v>0.18685206112672209</v>
      </c>
      <c r="BT22">
        <v>0.13944535964606988</v>
      </c>
      <c r="BU22">
        <v>8.6536370979264629E-2</v>
      </c>
      <c r="BV22">
        <v>0.22671668573560347</v>
      </c>
      <c r="BW22">
        <v>0</v>
      </c>
      <c r="BX22">
        <v>0</v>
      </c>
      <c r="BY22">
        <v>0</v>
      </c>
      <c r="BZ22">
        <v>0.84800612477361426</v>
      </c>
      <c r="CA22">
        <v>0.32059416696259907</v>
      </c>
      <c r="CB22">
        <v>0.13242729417161406</v>
      </c>
      <c r="CC22">
        <v>9.798345836114658E-2</v>
      </c>
      <c r="CD22">
        <v>4.8208341409907478E-2</v>
      </c>
      <c r="CE22">
        <v>4.2882493638705242E-2</v>
      </c>
      <c r="CF22">
        <v>6.1849313093443499E-2</v>
      </c>
      <c r="CG22">
        <v>0.33638527701887388</v>
      </c>
      <c r="CH22">
        <v>0</v>
      </c>
      <c r="CI22">
        <v>0</v>
      </c>
      <c r="CJ22">
        <v>0.32469625282773112</v>
      </c>
      <c r="CK22">
        <v>0.16991763696774559</v>
      </c>
      <c r="CL22">
        <v>9.8119373024508932E-2</v>
      </c>
      <c r="CM22">
        <v>8.537265150109713E-2</v>
      </c>
      <c r="CN22">
        <v>3.3378898393256168E-2</v>
      </c>
      <c r="CO22">
        <v>3.1250508684340601E-2</v>
      </c>
      <c r="CP22">
        <v>5.3945744736851042E-2</v>
      </c>
      <c r="CQ22">
        <v>0.12113560851531668</v>
      </c>
      <c r="CR22">
        <v>0.71433536170159706</v>
      </c>
      <c r="CS22">
        <v>0</v>
      </c>
      <c r="CT22">
        <v>0.46383457639541009</v>
      </c>
      <c r="CU22">
        <v>0.17235737455706887</v>
      </c>
      <c r="CV22">
        <v>7.9827038327898628E-2</v>
      </c>
      <c r="CW22">
        <v>5.7202418349732664E-2</v>
      </c>
      <c r="CX22">
        <v>2.3363402298349357E-2</v>
      </c>
      <c r="CY22">
        <v>1.5713584120237933E-2</v>
      </c>
      <c r="CZ22">
        <v>5.1364446596357291E-2</v>
      </c>
      <c r="DA22">
        <v>0.1460360206471191</v>
      </c>
      <c r="DB22">
        <v>0.80699830702428788</v>
      </c>
      <c r="DC22">
        <v>0</v>
      </c>
      <c r="DD22">
        <v>0</v>
      </c>
      <c r="DE22">
        <v>0.42236915062940195</v>
      </c>
      <c r="DF22">
        <v>0.16497960591865346</v>
      </c>
      <c r="DG22">
        <v>0.12112638793405023</v>
      </c>
      <c r="DH22">
        <v>2.963858894485747E-2</v>
      </c>
      <c r="DI22">
        <v>1.441922003949821E-2</v>
      </c>
      <c r="DJ22">
        <v>8.7348775592558256E-2</v>
      </c>
      <c r="DK22">
        <v>0.55966438026664866</v>
      </c>
      <c r="DL22">
        <v>0</v>
      </c>
      <c r="DM22">
        <v>0</v>
      </c>
      <c r="DN22">
        <v>0</v>
      </c>
      <c r="DO22">
        <v>0</v>
      </c>
      <c r="DP22">
        <v>0.39841122673075513</v>
      </c>
      <c r="DQ22">
        <v>0.24354588131661165</v>
      </c>
      <c r="DR22">
        <v>0.17486578768323011</v>
      </c>
      <c r="DS22">
        <v>9.4817867901575245E-2</v>
      </c>
      <c r="DT22">
        <v>0.13905484385276567</v>
      </c>
      <c r="DU22">
        <v>0</v>
      </c>
      <c r="DV22">
        <v>0</v>
      </c>
      <c r="DX22" t="s">
        <v>557</v>
      </c>
      <c r="DY22" t="s">
        <v>149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3.3492489362494486E-2</v>
      </c>
      <c r="EF22">
        <v>0.13070899479892623</v>
      </c>
      <c r="EG22">
        <v>0.25233598573268512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1.5914765836271241E-3</v>
      </c>
      <c r="EO22">
        <v>4.4637684316072256E-2</v>
      </c>
      <c r="EP22">
        <v>6.5163271815370419E-2</v>
      </c>
      <c r="EQ22">
        <v>0.10696641799923352</v>
      </c>
      <c r="ER22">
        <v>6.9495262861383536E-2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4.3680474493597382E-2</v>
      </c>
      <c r="EZ22">
        <v>5.6263269777060317E-2</v>
      </c>
      <c r="FA22">
        <v>6.7355314396223373E-2</v>
      </c>
      <c r="FB22">
        <v>5.6899454820066545E-2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3.6802464495122478E-2</v>
      </c>
      <c r="FJ22">
        <v>5.147255269264242E-2</v>
      </c>
      <c r="FK22">
        <v>5.7331858353407733E-2</v>
      </c>
      <c r="FL22">
        <v>3.4603760044187033E-2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9.9138116296787732E-2</v>
      </c>
      <c r="FT22">
        <v>0.13021074079584427</v>
      </c>
      <c r="FU22">
        <v>0.16774608471659708</v>
      </c>
      <c r="FV22">
        <v>3.2340590536786923E-2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3.118443493833974E-2</v>
      </c>
      <c r="GD22">
        <v>0.15557315710809011</v>
      </c>
      <c r="GE22">
        <v>0.71028462948257209</v>
      </c>
      <c r="GF22">
        <v>0</v>
      </c>
      <c r="GG22">
        <v>0</v>
      </c>
      <c r="GI22" t="s">
        <v>557</v>
      </c>
      <c r="GJ22" t="s">
        <v>150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1.4496193433375215E-3</v>
      </c>
      <c r="HC22">
        <v>7.9258952348171291E-2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2.2398841258021867E-2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5.5991679730304632E-2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7.2126825255193648E-3</v>
      </c>
      <c r="IG22">
        <v>0.19404913777756036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JB22" t="s">
        <v>557</v>
      </c>
      <c r="JC22">
        <v>0</v>
      </c>
      <c r="JD22">
        <v>0</v>
      </c>
      <c r="JE22">
        <v>9.3857972292541217E-5</v>
      </c>
      <c r="JF22">
        <v>5.9909609403614263E-2</v>
      </c>
      <c r="JG22">
        <v>0.20994703568015652</v>
      </c>
      <c r="JH22">
        <v>0.24474912977547494</v>
      </c>
      <c r="JI22">
        <v>0.15368213875614073</v>
      </c>
      <c r="JJ22">
        <v>2.5937783606965741E-2</v>
      </c>
      <c r="JK22">
        <v>0</v>
      </c>
      <c r="JL22">
        <v>0</v>
      </c>
      <c r="JM22">
        <v>0</v>
      </c>
      <c r="JN22">
        <v>2.5675157839489849E-4</v>
      </c>
      <c r="JO22">
        <v>5.2294138371947581E-2</v>
      </c>
      <c r="JP22">
        <v>0.27174781873546439</v>
      </c>
      <c r="JQ22">
        <v>0.45223147199957603</v>
      </c>
      <c r="JR22">
        <v>0.47598232549287844</v>
      </c>
      <c r="JS22">
        <v>0.35259507067942025</v>
      </c>
      <c r="JT22">
        <v>0.1541785795440602</v>
      </c>
      <c r="JU22">
        <v>7.4423330819429175E-3</v>
      </c>
      <c r="JV22">
        <v>0</v>
      </c>
      <c r="JW22">
        <v>0</v>
      </c>
      <c r="JX22">
        <v>1.0310166346421996E-2</v>
      </c>
      <c r="JY22">
        <v>0.11452778936362037</v>
      </c>
      <c r="JZ22">
        <v>0.3069299309119084</v>
      </c>
      <c r="KA22">
        <v>0.4500536628634853</v>
      </c>
      <c r="KB22">
        <v>0.47777738871714331</v>
      </c>
      <c r="KC22">
        <v>0.37525197716431086</v>
      </c>
      <c r="KD22">
        <v>0.19139873433112009</v>
      </c>
      <c r="KE22">
        <v>3.8378055897746531E-2</v>
      </c>
      <c r="KF22">
        <v>2.8505487907897256E-4</v>
      </c>
      <c r="KG22">
        <v>0</v>
      </c>
      <c r="KH22">
        <v>5.5449922933661789E-3</v>
      </c>
      <c r="KI22">
        <v>0.10189258528945849</v>
      </c>
      <c r="KJ22">
        <v>0.33304725408254032</v>
      </c>
      <c r="KK22">
        <v>0.49910842156422031</v>
      </c>
      <c r="KL22">
        <v>0.51302194020108371</v>
      </c>
      <c r="KM22">
        <v>0.42431516711474693</v>
      </c>
      <c r="KN22">
        <v>0.22738745651626732</v>
      </c>
      <c r="KO22">
        <v>3.7198329175886675E-2</v>
      </c>
      <c r="KP22">
        <v>1.9117327494615527E-4</v>
      </c>
      <c r="KQ22">
        <v>0</v>
      </c>
      <c r="KR22">
        <v>0</v>
      </c>
      <c r="KS22">
        <v>2.6606466548810194E-2</v>
      </c>
      <c r="KT22">
        <v>0.19798581880181032</v>
      </c>
      <c r="KU22">
        <v>0.34312116264019954</v>
      </c>
      <c r="KV22">
        <v>0.35483562933163754</v>
      </c>
      <c r="KW22">
        <v>0.24275138256056566</v>
      </c>
      <c r="KX22">
        <v>6.9006179235298601E-2</v>
      </c>
      <c r="KY22">
        <v>7.1442722684198596E-4</v>
      </c>
      <c r="KZ22">
        <v>0</v>
      </c>
      <c r="LA22">
        <v>0</v>
      </c>
      <c r="LB22">
        <v>0</v>
      </c>
      <c r="LC22">
        <v>0</v>
      </c>
      <c r="LD22">
        <v>4.9428933122860542E-2</v>
      </c>
      <c r="LE22">
        <v>0.15615122964329284</v>
      </c>
      <c r="LF22">
        <v>0.17726811529119196</v>
      </c>
      <c r="LG22">
        <v>8.557024870134125E-2</v>
      </c>
      <c r="LH22">
        <v>9.5951754504400159E-4</v>
      </c>
      <c r="LI22">
        <v>0</v>
      </c>
      <c r="LJ22">
        <v>0</v>
      </c>
      <c r="LL22" t="s">
        <v>557</v>
      </c>
      <c r="LM22" t="s">
        <v>156</v>
      </c>
      <c r="LN22" t="s">
        <v>157</v>
      </c>
      <c r="LO22">
        <v>0.45213019571515545</v>
      </c>
    </row>
    <row r="23" spans="2:327" x14ac:dyDescent="0.45">
      <c r="B23" t="s">
        <v>558</v>
      </c>
      <c r="C23" t="s">
        <v>147</v>
      </c>
      <c r="D23">
        <v>0</v>
      </c>
      <c r="E23">
        <v>0</v>
      </c>
      <c r="F23">
        <v>0.91364530660086418</v>
      </c>
      <c r="G23">
        <v>0.33409764074690901</v>
      </c>
      <c r="H23">
        <v>0.20463399485681344</v>
      </c>
      <c r="I23">
        <v>0.20247976990598324</v>
      </c>
      <c r="J23">
        <v>0.26370890892936077</v>
      </c>
      <c r="K23">
        <v>0.51624868421391967</v>
      </c>
      <c r="L23">
        <v>0</v>
      </c>
      <c r="M23">
        <v>0</v>
      </c>
      <c r="N23">
        <v>0</v>
      </c>
      <c r="O23">
        <v>0.9422463584773213</v>
      </c>
      <c r="P23">
        <v>0.43582711299954968</v>
      </c>
      <c r="Q23">
        <v>0.21787207238010234</v>
      </c>
      <c r="R23">
        <v>0.17906974010265911</v>
      </c>
      <c r="S23">
        <v>0.18640259891366187</v>
      </c>
      <c r="T23">
        <v>0.20479741013567326</v>
      </c>
      <c r="U23">
        <v>0.28123832947442429</v>
      </c>
      <c r="V23">
        <v>0.71879599672287486</v>
      </c>
      <c r="W23">
        <v>0</v>
      </c>
      <c r="X23">
        <v>0</v>
      </c>
      <c r="Y23">
        <v>0.55349329893618404</v>
      </c>
      <c r="Z23">
        <v>0.27309890387973534</v>
      </c>
      <c r="AA23">
        <v>0.19982482985786093</v>
      </c>
      <c r="AB23">
        <v>0.17251986400088296</v>
      </c>
      <c r="AC23">
        <v>0.15032952051329074</v>
      </c>
      <c r="AD23">
        <v>0.14735638295493839</v>
      </c>
      <c r="AE23">
        <v>0.18148012306511691</v>
      </c>
      <c r="AF23">
        <v>0.36399411784777802</v>
      </c>
      <c r="AG23">
        <v>0</v>
      </c>
      <c r="AH23">
        <v>0</v>
      </c>
      <c r="AI23">
        <v>0.67138934548805718</v>
      </c>
      <c r="AJ23">
        <v>0.30292103256128661</v>
      </c>
      <c r="AK23">
        <v>0.1401939721179625</v>
      </c>
      <c r="AL23">
        <v>0.12124950597144704</v>
      </c>
      <c r="AM23">
        <v>0.11222483761248145</v>
      </c>
      <c r="AN23">
        <v>0.1272901543809889</v>
      </c>
      <c r="AO23">
        <v>0.18070582461988463</v>
      </c>
      <c r="AP23">
        <v>0.41295914812029588</v>
      </c>
      <c r="AQ23">
        <v>0</v>
      </c>
      <c r="AR23">
        <v>0</v>
      </c>
      <c r="AS23">
        <v>0</v>
      </c>
      <c r="AT23">
        <v>0.50193936660204053</v>
      </c>
      <c r="AU23">
        <v>0.25510835286069677</v>
      </c>
      <c r="AV23">
        <v>0.20329361210416672</v>
      </c>
      <c r="AW23">
        <v>0.17736513112506277</v>
      </c>
      <c r="AX23">
        <v>0.19890706482309245</v>
      </c>
      <c r="AY23">
        <v>0.38695770308611432</v>
      </c>
      <c r="AZ23">
        <v>0.89688341547578665</v>
      </c>
      <c r="BA23">
        <v>0</v>
      </c>
      <c r="BB23">
        <v>0</v>
      </c>
      <c r="BC23">
        <v>0</v>
      </c>
      <c r="BD23">
        <v>0.93798452099704011</v>
      </c>
      <c r="BE23">
        <v>0.32030073984689139</v>
      </c>
      <c r="BF23">
        <v>0.23307080791863921</v>
      </c>
      <c r="BG23">
        <v>0.23503770131206234</v>
      </c>
      <c r="BH23">
        <v>0.28290597060730321</v>
      </c>
      <c r="BI23">
        <v>0.81767860964502959</v>
      </c>
      <c r="BJ23">
        <v>0</v>
      </c>
      <c r="BK23">
        <v>0</v>
      </c>
      <c r="BM23" t="s">
        <v>558</v>
      </c>
      <c r="BN23" t="s">
        <v>148</v>
      </c>
      <c r="BO23">
        <v>0</v>
      </c>
      <c r="BP23">
        <v>0</v>
      </c>
      <c r="BQ23">
        <v>0.83621773824485879</v>
      </c>
      <c r="BR23">
        <v>0.22472893500431038</v>
      </c>
      <c r="BS23">
        <v>0.11700391085855705</v>
      </c>
      <c r="BT23">
        <v>9.618776125300077E-2</v>
      </c>
      <c r="BU23">
        <v>3.3223522810076532E-2</v>
      </c>
      <c r="BV23">
        <v>9.049861849318451E-2</v>
      </c>
      <c r="BW23">
        <v>0</v>
      </c>
      <c r="BX23">
        <v>0</v>
      </c>
      <c r="BY23">
        <v>0</v>
      </c>
      <c r="BZ23">
        <v>0.88818304282698313</v>
      </c>
      <c r="CA23">
        <v>0.31642628517624194</v>
      </c>
      <c r="CB23">
        <v>0.12655800743656162</v>
      </c>
      <c r="CC23">
        <v>8.7881657825871429E-2</v>
      </c>
      <c r="CD23">
        <v>4.5011676068791022E-2</v>
      </c>
      <c r="CE23">
        <v>2.2750498909749024E-2</v>
      </c>
      <c r="CF23">
        <v>2.409855737027803E-2</v>
      </c>
      <c r="CG23">
        <v>0.32950761302852805</v>
      </c>
      <c r="CH23">
        <v>0</v>
      </c>
      <c r="CI23">
        <v>0</v>
      </c>
      <c r="CJ23">
        <v>0.35854389088387045</v>
      </c>
      <c r="CK23">
        <v>0.17874272683105166</v>
      </c>
      <c r="CL23">
        <v>0.10782369571831303</v>
      </c>
      <c r="CM23">
        <v>8.7931510342669675E-2</v>
      </c>
      <c r="CN23">
        <v>2.0613340210150245E-2</v>
      </c>
      <c r="CO23">
        <v>1.5844944898768813E-2</v>
      </c>
      <c r="CP23">
        <v>2.4417729024379924E-2</v>
      </c>
      <c r="CQ23">
        <v>0.17480502712828</v>
      </c>
      <c r="CR23">
        <v>0</v>
      </c>
      <c r="CS23">
        <v>0</v>
      </c>
      <c r="CT23">
        <v>0.49717785131670394</v>
      </c>
      <c r="CU23">
        <v>0.18254135201915828</v>
      </c>
      <c r="CV23">
        <v>7.6565745547554201E-2</v>
      </c>
      <c r="CW23">
        <v>5.1984892713355949E-2</v>
      </c>
      <c r="CX23">
        <v>3.5133585543903272E-2</v>
      </c>
      <c r="CY23">
        <v>1.3660392363354876E-2</v>
      </c>
      <c r="CZ23">
        <v>3.662805569757531E-2</v>
      </c>
      <c r="DA23">
        <v>0.19809592225976264</v>
      </c>
      <c r="DB23">
        <v>0</v>
      </c>
      <c r="DC23">
        <v>0</v>
      </c>
      <c r="DD23">
        <v>0</v>
      </c>
      <c r="DE23">
        <v>0.35114420146779091</v>
      </c>
      <c r="DF23">
        <v>0.15496631261587665</v>
      </c>
      <c r="DG23">
        <v>0.10866825119213393</v>
      </c>
      <c r="DH23">
        <v>4.7198765810273761E-2</v>
      </c>
      <c r="DI23">
        <v>2.1251499274807711E-2</v>
      </c>
      <c r="DJ23">
        <v>6.5738130197187536E-2</v>
      </c>
      <c r="DK23">
        <v>0.25983272845245298</v>
      </c>
      <c r="DL23">
        <v>0</v>
      </c>
      <c r="DM23">
        <v>0</v>
      </c>
      <c r="DN23">
        <v>0</v>
      </c>
      <c r="DO23">
        <v>0.88644679945450466</v>
      </c>
      <c r="DP23">
        <v>0.21309450365946458</v>
      </c>
      <c r="DQ23">
        <v>0.13355247847288471</v>
      </c>
      <c r="DR23">
        <v>0.11573952854419901</v>
      </c>
      <c r="DS23">
        <v>5.9113145492947897E-2</v>
      </c>
      <c r="DT23">
        <v>0.42492683969639367</v>
      </c>
      <c r="DU23">
        <v>0</v>
      </c>
      <c r="DV23">
        <v>0</v>
      </c>
      <c r="DX23" t="s">
        <v>558</v>
      </c>
      <c r="DY23" t="s">
        <v>149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2.7010645394377378E-2</v>
      </c>
      <c r="EF23">
        <v>0.13128621588854777</v>
      </c>
      <c r="EG23">
        <v>0.27390831691542439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8.007768970897642E-3</v>
      </c>
      <c r="EO23">
        <v>5.5750188183688612E-2</v>
      </c>
      <c r="EP23">
        <v>9.6892546761631518E-2</v>
      </c>
      <c r="EQ23">
        <v>0.14015570580683728</v>
      </c>
      <c r="ER23">
        <v>2.5467717007461005E-2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5.6673149619513329E-2</v>
      </c>
      <c r="EZ23">
        <v>6.1873392892280853E-2</v>
      </c>
      <c r="FA23">
        <v>9.0659983828220325E-2</v>
      </c>
      <c r="FB23">
        <v>1.4524673891956472E-2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1.6862718176746592E-2</v>
      </c>
      <c r="FJ23">
        <v>4.9007711352714096E-2</v>
      </c>
      <c r="FK23">
        <v>7.1764224658639034E-2</v>
      </c>
      <c r="FL23">
        <v>6.7372999100059602E-2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4.9959094486509321E-2</v>
      </c>
      <c r="FT23">
        <v>9.572237858963617E-2</v>
      </c>
      <c r="FU23">
        <v>0.18191362016708618</v>
      </c>
      <c r="FV23">
        <v>0.17998269973587805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6.9829133969457205E-3</v>
      </c>
      <c r="GD23">
        <v>0.10978898858625842</v>
      </c>
      <c r="GE23">
        <v>0.27539375299805702</v>
      </c>
      <c r="GF23">
        <v>0</v>
      </c>
      <c r="GG23">
        <v>0</v>
      </c>
      <c r="GI23" t="s">
        <v>558</v>
      </c>
      <c r="GJ23" t="s">
        <v>150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2.0222825448841786E-2</v>
      </c>
      <c r="HC23">
        <v>0.19516600908024437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3.8404870235122492E-2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6.7391697043067064E-3</v>
      </c>
      <c r="IG23">
        <v>0.38056546956089704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JB23" t="s">
        <v>558</v>
      </c>
      <c r="JC23">
        <v>0</v>
      </c>
      <c r="JD23">
        <v>0</v>
      </c>
      <c r="JE23">
        <v>1.4810519809518535E-3</v>
      </c>
      <c r="JF23">
        <v>9.9482923793321784E-2</v>
      </c>
      <c r="JG23">
        <v>0.29134695904639119</v>
      </c>
      <c r="JH23">
        <v>0.35007695519793541</v>
      </c>
      <c r="JI23">
        <v>0.22920365414223423</v>
      </c>
      <c r="JJ23">
        <v>4.4050563974308572E-2</v>
      </c>
      <c r="JK23">
        <v>0</v>
      </c>
      <c r="JL23">
        <v>0</v>
      </c>
      <c r="JM23">
        <v>0</v>
      </c>
      <c r="JN23">
        <v>1.072460679229997E-4</v>
      </c>
      <c r="JO23">
        <v>5.5576838628326013E-2</v>
      </c>
      <c r="JP23">
        <v>0.28709261983598822</v>
      </c>
      <c r="JQ23">
        <v>0.47213347177251092</v>
      </c>
      <c r="JR23">
        <v>0.49346665666602946</v>
      </c>
      <c r="JS23">
        <v>0.35857481885407011</v>
      </c>
      <c r="JT23">
        <v>0.1366453557369795</v>
      </c>
      <c r="JU23">
        <v>3.3642894772152711E-3</v>
      </c>
      <c r="JV23">
        <v>0</v>
      </c>
      <c r="JW23">
        <v>0</v>
      </c>
      <c r="JX23">
        <v>7.2863748092487895E-3</v>
      </c>
      <c r="JY23">
        <v>0.1149401317430824</v>
      </c>
      <c r="JZ23">
        <v>0.31756118268248679</v>
      </c>
      <c r="KA23">
        <v>0.4504632970385718</v>
      </c>
      <c r="KB23">
        <v>0.46814436596751069</v>
      </c>
      <c r="KC23">
        <v>0.36740508195898003</v>
      </c>
      <c r="KD23">
        <v>0.18302203069340084</v>
      </c>
      <c r="KE23">
        <v>2.7351766927671033E-2</v>
      </c>
      <c r="KF23">
        <v>0</v>
      </c>
      <c r="KG23">
        <v>0</v>
      </c>
      <c r="KH23">
        <v>3.858325632297393E-3</v>
      </c>
      <c r="KI23">
        <v>0.11574520038757947</v>
      </c>
      <c r="KJ23">
        <v>0.37767510842205787</v>
      </c>
      <c r="KK23">
        <v>0.53724786171999195</v>
      </c>
      <c r="KL23">
        <v>0.55326238002776451</v>
      </c>
      <c r="KM23">
        <v>0.43304150113017537</v>
      </c>
      <c r="KN23">
        <v>0.21337512643157233</v>
      </c>
      <c r="KO23">
        <v>2.5089533338144298E-2</v>
      </c>
      <c r="KP23">
        <v>0</v>
      </c>
      <c r="KQ23">
        <v>0</v>
      </c>
      <c r="KR23">
        <v>0</v>
      </c>
      <c r="KS23">
        <v>3.4840593317852296E-2</v>
      </c>
      <c r="KT23">
        <v>0.21488190378363708</v>
      </c>
      <c r="KU23">
        <v>0.38519573788228406</v>
      </c>
      <c r="KV23">
        <v>0.42041866392784372</v>
      </c>
      <c r="KW23">
        <v>0.29264078025198498</v>
      </c>
      <c r="KX23">
        <v>8.285348044455855E-2</v>
      </c>
      <c r="KY23">
        <v>4.7631088653203081E-4</v>
      </c>
      <c r="KZ23">
        <v>0</v>
      </c>
      <c r="LA23">
        <v>0</v>
      </c>
      <c r="LB23">
        <v>0</v>
      </c>
      <c r="LC23">
        <v>1.0854593725542947E-3</v>
      </c>
      <c r="LD23">
        <v>0.11925071234249802</v>
      </c>
      <c r="LE23">
        <v>0.2984168332678197</v>
      </c>
      <c r="LF23">
        <v>0.33758371315139801</v>
      </c>
      <c r="LG23">
        <v>0.19276143726887399</v>
      </c>
      <c r="LH23">
        <v>6.0175079275505798E-3</v>
      </c>
      <c r="LI23">
        <v>0</v>
      </c>
      <c r="LJ23">
        <v>0</v>
      </c>
      <c r="LL23" t="s">
        <v>558</v>
      </c>
      <c r="LM23" t="s">
        <v>156</v>
      </c>
      <c r="LN23" t="s">
        <v>157</v>
      </c>
      <c r="LO23">
        <v>0.4608850296148948</v>
      </c>
    </row>
    <row r="24" spans="2:327" x14ac:dyDescent="0.45">
      <c r="B24" t="s">
        <v>559</v>
      </c>
      <c r="C24" t="s">
        <v>147</v>
      </c>
      <c r="D24">
        <v>0</v>
      </c>
      <c r="E24">
        <v>0</v>
      </c>
      <c r="F24">
        <v>0.90580406614432563</v>
      </c>
      <c r="G24">
        <v>0.36660695653090924</v>
      </c>
      <c r="H24">
        <v>0.23643712420281568</v>
      </c>
      <c r="I24">
        <v>0.23084645045719226</v>
      </c>
      <c r="J24">
        <v>0.29495423848990959</v>
      </c>
      <c r="K24">
        <v>0.58365925096422755</v>
      </c>
      <c r="L24">
        <v>0</v>
      </c>
      <c r="M24">
        <v>0</v>
      </c>
      <c r="N24">
        <v>0</v>
      </c>
      <c r="O24">
        <v>0.9097123522329118</v>
      </c>
      <c r="P24">
        <v>0.41708059353040605</v>
      </c>
      <c r="Q24">
        <v>0.21585614448719273</v>
      </c>
      <c r="R24">
        <v>0.16597331166646778</v>
      </c>
      <c r="S24">
        <v>0.17131520333526168</v>
      </c>
      <c r="T24">
        <v>0.19966398347109698</v>
      </c>
      <c r="U24">
        <v>0.28329407191658251</v>
      </c>
      <c r="V24">
        <v>0.71776791217150759</v>
      </c>
      <c r="W24">
        <v>0</v>
      </c>
      <c r="X24">
        <v>0</v>
      </c>
      <c r="Y24">
        <v>0.52836626998223357</v>
      </c>
      <c r="Z24">
        <v>0.25259339269080494</v>
      </c>
      <c r="AA24">
        <v>0.19075979485754432</v>
      </c>
      <c r="AB24">
        <v>0.17082485107130296</v>
      </c>
      <c r="AC24">
        <v>0.15964354142073031</v>
      </c>
      <c r="AD24">
        <v>0.15550827505279083</v>
      </c>
      <c r="AE24">
        <v>0.19064502644188844</v>
      </c>
      <c r="AF24">
        <v>0.35729969106187143</v>
      </c>
      <c r="AG24">
        <v>0</v>
      </c>
      <c r="AH24">
        <v>0</v>
      </c>
      <c r="AI24">
        <v>0.64803991324700072</v>
      </c>
      <c r="AJ24">
        <v>0.28567947229901947</v>
      </c>
      <c r="AK24">
        <v>0.13269931086553571</v>
      </c>
      <c r="AL24">
        <v>0.10267040180883634</v>
      </c>
      <c r="AM24">
        <v>0.10906805964204963</v>
      </c>
      <c r="AN24">
        <v>0.13956033951987989</v>
      </c>
      <c r="AO24">
        <v>0.180993369026894</v>
      </c>
      <c r="AP24">
        <v>0.4065770199675342</v>
      </c>
      <c r="AQ24">
        <v>0</v>
      </c>
      <c r="AR24">
        <v>0</v>
      </c>
      <c r="AS24">
        <v>0</v>
      </c>
      <c r="AT24">
        <v>0.49297144010529975</v>
      </c>
      <c r="AU24">
        <v>0.27543457780796016</v>
      </c>
      <c r="AV24">
        <v>0.21891368541998177</v>
      </c>
      <c r="AW24">
        <v>0.19695533764272116</v>
      </c>
      <c r="AX24">
        <v>0.22972755037088283</v>
      </c>
      <c r="AY24">
        <v>0.41163085601363486</v>
      </c>
      <c r="AZ24">
        <v>0.90827783837754839</v>
      </c>
      <c r="BA24">
        <v>0</v>
      </c>
      <c r="BB24">
        <v>0</v>
      </c>
      <c r="BC24">
        <v>0</v>
      </c>
      <c r="BD24">
        <v>0.93053843812958026</v>
      </c>
      <c r="BE24">
        <v>0.37290992776021387</v>
      </c>
      <c r="BF24">
        <v>0.28109648091320028</v>
      </c>
      <c r="BG24">
        <v>0.28578716498953372</v>
      </c>
      <c r="BH24">
        <v>0.33846325609793948</v>
      </c>
      <c r="BI24">
        <v>0.91280045439817137</v>
      </c>
      <c r="BJ24">
        <v>0</v>
      </c>
      <c r="BK24">
        <v>0</v>
      </c>
      <c r="BM24" t="s">
        <v>559</v>
      </c>
      <c r="BN24" t="s">
        <v>148</v>
      </c>
      <c r="BO24">
        <v>0</v>
      </c>
      <c r="BP24">
        <v>0</v>
      </c>
      <c r="BQ24">
        <v>0.82671302304387262</v>
      </c>
      <c r="BR24">
        <v>0.24524596948999969</v>
      </c>
      <c r="BS24">
        <v>0.14204574905924322</v>
      </c>
      <c r="BT24">
        <v>0.12728713907745018</v>
      </c>
      <c r="BU24">
        <v>5.0283703136058448E-2</v>
      </c>
      <c r="BV24">
        <v>0.15909520293897109</v>
      </c>
      <c r="BW24">
        <v>0</v>
      </c>
      <c r="BX24">
        <v>0</v>
      </c>
      <c r="BY24">
        <v>0</v>
      </c>
      <c r="BZ24">
        <v>0.83744146731982427</v>
      </c>
      <c r="CA24">
        <v>0.28780304048263317</v>
      </c>
      <c r="CB24">
        <v>0.13592160824734001</v>
      </c>
      <c r="CC24">
        <v>8.0571282061417643E-2</v>
      </c>
      <c r="CD24">
        <v>4.6519189273864399E-2</v>
      </c>
      <c r="CE24">
        <v>3.6444210267491478E-2</v>
      </c>
      <c r="CF24">
        <v>3.9842673566653955E-2</v>
      </c>
      <c r="CG24">
        <v>0.26712835748339336</v>
      </c>
      <c r="CH24">
        <v>0</v>
      </c>
      <c r="CI24">
        <v>0</v>
      </c>
      <c r="CJ24">
        <v>0.33494583010200524</v>
      </c>
      <c r="CK24">
        <v>0.16795555873403251</v>
      </c>
      <c r="CL24">
        <v>9.9064805119550403E-2</v>
      </c>
      <c r="CM24">
        <v>8.6052850289683555E-2</v>
      </c>
      <c r="CN24">
        <v>2.2482179006575367E-2</v>
      </c>
      <c r="CO24">
        <v>1.1700728615626347E-2</v>
      </c>
      <c r="CP24">
        <v>4.1939373499315494E-2</v>
      </c>
      <c r="CQ24">
        <v>0.16375556602185082</v>
      </c>
      <c r="CR24">
        <v>0</v>
      </c>
      <c r="CS24">
        <v>0</v>
      </c>
      <c r="CT24">
        <v>0.46617328054719487</v>
      </c>
      <c r="CU24">
        <v>0.17127258031458872</v>
      </c>
      <c r="CV24">
        <v>7.2747823036687462E-2</v>
      </c>
      <c r="CW24">
        <v>4.6721815050404555E-2</v>
      </c>
      <c r="CX24">
        <v>3.6230177226119438E-2</v>
      </c>
      <c r="CY24">
        <v>1.8330775878247062E-2</v>
      </c>
      <c r="CZ24">
        <v>3.6700163969245705E-2</v>
      </c>
      <c r="DA24">
        <v>0.21120094652488841</v>
      </c>
      <c r="DB24">
        <v>0</v>
      </c>
      <c r="DC24">
        <v>0</v>
      </c>
      <c r="DD24">
        <v>0</v>
      </c>
      <c r="DE24">
        <v>0.35476238254167419</v>
      </c>
      <c r="DF24">
        <v>0.17115700274274756</v>
      </c>
      <c r="DG24">
        <v>0.12329796181102207</v>
      </c>
      <c r="DH24">
        <v>4.0650075029238807E-2</v>
      </c>
      <c r="DI24">
        <v>2.1141900290888711E-2</v>
      </c>
      <c r="DJ24">
        <v>6.4369964676008251E-2</v>
      </c>
      <c r="DK24">
        <v>0.13152487790601686</v>
      </c>
      <c r="DL24">
        <v>0</v>
      </c>
      <c r="DM24">
        <v>0</v>
      </c>
      <c r="DN24">
        <v>0</v>
      </c>
      <c r="DO24">
        <v>0.87627429348475316</v>
      </c>
      <c r="DP24">
        <v>0.2561725369534224</v>
      </c>
      <c r="DQ24">
        <v>0.18006829722700626</v>
      </c>
      <c r="DR24">
        <v>0.13419051929625522</v>
      </c>
      <c r="DS24">
        <v>6.1129871029985412E-2</v>
      </c>
      <c r="DT24">
        <v>0.53053136022199099</v>
      </c>
      <c r="DU24">
        <v>0</v>
      </c>
      <c r="DV24">
        <v>0</v>
      </c>
      <c r="DX24" t="s">
        <v>559</v>
      </c>
      <c r="DY24" t="s">
        <v>149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1.2752635551163479E-2</v>
      </c>
      <c r="EF24">
        <v>0.13693566376020333</v>
      </c>
      <c r="EG24">
        <v>0.27036471031555087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1.0109560275101147E-2</v>
      </c>
      <c r="EO24">
        <v>4.600778535215358E-2</v>
      </c>
      <c r="EP24">
        <v>7.7586465756210074E-2</v>
      </c>
      <c r="EQ24">
        <v>0.1320422852028747</v>
      </c>
      <c r="ER24">
        <v>0.1353315851719552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6.1366958835741892E-2</v>
      </c>
      <c r="EZ24">
        <v>6.7525028124110389E-2</v>
      </c>
      <c r="FA24">
        <v>7.9631482969941436E-2</v>
      </c>
      <c r="FB24">
        <v>2.5422210297683618E-2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1.8859505598282218E-2</v>
      </c>
      <c r="FJ24">
        <v>5.6751915287190938E-2</v>
      </c>
      <c r="FK24">
        <v>8.0925560885530476E-2</v>
      </c>
      <c r="FL24">
        <v>5.3273615130690934E-2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7.6851974819782842E-2</v>
      </c>
      <c r="FT24">
        <v>0.11726841327655496</v>
      </c>
      <c r="FU24">
        <v>0.20725069149896821</v>
      </c>
      <c r="FV24">
        <v>0.26217535151638593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3.6395472780930818E-2</v>
      </c>
      <c r="GD24">
        <v>0.15706699309244965</v>
      </c>
      <c r="GE24">
        <v>0.31927251372677679</v>
      </c>
      <c r="GF24">
        <v>0</v>
      </c>
      <c r="GG24">
        <v>0</v>
      </c>
      <c r="GI24" t="s">
        <v>559</v>
      </c>
      <c r="GJ24" t="s">
        <v>150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1.6975637518301948E-2</v>
      </c>
      <c r="HC24">
        <v>0.14817183610293633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2.3709104744751405E-2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7.146210242386414E-3</v>
      </c>
      <c r="IG24">
        <v>0.43909783799621727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JB24" t="s">
        <v>559</v>
      </c>
      <c r="JC24">
        <v>0</v>
      </c>
      <c r="JD24">
        <v>0</v>
      </c>
      <c r="JE24">
        <v>8.2069162494487126E-4</v>
      </c>
      <c r="JF24">
        <v>8.8727064831347721E-2</v>
      </c>
      <c r="JG24">
        <v>0.23483001150132599</v>
      </c>
      <c r="JH24">
        <v>0.26609113848645938</v>
      </c>
      <c r="JI24">
        <v>0.16400069734468087</v>
      </c>
      <c r="JJ24">
        <v>2.671608976200374E-2</v>
      </c>
      <c r="JK24">
        <v>0</v>
      </c>
      <c r="JL24">
        <v>0</v>
      </c>
      <c r="JM24">
        <v>0</v>
      </c>
      <c r="JN24">
        <v>2.1325897388491593E-4</v>
      </c>
      <c r="JO24">
        <v>5.8210776770533067E-2</v>
      </c>
      <c r="JP24">
        <v>0.28238407083647454</v>
      </c>
      <c r="JQ24">
        <v>0.45782756439058675</v>
      </c>
      <c r="JR24">
        <v>0.46474686296958856</v>
      </c>
      <c r="JS24">
        <v>0.33648487891100215</v>
      </c>
      <c r="JT24">
        <v>0.12501303578199136</v>
      </c>
      <c r="JU24">
        <v>2.6936584204726058E-3</v>
      </c>
      <c r="JV24">
        <v>0</v>
      </c>
      <c r="JW24">
        <v>0</v>
      </c>
      <c r="JX24">
        <v>1.0228093709948436E-2</v>
      </c>
      <c r="JY24">
        <v>0.12717450487034296</v>
      </c>
      <c r="JZ24">
        <v>0.3239501476953352</v>
      </c>
      <c r="KA24">
        <v>0.4342283738372153</v>
      </c>
      <c r="KB24">
        <v>0.4472237864452131</v>
      </c>
      <c r="KC24">
        <v>0.3558738386611216</v>
      </c>
      <c r="KD24">
        <v>0.17731421497005498</v>
      </c>
      <c r="KE24">
        <v>2.6403530166270121E-2</v>
      </c>
      <c r="KF24">
        <v>0</v>
      </c>
      <c r="KG24">
        <v>0</v>
      </c>
      <c r="KH24">
        <v>5.1814915174316746E-3</v>
      </c>
      <c r="KI24">
        <v>0.12538000549812653</v>
      </c>
      <c r="KJ24">
        <v>0.3828742259653608</v>
      </c>
      <c r="KK24">
        <v>0.53421413015186658</v>
      </c>
      <c r="KL24">
        <v>0.52844002666426038</v>
      </c>
      <c r="KM24">
        <v>0.40553207502538646</v>
      </c>
      <c r="KN24">
        <v>0.20179240884038444</v>
      </c>
      <c r="KO24">
        <v>2.3831656599898419E-2</v>
      </c>
      <c r="KP24">
        <v>0</v>
      </c>
      <c r="KQ24">
        <v>0</v>
      </c>
      <c r="KR24">
        <v>0</v>
      </c>
      <c r="KS24">
        <v>3.4625919864856719E-2</v>
      </c>
      <c r="KT24">
        <v>0.19978554513383975</v>
      </c>
      <c r="KU24">
        <v>0.36239639530813716</v>
      </c>
      <c r="KV24">
        <v>0.38103040193870324</v>
      </c>
      <c r="KW24">
        <v>0.26093692631142545</v>
      </c>
      <c r="KX24">
        <v>7.1382287674877296E-2</v>
      </c>
      <c r="KY24">
        <v>3.8556414395360243E-4</v>
      </c>
      <c r="KZ24">
        <v>0</v>
      </c>
      <c r="LA24">
        <v>0</v>
      </c>
      <c r="LB24">
        <v>0</v>
      </c>
      <c r="LC24">
        <v>6.3273833196906117E-4</v>
      </c>
      <c r="LD24">
        <v>8.1466849815415493E-2</v>
      </c>
      <c r="LE24">
        <v>0.20966277480040724</v>
      </c>
      <c r="LF24">
        <v>0.23571378185401412</v>
      </c>
      <c r="LG24">
        <v>0.12872723930488478</v>
      </c>
      <c r="LH24">
        <v>2.3797378471521005E-3</v>
      </c>
      <c r="LI24">
        <v>0</v>
      </c>
      <c r="LJ24">
        <v>0</v>
      </c>
      <c r="LL24" t="s">
        <v>559</v>
      </c>
      <c r="LM24" t="s">
        <v>156</v>
      </c>
      <c r="LN24" t="s">
        <v>157</v>
      </c>
      <c r="LO24">
        <v>0.47976789176223616</v>
      </c>
    </row>
    <row r="25" spans="2:327" x14ac:dyDescent="0.45">
      <c r="B25" t="s">
        <v>560</v>
      </c>
      <c r="C25" t="s">
        <v>147</v>
      </c>
      <c r="D25">
        <v>0</v>
      </c>
      <c r="E25">
        <v>0</v>
      </c>
      <c r="F25">
        <v>0.86653993047460431</v>
      </c>
      <c r="G25">
        <v>0.36753837921529414</v>
      </c>
      <c r="H25">
        <v>0.26761225491213864</v>
      </c>
      <c r="I25">
        <v>0.25171398649351984</v>
      </c>
      <c r="J25">
        <v>0.32266884298134746</v>
      </c>
      <c r="K25">
        <v>0.66695877916730317</v>
      </c>
      <c r="L25">
        <v>0</v>
      </c>
      <c r="M25">
        <v>0</v>
      </c>
      <c r="N25">
        <v>0</v>
      </c>
      <c r="O25">
        <v>0.86801297123057941</v>
      </c>
      <c r="P25">
        <v>0.3739320774653444</v>
      </c>
      <c r="Q25">
        <v>0.20806405209370915</v>
      </c>
      <c r="R25">
        <v>0.16122776600845892</v>
      </c>
      <c r="S25">
        <v>0.150675164285478</v>
      </c>
      <c r="T25">
        <v>0.16468180794285997</v>
      </c>
      <c r="U25">
        <v>0.2720043898324358</v>
      </c>
      <c r="V25">
        <v>0.77653933849364787</v>
      </c>
      <c r="W25">
        <v>0</v>
      </c>
      <c r="X25">
        <v>0</v>
      </c>
      <c r="Y25">
        <v>0.50663881379423659</v>
      </c>
      <c r="Z25">
        <v>0.23755507619802074</v>
      </c>
      <c r="AA25">
        <v>0.16737102276511504</v>
      </c>
      <c r="AB25">
        <v>0.16481657137956993</v>
      </c>
      <c r="AC25">
        <v>0.15927965114288808</v>
      </c>
      <c r="AD25">
        <v>0.18153603301266769</v>
      </c>
      <c r="AE25">
        <v>0.23086435793666316</v>
      </c>
      <c r="AF25">
        <v>0.41111868074139801</v>
      </c>
      <c r="AG25">
        <v>0</v>
      </c>
      <c r="AH25">
        <v>0</v>
      </c>
      <c r="AI25">
        <v>0.59055087535410922</v>
      </c>
      <c r="AJ25">
        <v>0.24861181475229563</v>
      </c>
      <c r="AK25">
        <v>0.12175478370035528</v>
      </c>
      <c r="AL25">
        <v>9.2305824867538216E-2</v>
      </c>
      <c r="AM25">
        <v>9.4657751652222344E-2</v>
      </c>
      <c r="AN25">
        <v>0.1211504219921619</v>
      </c>
      <c r="AO25">
        <v>0.20124412447940018</v>
      </c>
      <c r="AP25">
        <v>0.44135833955958154</v>
      </c>
      <c r="AQ25">
        <v>0</v>
      </c>
      <c r="AR25">
        <v>0</v>
      </c>
      <c r="AS25">
        <v>0</v>
      </c>
      <c r="AT25">
        <v>0.43817532159505029</v>
      </c>
      <c r="AU25">
        <v>0.23359587953378066</v>
      </c>
      <c r="AV25">
        <v>0.17485869726305323</v>
      </c>
      <c r="AW25">
        <v>0.17942800213872273</v>
      </c>
      <c r="AX25">
        <v>0.22882958213882376</v>
      </c>
      <c r="AY25">
        <v>0.42478216316032102</v>
      </c>
      <c r="AZ25">
        <v>0.94198501916400157</v>
      </c>
      <c r="BA25">
        <v>0</v>
      </c>
      <c r="BB25">
        <v>0</v>
      </c>
      <c r="BC25">
        <v>0</v>
      </c>
      <c r="BD25">
        <v>0.87574064115599692</v>
      </c>
      <c r="BE25">
        <v>0.33274900612778829</v>
      </c>
      <c r="BF25">
        <v>0.21849189068472924</v>
      </c>
      <c r="BG25">
        <v>0.22513924770151106</v>
      </c>
      <c r="BH25">
        <v>0.30632445885573545</v>
      </c>
      <c r="BI25">
        <v>0.93661419153445269</v>
      </c>
      <c r="BJ25">
        <v>0</v>
      </c>
      <c r="BK25">
        <v>0</v>
      </c>
      <c r="BM25" t="s">
        <v>560</v>
      </c>
      <c r="BN25" t="s">
        <v>148</v>
      </c>
      <c r="BO25">
        <v>0</v>
      </c>
      <c r="BP25">
        <v>0</v>
      </c>
      <c r="BQ25">
        <v>0.76706232811667285</v>
      </c>
      <c r="BR25">
        <v>0.25013567149576088</v>
      </c>
      <c r="BS25">
        <v>0.16270985432237181</v>
      </c>
      <c r="BT25">
        <v>0.10496820921452521</v>
      </c>
      <c r="BU25">
        <v>3.592662948823757E-2</v>
      </c>
      <c r="BV25">
        <v>0.12411093556876165</v>
      </c>
      <c r="BW25">
        <v>0</v>
      </c>
      <c r="BX25">
        <v>0</v>
      </c>
      <c r="BY25">
        <v>0</v>
      </c>
      <c r="BZ25">
        <v>0.77658114565027025</v>
      </c>
      <c r="CA25">
        <v>0.25359255436874423</v>
      </c>
      <c r="CB25">
        <v>0.12132787235579502</v>
      </c>
      <c r="CC25">
        <v>7.4932553665522816E-2</v>
      </c>
      <c r="CD25">
        <v>3.1177772039563373E-2</v>
      </c>
      <c r="CE25">
        <v>1.8225918970590269E-2</v>
      </c>
      <c r="CF25">
        <v>5.6716340798993105E-2</v>
      </c>
      <c r="CG25">
        <v>0.51352328978242379</v>
      </c>
      <c r="CH25">
        <v>0</v>
      </c>
      <c r="CI25">
        <v>0</v>
      </c>
      <c r="CJ25">
        <v>0.30982872319352367</v>
      </c>
      <c r="CK25">
        <v>0.15178869831726213</v>
      </c>
      <c r="CL25">
        <v>8.4850626154726133E-2</v>
      </c>
      <c r="CM25">
        <v>8.1204658010876382E-2</v>
      </c>
      <c r="CN25">
        <v>2.6716912266358351E-2</v>
      </c>
      <c r="CO25">
        <v>2.9495210275501255E-2</v>
      </c>
      <c r="CP25">
        <v>4.7222790868211635E-2</v>
      </c>
      <c r="CQ25">
        <v>0.19377480655364204</v>
      </c>
      <c r="CR25">
        <v>0</v>
      </c>
      <c r="CS25">
        <v>0</v>
      </c>
      <c r="CT25">
        <v>0.40842404034637719</v>
      </c>
      <c r="CU25">
        <v>0.15242436166313536</v>
      </c>
      <c r="CV25">
        <v>6.7386367391699231E-2</v>
      </c>
      <c r="CW25">
        <v>4.1499459550592886E-2</v>
      </c>
      <c r="CX25">
        <v>3.4626150001607667E-2</v>
      </c>
      <c r="CY25">
        <v>1.8553482237270918E-2</v>
      </c>
      <c r="CZ25">
        <v>4.4473358012755933E-2</v>
      </c>
      <c r="DA25">
        <v>0.2828345615311943</v>
      </c>
      <c r="DB25">
        <v>0</v>
      </c>
      <c r="DC25">
        <v>0</v>
      </c>
      <c r="DD25">
        <v>0</v>
      </c>
      <c r="DE25">
        <v>0.30037275648546702</v>
      </c>
      <c r="DF25">
        <v>0.13923358469466221</v>
      </c>
      <c r="DG25">
        <v>9.4732316646289061E-2</v>
      </c>
      <c r="DH25">
        <v>4.4322202686923072E-2</v>
      </c>
      <c r="DI25">
        <v>2.2535511212629561E-2</v>
      </c>
      <c r="DJ25">
        <v>5.2570093316427473E-2</v>
      </c>
      <c r="DK25">
        <v>0.10871392310895496</v>
      </c>
      <c r="DL25">
        <v>0</v>
      </c>
      <c r="DM25">
        <v>0</v>
      </c>
      <c r="DN25">
        <v>0</v>
      </c>
      <c r="DO25">
        <v>0.78242401545904672</v>
      </c>
      <c r="DP25">
        <v>0.22224837402954112</v>
      </c>
      <c r="DQ25">
        <v>0.1327660135139507</v>
      </c>
      <c r="DR25">
        <v>0.11208206788161315</v>
      </c>
      <c r="DS25">
        <v>8.9231784956411153E-2</v>
      </c>
      <c r="DT25">
        <v>0.60024195689761728</v>
      </c>
      <c r="DU25">
        <v>0</v>
      </c>
      <c r="DV25">
        <v>0</v>
      </c>
      <c r="DX25" t="s">
        <v>560</v>
      </c>
      <c r="DY25" t="s">
        <v>149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4.0236759582749644E-2</v>
      </c>
      <c r="EF25">
        <v>0.16962862651219995</v>
      </c>
      <c r="EG25">
        <v>0.3804989885008459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1.3130999542010661E-2</v>
      </c>
      <c r="EO25">
        <v>5.2496664607308972E-2</v>
      </c>
      <c r="EP25">
        <v>7.9159143425268613E-2</v>
      </c>
      <c r="EQ25">
        <v>9.659704919890888E-2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5.6830217033236784E-2</v>
      </c>
      <c r="EZ25">
        <v>6.2920556331627173E-2</v>
      </c>
      <c r="FA25">
        <v>0.10119195445016582</v>
      </c>
      <c r="FB25">
        <v>4.036714521124031E-2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1.1830065373712536E-2</v>
      </c>
      <c r="FJ25">
        <v>4.464824628379551E-2</v>
      </c>
      <c r="FK25">
        <v>8.162681067297238E-2</v>
      </c>
      <c r="FL25">
        <v>9.9713049678976495E-3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5.8430462847157118E-2</v>
      </c>
      <c r="FT25">
        <v>0.12498401014958456</v>
      </c>
      <c r="FU25">
        <v>0.23056160823958191</v>
      </c>
      <c r="FV25">
        <v>0.4089565422180621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2.819948779822562E-2</v>
      </c>
      <c r="GD25">
        <v>0.10886552796731527</v>
      </c>
      <c r="GE25">
        <v>0.29016699922135814</v>
      </c>
      <c r="GF25">
        <v>0</v>
      </c>
      <c r="GG25">
        <v>0</v>
      </c>
      <c r="GI25" t="s">
        <v>560</v>
      </c>
      <c r="GJ25" t="s">
        <v>150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2.5243401960876221E-2</v>
      </c>
      <c r="HC25">
        <v>0.11651002970362077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2.8850649030925966E-2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4.5439342097220023E-3</v>
      </c>
      <c r="IG25">
        <v>0.37026623306527934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JB25" t="s">
        <v>560</v>
      </c>
      <c r="JC25">
        <v>0</v>
      </c>
      <c r="JD25">
        <v>0</v>
      </c>
      <c r="JE25">
        <v>2.4858862748996327E-3</v>
      </c>
      <c r="JF25">
        <v>9.7795909300934444E-2</v>
      </c>
      <c r="JG25">
        <v>0.23779455007364353</v>
      </c>
      <c r="JH25">
        <v>0.25589599777819605</v>
      </c>
      <c r="JI25">
        <v>0.15139755923124751</v>
      </c>
      <c r="JJ25">
        <v>2.1358764385003129E-2</v>
      </c>
      <c r="JK25">
        <v>0</v>
      </c>
      <c r="JL25">
        <v>0</v>
      </c>
      <c r="JM25">
        <v>0</v>
      </c>
      <c r="JN25">
        <v>6.4731870888960199E-4</v>
      </c>
      <c r="JO25">
        <v>7.5083427916075793E-2</v>
      </c>
      <c r="JP25">
        <v>0.30283618227280779</v>
      </c>
      <c r="JQ25">
        <v>0.47336884333652879</v>
      </c>
      <c r="JR25">
        <v>0.47838011905137745</v>
      </c>
      <c r="JS25">
        <v>0.33620222051599624</v>
      </c>
      <c r="JT25">
        <v>0.11629444984915849</v>
      </c>
      <c r="JU25">
        <v>1.9480804959474314E-3</v>
      </c>
      <c r="JV25">
        <v>0</v>
      </c>
      <c r="JW25">
        <v>0</v>
      </c>
      <c r="JX25">
        <v>1.2455201329900707E-2</v>
      </c>
      <c r="JY25">
        <v>0.14564982792562092</v>
      </c>
      <c r="JZ25">
        <v>0.35323420873968531</v>
      </c>
      <c r="KA25">
        <v>0.45841146241110481</v>
      </c>
      <c r="KB25">
        <v>0.45510280121778812</v>
      </c>
      <c r="KC25">
        <v>0.33647210533655025</v>
      </c>
      <c r="KD25">
        <v>0.15179904598521252</v>
      </c>
      <c r="KE25">
        <v>1.8262449947366869E-2</v>
      </c>
      <c r="KF25">
        <v>0</v>
      </c>
      <c r="KG25">
        <v>0</v>
      </c>
      <c r="KH25">
        <v>7.2943646207208925E-3</v>
      </c>
      <c r="KI25">
        <v>0.14545192459718734</v>
      </c>
      <c r="KJ25">
        <v>0.40109895665920325</v>
      </c>
      <c r="KK25">
        <v>0.54898040347564991</v>
      </c>
      <c r="KL25">
        <v>0.54180621175940868</v>
      </c>
      <c r="KM25">
        <v>0.40738472332294495</v>
      </c>
      <c r="KN25">
        <v>0.18488327673766433</v>
      </c>
      <c r="KO25">
        <v>1.5722436023521493E-2</v>
      </c>
      <c r="KP25">
        <v>0</v>
      </c>
      <c r="KQ25">
        <v>0</v>
      </c>
      <c r="KR25">
        <v>0</v>
      </c>
      <c r="KS25">
        <v>4.9407011169859509E-2</v>
      </c>
      <c r="KT25">
        <v>0.24083438288806827</v>
      </c>
      <c r="KU25">
        <v>0.40287206697196704</v>
      </c>
      <c r="KV25">
        <v>0.39559332234244104</v>
      </c>
      <c r="KW25">
        <v>0.24872887647009881</v>
      </c>
      <c r="KX25">
        <v>5.7804403889520871E-2</v>
      </c>
      <c r="KY25">
        <v>1.0879171988028883E-4</v>
      </c>
      <c r="KZ25">
        <v>0</v>
      </c>
      <c r="LA25">
        <v>0</v>
      </c>
      <c r="LB25">
        <v>0</v>
      </c>
      <c r="LC25">
        <v>2.6136100259722922E-3</v>
      </c>
      <c r="LD25">
        <v>0.10107597458744462</v>
      </c>
      <c r="LE25">
        <v>0.24743212909118234</v>
      </c>
      <c r="LF25">
        <v>0.24709944810832868</v>
      </c>
      <c r="LG25">
        <v>0.11864524182310812</v>
      </c>
      <c r="LH25">
        <v>1.0374444924211483E-3</v>
      </c>
      <c r="LI25">
        <v>0</v>
      </c>
      <c r="LJ25">
        <v>0</v>
      </c>
      <c r="LL25" t="s">
        <v>560</v>
      </c>
      <c r="LM25" t="s">
        <v>156</v>
      </c>
      <c r="LN25" t="s">
        <v>157</v>
      </c>
      <c r="LO25">
        <v>0.48496165252273671</v>
      </c>
    </row>
    <row r="26" spans="2:327" x14ac:dyDescent="0.45">
      <c r="B26" t="s">
        <v>561</v>
      </c>
      <c r="C26" t="s">
        <v>147</v>
      </c>
      <c r="D26">
        <v>0</v>
      </c>
      <c r="E26">
        <v>0</v>
      </c>
      <c r="F26">
        <v>0.87097359653684581</v>
      </c>
      <c r="G26">
        <v>0.3559015011491426</v>
      </c>
      <c r="H26">
        <v>0.25226551061988967</v>
      </c>
      <c r="I26">
        <v>0.23307343671294817</v>
      </c>
      <c r="J26">
        <v>0.30192052288687626</v>
      </c>
      <c r="K26">
        <v>0.60337304925876023</v>
      </c>
      <c r="L26">
        <v>0</v>
      </c>
      <c r="M26">
        <v>0</v>
      </c>
      <c r="N26">
        <v>0</v>
      </c>
      <c r="O26">
        <v>0.88865801165422098</v>
      </c>
      <c r="P26">
        <v>0.38600808321320262</v>
      </c>
      <c r="Q26">
        <v>0.20095311043908096</v>
      </c>
      <c r="R26">
        <v>0.15883350843654231</v>
      </c>
      <c r="S26">
        <v>0.15898121682191466</v>
      </c>
      <c r="T26">
        <v>0.17390099137147474</v>
      </c>
      <c r="U26">
        <v>0.28040545924966537</v>
      </c>
      <c r="V26">
        <v>0.75671996873141101</v>
      </c>
      <c r="W26">
        <v>0</v>
      </c>
      <c r="X26">
        <v>0</v>
      </c>
      <c r="Y26">
        <v>0.52354345587659601</v>
      </c>
      <c r="Z26">
        <v>0.24680587820851488</v>
      </c>
      <c r="AA26">
        <v>0.17802002321196175</v>
      </c>
      <c r="AB26">
        <v>0.16439273367060697</v>
      </c>
      <c r="AC26">
        <v>0.1568895950704661</v>
      </c>
      <c r="AD26">
        <v>0.17611301280379238</v>
      </c>
      <c r="AE26">
        <v>0.22156011312328697</v>
      </c>
      <c r="AF26">
        <v>0.4076155960691018</v>
      </c>
      <c r="AG26">
        <v>0</v>
      </c>
      <c r="AH26">
        <v>0</v>
      </c>
      <c r="AI26">
        <v>0.6306966318316074</v>
      </c>
      <c r="AJ26">
        <v>0.2624710561690371</v>
      </c>
      <c r="AK26">
        <v>0.12782250905066933</v>
      </c>
      <c r="AL26">
        <v>9.8782306508867324E-2</v>
      </c>
      <c r="AM26">
        <v>0.10233338642548308</v>
      </c>
      <c r="AN26">
        <v>0.12570846123226301</v>
      </c>
      <c r="AO26">
        <v>0.19470062152799539</v>
      </c>
      <c r="AP26">
        <v>0.4435241921249557</v>
      </c>
      <c r="AQ26">
        <v>0</v>
      </c>
      <c r="AR26">
        <v>0</v>
      </c>
      <c r="AS26">
        <v>0</v>
      </c>
      <c r="AT26">
        <v>0.45597154231005183</v>
      </c>
      <c r="AU26">
        <v>0.24039592505639873</v>
      </c>
      <c r="AV26">
        <v>0.20715439941689784</v>
      </c>
      <c r="AW26">
        <v>0.19304114547933524</v>
      </c>
      <c r="AX26">
        <v>0.22656512001776216</v>
      </c>
      <c r="AY26">
        <v>0.41765672441774554</v>
      </c>
      <c r="AZ26">
        <v>0.93111907673885541</v>
      </c>
      <c r="BA26">
        <v>0</v>
      </c>
      <c r="BB26">
        <v>0</v>
      </c>
      <c r="BC26">
        <v>0</v>
      </c>
      <c r="BD26">
        <v>0.86354956238753267</v>
      </c>
      <c r="BE26">
        <v>0.2883525122570148</v>
      </c>
      <c r="BF26">
        <v>0.20287806784741466</v>
      </c>
      <c r="BG26">
        <v>0.21752126199431213</v>
      </c>
      <c r="BH26">
        <v>0.27313041829062434</v>
      </c>
      <c r="BI26">
        <v>0.90704819841478967</v>
      </c>
      <c r="BJ26">
        <v>0</v>
      </c>
      <c r="BK26">
        <v>0</v>
      </c>
      <c r="BM26" t="s">
        <v>561</v>
      </c>
      <c r="BN26" t="s">
        <v>148</v>
      </c>
      <c r="BO26">
        <v>0</v>
      </c>
      <c r="BP26">
        <v>0</v>
      </c>
      <c r="BQ26">
        <v>0.76763774610027102</v>
      </c>
      <c r="BR26">
        <v>0.24546454234604181</v>
      </c>
      <c r="BS26">
        <v>0.14733403997538524</v>
      </c>
      <c r="BT26">
        <v>9.2746599795900816E-2</v>
      </c>
      <c r="BU26">
        <v>3.4618292727687454E-2</v>
      </c>
      <c r="BV26">
        <v>0.11876654379344226</v>
      </c>
      <c r="BW26">
        <v>0</v>
      </c>
      <c r="BX26">
        <v>0</v>
      </c>
      <c r="BY26">
        <v>0</v>
      </c>
      <c r="BZ26">
        <v>0.80784158482919832</v>
      </c>
      <c r="CA26">
        <v>0.26062880470325905</v>
      </c>
      <c r="CB26">
        <v>0.11950497258499353</v>
      </c>
      <c r="CC26">
        <v>7.5520873241855024E-2</v>
      </c>
      <c r="CD26">
        <v>3.731295075591242E-2</v>
      </c>
      <c r="CE26">
        <v>2.0166446909147661E-2</v>
      </c>
      <c r="CF26">
        <v>6.7635766254543733E-2</v>
      </c>
      <c r="CG26">
        <v>0.45523393645556182</v>
      </c>
      <c r="CH26">
        <v>0</v>
      </c>
      <c r="CI26">
        <v>0</v>
      </c>
      <c r="CJ26">
        <v>0.33292557073894774</v>
      </c>
      <c r="CK26">
        <v>0.16512644907723809</v>
      </c>
      <c r="CL26">
        <v>9.3679199618019432E-2</v>
      </c>
      <c r="CM26">
        <v>8.2707594052804451E-2</v>
      </c>
      <c r="CN26">
        <v>2.5255278958567846E-2</v>
      </c>
      <c r="CO26">
        <v>1.4360094677138533E-2</v>
      </c>
      <c r="CP26">
        <v>2.7290521613857328E-2</v>
      </c>
      <c r="CQ26">
        <v>0.16535233612978964</v>
      </c>
      <c r="CR26">
        <v>0</v>
      </c>
      <c r="CS26">
        <v>0</v>
      </c>
      <c r="CT26">
        <v>0.43948586715968441</v>
      </c>
      <c r="CU26">
        <v>0.16182420487950952</v>
      </c>
      <c r="CV26">
        <v>7.3081483515708506E-2</v>
      </c>
      <c r="CW26">
        <v>4.4692471216606133E-2</v>
      </c>
      <c r="CX26">
        <v>3.3213432561701242E-2</v>
      </c>
      <c r="CY26">
        <v>1.3784022947876224E-2</v>
      </c>
      <c r="CZ26">
        <v>5.121338483931389E-2</v>
      </c>
      <c r="DA26">
        <v>0.25648755340999219</v>
      </c>
      <c r="DB26">
        <v>0</v>
      </c>
      <c r="DC26">
        <v>0</v>
      </c>
      <c r="DD26">
        <v>0</v>
      </c>
      <c r="DE26">
        <v>0.31475217506778669</v>
      </c>
      <c r="DF26">
        <v>0.153261323160163</v>
      </c>
      <c r="DG26">
        <v>0.1153619389965581</v>
      </c>
      <c r="DH26">
        <v>2.3612181548864672E-2</v>
      </c>
      <c r="DI26">
        <v>2.1851226380830539E-2</v>
      </c>
      <c r="DJ26">
        <v>6.5470984560477272E-2</v>
      </c>
      <c r="DK26">
        <v>0.310539223081024</v>
      </c>
      <c r="DL26">
        <v>0</v>
      </c>
      <c r="DM26">
        <v>0</v>
      </c>
      <c r="DN26">
        <v>0</v>
      </c>
      <c r="DO26">
        <v>0.77380075510494783</v>
      </c>
      <c r="DP26">
        <v>0.18593787952546689</v>
      </c>
      <c r="DQ26">
        <v>0.11064393733279765</v>
      </c>
      <c r="DR26">
        <v>0.11252903027094563</v>
      </c>
      <c r="DS26">
        <v>6.8540343867884948E-2</v>
      </c>
      <c r="DT26">
        <v>0.8127239660959954</v>
      </c>
      <c r="DU26">
        <v>0</v>
      </c>
      <c r="DV26">
        <v>0</v>
      </c>
      <c r="DX26" t="s">
        <v>561</v>
      </c>
      <c r="DY26" t="s">
        <v>149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4.2463067049362709E-2</v>
      </c>
      <c r="EF26">
        <v>0.16610883723112399</v>
      </c>
      <c r="EG26">
        <v>0.34044122414972805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1.0009503297422515E-2</v>
      </c>
      <c r="EO26">
        <v>4.4899385732323424E-2</v>
      </c>
      <c r="EP26">
        <v>7.9353221450654418E-2</v>
      </c>
      <c r="EQ26">
        <v>0.10332005442301095</v>
      </c>
      <c r="ER26">
        <v>5.1116278941447789E-2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5.9466878741227414E-2</v>
      </c>
      <c r="EZ26">
        <v>8.0741357958287269E-2</v>
      </c>
      <c r="FA26">
        <v>0.11488552315187893</v>
      </c>
      <c r="FB26">
        <v>3.5150822437921718E-2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1.4205805514270637E-2</v>
      </c>
      <c r="FJ26">
        <v>5.119331492491172E-2</v>
      </c>
      <c r="FK26">
        <v>7.1202585030091678E-2</v>
      </c>
      <c r="FL26">
        <v>4.1859316248600384E-2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8.3883211575612127E-2</v>
      </c>
      <c r="FT26">
        <v>0.11605527746115611</v>
      </c>
      <c r="FU26">
        <v>0.20551005048707982</v>
      </c>
      <c r="FV26">
        <v>7.5170127174820677E-3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1.0233795968291338E-2</v>
      </c>
      <c r="GD26">
        <v>0.10172597653657472</v>
      </c>
      <c r="GE26">
        <v>1.997601933397538E-2</v>
      </c>
      <c r="GF26">
        <v>0</v>
      </c>
      <c r="GG26">
        <v>0</v>
      </c>
      <c r="GI26" t="s">
        <v>561</v>
      </c>
      <c r="GJ26" t="s">
        <v>150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1.7762906452445466E-3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1.6895370646809817E-2</v>
      </c>
      <c r="HC26">
        <v>9.5659064679681605E-2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5.858153226803503E-2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5.5808923048870631E-3</v>
      </c>
      <c r="IG26">
        <v>0.55200585230173571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JB26" t="s">
        <v>561</v>
      </c>
      <c r="JC26">
        <v>0</v>
      </c>
      <c r="JD26">
        <v>0</v>
      </c>
      <c r="JE26">
        <v>2.6525957790619263E-3</v>
      </c>
      <c r="JF26">
        <v>0.10856141977162449</v>
      </c>
      <c r="JG26">
        <v>0.27727215506263525</v>
      </c>
      <c r="JH26">
        <v>0.31146655567176013</v>
      </c>
      <c r="JI26">
        <v>0.18880251774591719</v>
      </c>
      <c r="JJ26">
        <v>3.0980709719964954E-2</v>
      </c>
      <c r="JK26">
        <v>0</v>
      </c>
      <c r="JL26">
        <v>0</v>
      </c>
      <c r="JM26">
        <v>0</v>
      </c>
      <c r="JN26">
        <v>3.858134789364158E-4</v>
      </c>
      <c r="JO26">
        <v>7.0367994345097704E-2</v>
      </c>
      <c r="JP26">
        <v>0.30664378332463105</v>
      </c>
      <c r="JQ26">
        <v>0.48686092292732425</v>
      </c>
      <c r="JR26">
        <v>0.50338042114847614</v>
      </c>
      <c r="JS26">
        <v>0.36113266247591264</v>
      </c>
      <c r="JT26">
        <v>0.1283956621109715</v>
      </c>
      <c r="JU26">
        <v>2.1416189328463489E-3</v>
      </c>
      <c r="JV26">
        <v>0</v>
      </c>
      <c r="JW26">
        <v>0</v>
      </c>
      <c r="JX26">
        <v>1.0191523954367905E-2</v>
      </c>
      <c r="JY26">
        <v>0.13568958363953551</v>
      </c>
      <c r="JZ26">
        <v>0.3432903049093794</v>
      </c>
      <c r="KA26">
        <v>0.45824314975429087</v>
      </c>
      <c r="KB26">
        <v>0.4496865955708898</v>
      </c>
      <c r="KC26">
        <v>0.33592819536562213</v>
      </c>
      <c r="KD26">
        <v>0.15372935656584991</v>
      </c>
      <c r="KE26">
        <v>1.9498147572776021E-2</v>
      </c>
      <c r="KF26">
        <v>0</v>
      </c>
      <c r="KG26">
        <v>0</v>
      </c>
      <c r="KH26">
        <v>5.9265509446508142E-3</v>
      </c>
      <c r="KI26">
        <v>0.13566076768079893</v>
      </c>
      <c r="KJ26">
        <v>0.39595308869652646</v>
      </c>
      <c r="KK26">
        <v>0.54989891297419913</v>
      </c>
      <c r="KL26">
        <v>0.5445500574903448</v>
      </c>
      <c r="KM26">
        <v>0.41258006563508987</v>
      </c>
      <c r="KN26">
        <v>0.19064649477258086</v>
      </c>
      <c r="KO26">
        <v>1.733232419214752E-2</v>
      </c>
      <c r="KP26">
        <v>0</v>
      </c>
      <c r="KQ26">
        <v>0</v>
      </c>
      <c r="KR26">
        <v>0</v>
      </c>
      <c r="KS26">
        <v>4.3960158945551907E-2</v>
      </c>
      <c r="KT26">
        <v>0.23469487048409729</v>
      </c>
      <c r="KU26">
        <v>0.38593092489433756</v>
      </c>
      <c r="KV26">
        <v>0.39202322330454381</v>
      </c>
      <c r="KW26">
        <v>0.25936551399906388</v>
      </c>
      <c r="KX26">
        <v>6.4381164598218854E-2</v>
      </c>
      <c r="KY26">
        <v>1.6685328672609223E-4</v>
      </c>
      <c r="KZ26">
        <v>0</v>
      </c>
      <c r="LA26">
        <v>0</v>
      </c>
      <c r="LB26">
        <v>0</v>
      </c>
      <c r="LC26">
        <v>2.5355829651838506E-3</v>
      </c>
      <c r="LD26">
        <v>0.12905225952093027</v>
      </c>
      <c r="LE26">
        <v>0.30125130767714614</v>
      </c>
      <c r="LF26">
        <v>0.31083674176949699</v>
      </c>
      <c r="LG26">
        <v>0.15969886219101509</v>
      </c>
      <c r="LH26">
        <v>2.1730810743034444E-3</v>
      </c>
      <c r="LI26">
        <v>0</v>
      </c>
      <c r="LJ26">
        <v>0</v>
      </c>
      <c r="LL26" t="s">
        <v>561</v>
      </c>
      <c r="LM26" t="s">
        <v>156</v>
      </c>
      <c r="LN26" t="s">
        <v>157</v>
      </c>
      <c r="LO26">
        <v>0.50077796382147932</v>
      </c>
    </row>
    <row r="27" spans="2:327" x14ac:dyDescent="0.45">
      <c r="B27" t="s">
        <v>562</v>
      </c>
      <c r="C27" t="s">
        <v>147</v>
      </c>
      <c r="D27">
        <v>0</v>
      </c>
      <c r="E27">
        <v>0</v>
      </c>
      <c r="F27">
        <v>0.96526845918269966</v>
      </c>
      <c r="G27">
        <v>0.48026595803952971</v>
      </c>
      <c r="H27">
        <v>0.29076482024938144</v>
      </c>
      <c r="I27">
        <v>0.26360968798380796</v>
      </c>
      <c r="J27">
        <v>0.31173186607103626</v>
      </c>
      <c r="K27">
        <v>0.55395419374681443</v>
      </c>
      <c r="L27">
        <v>0</v>
      </c>
      <c r="M27">
        <v>0</v>
      </c>
      <c r="N27">
        <v>0</v>
      </c>
      <c r="O27">
        <v>0.93436022865316171</v>
      </c>
      <c r="P27">
        <v>0.4718837646683034</v>
      </c>
      <c r="Q27">
        <v>0.22704100061342855</v>
      </c>
      <c r="R27">
        <v>0.17903144696582002</v>
      </c>
      <c r="S27">
        <v>0.1669090277999481</v>
      </c>
      <c r="T27">
        <v>0.18522406745053405</v>
      </c>
      <c r="U27">
        <v>0.25163745439860119</v>
      </c>
      <c r="V27">
        <v>0.65026969499113885</v>
      </c>
      <c r="W27">
        <v>0</v>
      </c>
      <c r="X27">
        <v>0</v>
      </c>
      <c r="Y27">
        <v>0.56601706289575771</v>
      </c>
      <c r="Z27">
        <v>0.27427109070787481</v>
      </c>
      <c r="AA27">
        <v>0.18394397745545293</v>
      </c>
      <c r="AB27">
        <v>0.17123594553074714</v>
      </c>
      <c r="AC27">
        <v>0.1705057810862288</v>
      </c>
      <c r="AD27">
        <v>0.174975733920499</v>
      </c>
      <c r="AE27">
        <v>0.17699715526302412</v>
      </c>
      <c r="AF27">
        <v>0.30741946479520571</v>
      </c>
      <c r="AG27">
        <v>0.87032007722673266</v>
      </c>
      <c r="AH27">
        <v>0</v>
      </c>
      <c r="AI27">
        <v>0.67588262249120457</v>
      </c>
      <c r="AJ27">
        <v>0.30059831257771019</v>
      </c>
      <c r="AK27">
        <v>0.14228270316446237</v>
      </c>
      <c r="AL27">
        <v>0.13925607528536757</v>
      </c>
      <c r="AM27">
        <v>0.12702570166986638</v>
      </c>
      <c r="AN27">
        <v>0.14244647799271942</v>
      </c>
      <c r="AO27">
        <v>0.17422696523488529</v>
      </c>
      <c r="AP27">
        <v>0.35845428511163857</v>
      </c>
      <c r="AQ27">
        <v>0.91248322575810437</v>
      </c>
      <c r="AR27">
        <v>0</v>
      </c>
      <c r="AS27">
        <v>0</v>
      </c>
      <c r="AT27">
        <v>0.56215711356240283</v>
      </c>
      <c r="AU27">
        <v>0.25659548458340892</v>
      </c>
      <c r="AV27">
        <v>0.18344652745253034</v>
      </c>
      <c r="AW27">
        <v>0.17653587878636465</v>
      </c>
      <c r="AX27">
        <v>0.2068221101775212</v>
      </c>
      <c r="AY27">
        <v>0.36811389504186842</v>
      </c>
      <c r="AZ27">
        <v>0.87685897983921246</v>
      </c>
      <c r="BA27">
        <v>0</v>
      </c>
      <c r="BB27">
        <v>0</v>
      </c>
      <c r="BC27">
        <v>0</v>
      </c>
      <c r="BD27">
        <v>0.99180327868852447</v>
      </c>
      <c r="BE27">
        <v>0.48387144907412999</v>
      </c>
      <c r="BF27">
        <v>0.30906978828535059</v>
      </c>
      <c r="BG27">
        <v>0.31034561425019386</v>
      </c>
      <c r="BH27">
        <v>0.37515353952877151</v>
      </c>
      <c r="BI27">
        <v>0.90324362001323</v>
      </c>
      <c r="BJ27">
        <v>0</v>
      </c>
      <c r="BK27">
        <v>0</v>
      </c>
      <c r="BM27" t="s">
        <v>562</v>
      </c>
      <c r="BN27" t="s">
        <v>148</v>
      </c>
      <c r="BO27">
        <v>0</v>
      </c>
      <c r="BP27">
        <v>0</v>
      </c>
      <c r="BQ27">
        <v>0.93902499618663726</v>
      </c>
      <c r="BR27">
        <v>0.32886615081562137</v>
      </c>
      <c r="BS27">
        <v>0.18434319174716471</v>
      </c>
      <c r="BT27">
        <v>0.1428237928897684</v>
      </c>
      <c r="BU27">
        <v>8.137307545134187E-2</v>
      </c>
      <c r="BV27">
        <v>0.16772167091122181</v>
      </c>
      <c r="BW27">
        <v>0</v>
      </c>
      <c r="BX27">
        <v>0</v>
      </c>
      <c r="BY27">
        <v>0</v>
      </c>
      <c r="BZ27">
        <v>0.87309070546279077</v>
      </c>
      <c r="CA27">
        <v>0.32934342707368214</v>
      </c>
      <c r="CB27">
        <v>0.13507668031922845</v>
      </c>
      <c r="CC27">
        <v>9.8057886052060492E-2</v>
      </c>
      <c r="CD27">
        <v>5.395660476584236E-2</v>
      </c>
      <c r="CE27">
        <v>2.840611316951093E-2</v>
      </c>
      <c r="CF27">
        <v>5.1751444986263641E-2</v>
      </c>
      <c r="CG27">
        <v>0.3266526207519696</v>
      </c>
      <c r="CH27">
        <v>0</v>
      </c>
      <c r="CI27">
        <v>0</v>
      </c>
      <c r="CJ27">
        <v>0.38828110624863071</v>
      </c>
      <c r="CK27">
        <v>0.17476821467514805</v>
      </c>
      <c r="CL27">
        <v>0.10501141590602517</v>
      </c>
      <c r="CM27">
        <v>8.9651240768933174E-2</v>
      </c>
      <c r="CN27">
        <v>2.8853516913972987E-2</v>
      </c>
      <c r="CO27">
        <v>2.3730998596556079E-2</v>
      </c>
      <c r="CP27">
        <v>3.5688491124296493E-2</v>
      </c>
      <c r="CQ27">
        <v>0.13096875454487103</v>
      </c>
      <c r="CR27">
        <v>0.77044728147940289</v>
      </c>
      <c r="CS27">
        <v>0</v>
      </c>
      <c r="CT27">
        <v>0.49644341465363412</v>
      </c>
      <c r="CU27">
        <v>0.17718497716985346</v>
      </c>
      <c r="CV27">
        <v>7.9734714358937017E-2</v>
      </c>
      <c r="CW27">
        <v>6.817983144924307E-2</v>
      </c>
      <c r="CX27">
        <v>3.4028689910411664E-2</v>
      </c>
      <c r="CY27">
        <v>1.3504415257770592E-2</v>
      </c>
      <c r="CZ27">
        <v>2.9788561779550249E-2</v>
      </c>
      <c r="DA27">
        <v>0.13794852940725247</v>
      </c>
      <c r="DB27">
        <v>0.84037776799320152</v>
      </c>
      <c r="DC27">
        <v>0</v>
      </c>
      <c r="DD27">
        <v>0</v>
      </c>
      <c r="DE27">
        <v>0.40504963904599139</v>
      </c>
      <c r="DF27">
        <v>0.15593025169706307</v>
      </c>
      <c r="DG27">
        <v>0.11246962469713231</v>
      </c>
      <c r="DH27">
        <v>2.9117111206745563E-2</v>
      </c>
      <c r="DI27">
        <v>2.1810935857034541E-2</v>
      </c>
      <c r="DJ27">
        <v>4.4418207321068444E-2</v>
      </c>
      <c r="DK27">
        <v>0.46821579112355999</v>
      </c>
      <c r="DL27">
        <v>0</v>
      </c>
      <c r="DM27">
        <v>0</v>
      </c>
      <c r="DN27">
        <v>0</v>
      </c>
      <c r="DO27">
        <v>0.98367374361730708</v>
      </c>
      <c r="DP27">
        <v>0.33667613472729413</v>
      </c>
      <c r="DQ27">
        <v>0.19851133271060717</v>
      </c>
      <c r="DR27">
        <v>0.182024427092108</v>
      </c>
      <c r="DS27">
        <v>0.10413071726678932</v>
      </c>
      <c r="DT27">
        <v>0.29672833702143159</v>
      </c>
      <c r="DU27">
        <v>0</v>
      </c>
      <c r="DV27">
        <v>0</v>
      </c>
      <c r="DX27" t="s">
        <v>562</v>
      </c>
      <c r="DY27" t="s">
        <v>149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2.0254120836861494E-2</v>
      </c>
      <c r="EF27">
        <v>0.11854083068381614</v>
      </c>
      <c r="EG27">
        <v>0.23925207146247104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6.6639359210571541E-4</v>
      </c>
      <c r="EO27">
        <v>3.8037596260749935E-2</v>
      </c>
      <c r="EP27">
        <v>7.9273663148959284E-2</v>
      </c>
      <c r="EQ27">
        <v>0.11600139636989282</v>
      </c>
      <c r="ER27">
        <v>6.0778069003336127E-2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5.9099291074749427E-2</v>
      </c>
      <c r="EZ27">
        <v>7.4302331393905546E-2</v>
      </c>
      <c r="FA27">
        <v>7.4280327084912043E-2</v>
      </c>
      <c r="FB27">
        <v>2.579998741632028E-2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3.5444296519600647E-2</v>
      </c>
      <c r="FJ27">
        <v>6.3903445190229932E-2</v>
      </c>
      <c r="FK27">
        <v>7.627569516193447E-2</v>
      </c>
      <c r="FL27">
        <v>5.6255746424748565E-2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8.3989418043888306E-2</v>
      </c>
      <c r="FT27">
        <v>0.11139160265193211</v>
      </c>
      <c r="FU27">
        <v>0.19065116832491108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1.1396723619353124E-2</v>
      </c>
      <c r="GD27">
        <v>0.13803883981064552</v>
      </c>
      <c r="GE27">
        <v>0.53845095789326869</v>
      </c>
      <c r="GF27">
        <v>0</v>
      </c>
      <c r="GG27">
        <v>0</v>
      </c>
      <c r="GI27" t="s">
        <v>562</v>
      </c>
      <c r="GJ27" t="s">
        <v>150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4.623751850725905E-4</v>
      </c>
      <c r="HC27">
        <v>9.2928531282992957E-2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2.8861188995144818E-4</v>
      </c>
      <c r="HM27">
        <v>3.2999479915535854E-2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1.9008110562769456E-4</v>
      </c>
      <c r="HW27">
        <v>3.8864038632165844E-2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1.356714345491503E-2</v>
      </c>
      <c r="IG27">
        <v>0.3112213261425486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JB27" t="s">
        <v>562</v>
      </c>
      <c r="JC27">
        <v>0</v>
      </c>
      <c r="JD27">
        <v>0</v>
      </c>
      <c r="JE27">
        <v>6.806773403421252E-5</v>
      </c>
      <c r="JF27">
        <v>6.1410760802513654E-2</v>
      </c>
      <c r="JG27">
        <v>0.20434713046925887</v>
      </c>
      <c r="JH27">
        <v>0.2386627625658452</v>
      </c>
      <c r="JI27">
        <v>0.15568739135716236</v>
      </c>
      <c r="JJ27">
        <v>3.0316775511541785E-2</v>
      </c>
      <c r="JK27">
        <v>0</v>
      </c>
      <c r="JL27">
        <v>0</v>
      </c>
      <c r="JM27">
        <v>0</v>
      </c>
      <c r="JN27">
        <v>1.2515882562418775E-4</v>
      </c>
      <c r="JO27">
        <v>4.8113511754599554E-2</v>
      </c>
      <c r="JP27">
        <v>0.26812652062580428</v>
      </c>
      <c r="JQ27">
        <v>0.44011325961269548</v>
      </c>
      <c r="JR27">
        <v>0.46707710566251193</v>
      </c>
      <c r="JS27">
        <v>0.35047639723720625</v>
      </c>
      <c r="JT27">
        <v>0.14298266126637144</v>
      </c>
      <c r="JU27">
        <v>6.9494592710578999E-3</v>
      </c>
      <c r="JV27">
        <v>0</v>
      </c>
      <c r="JW27">
        <v>0</v>
      </c>
      <c r="JX27">
        <v>7.0503784945874547E-3</v>
      </c>
      <c r="JY27">
        <v>9.7694959089391881E-2</v>
      </c>
      <c r="JZ27">
        <v>0.28614108423684836</v>
      </c>
      <c r="KA27">
        <v>0.42242711612622474</v>
      </c>
      <c r="KB27">
        <v>0.44396728533223151</v>
      </c>
      <c r="KC27">
        <v>0.35077239024135271</v>
      </c>
      <c r="KD27">
        <v>0.18877300826057641</v>
      </c>
      <c r="KE27">
        <v>3.7042078601740955E-2</v>
      </c>
      <c r="KF27">
        <v>1.0001435573809472E-4</v>
      </c>
      <c r="KG27">
        <v>0</v>
      </c>
      <c r="KH27">
        <v>3.9082494208981453E-3</v>
      </c>
      <c r="KI27">
        <v>9.6003769742339193E-2</v>
      </c>
      <c r="KJ27">
        <v>0.32901165860278958</v>
      </c>
      <c r="KK27">
        <v>0.47122665274349318</v>
      </c>
      <c r="KL27">
        <v>0.4891442350668439</v>
      </c>
      <c r="KM27">
        <v>0.39064779443464864</v>
      </c>
      <c r="KN27">
        <v>0.21275248401746022</v>
      </c>
      <c r="KO27">
        <v>3.4890755581482517E-2</v>
      </c>
      <c r="KP27">
        <v>4.8117322456307986E-5</v>
      </c>
      <c r="KQ27">
        <v>0</v>
      </c>
      <c r="KR27">
        <v>0</v>
      </c>
      <c r="KS27">
        <v>2.4891230469550281E-2</v>
      </c>
      <c r="KT27">
        <v>0.19252028691026274</v>
      </c>
      <c r="KU27">
        <v>0.35048358125828555</v>
      </c>
      <c r="KV27">
        <v>0.3670535500517676</v>
      </c>
      <c r="KW27">
        <v>0.25019265675702806</v>
      </c>
      <c r="KX27">
        <v>7.0529539313442066E-2</v>
      </c>
      <c r="KY27">
        <v>8.9673324512837683E-4</v>
      </c>
      <c r="KZ27">
        <v>0</v>
      </c>
      <c r="LA27">
        <v>0</v>
      </c>
      <c r="LB27">
        <v>0</v>
      </c>
      <c r="LC27">
        <v>2.6566489539236747E-10</v>
      </c>
      <c r="LD27">
        <v>4.8168915401349877E-2</v>
      </c>
      <c r="LE27">
        <v>0.1602605106204498</v>
      </c>
      <c r="LF27">
        <v>0.19227326515027332</v>
      </c>
      <c r="LG27">
        <v>0.10276994053444544</v>
      </c>
      <c r="LH27">
        <v>2.4493117396256047E-3</v>
      </c>
      <c r="LI27">
        <v>0</v>
      </c>
      <c r="LJ27">
        <v>0</v>
      </c>
      <c r="LL27" t="s">
        <v>562</v>
      </c>
      <c r="LM27" t="s">
        <v>156</v>
      </c>
      <c r="LN27" t="s">
        <v>157</v>
      </c>
      <c r="LO27">
        <v>0.37375839509365427</v>
      </c>
    </row>
    <row r="28" spans="2:327" x14ac:dyDescent="0.45">
      <c r="B28" t="s">
        <v>563</v>
      </c>
      <c r="C28" t="s">
        <v>147</v>
      </c>
      <c r="D28">
        <v>0</v>
      </c>
      <c r="E28">
        <v>0</v>
      </c>
      <c r="F28">
        <v>0</v>
      </c>
      <c r="G28">
        <v>0.49466165009205887</v>
      </c>
      <c r="H28">
        <v>0.3135746199600542</v>
      </c>
      <c r="I28">
        <v>0.30071274210833537</v>
      </c>
      <c r="J28">
        <v>0.34332445627430841</v>
      </c>
      <c r="K28">
        <v>0.60442826896454294</v>
      </c>
      <c r="L28">
        <v>0</v>
      </c>
      <c r="M28">
        <v>0</v>
      </c>
      <c r="N28">
        <v>0</v>
      </c>
      <c r="O28">
        <v>0.93643604427955141</v>
      </c>
      <c r="P28">
        <v>0.47722579925287389</v>
      </c>
      <c r="Q28">
        <v>0.22179826637759667</v>
      </c>
      <c r="R28">
        <v>0.18662654083993266</v>
      </c>
      <c r="S28">
        <v>0.18093027683038457</v>
      </c>
      <c r="T28">
        <v>0.18822872098075316</v>
      </c>
      <c r="U28">
        <v>0.26113639361190244</v>
      </c>
      <c r="V28">
        <v>0.64371294002047563</v>
      </c>
      <c r="W28">
        <v>0</v>
      </c>
      <c r="X28">
        <v>0</v>
      </c>
      <c r="Y28">
        <v>0.5389745013371372</v>
      </c>
      <c r="Z28">
        <v>0.25623324991890584</v>
      </c>
      <c r="AA28">
        <v>0.1879888973688342</v>
      </c>
      <c r="AB28">
        <v>0.16742137201145849</v>
      </c>
      <c r="AC28">
        <v>0.16718933661321023</v>
      </c>
      <c r="AD28">
        <v>0.18934349823765456</v>
      </c>
      <c r="AE28">
        <v>0.20329598798473905</v>
      </c>
      <c r="AF28">
        <v>0.31870075810254106</v>
      </c>
      <c r="AG28">
        <v>0.85126055577371906</v>
      </c>
      <c r="AH28">
        <v>0</v>
      </c>
      <c r="AI28">
        <v>0.66823699866478536</v>
      </c>
      <c r="AJ28">
        <v>0.28968038035827376</v>
      </c>
      <c r="AK28">
        <v>0.16373353276004812</v>
      </c>
      <c r="AL28">
        <v>0.14353706902727503</v>
      </c>
      <c r="AM28">
        <v>0.13134360360772132</v>
      </c>
      <c r="AN28">
        <v>0.13506427307056115</v>
      </c>
      <c r="AO28">
        <v>0.16757596646576747</v>
      </c>
      <c r="AP28">
        <v>0.35259411455954043</v>
      </c>
      <c r="AQ28">
        <v>0.90005386389409281</v>
      </c>
      <c r="AR28">
        <v>0</v>
      </c>
      <c r="AS28">
        <v>0</v>
      </c>
      <c r="AT28">
        <v>0.56915300163854821</v>
      </c>
      <c r="AU28">
        <v>0.2633147736669294</v>
      </c>
      <c r="AV28">
        <v>0.22275159255096733</v>
      </c>
      <c r="AW28">
        <v>0.22127165928461656</v>
      </c>
      <c r="AX28">
        <v>0.23563766712148088</v>
      </c>
      <c r="AY28">
        <v>0.383811072903888</v>
      </c>
      <c r="AZ28">
        <v>0.87614934751276519</v>
      </c>
      <c r="BA28">
        <v>0</v>
      </c>
      <c r="BB28">
        <v>0</v>
      </c>
      <c r="BC28">
        <v>0</v>
      </c>
      <c r="BD28">
        <v>0</v>
      </c>
      <c r="BE28">
        <v>0.54578157606215283</v>
      </c>
      <c r="BF28">
        <v>0.35057129731962</v>
      </c>
      <c r="BG28">
        <v>0.33265632983668086</v>
      </c>
      <c r="BH28">
        <v>0.38630483410089633</v>
      </c>
      <c r="BI28">
        <v>0.89214454133427046</v>
      </c>
      <c r="BJ28">
        <v>0</v>
      </c>
      <c r="BK28">
        <v>0</v>
      </c>
      <c r="BM28" t="s">
        <v>563</v>
      </c>
      <c r="BN28" t="s">
        <v>148</v>
      </c>
      <c r="BO28">
        <v>0</v>
      </c>
      <c r="BP28">
        <v>0</v>
      </c>
      <c r="BQ28">
        <v>0</v>
      </c>
      <c r="BR28">
        <v>0.33657750553359378</v>
      </c>
      <c r="BS28">
        <v>0.18486015748752166</v>
      </c>
      <c r="BT28">
        <v>0.17065506062091551</v>
      </c>
      <c r="BU28">
        <v>7.1460815469255812E-2</v>
      </c>
      <c r="BV28">
        <v>0.15709773879773431</v>
      </c>
      <c r="BW28">
        <v>0</v>
      </c>
      <c r="BX28">
        <v>0</v>
      </c>
      <c r="BY28">
        <v>0</v>
      </c>
      <c r="BZ28">
        <v>0.88915421450995846</v>
      </c>
      <c r="CA28">
        <v>0.33407473798978071</v>
      </c>
      <c r="CB28">
        <v>0.13323164238675009</v>
      </c>
      <c r="CC28">
        <v>0.10037692711695714</v>
      </c>
      <c r="CD28">
        <v>6.3213007956733014E-2</v>
      </c>
      <c r="CE28">
        <v>2.4464970816520208E-2</v>
      </c>
      <c r="CF28">
        <v>6.5947885197179701E-2</v>
      </c>
      <c r="CG28">
        <v>0.38955200932111783</v>
      </c>
      <c r="CH28">
        <v>0</v>
      </c>
      <c r="CI28">
        <v>0</v>
      </c>
      <c r="CJ28">
        <v>0.36615115961857148</v>
      </c>
      <c r="CK28">
        <v>0.17041197514398443</v>
      </c>
      <c r="CL28">
        <v>0.10733068422254601</v>
      </c>
      <c r="CM28">
        <v>9.2280654098383208E-2</v>
      </c>
      <c r="CN28">
        <v>3.4676157003550992E-2</v>
      </c>
      <c r="CO28">
        <v>3.977054125678689E-2</v>
      </c>
      <c r="CP28">
        <v>4.9589956628768347E-2</v>
      </c>
      <c r="CQ28">
        <v>0.11294248552114797</v>
      </c>
      <c r="CR28">
        <v>0.73812749051577276</v>
      </c>
      <c r="CS28">
        <v>0</v>
      </c>
      <c r="CT28">
        <v>0.49189352355543586</v>
      </c>
      <c r="CU28">
        <v>0.17907549009360732</v>
      </c>
      <c r="CV28">
        <v>9.4117629465232347E-2</v>
      </c>
      <c r="CW28">
        <v>7.8770255141605572E-2</v>
      </c>
      <c r="CX28">
        <v>2.3243678445998298E-2</v>
      </c>
      <c r="CY28">
        <v>1.131963225655367E-2</v>
      </c>
      <c r="CZ28">
        <v>3.0694857966562079E-2</v>
      </c>
      <c r="DA28">
        <v>0.13283633687473095</v>
      </c>
      <c r="DB28">
        <v>0.81922534285656445</v>
      </c>
      <c r="DC28">
        <v>0</v>
      </c>
      <c r="DD28">
        <v>0</v>
      </c>
      <c r="DE28">
        <v>0.42325020183242518</v>
      </c>
      <c r="DF28">
        <v>0.16517909891445376</v>
      </c>
      <c r="DG28">
        <v>0.12981590830405013</v>
      </c>
      <c r="DH28">
        <v>3.9035796471490268E-2</v>
      </c>
      <c r="DI28">
        <v>1.8494329548075839E-2</v>
      </c>
      <c r="DJ28">
        <v>6.1123105703785229E-2</v>
      </c>
      <c r="DK28">
        <v>0.53131637446892066</v>
      </c>
      <c r="DL28">
        <v>0</v>
      </c>
      <c r="DM28">
        <v>0</v>
      </c>
      <c r="DN28">
        <v>0</v>
      </c>
      <c r="DO28">
        <v>0</v>
      </c>
      <c r="DP28">
        <v>0.38538597416827641</v>
      </c>
      <c r="DQ28">
        <v>0.20851412621863213</v>
      </c>
      <c r="DR28">
        <v>0.17787511320705521</v>
      </c>
      <c r="DS28">
        <v>0.10578418855055348</v>
      </c>
      <c r="DT28">
        <v>0.12349720060035438</v>
      </c>
      <c r="DU28">
        <v>0</v>
      </c>
      <c r="DV28">
        <v>0</v>
      </c>
      <c r="DX28" t="s">
        <v>563</v>
      </c>
      <c r="DY28" t="s">
        <v>149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1.3179743066814853E-2</v>
      </c>
      <c r="EF28">
        <v>0.16052510746991439</v>
      </c>
      <c r="EG28">
        <v>0.28555382512598348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1.1036316572443012E-3</v>
      </c>
      <c r="EO28">
        <v>4.3337784856965468E-2</v>
      </c>
      <c r="EP28">
        <v>8.6259541648324389E-2</v>
      </c>
      <c r="EQ28">
        <v>9.8248787187051143E-2</v>
      </c>
      <c r="ER28">
        <v>5.1440446396449471E-2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5.3788729751203378E-2</v>
      </c>
      <c r="EZ28">
        <v>6.8517271292534848E-2</v>
      </c>
      <c r="FA28">
        <v>7.5226928350047642E-2</v>
      </c>
      <c r="FB28">
        <v>6.6033234752148007E-2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5.4182216845183998E-2</v>
      </c>
      <c r="FJ28">
        <v>6.5004576230496547E-2</v>
      </c>
      <c r="FK28">
        <v>7.2055448187337709E-2</v>
      </c>
      <c r="FL28">
        <v>3.1841018567161684E-2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9.4790805738001055E-2</v>
      </c>
      <c r="FT28">
        <v>0.13111912065184317</v>
      </c>
      <c r="FU28">
        <v>0.19514910807540106</v>
      </c>
      <c r="FV28">
        <v>3.8765853732331206E-2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2.2754959010741965E-2</v>
      </c>
      <c r="GD28">
        <v>0.1450045573158863</v>
      </c>
      <c r="GE28">
        <v>0.69978135996347934</v>
      </c>
      <c r="GF28">
        <v>0</v>
      </c>
      <c r="GG28">
        <v>0</v>
      </c>
      <c r="GI28" t="s">
        <v>563</v>
      </c>
      <c r="GJ28" t="s">
        <v>150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4.0485932672174794E-4</v>
      </c>
      <c r="HC28">
        <v>3.7712848304965137E-2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2.2383730006824519E-4</v>
      </c>
      <c r="HM28">
        <v>2.8047914336297931E-2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7.9593492701136642E-4</v>
      </c>
      <c r="HW28">
        <v>7.079938224837265E-2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5.8209906079685694E-3</v>
      </c>
      <c r="IG28">
        <v>0.20591792726074787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JB28" t="s">
        <v>563</v>
      </c>
      <c r="JC28">
        <v>0</v>
      </c>
      <c r="JD28">
        <v>0</v>
      </c>
      <c r="JE28">
        <v>0</v>
      </c>
      <c r="JF28">
        <v>6.0203882431785288E-2</v>
      </c>
      <c r="JG28">
        <v>0.20719121380654343</v>
      </c>
      <c r="JH28">
        <v>0.23495222407666719</v>
      </c>
      <c r="JI28">
        <v>0.15512399163560572</v>
      </c>
      <c r="JJ28">
        <v>2.9196940370624504E-2</v>
      </c>
      <c r="JK28">
        <v>0</v>
      </c>
      <c r="JL28">
        <v>0</v>
      </c>
      <c r="JM28">
        <v>0</v>
      </c>
      <c r="JN28">
        <v>1.6111641547434166E-4</v>
      </c>
      <c r="JO28">
        <v>4.796673169283925E-2</v>
      </c>
      <c r="JP28">
        <v>0.26636164009235097</v>
      </c>
      <c r="JQ28">
        <v>0.4249126423527016</v>
      </c>
      <c r="JR28">
        <v>0.44373177408794617</v>
      </c>
      <c r="JS28">
        <v>0.3416952652379156</v>
      </c>
      <c r="JT28">
        <v>0.14466814516431817</v>
      </c>
      <c r="JU28">
        <v>7.9735156960387497E-3</v>
      </c>
      <c r="JV28">
        <v>0</v>
      </c>
      <c r="JW28">
        <v>0</v>
      </c>
      <c r="JX28">
        <v>8.3417013600273794E-3</v>
      </c>
      <c r="JY28">
        <v>0.10161592829554253</v>
      </c>
      <c r="JZ28">
        <v>0.28873082197665884</v>
      </c>
      <c r="KA28">
        <v>0.42917462984824462</v>
      </c>
      <c r="KB28">
        <v>0.45636800897952795</v>
      </c>
      <c r="KC28">
        <v>0.35803062313572859</v>
      </c>
      <c r="KD28">
        <v>0.19220753954408232</v>
      </c>
      <c r="KE28">
        <v>3.9788185206512457E-2</v>
      </c>
      <c r="KF28">
        <v>2.5440372114557695E-4</v>
      </c>
      <c r="KG28">
        <v>0</v>
      </c>
      <c r="KH28">
        <v>4.3961026735027274E-3</v>
      </c>
      <c r="KI28">
        <v>9.2455608034367281E-2</v>
      </c>
      <c r="KJ28">
        <v>0.30911105889307045</v>
      </c>
      <c r="KK28">
        <v>0.45307601334740272</v>
      </c>
      <c r="KL28">
        <v>0.48233463437960195</v>
      </c>
      <c r="KM28">
        <v>0.40048401700386871</v>
      </c>
      <c r="KN28">
        <v>0.219450562348351</v>
      </c>
      <c r="KO28">
        <v>3.7640420212803664E-2</v>
      </c>
      <c r="KP28">
        <v>1.4327506576270938E-4</v>
      </c>
      <c r="KQ28">
        <v>0</v>
      </c>
      <c r="KR28">
        <v>0</v>
      </c>
      <c r="KS28">
        <v>2.642103044001327E-2</v>
      </c>
      <c r="KT28">
        <v>0.2010610940112936</v>
      </c>
      <c r="KU28">
        <v>0.34304868477272127</v>
      </c>
      <c r="KV28">
        <v>0.3545123971016646</v>
      </c>
      <c r="KW28">
        <v>0.24617661105135746</v>
      </c>
      <c r="KX28">
        <v>7.1527852079108917E-2</v>
      </c>
      <c r="KY28">
        <v>8.4449544941630475E-4</v>
      </c>
      <c r="KZ28">
        <v>0</v>
      </c>
      <c r="LA28">
        <v>0</v>
      </c>
      <c r="LB28">
        <v>0</v>
      </c>
      <c r="LC28">
        <v>0</v>
      </c>
      <c r="LD28">
        <v>4.6888532759732246E-2</v>
      </c>
      <c r="LE28">
        <v>0.16360280186289688</v>
      </c>
      <c r="LF28">
        <v>0.18401287732567595</v>
      </c>
      <c r="LG28">
        <v>9.3877059686304457E-2</v>
      </c>
      <c r="LH28">
        <v>1.5601489610804081E-3</v>
      </c>
      <c r="LI28">
        <v>0</v>
      </c>
      <c r="LJ28">
        <v>0</v>
      </c>
      <c r="LL28" t="s">
        <v>563</v>
      </c>
      <c r="LM28" t="s">
        <v>156</v>
      </c>
      <c r="LN28" t="s">
        <v>157</v>
      </c>
      <c r="LO28">
        <v>0.42565760849124423</v>
      </c>
    </row>
    <row r="29" spans="2:327" x14ac:dyDescent="0.45">
      <c r="B29" t="s">
        <v>564</v>
      </c>
      <c r="C29" t="s">
        <v>147</v>
      </c>
      <c r="D29">
        <v>0</v>
      </c>
      <c r="E29">
        <v>0</v>
      </c>
      <c r="F29">
        <v>0.97442828388444369</v>
      </c>
      <c r="G29">
        <v>0.4845369149976097</v>
      </c>
      <c r="H29">
        <v>0.33069895959296247</v>
      </c>
      <c r="I29">
        <v>0.30608788904594109</v>
      </c>
      <c r="J29">
        <v>0.34474345134566819</v>
      </c>
      <c r="K29">
        <v>0.63604615900340844</v>
      </c>
      <c r="L29">
        <v>0</v>
      </c>
      <c r="M29">
        <v>0</v>
      </c>
      <c r="N29">
        <v>0</v>
      </c>
      <c r="O29">
        <v>0.91631331563448237</v>
      </c>
      <c r="P29">
        <v>0.44625088778764205</v>
      </c>
      <c r="Q29">
        <v>0.2271634621495093</v>
      </c>
      <c r="R29">
        <v>0.17897356758878874</v>
      </c>
      <c r="S29">
        <v>0.18323704669375343</v>
      </c>
      <c r="T29">
        <v>0.20325375299196238</v>
      </c>
      <c r="U29">
        <v>0.2709544142459982</v>
      </c>
      <c r="V29">
        <v>0.67761896895869256</v>
      </c>
      <c r="W29">
        <v>0</v>
      </c>
      <c r="X29">
        <v>0</v>
      </c>
      <c r="Y29">
        <v>0.52117818416838757</v>
      </c>
      <c r="Z29">
        <v>0.25622329500655799</v>
      </c>
      <c r="AA29">
        <v>0.17049744406648623</v>
      </c>
      <c r="AB29">
        <v>0.15321308229003616</v>
      </c>
      <c r="AC29">
        <v>0.15442498931600815</v>
      </c>
      <c r="AD29">
        <v>0.17830429264321906</v>
      </c>
      <c r="AE29">
        <v>0.19961424996305122</v>
      </c>
      <c r="AF29">
        <v>0.32009988668864714</v>
      </c>
      <c r="AG29">
        <v>0.87476081466253819</v>
      </c>
      <c r="AH29">
        <v>0</v>
      </c>
      <c r="AI29">
        <v>0.64642015187403989</v>
      </c>
      <c r="AJ29">
        <v>0.28010351562200675</v>
      </c>
      <c r="AK29">
        <v>0.15459275972835393</v>
      </c>
      <c r="AL29">
        <v>0.13423327495012971</v>
      </c>
      <c r="AM29">
        <v>0.14082778977682667</v>
      </c>
      <c r="AN29">
        <v>0.14009872089848724</v>
      </c>
      <c r="AO29">
        <v>0.19180899987130257</v>
      </c>
      <c r="AP29">
        <v>0.37163937608076558</v>
      </c>
      <c r="AQ29">
        <v>0.93408937420369365</v>
      </c>
      <c r="AR29">
        <v>0</v>
      </c>
      <c r="AS29">
        <v>0</v>
      </c>
      <c r="AT29">
        <v>0.54425871671086312</v>
      </c>
      <c r="AU29">
        <v>0.26972999389735552</v>
      </c>
      <c r="AV29">
        <v>0.22122988786729997</v>
      </c>
      <c r="AW29">
        <v>0.22660484098228661</v>
      </c>
      <c r="AX29">
        <v>0.25568474602768765</v>
      </c>
      <c r="AY29">
        <v>0.38822959119406664</v>
      </c>
      <c r="AZ29">
        <v>0.88978693073515036</v>
      </c>
      <c r="BA29">
        <v>0</v>
      </c>
      <c r="BB29">
        <v>0</v>
      </c>
      <c r="BC29">
        <v>0</v>
      </c>
      <c r="BD29">
        <v>0.99180327868852491</v>
      </c>
      <c r="BE29">
        <v>0.50127909204066745</v>
      </c>
      <c r="BF29">
        <v>0.34582575403931826</v>
      </c>
      <c r="BG29">
        <v>0.32046279907719188</v>
      </c>
      <c r="BH29">
        <v>0.38729700104955456</v>
      </c>
      <c r="BI29">
        <v>0.93184494296402887</v>
      </c>
      <c r="BJ29">
        <v>0</v>
      </c>
      <c r="BK29">
        <v>0</v>
      </c>
      <c r="BM29" t="s">
        <v>564</v>
      </c>
      <c r="BN29" t="s">
        <v>148</v>
      </c>
      <c r="BO29">
        <v>0</v>
      </c>
      <c r="BP29">
        <v>0</v>
      </c>
      <c r="BQ29">
        <v>0.94965468344670367</v>
      </c>
      <c r="BR29">
        <v>0.33937448350904587</v>
      </c>
      <c r="BS29">
        <v>0.20134031700559399</v>
      </c>
      <c r="BT29">
        <v>0.14675275253051012</v>
      </c>
      <c r="BU29">
        <v>4.9653376123765192E-2</v>
      </c>
      <c r="BV29">
        <v>0.15515271373482967</v>
      </c>
      <c r="BW29">
        <v>0</v>
      </c>
      <c r="BX29">
        <v>0</v>
      </c>
      <c r="BY29">
        <v>0</v>
      </c>
      <c r="BZ29">
        <v>0.84871643169423361</v>
      </c>
      <c r="CA29">
        <v>0.31725273822469174</v>
      </c>
      <c r="CB29">
        <v>0.13540201531992993</v>
      </c>
      <c r="CC29">
        <v>9.0364925460663159E-2</v>
      </c>
      <c r="CD29">
        <v>6.0877095220020147E-2</v>
      </c>
      <c r="CE29">
        <v>2.4802805245214304E-2</v>
      </c>
      <c r="CF29">
        <v>4.4319653461466997E-2</v>
      </c>
      <c r="CG29">
        <v>0.3438669762515244</v>
      </c>
      <c r="CH29">
        <v>0</v>
      </c>
      <c r="CI29">
        <v>0</v>
      </c>
      <c r="CJ29">
        <v>0.34124111664285728</v>
      </c>
      <c r="CK29">
        <v>0.16677520698205853</v>
      </c>
      <c r="CL29">
        <v>8.9731456930519149E-2</v>
      </c>
      <c r="CM29">
        <v>8.0262978254360851E-2</v>
      </c>
      <c r="CN29">
        <v>4.8459808082101791E-2</v>
      </c>
      <c r="CO29">
        <v>3.7545437809480151E-2</v>
      </c>
      <c r="CP29">
        <v>5.5481207684318197E-2</v>
      </c>
      <c r="CQ29">
        <v>0.1261666044157724</v>
      </c>
      <c r="CR29">
        <v>0.77086495220792994</v>
      </c>
      <c r="CS29">
        <v>0</v>
      </c>
      <c r="CT29">
        <v>0.46114876788507853</v>
      </c>
      <c r="CU29">
        <v>0.17469633727661676</v>
      </c>
      <c r="CV29">
        <v>8.5402713866125038E-2</v>
      </c>
      <c r="CW29">
        <v>6.9753920500901928E-2</v>
      </c>
      <c r="CX29">
        <v>2.8382123298880804E-2</v>
      </c>
      <c r="CY29">
        <v>4.7548529311087972E-3</v>
      </c>
      <c r="CZ29">
        <v>3.3796339800995917E-2</v>
      </c>
      <c r="DA29">
        <v>0.14779551164151858</v>
      </c>
      <c r="DB29">
        <v>0.87800116340025092</v>
      </c>
      <c r="DC29">
        <v>0</v>
      </c>
      <c r="DD29">
        <v>0</v>
      </c>
      <c r="DE29">
        <v>0.39930551122022023</v>
      </c>
      <c r="DF29">
        <v>0.16947252779601607</v>
      </c>
      <c r="DG29">
        <v>0.13202014366964285</v>
      </c>
      <c r="DH29">
        <v>3.3637850539309955E-2</v>
      </c>
      <c r="DI29">
        <v>2.966312131466332E-2</v>
      </c>
      <c r="DJ29">
        <v>7.5355763439616752E-2</v>
      </c>
      <c r="DK29">
        <v>0.41381849463051051</v>
      </c>
      <c r="DL29">
        <v>0</v>
      </c>
      <c r="DM29">
        <v>0</v>
      </c>
      <c r="DN29">
        <v>0</v>
      </c>
      <c r="DO29">
        <v>0.98367374361730731</v>
      </c>
      <c r="DP29">
        <v>0.35562416220436793</v>
      </c>
      <c r="DQ29">
        <v>0.21445889973103205</v>
      </c>
      <c r="DR29">
        <v>0.17052647621970604</v>
      </c>
      <c r="DS29">
        <v>8.4599190236824204E-2</v>
      </c>
      <c r="DT29">
        <v>0.36826714219153028</v>
      </c>
      <c r="DU29">
        <v>0</v>
      </c>
      <c r="DV29">
        <v>0</v>
      </c>
      <c r="DX29" t="s">
        <v>564</v>
      </c>
      <c r="DY29" t="s">
        <v>149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4.8235157578458802E-2</v>
      </c>
      <c r="EF29">
        <v>0.17423888800261225</v>
      </c>
      <c r="EG29">
        <v>0.31748730246785434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4.6316991609895788E-3</v>
      </c>
      <c r="EO29">
        <v>4.5437931180104828E-2</v>
      </c>
      <c r="EP29">
        <v>9.2580799536790673E-2</v>
      </c>
      <c r="EQ29">
        <v>0.12778894709547961</v>
      </c>
      <c r="ER29">
        <v>0.12643353369568039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3.5606201338519251E-2</v>
      </c>
      <c r="EZ29">
        <v>6.0945830418629082E-2</v>
      </c>
      <c r="FA29">
        <v>7.2677113082582331E-2</v>
      </c>
      <c r="FB29">
        <v>5.1201726741254519E-2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5.3769379452718258E-2</v>
      </c>
      <c r="FJ29">
        <v>7.9135695290666386E-2</v>
      </c>
      <c r="FK29">
        <v>8.2911620377961515E-2</v>
      </c>
      <c r="FL29">
        <v>3.2267049193891534E-2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0.10626954349121001</v>
      </c>
      <c r="FT29">
        <v>0.13640470120656309</v>
      </c>
      <c r="FU29">
        <v>0.19087052306225102</v>
      </c>
      <c r="FV29">
        <v>0.17466918396822606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2.5425968040533761E-2</v>
      </c>
      <c r="GD29">
        <v>0.16290415824228455</v>
      </c>
      <c r="GE29">
        <v>0.5101112876516114</v>
      </c>
      <c r="GF29">
        <v>0</v>
      </c>
      <c r="GG29">
        <v>0</v>
      </c>
      <c r="GI29" t="s">
        <v>564</v>
      </c>
      <c r="GJ29" t="s">
        <v>150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5.3127986220710931E-3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1.0049159407885866E-2</v>
      </c>
      <c r="HC29">
        <v>3.7099499014963198E-2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9.1804593913291438E-4</v>
      </c>
      <c r="HM29">
        <v>2.3877464455817725E-2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9.2161708415001758E-4</v>
      </c>
      <c r="HW29">
        <v>6.8496652464694843E-2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7.0725089323691835E-3</v>
      </c>
      <c r="IG29">
        <v>0.21285860453359784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JB29" t="s">
        <v>564</v>
      </c>
      <c r="JC29">
        <v>0</v>
      </c>
      <c r="JD29">
        <v>0</v>
      </c>
      <c r="JE29">
        <v>1.9259088048641663E-4</v>
      </c>
      <c r="JF29">
        <v>6.0532716652356579E-2</v>
      </c>
      <c r="JG29">
        <v>0.18894441339563894</v>
      </c>
      <c r="JH29">
        <v>0.21378396041670789</v>
      </c>
      <c r="JI29">
        <v>0.13831764159007254</v>
      </c>
      <c r="JJ29">
        <v>2.3546785399191927E-2</v>
      </c>
      <c r="JK29">
        <v>0</v>
      </c>
      <c r="JL29">
        <v>0</v>
      </c>
      <c r="JM29">
        <v>0</v>
      </c>
      <c r="JN29">
        <v>2.7629258597351139E-4</v>
      </c>
      <c r="JO29">
        <v>5.1840813120876121E-2</v>
      </c>
      <c r="JP29">
        <v>0.26481214569851563</v>
      </c>
      <c r="JQ29">
        <v>0.44063051679388304</v>
      </c>
      <c r="JR29">
        <v>0.46527851618799315</v>
      </c>
      <c r="JS29">
        <v>0.34479806360127357</v>
      </c>
      <c r="JT29">
        <v>0.13725232133670176</v>
      </c>
      <c r="JU29">
        <v>5.5964812114152945E-3</v>
      </c>
      <c r="JV29">
        <v>0</v>
      </c>
      <c r="JW29">
        <v>0</v>
      </c>
      <c r="JX29">
        <v>9.8800583514505949E-3</v>
      </c>
      <c r="JY29">
        <v>0.11081609270888057</v>
      </c>
      <c r="JZ29">
        <v>0.29984431448952725</v>
      </c>
      <c r="KA29">
        <v>0.41900282342192868</v>
      </c>
      <c r="KB29">
        <v>0.43972982104979813</v>
      </c>
      <c r="KC29">
        <v>0.34481786964847794</v>
      </c>
      <c r="KD29">
        <v>0.17470001865076312</v>
      </c>
      <c r="KE29">
        <v>3.4021619527140036E-2</v>
      </c>
      <c r="KF29">
        <v>8.8130479709834354E-5</v>
      </c>
      <c r="KG29">
        <v>0</v>
      </c>
      <c r="KH29">
        <v>5.1418286478477722E-3</v>
      </c>
      <c r="KI29">
        <v>0.10352567074125162</v>
      </c>
      <c r="KJ29">
        <v>0.33200803724810368</v>
      </c>
      <c r="KK29">
        <v>0.47770626855017267</v>
      </c>
      <c r="KL29">
        <v>0.4748259014255779</v>
      </c>
      <c r="KM29">
        <v>0.382126629626166</v>
      </c>
      <c r="KN29">
        <v>0.19790314025298442</v>
      </c>
      <c r="KO29">
        <v>3.087673852658699E-2</v>
      </c>
      <c r="KP29">
        <v>4.3184251168617655E-5</v>
      </c>
      <c r="KQ29">
        <v>0</v>
      </c>
      <c r="KR29">
        <v>0</v>
      </c>
      <c r="KS29">
        <v>2.7684951775789522E-2</v>
      </c>
      <c r="KT29">
        <v>0.20165045151962707</v>
      </c>
      <c r="KU29">
        <v>0.34648532852401392</v>
      </c>
      <c r="KV29">
        <v>0.3481402427869727</v>
      </c>
      <c r="KW29">
        <v>0.23130994771689889</v>
      </c>
      <c r="KX29">
        <v>6.4858316772326646E-2</v>
      </c>
      <c r="KY29">
        <v>5.0185971208787923E-4</v>
      </c>
      <c r="KZ29">
        <v>0</v>
      </c>
      <c r="LA29">
        <v>0</v>
      </c>
      <c r="LB29">
        <v>0</v>
      </c>
      <c r="LC29">
        <v>1.0123399340791822E-6</v>
      </c>
      <c r="LD29">
        <v>4.9364420816750659E-2</v>
      </c>
      <c r="LE29">
        <v>0.1598026385040914</v>
      </c>
      <c r="LF29">
        <v>0.18516865894449563</v>
      </c>
      <c r="LG29">
        <v>9.2290735864085927E-2</v>
      </c>
      <c r="LH29">
        <v>1.0868256737456483E-3</v>
      </c>
      <c r="LI29">
        <v>0</v>
      </c>
      <c r="LJ29">
        <v>0</v>
      </c>
      <c r="LL29" t="s">
        <v>564</v>
      </c>
      <c r="LM29" t="s">
        <v>156</v>
      </c>
      <c r="LN29" t="s">
        <v>157</v>
      </c>
      <c r="LO29">
        <v>0.43554541398625091</v>
      </c>
    </row>
    <row r="30" spans="2:327" x14ac:dyDescent="0.45">
      <c r="B30" t="s">
        <v>565</v>
      </c>
      <c r="C30" t="s">
        <v>147</v>
      </c>
      <c r="D30">
        <v>0</v>
      </c>
      <c r="E30">
        <v>0</v>
      </c>
      <c r="F30">
        <v>0.93220338983050888</v>
      </c>
      <c r="G30">
        <v>0.43801601849354083</v>
      </c>
      <c r="H30">
        <v>0.30033843922794201</v>
      </c>
      <c r="I30">
        <v>0.27459591918062393</v>
      </c>
      <c r="J30">
        <v>0.32301916901795125</v>
      </c>
      <c r="K30">
        <v>0.63814606845344191</v>
      </c>
      <c r="L30">
        <v>0</v>
      </c>
      <c r="M30">
        <v>0</v>
      </c>
      <c r="N30">
        <v>0</v>
      </c>
      <c r="O30">
        <v>0.90667801420799277</v>
      </c>
      <c r="P30">
        <v>0.45047959335867549</v>
      </c>
      <c r="Q30">
        <v>0.22985315827870326</v>
      </c>
      <c r="R30">
        <v>0.16847405334424193</v>
      </c>
      <c r="S30">
        <v>0.16592537735116053</v>
      </c>
      <c r="T30">
        <v>0.19477619309089653</v>
      </c>
      <c r="U30">
        <v>0.27289671555579592</v>
      </c>
      <c r="V30">
        <v>0.70882856105434777</v>
      </c>
      <c r="W30">
        <v>0</v>
      </c>
      <c r="X30">
        <v>0</v>
      </c>
      <c r="Y30">
        <v>0.51179353370743086</v>
      </c>
      <c r="Z30">
        <v>0.25481075082937854</v>
      </c>
      <c r="AA30">
        <v>0.18813741383085161</v>
      </c>
      <c r="AB30">
        <v>0.16771419050976183</v>
      </c>
      <c r="AC30">
        <v>0.15171408293203259</v>
      </c>
      <c r="AD30">
        <v>0.16190356064428932</v>
      </c>
      <c r="AE30">
        <v>0.19198752934159474</v>
      </c>
      <c r="AF30">
        <v>0.32142890836476956</v>
      </c>
      <c r="AG30">
        <v>0.97814207650273244</v>
      </c>
      <c r="AH30">
        <v>0</v>
      </c>
      <c r="AI30">
        <v>0.62656682846217071</v>
      </c>
      <c r="AJ30">
        <v>0.26734707500704002</v>
      </c>
      <c r="AK30">
        <v>0.12474665818316695</v>
      </c>
      <c r="AL30">
        <v>9.2414866845465515E-2</v>
      </c>
      <c r="AM30">
        <v>0.10527938149861116</v>
      </c>
      <c r="AN30">
        <v>0.14887636978724916</v>
      </c>
      <c r="AO30">
        <v>0.19201593708149559</v>
      </c>
      <c r="AP30">
        <v>0.3826264193870893</v>
      </c>
      <c r="AQ30">
        <v>0</v>
      </c>
      <c r="AR30">
        <v>0</v>
      </c>
      <c r="AS30">
        <v>0</v>
      </c>
      <c r="AT30">
        <v>0.53869473725921713</v>
      </c>
      <c r="AU30">
        <v>0.29562575398702512</v>
      </c>
      <c r="AV30">
        <v>0.23240180655304404</v>
      </c>
      <c r="AW30">
        <v>0.22581742544516192</v>
      </c>
      <c r="AX30">
        <v>0.26150131098003376</v>
      </c>
      <c r="AY30">
        <v>0.40167736345012112</v>
      </c>
      <c r="AZ30">
        <v>0.90264845217610856</v>
      </c>
      <c r="BA30">
        <v>0</v>
      </c>
      <c r="BB30">
        <v>0</v>
      </c>
      <c r="BC30">
        <v>0</v>
      </c>
      <c r="BD30">
        <v>0.97432253462870333</v>
      </c>
      <c r="BE30">
        <v>0.47758709251570269</v>
      </c>
      <c r="BF30">
        <v>0.33867150586392536</v>
      </c>
      <c r="BG30">
        <v>0.33612379127427389</v>
      </c>
      <c r="BH30">
        <v>0.3907221566363881</v>
      </c>
      <c r="BI30">
        <v>0.92804628143946521</v>
      </c>
      <c r="BJ30">
        <v>0</v>
      </c>
      <c r="BK30">
        <v>0</v>
      </c>
      <c r="BM30" t="s">
        <v>565</v>
      </c>
      <c r="BN30" t="s">
        <v>148</v>
      </c>
      <c r="BO30">
        <v>0</v>
      </c>
      <c r="BP30">
        <v>0</v>
      </c>
      <c r="BQ30">
        <v>0.87526892602132922</v>
      </c>
      <c r="BR30">
        <v>0.29534111434611604</v>
      </c>
      <c r="BS30">
        <v>0.18214940358186324</v>
      </c>
      <c r="BT30">
        <v>0.12719819747850955</v>
      </c>
      <c r="BU30">
        <v>5.3229868241084548E-2</v>
      </c>
      <c r="BV30">
        <v>0.139690455799309</v>
      </c>
      <c r="BW30">
        <v>0</v>
      </c>
      <c r="BX30">
        <v>0</v>
      </c>
      <c r="BY30">
        <v>0</v>
      </c>
      <c r="BZ30">
        <v>0.82631260370802206</v>
      </c>
      <c r="CA30">
        <v>0.31665860899833709</v>
      </c>
      <c r="CB30">
        <v>0.13510233761905616</v>
      </c>
      <c r="CC30">
        <v>9.0007998815693269E-2</v>
      </c>
      <c r="CD30">
        <v>5.2951831206845219E-2</v>
      </c>
      <c r="CE30">
        <v>3.1239338086471346E-2</v>
      </c>
      <c r="CF30">
        <v>6.2046574333030145E-2</v>
      </c>
      <c r="CG30">
        <v>0.35245869650616196</v>
      </c>
      <c r="CH30">
        <v>0</v>
      </c>
      <c r="CI30">
        <v>0</v>
      </c>
      <c r="CJ30">
        <v>0.33070569283762025</v>
      </c>
      <c r="CK30">
        <v>0.1699755832727248</v>
      </c>
      <c r="CL30">
        <v>0.10294688023054685</v>
      </c>
      <c r="CM30">
        <v>9.0770755377471035E-2</v>
      </c>
      <c r="CN30">
        <v>3.8797631439493718E-2</v>
      </c>
      <c r="CO30">
        <v>2.4801921123007966E-2</v>
      </c>
      <c r="CP30">
        <v>4.5222742966880246E-2</v>
      </c>
      <c r="CQ30">
        <v>0.14138732333081505</v>
      </c>
      <c r="CR30">
        <v>0.9567619218250768</v>
      </c>
      <c r="CS30">
        <v>0</v>
      </c>
      <c r="CT30">
        <v>0.44527535657274414</v>
      </c>
      <c r="CU30">
        <v>0.1583281687600667</v>
      </c>
      <c r="CV30">
        <v>7.1899071190989788E-2</v>
      </c>
      <c r="CW30">
        <v>4.9248377072567434E-2</v>
      </c>
      <c r="CX30">
        <v>3.0356562668562004E-2</v>
      </c>
      <c r="CY30">
        <v>1.6251651039333546E-2</v>
      </c>
      <c r="CZ30">
        <v>3.7030499165010326E-2</v>
      </c>
      <c r="DA30">
        <v>0.15624714856612379</v>
      </c>
      <c r="DB30">
        <v>0</v>
      </c>
      <c r="DC30">
        <v>0</v>
      </c>
      <c r="DD30">
        <v>0</v>
      </c>
      <c r="DE30">
        <v>0.41199471377614394</v>
      </c>
      <c r="DF30">
        <v>0.19060282398133094</v>
      </c>
      <c r="DG30">
        <v>0.13752390780977569</v>
      </c>
      <c r="DH30">
        <v>2.6932031442592649E-2</v>
      </c>
      <c r="DI30">
        <v>2.8977030187550636E-2</v>
      </c>
      <c r="DJ30">
        <v>6.8502329468708392E-2</v>
      </c>
      <c r="DK30">
        <v>0.41476851144804572</v>
      </c>
      <c r="DL30">
        <v>0</v>
      </c>
      <c r="DM30">
        <v>0</v>
      </c>
      <c r="DN30">
        <v>0</v>
      </c>
      <c r="DO30">
        <v>0.95036378377717745</v>
      </c>
      <c r="DP30">
        <v>0.34860796647501696</v>
      </c>
      <c r="DQ30">
        <v>0.2156219100468687</v>
      </c>
      <c r="DR30">
        <v>0.20017415542622555</v>
      </c>
      <c r="DS30">
        <v>9.1268706295054638E-2</v>
      </c>
      <c r="DT30">
        <v>0.3023650068649123</v>
      </c>
      <c r="DU30">
        <v>0</v>
      </c>
      <c r="DV30">
        <v>0</v>
      </c>
      <c r="DX30" t="s">
        <v>565</v>
      </c>
      <c r="DY30" t="s">
        <v>149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3.6397885720915443E-2</v>
      </c>
      <c r="EF30">
        <v>0.15363101791948058</v>
      </c>
      <c r="EG30">
        <v>0.33812607311243559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4.8572911794519755E-3</v>
      </c>
      <c r="EO30">
        <v>3.9634284330630223E-2</v>
      </c>
      <c r="EP30">
        <v>8.4143356963882587E-2</v>
      </c>
      <c r="EQ30">
        <v>0.1033311706672905</v>
      </c>
      <c r="ER30">
        <v>0.10580063030613544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4.7131812673606784E-2</v>
      </c>
      <c r="EZ30">
        <v>6.6847238911480783E-2</v>
      </c>
      <c r="FA30">
        <v>7.423623182726391E-2</v>
      </c>
      <c r="FB30">
        <v>3.6377043360262318E-2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2.7711799677372709E-2</v>
      </c>
      <c r="FJ30">
        <v>6.3836193956222712E-2</v>
      </c>
      <c r="FK30">
        <v>9.0255841187621921E-2</v>
      </c>
      <c r="FL30">
        <v>6.1851519919328649E-2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0.11262741282940589</v>
      </c>
      <c r="FT30">
        <v>0.14231308292043773</v>
      </c>
      <c r="FU30">
        <v>0.20118502285738701</v>
      </c>
      <c r="FV30">
        <v>0.20981095204316186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1.0215374164543338E-2</v>
      </c>
      <c r="GD30">
        <v>0.16772467182881798</v>
      </c>
      <c r="GE30">
        <v>0.57068520917288279</v>
      </c>
      <c r="GF30">
        <v>0</v>
      </c>
      <c r="GG30">
        <v>0</v>
      </c>
      <c r="GI30" t="s">
        <v>565</v>
      </c>
      <c r="GJ30" t="s">
        <v>150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2.0671844621381351E-2</v>
      </c>
      <c r="HC30">
        <v>9.8901264158994376E-2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2.0169355700214931E-4</v>
      </c>
      <c r="HM30">
        <v>2.0479649483830249E-2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3.0072261049672793E-2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7.4778638245987074E-3</v>
      </c>
      <c r="IG30">
        <v>0.19984677264505701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JB30" t="s">
        <v>565</v>
      </c>
      <c r="JC30">
        <v>0</v>
      </c>
      <c r="JD30">
        <v>0</v>
      </c>
      <c r="JE30">
        <v>2.3054552579552972E-4</v>
      </c>
      <c r="JF30">
        <v>6.7210645974841735E-2</v>
      </c>
      <c r="JG30">
        <v>0.19448455955183794</v>
      </c>
      <c r="JH30">
        <v>0.22122237528412469</v>
      </c>
      <c r="JI30">
        <v>0.13802957511643868</v>
      </c>
      <c r="JJ30">
        <v>2.1889619931248341E-2</v>
      </c>
      <c r="JK30">
        <v>0</v>
      </c>
      <c r="JL30">
        <v>0</v>
      </c>
      <c r="JM30">
        <v>0</v>
      </c>
      <c r="JN30">
        <v>3.1752110609655019E-4</v>
      </c>
      <c r="JO30">
        <v>5.3597830971698263E-2</v>
      </c>
      <c r="JP30">
        <v>0.2586945832632056</v>
      </c>
      <c r="JQ30">
        <v>0.42937491649222026</v>
      </c>
      <c r="JR30">
        <v>0.45730949942324067</v>
      </c>
      <c r="JS30">
        <v>0.33861841447125218</v>
      </c>
      <c r="JT30">
        <v>0.12658955470690253</v>
      </c>
      <c r="JU30">
        <v>3.6070147028313682E-3</v>
      </c>
      <c r="JV30">
        <v>0</v>
      </c>
      <c r="JW30">
        <v>0</v>
      </c>
      <c r="JX30">
        <v>1.0643160679823583E-2</v>
      </c>
      <c r="JY30">
        <v>0.11788701910477893</v>
      </c>
      <c r="JZ30">
        <v>0.30228097773685481</v>
      </c>
      <c r="KA30">
        <v>0.42539368396288413</v>
      </c>
      <c r="KB30">
        <v>0.43551342097797552</v>
      </c>
      <c r="KC30">
        <v>0.33939364958003376</v>
      </c>
      <c r="KD30">
        <v>0.16919697135368367</v>
      </c>
      <c r="KE30">
        <v>2.8502276026863237E-2</v>
      </c>
      <c r="KF30">
        <v>3.9047609885007646E-7</v>
      </c>
      <c r="KG30">
        <v>0</v>
      </c>
      <c r="KH30">
        <v>5.8378802118551317E-3</v>
      </c>
      <c r="KI30">
        <v>0.11869087054428126</v>
      </c>
      <c r="KJ30">
        <v>0.36722066582448809</v>
      </c>
      <c r="KK30">
        <v>0.53061008471664595</v>
      </c>
      <c r="KL30">
        <v>0.51206972202762535</v>
      </c>
      <c r="KM30">
        <v>0.38484732573392727</v>
      </c>
      <c r="KN30">
        <v>0.19166162615230922</v>
      </c>
      <c r="KO30">
        <v>2.5444623856145362E-2</v>
      </c>
      <c r="KP30">
        <v>0</v>
      </c>
      <c r="KQ30">
        <v>0</v>
      </c>
      <c r="KR30">
        <v>0</v>
      </c>
      <c r="KS30">
        <v>2.9855459925933022E-2</v>
      </c>
      <c r="KT30">
        <v>0.1902497743083259</v>
      </c>
      <c r="KU30">
        <v>0.33926761076075651</v>
      </c>
      <c r="KV30">
        <v>0.34458390831186253</v>
      </c>
      <c r="KW30">
        <v>0.22944691640090573</v>
      </c>
      <c r="KX30">
        <v>6.3811497647864354E-2</v>
      </c>
      <c r="KY30">
        <v>3.5239943008687371E-4</v>
      </c>
      <c r="KZ30">
        <v>0</v>
      </c>
      <c r="LA30">
        <v>0</v>
      </c>
      <c r="LB30">
        <v>0</v>
      </c>
      <c r="LC30">
        <v>1.0980663966712692E-5</v>
      </c>
      <c r="LD30">
        <v>5.2527679697029102E-2</v>
      </c>
      <c r="LE30">
        <v>0.16681359248556488</v>
      </c>
      <c r="LF30">
        <v>0.18072567459833264</v>
      </c>
      <c r="LG30">
        <v>8.7513503622137112E-2</v>
      </c>
      <c r="LH30">
        <v>1.2281330127940917E-3</v>
      </c>
      <c r="LI30">
        <v>0</v>
      </c>
      <c r="LJ30">
        <v>0</v>
      </c>
      <c r="LL30" t="s">
        <v>565</v>
      </c>
      <c r="LM30" t="s">
        <v>156</v>
      </c>
      <c r="LN30" t="s">
        <v>157</v>
      </c>
      <c r="LO30">
        <v>0.39122189421566017</v>
      </c>
    </row>
    <row r="31" spans="2:327" x14ac:dyDescent="0.45">
      <c r="B31" t="s">
        <v>566</v>
      </c>
      <c r="C31" t="s">
        <v>147</v>
      </c>
      <c r="D31">
        <v>0</v>
      </c>
      <c r="E31">
        <v>0</v>
      </c>
      <c r="F31">
        <v>0.90263612614199917</v>
      </c>
      <c r="G31">
        <v>0.4032289868682466</v>
      </c>
      <c r="H31">
        <v>0.29323023717016872</v>
      </c>
      <c r="I31">
        <v>0.27665224862525284</v>
      </c>
      <c r="J31">
        <v>0.32391825659610363</v>
      </c>
      <c r="K31">
        <v>0.62290434759032842</v>
      </c>
      <c r="L31">
        <v>0</v>
      </c>
      <c r="M31">
        <v>0</v>
      </c>
      <c r="N31">
        <v>0</v>
      </c>
      <c r="O31">
        <v>0.87922580863340416</v>
      </c>
      <c r="P31">
        <v>0.41273864546976791</v>
      </c>
      <c r="Q31">
        <v>0.2041655190544352</v>
      </c>
      <c r="R31">
        <v>0.14684344468304933</v>
      </c>
      <c r="S31">
        <v>0.14789914754813185</v>
      </c>
      <c r="T31">
        <v>0.16626022823137693</v>
      </c>
      <c r="U31">
        <v>0.26032254200639476</v>
      </c>
      <c r="V31">
        <v>0.72165391831906145</v>
      </c>
      <c r="W31">
        <v>0</v>
      </c>
      <c r="X31">
        <v>0</v>
      </c>
      <c r="Y31">
        <v>0.50482098095081573</v>
      </c>
      <c r="Z31">
        <v>0.25609222993115549</v>
      </c>
      <c r="AA31">
        <v>0.18231494181720165</v>
      </c>
      <c r="AB31">
        <v>0.17468819446097733</v>
      </c>
      <c r="AC31">
        <v>0.16502283212248398</v>
      </c>
      <c r="AD31">
        <v>0.15686174218137458</v>
      </c>
      <c r="AE31">
        <v>0.19342297793512295</v>
      </c>
      <c r="AF31">
        <v>0.34036256156611322</v>
      </c>
      <c r="AG31">
        <v>0</v>
      </c>
      <c r="AH31">
        <v>0</v>
      </c>
      <c r="AI31">
        <v>0.61975219822381522</v>
      </c>
      <c r="AJ31">
        <v>0.27324775308761118</v>
      </c>
      <c r="AK31">
        <v>0.11950267125581532</v>
      </c>
      <c r="AL31">
        <v>9.4264852636004051E-2</v>
      </c>
      <c r="AM31">
        <v>0.10013954260263562</v>
      </c>
      <c r="AN31">
        <v>0.12939171568853236</v>
      </c>
      <c r="AO31">
        <v>0.18351653452585809</v>
      </c>
      <c r="AP31">
        <v>0.39789997105027575</v>
      </c>
      <c r="AQ31">
        <v>0</v>
      </c>
      <c r="AR31">
        <v>0</v>
      </c>
      <c r="AS31">
        <v>0</v>
      </c>
      <c r="AT31">
        <v>0.49648422684286508</v>
      </c>
      <c r="AU31">
        <v>0.27831016789658886</v>
      </c>
      <c r="AV31">
        <v>0.21593820816995271</v>
      </c>
      <c r="AW31">
        <v>0.21280021900609333</v>
      </c>
      <c r="AX31">
        <v>0.24076344286317197</v>
      </c>
      <c r="AY31">
        <v>0.40934752728662099</v>
      </c>
      <c r="AZ31">
        <v>0.90791327671966637</v>
      </c>
      <c r="BA31">
        <v>0</v>
      </c>
      <c r="BB31">
        <v>0</v>
      </c>
      <c r="BC31">
        <v>0</v>
      </c>
      <c r="BD31">
        <v>0.93946529768689557</v>
      </c>
      <c r="BE31">
        <v>0.41413010518882049</v>
      </c>
      <c r="BF31">
        <v>0.29631680814579531</v>
      </c>
      <c r="BG31">
        <v>0.295646738725245</v>
      </c>
      <c r="BH31">
        <v>0.36971678501940869</v>
      </c>
      <c r="BI31">
        <v>0.92361753995308515</v>
      </c>
      <c r="BJ31">
        <v>0</v>
      </c>
      <c r="BK31">
        <v>0</v>
      </c>
      <c r="BM31" t="s">
        <v>566</v>
      </c>
      <c r="BN31" t="s">
        <v>148</v>
      </c>
      <c r="BO31">
        <v>0</v>
      </c>
      <c r="BP31">
        <v>0</v>
      </c>
      <c r="BQ31">
        <v>0.82179755757573936</v>
      </c>
      <c r="BR31">
        <v>0.25844599889245518</v>
      </c>
      <c r="BS31">
        <v>0.16594193024647691</v>
      </c>
      <c r="BT31">
        <v>0.13978399878425274</v>
      </c>
      <c r="BU31">
        <v>6.0069771205083687E-2</v>
      </c>
      <c r="BV31">
        <v>0.13832261928677314</v>
      </c>
      <c r="BW31">
        <v>0</v>
      </c>
      <c r="BX31">
        <v>0</v>
      </c>
      <c r="BY31">
        <v>0</v>
      </c>
      <c r="BZ31">
        <v>0.78220382141102451</v>
      </c>
      <c r="CA31">
        <v>0.28114143952291359</v>
      </c>
      <c r="CB31">
        <v>0.12313966859320771</v>
      </c>
      <c r="CC31">
        <v>7.5240039999774772E-2</v>
      </c>
      <c r="CD31">
        <v>4.7975721737409244E-2</v>
      </c>
      <c r="CE31">
        <v>3.0597690815293149E-2</v>
      </c>
      <c r="CF31">
        <v>6.4241851993262378E-2</v>
      </c>
      <c r="CG31">
        <v>0.35997110596064574</v>
      </c>
      <c r="CH31">
        <v>0</v>
      </c>
      <c r="CI31">
        <v>0</v>
      </c>
      <c r="CJ31">
        <v>0.31762612195864381</v>
      </c>
      <c r="CK31">
        <v>0.16777956707334965</v>
      </c>
      <c r="CL31">
        <v>9.9250767722445746E-2</v>
      </c>
      <c r="CM31">
        <v>8.9257881317643464E-2</v>
      </c>
      <c r="CN31">
        <v>3.1310973258487092E-2</v>
      </c>
      <c r="CO31">
        <v>2.3308271767523724E-2</v>
      </c>
      <c r="CP31">
        <v>5.3760064730935413E-2</v>
      </c>
      <c r="CQ31">
        <v>0.16215390178937444</v>
      </c>
      <c r="CR31">
        <v>0</v>
      </c>
      <c r="CS31">
        <v>0</v>
      </c>
      <c r="CT31">
        <v>0.43903114974867186</v>
      </c>
      <c r="CU31">
        <v>0.16370072600422944</v>
      </c>
      <c r="CV31">
        <v>6.8751444342843027E-2</v>
      </c>
      <c r="CW31">
        <v>4.197484626745307E-2</v>
      </c>
      <c r="CX31">
        <v>3.6593011890091599E-2</v>
      </c>
      <c r="CY31">
        <v>1.0811171488318522E-2</v>
      </c>
      <c r="CZ31">
        <v>3.1353362180134375E-2</v>
      </c>
      <c r="DA31">
        <v>0.18313592296413347</v>
      </c>
      <c r="DB31">
        <v>0</v>
      </c>
      <c r="DC31">
        <v>0</v>
      </c>
      <c r="DD31">
        <v>0</v>
      </c>
      <c r="DE31">
        <v>0.36286100748834077</v>
      </c>
      <c r="DF31">
        <v>0.16778485631898979</v>
      </c>
      <c r="DG31">
        <v>0.12294854649146592</v>
      </c>
      <c r="DH31">
        <v>3.1114436583599508E-2</v>
      </c>
      <c r="DI31">
        <v>2.9095492465634289E-2</v>
      </c>
      <c r="DJ31">
        <v>0.10432348317973382</v>
      </c>
      <c r="DK31">
        <v>0.46597996894381538</v>
      </c>
      <c r="DL31">
        <v>0</v>
      </c>
      <c r="DM31">
        <v>0</v>
      </c>
      <c r="DN31">
        <v>0</v>
      </c>
      <c r="DO31">
        <v>0.88645441257470259</v>
      </c>
      <c r="DP31">
        <v>0.29911856006657522</v>
      </c>
      <c r="DQ31">
        <v>0.19176464947578772</v>
      </c>
      <c r="DR31">
        <v>0.15658027859189597</v>
      </c>
      <c r="DS31">
        <v>7.1166358833020443E-2</v>
      </c>
      <c r="DT31">
        <v>0.59829034484784172</v>
      </c>
      <c r="DU31">
        <v>0</v>
      </c>
      <c r="DV31">
        <v>0</v>
      </c>
      <c r="DX31" t="s">
        <v>566</v>
      </c>
      <c r="DY31" t="s">
        <v>149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2.0051031764605886E-2</v>
      </c>
      <c r="EF31">
        <v>0.14097852430888047</v>
      </c>
      <c r="EG31">
        <v>0.32901354593288601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1.0445383471626282E-2</v>
      </c>
      <c r="EO31">
        <v>3.8506275471494732E-2</v>
      </c>
      <c r="EP31">
        <v>7.2010113764097453E-2</v>
      </c>
      <c r="EQ31">
        <v>9.851955079911083E-2</v>
      </c>
      <c r="ER31">
        <v>5.0061985359550622E-2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5.6124514852057474E-2</v>
      </c>
      <c r="EZ31">
        <v>6.3496888284486047E-2</v>
      </c>
      <c r="FA31">
        <v>7.2362788378448145E-2</v>
      </c>
      <c r="FB31">
        <v>1.7440204681632231E-2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1.4168634023743829E-2</v>
      </c>
      <c r="FJ31">
        <v>5.8936854645077218E-2</v>
      </c>
      <c r="FK31">
        <v>8.6877200158962123E-2</v>
      </c>
      <c r="FL31">
        <v>7.7805598688853339E-2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8.5908756475396503E-2</v>
      </c>
      <c r="FT31">
        <v>0.12201345740304105</v>
      </c>
      <c r="FU31">
        <v>0.17363416770748716</v>
      </c>
      <c r="FV31">
        <v>1.8530548068560398E-2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3.178243076845693E-2</v>
      </c>
      <c r="GD31">
        <v>0.17233653584060513</v>
      </c>
      <c r="GE31">
        <v>0.25969709447194028</v>
      </c>
      <c r="GF31">
        <v>0</v>
      </c>
      <c r="GG31">
        <v>0</v>
      </c>
      <c r="GI31" t="s">
        <v>566</v>
      </c>
      <c r="GJ31" t="s">
        <v>150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1.0989030882836875E-2</v>
      </c>
      <c r="HC31">
        <v>0.14719023920226673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2.8191418212382181E-2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5.3719853675418643E-3</v>
      </c>
      <c r="IG31">
        <v>0.35522770601830611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JB31" t="s">
        <v>566</v>
      </c>
      <c r="JC31">
        <v>0</v>
      </c>
      <c r="JD31">
        <v>0</v>
      </c>
      <c r="JE31">
        <v>5.8003488876036521E-4</v>
      </c>
      <c r="JF31">
        <v>8.3717401879312481E-2</v>
      </c>
      <c r="JG31">
        <v>0.21905333783459904</v>
      </c>
      <c r="JH31">
        <v>0.24814574857705141</v>
      </c>
      <c r="JI31">
        <v>0.14885494129680454</v>
      </c>
      <c r="JJ31">
        <v>2.3134593596814051E-2</v>
      </c>
      <c r="JK31">
        <v>0</v>
      </c>
      <c r="JL31">
        <v>0</v>
      </c>
      <c r="JM31">
        <v>0</v>
      </c>
      <c r="JN31">
        <v>3.1320279904227527E-4</v>
      </c>
      <c r="JO31">
        <v>5.8939224240523509E-2</v>
      </c>
      <c r="JP31">
        <v>0.2799993213834962</v>
      </c>
      <c r="JQ31">
        <v>0.44714560151870059</v>
      </c>
      <c r="JR31">
        <v>0.45715016703056527</v>
      </c>
      <c r="JS31">
        <v>0.33283980375644601</v>
      </c>
      <c r="JT31">
        <v>0.12165284884557814</v>
      </c>
      <c r="JU31">
        <v>2.7929488073024675E-3</v>
      </c>
      <c r="JV31">
        <v>0</v>
      </c>
      <c r="JW31">
        <v>0</v>
      </c>
      <c r="JX31">
        <v>1.1130371472301609E-2</v>
      </c>
      <c r="JY31">
        <v>0.12559633135540382</v>
      </c>
      <c r="JZ31">
        <v>0.31168935983188406</v>
      </c>
      <c r="KA31">
        <v>0.42441065623395591</v>
      </c>
      <c r="KB31">
        <v>0.43273782618805456</v>
      </c>
      <c r="KC31">
        <v>0.34504678314365239</v>
      </c>
      <c r="KD31">
        <v>0.17146876474701153</v>
      </c>
      <c r="KE31">
        <v>2.5517148316088731E-2</v>
      </c>
      <c r="KF31">
        <v>0</v>
      </c>
      <c r="KG31">
        <v>0</v>
      </c>
      <c r="KH31">
        <v>6.0917042848959947E-3</v>
      </c>
      <c r="KI31">
        <v>0.12910874153383936</v>
      </c>
      <c r="KJ31">
        <v>0.38778978897210692</v>
      </c>
      <c r="KK31">
        <v>0.54156929013247368</v>
      </c>
      <c r="KL31">
        <v>0.52661653549950171</v>
      </c>
      <c r="KM31">
        <v>0.39697502055710154</v>
      </c>
      <c r="KN31">
        <v>0.19266850759916998</v>
      </c>
      <c r="KO31">
        <v>2.2769070894043664E-2</v>
      </c>
      <c r="KP31">
        <v>0</v>
      </c>
      <c r="KQ31">
        <v>0</v>
      </c>
      <c r="KR31">
        <v>0</v>
      </c>
      <c r="KS31">
        <v>3.6214596704869789E-2</v>
      </c>
      <c r="KT31">
        <v>0.20547429300138326</v>
      </c>
      <c r="KU31">
        <v>0.35870788939112463</v>
      </c>
      <c r="KV31">
        <v>0.36389008530729566</v>
      </c>
      <c r="KW31">
        <v>0.2424795597821098</v>
      </c>
      <c r="KX31">
        <v>6.4686254770434881E-2</v>
      </c>
      <c r="KY31">
        <v>2.9691783819182492E-4</v>
      </c>
      <c r="KZ31">
        <v>0</v>
      </c>
      <c r="LA31">
        <v>0</v>
      </c>
      <c r="LB31">
        <v>0</v>
      </c>
      <c r="LC31">
        <v>2.0461797725544235E-4</v>
      </c>
      <c r="LD31">
        <v>6.1759472043258296E-2</v>
      </c>
      <c r="LE31">
        <v>0.17640570731702895</v>
      </c>
      <c r="LF31">
        <v>0.18395154116672766</v>
      </c>
      <c r="LG31">
        <v>9.245741992033682E-2</v>
      </c>
      <c r="LH31">
        <v>1.4185747238363109E-3</v>
      </c>
      <c r="LI31">
        <v>0</v>
      </c>
      <c r="LJ31">
        <v>0</v>
      </c>
      <c r="LL31" t="s">
        <v>566</v>
      </c>
      <c r="LM31" t="s">
        <v>156</v>
      </c>
      <c r="LN31" t="s">
        <v>157</v>
      </c>
      <c r="LO31">
        <v>0.45329288955908631</v>
      </c>
    </row>
    <row r="32" spans="2:327" x14ac:dyDescent="0.45">
      <c r="B32" t="s">
        <v>567</v>
      </c>
      <c r="C32" t="s">
        <v>147</v>
      </c>
      <c r="D32">
        <v>0</v>
      </c>
      <c r="E32">
        <v>0</v>
      </c>
      <c r="F32">
        <v>0.94908797946428747</v>
      </c>
      <c r="G32">
        <v>0.42363587371233269</v>
      </c>
      <c r="H32">
        <v>0.27022441797501423</v>
      </c>
      <c r="I32">
        <v>0.24421333737071024</v>
      </c>
      <c r="J32">
        <v>0.29402914589851892</v>
      </c>
      <c r="K32">
        <v>0.54396955812090309</v>
      </c>
      <c r="L32">
        <v>0</v>
      </c>
      <c r="M32">
        <v>0</v>
      </c>
      <c r="N32">
        <v>0</v>
      </c>
      <c r="O32">
        <v>0.94564647844316585</v>
      </c>
      <c r="P32">
        <v>0.45677596778311669</v>
      </c>
      <c r="Q32">
        <v>0.20746436953150685</v>
      </c>
      <c r="R32">
        <v>0.16852793801779775</v>
      </c>
      <c r="S32">
        <v>0.19207409173115461</v>
      </c>
      <c r="T32">
        <v>0.21001427792705699</v>
      </c>
      <c r="U32">
        <v>0.2800713483905411</v>
      </c>
      <c r="V32">
        <v>0.68580223230819215</v>
      </c>
      <c r="W32">
        <v>0</v>
      </c>
      <c r="X32">
        <v>0</v>
      </c>
      <c r="Y32">
        <v>0.55983745615031266</v>
      </c>
      <c r="Z32">
        <v>0.27687916051435496</v>
      </c>
      <c r="AA32">
        <v>0.20104631604714046</v>
      </c>
      <c r="AB32">
        <v>0.18295027612648254</v>
      </c>
      <c r="AC32">
        <v>0.16885684528757827</v>
      </c>
      <c r="AD32">
        <v>0.15315083793990633</v>
      </c>
      <c r="AE32">
        <v>0.17752148548542321</v>
      </c>
      <c r="AF32">
        <v>0.3384906901399668</v>
      </c>
      <c r="AG32">
        <v>0</v>
      </c>
      <c r="AH32">
        <v>0</v>
      </c>
      <c r="AI32">
        <v>0.68732749183962216</v>
      </c>
      <c r="AJ32">
        <v>0.31927388898149067</v>
      </c>
      <c r="AK32">
        <v>0.13320744844004567</v>
      </c>
      <c r="AL32">
        <v>0.11182752517836664</v>
      </c>
      <c r="AM32">
        <v>0.11924034069615529</v>
      </c>
      <c r="AN32">
        <v>0.12272887216272554</v>
      </c>
      <c r="AO32">
        <v>0.16733103245759062</v>
      </c>
      <c r="AP32">
        <v>0.38686647626485826</v>
      </c>
      <c r="AQ32">
        <v>0</v>
      </c>
      <c r="AR32">
        <v>0</v>
      </c>
      <c r="AS32">
        <v>0</v>
      </c>
      <c r="AT32">
        <v>0.54616102603481209</v>
      </c>
      <c r="AU32">
        <v>0.2527163162375039</v>
      </c>
      <c r="AV32">
        <v>0.19165168817004125</v>
      </c>
      <c r="AW32">
        <v>0.19695499321989698</v>
      </c>
      <c r="AX32">
        <v>0.22043343397749662</v>
      </c>
      <c r="AY32">
        <v>0.39239362089497021</v>
      </c>
      <c r="AZ32">
        <v>0.89196232472266046</v>
      </c>
      <c r="BA32">
        <v>0</v>
      </c>
      <c r="BB32">
        <v>0</v>
      </c>
      <c r="BC32">
        <v>0</v>
      </c>
      <c r="BD32">
        <v>0.97257241918666149</v>
      </c>
      <c r="BE32">
        <v>0.46048249184483331</v>
      </c>
      <c r="BF32">
        <v>0.35098157247563577</v>
      </c>
      <c r="BG32">
        <v>0.32103308198828123</v>
      </c>
      <c r="BH32">
        <v>0.34675161069461019</v>
      </c>
      <c r="BI32">
        <v>0.85263285267976407</v>
      </c>
      <c r="BJ32">
        <v>0</v>
      </c>
      <c r="BK32">
        <v>0</v>
      </c>
      <c r="BM32" t="s">
        <v>567</v>
      </c>
      <c r="BN32" t="s">
        <v>148</v>
      </c>
      <c r="BO32">
        <v>0</v>
      </c>
      <c r="BP32">
        <v>0</v>
      </c>
      <c r="BQ32">
        <v>0.90858661570354349</v>
      </c>
      <c r="BR32">
        <v>0.28365493782135043</v>
      </c>
      <c r="BS32">
        <v>0.16829265991971762</v>
      </c>
      <c r="BT32">
        <v>0.11504100759255799</v>
      </c>
      <c r="BU32">
        <v>7.2214416396950157E-2</v>
      </c>
      <c r="BV32">
        <v>0.14514421590391188</v>
      </c>
      <c r="BW32">
        <v>0</v>
      </c>
      <c r="BX32">
        <v>0</v>
      </c>
      <c r="BY32">
        <v>0</v>
      </c>
      <c r="BZ32">
        <v>0.90265935072756565</v>
      </c>
      <c r="CA32">
        <v>0.31914153859858996</v>
      </c>
      <c r="CB32">
        <v>0.12809801635199278</v>
      </c>
      <c r="CC32">
        <v>8.8044328517307979E-2</v>
      </c>
      <c r="CD32">
        <v>6.4270822925625026E-2</v>
      </c>
      <c r="CE32">
        <v>4.0179517837591695E-2</v>
      </c>
      <c r="CF32">
        <v>3.0867527624186812E-2</v>
      </c>
      <c r="CG32">
        <v>0.24430964297120256</v>
      </c>
      <c r="CH32">
        <v>0</v>
      </c>
      <c r="CI32">
        <v>0</v>
      </c>
      <c r="CJ32">
        <v>0.38872776308077001</v>
      </c>
      <c r="CK32">
        <v>0.18261233200797736</v>
      </c>
      <c r="CL32">
        <v>0.1045502719200563</v>
      </c>
      <c r="CM32">
        <v>8.8469132856099808E-2</v>
      </c>
      <c r="CN32">
        <v>3.0476680583566809E-2</v>
      </c>
      <c r="CO32">
        <v>1.4981411902396718E-2</v>
      </c>
      <c r="CP32">
        <v>2.9482794739932646E-2</v>
      </c>
      <c r="CQ32">
        <v>0.15478198142312502</v>
      </c>
      <c r="CR32">
        <v>0</v>
      </c>
      <c r="CS32">
        <v>0</v>
      </c>
      <c r="CT32">
        <v>0.52136670331697255</v>
      </c>
      <c r="CU32">
        <v>0.19296868790570584</v>
      </c>
      <c r="CV32">
        <v>7.8125502605771086E-2</v>
      </c>
      <c r="CW32">
        <v>5.0144431277021256E-2</v>
      </c>
      <c r="CX32">
        <v>4.0032273756502521E-2</v>
      </c>
      <c r="CY32">
        <v>1.4209640692297087E-2</v>
      </c>
      <c r="CZ32">
        <v>2.8857679107481819E-2</v>
      </c>
      <c r="DA32">
        <v>0.22094027402867969</v>
      </c>
      <c r="DB32">
        <v>0</v>
      </c>
      <c r="DC32">
        <v>0</v>
      </c>
      <c r="DD32">
        <v>0</v>
      </c>
      <c r="DE32">
        <v>0.40473246523384726</v>
      </c>
      <c r="DF32">
        <v>0.15293455318033999</v>
      </c>
      <c r="DG32">
        <v>0.10417367439707045</v>
      </c>
      <c r="DH32">
        <v>4.4496050842204274E-2</v>
      </c>
      <c r="DI32">
        <v>3.0961532094979337E-2</v>
      </c>
      <c r="DJ32">
        <v>6.8719090385764653E-2</v>
      </c>
      <c r="DK32">
        <v>0.12016471857028903</v>
      </c>
      <c r="DL32">
        <v>0</v>
      </c>
      <c r="DM32">
        <v>0</v>
      </c>
      <c r="DN32">
        <v>0</v>
      </c>
      <c r="DO32">
        <v>0.94865670396076007</v>
      </c>
      <c r="DP32">
        <v>0.32673266750868085</v>
      </c>
      <c r="DQ32">
        <v>0.20573603863712059</v>
      </c>
      <c r="DR32">
        <v>0.16850310881357375</v>
      </c>
      <c r="DS32">
        <v>5.1798458665743834E-2</v>
      </c>
      <c r="DT32">
        <v>0.37798133800546813</v>
      </c>
      <c r="DU32">
        <v>0</v>
      </c>
      <c r="DV32">
        <v>0</v>
      </c>
      <c r="DX32" t="s">
        <v>567</v>
      </c>
      <c r="DY32" t="s">
        <v>149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3.500478612577762E-2</v>
      </c>
      <c r="EF32">
        <v>0.117006898607509</v>
      </c>
      <c r="EG32">
        <v>0.24022962257503844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7.463936330877532E-3</v>
      </c>
      <c r="EO32">
        <v>4.2605381965944399E-2</v>
      </c>
      <c r="EP32">
        <v>8.3224025070004037E-2</v>
      </c>
      <c r="EQ32">
        <v>0.12795254296952346</v>
      </c>
      <c r="ER32">
        <v>0.13787761706714546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4.8003696681926375E-2</v>
      </c>
      <c r="EZ32">
        <v>6.9186646372173172E-2</v>
      </c>
      <c r="FA32">
        <v>8.1629541447170245E-2</v>
      </c>
      <c r="FB32">
        <v>1.9151072891875068E-2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1.5603194453067262E-2</v>
      </c>
      <c r="FJ32">
        <v>5.177898681746896E-2</v>
      </c>
      <c r="FK32">
        <v>7.5563292487841785E-2</v>
      </c>
      <c r="FL32">
        <v>2.0128226678461154E-2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6.8273714276711361E-2</v>
      </c>
      <c r="FT32">
        <v>0.10097704490751697</v>
      </c>
      <c r="FU32">
        <v>0.18298899665173721</v>
      </c>
      <c r="FV32">
        <v>0.20879899603700972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2.6057344307781654E-2</v>
      </c>
      <c r="GD32">
        <v>0.16643481956540032</v>
      </c>
      <c r="GE32">
        <v>0.36947307861062495</v>
      </c>
      <c r="GF32">
        <v>0</v>
      </c>
      <c r="GG32">
        <v>0</v>
      </c>
      <c r="GI32" t="s">
        <v>567</v>
      </c>
      <c r="GJ32" t="s">
        <v>150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2.2313039377283558E-2</v>
      </c>
      <c r="HC32">
        <v>0.14058400678348593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3.6833820974094787E-2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9.6261277820830042E-3</v>
      </c>
      <c r="IG32">
        <v>0.46795344436622582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JB32" t="s">
        <v>567</v>
      </c>
      <c r="JC32">
        <v>0</v>
      </c>
      <c r="JD32">
        <v>0</v>
      </c>
      <c r="JE32">
        <v>3.3879597682075961E-4</v>
      </c>
      <c r="JF32">
        <v>8.4906109497362769E-2</v>
      </c>
      <c r="JG32">
        <v>0.23371267837868726</v>
      </c>
      <c r="JH32">
        <v>0.26515289259156483</v>
      </c>
      <c r="JI32">
        <v>0.16038451688334604</v>
      </c>
      <c r="JJ32">
        <v>3.0791629582540673E-2</v>
      </c>
      <c r="JK32">
        <v>0</v>
      </c>
      <c r="JL32">
        <v>0</v>
      </c>
      <c r="JM32">
        <v>0</v>
      </c>
      <c r="JN32">
        <v>3.5248623948064214E-5</v>
      </c>
      <c r="JO32">
        <v>4.9291229805665186E-2</v>
      </c>
      <c r="JP32">
        <v>0.27632315656563777</v>
      </c>
      <c r="JQ32">
        <v>0.4581288175539851</v>
      </c>
      <c r="JR32">
        <v>0.47029332225191262</v>
      </c>
      <c r="JS32">
        <v>0.34741490004859527</v>
      </c>
      <c r="JT32">
        <v>0.13702645739143537</v>
      </c>
      <c r="JU32">
        <v>4.7493010461062638E-3</v>
      </c>
      <c r="JV32">
        <v>0</v>
      </c>
      <c r="JW32">
        <v>0</v>
      </c>
      <c r="JX32">
        <v>7.0616676830174375E-3</v>
      </c>
      <c r="JY32">
        <v>0.1084233127530957</v>
      </c>
      <c r="JZ32">
        <v>0.31026743242671972</v>
      </c>
      <c r="KA32">
        <v>0.44287127552527983</v>
      </c>
      <c r="KB32">
        <v>0.46608812381891557</v>
      </c>
      <c r="KC32">
        <v>0.37413187835757383</v>
      </c>
      <c r="KD32">
        <v>0.19843957127352435</v>
      </c>
      <c r="KE32">
        <v>3.2500124588195393E-2</v>
      </c>
      <c r="KF32">
        <v>0</v>
      </c>
      <c r="KG32">
        <v>0</v>
      </c>
      <c r="KH32">
        <v>3.467983626357805E-3</v>
      </c>
      <c r="KI32">
        <v>0.10700462279116221</v>
      </c>
      <c r="KJ32">
        <v>0.36865597617397966</v>
      </c>
      <c r="KK32">
        <v>0.52807584862746859</v>
      </c>
      <c r="KL32">
        <v>0.53377221022107002</v>
      </c>
      <c r="KM32">
        <v>0.42799689787676654</v>
      </c>
      <c r="KN32">
        <v>0.22927626513166927</v>
      </c>
      <c r="KO32">
        <v>3.1607200291863681E-2</v>
      </c>
      <c r="KP32">
        <v>0</v>
      </c>
      <c r="KQ32">
        <v>0</v>
      </c>
      <c r="KR32">
        <v>0</v>
      </c>
      <c r="KS32">
        <v>2.8771966534655538E-2</v>
      </c>
      <c r="KT32">
        <v>0.20339075678949908</v>
      </c>
      <c r="KU32">
        <v>0.37642157408439286</v>
      </c>
      <c r="KV32">
        <v>0.39117666139654927</v>
      </c>
      <c r="KW32">
        <v>0.27601700763181319</v>
      </c>
      <c r="KX32">
        <v>8.2033744972067626E-2</v>
      </c>
      <c r="KY32">
        <v>7.9264431270207529E-4</v>
      </c>
      <c r="KZ32">
        <v>0</v>
      </c>
      <c r="LA32">
        <v>0</v>
      </c>
      <c r="LB32">
        <v>0</v>
      </c>
      <c r="LC32">
        <v>2.0448740344779041E-5</v>
      </c>
      <c r="LD32">
        <v>7.4416634732501444E-2</v>
      </c>
      <c r="LE32">
        <v>0.20756423302581559</v>
      </c>
      <c r="LF32">
        <v>0.24071653155273015</v>
      </c>
      <c r="LG32">
        <v>0.13663290614676465</v>
      </c>
      <c r="LH32">
        <v>4.3674240538246738E-3</v>
      </c>
      <c r="LI32">
        <v>0</v>
      </c>
      <c r="LJ32">
        <v>0</v>
      </c>
      <c r="LL32" t="s">
        <v>567</v>
      </c>
      <c r="LM32" t="s">
        <v>156</v>
      </c>
      <c r="LN32" t="s">
        <v>157</v>
      </c>
      <c r="LO32">
        <v>0.46628169410391657</v>
      </c>
    </row>
    <row r="33" spans="2:327" x14ac:dyDescent="0.45">
      <c r="B33" t="s">
        <v>568</v>
      </c>
      <c r="C33" t="s">
        <v>147</v>
      </c>
      <c r="D33">
        <v>0</v>
      </c>
      <c r="E33">
        <v>0</v>
      </c>
      <c r="F33">
        <v>0.96212262631052814</v>
      </c>
      <c r="G33">
        <v>0.45311054305255299</v>
      </c>
      <c r="H33">
        <v>0.28147703236921867</v>
      </c>
      <c r="I33">
        <v>0.2433964678058522</v>
      </c>
      <c r="J33">
        <v>0.29390882582921246</v>
      </c>
      <c r="K33">
        <v>0.52469766757654979</v>
      </c>
      <c r="L33">
        <v>0</v>
      </c>
      <c r="M33">
        <v>0</v>
      </c>
      <c r="N33">
        <v>0</v>
      </c>
      <c r="O33">
        <v>0.94262295081967185</v>
      </c>
      <c r="P33">
        <v>0.46583310475499967</v>
      </c>
      <c r="Q33">
        <v>0.21529685576021809</v>
      </c>
      <c r="R33">
        <v>0.1628036170117427</v>
      </c>
      <c r="S33">
        <v>0.16110065076884864</v>
      </c>
      <c r="T33">
        <v>0.18366795269296451</v>
      </c>
      <c r="U33">
        <v>0.26149427863601632</v>
      </c>
      <c r="V33">
        <v>0.66728529692019012</v>
      </c>
      <c r="W33">
        <v>0</v>
      </c>
      <c r="X33">
        <v>0</v>
      </c>
      <c r="Y33">
        <v>0.57505141058250897</v>
      </c>
      <c r="Z33">
        <v>0.28216203697860381</v>
      </c>
      <c r="AA33">
        <v>0.20489821017498797</v>
      </c>
      <c r="AB33">
        <v>0.17294216709511936</v>
      </c>
      <c r="AC33">
        <v>0.15755939180075029</v>
      </c>
      <c r="AD33">
        <v>0.15986218780400882</v>
      </c>
      <c r="AE33">
        <v>0.17508114766065211</v>
      </c>
      <c r="AF33">
        <v>0.30944933782720946</v>
      </c>
      <c r="AG33">
        <v>0.91593140449247956</v>
      </c>
      <c r="AH33">
        <v>0</v>
      </c>
      <c r="AI33">
        <v>0.67392708111779598</v>
      </c>
      <c r="AJ33">
        <v>0.31016997948604047</v>
      </c>
      <c r="AK33">
        <v>0.13516537962055541</v>
      </c>
      <c r="AL33">
        <v>0.1245193093255834</v>
      </c>
      <c r="AM33">
        <v>0.11826808192010849</v>
      </c>
      <c r="AN33">
        <v>0.13147994897639653</v>
      </c>
      <c r="AO33">
        <v>0.1715435395064043</v>
      </c>
      <c r="AP33">
        <v>0.37564243219532489</v>
      </c>
      <c r="AQ33">
        <v>0.95161290322580627</v>
      </c>
      <c r="AR33">
        <v>0</v>
      </c>
      <c r="AS33">
        <v>0</v>
      </c>
      <c r="AT33">
        <v>0.57386977126031391</v>
      </c>
      <c r="AU33">
        <v>0.27480414822656751</v>
      </c>
      <c r="AV33">
        <v>0.19725800863419632</v>
      </c>
      <c r="AW33">
        <v>0.18683990590228131</v>
      </c>
      <c r="AX33">
        <v>0.21818246223757662</v>
      </c>
      <c r="AY33">
        <v>0.38343652781247539</v>
      </c>
      <c r="AZ33">
        <v>0.8799371677621608</v>
      </c>
      <c r="BA33">
        <v>0</v>
      </c>
      <c r="BB33">
        <v>0</v>
      </c>
      <c r="BC33">
        <v>0</v>
      </c>
      <c r="BD33">
        <v>0.99180327868852469</v>
      </c>
      <c r="BE33">
        <v>0.47587443211193919</v>
      </c>
      <c r="BF33">
        <v>0.33208538119580888</v>
      </c>
      <c r="BG33">
        <v>0.30175971828728404</v>
      </c>
      <c r="BH33">
        <v>0.36559804976600857</v>
      </c>
      <c r="BI33">
        <v>0.84942563788657244</v>
      </c>
      <c r="BJ33">
        <v>0</v>
      </c>
      <c r="BK33">
        <v>0</v>
      </c>
      <c r="BM33" t="s">
        <v>568</v>
      </c>
      <c r="BN33" t="s">
        <v>148</v>
      </c>
      <c r="BO33">
        <v>0</v>
      </c>
      <c r="BP33">
        <v>0</v>
      </c>
      <c r="BQ33">
        <v>0.9295082999949168</v>
      </c>
      <c r="BR33">
        <v>0.30786066122753775</v>
      </c>
      <c r="BS33">
        <v>0.18394194591279675</v>
      </c>
      <c r="BT33">
        <v>0.12851143754422148</v>
      </c>
      <c r="BU33">
        <v>5.2923176056613334E-2</v>
      </c>
      <c r="BV33">
        <v>0.12060087188354664</v>
      </c>
      <c r="BW33">
        <v>0</v>
      </c>
      <c r="BX33">
        <v>0</v>
      </c>
      <c r="BY33">
        <v>0</v>
      </c>
      <c r="BZ33">
        <v>0.88853802741198606</v>
      </c>
      <c r="CA33">
        <v>0.3291595471166342</v>
      </c>
      <c r="CB33">
        <v>0.12970655762127334</v>
      </c>
      <c r="CC33">
        <v>8.5825673584951648E-2</v>
      </c>
      <c r="CD33">
        <v>5.8506696884002417E-2</v>
      </c>
      <c r="CE33">
        <v>4.7277838188741685E-2</v>
      </c>
      <c r="CF33">
        <v>3.8186420683585284E-2</v>
      </c>
      <c r="CG33">
        <v>0.29760593239445249</v>
      </c>
      <c r="CH33">
        <v>0</v>
      </c>
      <c r="CI33">
        <v>0</v>
      </c>
      <c r="CJ33">
        <v>0.40037712463377834</v>
      </c>
      <c r="CK33">
        <v>0.19002905862565336</v>
      </c>
      <c r="CL33">
        <v>0.110648749817155</v>
      </c>
      <c r="CM33">
        <v>9.77751296274771E-2</v>
      </c>
      <c r="CN33">
        <v>2.8388670034529141E-2</v>
      </c>
      <c r="CO33">
        <v>1.6486230904431423E-2</v>
      </c>
      <c r="CP33">
        <v>4.5208270623187531E-2</v>
      </c>
      <c r="CQ33">
        <v>0.12659636061178575</v>
      </c>
      <c r="CR33">
        <v>0.84085505986194853</v>
      </c>
      <c r="CS33">
        <v>0</v>
      </c>
      <c r="CT33">
        <v>0.50096405718258552</v>
      </c>
      <c r="CU33">
        <v>0.18630959822466989</v>
      </c>
      <c r="CV33">
        <v>7.9094142703184753E-2</v>
      </c>
      <c r="CW33">
        <v>5.8038720896862725E-2</v>
      </c>
      <c r="CX33">
        <v>4.1316373088343412E-2</v>
      </c>
      <c r="CY33">
        <v>1.3866773722729233E-2</v>
      </c>
      <c r="CZ33">
        <v>2.9976144083290284E-2</v>
      </c>
      <c r="DA33">
        <v>0.14870619527009185</v>
      </c>
      <c r="DB33">
        <v>0.90556711758584818</v>
      </c>
      <c r="DC33">
        <v>0</v>
      </c>
      <c r="DD33">
        <v>0</v>
      </c>
      <c r="DE33">
        <v>0.42877469002927371</v>
      </c>
      <c r="DF33">
        <v>0.16341954723104818</v>
      </c>
      <c r="DG33">
        <v>0.11491227260794706</v>
      </c>
      <c r="DH33">
        <v>4.1101663628798982E-2</v>
      </c>
      <c r="DI33">
        <v>1.9556372439480503E-2</v>
      </c>
      <c r="DJ33">
        <v>6.2304347314922848E-2</v>
      </c>
      <c r="DK33">
        <v>0.2358569221188587</v>
      </c>
      <c r="DL33">
        <v>0</v>
      </c>
      <c r="DM33">
        <v>0</v>
      </c>
      <c r="DN33">
        <v>0</v>
      </c>
      <c r="DO33">
        <v>0.98367374361730719</v>
      </c>
      <c r="DP33">
        <v>0.34108718279976302</v>
      </c>
      <c r="DQ33">
        <v>0.21362301848229062</v>
      </c>
      <c r="DR33">
        <v>0.16601195600027926</v>
      </c>
      <c r="DS33">
        <v>9.4625671458353003E-2</v>
      </c>
      <c r="DT33">
        <v>0.24596582343445744</v>
      </c>
      <c r="DU33">
        <v>0</v>
      </c>
      <c r="DV33">
        <v>0</v>
      </c>
      <c r="DX33" t="s">
        <v>568</v>
      </c>
      <c r="DY33" t="s">
        <v>149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2.852517107938574E-2</v>
      </c>
      <c r="EF33">
        <v>0.13248386876058896</v>
      </c>
      <c r="EG33">
        <v>0.25894207252333024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3.9411780844303464E-3</v>
      </c>
      <c r="EO33">
        <v>3.3777849882793066E-2</v>
      </c>
      <c r="EP33">
        <v>6.4261751076800044E-2</v>
      </c>
      <c r="EQ33">
        <v>0.11770779561885246</v>
      </c>
      <c r="ER33">
        <v>5.0481309053832656E-2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5.8545366915512272E-2</v>
      </c>
      <c r="EZ33">
        <v>7.437795990334059E-2</v>
      </c>
      <c r="FA33">
        <v>6.8743080132512152E-2</v>
      </c>
      <c r="FB33">
        <v>8.2229152410650992E-3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2.3336202422274334E-2</v>
      </c>
      <c r="FJ33">
        <v>5.7038868409644838E-2</v>
      </c>
      <c r="FK33">
        <v>7.4807264734740003E-2</v>
      </c>
      <c r="FL33">
        <v>8.4211284721251584E-2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7.1946809570436226E-2</v>
      </c>
      <c r="FT33">
        <v>0.11544027495601282</v>
      </c>
      <c r="FU33">
        <v>0.18071093230341731</v>
      </c>
      <c r="FV33">
        <v>4.9927334844351641E-2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2.3851293310182799E-2</v>
      </c>
      <c r="GD33">
        <v>0.13810315627047248</v>
      </c>
      <c r="GE33">
        <v>0.51028039894756527</v>
      </c>
      <c r="GF33">
        <v>0</v>
      </c>
      <c r="GG33">
        <v>0</v>
      </c>
      <c r="GI33" t="s">
        <v>568</v>
      </c>
      <c r="GJ33" t="s">
        <v>150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1.3753560977490033E-2</v>
      </c>
      <c r="HC33">
        <v>0.1501703606335768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5.4660867616371213E-2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1.2957762181267598E-2</v>
      </c>
      <c r="IG33">
        <v>0.50004795555899084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JB33" t="s">
        <v>568</v>
      </c>
      <c r="JC33">
        <v>0</v>
      </c>
      <c r="JD33">
        <v>0</v>
      </c>
      <c r="JE33">
        <v>1.4115571689828484E-4</v>
      </c>
      <c r="JF33">
        <v>6.8071977610287243E-2</v>
      </c>
      <c r="JG33">
        <v>0.20741649870795015</v>
      </c>
      <c r="JH33">
        <v>0.24359885119602923</v>
      </c>
      <c r="JI33">
        <v>0.15023601052546148</v>
      </c>
      <c r="JJ33">
        <v>2.9491092319112646E-2</v>
      </c>
      <c r="JK33">
        <v>0</v>
      </c>
      <c r="JL33">
        <v>0</v>
      </c>
      <c r="JM33">
        <v>0</v>
      </c>
      <c r="JN33">
        <v>6.2241163836882255E-5</v>
      </c>
      <c r="JO33">
        <v>4.6942180176588945E-2</v>
      </c>
      <c r="JP33">
        <v>0.26930652214378192</v>
      </c>
      <c r="JQ33">
        <v>0.44649359045240056</v>
      </c>
      <c r="JR33">
        <v>0.46996397524747063</v>
      </c>
      <c r="JS33">
        <v>0.34793886488463788</v>
      </c>
      <c r="JT33">
        <v>0.14114045276330384</v>
      </c>
      <c r="JU33">
        <v>5.8205191004465041E-3</v>
      </c>
      <c r="JV33">
        <v>0</v>
      </c>
      <c r="JW33">
        <v>0</v>
      </c>
      <c r="JX33">
        <v>7.0518449896447323E-3</v>
      </c>
      <c r="JY33">
        <v>0.10226398220946457</v>
      </c>
      <c r="JZ33">
        <v>0.29609721578033321</v>
      </c>
      <c r="KA33">
        <v>0.42672885528624965</v>
      </c>
      <c r="KB33">
        <v>0.45183413341157364</v>
      </c>
      <c r="KC33">
        <v>0.36496985011925964</v>
      </c>
      <c r="KD33">
        <v>0.19550933338245557</v>
      </c>
      <c r="KE33">
        <v>3.5682977034037784E-2</v>
      </c>
      <c r="KF33">
        <v>1.220935801243318E-5</v>
      </c>
      <c r="KG33">
        <v>0</v>
      </c>
      <c r="KH33">
        <v>3.7159222890356261E-3</v>
      </c>
      <c r="KI33">
        <v>0.10367316858665029</v>
      </c>
      <c r="KJ33">
        <v>0.35578215947952946</v>
      </c>
      <c r="KK33">
        <v>0.50956280689668254</v>
      </c>
      <c r="KL33">
        <v>0.51852703647294884</v>
      </c>
      <c r="KM33">
        <v>0.41268114929752103</v>
      </c>
      <c r="KN33">
        <v>0.21948179793385322</v>
      </c>
      <c r="KO33">
        <v>3.3365203339898925E-2</v>
      </c>
      <c r="KP33">
        <v>2.5437981639053108E-6</v>
      </c>
      <c r="KQ33">
        <v>0</v>
      </c>
      <c r="KR33">
        <v>0</v>
      </c>
      <c r="KS33">
        <v>2.5558805973245891E-2</v>
      </c>
      <c r="KT33">
        <v>0.18835311130241317</v>
      </c>
      <c r="KU33">
        <v>0.35115385768532364</v>
      </c>
      <c r="KV33">
        <v>0.36616489946129749</v>
      </c>
      <c r="KW33">
        <v>0.25605148084068974</v>
      </c>
      <c r="KX33">
        <v>7.8123716037332813E-2</v>
      </c>
      <c r="KY33">
        <v>9.3237061833471488E-4</v>
      </c>
      <c r="KZ33">
        <v>0</v>
      </c>
      <c r="LA33">
        <v>0</v>
      </c>
      <c r="LB33">
        <v>0</v>
      </c>
      <c r="LC33">
        <v>8.9378309847342674E-8</v>
      </c>
      <c r="LD33">
        <v>5.3147235579481769E-2</v>
      </c>
      <c r="LE33">
        <v>0.16591225633276169</v>
      </c>
      <c r="LF33">
        <v>0.19626331825878177</v>
      </c>
      <c r="LG33">
        <v>0.11251448383747985</v>
      </c>
      <c r="LH33">
        <v>4.0014493961590108E-3</v>
      </c>
      <c r="LI33">
        <v>0</v>
      </c>
      <c r="LJ33">
        <v>0</v>
      </c>
      <c r="LL33" t="s">
        <v>568</v>
      </c>
      <c r="LM33" t="s">
        <v>156</v>
      </c>
      <c r="LN33" t="s">
        <v>157</v>
      </c>
      <c r="LO33">
        <v>0.45603865529805182</v>
      </c>
    </row>
    <row r="34" spans="2:327" x14ac:dyDescent="0.45">
      <c r="B34" t="s">
        <v>569</v>
      </c>
      <c r="C34" t="s">
        <v>147</v>
      </c>
      <c r="D34">
        <v>0.29863574142486216</v>
      </c>
      <c r="E34">
        <v>0.30341679668056426</v>
      </c>
      <c r="F34">
        <v>0.30242726470117154</v>
      </c>
      <c r="G34">
        <v>0.29329745302966714</v>
      </c>
      <c r="H34">
        <v>0.30281438073352035</v>
      </c>
      <c r="I34">
        <v>0.30729626693476947</v>
      </c>
      <c r="J34">
        <v>0.29980776364557932</v>
      </c>
      <c r="K34">
        <v>0.29438752077598035</v>
      </c>
      <c r="L34">
        <v>0.28440240357381513</v>
      </c>
      <c r="M34">
        <v>0.27934789667998411</v>
      </c>
      <c r="N34">
        <v>0.28628054869871927</v>
      </c>
      <c r="O34">
        <v>0.31257438109067542</v>
      </c>
      <c r="P34">
        <v>0.29590537294076702</v>
      </c>
      <c r="Q34">
        <v>0.28136240416476621</v>
      </c>
      <c r="R34">
        <v>0.28612464391357728</v>
      </c>
      <c r="S34">
        <v>0.27878605618083585</v>
      </c>
      <c r="T34">
        <v>0.27535493871026551</v>
      </c>
      <c r="U34">
        <v>0.26096152989305732</v>
      </c>
      <c r="V34">
        <v>0.24136898883620761</v>
      </c>
      <c r="W34">
        <v>0.25831382373327483</v>
      </c>
      <c r="X34">
        <v>0.28608388483134189</v>
      </c>
      <c r="Y34">
        <v>0.29077159423070037</v>
      </c>
      <c r="Z34">
        <v>0.29450114977536973</v>
      </c>
      <c r="AA34">
        <v>0.29525093443136818</v>
      </c>
      <c r="AB34">
        <v>0.30543296708071493</v>
      </c>
      <c r="AC34">
        <v>0.28850260043247594</v>
      </c>
      <c r="AD34">
        <v>0.26558316542603622</v>
      </c>
      <c r="AE34">
        <v>0.2565223662236053</v>
      </c>
      <c r="AF34">
        <v>0.25269443263578112</v>
      </c>
      <c r="AG34">
        <v>0.25624234937820983</v>
      </c>
      <c r="AH34">
        <v>0.34985013115392743</v>
      </c>
      <c r="AI34">
        <v>0.33342604148170785</v>
      </c>
      <c r="AJ34">
        <v>0.3315671741346668</v>
      </c>
      <c r="AK34">
        <v>0.32124405091336716</v>
      </c>
      <c r="AL34">
        <v>0.34270946450377998</v>
      </c>
      <c r="AM34">
        <v>0.34736624562081875</v>
      </c>
      <c r="AN34">
        <v>0.32432179881778339</v>
      </c>
      <c r="AO34">
        <v>0.32001515079296516</v>
      </c>
      <c r="AP34">
        <v>0.3303771098307795</v>
      </c>
      <c r="AQ34">
        <v>0.33938031363999005</v>
      </c>
      <c r="AR34">
        <v>0.26591882368148179</v>
      </c>
      <c r="AS34">
        <v>0.27496169464087078</v>
      </c>
      <c r="AT34">
        <v>0.2778207931913747</v>
      </c>
      <c r="AU34">
        <v>0.26819683281671958</v>
      </c>
      <c r="AV34">
        <v>0.2759200361428385</v>
      </c>
      <c r="AW34">
        <v>0.29355017813329704</v>
      </c>
      <c r="AX34">
        <v>0.28038795770714342</v>
      </c>
      <c r="AY34">
        <v>0.26919577925985178</v>
      </c>
      <c r="AZ34">
        <v>0.25920740493369693</v>
      </c>
      <c r="BA34">
        <v>0.26437101639694832</v>
      </c>
      <c r="BB34">
        <v>0.17128655666955239</v>
      </c>
      <c r="BC34">
        <v>0.17793336940548041</v>
      </c>
      <c r="BD34">
        <v>0.17837977977617184</v>
      </c>
      <c r="BE34">
        <v>0.19963572090617385</v>
      </c>
      <c r="BF34">
        <v>0.19796869522127408</v>
      </c>
      <c r="BG34">
        <v>0.18943603528988523</v>
      </c>
      <c r="BH34">
        <v>0.17869609856823179</v>
      </c>
      <c r="BI34">
        <v>0.1747603290707718</v>
      </c>
      <c r="BJ34">
        <v>0.18001438585361265</v>
      </c>
      <c r="BK34">
        <v>0.18243448572598378</v>
      </c>
      <c r="BM34" t="s">
        <v>569</v>
      </c>
      <c r="BN34" t="s">
        <v>148</v>
      </c>
      <c r="BO34">
        <v>1.3553007848161663E-2</v>
      </c>
      <c r="BP34">
        <v>2.2302445774212639E-2</v>
      </c>
      <c r="BQ34">
        <v>9.88384857579944E-3</v>
      </c>
      <c r="BR34">
        <v>7.9225202597043767E-3</v>
      </c>
      <c r="BS34">
        <v>1.4322676256172461E-2</v>
      </c>
      <c r="BT34">
        <v>1.4059784674338093E-2</v>
      </c>
      <c r="BU34">
        <v>3.6294930955620311E-3</v>
      </c>
      <c r="BV34">
        <v>1.2583578883221922E-3</v>
      </c>
      <c r="BW34">
        <v>1.4603594470773463E-3</v>
      </c>
      <c r="BX34">
        <v>6.6666677930364293E-3</v>
      </c>
      <c r="BY34">
        <v>1.4920123262061864E-2</v>
      </c>
      <c r="BZ34">
        <v>7.5983142163125583E-3</v>
      </c>
      <c r="CA34">
        <v>6.5012114187647284E-3</v>
      </c>
      <c r="CB34">
        <v>1.3261545402295731E-3</v>
      </c>
      <c r="CC34">
        <v>9.4620283606150751E-3</v>
      </c>
      <c r="CD34">
        <v>1.7973636430274297E-2</v>
      </c>
      <c r="CE34">
        <v>1.7248904283289006E-2</v>
      </c>
      <c r="CF34">
        <v>1.0416880441113101E-2</v>
      </c>
      <c r="CG34">
        <v>1.8995759058422943E-3</v>
      </c>
      <c r="CH34">
        <v>6.504268820843177E-3</v>
      </c>
      <c r="CI34">
        <v>2.5350822109036129E-2</v>
      </c>
      <c r="CJ34">
        <v>1.6081578777237572E-2</v>
      </c>
      <c r="CK34">
        <v>2.1648778339834633E-2</v>
      </c>
      <c r="CL34">
        <v>1.7603977124981032E-2</v>
      </c>
      <c r="CM34">
        <v>7.7540816671395427E-3</v>
      </c>
      <c r="CN34">
        <v>5.7464378383096431E-3</v>
      </c>
      <c r="CO34">
        <v>4.7111197178664596E-3</v>
      </c>
      <c r="CP34">
        <v>7.7484406598580195E-3</v>
      </c>
      <c r="CQ34">
        <v>1.1639507326565601E-2</v>
      </c>
      <c r="CR34">
        <v>1.5671170165048983E-2</v>
      </c>
      <c r="CS34">
        <v>2.5413195790802274E-2</v>
      </c>
      <c r="CT34">
        <v>2.1100855204707784E-2</v>
      </c>
      <c r="CU34">
        <v>2.3052364662354174E-2</v>
      </c>
      <c r="CV34">
        <v>1.280685825960759E-2</v>
      </c>
      <c r="CW34">
        <v>2.2994481303568983E-2</v>
      </c>
      <c r="CX34">
        <v>3.0159688215481942E-2</v>
      </c>
      <c r="CY34">
        <v>3.6298444708862218E-2</v>
      </c>
      <c r="CZ34">
        <v>2.7879139063600327E-2</v>
      </c>
      <c r="DA34">
        <v>2.6440981985210232E-2</v>
      </c>
      <c r="DB34">
        <v>3.9282848288443778E-2</v>
      </c>
      <c r="DC34">
        <v>1.2157339671640699E-2</v>
      </c>
      <c r="DD34">
        <v>3.9424001295810867E-3</v>
      </c>
      <c r="DE34">
        <v>7.853215459066365E-3</v>
      </c>
      <c r="DF34">
        <v>9.3251533185826924E-3</v>
      </c>
      <c r="DG34">
        <v>1.5734923243038056E-2</v>
      </c>
      <c r="DH34">
        <v>1.4942428955523012E-2</v>
      </c>
      <c r="DI34">
        <v>1.375502488794365E-2</v>
      </c>
      <c r="DJ34">
        <v>7.4647151336783742E-3</v>
      </c>
      <c r="DK34">
        <v>6.1205187325205487E-3</v>
      </c>
      <c r="DL34">
        <v>9.0977748019839943E-3</v>
      </c>
      <c r="DM34">
        <v>8.9082534868206303E-3</v>
      </c>
      <c r="DN34">
        <v>1.1394679893731335E-2</v>
      </c>
      <c r="DO34">
        <v>9.465092459206001E-3</v>
      </c>
      <c r="DP34">
        <v>1.3316602218417612E-2</v>
      </c>
      <c r="DQ34">
        <v>1.5808588472943867E-2</v>
      </c>
      <c r="DR34">
        <v>1.0889779739772187E-2</v>
      </c>
      <c r="DS34">
        <v>5.7540112747815767E-3</v>
      </c>
      <c r="DT34">
        <v>4.7372506250744602E-3</v>
      </c>
      <c r="DU34">
        <v>9.6892261969817699E-3</v>
      </c>
      <c r="DV34">
        <v>8.6103356280202836E-3</v>
      </c>
      <c r="DX34" t="s">
        <v>569</v>
      </c>
      <c r="DY34" t="s">
        <v>149</v>
      </c>
      <c r="DZ34">
        <v>8.4796456167948297E-3</v>
      </c>
      <c r="EA34">
        <v>1.0087711892603032E-2</v>
      </c>
      <c r="EB34">
        <v>2.00354762199496E-2</v>
      </c>
      <c r="EC34">
        <v>2.6307613963292547E-2</v>
      </c>
      <c r="ED34">
        <v>1.4654221427432999E-2</v>
      </c>
      <c r="EE34">
        <v>1.0227221290601359E-2</v>
      </c>
      <c r="EF34">
        <v>1.9655529986275913E-2</v>
      </c>
      <c r="EG34">
        <v>2.1902333551785148E-2</v>
      </c>
      <c r="EH34">
        <v>1.6763260638299776E-2</v>
      </c>
      <c r="EI34">
        <v>0</v>
      </c>
      <c r="EJ34">
        <v>6.5607190544242763E-3</v>
      </c>
      <c r="EK34">
        <v>2.5704990053529136E-2</v>
      </c>
      <c r="EL34">
        <v>2.0684378905873758E-2</v>
      </c>
      <c r="EM34">
        <v>1.1667657997563722E-2</v>
      </c>
      <c r="EN34">
        <v>6.1395883635010041E-3</v>
      </c>
      <c r="EO34">
        <v>2.7734922384060785E-3</v>
      </c>
      <c r="EP34">
        <v>7.5623703880705268E-3</v>
      </c>
      <c r="EQ34">
        <v>1.7232790877977931E-2</v>
      </c>
      <c r="ER34">
        <v>1.9132328200304187E-2</v>
      </c>
      <c r="ES34">
        <v>6.6907112910677075E-3</v>
      </c>
      <c r="ET34">
        <v>9.5554685680012096E-3</v>
      </c>
      <c r="EU34">
        <v>3.5519438225356609E-2</v>
      </c>
      <c r="EV34">
        <v>3.6844937749364683E-2</v>
      </c>
      <c r="EW34">
        <v>3.2762428733281522E-2</v>
      </c>
      <c r="EX34">
        <v>3.0634798431539469E-2</v>
      </c>
      <c r="EY34">
        <v>2.6363071897367307E-2</v>
      </c>
      <c r="EZ34">
        <v>1.5833747582928045E-2</v>
      </c>
      <c r="FA34">
        <v>7.7075180280976232E-3</v>
      </c>
      <c r="FB34">
        <v>0</v>
      </c>
      <c r="FC34">
        <v>8.5634668593254819E-4</v>
      </c>
      <c r="FD34">
        <v>5.6527930602978997E-2</v>
      </c>
      <c r="FE34">
        <v>5.6550319212179637E-2</v>
      </c>
      <c r="FF34">
        <v>3.0287742497402421E-2</v>
      </c>
      <c r="FG34">
        <v>3.3533991012939794E-2</v>
      </c>
      <c r="FH34">
        <v>3.7952227050517151E-2</v>
      </c>
      <c r="FI34">
        <v>2.7087097284782893E-2</v>
      </c>
      <c r="FJ34">
        <v>2.3905973309007192E-2</v>
      </c>
      <c r="FK34">
        <v>5.0757453829091324E-2</v>
      </c>
      <c r="FL34">
        <v>4.6767799764573917E-2</v>
      </c>
      <c r="FM34">
        <v>4.5793204718462391E-2</v>
      </c>
      <c r="FN34">
        <v>6.1565704744148677E-3</v>
      </c>
      <c r="FO34">
        <v>1.2426726034593091E-2</v>
      </c>
      <c r="FP34">
        <v>9.2847232034574782E-3</v>
      </c>
      <c r="FQ34">
        <v>9.5557412520651964E-3</v>
      </c>
      <c r="FR34">
        <v>5.9663025774266644E-3</v>
      </c>
      <c r="FS34">
        <v>9.8223233301542607E-3</v>
      </c>
      <c r="FT34">
        <v>1.3587181134595873E-2</v>
      </c>
      <c r="FU34">
        <v>1.6033973512263319E-2</v>
      </c>
      <c r="FV34">
        <v>2.0046980397331146E-2</v>
      </c>
      <c r="FW34">
        <v>8.4088417312301895E-3</v>
      </c>
      <c r="FX34">
        <v>1.3658781241939328E-2</v>
      </c>
      <c r="FY34">
        <v>1.3792507709346676E-2</v>
      </c>
      <c r="FZ34">
        <v>1.400886118448362E-2</v>
      </c>
      <c r="GA34">
        <v>1.5423481293894042E-2</v>
      </c>
      <c r="GB34">
        <v>8.1592721697272795E-3</v>
      </c>
      <c r="GC34">
        <v>9.2372629486546735E-3</v>
      </c>
      <c r="GD34">
        <v>1.6824187386467574E-2</v>
      </c>
      <c r="GE34">
        <v>1.0278647222158741E-2</v>
      </c>
      <c r="GF34">
        <v>1.3710187017225482E-2</v>
      </c>
      <c r="GG34">
        <v>9.1505817101835765E-3</v>
      </c>
      <c r="GI34" t="s">
        <v>569</v>
      </c>
      <c r="GJ34" t="s">
        <v>150</v>
      </c>
      <c r="GK34">
        <v>0.13451300898625246</v>
      </c>
      <c r="GL34">
        <v>0.13913531519004946</v>
      </c>
      <c r="GM34">
        <v>0.14080632578523039</v>
      </c>
      <c r="GN34">
        <v>0.12186627285104676</v>
      </c>
      <c r="GO34">
        <v>0.11892942579815499</v>
      </c>
      <c r="GP34">
        <v>0.13487834111784508</v>
      </c>
      <c r="GQ34">
        <v>0.13374209203101031</v>
      </c>
      <c r="GR34">
        <v>0.1284685406823648</v>
      </c>
      <c r="GS34">
        <v>0.1243691324857486</v>
      </c>
      <c r="GT34">
        <v>0.14008807523017605</v>
      </c>
      <c r="GU34">
        <v>0.11864222870559608</v>
      </c>
      <c r="GV34">
        <v>0.12329632751767865</v>
      </c>
      <c r="GW34">
        <v>0.12504796689809522</v>
      </c>
      <c r="GX34">
        <v>0.13483668802821602</v>
      </c>
      <c r="GY34">
        <v>0.12350331004041516</v>
      </c>
      <c r="GZ34">
        <v>0.11187941571343155</v>
      </c>
      <c r="HA34">
        <v>0.10481662113715598</v>
      </c>
      <c r="HB34">
        <v>0.10119188407591406</v>
      </c>
      <c r="HC34">
        <v>0.10325357205043706</v>
      </c>
      <c r="HD34">
        <v>0.11222268207919193</v>
      </c>
      <c r="HE34">
        <v>0.12026948347165914</v>
      </c>
      <c r="HF34">
        <v>9.7169112789019893E-2</v>
      </c>
      <c r="HG34">
        <v>9.8119416286367098E-2</v>
      </c>
      <c r="HH34">
        <v>0.11285635725968238</v>
      </c>
      <c r="HI34">
        <v>0.13115271916359245</v>
      </c>
      <c r="HJ34">
        <v>0.13400192373549064</v>
      </c>
      <c r="HK34">
        <v>0.12177882941668068</v>
      </c>
      <c r="HL34">
        <v>0.12606466408444925</v>
      </c>
      <c r="HM34">
        <v>0.13101463648414816</v>
      </c>
      <c r="HN34">
        <v>0.12775117261607977</v>
      </c>
      <c r="HO34">
        <v>0.13867643613217262</v>
      </c>
      <c r="HP34">
        <v>0.11994230830019977</v>
      </c>
      <c r="HQ34">
        <v>0.14508966929832626</v>
      </c>
      <c r="HR34">
        <v>0.15337691891436006</v>
      </c>
      <c r="HS34">
        <v>0.1547378673321825</v>
      </c>
      <c r="HT34">
        <v>0.15850014715406158</v>
      </c>
      <c r="HU34">
        <v>0.14504141396782719</v>
      </c>
      <c r="HV34">
        <v>0.12444335597529207</v>
      </c>
      <c r="HW34">
        <v>0.12666504923125385</v>
      </c>
      <c r="HX34">
        <v>0.12340091833392687</v>
      </c>
      <c r="HY34">
        <v>0.11032451986085846</v>
      </c>
      <c r="HZ34">
        <v>0.11794485041716092</v>
      </c>
      <c r="IA34">
        <v>0.11585152344891457</v>
      </c>
      <c r="IB34">
        <v>0.12083657098680013</v>
      </c>
      <c r="IC34">
        <v>0.11471613037543604</v>
      </c>
      <c r="ID34">
        <v>0.11910477704775152</v>
      </c>
      <c r="IE34">
        <v>0.11417629616680988</v>
      </c>
      <c r="IF34">
        <v>0.10670383375159315</v>
      </c>
      <c r="IG34">
        <v>9.8275534841440679E-2</v>
      </c>
      <c r="IH34">
        <v>0.10406506386998812</v>
      </c>
      <c r="II34">
        <v>4.544155301299508E-2</v>
      </c>
      <c r="IJ34">
        <v>5.4151048898719162E-2</v>
      </c>
      <c r="IK34">
        <v>5.1659110212668995E-2</v>
      </c>
      <c r="IL34">
        <v>5.6907855334687424E-2</v>
      </c>
      <c r="IM34">
        <v>5.8632111350910177E-2</v>
      </c>
      <c r="IN34">
        <v>5.7525066831916757E-2</v>
      </c>
      <c r="IO34">
        <v>5.7235537128876676E-2</v>
      </c>
      <c r="IP34">
        <v>5.7923446238897565E-2</v>
      </c>
      <c r="IQ34">
        <v>5.6740199202126175E-2</v>
      </c>
      <c r="IR34">
        <v>5.5903346794069095E-2</v>
      </c>
      <c r="JB34" t="s">
        <v>569</v>
      </c>
      <c r="JC34">
        <v>0.56764136175810109</v>
      </c>
      <c r="JD34">
        <v>0.55742961467448915</v>
      </c>
      <c r="JE34">
        <v>0.56650859850378021</v>
      </c>
      <c r="JF34">
        <v>0.58594906636151733</v>
      </c>
      <c r="JG34">
        <v>0.59461839884344136</v>
      </c>
      <c r="JH34">
        <v>0.5755267151125748</v>
      </c>
      <c r="JI34">
        <v>0.58118449769723801</v>
      </c>
      <c r="JJ34">
        <v>0.58925808811508085</v>
      </c>
      <c r="JK34">
        <v>0.5992318141564813</v>
      </c>
      <c r="JL34">
        <v>0.58339408665388959</v>
      </c>
      <c r="JM34">
        <v>0.60361412865085928</v>
      </c>
      <c r="JN34">
        <v>0.57745570064558449</v>
      </c>
      <c r="JO34">
        <v>0.58326505570016507</v>
      </c>
      <c r="JP34">
        <v>0.59293190843791332</v>
      </c>
      <c r="JQ34">
        <v>0.60196445212173644</v>
      </c>
      <c r="JR34">
        <v>0.61827404218180171</v>
      </c>
      <c r="JS34">
        <v>0.62658989171318236</v>
      </c>
      <c r="JT34">
        <v>0.63120610763309282</v>
      </c>
      <c r="JU34">
        <v>0.63768508814662272</v>
      </c>
      <c r="JV34">
        <v>0.63081403472216369</v>
      </c>
      <c r="JW34">
        <v>0.54080851053048284</v>
      </c>
      <c r="JX34">
        <v>0.54560499079649361</v>
      </c>
      <c r="JY34">
        <v>0.53162188606088945</v>
      </c>
      <c r="JZ34">
        <v>0.52294028722734964</v>
      </c>
      <c r="KA34">
        <v>0.50489166116431372</v>
      </c>
      <c r="KB34">
        <v>0.50917246415734307</v>
      </c>
      <c r="KC34">
        <v>0.55256830951297309</v>
      </c>
      <c r="KD34">
        <v>0.57193426340350162</v>
      </c>
      <c r="KE34">
        <v>0.5701305471833743</v>
      </c>
      <c r="KF34">
        <v>0.55288191377956397</v>
      </c>
      <c r="KG34">
        <v>0.36774000097458936</v>
      </c>
      <c r="KH34">
        <v>0.38214875128805287</v>
      </c>
      <c r="KI34">
        <v>0.39602611561142459</v>
      </c>
      <c r="KJ34">
        <v>0.40538427675619615</v>
      </c>
      <c r="KK34">
        <v>0.39464810969595282</v>
      </c>
      <c r="KL34">
        <v>0.40193222736179857</v>
      </c>
      <c r="KM34">
        <v>0.40222638984648573</v>
      </c>
      <c r="KN34">
        <v>0.39570031482287776</v>
      </c>
      <c r="KO34">
        <v>0.37546480611614846</v>
      </c>
      <c r="KP34">
        <v>0.35745825118320723</v>
      </c>
      <c r="KQ34">
        <v>0.62181194214549762</v>
      </c>
      <c r="KR34">
        <v>0.6132507995213512</v>
      </c>
      <c r="KS34">
        <v>0.60751512127090102</v>
      </c>
      <c r="KT34">
        <v>0.60486429379238327</v>
      </c>
      <c r="KU34">
        <v>0.61737331406310936</v>
      </c>
      <c r="KV34">
        <v>0.60728400484154654</v>
      </c>
      <c r="KW34">
        <v>0.61553571021672471</v>
      </c>
      <c r="KX34">
        <v>0.62711510311601548</v>
      </c>
      <c r="KY34">
        <v>0.63443698965509276</v>
      </c>
      <c r="KZ34">
        <v>0.63456581681249691</v>
      </c>
      <c r="LA34">
        <v>0.74847776671884136</v>
      </c>
      <c r="LB34">
        <v>0.73073495864373184</v>
      </c>
      <c r="LC34">
        <v>0.73063118816123385</v>
      </c>
      <c r="LD34">
        <v>0.70597189476642574</v>
      </c>
      <c r="LE34">
        <v>0.70630150902699251</v>
      </c>
      <c r="LF34">
        <v>0.72476545320848218</v>
      </c>
      <c r="LG34">
        <v>0.73043453323739171</v>
      </c>
      <c r="LH34">
        <v>0.7385147905129984</v>
      </c>
      <c r="LI34">
        <v>0.73095608232277132</v>
      </c>
      <c r="LJ34">
        <v>0.73087121962895729</v>
      </c>
      <c r="LL34" t="s">
        <v>570</v>
      </c>
      <c r="LM34" t="s">
        <v>156</v>
      </c>
      <c r="LN34" t="s">
        <v>157</v>
      </c>
      <c r="LO34">
        <v>0.17378035343350631</v>
      </c>
    </row>
    <row r="35" spans="2:327" x14ac:dyDescent="0.45">
      <c r="B35" t="s">
        <v>571</v>
      </c>
      <c r="C35" t="s">
        <v>147</v>
      </c>
      <c r="D35">
        <v>0.29362211902542479</v>
      </c>
      <c r="E35">
        <v>0.30000768308439335</v>
      </c>
      <c r="F35">
        <v>0.29270904007192977</v>
      </c>
      <c r="G35">
        <v>0.28503861240006267</v>
      </c>
      <c r="H35">
        <v>0.29853359906710242</v>
      </c>
      <c r="I35">
        <v>0.30535244065328837</v>
      </c>
      <c r="J35">
        <v>0.30582037329056994</v>
      </c>
      <c r="K35">
        <v>0.30275533809842797</v>
      </c>
      <c r="L35">
        <v>0.2857870883066233</v>
      </c>
      <c r="M35">
        <v>0.2804510101276752</v>
      </c>
      <c r="N35">
        <v>0.27521018549791298</v>
      </c>
      <c r="O35">
        <v>0.30364401637164318</v>
      </c>
      <c r="P35">
        <v>0.29475797869936815</v>
      </c>
      <c r="Q35">
        <v>0.28198500075975591</v>
      </c>
      <c r="R35">
        <v>0.28760707235402072</v>
      </c>
      <c r="S35">
        <v>0.27486648844473666</v>
      </c>
      <c r="T35">
        <v>0.26356640409940968</v>
      </c>
      <c r="U35">
        <v>0.25856288655253373</v>
      </c>
      <c r="V35">
        <v>0.25138980072704836</v>
      </c>
      <c r="W35">
        <v>0.2554248944646984</v>
      </c>
      <c r="X35">
        <v>0.27356251983710872</v>
      </c>
      <c r="Y35">
        <v>0.29669697654882549</v>
      </c>
      <c r="Z35">
        <v>0.31341184449617976</v>
      </c>
      <c r="AA35">
        <v>0.31692503965299684</v>
      </c>
      <c r="AB35">
        <v>0.31440065091484881</v>
      </c>
      <c r="AC35">
        <v>0.30466761003822662</v>
      </c>
      <c r="AD35">
        <v>0.28557989544385443</v>
      </c>
      <c r="AE35">
        <v>0.27060615778382335</v>
      </c>
      <c r="AF35">
        <v>0.27136494740540001</v>
      </c>
      <c r="AG35">
        <v>0.26103685009066896</v>
      </c>
      <c r="AH35">
        <v>0.34702215210062187</v>
      </c>
      <c r="AI35">
        <v>0.35069705490552061</v>
      </c>
      <c r="AJ35">
        <v>0.34159947352857295</v>
      </c>
      <c r="AK35">
        <v>0.33759740688667916</v>
      </c>
      <c r="AL35">
        <v>0.3343730977871851</v>
      </c>
      <c r="AM35">
        <v>0.32627484784922656</v>
      </c>
      <c r="AN35">
        <v>0.31909497658301555</v>
      </c>
      <c r="AO35">
        <v>0.32007814688769248</v>
      </c>
      <c r="AP35">
        <v>0.3208495458526392</v>
      </c>
      <c r="AQ35">
        <v>0.32240081309449903</v>
      </c>
      <c r="AR35">
        <v>0.25251028006628284</v>
      </c>
      <c r="AS35">
        <v>0.26004845957914241</v>
      </c>
      <c r="AT35">
        <v>0.25405177052050004</v>
      </c>
      <c r="AU35">
        <v>0.26634159958382519</v>
      </c>
      <c r="AV35">
        <v>0.27090217547670259</v>
      </c>
      <c r="AW35">
        <v>0.28095225123155337</v>
      </c>
      <c r="AX35">
        <v>0.26629595216234869</v>
      </c>
      <c r="AY35">
        <v>0.27223302107303959</v>
      </c>
      <c r="AZ35">
        <v>0.272106854542431</v>
      </c>
      <c r="BA35">
        <v>0.25969388141913541</v>
      </c>
      <c r="BB35">
        <v>0.17268351108663008</v>
      </c>
      <c r="BC35">
        <v>0.20094742555802128</v>
      </c>
      <c r="BD35">
        <v>0.19945131488978876</v>
      </c>
      <c r="BE35">
        <v>0.19972497942139858</v>
      </c>
      <c r="BF35">
        <v>0.19800009126650048</v>
      </c>
      <c r="BG35">
        <v>0.19523423928156936</v>
      </c>
      <c r="BH35">
        <v>0.19341089242420414</v>
      </c>
      <c r="BI35">
        <v>0.1869297816995571</v>
      </c>
      <c r="BJ35">
        <v>0.16984922377908632</v>
      </c>
      <c r="BK35">
        <v>0.17378436356380006</v>
      </c>
      <c r="BM35" t="s">
        <v>571</v>
      </c>
      <c r="BN35" t="s">
        <v>148</v>
      </c>
      <c r="BO35">
        <v>1.4554270193331047E-2</v>
      </c>
      <c r="BP35">
        <v>1.6296417139670463E-2</v>
      </c>
      <c r="BQ35">
        <v>1.4412404970596178E-2</v>
      </c>
      <c r="BR35">
        <v>1.1196817838231775E-2</v>
      </c>
      <c r="BS35">
        <v>6.3904689265511143E-3</v>
      </c>
      <c r="BT35">
        <v>7.1479339334595982E-3</v>
      </c>
      <c r="BU35">
        <v>6.2229696787181451E-3</v>
      </c>
      <c r="BV35">
        <v>1.0886056521092792E-2</v>
      </c>
      <c r="BW35">
        <v>7.1458005224511864E-3</v>
      </c>
      <c r="BX35">
        <v>5.960111134805917E-3</v>
      </c>
      <c r="BY35">
        <v>1.1221916444594606E-2</v>
      </c>
      <c r="BZ35">
        <v>5.6622300411847482E-3</v>
      </c>
      <c r="CA35">
        <v>2.3987303291807772E-3</v>
      </c>
      <c r="CB35">
        <v>5.7014501429965871E-3</v>
      </c>
      <c r="CC35">
        <v>7.7894777904203467E-3</v>
      </c>
      <c r="CD35">
        <v>1.3159333894499399E-2</v>
      </c>
      <c r="CE35">
        <v>1.4495346196865613E-2</v>
      </c>
      <c r="CF35">
        <v>1.2825736862884768E-2</v>
      </c>
      <c r="CG35">
        <v>4.8134403178605178E-3</v>
      </c>
      <c r="CH35">
        <v>5.9012841569588788E-3</v>
      </c>
      <c r="CI35">
        <v>2.8530783229297717E-2</v>
      </c>
      <c r="CJ35">
        <v>3.6557470052127783E-2</v>
      </c>
      <c r="CK35">
        <v>1.4737464317021959E-2</v>
      </c>
      <c r="CL35">
        <v>1.5537084475836372E-2</v>
      </c>
      <c r="CM35">
        <v>1.5247605439325249E-2</v>
      </c>
      <c r="CN35">
        <v>9.3212281038634708E-3</v>
      </c>
      <c r="CO35">
        <v>2.0406809162214802E-2</v>
      </c>
      <c r="CP35">
        <v>2.6660725335807267E-2</v>
      </c>
      <c r="CQ35">
        <v>1.4243808247304717E-2</v>
      </c>
      <c r="CR35">
        <v>5.5729900237456694E-3</v>
      </c>
      <c r="CS35">
        <v>3.5686810247629437E-2</v>
      </c>
      <c r="CT35">
        <v>3.6140040737871332E-2</v>
      </c>
      <c r="CU35">
        <v>2.2794046769850296E-2</v>
      </c>
      <c r="CV35">
        <v>3.0620646457304133E-2</v>
      </c>
      <c r="CW35">
        <v>3.519892337715351E-2</v>
      </c>
      <c r="CX35">
        <v>2.712562006422389E-2</v>
      </c>
      <c r="CY35">
        <v>1.8070738590438951E-2</v>
      </c>
      <c r="CZ35">
        <v>2.4708654334249059E-2</v>
      </c>
      <c r="DA35">
        <v>3.1073532747056876E-2</v>
      </c>
      <c r="DB35">
        <v>4.9028124223739589E-2</v>
      </c>
      <c r="DC35">
        <v>8.2453382285731965E-3</v>
      </c>
      <c r="DD35">
        <v>1.0697026403939764E-2</v>
      </c>
      <c r="DE35">
        <v>7.597069129717731E-3</v>
      </c>
      <c r="DF35">
        <v>1.3062059051299072E-2</v>
      </c>
      <c r="DG35">
        <v>1.2383608785752375E-2</v>
      </c>
      <c r="DH35">
        <v>1.9889061594422879E-2</v>
      </c>
      <c r="DI35">
        <v>2.2108172782863766E-2</v>
      </c>
      <c r="DJ35">
        <v>1.4403018546268371E-2</v>
      </c>
      <c r="DK35">
        <v>1.5598914795695673E-2</v>
      </c>
      <c r="DL35">
        <v>9.4560351206070606E-3</v>
      </c>
      <c r="DM35">
        <v>1.0978148393861629E-2</v>
      </c>
      <c r="DN35">
        <v>1.097035562017556E-2</v>
      </c>
      <c r="DO35">
        <v>1.2242459452383964E-2</v>
      </c>
      <c r="DP35">
        <v>1.3617672073606145E-2</v>
      </c>
      <c r="DQ35">
        <v>1.2398105864004069E-2</v>
      </c>
      <c r="DR35">
        <v>1.5255933144901741E-2</v>
      </c>
      <c r="DS35">
        <v>1.2276904003320483E-2</v>
      </c>
      <c r="DT35">
        <v>1.764147167511455E-3</v>
      </c>
      <c r="DU35">
        <v>5.0702966371581606E-3</v>
      </c>
      <c r="DV35">
        <v>1.324819542865823E-2</v>
      </c>
      <c r="DX35" t="s">
        <v>571</v>
      </c>
      <c r="DY35" t="s">
        <v>149</v>
      </c>
      <c r="DZ35">
        <v>1.035210698155991E-2</v>
      </c>
      <c r="EA35">
        <v>1.5222070792088798E-2</v>
      </c>
      <c r="EB35">
        <v>2.1129067128063884E-2</v>
      </c>
      <c r="EC35">
        <v>2.1642405223634125E-2</v>
      </c>
      <c r="ED35">
        <v>2.1366615545838033E-2</v>
      </c>
      <c r="EE35">
        <v>1.2528320224914581E-2</v>
      </c>
      <c r="EF35">
        <v>9.8193336519025731E-3</v>
      </c>
      <c r="EG35">
        <v>9.6493334780768745E-3</v>
      </c>
      <c r="EH35">
        <v>1.4913016745602452E-2</v>
      </c>
      <c r="EI35">
        <v>1.7355737809844847E-2</v>
      </c>
      <c r="EJ35">
        <v>1.0275117317499768E-2</v>
      </c>
      <c r="EK35">
        <v>2.1822942294708863E-2</v>
      </c>
      <c r="EL35">
        <v>1.9839687820806088E-2</v>
      </c>
      <c r="EM35">
        <v>9.8059721434856362E-3</v>
      </c>
      <c r="EN35">
        <v>6.5060103000021902E-3</v>
      </c>
      <c r="EO35">
        <v>5.9482183500818939E-3</v>
      </c>
      <c r="EP35">
        <v>1.2085143462165505E-2</v>
      </c>
      <c r="EQ35">
        <v>1.2784481313981577E-2</v>
      </c>
      <c r="ER35">
        <v>2.1061030220008249E-2</v>
      </c>
      <c r="ES35">
        <v>1.5111066451574069E-2</v>
      </c>
      <c r="ET35">
        <v>4.9722257124234278E-3</v>
      </c>
      <c r="EU35">
        <v>2.027475323175278E-2</v>
      </c>
      <c r="EV35">
        <v>4.9947608084366303E-2</v>
      </c>
      <c r="EW35">
        <v>4.2215618465911958E-2</v>
      </c>
      <c r="EX35">
        <v>3.4734732367907258E-2</v>
      </c>
      <c r="EY35">
        <v>1.3890412232075948E-2</v>
      </c>
      <c r="EZ35">
        <v>1.1149383733722151E-2</v>
      </c>
      <c r="FA35">
        <v>7.8957913968036256E-3</v>
      </c>
      <c r="FB35">
        <v>2.53155395302056E-2</v>
      </c>
      <c r="FC35">
        <v>2.3573801135977911E-2</v>
      </c>
      <c r="FD35">
        <v>5.5086860253770208E-2</v>
      </c>
      <c r="FE35">
        <v>6.0619852522986996E-2</v>
      </c>
      <c r="FF35">
        <v>3.0096515596462751E-2</v>
      </c>
      <c r="FG35">
        <v>1.8597036502822271E-2</v>
      </c>
      <c r="FH35">
        <v>1.3871200221076931E-2</v>
      </c>
      <c r="FI35">
        <v>4.0344157798946942E-2</v>
      </c>
      <c r="FJ35">
        <v>4.4486427352536849E-2</v>
      </c>
      <c r="FK35">
        <v>3.8617246868043714E-2</v>
      </c>
      <c r="FL35">
        <v>3.8947659097779225E-2</v>
      </c>
      <c r="FM35">
        <v>4.349247349017963E-2</v>
      </c>
      <c r="FN35">
        <v>1.3159905919444234E-2</v>
      </c>
      <c r="FO35">
        <v>7.8728631996517039E-3</v>
      </c>
      <c r="FP35">
        <v>1.0931420327948754E-2</v>
      </c>
      <c r="FQ35">
        <v>7.162558659309641E-3</v>
      </c>
      <c r="FR35">
        <v>8.6130851236951786E-3</v>
      </c>
      <c r="FS35">
        <v>9.4687864793430339E-3</v>
      </c>
      <c r="FT35">
        <v>6.9713052341471085E-3</v>
      </c>
      <c r="FU35">
        <v>2.1365660884659323E-2</v>
      </c>
      <c r="FV35">
        <v>2.0638247564173404E-2</v>
      </c>
      <c r="FW35">
        <v>1.9349160448314508E-2</v>
      </c>
      <c r="FX35">
        <v>1.2872219623042488E-2</v>
      </c>
      <c r="FY35">
        <v>1.8908743754797196E-2</v>
      </c>
      <c r="FZ35">
        <v>1.4568303943099653E-2</v>
      </c>
      <c r="GA35">
        <v>9.5677102159409857E-3</v>
      </c>
      <c r="GB35">
        <v>1.7351792090211211E-2</v>
      </c>
      <c r="GC35">
        <v>1.3133222623287377E-2</v>
      </c>
      <c r="GD35">
        <v>1.1063187299574043E-2</v>
      </c>
      <c r="GE35">
        <v>1.4342306479474976E-2</v>
      </c>
      <c r="GF35">
        <v>1.2649779757142649E-2</v>
      </c>
      <c r="GG35">
        <v>5.2173510397792973E-3</v>
      </c>
      <c r="GI35" t="s">
        <v>571</v>
      </c>
      <c r="GJ35" t="s">
        <v>150</v>
      </c>
      <c r="GK35">
        <v>0.12676385114157146</v>
      </c>
      <c r="GL35">
        <v>0.13291800656458269</v>
      </c>
      <c r="GM35">
        <v>0.12983868568957579</v>
      </c>
      <c r="GN35">
        <v>0.11827444814402328</v>
      </c>
      <c r="GO35">
        <v>0.12255917012512504</v>
      </c>
      <c r="GP35">
        <v>0.1334409205645849</v>
      </c>
      <c r="GQ35">
        <v>0.13843047419734686</v>
      </c>
      <c r="GR35">
        <v>0.12904771891525288</v>
      </c>
      <c r="GS35">
        <v>0.12071487729029272</v>
      </c>
      <c r="GT35">
        <v>0.11994610544388601</v>
      </c>
      <c r="GU35">
        <v>0.11520936114887591</v>
      </c>
      <c r="GV35">
        <v>0.12523898937804281</v>
      </c>
      <c r="GW35">
        <v>0.12807584031656338</v>
      </c>
      <c r="GX35">
        <v>0.13495936910638748</v>
      </c>
      <c r="GY35">
        <v>0.13442448760790393</v>
      </c>
      <c r="GZ35">
        <v>0.11391473670087701</v>
      </c>
      <c r="HA35">
        <v>0.10788403573858057</v>
      </c>
      <c r="HB35">
        <v>0.10603309529733346</v>
      </c>
      <c r="HC35">
        <v>9.8656359023586715E-2</v>
      </c>
      <c r="HD35">
        <v>0.10573829746038746</v>
      </c>
      <c r="HE35">
        <v>0.1201822313091383</v>
      </c>
      <c r="HF35">
        <v>0.109389943596455</v>
      </c>
      <c r="HG35">
        <v>0.11506288708530245</v>
      </c>
      <c r="HH35">
        <v>0.12360988220133538</v>
      </c>
      <c r="HI35">
        <v>0.12983917978695789</v>
      </c>
      <c r="HJ35">
        <v>0.15661984054191389</v>
      </c>
      <c r="HK35">
        <v>0.13607406781947476</v>
      </c>
      <c r="HL35">
        <v>0.12666537202566694</v>
      </c>
      <c r="HM35">
        <v>0.125712304222272</v>
      </c>
      <c r="HN35">
        <v>0.1241416516412403</v>
      </c>
      <c r="HO35">
        <v>0.1280881927584665</v>
      </c>
      <c r="HP35">
        <v>0.12753769190680342</v>
      </c>
      <c r="HQ35">
        <v>0.15303342490944249</v>
      </c>
      <c r="HR35">
        <v>0.14705952830999586</v>
      </c>
      <c r="HS35">
        <v>0.15816012991548412</v>
      </c>
      <c r="HT35">
        <v>0.1416814588251171</v>
      </c>
      <c r="HU35">
        <v>0.14768285877631782</v>
      </c>
      <c r="HV35">
        <v>0.14280903398219325</v>
      </c>
      <c r="HW35">
        <v>0.12535375882633046</v>
      </c>
      <c r="HX35">
        <v>0.10572503838611683</v>
      </c>
      <c r="HY35">
        <v>9.8114629187471047E-2</v>
      </c>
      <c r="HZ35">
        <v>9.9811121468170408E-2</v>
      </c>
      <c r="IA35">
        <v>0.10401324527370059</v>
      </c>
      <c r="IB35">
        <v>0.11413952610222673</v>
      </c>
      <c r="IC35">
        <v>0.11130255566896576</v>
      </c>
      <c r="ID35">
        <v>0.10426003643740495</v>
      </c>
      <c r="IE35">
        <v>0.10091138138012597</v>
      </c>
      <c r="IF35">
        <v>9.4723915579441723E-2</v>
      </c>
      <c r="IG35">
        <v>9.54616657182812E-2</v>
      </c>
      <c r="IH35">
        <v>9.7351985951212167E-2</v>
      </c>
      <c r="II35">
        <v>4.9796286011129919E-2</v>
      </c>
      <c r="IJ35">
        <v>5.580586808099066E-2</v>
      </c>
      <c r="IK35">
        <v>5.6776577518282592E-2</v>
      </c>
      <c r="IL35">
        <v>6.2543146721893039E-2</v>
      </c>
      <c r="IM35">
        <v>5.4455642701429136E-2</v>
      </c>
      <c r="IN35">
        <v>5.8020210875454774E-2</v>
      </c>
      <c r="IO35">
        <v>6.4400392030448908E-2</v>
      </c>
      <c r="IP35">
        <v>6.6536513229624658E-2</v>
      </c>
      <c r="IQ35">
        <v>5.6847872118357401E-2</v>
      </c>
      <c r="IR35">
        <v>5.6442755299175015E-2</v>
      </c>
      <c r="JB35" t="s">
        <v>571</v>
      </c>
      <c r="JC35">
        <v>0.57294549250525539</v>
      </c>
      <c r="JD35">
        <v>0.56203948655264313</v>
      </c>
      <c r="JE35">
        <v>0.57139450985349161</v>
      </c>
      <c r="JF35">
        <v>0.58690724064423372</v>
      </c>
      <c r="JG35">
        <v>0.59068605369391314</v>
      </c>
      <c r="JH35">
        <v>0.57840955154450435</v>
      </c>
      <c r="JI35">
        <v>0.58002929622177968</v>
      </c>
      <c r="JJ35">
        <v>0.58969590538095629</v>
      </c>
      <c r="JK35">
        <v>0.59852345370566529</v>
      </c>
      <c r="JL35">
        <v>0.58971320955336093</v>
      </c>
      <c r="JM35">
        <v>0.61312966429377325</v>
      </c>
      <c r="JN35">
        <v>0.58293575474190817</v>
      </c>
      <c r="JO35">
        <v>0.58220454624898443</v>
      </c>
      <c r="JP35">
        <v>0.58621747679823244</v>
      </c>
      <c r="JQ35">
        <v>0.58670220232662329</v>
      </c>
      <c r="JR35">
        <v>0.60361873299810187</v>
      </c>
      <c r="JS35">
        <v>0.60967947555224133</v>
      </c>
      <c r="JT35">
        <v>0.61879451024233068</v>
      </c>
      <c r="JU35">
        <v>0.63480890527237588</v>
      </c>
      <c r="JV35">
        <v>0.62857199220608606</v>
      </c>
      <c r="JW35">
        <v>0.5319654707239867</v>
      </c>
      <c r="JX35">
        <v>0.52318399439346464</v>
      </c>
      <c r="JY35">
        <v>0.51595738561223636</v>
      </c>
      <c r="JZ35">
        <v>0.51557479425503083</v>
      </c>
      <c r="KA35">
        <v>0.49970004073212249</v>
      </c>
      <c r="KB35">
        <v>0.50604020790234183</v>
      </c>
      <c r="KC35">
        <v>0.52826969128049128</v>
      </c>
      <c r="KD35">
        <v>0.55302205797994242</v>
      </c>
      <c r="KE35">
        <v>0.54628252088239515</v>
      </c>
      <c r="KF35">
        <v>0.53730124113687217</v>
      </c>
      <c r="KG35">
        <v>0.35512105469405719</v>
      </c>
      <c r="KH35">
        <v>0.36705878246747498</v>
      </c>
      <c r="KI35">
        <v>0.38227953204677073</v>
      </c>
      <c r="KJ35">
        <v>0.40666591856651807</v>
      </c>
      <c r="KK35">
        <v>0.3923040397128626</v>
      </c>
      <c r="KL35">
        <v>0.40030869731560836</v>
      </c>
      <c r="KM35">
        <v>0.39884267886878</v>
      </c>
      <c r="KN35">
        <v>0.39342186613091151</v>
      </c>
      <c r="KO35">
        <v>0.38351861173222207</v>
      </c>
      <c r="KP35">
        <v>0.38559368504852209</v>
      </c>
      <c r="KQ35">
        <v>0.63033142071012926</v>
      </c>
      <c r="KR35">
        <v>0.62548454287870903</v>
      </c>
      <c r="KS35">
        <v>0.62519825693282072</v>
      </c>
      <c r="KT35">
        <v>0.60526172507912834</v>
      </c>
      <c r="KU35">
        <v>0.60436587962854571</v>
      </c>
      <c r="KV35">
        <v>0.60807732208991383</v>
      </c>
      <c r="KW35">
        <v>0.62216545378059462</v>
      </c>
      <c r="KX35">
        <v>0.61638851299883812</v>
      </c>
      <c r="KY35">
        <v>0.61490087826032158</v>
      </c>
      <c r="KZ35">
        <v>0.63389382731580601</v>
      </c>
      <c r="LA35">
        <v>0.7394892656634604</v>
      </c>
      <c r="LB35">
        <v>0.71628891566777386</v>
      </c>
      <c r="LC35">
        <v>0.71017469495039309</v>
      </c>
      <c r="LD35">
        <v>0.70062737411907716</v>
      </c>
      <c r="LE35">
        <v>0.6938194364228194</v>
      </c>
      <c r="LF35">
        <v>0.70490685346104998</v>
      </c>
      <c r="LG35">
        <v>0.70524748008914118</v>
      </c>
      <c r="LH35">
        <v>0.71730672235117232</v>
      </c>
      <c r="LI35">
        <v>0.73615757040876029</v>
      </c>
      <c r="LJ35">
        <v>0.73165013406676138</v>
      </c>
      <c r="LL35" t="s">
        <v>572</v>
      </c>
      <c r="LM35" t="s">
        <v>156</v>
      </c>
      <c r="LN35" t="s">
        <v>157</v>
      </c>
      <c r="LO35">
        <v>0.19287814563378197</v>
      </c>
    </row>
    <row r="36" spans="2:327" x14ac:dyDescent="0.45">
      <c r="B36" t="s">
        <v>573</v>
      </c>
      <c r="C36" t="s">
        <v>147</v>
      </c>
      <c r="D36">
        <v>0.29224465690131529</v>
      </c>
      <c r="E36">
        <v>0.27954682532336611</v>
      </c>
      <c r="F36">
        <v>0.27209736657888872</v>
      </c>
      <c r="G36">
        <v>0.26459495679164219</v>
      </c>
      <c r="H36">
        <v>0.27912739100876616</v>
      </c>
      <c r="I36">
        <v>0.28299140280384399</v>
      </c>
      <c r="J36">
        <v>0.29140224617344673</v>
      </c>
      <c r="K36">
        <v>0.28992527896162851</v>
      </c>
      <c r="L36">
        <v>0.280914864823822</v>
      </c>
      <c r="M36">
        <v>0.28379327734392645</v>
      </c>
      <c r="N36">
        <v>0.27181324563146209</v>
      </c>
      <c r="O36">
        <v>0.28304472128546343</v>
      </c>
      <c r="P36">
        <v>0.28562785485399445</v>
      </c>
      <c r="Q36">
        <v>0.28740558641066372</v>
      </c>
      <c r="R36">
        <v>0.29526860353795265</v>
      </c>
      <c r="S36">
        <v>0.27316949643944033</v>
      </c>
      <c r="T36">
        <v>0.25336589056894288</v>
      </c>
      <c r="U36">
        <v>0.24786279518690249</v>
      </c>
      <c r="V36">
        <v>0.24332711859592057</v>
      </c>
      <c r="W36">
        <v>0.24992481828563082</v>
      </c>
      <c r="X36">
        <v>0.28225683929705364</v>
      </c>
      <c r="Y36">
        <v>0.30874950269965712</v>
      </c>
      <c r="Z36">
        <v>0.32843917936750794</v>
      </c>
      <c r="AA36">
        <v>0.32203282648461368</v>
      </c>
      <c r="AB36">
        <v>0.32026564891164649</v>
      </c>
      <c r="AC36">
        <v>0.32617739953139491</v>
      </c>
      <c r="AD36">
        <v>0.31100908057420662</v>
      </c>
      <c r="AE36">
        <v>0.30967708414743184</v>
      </c>
      <c r="AF36">
        <v>0.31187558294013085</v>
      </c>
      <c r="AG36">
        <v>0.29016746365640717</v>
      </c>
      <c r="AH36">
        <v>0.35681415488616364</v>
      </c>
      <c r="AI36">
        <v>0.38109455856888352</v>
      </c>
      <c r="AJ36">
        <v>0.36795389488688424</v>
      </c>
      <c r="AK36">
        <v>0.36421070381054782</v>
      </c>
      <c r="AL36">
        <v>0.36157077147338412</v>
      </c>
      <c r="AM36">
        <v>0.34367934279584528</v>
      </c>
      <c r="AN36">
        <v>0.3251427373860063</v>
      </c>
      <c r="AO36">
        <v>0.30596585924106834</v>
      </c>
      <c r="AP36">
        <v>0.29354464672448355</v>
      </c>
      <c r="AQ36">
        <v>0.32196026601970418</v>
      </c>
      <c r="AR36">
        <v>0.25776197002273782</v>
      </c>
      <c r="AS36">
        <v>0.25591706169844741</v>
      </c>
      <c r="AT36">
        <v>0.25381780383316593</v>
      </c>
      <c r="AU36">
        <v>0.27614483275363932</v>
      </c>
      <c r="AV36">
        <v>0.2961776943346518</v>
      </c>
      <c r="AW36">
        <v>0.30926107770959199</v>
      </c>
      <c r="AX36">
        <v>0.29995959628544822</v>
      </c>
      <c r="AY36">
        <v>0.28622396956926105</v>
      </c>
      <c r="AZ36">
        <v>0.27837824574844167</v>
      </c>
      <c r="BA36">
        <v>0.26744433811273355</v>
      </c>
      <c r="BB36">
        <v>0.1921292898764034</v>
      </c>
      <c r="BC36">
        <v>0.21328047996703109</v>
      </c>
      <c r="BD36">
        <v>0.21689538920841467</v>
      </c>
      <c r="BE36">
        <v>0.21449539103378124</v>
      </c>
      <c r="BF36">
        <v>0.21946624154926248</v>
      </c>
      <c r="BG36">
        <v>0.21531193118957204</v>
      </c>
      <c r="BH36">
        <v>0.21763720863700076</v>
      </c>
      <c r="BI36">
        <v>0.21019813967859133</v>
      </c>
      <c r="BJ36">
        <v>0.20134518075094882</v>
      </c>
      <c r="BK36">
        <v>0.18511113742429028</v>
      </c>
      <c r="BM36" t="s">
        <v>573</v>
      </c>
      <c r="BN36" t="s">
        <v>148</v>
      </c>
      <c r="BO36">
        <v>1.3889415592467598E-2</v>
      </c>
      <c r="BP36">
        <v>8.4918299377775563E-3</v>
      </c>
      <c r="BQ36">
        <v>1.9257401100557972E-2</v>
      </c>
      <c r="BR36">
        <v>1.8721822671427964E-2</v>
      </c>
      <c r="BS36">
        <v>5.6562182005146676E-3</v>
      </c>
      <c r="BT36">
        <v>5.4357761284300823E-3</v>
      </c>
      <c r="BU36">
        <v>8.2987721071727007E-3</v>
      </c>
      <c r="BV36">
        <v>8.4541239882442616E-3</v>
      </c>
      <c r="BW36">
        <v>1.0860619479858353E-2</v>
      </c>
      <c r="BX36">
        <v>8.6110038574253381E-3</v>
      </c>
      <c r="BY36">
        <v>1.3964339764773371E-2</v>
      </c>
      <c r="BZ36">
        <v>5.9691050004412423E-3</v>
      </c>
      <c r="CA36">
        <v>2.6594396714822669E-3</v>
      </c>
      <c r="CB36">
        <v>3.4242284419122846E-3</v>
      </c>
      <c r="CC36">
        <v>1.0712818673794032E-3</v>
      </c>
      <c r="CD36">
        <v>2.2355389153540578E-3</v>
      </c>
      <c r="CE36">
        <v>5.3766989315375147E-3</v>
      </c>
      <c r="CF36">
        <v>1.4244133489493363E-2</v>
      </c>
      <c r="CG36">
        <v>9.8250006472411187E-3</v>
      </c>
      <c r="CH36">
        <v>1.492879326735585E-2</v>
      </c>
      <c r="CI36">
        <v>2.0469407624395312E-2</v>
      </c>
      <c r="CJ36">
        <v>4.5356035265005389E-2</v>
      </c>
      <c r="CK36">
        <v>2.4012644456909153E-2</v>
      </c>
      <c r="CL36">
        <v>1.9618846055959226E-2</v>
      </c>
      <c r="CM36">
        <v>2.7265115820716657E-2</v>
      </c>
      <c r="CN36">
        <v>2.4897273819092947E-2</v>
      </c>
      <c r="CO36">
        <v>2.3635061709228446E-2</v>
      </c>
      <c r="CP36">
        <v>1.0198816807267247E-2</v>
      </c>
      <c r="CQ36">
        <v>1.0070865542548678E-2</v>
      </c>
      <c r="CR36">
        <v>1.3450917327666694E-2</v>
      </c>
      <c r="CS36">
        <v>3.5090496196297241E-2</v>
      </c>
      <c r="CT36">
        <v>1.5275016449589347E-2</v>
      </c>
      <c r="CU36">
        <v>1.5445492616336584E-2</v>
      </c>
      <c r="CV36">
        <v>2.9142864787350176E-2</v>
      </c>
      <c r="CW36">
        <v>2.6237571669940406E-2</v>
      </c>
      <c r="CX36">
        <v>1.7729199854692363E-2</v>
      </c>
      <c r="CY36">
        <v>7.1119073347468012E-3</v>
      </c>
      <c r="CZ36">
        <v>5.2943315588311014E-3</v>
      </c>
      <c r="DA36">
        <v>2.5419554815784465E-2</v>
      </c>
      <c r="DB36">
        <v>8.143835985506169E-2</v>
      </c>
      <c r="DC36">
        <v>1.1857735742949143E-2</v>
      </c>
      <c r="DD36">
        <v>2.1905273469223354E-2</v>
      </c>
      <c r="DE36">
        <v>8.785594118148117E-3</v>
      </c>
      <c r="DF36">
        <v>1.3036473162252572E-2</v>
      </c>
      <c r="DG36">
        <v>1.6048929950561362E-2</v>
      </c>
      <c r="DH36">
        <v>9.0304838096684804E-3</v>
      </c>
      <c r="DI36">
        <v>1.3046237703062786E-2</v>
      </c>
      <c r="DJ36">
        <v>1.4446257568266408E-2</v>
      </c>
      <c r="DK36">
        <v>1.3018126799683361E-2</v>
      </c>
      <c r="DL36">
        <v>1.2707416028931353E-2</v>
      </c>
      <c r="DM36">
        <v>1.2664096067902073E-2</v>
      </c>
      <c r="DN36">
        <v>1.0617030170479762E-2</v>
      </c>
      <c r="DO36">
        <v>1.2674940492101085E-2</v>
      </c>
      <c r="DP36">
        <v>1.8779909081942051E-2</v>
      </c>
      <c r="DQ36">
        <v>1.7827872836345772E-2</v>
      </c>
      <c r="DR36">
        <v>1.9896906087928629E-2</v>
      </c>
      <c r="DS36">
        <v>1.3267372804846371E-2</v>
      </c>
      <c r="DT36">
        <v>6.8849943558838486E-3</v>
      </c>
      <c r="DU36">
        <v>5.4305001276215422E-3</v>
      </c>
      <c r="DV36">
        <v>7.2955499778703794E-3</v>
      </c>
      <c r="DX36" t="s">
        <v>573</v>
      </c>
      <c r="DY36" t="s">
        <v>149</v>
      </c>
      <c r="DZ36">
        <v>1.0757128019616324E-2</v>
      </c>
      <c r="EA36">
        <v>9.740294814767592E-3</v>
      </c>
      <c r="EB36">
        <v>1.0233074154369394E-2</v>
      </c>
      <c r="EC36">
        <v>1.2242272455012273E-2</v>
      </c>
      <c r="ED36">
        <v>2.6021857029352634E-2</v>
      </c>
      <c r="EE36">
        <v>2.2506376221842438E-2</v>
      </c>
      <c r="EF36">
        <v>1.3565592732834728E-2</v>
      </c>
      <c r="EG36">
        <v>8.2607054889370663E-3</v>
      </c>
      <c r="EH36">
        <v>1.3420301649052422E-2</v>
      </c>
      <c r="EI36">
        <v>1.6376161671951397E-2</v>
      </c>
      <c r="EJ36">
        <v>1.967391808417893E-2</v>
      </c>
      <c r="EK36">
        <v>2.584501674278954E-2</v>
      </c>
      <c r="EL36">
        <v>1.9905860086059567E-2</v>
      </c>
      <c r="EM36">
        <v>1.5545050128413182E-2</v>
      </c>
      <c r="EN36">
        <v>8.6644221521340724E-3</v>
      </c>
      <c r="EO36">
        <v>7.0979386946100984E-3</v>
      </c>
      <c r="EP36">
        <v>5.0905091896680599E-3</v>
      </c>
      <c r="EQ36">
        <v>3.5534520435831479E-3</v>
      </c>
      <c r="ER36">
        <v>1.3688237297967532E-2</v>
      </c>
      <c r="ES36">
        <v>1.1719382703531889E-2</v>
      </c>
      <c r="ET36">
        <v>9.0542126276325092E-3</v>
      </c>
      <c r="EU36">
        <v>0</v>
      </c>
      <c r="EV36">
        <v>2.9500648871779913E-2</v>
      </c>
      <c r="EW36">
        <v>3.8111962452885451E-2</v>
      </c>
      <c r="EX36">
        <v>3.2362042529645869E-2</v>
      </c>
      <c r="EY36">
        <v>3.130228467217637E-2</v>
      </c>
      <c r="EZ36">
        <v>3.2128832749116237E-2</v>
      </c>
      <c r="FA36">
        <v>3.0429502986925608E-2</v>
      </c>
      <c r="FB36">
        <v>2.4790101239545701E-2</v>
      </c>
      <c r="FC36">
        <v>7.4133172273713093E-3</v>
      </c>
      <c r="FD36">
        <v>0.11606494694577148</v>
      </c>
      <c r="FE36">
        <v>4.722502229190606E-2</v>
      </c>
      <c r="FF36">
        <v>3.022374213689414E-2</v>
      </c>
      <c r="FG36">
        <v>1.8673961807630219E-2</v>
      </c>
      <c r="FH36">
        <v>2.9869577905015831E-2</v>
      </c>
      <c r="FI36">
        <v>3.024829499704576E-2</v>
      </c>
      <c r="FJ36">
        <v>3.3291628774043507E-2</v>
      </c>
      <c r="FK36">
        <v>2.1163699237103661E-2</v>
      </c>
      <c r="FL36">
        <v>5.8601907314510546E-3</v>
      </c>
      <c r="FM36">
        <v>1.0530638121632673E-2</v>
      </c>
      <c r="FN36">
        <v>1.2777120736581564E-2</v>
      </c>
      <c r="FO36">
        <v>7.290475859207694E-3</v>
      </c>
      <c r="FP36">
        <v>1.7314957703637012E-2</v>
      </c>
      <c r="FQ36">
        <v>1.5275852764473439E-2</v>
      </c>
      <c r="FR36">
        <v>6.2052254069094289E-3</v>
      </c>
      <c r="FS36">
        <v>1.3499070209102557E-2</v>
      </c>
      <c r="FT36">
        <v>1.7467699811083336E-2</v>
      </c>
      <c r="FU36">
        <v>1.3058293599149317E-2</v>
      </c>
      <c r="FV36">
        <v>9.8520814251055189E-3</v>
      </c>
      <c r="FW36">
        <v>1.5590178926291729E-2</v>
      </c>
      <c r="FX36">
        <v>1.016328264797578E-2</v>
      </c>
      <c r="FY36">
        <v>1.9330615445205177E-2</v>
      </c>
      <c r="FZ36">
        <v>1.8951716742749473E-2</v>
      </c>
      <c r="GA36">
        <v>1.3165374746002729E-2</v>
      </c>
      <c r="GB36">
        <v>1.4363426552967001E-2</v>
      </c>
      <c r="GC36">
        <v>1.684258155058304E-2</v>
      </c>
      <c r="GD36">
        <v>2.0647150665417328E-2</v>
      </c>
      <c r="GE36">
        <v>2.3757492036724552E-2</v>
      </c>
      <c r="GF36">
        <v>1.5488119862091069E-2</v>
      </c>
      <c r="GG36">
        <v>1.0450651234284144E-2</v>
      </c>
      <c r="GI36" t="s">
        <v>573</v>
      </c>
      <c r="GJ36" t="s">
        <v>150</v>
      </c>
      <c r="GK36">
        <v>0.127574837924332</v>
      </c>
      <c r="GL36">
        <v>0.13163114940816203</v>
      </c>
      <c r="GM36">
        <v>0.12051032800080835</v>
      </c>
      <c r="GN36">
        <v>0.10864081735080487</v>
      </c>
      <c r="GO36">
        <v>0.11696092206124435</v>
      </c>
      <c r="GP36">
        <v>0.1224582915857808</v>
      </c>
      <c r="GQ36">
        <v>0.12880231650195142</v>
      </c>
      <c r="GR36">
        <v>0.12548294566072912</v>
      </c>
      <c r="GS36">
        <v>0.11307117710616091</v>
      </c>
      <c r="GT36">
        <v>0.12162321847385746</v>
      </c>
      <c r="GU36">
        <v>0.10859281450304814</v>
      </c>
      <c r="GV36">
        <v>0.11881326216958746</v>
      </c>
      <c r="GW36">
        <v>0.13189948456409481</v>
      </c>
      <c r="GX36">
        <v>0.13811940006954129</v>
      </c>
      <c r="GY36">
        <v>0.14875482690983682</v>
      </c>
      <c r="GZ36">
        <v>0.13901717484807108</v>
      </c>
      <c r="HA36">
        <v>0.12935091134110699</v>
      </c>
      <c r="HB36">
        <v>0.11515340025914449</v>
      </c>
      <c r="HC36">
        <v>9.9803526078963339E-2</v>
      </c>
      <c r="HD36">
        <v>0.10341183712132966</v>
      </c>
      <c r="HE36">
        <v>0.13292547188816292</v>
      </c>
      <c r="HF36">
        <v>0.13746177417969216</v>
      </c>
      <c r="HG36">
        <v>0.13213715648562541</v>
      </c>
      <c r="HH36">
        <v>0.1269580173925425</v>
      </c>
      <c r="HI36">
        <v>0.12381372046473971</v>
      </c>
      <c r="HJ36">
        <v>0.13289670287637223</v>
      </c>
      <c r="HK36">
        <v>0.13310338352024131</v>
      </c>
      <c r="HL36">
        <v>0.13783515570764474</v>
      </c>
      <c r="HM36">
        <v>0.14246370936622024</v>
      </c>
      <c r="HN36">
        <v>0.15637000787070748</v>
      </c>
      <c r="HO36">
        <v>8.6661880290002366E-2</v>
      </c>
      <c r="HP36">
        <v>0.18974495432079019</v>
      </c>
      <c r="HQ36">
        <v>0.18931003944051947</v>
      </c>
      <c r="HR36">
        <v>0.16533583972212532</v>
      </c>
      <c r="HS36">
        <v>0.16747031344496921</v>
      </c>
      <c r="HT36">
        <v>0.16381135519197784</v>
      </c>
      <c r="HU36">
        <v>0.16926823890778211</v>
      </c>
      <c r="HV36">
        <v>0.16982371576547539</v>
      </c>
      <c r="HW36">
        <v>0.1528824189874759</v>
      </c>
      <c r="HX36">
        <v>0.12183018186291428</v>
      </c>
      <c r="HY36">
        <v>0.10380353123235535</v>
      </c>
      <c r="HZ36">
        <v>0.10015091378323857</v>
      </c>
      <c r="IA36">
        <v>0.10311689741629622</v>
      </c>
      <c r="IB36">
        <v>0.11251665769963851</v>
      </c>
      <c r="IC36">
        <v>0.13060693908070761</v>
      </c>
      <c r="ID36">
        <v>0.13222538046023011</v>
      </c>
      <c r="IE36">
        <v>0.12017538554498677</v>
      </c>
      <c r="IF36">
        <v>0.11292289031117721</v>
      </c>
      <c r="IG36">
        <v>0.11883403112387839</v>
      </c>
      <c r="IH36">
        <v>0.11016224603445156</v>
      </c>
      <c r="II36">
        <v>6.7271313885371262E-2</v>
      </c>
      <c r="IJ36">
        <v>6.140268370282826E-2</v>
      </c>
      <c r="IK36">
        <v>7.0448732548732296E-2</v>
      </c>
      <c r="IL36">
        <v>6.3663974809266208E-2</v>
      </c>
      <c r="IM36">
        <v>6.6514326493999021E-2</v>
      </c>
      <c r="IN36">
        <v>6.4695963874733947E-2</v>
      </c>
      <c r="IO36">
        <v>7.2672399829219733E-2</v>
      </c>
      <c r="IP36">
        <v>7.4159564850734355E-2</v>
      </c>
      <c r="IQ36">
        <v>7.8662413230734654E-2</v>
      </c>
      <c r="IR36">
        <v>7.2810604295034081E-2</v>
      </c>
      <c r="JB36" t="s">
        <v>573</v>
      </c>
      <c r="JC36">
        <v>0.56322017415161862</v>
      </c>
      <c r="JD36">
        <v>0.56215322684196034</v>
      </c>
      <c r="JE36">
        <v>0.56082037038092625</v>
      </c>
      <c r="JF36">
        <v>0.57032476531940124</v>
      </c>
      <c r="JG36">
        <v>0.57322434477064776</v>
      </c>
      <c r="JH36">
        <v>0.57278315450092909</v>
      </c>
      <c r="JI36">
        <v>0.57703533900213333</v>
      </c>
      <c r="JJ36">
        <v>0.58950375236706187</v>
      </c>
      <c r="JK36">
        <v>0.594718926909232</v>
      </c>
      <c r="JL36">
        <v>0.57810340750832934</v>
      </c>
      <c r="JM36">
        <v>0.59331989427924736</v>
      </c>
      <c r="JN36">
        <v>0.57235435514024791</v>
      </c>
      <c r="JO36">
        <v>0.56156861985800111</v>
      </c>
      <c r="JP36">
        <v>0.55581139078785113</v>
      </c>
      <c r="JQ36">
        <v>0.54114077454023246</v>
      </c>
      <c r="JR36">
        <v>0.55664219346247945</v>
      </c>
      <c r="JS36">
        <v>0.57815113465053092</v>
      </c>
      <c r="JT36">
        <v>0.60192515281038295</v>
      </c>
      <c r="JU36">
        <v>0.62044215316637708</v>
      </c>
      <c r="JV36">
        <v>0.61127914330046873</v>
      </c>
      <c r="JW36">
        <v>0.51022003608106115</v>
      </c>
      <c r="JX36">
        <v>0.50086144622455675</v>
      </c>
      <c r="JY36">
        <v>0.49750843673809397</v>
      </c>
      <c r="JZ36">
        <v>0.50234157923857248</v>
      </c>
      <c r="KA36">
        <v>0.49029068695382177</v>
      </c>
      <c r="KB36">
        <v>0.48486133967278366</v>
      </c>
      <c r="KC36">
        <v>0.48593375036941305</v>
      </c>
      <c r="KD36">
        <v>0.48783919592329716</v>
      </c>
      <c r="KE36">
        <v>0.48169896508824234</v>
      </c>
      <c r="KF36">
        <v>0.48850333538574958</v>
      </c>
      <c r="KG36">
        <v>0.34414481235493261</v>
      </c>
      <c r="KH36">
        <v>0.3438449585264155</v>
      </c>
      <c r="KI36">
        <v>0.34177232265464208</v>
      </c>
      <c r="KJ36">
        <v>0.36616355774916043</v>
      </c>
      <c r="KK36">
        <v>0.35175016941422677</v>
      </c>
      <c r="KL36">
        <v>0.36380274268520219</v>
      </c>
      <c r="KM36">
        <v>0.36415471242835801</v>
      </c>
      <c r="KN36">
        <v>0.36582310297739051</v>
      </c>
      <c r="KO36">
        <v>0.36755339484859673</v>
      </c>
      <c r="KP36">
        <v>0.37371663601222249</v>
      </c>
      <c r="KQ36">
        <v>0.6043376976218614</v>
      </c>
      <c r="KR36">
        <v>0.60373723542448698</v>
      </c>
      <c r="KS36">
        <v>0.60234055842224055</v>
      </c>
      <c r="KT36">
        <v>0.58444400242280214</v>
      </c>
      <c r="KU36">
        <v>0.55696528456647898</v>
      </c>
      <c r="KV36">
        <v>0.56445515142042679</v>
      </c>
      <c r="KW36">
        <v>0.57943446366180795</v>
      </c>
      <c r="KX36">
        <v>0.59551408970356401</v>
      </c>
      <c r="KY36">
        <v>0.5923907993186226</v>
      </c>
      <c r="KZ36">
        <v>0.60479604363897788</v>
      </c>
      <c r="LA36">
        <v>0.6933544871969104</v>
      </c>
      <c r="LB36">
        <v>0.68706511892841537</v>
      </c>
      <c r="LC36">
        <v>0.67467766985466848</v>
      </c>
      <c r="LD36">
        <v>0.68052179150024472</v>
      </c>
      <c r="LE36">
        <v>0.66264340810589184</v>
      </c>
      <c r="LF36">
        <v>0.66508749658110433</v>
      </c>
      <c r="LG36">
        <v>0.66210726119921481</v>
      </c>
      <c r="LH36">
        <v>0.66880436755645811</v>
      </c>
      <c r="LI36">
        <v>0.6790022718875498</v>
      </c>
      <c r="LJ36">
        <v>0.68527792567778989</v>
      </c>
      <c r="LL36" t="s">
        <v>574</v>
      </c>
      <c r="LM36" t="s">
        <v>156</v>
      </c>
      <c r="LN36" t="s">
        <v>157</v>
      </c>
      <c r="LO36">
        <v>0.24197346143699505</v>
      </c>
    </row>
    <row r="37" spans="2:327" x14ac:dyDescent="0.45">
      <c r="B37" t="s">
        <v>575</v>
      </c>
      <c r="C37" t="s">
        <v>147</v>
      </c>
      <c r="D37">
        <v>0.29155994512903177</v>
      </c>
      <c r="E37">
        <v>0.29220589631948457</v>
      </c>
      <c r="F37">
        <v>0.29659155237007828</v>
      </c>
      <c r="G37">
        <v>0.29718618030638855</v>
      </c>
      <c r="H37">
        <v>0.30318925466006597</v>
      </c>
      <c r="I37">
        <v>0.30464863990474406</v>
      </c>
      <c r="J37">
        <v>0.30754727946137944</v>
      </c>
      <c r="K37">
        <v>0.30169715828050253</v>
      </c>
      <c r="L37">
        <v>0.29422828060997713</v>
      </c>
      <c r="M37">
        <v>0.28406143492996627</v>
      </c>
      <c r="N37">
        <v>0.26620392601811738</v>
      </c>
      <c r="O37">
        <v>0.27365436123913994</v>
      </c>
      <c r="P37">
        <v>0.28180622461542704</v>
      </c>
      <c r="Q37">
        <v>0.28344311797606175</v>
      </c>
      <c r="R37">
        <v>0.2956305157215961</v>
      </c>
      <c r="S37">
        <v>0.27682821589411566</v>
      </c>
      <c r="T37">
        <v>0.2582501091872238</v>
      </c>
      <c r="U37">
        <v>0.25566405212668392</v>
      </c>
      <c r="V37">
        <v>0.2666699338348878</v>
      </c>
      <c r="W37">
        <v>0.27860357638167288</v>
      </c>
      <c r="X37">
        <v>0.28154482040635481</v>
      </c>
      <c r="Y37">
        <v>0.30174626151724765</v>
      </c>
      <c r="Z37">
        <v>0.30466084753244899</v>
      </c>
      <c r="AA37">
        <v>0.29806507530119164</v>
      </c>
      <c r="AB37">
        <v>0.28520986197952714</v>
      </c>
      <c r="AC37">
        <v>0.28520891143107668</v>
      </c>
      <c r="AD37">
        <v>0.28263154204028401</v>
      </c>
      <c r="AE37">
        <v>0.28401600570981067</v>
      </c>
      <c r="AF37">
        <v>0.28592253417752145</v>
      </c>
      <c r="AG37">
        <v>0.27719637652327517</v>
      </c>
      <c r="AH37">
        <v>0.34524914123199796</v>
      </c>
      <c r="AI37">
        <v>0.3394034345094652</v>
      </c>
      <c r="AJ37">
        <v>0.34222536243493573</v>
      </c>
      <c r="AK37">
        <v>0.34329564011850222</v>
      </c>
      <c r="AL37">
        <v>0.3441316461202138</v>
      </c>
      <c r="AM37">
        <v>0.34538076626610026</v>
      </c>
      <c r="AN37">
        <v>0.34483026325696398</v>
      </c>
      <c r="AO37">
        <v>0.33425882273258362</v>
      </c>
      <c r="AP37">
        <v>0.3239973911154676</v>
      </c>
      <c r="AQ37">
        <v>0.35138076828606557</v>
      </c>
      <c r="AR37">
        <v>0.2591170163723614</v>
      </c>
      <c r="AS37">
        <v>0.26564339981611551</v>
      </c>
      <c r="AT37">
        <v>0.27877003023205971</v>
      </c>
      <c r="AU37">
        <v>0.29071473644947582</v>
      </c>
      <c r="AV37">
        <v>0.29973201632755908</v>
      </c>
      <c r="AW37">
        <v>0.30814348202048053</v>
      </c>
      <c r="AX37">
        <v>0.29102957557867443</v>
      </c>
      <c r="AY37">
        <v>0.28602104306294313</v>
      </c>
      <c r="AZ37">
        <v>0.28721303857072478</v>
      </c>
      <c r="BA37">
        <v>0.26369601221452321</v>
      </c>
      <c r="BB37">
        <v>0.1749507190866498</v>
      </c>
      <c r="BC37">
        <v>0.20577619501926261</v>
      </c>
      <c r="BD37">
        <v>0.2188062646595732</v>
      </c>
      <c r="BE37">
        <v>0.21475934764769095</v>
      </c>
      <c r="BF37">
        <v>0.19853047161499698</v>
      </c>
      <c r="BG37">
        <v>0.20591764732484732</v>
      </c>
      <c r="BH37">
        <v>0.20798746884542293</v>
      </c>
      <c r="BI37">
        <v>0.2024538669465234</v>
      </c>
      <c r="BJ37">
        <v>0.19420463861151763</v>
      </c>
      <c r="BK37">
        <v>0.17911545782415286</v>
      </c>
      <c r="BM37" t="s">
        <v>575</v>
      </c>
      <c r="BN37" t="s">
        <v>148</v>
      </c>
      <c r="BO37">
        <v>1.0633387304268018E-2</v>
      </c>
      <c r="BP37">
        <v>1.5414214155846848E-2</v>
      </c>
      <c r="BQ37">
        <v>1.3688376895942919E-2</v>
      </c>
      <c r="BR37">
        <v>5.5081220836013705E-3</v>
      </c>
      <c r="BS37">
        <v>4.7935549978779688E-3</v>
      </c>
      <c r="BT37">
        <v>3.8083430782938897E-3</v>
      </c>
      <c r="BU37">
        <v>8.2354536304634161E-3</v>
      </c>
      <c r="BV37">
        <v>9.4935347809892035E-3</v>
      </c>
      <c r="BW37">
        <v>5.9719226144508124E-3</v>
      </c>
      <c r="BX37">
        <v>3.3299323176434236E-3</v>
      </c>
      <c r="BY37">
        <v>1.1412990777473141E-2</v>
      </c>
      <c r="BZ37">
        <v>5.6982042682629944E-3</v>
      </c>
      <c r="CA37">
        <v>9.3305749003003199E-3</v>
      </c>
      <c r="CB37">
        <v>5.1363203207793586E-3</v>
      </c>
      <c r="CC37">
        <v>8.6159235347125478E-3</v>
      </c>
      <c r="CD37">
        <v>1.2467244711474508E-2</v>
      </c>
      <c r="CE37">
        <v>3.2932914886567074E-3</v>
      </c>
      <c r="CF37">
        <v>9.9905526742399969E-3</v>
      </c>
      <c r="CG37">
        <v>1.4704898993614549E-2</v>
      </c>
      <c r="CH37">
        <v>1.3714691153896877E-2</v>
      </c>
      <c r="CI37">
        <v>2.8490537626405323E-2</v>
      </c>
      <c r="CJ37">
        <v>2.4344150792223424E-2</v>
      </c>
      <c r="CK37">
        <v>2.2089336801899583E-2</v>
      </c>
      <c r="CL37">
        <v>1.217817721122511E-2</v>
      </c>
      <c r="CM37">
        <v>1.5973685649258714E-2</v>
      </c>
      <c r="CN37">
        <v>2.3351238322855624E-2</v>
      </c>
      <c r="CO37">
        <v>2.0630253243908502E-2</v>
      </c>
      <c r="CP37">
        <v>1.5879300601112173E-2</v>
      </c>
      <c r="CQ37">
        <v>1.4491783588772978E-2</v>
      </c>
      <c r="CR37">
        <v>7.4014755256634731E-3</v>
      </c>
      <c r="CS37">
        <v>4.0177850677180958E-2</v>
      </c>
      <c r="CT37">
        <v>3.9521617752229947E-2</v>
      </c>
      <c r="CU37">
        <v>3.8346446519537121E-2</v>
      </c>
      <c r="CV37">
        <v>3.3445956131233093E-2</v>
      </c>
      <c r="CW37">
        <v>2.7549970227998721E-2</v>
      </c>
      <c r="CX37">
        <v>2.0392011213851865E-2</v>
      </c>
      <c r="CY37">
        <v>1.5036341070589179E-2</v>
      </c>
      <c r="CZ37">
        <v>3.9445120668902163E-2</v>
      </c>
      <c r="DA37">
        <v>4.5173405079115589E-2</v>
      </c>
      <c r="DB37">
        <v>3.119577180384572E-2</v>
      </c>
      <c r="DC37">
        <v>1.1295718746166512E-2</v>
      </c>
      <c r="DD37">
        <v>7.4511498634232363E-3</v>
      </c>
      <c r="DE37">
        <v>1.1157117517636223E-2</v>
      </c>
      <c r="DF37">
        <v>1.8796701754759861E-2</v>
      </c>
      <c r="DG37">
        <v>1.9513840642969554E-2</v>
      </c>
      <c r="DH37">
        <v>1.2595067662209173E-2</v>
      </c>
      <c r="DI37">
        <v>1.2717260371332421E-2</v>
      </c>
      <c r="DJ37">
        <v>1.1389683800276554E-2</v>
      </c>
      <c r="DK37">
        <v>1.3021007103379615E-2</v>
      </c>
      <c r="DL37">
        <v>5.7993604006548434E-3</v>
      </c>
      <c r="DM37">
        <v>1.1963946861070333E-2</v>
      </c>
      <c r="DN37">
        <v>1.8627355460024281E-2</v>
      </c>
      <c r="DO37">
        <v>2.0254708121611443E-2</v>
      </c>
      <c r="DP37">
        <v>1.7648352727031323E-2</v>
      </c>
      <c r="DQ37">
        <v>8.3355111218406212E-3</v>
      </c>
      <c r="DR37">
        <v>9.0691960359151613E-3</v>
      </c>
      <c r="DS37">
        <v>8.6393948557515129E-3</v>
      </c>
      <c r="DT37">
        <v>9.3662492976681246E-3</v>
      </c>
      <c r="DU37">
        <v>6.209656068697833E-3</v>
      </c>
      <c r="DV37">
        <v>1.1729819360758256E-2</v>
      </c>
      <c r="DX37" t="s">
        <v>575</v>
      </c>
      <c r="DY37" t="s">
        <v>149</v>
      </c>
      <c r="DZ37">
        <v>8.7061041906419303E-3</v>
      </c>
      <c r="EA37">
        <v>7.0952396814277612E-3</v>
      </c>
      <c r="EB37">
        <v>1.4920410178688101E-2</v>
      </c>
      <c r="EC37">
        <v>2.1509712514276573E-2</v>
      </c>
      <c r="ED37">
        <v>2.3664460949181711E-2</v>
      </c>
      <c r="EE37">
        <v>6.7847067541591966E-3</v>
      </c>
      <c r="EF37">
        <v>8.1955680561306143E-3</v>
      </c>
      <c r="EG37">
        <v>1.1494320300368201E-2</v>
      </c>
      <c r="EH37">
        <v>1.5424546257561372E-2</v>
      </c>
      <c r="EI37">
        <v>1.5932002258902903E-2</v>
      </c>
      <c r="EJ37">
        <v>1.4417271153141396E-2</v>
      </c>
      <c r="EK37">
        <v>2.1752349323610861E-2</v>
      </c>
      <c r="EL37">
        <v>1.4060073195917672E-2</v>
      </c>
      <c r="EM37">
        <v>1.744563154298609E-2</v>
      </c>
      <c r="EN37">
        <v>1.889514477099297E-2</v>
      </c>
      <c r="EO37">
        <v>1.1789926541172604E-2</v>
      </c>
      <c r="EP37">
        <v>1.2510547482615601E-2</v>
      </c>
      <c r="EQ37">
        <v>1.1518658126436576E-2</v>
      </c>
      <c r="ER37">
        <v>6.6152286540643859E-3</v>
      </c>
      <c r="ES37">
        <v>1.3958137505947994E-2</v>
      </c>
      <c r="ET37">
        <v>8.028427498447158E-3</v>
      </c>
      <c r="EU37">
        <v>2.6558956911394656E-2</v>
      </c>
      <c r="EV37">
        <v>3.4615490656321836E-2</v>
      </c>
      <c r="EW37">
        <v>3.5339539339734799E-2</v>
      </c>
      <c r="EX37">
        <v>3.060355684505971E-2</v>
      </c>
      <c r="EY37">
        <v>2.6535948651629688E-2</v>
      </c>
      <c r="EZ37">
        <v>1.7489018902571755E-2</v>
      </c>
      <c r="FA37">
        <v>2.346584988957414E-2</v>
      </c>
      <c r="FB37">
        <v>3.2337404503544137E-2</v>
      </c>
      <c r="FC37">
        <v>1.5704671096694225E-2</v>
      </c>
      <c r="FD37">
        <v>4.0896291615789962E-2</v>
      </c>
      <c r="FE37">
        <v>4.152045474935432E-2</v>
      </c>
      <c r="FF37">
        <v>5.0073189714911447E-2</v>
      </c>
      <c r="FG37">
        <v>3.7917569571042462E-2</v>
      </c>
      <c r="FH37">
        <v>2.5004150263732112E-2</v>
      </c>
      <c r="FI37">
        <v>2.6273038023990721E-2</v>
      </c>
      <c r="FJ37">
        <v>3.1246676813085211E-2</v>
      </c>
      <c r="FK37">
        <v>1.428118990558987E-2</v>
      </c>
      <c r="FL37">
        <v>2.3573695959169434E-2</v>
      </c>
      <c r="FM37">
        <v>6.9387380543970992E-2</v>
      </c>
      <c r="FN37">
        <v>8.2295446810862569E-3</v>
      </c>
      <c r="FO37">
        <v>1.7286071735563197E-2</v>
      </c>
      <c r="FP37">
        <v>1.9538317219532399E-2</v>
      </c>
      <c r="FQ37">
        <v>1.587330705227083E-2</v>
      </c>
      <c r="FR37">
        <v>7.0859781843787316E-3</v>
      </c>
      <c r="FS37">
        <v>2.2025178506311523E-2</v>
      </c>
      <c r="FT37">
        <v>2.3858463800465864E-2</v>
      </c>
      <c r="FU37">
        <v>1.4701782467170526E-2</v>
      </c>
      <c r="FV37">
        <v>1.1725399808865028E-2</v>
      </c>
      <c r="FW37">
        <v>1.2064215847612888E-2</v>
      </c>
      <c r="FX37">
        <v>1.1837192720730303E-2</v>
      </c>
      <c r="FY37">
        <v>1.163498904520309E-2</v>
      </c>
      <c r="FZ37">
        <v>1.6197919957136608E-2</v>
      </c>
      <c r="GA37">
        <v>1.8781154376514803E-2</v>
      </c>
      <c r="GB37">
        <v>2.0394448120278096E-2</v>
      </c>
      <c r="GC37">
        <v>1.9454950220119969E-2</v>
      </c>
      <c r="GD37">
        <v>1.6661863993514665E-2</v>
      </c>
      <c r="GE37">
        <v>1.3699755351415115E-2</v>
      </c>
      <c r="GF37">
        <v>1.4003283837773047E-2</v>
      </c>
      <c r="GG37">
        <v>8.1765172778483185E-3</v>
      </c>
      <c r="GI37" t="s">
        <v>575</v>
      </c>
      <c r="GJ37" t="s">
        <v>150</v>
      </c>
      <c r="GK37">
        <v>0.12926935990349481</v>
      </c>
      <c r="GL37">
        <v>0.13296906807605979</v>
      </c>
      <c r="GM37">
        <v>0.12962119850920853</v>
      </c>
      <c r="GN37">
        <v>0.13225741256377446</v>
      </c>
      <c r="GO37">
        <v>0.12841024330308573</v>
      </c>
      <c r="GP37">
        <v>0.15022696779877553</v>
      </c>
      <c r="GQ37">
        <v>0.14610868595584914</v>
      </c>
      <c r="GR37">
        <v>0.1379915255950967</v>
      </c>
      <c r="GS37">
        <v>0.13204341044895801</v>
      </c>
      <c r="GT37">
        <v>0.13688150766976764</v>
      </c>
      <c r="GU37">
        <v>0.1100573637316597</v>
      </c>
      <c r="GV37">
        <v>0.12032881645597925</v>
      </c>
      <c r="GW37">
        <v>0.1295283030738687</v>
      </c>
      <c r="GX37">
        <v>0.13132431199053185</v>
      </c>
      <c r="GY37">
        <v>0.13805830129755281</v>
      </c>
      <c r="GZ37">
        <v>0.13423493965926137</v>
      </c>
      <c r="HA37">
        <v>0.1316753937809291</v>
      </c>
      <c r="HB37">
        <v>0.11520558417895818</v>
      </c>
      <c r="HC37">
        <v>0.10527695958835742</v>
      </c>
      <c r="HD37">
        <v>0.10652716659945236</v>
      </c>
      <c r="HE37">
        <v>0.12362753743511828</v>
      </c>
      <c r="HF37">
        <v>0.11524732613229136</v>
      </c>
      <c r="HG37">
        <v>0.11535713314713143</v>
      </c>
      <c r="HH37">
        <v>0.11769362043128755</v>
      </c>
      <c r="HI37">
        <v>0.11465526410313316</v>
      </c>
      <c r="HJ37">
        <v>0.11660368817467505</v>
      </c>
      <c r="HK37">
        <v>0.12468416554777732</v>
      </c>
      <c r="HL37">
        <v>0.12273997038027273</v>
      </c>
      <c r="HM37">
        <v>0.11634122653034543</v>
      </c>
      <c r="HN37">
        <v>0.14252576687144677</v>
      </c>
      <c r="HO37">
        <v>0.14540981892138574</v>
      </c>
      <c r="HP37">
        <v>0.13370361539967826</v>
      </c>
      <c r="HQ37">
        <v>0.11845456507303732</v>
      </c>
      <c r="HR37">
        <v>0.14529101558148652</v>
      </c>
      <c r="HS37">
        <v>0.17864221648648226</v>
      </c>
      <c r="HT37">
        <v>0.18837400610688987</v>
      </c>
      <c r="HU37">
        <v>0.16743347902871134</v>
      </c>
      <c r="HV37">
        <v>0.1569498997304552</v>
      </c>
      <c r="HW37">
        <v>0.14721328330641764</v>
      </c>
      <c r="HX37">
        <v>0.12091933924532293</v>
      </c>
      <c r="HY37">
        <v>0.10544542863144114</v>
      </c>
      <c r="HZ37">
        <v>0.10681920070939779</v>
      </c>
      <c r="IA37">
        <v>0.10647658751446656</v>
      </c>
      <c r="IB37">
        <v>0.10667981082160899</v>
      </c>
      <c r="IC37">
        <v>0.12839852844887326</v>
      </c>
      <c r="ID37">
        <v>0.12868232146439645</v>
      </c>
      <c r="IE37">
        <v>0.11032559556921187</v>
      </c>
      <c r="IF37">
        <v>0.11640660265037445</v>
      </c>
      <c r="IG37">
        <v>0.1166759910573706</v>
      </c>
      <c r="IH37">
        <v>0.10718376566172932</v>
      </c>
      <c r="II37">
        <v>6.226381781293925E-2</v>
      </c>
      <c r="IJ37">
        <v>6.7377007860035656E-2</v>
      </c>
      <c r="IK37">
        <v>6.0745336029177192E-2</v>
      </c>
      <c r="IL37">
        <v>5.7288022139017084E-2</v>
      </c>
      <c r="IM37">
        <v>6.147775888939877E-2</v>
      </c>
      <c r="IN37">
        <v>6.2210276384376408E-2</v>
      </c>
      <c r="IO37">
        <v>7.2088194008121803E-2</v>
      </c>
      <c r="IP37">
        <v>7.7533085296898646E-2</v>
      </c>
      <c r="IQ37">
        <v>7.2122645628710777E-2</v>
      </c>
      <c r="IR37">
        <v>7.4919702383462031E-2</v>
      </c>
      <c r="JB37" t="s">
        <v>575</v>
      </c>
      <c r="JC37">
        <v>0.56602695531398872</v>
      </c>
      <c r="JD37">
        <v>0.56381388463636561</v>
      </c>
      <c r="JE37">
        <v>0.56431902134399614</v>
      </c>
      <c r="JF37">
        <v>0.56156077872514387</v>
      </c>
      <c r="JG37">
        <v>0.56316854750462408</v>
      </c>
      <c r="JH37">
        <v>0.55767120799262493</v>
      </c>
      <c r="JI37">
        <v>0.56112483906505906</v>
      </c>
      <c r="JJ37">
        <v>0.57115744973922222</v>
      </c>
      <c r="JK37">
        <v>0.57486115233662616</v>
      </c>
      <c r="JL37">
        <v>0.57041502529846744</v>
      </c>
      <c r="JM37">
        <v>0.59263614389163544</v>
      </c>
      <c r="JN37">
        <v>0.56722419917756151</v>
      </c>
      <c r="JO37">
        <v>0.55681353522017074</v>
      </c>
      <c r="JP37">
        <v>0.5511897319461484</v>
      </c>
      <c r="JQ37">
        <v>0.53506533958621327</v>
      </c>
      <c r="JR37">
        <v>0.54743121166716313</v>
      </c>
      <c r="JS37">
        <v>0.56682509894578614</v>
      </c>
      <c r="JT37">
        <v>0.58726737056857403</v>
      </c>
      <c r="JU37">
        <v>0.60878921841835398</v>
      </c>
      <c r="JV37">
        <v>0.60450493147112627</v>
      </c>
      <c r="JW37">
        <v>0.50445865591998962</v>
      </c>
      <c r="JX37">
        <v>0.51033780968838527</v>
      </c>
      <c r="JY37">
        <v>0.50305744101544625</v>
      </c>
      <c r="JZ37">
        <v>0.50020662776217883</v>
      </c>
      <c r="KA37">
        <v>0.48455271069232125</v>
      </c>
      <c r="KB37">
        <v>0.48670557916140123</v>
      </c>
      <c r="KC37">
        <v>0.50524940199588175</v>
      </c>
      <c r="KD37">
        <v>0.51918075449563095</v>
      </c>
      <c r="KE37">
        <v>0.51331823405030064</v>
      </c>
      <c r="KF37">
        <v>0.49621798805550948</v>
      </c>
      <c r="KG37">
        <v>0.32114816254145923</v>
      </c>
      <c r="KH37">
        <v>0.33628101522461551</v>
      </c>
      <c r="KI37">
        <v>0.34363766252689532</v>
      </c>
      <c r="KJ37">
        <v>0.34773357216011774</v>
      </c>
      <c r="KK37">
        <v>0.32190800731900765</v>
      </c>
      <c r="KL37">
        <v>0.330765603889764</v>
      </c>
      <c r="KM37">
        <v>0.33913023318556784</v>
      </c>
      <c r="KN37">
        <v>0.33591528029294976</v>
      </c>
      <c r="KO37">
        <v>0.3356777777441397</v>
      </c>
      <c r="KP37">
        <v>0.34828506446026192</v>
      </c>
      <c r="KQ37">
        <v>0.60140235394948127</v>
      </c>
      <c r="KR37">
        <v>0.59989830610516204</v>
      </c>
      <c r="KS37">
        <v>0.59872586849324017</v>
      </c>
      <c r="KT37">
        <v>0.58476331428095718</v>
      </c>
      <c r="KU37">
        <v>0.56356992724595412</v>
      </c>
      <c r="KV37">
        <v>0.56128477781816632</v>
      </c>
      <c r="KW37">
        <v>0.5843438201244171</v>
      </c>
      <c r="KX37">
        <v>0.59321404415969003</v>
      </c>
      <c r="KY37">
        <v>0.59256865930758063</v>
      </c>
      <c r="KZ37">
        <v>0.61268104010045898</v>
      </c>
      <c r="LA37">
        <v>0.69197527875366249</v>
      </c>
      <c r="LB37">
        <v>0.67847996352947804</v>
      </c>
      <c r="LC37">
        <v>0.67619917258815687</v>
      </c>
      <c r="LD37">
        <v>0.6775125320046067</v>
      </c>
      <c r="LE37">
        <v>0.67228063799259297</v>
      </c>
      <c r="LF37">
        <v>0.67838027683680691</v>
      </c>
      <c r="LG37">
        <v>0.67380206304904822</v>
      </c>
      <c r="LH37">
        <v>0.6762843455194365</v>
      </c>
      <c r="LI37">
        <v>0.68039706544885059</v>
      </c>
      <c r="LJ37">
        <v>0.67720811181818319</v>
      </c>
      <c r="LL37" t="s">
        <v>576</v>
      </c>
      <c r="LM37" t="s">
        <v>156</v>
      </c>
      <c r="LN37" t="s">
        <v>157</v>
      </c>
      <c r="LO37">
        <v>0.27208424215841115</v>
      </c>
    </row>
    <row r="38" spans="2:327" x14ac:dyDescent="0.45">
      <c r="B38" t="s">
        <v>577</v>
      </c>
      <c r="C38" t="s">
        <v>147</v>
      </c>
      <c r="D38">
        <v>0.29722536969350621</v>
      </c>
      <c r="E38">
        <v>0.27916166780717372</v>
      </c>
      <c r="F38">
        <v>0.28829151651656243</v>
      </c>
      <c r="G38">
        <v>0.29380527282895808</v>
      </c>
      <c r="H38">
        <v>0.30273779936932976</v>
      </c>
      <c r="I38">
        <v>0.30902460359223616</v>
      </c>
      <c r="J38">
        <v>0.30699621387261133</v>
      </c>
      <c r="K38">
        <v>0.30309754637191905</v>
      </c>
      <c r="L38">
        <v>0.29778152345460596</v>
      </c>
      <c r="M38">
        <v>0.29932877021205523</v>
      </c>
      <c r="N38">
        <v>0.29196335283380348</v>
      </c>
      <c r="O38">
        <v>0.27515225981861746</v>
      </c>
      <c r="P38">
        <v>0.28310035880019607</v>
      </c>
      <c r="Q38">
        <v>0.3034839344331105</v>
      </c>
      <c r="R38">
        <v>0.31433298763638029</v>
      </c>
      <c r="S38">
        <v>0.287848780280129</v>
      </c>
      <c r="T38">
        <v>0.28206062538099719</v>
      </c>
      <c r="U38">
        <v>0.27841098666034886</v>
      </c>
      <c r="V38">
        <v>0.275826348765638</v>
      </c>
      <c r="W38">
        <v>0.29078240341968309</v>
      </c>
      <c r="X38">
        <v>0.30540116624088193</v>
      </c>
      <c r="Y38">
        <v>0.32141557344294797</v>
      </c>
      <c r="Z38">
        <v>0.33040280523714405</v>
      </c>
      <c r="AA38">
        <v>0.32852353299223924</v>
      </c>
      <c r="AB38">
        <v>0.32924021650272417</v>
      </c>
      <c r="AC38">
        <v>0.34242678696439266</v>
      </c>
      <c r="AD38">
        <v>0.34340882660236333</v>
      </c>
      <c r="AE38">
        <v>0.33344505259432272</v>
      </c>
      <c r="AF38">
        <v>0.32334082120586216</v>
      </c>
      <c r="AG38">
        <v>0.29623944658416757</v>
      </c>
      <c r="AH38">
        <v>0.37357287262829914</v>
      </c>
      <c r="AI38">
        <v>0.37803874253583475</v>
      </c>
      <c r="AJ38">
        <v>0.38061959159058778</v>
      </c>
      <c r="AK38">
        <v>0.38890857608702811</v>
      </c>
      <c r="AL38">
        <v>0.39289336138869174</v>
      </c>
      <c r="AM38">
        <v>0.37834415526762305</v>
      </c>
      <c r="AN38">
        <v>0.34758093404715579</v>
      </c>
      <c r="AO38">
        <v>0.33225702144473485</v>
      </c>
      <c r="AP38">
        <v>0.3351124168622498</v>
      </c>
      <c r="AQ38">
        <v>0.35864588556437199</v>
      </c>
      <c r="AR38">
        <v>0.27648128211353823</v>
      </c>
      <c r="AS38">
        <v>0.26638230957123743</v>
      </c>
      <c r="AT38">
        <v>0.28810191946529246</v>
      </c>
      <c r="AU38">
        <v>0.31085044404212347</v>
      </c>
      <c r="AV38">
        <v>0.30784337240221971</v>
      </c>
      <c r="AW38">
        <v>0.32222016975070161</v>
      </c>
      <c r="AX38">
        <v>0.31185465041956578</v>
      </c>
      <c r="AY38">
        <v>0.30556725389142353</v>
      </c>
      <c r="AZ38">
        <v>0.31046617960832762</v>
      </c>
      <c r="BA38">
        <v>0.29962697483990003</v>
      </c>
      <c r="BB38">
        <v>0.21008209626853153</v>
      </c>
      <c r="BC38">
        <v>0.22832228114960135</v>
      </c>
      <c r="BD38">
        <v>0.24872566682388175</v>
      </c>
      <c r="BE38">
        <v>0.25062539046301185</v>
      </c>
      <c r="BF38">
        <v>0.26027237291465222</v>
      </c>
      <c r="BG38">
        <v>0.26043080244908723</v>
      </c>
      <c r="BH38">
        <v>0.2562161063885709</v>
      </c>
      <c r="BI38">
        <v>0.24472383784961654</v>
      </c>
      <c r="BJ38">
        <v>0.24202656221728006</v>
      </c>
      <c r="BK38">
        <v>0.22974192583465763</v>
      </c>
      <c r="BM38" t="s">
        <v>577</v>
      </c>
      <c r="BN38" t="s">
        <v>148</v>
      </c>
      <c r="BO38">
        <v>1.1503725236343781E-2</v>
      </c>
      <c r="BP38">
        <v>1.0348191460209379E-2</v>
      </c>
      <c r="BQ38">
        <v>2.1943407858067983E-2</v>
      </c>
      <c r="BR38">
        <v>2.7492513221455774E-2</v>
      </c>
      <c r="BS38">
        <v>6.9592940904836496E-3</v>
      </c>
      <c r="BT38">
        <v>0</v>
      </c>
      <c r="BU38">
        <v>5.8034844908168949E-5</v>
      </c>
      <c r="BV38">
        <v>4.0684513056878828E-3</v>
      </c>
      <c r="BW38">
        <v>1.4216807086196638E-2</v>
      </c>
      <c r="BX38">
        <v>1.2700437586806716E-2</v>
      </c>
      <c r="BY38">
        <v>1.2675479271782997E-2</v>
      </c>
      <c r="BZ38">
        <v>9.7833266711903986E-3</v>
      </c>
      <c r="CA38">
        <v>4.8566108371350634E-3</v>
      </c>
      <c r="CB38">
        <v>6.3237353540983579E-3</v>
      </c>
      <c r="CC38">
        <v>8.4399967607603453E-3</v>
      </c>
      <c r="CD38">
        <v>7.3905000578215136E-3</v>
      </c>
      <c r="CE38">
        <v>1.4602640063652025E-2</v>
      </c>
      <c r="CF38">
        <v>4.668074089373587E-3</v>
      </c>
      <c r="CG38">
        <v>1.087002101737655E-2</v>
      </c>
      <c r="CH38">
        <v>2.6026949734645598E-2</v>
      </c>
      <c r="CI38">
        <v>2.5596436996641461E-2</v>
      </c>
      <c r="CJ38">
        <v>3.5271735759813641E-2</v>
      </c>
      <c r="CK38">
        <v>1.4189283691712753E-2</v>
      </c>
      <c r="CL38">
        <v>2.3968874953274481E-2</v>
      </c>
      <c r="CM38">
        <v>3.6780462839721945E-2</v>
      </c>
      <c r="CN38">
        <v>3.4114227953880173E-2</v>
      </c>
      <c r="CO38">
        <v>1.9602413945137752E-2</v>
      </c>
      <c r="CP38">
        <v>4.8505058534978112E-3</v>
      </c>
      <c r="CQ38">
        <v>2.182930244009736E-2</v>
      </c>
      <c r="CR38">
        <v>2.9588210430506728E-2</v>
      </c>
      <c r="CS38">
        <v>6.5153205981444709E-2</v>
      </c>
      <c r="CT38">
        <v>3.0078224345186724E-2</v>
      </c>
      <c r="CU38">
        <v>4.6997100509732069E-2</v>
      </c>
      <c r="CV38">
        <v>5.7235254094296174E-2</v>
      </c>
      <c r="CW38">
        <v>4.800382325211195E-2</v>
      </c>
      <c r="CX38">
        <v>3.9495628551180752E-2</v>
      </c>
      <c r="CY38">
        <v>1.9503067053997472E-2</v>
      </c>
      <c r="CZ38">
        <v>2.7690200351316245E-2</v>
      </c>
      <c r="DA38">
        <v>4.5584047256645964E-2</v>
      </c>
      <c r="DB38">
        <v>8.4027877469640896E-2</v>
      </c>
      <c r="DC38">
        <v>1.5406421709347067E-2</v>
      </c>
      <c r="DD38">
        <v>2.1927593651399183E-2</v>
      </c>
      <c r="DE38">
        <v>2.8956480437297052E-2</v>
      </c>
      <c r="DF38">
        <v>1.8053057537774479E-2</v>
      </c>
      <c r="DG38">
        <v>1.3006507583939116E-2</v>
      </c>
      <c r="DH38">
        <v>2.1277741985352552E-2</v>
      </c>
      <c r="DI38">
        <v>2.1362425998768097E-2</v>
      </c>
      <c r="DJ38">
        <v>2.0487633862124835E-2</v>
      </c>
      <c r="DK38">
        <v>1.5228959131237948E-2</v>
      </c>
      <c r="DL38">
        <v>1.4813359347856225E-2</v>
      </c>
      <c r="DM38">
        <v>1.3813730632388168E-2</v>
      </c>
      <c r="DN38">
        <v>2.6892776322242719E-2</v>
      </c>
      <c r="DO38">
        <v>2.9177653606909552E-2</v>
      </c>
      <c r="DP38">
        <v>2.4220408242198146E-2</v>
      </c>
      <c r="DQ38">
        <v>1.588339079944235E-2</v>
      </c>
      <c r="DR38">
        <v>1.337863715448598E-2</v>
      </c>
      <c r="DS38">
        <v>3.6256183542498241E-3</v>
      </c>
      <c r="DT38">
        <v>7.7427165660504862E-3</v>
      </c>
      <c r="DU38">
        <v>9.5456407694592994E-3</v>
      </c>
      <c r="DV38">
        <v>1.3566850595714632E-2</v>
      </c>
      <c r="DX38" t="s">
        <v>577</v>
      </c>
      <c r="DY38" t="s">
        <v>149</v>
      </c>
      <c r="DZ38">
        <v>2.1915145085973566E-2</v>
      </c>
      <c r="EA38">
        <v>8.2028367688169977E-3</v>
      </c>
      <c r="EB38">
        <v>0</v>
      </c>
      <c r="EC38">
        <v>5.0910618490039878E-3</v>
      </c>
      <c r="ED38">
        <v>3.7499965770930267E-2</v>
      </c>
      <c r="EE38">
        <v>4.3490876343830344E-2</v>
      </c>
      <c r="EF38">
        <v>1.5671025771211822E-2</v>
      </c>
      <c r="EG38">
        <v>2.7935755740074509E-3</v>
      </c>
      <c r="EH38">
        <v>0</v>
      </c>
      <c r="EI38">
        <v>7.7282301128002683E-3</v>
      </c>
      <c r="EJ38">
        <v>2.8874258217041319E-2</v>
      </c>
      <c r="EK38">
        <v>1.4836291523094142E-2</v>
      </c>
      <c r="EL38">
        <v>1.921549953000741E-2</v>
      </c>
      <c r="EM38">
        <v>1.6060818604311158E-2</v>
      </c>
      <c r="EN38">
        <v>9.0669129011579485E-3</v>
      </c>
      <c r="EO38">
        <v>6.5016274122229384E-3</v>
      </c>
      <c r="EP38">
        <v>1.0291675260053083E-2</v>
      </c>
      <c r="EQ38">
        <v>1.0830579691677706E-2</v>
      </c>
      <c r="ER38">
        <v>8.0864792713807605E-3</v>
      </c>
      <c r="ES38">
        <v>3.5438181623546942E-3</v>
      </c>
      <c r="ET38">
        <v>2.7573967392679338E-2</v>
      </c>
      <c r="EU38">
        <v>2.2910587896975969E-2</v>
      </c>
      <c r="EV38">
        <v>4.7183452951106875E-2</v>
      </c>
      <c r="EW38">
        <v>4.1730394351637536E-2</v>
      </c>
      <c r="EX38">
        <v>2.2576035127682803E-2</v>
      </c>
      <c r="EY38">
        <v>3.2680509439855447E-2</v>
      </c>
      <c r="EZ38">
        <v>5.7379380777885458E-2</v>
      </c>
      <c r="FA38">
        <v>4.5456088637197994E-2</v>
      </c>
      <c r="FB38">
        <v>2.4059565116222953E-2</v>
      </c>
      <c r="FC38">
        <v>8.0837231495406101E-3</v>
      </c>
      <c r="FD38">
        <v>8.8414790808259411E-2</v>
      </c>
      <c r="FE38">
        <v>0.11857694614759867</v>
      </c>
      <c r="FF38">
        <v>2.3325319225688559E-2</v>
      </c>
      <c r="FG38">
        <v>3.1671993144694682E-2</v>
      </c>
      <c r="FH38">
        <v>2.7367091122753626E-2</v>
      </c>
      <c r="FI38">
        <v>2.481764584122962E-2</v>
      </c>
      <c r="FJ38">
        <v>3.6983404873647055E-2</v>
      </c>
      <c r="FK38">
        <v>4.0269654175194201E-2</v>
      </c>
      <c r="FL38">
        <v>1.4455344222597578E-2</v>
      </c>
      <c r="FM38">
        <v>2.1529186323189051E-2</v>
      </c>
      <c r="FN38">
        <v>1.1187003000374375E-2</v>
      </c>
      <c r="FO38">
        <v>1.3682090187333993E-2</v>
      </c>
      <c r="FP38">
        <v>1.6973899470055426E-2</v>
      </c>
      <c r="FQ38">
        <v>3.0838623363050783E-2</v>
      </c>
      <c r="FR38">
        <v>3.542937015138603E-2</v>
      </c>
      <c r="FS38">
        <v>2.2837777259082336E-2</v>
      </c>
      <c r="FT38">
        <v>1.7358685266906357E-2</v>
      </c>
      <c r="FU38">
        <v>1.9259143426487393E-2</v>
      </c>
      <c r="FV38">
        <v>2.3008438438756714E-2</v>
      </c>
      <c r="FW38">
        <v>2.2000211685726866E-2</v>
      </c>
      <c r="FX38">
        <v>1.4827806942792763E-2</v>
      </c>
      <c r="FY38">
        <v>1.4227730484070819E-2</v>
      </c>
      <c r="FZ38">
        <v>1.3860918310206718E-2</v>
      </c>
      <c r="GA38">
        <v>2.4231443966476984E-2</v>
      </c>
      <c r="GB38">
        <v>3.5257101476430651E-2</v>
      </c>
      <c r="GC38">
        <v>3.0679880962457891E-2</v>
      </c>
      <c r="GD38">
        <v>2.0562999338074522E-2</v>
      </c>
      <c r="GE38">
        <v>1.4162443228568187E-2</v>
      </c>
      <c r="GF38">
        <v>7.6724181444077673E-3</v>
      </c>
      <c r="GG38">
        <v>3.4461574396994158E-3</v>
      </c>
      <c r="GI38" t="s">
        <v>577</v>
      </c>
      <c r="GJ38" t="s">
        <v>150</v>
      </c>
      <c r="GK38">
        <v>0.13193615098449676</v>
      </c>
      <c r="GL38">
        <v>0.13179817672414559</v>
      </c>
      <c r="GM38">
        <v>0.13056688497301966</v>
      </c>
      <c r="GN38">
        <v>0.12836032531404654</v>
      </c>
      <c r="GO38">
        <v>0.12690853846594685</v>
      </c>
      <c r="GP38">
        <v>0.13469900957709188</v>
      </c>
      <c r="GQ38">
        <v>0.15921383861207108</v>
      </c>
      <c r="GR38">
        <v>0.15957364286537407</v>
      </c>
      <c r="GS38">
        <v>0.14342013406762649</v>
      </c>
      <c r="GT38">
        <v>0.14567506561594143</v>
      </c>
      <c r="GU38">
        <v>0.11811071450478967</v>
      </c>
      <c r="GV38">
        <v>0.13459367071177741</v>
      </c>
      <c r="GW38">
        <v>0.14396586278707077</v>
      </c>
      <c r="GX38">
        <v>0.15351011854762808</v>
      </c>
      <c r="GY38">
        <v>0.17336429017635152</v>
      </c>
      <c r="GZ38">
        <v>0.1690875643631784</v>
      </c>
      <c r="HA38">
        <v>0.1527172931270962</v>
      </c>
      <c r="HB38">
        <v>0.14575903105714857</v>
      </c>
      <c r="HC38">
        <v>0.12357967416844044</v>
      </c>
      <c r="HD38">
        <v>0.12096307779594477</v>
      </c>
      <c r="HE38">
        <v>0.12400278201562336</v>
      </c>
      <c r="HF38">
        <v>0.12924868174658552</v>
      </c>
      <c r="HG38">
        <v>0.13990384965528244</v>
      </c>
      <c r="HH38">
        <v>0.13536473106773414</v>
      </c>
      <c r="HI38">
        <v>0.13905979125186518</v>
      </c>
      <c r="HJ38">
        <v>0.13913395141049154</v>
      </c>
      <c r="HK38">
        <v>0.13493104486316146</v>
      </c>
      <c r="HL38">
        <v>0.15098879460952583</v>
      </c>
      <c r="HM38">
        <v>0.1472152242259106</v>
      </c>
      <c r="HN38">
        <v>0.14665512650697485</v>
      </c>
      <c r="HO38">
        <v>9.4709477757271635E-2</v>
      </c>
      <c r="HP38">
        <v>0.10486414049108328</v>
      </c>
      <c r="HQ38">
        <v>0.17391262677183544</v>
      </c>
      <c r="HR38">
        <v>0.16041678834568907</v>
      </c>
      <c r="HS38">
        <v>0.18348689640046936</v>
      </c>
      <c r="HT38">
        <v>0.17914929518379491</v>
      </c>
      <c r="HU38">
        <v>0.17619230275588615</v>
      </c>
      <c r="HV38">
        <v>0.17162864666671321</v>
      </c>
      <c r="HW38">
        <v>0.16789144935518086</v>
      </c>
      <c r="HX38">
        <v>0.12162167549854583</v>
      </c>
      <c r="HY38">
        <v>0.11969628208058507</v>
      </c>
      <c r="HZ38">
        <v>0.10959090284541674</v>
      </c>
      <c r="IA38">
        <v>0.11509915940520507</v>
      </c>
      <c r="IB38">
        <v>0.1206018385634174</v>
      </c>
      <c r="IC38">
        <v>0.11629395866483794</v>
      </c>
      <c r="ID38">
        <v>0.12012690219398325</v>
      </c>
      <c r="IE38">
        <v>0.13819480185211455</v>
      </c>
      <c r="IF38">
        <v>0.13960521077466487</v>
      </c>
      <c r="IG38">
        <v>0.13113253143193854</v>
      </c>
      <c r="IH38">
        <v>0.12326888217014069</v>
      </c>
      <c r="II38">
        <v>9.3301954986687155E-2</v>
      </c>
      <c r="IJ38">
        <v>7.6024661546068323E-2</v>
      </c>
      <c r="IK38">
        <v>7.8969826441470284E-2</v>
      </c>
      <c r="IL38">
        <v>7.0149273825077116E-2</v>
      </c>
      <c r="IM38">
        <v>7.5994907385881785E-2</v>
      </c>
      <c r="IN38">
        <v>8.9286159187131023E-2</v>
      </c>
      <c r="IO38">
        <v>0.1104653339340881</v>
      </c>
      <c r="IP38">
        <v>0.10622743174658561</v>
      </c>
      <c r="IQ38">
        <v>0.11777922483086463</v>
      </c>
      <c r="IR38">
        <v>0.11368522612986558</v>
      </c>
      <c r="JB38" t="s">
        <v>577</v>
      </c>
      <c r="JC38">
        <v>0.49515792253618601</v>
      </c>
      <c r="JD38">
        <v>0.50782196512712374</v>
      </c>
      <c r="JE38">
        <v>0.50034360880428241</v>
      </c>
      <c r="JF38">
        <v>0.49535490512996083</v>
      </c>
      <c r="JG38">
        <v>0.49056377222268138</v>
      </c>
      <c r="JH38">
        <v>0.49760142692768766</v>
      </c>
      <c r="JI38">
        <v>0.49813502420138311</v>
      </c>
      <c r="JJ38">
        <v>0.50603899033715272</v>
      </c>
      <c r="JK38">
        <v>0.513058296363471</v>
      </c>
      <c r="JL38">
        <v>0.49790162636806073</v>
      </c>
      <c r="JM38">
        <v>0.49985621265692337</v>
      </c>
      <c r="JN38">
        <v>0.49625669996508681</v>
      </c>
      <c r="JO38">
        <v>0.48028599159082686</v>
      </c>
      <c r="JP38">
        <v>0.4640301608068913</v>
      </c>
      <c r="JQ38">
        <v>0.43872844638225894</v>
      </c>
      <c r="JR38">
        <v>0.45247642379417935</v>
      </c>
      <c r="JS38">
        <v>0.46773512818040469</v>
      </c>
      <c r="JT38">
        <v>0.48880954225546042</v>
      </c>
      <c r="JU38">
        <v>0.52166325602890051</v>
      </c>
      <c r="JV38">
        <v>0.51384036928486343</v>
      </c>
      <c r="JW38">
        <v>0.41252700514253104</v>
      </c>
      <c r="JX38">
        <v>0.40933509360207287</v>
      </c>
      <c r="JY38">
        <v>0.4089749835075257</v>
      </c>
      <c r="JZ38">
        <v>0.41578116411789268</v>
      </c>
      <c r="KA38">
        <v>0.39889376854534331</v>
      </c>
      <c r="KB38">
        <v>0.40426754123536268</v>
      </c>
      <c r="KC38">
        <v>0.39818570114044649</v>
      </c>
      <c r="KD38">
        <v>0.39297809015284929</v>
      </c>
      <c r="KE38">
        <v>0.39001729079571001</v>
      </c>
      <c r="KF38">
        <v>0.39252332136259821</v>
      </c>
      <c r="KG38">
        <v>0.26243642563150393</v>
      </c>
      <c r="KH38">
        <v>0.26846090970960129</v>
      </c>
      <c r="KI38">
        <v>0.26245332372373381</v>
      </c>
      <c r="KJ38">
        <v>0.25751333686800842</v>
      </c>
      <c r="KK38">
        <v>0.23856474194266081</v>
      </c>
      <c r="KL38">
        <v>0.25139829456037488</v>
      </c>
      <c r="KM38">
        <v>0.25081917196989034</v>
      </c>
      <c r="KN38">
        <v>0.25571194697986882</v>
      </c>
      <c r="KO38">
        <v>0.26883251565276978</v>
      </c>
      <c r="KP38">
        <v>0.28544685691821986</v>
      </c>
      <c r="KQ38">
        <v>0.5016316932849687</v>
      </c>
      <c r="KR38">
        <v>0.50518499374832204</v>
      </c>
      <c r="KS38">
        <v>0.50877471189456047</v>
      </c>
      <c r="KT38">
        <v>0.49460185862584383</v>
      </c>
      <c r="KU38">
        <v>0.48429978725756262</v>
      </c>
      <c r="KV38">
        <v>0.48957217045839074</v>
      </c>
      <c r="KW38">
        <v>0.49056733301506011</v>
      </c>
      <c r="KX38">
        <v>0.49284859583633628</v>
      </c>
      <c r="KY38">
        <v>0.49936712717384268</v>
      </c>
      <c r="KZ38">
        <v>0.50876282673433815</v>
      </c>
      <c r="LA38">
        <v>0.58346204085886433</v>
      </c>
      <c r="LB38">
        <v>0.5969517393747964</v>
      </c>
      <c r="LC38">
        <v>0.58857609305865433</v>
      </c>
      <c r="LD38">
        <v>0.59950992788044266</v>
      </c>
      <c r="LE38">
        <v>0.56988601841983799</v>
      </c>
      <c r="LF38">
        <v>0.565329737416567</v>
      </c>
      <c r="LG38">
        <v>0.56339794290776468</v>
      </c>
      <c r="LH38">
        <v>0.57547073184307163</v>
      </c>
      <c r="LI38">
        <v>0.5706791460783105</v>
      </c>
      <c r="LJ38">
        <v>0.56983226539394716</v>
      </c>
      <c r="LL38" t="s">
        <v>578</v>
      </c>
      <c r="LM38" t="s">
        <v>156</v>
      </c>
      <c r="LN38" t="s">
        <v>157</v>
      </c>
      <c r="LO38">
        <v>0.24427927449441378</v>
      </c>
    </row>
    <row r="39" spans="2:327" x14ac:dyDescent="0.45">
      <c r="B39" t="s">
        <v>579</v>
      </c>
      <c r="C39" t="s">
        <v>147</v>
      </c>
      <c r="D39">
        <v>0.30902840073988069</v>
      </c>
      <c r="E39">
        <v>0.30633894441669413</v>
      </c>
      <c r="F39">
        <v>0.29517470563998494</v>
      </c>
      <c r="G39">
        <v>0.28966324575933899</v>
      </c>
      <c r="H39">
        <v>0.28903154669538633</v>
      </c>
      <c r="I39">
        <v>0.29468498161385492</v>
      </c>
      <c r="J39">
        <v>0.29727627587396277</v>
      </c>
      <c r="K39">
        <v>0.28361265604442343</v>
      </c>
      <c r="L39">
        <v>0.27699305044476608</v>
      </c>
      <c r="M39">
        <v>0.28477815792381805</v>
      </c>
      <c r="N39">
        <v>0.24626063483054805</v>
      </c>
      <c r="O39">
        <v>0.26222693199311925</v>
      </c>
      <c r="P39">
        <v>0.26817925139035093</v>
      </c>
      <c r="Q39">
        <v>0.27708806458086482</v>
      </c>
      <c r="R39">
        <v>0.29586689895132434</v>
      </c>
      <c r="S39">
        <v>0.29010630102297635</v>
      </c>
      <c r="T39">
        <v>0.27810120039646352</v>
      </c>
      <c r="U39">
        <v>0.27399499277829709</v>
      </c>
      <c r="V39">
        <v>0.25348386017549002</v>
      </c>
      <c r="W39">
        <v>0.23353947412036133</v>
      </c>
      <c r="X39">
        <v>0.34750195544961354</v>
      </c>
      <c r="Y39">
        <v>0.37266998154334025</v>
      </c>
      <c r="Z39">
        <v>0.37983278924522623</v>
      </c>
      <c r="AA39">
        <v>0.34269459881492809</v>
      </c>
      <c r="AB39">
        <v>0.35855608246136617</v>
      </c>
      <c r="AC39">
        <v>0.38206766841412487</v>
      </c>
      <c r="AD39">
        <v>0.38430786840314385</v>
      </c>
      <c r="AE39">
        <v>0.38632683106154736</v>
      </c>
      <c r="AF39">
        <v>0.35667309167639594</v>
      </c>
      <c r="AG39">
        <v>0.33053834713616853</v>
      </c>
      <c r="AH39">
        <v>0.33645245599355839</v>
      </c>
      <c r="AI39">
        <v>0.34701240029704022</v>
      </c>
      <c r="AJ39">
        <v>0.377747696116356</v>
      </c>
      <c r="AK39">
        <v>0.40177754310224661</v>
      </c>
      <c r="AL39">
        <v>0.42706547868772649</v>
      </c>
      <c r="AM39">
        <v>0.40442755951444681</v>
      </c>
      <c r="AN39">
        <v>0.36694108386870622</v>
      </c>
      <c r="AO39">
        <v>0.34890051968546754</v>
      </c>
      <c r="AP39">
        <v>0.31194838147165765</v>
      </c>
      <c r="AQ39">
        <v>0.29806952200590719</v>
      </c>
      <c r="AR39">
        <v>0.31166132163163018</v>
      </c>
      <c r="AS39">
        <v>0.34133754423790541</v>
      </c>
      <c r="AT39">
        <v>0.34190583529969798</v>
      </c>
      <c r="AU39">
        <v>0.33970094485289037</v>
      </c>
      <c r="AV39">
        <v>0.35249282189069886</v>
      </c>
      <c r="AW39">
        <v>0.34859293902912641</v>
      </c>
      <c r="AX39">
        <v>0.32488540288154988</v>
      </c>
      <c r="AY39">
        <v>0.29807557963309717</v>
      </c>
      <c r="AZ39">
        <v>0.27779300223348913</v>
      </c>
      <c r="BA39">
        <v>0.28065123496759325</v>
      </c>
      <c r="BB39">
        <v>0.22497457054996148</v>
      </c>
      <c r="BC39">
        <v>0.21802648536022243</v>
      </c>
      <c r="BD39">
        <v>0.21732729842315759</v>
      </c>
      <c r="BE39">
        <v>0.22056987135326955</v>
      </c>
      <c r="BF39">
        <v>0.23453277194996855</v>
      </c>
      <c r="BG39">
        <v>0.23405258076709162</v>
      </c>
      <c r="BH39">
        <v>0.21849075378130306</v>
      </c>
      <c r="BI39">
        <v>0.21848217622167518</v>
      </c>
      <c r="BJ39">
        <v>0.22176467415757997</v>
      </c>
      <c r="BK39">
        <v>0.21752559000476893</v>
      </c>
      <c r="BM39" t="s">
        <v>579</v>
      </c>
      <c r="BN39" t="s">
        <v>148</v>
      </c>
      <c r="BO39">
        <v>1.7285752369234849E-2</v>
      </c>
      <c r="BP39">
        <v>7.856751894823993E-3</v>
      </c>
      <c r="BQ39">
        <v>1.1818137486385249E-2</v>
      </c>
      <c r="BR39">
        <v>2.3484000979103947E-3</v>
      </c>
      <c r="BS39">
        <v>8.9483465176035965E-3</v>
      </c>
      <c r="BT39">
        <v>1.7309710447309876E-2</v>
      </c>
      <c r="BU39">
        <v>1.3943608058720912E-2</v>
      </c>
      <c r="BV39">
        <v>1.5307775753929434E-2</v>
      </c>
      <c r="BW39">
        <v>9.6954380423352766E-3</v>
      </c>
      <c r="BX39">
        <v>5.5234376007678625E-3</v>
      </c>
      <c r="BY39">
        <v>2.1271011227671905E-2</v>
      </c>
      <c r="BZ39">
        <v>1.2175455358379387E-2</v>
      </c>
      <c r="CA39">
        <v>6.8574515591634947E-3</v>
      </c>
      <c r="CB39">
        <v>1.0888442509910171E-2</v>
      </c>
      <c r="CC39">
        <v>1.8372837749577826E-2</v>
      </c>
      <c r="CD39">
        <v>1.5376331638309254E-2</v>
      </c>
      <c r="CE39">
        <v>8.6341675265298092E-3</v>
      </c>
      <c r="CF39">
        <v>1.5071898674622209E-2</v>
      </c>
      <c r="CG39">
        <v>1.8904927349255973E-2</v>
      </c>
      <c r="CH39">
        <v>1.3352244651295002E-2</v>
      </c>
      <c r="CI39">
        <v>1.234625884117686E-2</v>
      </c>
      <c r="CJ39">
        <v>3.3900458349938462E-2</v>
      </c>
      <c r="CK39">
        <v>4.9472570892030061E-2</v>
      </c>
      <c r="CL39">
        <v>3.09730530429508E-2</v>
      </c>
      <c r="CM39">
        <v>4.7557742503925839E-2</v>
      </c>
      <c r="CN39">
        <v>6.6127606127459646E-2</v>
      </c>
      <c r="CO39">
        <v>4.1535456260428844E-2</v>
      </c>
      <c r="CP39">
        <v>2.5203998311537086E-2</v>
      </c>
      <c r="CQ39">
        <v>1.9965937022985467E-2</v>
      </c>
      <c r="CR39">
        <v>1.7458925407651253E-2</v>
      </c>
      <c r="CS39">
        <v>3.1743044027645932E-2</v>
      </c>
      <c r="CT39">
        <v>2.4226001680629012E-2</v>
      </c>
      <c r="CU39">
        <v>3.1515808240325766E-2</v>
      </c>
      <c r="CV39">
        <v>2.8261063969112783E-2</v>
      </c>
      <c r="CW39">
        <v>7.3109983559035679E-3</v>
      </c>
      <c r="CX39">
        <v>1.6910685417283074E-2</v>
      </c>
      <c r="CY39">
        <v>1.7707802734453146E-2</v>
      </c>
      <c r="CZ39">
        <v>3.3019219219253493E-2</v>
      </c>
      <c r="DA39">
        <v>4.8270778844039262E-2</v>
      </c>
      <c r="DB39">
        <v>3.3808083843983885E-2</v>
      </c>
      <c r="DC39">
        <v>1.0696675254465252E-2</v>
      </c>
      <c r="DD39">
        <v>2.0313222543013546E-2</v>
      </c>
      <c r="DE39">
        <v>2.5228048012711123E-2</v>
      </c>
      <c r="DF39">
        <v>1.7637849420492756E-2</v>
      </c>
      <c r="DG39">
        <v>8.815526169562474E-3</v>
      </c>
      <c r="DH39">
        <v>0</v>
      </c>
      <c r="DI39">
        <v>8.2793376642847482E-4</v>
      </c>
      <c r="DJ39">
        <v>1.0480083085880137E-2</v>
      </c>
      <c r="DK39">
        <v>1.3105656534671741E-2</v>
      </c>
      <c r="DL39">
        <v>2.7662880614862375E-3</v>
      </c>
      <c r="DM39">
        <v>1.0220387262246699E-2</v>
      </c>
      <c r="DN39">
        <v>1.8496682411260543E-2</v>
      </c>
      <c r="DO39">
        <v>1.4562456386520668E-2</v>
      </c>
      <c r="DP39">
        <v>5.6435445167144493E-3</v>
      </c>
      <c r="DQ39">
        <v>1.1550909430024289E-2</v>
      </c>
      <c r="DR39">
        <v>1.5735784010132838E-2</v>
      </c>
      <c r="DS39">
        <v>4.7853099395232437E-3</v>
      </c>
      <c r="DT39">
        <v>5.521225567913182E-3</v>
      </c>
      <c r="DU39">
        <v>5.8922880991046653E-3</v>
      </c>
      <c r="DV39">
        <v>6.957447702406268E-3</v>
      </c>
      <c r="DX39" t="s">
        <v>579</v>
      </c>
      <c r="DY39" t="s">
        <v>149</v>
      </c>
      <c r="DZ39">
        <v>9.7571836289826186E-3</v>
      </c>
      <c r="EA39">
        <v>1.8358255509233107E-2</v>
      </c>
      <c r="EB39">
        <v>1.758075927197315E-2</v>
      </c>
      <c r="EC39">
        <v>2.3141656622746833E-2</v>
      </c>
      <c r="ED39">
        <v>1.5793606061430994E-2</v>
      </c>
      <c r="EE39">
        <v>1.0320015698980783E-2</v>
      </c>
      <c r="EF39">
        <v>1.5421860110989753E-2</v>
      </c>
      <c r="EG39">
        <v>1.6207194168128949E-2</v>
      </c>
      <c r="EH39">
        <v>1.9874827574292587E-2</v>
      </c>
      <c r="EI39">
        <v>2.7247407398827812E-2</v>
      </c>
      <c r="EJ39">
        <v>1.7846031414817269E-2</v>
      </c>
      <c r="EK39">
        <v>2.6925501005316245E-2</v>
      </c>
      <c r="EL39">
        <v>2.4610265002918914E-2</v>
      </c>
      <c r="EM39">
        <v>1.7642609125853023E-2</v>
      </c>
      <c r="EN39">
        <v>1.0523350993502828E-2</v>
      </c>
      <c r="EO39">
        <v>1.6217279016732429E-2</v>
      </c>
      <c r="EP39">
        <v>1.8721677588957902E-2</v>
      </c>
      <c r="EQ39">
        <v>1.3877283840011188E-2</v>
      </c>
      <c r="ER39">
        <v>9.5673390726489452E-3</v>
      </c>
      <c r="ES39">
        <v>1.7350295585374178E-2</v>
      </c>
      <c r="ET39">
        <v>1.4674619681530214E-2</v>
      </c>
      <c r="EU39">
        <v>2.1106869999513021E-2</v>
      </c>
      <c r="EV39">
        <v>2.767454929204044E-2</v>
      </c>
      <c r="EW39">
        <v>3.9682378379006823E-2</v>
      </c>
      <c r="EX39">
        <v>4.0471115395287582E-2</v>
      </c>
      <c r="EY39">
        <v>3.4128103942118973E-2</v>
      </c>
      <c r="EZ39">
        <v>4.771434316861875E-2</v>
      </c>
      <c r="FA39">
        <v>7.4648283554182723E-2</v>
      </c>
      <c r="FB39">
        <v>6.3991948651259692E-2</v>
      </c>
      <c r="FC39">
        <v>1.0090186971407065E-2</v>
      </c>
      <c r="FD39">
        <v>4.8039871654031945E-2</v>
      </c>
      <c r="FE39">
        <v>4.1435974374370667E-2</v>
      </c>
      <c r="FF39">
        <v>4.4942246872406499E-2</v>
      </c>
      <c r="FG39">
        <v>3.5600195618416687E-2</v>
      </c>
      <c r="FH39">
        <v>2.9808960435232415E-2</v>
      </c>
      <c r="FI39">
        <v>4.0755848512892427E-2</v>
      </c>
      <c r="FJ39">
        <v>3.6018499278207966E-2</v>
      </c>
      <c r="FK39">
        <v>1.8893612556499545E-2</v>
      </c>
      <c r="FL39">
        <v>1.0351013725021244E-2</v>
      </c>
      <c r="FM39">
        <v>3.3140663965715016E-2</v>
      </c>
      <c r="FN39">
        <v>5.7425747390859802E-3</v>
      </c>
      <c r="FO39">
        <v>1.6030865032254323E-2</v>
      </c>
      <c r="FP39">
        <v>2.4755653022077079E-2</v>
      </c>
      <c r="FQ39">
        <v>2.7089922825405878E-2</v>
      </c>
      <c r="FR39">
        <v>3.6572578568154247E-2</v>
      </c>
      <c r="FS39">
        <v>2.7614573326985949E-2</v>
      </c>
      <c r="FT39">
        <v>8.4047879393774061E-3</v>
      </c>
      <c r="FU39">
        <v>7.3021678769191085E-3</v>
      </c>
      <c r="FV39">
        <v>7.6777439301250442E-4</v>
      </c>
      <c r="FW39">
        <v>8.3943849073855117E-3</v>
      </c>
      <c r="FX39">
        <v>9.4449961743024342E-3</v>
      </c>
      <c r="FY39">
        <v>1.4971135857484014E-2</v>
      </c>
      <c r="FZ39">
        <v>1.7961640842510677E-2</v>
      </c>
      <c r="GA39">
        <v>2.7687518329860702E-2</v>
      </c>
      <c r="GB39">
        <v>2.7783836942051492E-2</v>
      </c>
      <c r="GC39">
        <v>1.2536789134470407E-2</v>
      </c>
      <c r="GD39">
        <v>1.764230982258367E-2</v>
      </c>
      <c r="GE39">
        <v>1.845262133918283E-2</v>
      </c>
      <c r="GF39">
        <v>1.7102168900522047E-2</v>
      </c>
      <c r="GG39">
        <v>8.462405700321203E-3</v>
      </c>
      <c r="GI39" t="s">
        <v>579</v>
      </c>
      <c r="GJ39" t="s">
        <v>150</v>
      </c>
      <c r="GK39">
        <v>0.13988227959239799</v>
      </c>
      <c r="GL39">
        <v>0.14404035838934989</v>
      </c>
      <c r="GM39">
        <v>0.13539212376006191</v>
      </c>
      <c r="GN39">
        <v>0.14152922471595467</v>
      </c>
      <c r="GO39">
        <v>0.13331000241014829</v>
      </c>
      <c r="GP39">
        <v>0.12423163948098526</v>
      </c>
      <c r="GQ39">
        <v>0.12420622796449728</v>
      </c>
      <c r="GR39">
        <v>0.11777007083162808</v>
      </c>
      <c r="GS39">
        <v>0.11250101439359053</v>
      </c>
      <c r="GT39">
        <v>0.11748398075171716</v>
      </c>
      <c r="GU39">
        <v>0.10046211724604712</v>
      </c>
      <c r="GV39">
        <v>0.11435000164405926</v>
      </c>
      <c r="GW39">
        <v>0.12219354049124032</v>
      </c>
      <c r="GX39">
        <v>0.12105411499829856</v>
      </c>
      <c r="GY39">
        <v>0.13304982872010007</v>
      </c>
      <c r="GZ39">
        <v>0.12346557704952667</v>
      </c>
      <c r="HA39">
        <v>0.10936101441388264</v>
      </c>
      <c r="HB39">
        <v>9.5470246352636567E-2</v>
      </c>
      <c r="HC39">
        <v>9.2087555902603008E-2</v>
      </c>
      <c r="HD39">
        <v>9.035138483974596E-2</v>
      </c>
      <c r="HE39">
        <v>0.19906748740060606</v>
      </c>
      <c r="HF39">
        <v>0.18138974743214348</v>
      </c>
      <c r="HG39">
        <v>0.14998143374505973</v>
      </c>
      <c r="HH39">
        <v>0.13500180014624383</v>
      </c>
      <c r="HI39">
        <v>0.14887465325528385</v>
      </c>
      <c r="HJ39">
        <v>0.15445320329254908</v>
      </c>
      <c r="HK39">
        <v>0.16180834100576982</v>
      </c>
      <c r="HL39">
        <v>0.14794033870449405</v>
      </c>
      <c r="HM39">
        <v>0.14348596243981976</v>
      </c>
      <c r="HN39">
        <v>0.17770114617762287</v>
      </c>
      <c r="HO39">
        <v>0.13658867082454973</v>
      </c>
      <c r="HP39">
        <v>0.16508582497808247</v>
      </c>
      <c r="HQ39">
        <v>0.17366652689695908</v>
      </c>
      <c r="HR39">
        <v>0.20168543005952314</v>
      </c>
      <c r="HS39">
        <v>0.23014553408265945</v>
      </c>
      <c r="HT39">
        <v>0.20480061573976113</v>
      </c>
      <c r="HU39">
        <v>0.18008864757744378</v>
      </c>
      <c r="HV39">
        <v>0.15658269816616002</v>
      </c>
      <c r="HW39">
        <v>0.13144457388734887</v>
      </c>
      <c r="HX39">
        <v>0.12320826400379345</v>
      </c>
      <c r="HY39">
        <v>0.16917737853904333</v>
      </c>
      <c r="HZ39">
        <v>0.16448615877898673</v>
      </c>
      <c r="IA39">
        <v>0.1537280900414246</v>
      </c>
      <c r="IB39">
        <v>0.15684373646038985</v>
      </c>
      <c r="IC39">
        <v>0.16385006632338611</v>
      </c>
      <c r="ID39">
        <v>0.18297115544047182</v>
      </c>
      <c r="IE39">
        <v>0.18900050845487709</v>
      </c>
      <c r="IF39">
        <v>0.16107480453884782</v>
      </c>
      <c r="IG39">
        <v>0.14904607149293828</v>
      </c>
      <c r="IH39">
        <v>0.15188766940172863</v>
      </c>
      <c r="II39">
        <v>9.8592921032845615E-2</v>
      </c>
      <c r="IJ39">
        <v>8.0857274155613709E-2</v>
      </c>
      <c r="IK39">
        <v>8.0335941772916614E-2</v>
      </c>
      <c r="IL39">
        <v>8.1633824785993195E-2</v>
      </c>
      <c r="IM39">
        <v>7.9119176871867175E-2</v>
      </c>
      <c r="IN39">
        <v>8.9367960255685594E-2</v>
      </c>
      <c r="IO39">
        <v>8.4307591006138591E-2</v>
      </c>
      <c r="IP39">
        <v>7.8953904374476414E-2</v>
      </c>
      <c r="IQ39">
        <v>7.9827655210478313E-2</v>
      </c>
      <c r="IR39">
        <v>9.566145296403443E-2</v>
      </c>
      <c r="JB39" t="s">
        <v>579</v>
      </c>
      <c r="JC39">
        <v>0.5057807288768924</v>
      </c>
      <c r="JD39">
        <v>0.50595701551141636</v>
      </c>
      <c r="JE39">
        <v>0.51451797267000132</v>
      </c>
      <c r="JF39">
        <v>0.51178751705123082</v>
      </c>
      <c r="JG39">
        <v>0.51799007323883461</v>
      </c>
      <c r="JH39">
        <v>0.52729672278763673</v>
      </c>
      <c r="JI39">
        <v>0.52788509528349326</v>
      </c>
      <c r="JJ39">
        <v>0.54680266858877302</v>
      </c>
      <c r="JK39">
        <v>0.55927491296022191</v>
      </c>
      <c r="JL39">
        <v>0.54021793812540464</v>
      </c>
      <c r="JM39">
        <v>0.54777599175178238</v>
      </c>
      <c r="JN39">
        <v>0.52101656409577002</v>
      </c>
      <c r="JO39">
        <v>0.52656679071870183</v>
      </c>
      <c r="JP39">
        <v>0.52987246723926251</v>
      </c>
      <c r="JQ39">
        <v>0.50094134230703913</v>
      </c>
      <c r="JR39">
        <v>0.52201616254549899</v>
      </c>
      <c r="JS39">
        <v>0.54810796428740016</v>
      </c>
      <c r="JT39">
        <v>0.57193341686251586</v>
      </c>
      <c r="JU39">
        <v>0.58353131461855523</v>
      </c>
      <c r="JV39">
        <v>0.5763119887364242</v>
      </c>
      <c r="JW39">
        <v>0.39480389150756739</v>
      </c>
      <c r="JX39">
        <v>0.38015665067978804</v>
      </c>
      <c r="JY39">
        <v>0.37865284569586488</v>
      </c>
      <c r="JZ39">
        <v>0.36688197669462302</v>
      </c>
      <c r="KA39">
        <v>0.33705960020488762</v>
      </c>
      <c r="KB39">
        <v>0.34399720722828381</v>
      </c>
      <c r="KC39">
        <v>0.36322192148329568</v>
      </c>
      <c r="KD39">
        <v>0.37948654703917828</v>
      </c>
      <c r="KE39">
        <v>0.40143663543546493</v>
      </c>
      <c r="KF39">
        <v>0.42056424479875182</v>
      </c>
      <c r="KG39">
        <v>0.34206331912317317</v>
      </c>
      <c r="KH39">
        <v>0.3209420836395292</v>
      </c>
      <c r="KI39">
        <v>0.31316858684681853</v>
      </c>
      <c r="KJ39">
        <v>0.30517092654542799</v>
      </c>
      <c r="KK39">
        <v>0.26860728896697067</v>
      </c>
      <c r="KL39">
        <v>0.28632095964883347</v>
      </c>
      <c r="KM39">
        <v>0.33497733834442339</v>
      </c>
      <c r="KN39">
        <v>0.37119931542828705</v>
      </c>
      <c r="KO39">
        <v>0.38504901600287833</v>
      </c>
      <c r="KP39">
        <v>0.38504237647965045</v>
      </c>
      <c r="KQ39">
        <v>0.46814135302583709</v>
      </c>
      <c r="KR39">
        <v>0.44462216308060243</v>
      </c>
      <c r="KS39">
        <v>0.46145445674026137</v>
      </c>
      <c r="KT39">
        <v>0.48375271565003697</v>
      </c>
      <c r="KU39">
        <v>0.45911476664379808</v>
      </c>
      <c r="KV39">
        <v>0.45164692867505091</v>
      </c>
      <c r="KW39">
        <v>0.47358418130649377</v>
      </c>
      <c r="KX39">
        <v>0.50419057462713301</v>
      </c>
      <c r="KY39">
        <v>0.52677259435489532</v>
      </c>
      <c r="KZ39">
        <v>0.52035538454745422</v>
      </c>
      <c r="LA39">
        <v>0.60607453718792825</v>
      </c>
      <c r="LB39">
        <v>0.62139414713335206</v>
      </c>
      <c r="LC39">
        <v>0.63276979867623739</v>
      </c>
      <c r="LD39">
        <v>0.63522444450177085</v>
      </c>
      <c r="LE39">
        <v>0.63372727741090396</v>
      </c>
      <c r="LF39">
        <v>0.63127381342056965</v>
      </c>
      <c r="LG39">
        <v>0.63512701520450499</v>
      </c>
      <c r="LH39">
        <v>0.64337642454723742</v>
      </c>
      <c r="LI39">
        <v>0.64251983917552491</v>
      </c>
      <c r="LJ39">
        <v>0.62887662301511693</v>
      </c>
      <c r="LL39" t="s">
        <v>580</v>
      </c>
      <c r="LM39" t="s">
        <v>156</v>
      </c>
      <c r="LN39" t="s">
        <v>157</v>
      </c>
      <c r="LO39">
        <v>0.13779032407531985</v>
      </c>
    </row>
    <row r="40" spans="2:327" x14ac:dyDescent="0.45">
      <c r="B40" t="s">
        <v>581</v>
      </c>
      <c r="C40" t="s">
        <v>147</v>
      </c>
      <c r="D40">
        <v>0.393902687696567</v>
      </c>
      <c r="E40">
        <v>0.38768194299938213</v>
      </c>
      <c r="F40">
        <v>0.37166072460119193</v>
      </c>
      <c r="G40">
        <v>0.393308724558384</v>
      </c>
      <c r="H40">
        <v>0.40485325124223609</v>
      </c>
      <c r="I40">
        <v>0.40205576435377488</v>
      </c>
      <c r="J40">
        <v>0.39274216498854131</v>
      </c>
      <c r="K40">
        <v>0.36866528763412038</v>
      </c>
      <c r="L40">
        <v>0.35609667509030341</v>
      </c>
      <c r="M40">
        <v>0.36990629783787998</v>
      </c>
      <c r="N40">
        <v>0.28360439346100519</v>
      </c>
      <c r="O40">
        <v>0.29648669148620682</v>
      </c>
      <c r="P40">
        <v>0.33877195421269796</v>
      </c>
      <c r="Q40">
        <v>0.37949931034570811</v>
      </c>
      <c r="R40">
        <v>0.37631786256179628</v>
      </c>
      <c r="S40">
        <v>0.34184878556326359</v>
      </c>
      <c r="T40">
        <v>0.31718863932813035</v>
      </c>
      <c r="U40">
        <v>0.30612857537554128</v>
      </c>
      <c r="V40">
        <v>0.27614161432688539</v>
      </c>
      <c r="W40">
        <v>0.29583694244308029</v>
      </c>
      <c r="X40">
        <v>0.3469490792919695</v>
      </c>
      <c r="Y40">
        <v>0.36689665586777848</v>
      </c>
      <c r="Z40">
        <v>0.44897133796835031</v>
      </c>
      <c r="AA40">
        <v>0.42397779493321719</v>
      </c>
      <c r="AB40">
        <v>0.40048025447788665</v>
      </c>
      <c r="AC40">
        <v>0.38135212227996901</v>
      </c>
      <c r="AD40">
        <v>0.37096068873396443</v>
      </c>
      <c r="AE40">
        <v>0.37026071273457245</v>
      </c>
      <c r="AF40">
        <v>0.3546021444072579</v>
      </c>
      <c r="AG40">
        <v>0.31569187666299214</v>
      </c>
      <c r="AH40">
        <v>0.31473994583593096</v>
      </c>
      <c r="AI40">
        <v>0.34590611265219146</v>
      </c>
      <c r="AJ40">
        <v>0.40774393764507538</v>
      </c>
      <c r="AK40">
        <v>0.44418018716814434</v>
      </c>
      <c r="AL40">
        <v>0.43581051896319761</v>
      </c>
      <c r="AM40">
        <v>0.41455993193253116</v>
      </c>
      <c r="AN40">
        <v>0.3787431515466923</v>
      </c>
      <c r="AO40">
        <v>0.37516530751033111</v>
      </c>
      <c r="AP40">
        <v>0.34642233797008609</v>
      </c>
      <c r="AQ40">
        <v>0.3240517734622877</v>
      </c>
      <c r="AR40">
        <v>0.33537924096182797</v>
      </c>
      <c r="AS40">
        <v>0.33747743417274956</v>
      </c>
      <c r="AT40">
        <v>0.35754929080610875</v>
      </c>
      <c r="AU40">
        <v>0.39063022124415336</v>
      </c>
      <c r="AV40">
        <v>0.38976135003547874</v>
      </c>
      <c r="AW40">
        <v>0.36642068906758801</v>
      </c>
      <c r="AX40">
        <v>0.36890204444204261</v>
      </c>
      <c r="AY40">
        <v>0.37804316143637751</v>
      </c>
      <c r="AZ40">
        <v>0.36379967399127072</v>
      </c>
      <c r="BA40">
        <v>0.34332684668915286</v>
      </c>
      <c r="BB40">
        <v>0.30182784965558934</v>
      </c>
      <c r="BC40">
        <v>0.28792942667381943</v>
      </c>
      <c r="BD40">
        <v>0.28269445242029306</v>
      </c>
      <c r="BE40">
        <v>0.2917381369981924</v>
      </c>
      <c r="BF40">
        <v>0.32280356102215879</v>
      </c>
      <c r="BG40">
        <v>0.32213042001533548</v>
      </c>
      <c r="BH40">
        <v>0.32046380990773354</v>
      </c>
      <c r="BI40">
        <v>0.31516837828249678</v>
      </c>
      <c r="BJ40">
        <v>0.31583027721123469</v>
      </c>
      <c r="BK40">
        <v>0.30238364229801434</v>
      </c>
      <c r="BM40" t="s">
        <v>581</v>
      </c>
      <c r="BN40" t="s">
        <v>148</v>
      </c>
      <c r="BO40">
        <v>5.2672926209635977E-2</v>
      </c>
      <c r="BP40">
        <v>5.3357504930166902E-3</v>
      </c>
      <c r="BQ40">
        <v>6.7254045447513603E-3</v>
      </c>
      <c r="BR40">
        <v>7.3277050929551604E-3</v>
      </c>
      <c r="BS40">
        <v>3.4994460944251311E-3</v>
      </c>
      <c r="BT40">
        <v>1.2046426472145476E-2</v>
      </c>
      <c r="BU40">
        <v>2.2798580605979477E-2</v>
      </c>
      <c r="BV40">
        <v>2.2092369886877298E-2</v>
      </c>
      <c r="BW40">
        <v>9.5456035632768398E-3</v>
      </c>
      <c r="BX40">
        <v>3.1667102744940834E-2</v>
      </c>
      <c r="BY40">
        <v>3.6153559311694915E-2</v>
      </c>
      <c r="BZ40">
        <v>1.7723737745719708E-2</v>
      </c>
      <c r="CA40">
        <v>1.8387859242941808E-2</v>
      </c>
      <c r="CB40">
        <v>1.9545107704684699E-2</v>
      </c>
      <c r="CC40">
        <v>2.5045419616655414E-2</v>
      </c>
      <c r="CD40">
        <v>3.2363099733824188E-2</v>
      </c>
      <c r="CE40">
        <v>3.7006067628557418E-2</v>
      </c>
      <c r="CF40">
        <v>2.0317726934295982E-2</v>
      </c>
      <c r="CG40">
        <v>1.9887193032606665E-2</v>
      </c>
      <c r="CH40">
        <v>4.7511254378422511E-2</v>
      </c>
      <c r="CI40">
        <v>1.5515806541049488E-2</v>
      </c>
      <c r="CJ40">
        <v>5.964274808402497E-2</v>
      </c>
      <c r="CK40">
        <v>0.10885603865443379</v>
      </c>
      <c r="CL40">
        <v>8.8180766040927214E-2</v>
      </c>
      <c r="CM40">
        <v>3.4756919260854557E-2</v>
      </c>
      <c r="CN40">
        <v>5.0460739453620486E-2</v>
      </c>
      <c r="CO40">
        <v>4.3153921802740622E-2</v>
      </c>
      <c r="CP40">
        <v>4.0385878250102154E-2</v>
      </c>
      <c r="CQ40">
        <v>5.7225673832210278E-2</v>
      </c>
      <c r="CR40">
        <v>2.626083828066763E-2</v>
      </c>
      <c r="CS40">
        <v>5.2196812947517074E-2</v>
      </c>
      <c r="CT40">
        <v>3.7422364873162473E-2</v>
      </c>
      <c r="CU40">
        <v>4.1147397231568725E-2</v>
      </c>
      <c r="CV40">
        <v>1.9208152585649726E-2</v>
      </c>
      <c r="CW40">
        <v>4.8778911668039666E-2</v>
      </c>
      <c r="CX40">
        <v>3.3749197429419023E-2</v>
      </c>
      <c r="CY40">
        <v>1.798497591029341E-2</v>
      </c>
      <c r="CZ40">
        <v>5.4123190214139111E-2</v>
      </c>
      <c r="DA40">
        <v>8.3389541678796461E-2</v>
      </c>
      <c r="DB40">
        <v>8.1822306129547495E-2</v>
      </c>
      <c r="DC40">
        <v>1.3669507817308198E-2</v>
      </c>
      <c r="DD40">
        <v>2.4333731297117547E-2</v>
      </c>
      <c r="DE40">
        <v>3.1419934815436777E-2</v>
      </c>
      <c r="DF40">
        <v>3.4819346936204733E-2</v>
      </c>
      <c r="DG40">
        <v>1.2929492016107083E-2</v>
      </c>
      <c r="DH40">
        <v>1.7133776368080982E-2</v>
      </c>
      <c r="DI40">
        <v>3.5685431547761846E-2</v>
      </c>
      <c r="DJ40">
        <v>2.1573768477459936E-2</v>
      </c>
      <c r="DK40">
        <v>1.1713532368299974E-2</v>
      </c>
      <c r="DL40">
        <v>8.2789626473937662E-3</v>
      </c>
      <c r="DM40">
        <v>1.0384190832691697E-2</v>
      </c>
      <c r="DN40">
        <v>1.4075578419843884E-2</v>
      </c>
      <c r="DO40">
        <v>2.0875883886212279E-2</v>
      </c>
      <c r="DP40">
        <v>1.3162648179544137E-2</v>
      </c>
      <c r="DQ40">
        <v>2.1452163402266588E-2</v>
      </c>
      <c r="DR40">
        <v>3.5026296714136956E-2</v>
      </c>
      <c r="DS40">
        <v>5.4651034864268991E-2</v>
      </c>
      <c r="DT40">
        <v>1.2008338729835021E-2</v>
      </c>
      <c r="DU40">
        <v>3.6177909632679951E-2</v>
      </c>
      <c r="DV40">
        <v>3.5981823754473556E-2</v>
      </c>
      <c r="DX40" t="s">
        <v>581</v>
      </c>
      <c r="DY40" t="s">
        <v>149</v>
      </c>
      <c r="DZ40">
        <v>3.1811547168654315E-2</v>
      </c>
      <c r="EA40">
        <v>9.2859408470656879E-2</v>
      </c>
      <c r="EB40">
        <v>5.8802440806208396E-2</v>
      </c>
      <c r="EC40">
        <v>3.7865806123996322E-2</v>
      </c>
      <c r="ED40">
        <v>2.9162894603218179E-2</v>
      </c>
      <c r="EE40">
        <v>2.0422291374078669E-2</v>
      </c>
      <c r="EF40">
        <v>1.2319348330630784E-2</v>
      </c>
      <c r="EG40">
        <v>2.7005490594416662E-2</v>
      </c>
      <c r="EH40">
        <v>1.6344932592636623E-2</v>
      </c>
      <c r="EI40">
        <v>9.8085560546281904E-3</v>
      </c>
      <c r="EJ40">
        <v>4.8869918964881652E-2</v>
      </c>
      <c r="EK40">
        <v>5.8471739381631901E-2</v>
      </c>
      <c r="EL40">
        <v>4.4711829365630354E-2</v>
      </c>
      <c r="EM40">
        <v>6.0082393413724795E-2</v>
      </c>
      <c r="EN40">
        <v>3.3628305461266064E-2</v>
      </c>
      <c r="EO40">
        <v>1.7169200750487001E-2</v>
      </c>
      <c r="EP40">
        <v>9.6428573174680288E-3</v>
      </c>
      <c r="EQ40">
        <v>2.8256022230816066E-2</v>
      </c>
      <c r="ER40">
        <v>4.5029933187331214E-2</v>
      </c>
      <c r="ES40">
        <v>3.3800713386788653E-2</v>
      </c>
      <c r="ET40">
        <v>3.4657478018595353E-2</v>
      </c>
      <c r="EU40">
        <v>0</v>
      </c>
      <c r="EV40">
        <v>4.2082271679356499E-3</v>
      </c>
      <c r="EW40">
        <v>3.6920044583028694E-2</v>
      </c>
      <c r="EX40">
        <v>9.2281863460636354E-2</v>
      </c>
      <c r="EY40">
        <v>4.9088531738117079E-2</v>
      </c>
      <c r="EZ40">
        <v>4.62784403134067E-2</v>
      </c>
      <c r="FA40">
        <v>6.8111640912752708E-2</v>
      </c>
      <c r="FB40">
        <v>5.2543261590376082E-2</v>
      </c>
      <c r="FC40">
        <v>4.3875214638353997E-2</v>
      </c>
      <c r="FD40">
        <v>4.7926743649536599E-2</v>
      </c>
      <c r="FE40">
        <v>8.0664042035973368E-2</v>
      </c>
      <c r="FF40">
        <v>8.6473256479107863E-2</v>
      </c>
      <c r="FG40">
        <v>7.5911569633192025E-2</v>
      </c>
      <c r="FH40">
        <v>5.9639701222235122E-2</v>
      </c>
      <c r="FI40">
        <v>8.8769425428760831E-2</v>
      </c>
      <c r="FJ40">
        <v>5.8088768281211463E-2</v>
      </c>
      <c r="FK40">
        <v>5.7429880177350102E-2</v>
      </c>
      <c r="FL40">
        <v>5.290178203677752E-2</v>
      </c>
      <c r="FM40">
        <v>3.5712256954090235E-2</v>
      </c>
      <c r="FN40">
        <v>8.6845222216595831E-3</v>
      </c>
      <c r="FO40">
        <v>3.3144353244393472E-2</v>
      </c>
      <c r="FP40">
        <v>2.0140925942172934E-2</v>
      </c>
      <c r="FQ40">
        <v>3.2915728344170155E-3</v>
      </c>
      <c r="FR40">
        <v>2.2781776704021553E-2</v>
      </c>
      <c r="FS40">
        <v>7.0211854905566935E-3</v>
      </c>
      <c r="FT40">
        <v>2.0292858418910164E-2</v>
      </c>
      <c r="FU40">
        <v>2.2018199756840988E-2</v>
      </c>
      <c r="FV40">
        <v>2.9028441302407147E-2</v>
      </c>
      <c r="FW40">
        <v>1.7584205455369064E-2</v>
      </c>
      <c r="FX40">
        <v>3.9781488142299558E-2</v>
      </c>
      <c r="FY40">
        <v>8.3574389397176943E-3</v>
      </c>
      <c r="FZ40">
        <v>8.556359113863132E-3</v>
      </c>
      <c r="GA40">
        <v>3.5350640710421474E-2</v>
      </c>
      <c r="GB40">
        <v>3.9760324484830675E-2</v>
      </c>
      <c r="GC40">
        <v>3.7273394220014626E-2</v>
      </c>
      <c r="GD40">
        <v>1.894557371099587E-2</v>
      </c>
      <c r="GE40">
        <v>4.8044421632163242E-2</v>
      </c>
      <c r="GF40">
        <v>4.0202469742199577E-2</v>
      </c>
      <c r="GG40">
        <v>2.6747516904034523E-2</v>
      </c>
      <c r="GI40" t="s">
        <v>581</v>
      </c>
      <c r="GJ40" t="s">
        <v>150</v>
      </c>
      <c r="GK40">
        <v>0.18559182280445977</v>
      </c>
      <c r="GL40">
        <v>0.17257350103187111</v>
      </c>
      <c r="GM40">
        <v>0.19462440418252891</v>
      </c>
      <c r="GN40">
        <v>0.22140850723824401</v>
      </c>
      <c r="GO40">
        <v>0.24305537042195371</v>
      </c>
      <c r="GP40">
        <v>0.22752289567134823</v>
      </c>
      <c r="GQ40">
        <v>0.22716755674220632</v>
      </c>
      <c r="GR40">
        <v>0.19489817949965443</v>
      </c>
      <c r="GS40">
        <v>0.19809034473342296</v>
      </c>
      <c r="GT40">
        <v>0.20629389526512698</v>
      </c>
      <c r="GU40">
        <v>9.7013334329874037E-2</v>
      </c>
      <c r="GV40">
        <v>0.11496187469351142</v>
      </c>
      <c r="GW40">
        <v>0.16443558379680437</v>
      </c>
      <c r="GX40">
        <v>0.18915513335659653</v>
      </c>
      <c r="GY40">
        <v>0.18517893874191005</v>
      </c>
      <c r="GZ40">
        <v>0.17417828737903757</v>
      </c>
      <c r="HA40">
        <v>0.15663742085475427</v>
      </c>
      <c r="HB40">
        <v>0.15119209882707149</v>
      </c>
      <c r="HC40">
        <v>0.12264254633825757</v>
      </c>
      <c r="HD40">
        <v>0.11309501272178073</v>
      </c>
      <c r="HE40">
        <v>0.19496484201763278</v>
      </c>
      <c r="HF40">
        <v>0.18800019176786484</v>
      </c>
      <c r="HG40">
        <v>0.18642358733010858</v>
      </c>
      <c r="HH40">
        <v>0.15953721280732075</v>
      </c>
      <c r="HI40">
        <v>0.13923289851732215</v>
      </c>
      <c r="HJ40">
        <v>0.14897606761337162</v>
      </c>
      <c r="HK40">
        <v>0.15313017337245094</v>
      </c>
      <c r="HL40">
        <v>0.13843772343282779</v>
      </c>
      <c r="HM40">
        <v>0.13092479462305495</v>
      </c>
      <c r="HN40">
        <v>0.15467059077508771</v>
      </c>
      <c r="HO40">
        <v>9.2173036328592778E-2</v>
      </c>
      <c r="HP40">
        <v>0.10340274124068588</v>
      </c>
      <c r="HQ40">
        <v>0.15567247610263119</v>
      </c>
      <c r="HR40">
        <v>0.22444130508794433</v>
      </c>
      <c r="HS40">
        <v>0.20040900785267668</v>
      </c>
      <c r="HT40">
        <v>0.17897957126886932</v>
      </c>
      <c r="HU40">
        <v>0.1872765882975749</v>
      </c>
      <c r="HV40">
        <v>0.14964717387738596</v>
      </c>
      <c r="HW40">
        <v>0.10121084886426807</v>
      </c>
      <c r="HX40">
        <v>8.3853766517287973E-2</v>
      </c>
      <c r="HY40">
        <v>0.20037267325232175</v>
      </c>
      <c r="HZ40">
        <v>0.16826678979262932</v>
      </c>
      <c r="IA40">
        <v>0.17582835162315941</v>
      </c>
      <c r="IB40">
        <v>0.21768503170281689</v>
      </c>
      <c r="IC40">
        <v>0.22036026548522941</v>
      </c>
      <c r="ID40">
        <v>0.21851213727556004</v>
      </c>
      <c r="IE40">
        <v>0.19615346043085641</v>
      </c>
      <c r="IF40">
        <v>0.20352561231132996</v>
      </c>
      <c r="IG40">
        <v>0.19406805917803849</v>
      </c>
      <c r="IH40">
        <v>0.19430185334723565</v>
      </c>
      <c r="II40">
        <v>0.1395259419628134</v>
      </c>
      <c r="IJ40">
        <v>0.15728511559391228</v>
      </c>
      <c r="IK40">
        <v>0.15160153306335952</v>
      </c>
      <c r="IL40">
        <v>0.14625509358323641</v>
      </c>
      <c r="IM40">
        <v>0.13406095845399293</v>
      </c>
      <c r="IN40">
        <v>0.1345731995658106</v>
      </c>
      <c r="IO40">
        <v>0.13902313703435276</v>
      </c>
      <c r="IP40">
        <v>0.13747736268137903</v>
      </c>
      <c r="IQ40">
        <v>0.11940775320013548</v>
      </c>
      <c r="IR40">
        <v>0.13321419119146791</v>
      </c>
      <c r="JB40" t="s">
        <v>581</v>
      </c>
      <c r="JC40">
        <v>0.27730191454165065</v>
      </c>
      <c r="JD40">
        <v>0.29212978658447897</v>
      </c>
      <c r="JE40">
        <v>0.2903534607582931</v>
      </c>
      <c r="JF40">
        <v>0.29364599468742925</v>
      </c>
      <c r="JG40">
        <v>0.28624877046450375</v>
      </c>
      <c r="JH40">
        <v>0.2862048543520051</v>
      </c>
      <c r="JI40">
        <v>0.28590444043689106</v>
      </c>
      <c r="JJ40">
        <v>0.30049607335092593</v>
      </c>
      <c r="JK40">
        <v>0.3115776596429079</v>
      </c>
      <c r="JL40">
        <v>0.28720269417179761</v>
      </c>
      <c r="JM40">
        <v>0.29344651159051743</v>
      </c>
      <c r="JN40">
        <v>0.29273635296334255</v>
      </c>
      <c r="JO40">
        <v>0.26134886941490848</v>
      </c>
      <c r="JP40">
        <v>0.23839182615066407</v>
      </c>
      <c r="JQ40">
        <v>0.21242706290805011</v>
      </c>
      <c r="JR40">
        <v>0.24484854575903078</v>
      </c>
      <c r="JS40">
        <v>0.25494164553829696</v>
      </c>
      <c r="JT40">
        <v>0.2678671497011893</v>
      </c>
      <c r="JU40">
        <v>0.29932801927760488</v>
      </c>
      <c r="JV40">
        <v>0.29857320594728565</v>
      </c>
      <c r="JW40">
        <v>0.22940347904385236</v>
      </c>
      <c r="JX40">
        <v>0.20784986108640727</v>
      </c>
      <c r="JY40">
        <v>0.19482149122393552</v>
      </c>
      <c r="JZ40">
        <v>0.21450391776199437</v>
      </c>
      <c r="KA40">
        <v>0.20710718003483336</v>
      </c>
      <c r="KB40">
        <v>0.23099042049448815</v>
      </c>
      <c r="KC40">
        <v>0.23665673046975899</v>
      </c>
      <c r="KD40">
        <v>0.2264135881464501</v>
      </c>
      <c r="KE40">
        <v>0.2395457363015682</v>
      </c>
      <c r="KF40">
        <v>0.25873014040270953</v>
      </c>
      <c r="KG40">
        <v>0.17428141110726902</v>
      </c>
      <c r="KH40">
        <v>0.17012279300533625</v>
      </c>
      <c r="KI40">
        <v>0.14097257501975213</v>
      </c>
      <c r="KJ40">
        <v>0.14080739678296772</v>
      </c>
      <c r="KK40">
        <v>0.12943319436125156</v>
      </c>
      <c r="KL40">
        <v>0.14596619937689073</v>
      </c>
      <c r="KM40">
        <v>0.141103615745857</v>
      </c>
      <c r="KN40">
        <v>0.1321489328270658</v>
      </c>
      <c r="KO40">
        <v>0.14229184797694605</v>
      </c>
      <c r="KP40">
        <v>0.16382335564647352</v>
      </c>
      <c r="KQ40">
        <v>0.30118948772557264</v>
      </c>
      <c r="KR40">
        <v>0.29460228521750903</v>
      </c>
      <c r="KS40">
        <v>0.28866128375959871</v>
      </c>
      <c r="KT40">
        <v>0.2846160346707024</v>
      </c>
      <c r="KU40">
        <v>0.26714463579873021</v>
      </c>
      <c r="KV40">
        <v>0.27165246655168318</v>
      </c>
      <c r="KW40">
        <v>0.29514329499168107</v>
      </c>
      <c r="KX40">
        <v>0.30909379447627139</v>
      </c>
      <c r="KY40">
        <v>0.34176760390171873</v>
      </c>
      <c r="KZ40">
        <v>0.34079352418047282</v>
      </c>
      <c r="LA40">
        <v>0.39474526491229894</v>
      </c>
      <c r="LB40">
        <v>0.41043468278099887</v>
      </c>
      <c r="LC40">
        <v>0.42563687829056479</v>
      </c>
      <c r="LD40">
        <v>0.42663461738170627</v>
      </c>
      <c r="LE40">
        <v>0.40411815470557844</v>
      </c>
      <c r="LF40">
        <v>0.41399227512607228</v>
      </c>
      <c r="LG40">
        <v>0.41796273810285156</v>
      </c>
      <c r="LH40">
        <v>0.42500700472976216</v>
      </c>
      <c r="LI40">
        <v>0.42275765839941248</v>
      </c>
      <c r="LJ40">
        <v>0.40635939941568494</v>
      </c>
      <c r="LL40" t="s">
        <v>582</v>
      </c>
      <c r="LM40" t="s">
        <v>156</v>
      </c>
      <c r="LN40" t="s">
        <v>157</v>
      </c>
      <c r="LO40">
        <v>0.24455030770129924</v>
      </c>
    </row>
    <row r="41" spans="2:327" x14ac:dyDescent="0.45">
      <c r="B41" t="s">
        <v>583</v>
      </c>
      <c r="C41" t="s">
        <v>147</v>
      </c>
      <c r="D41">
        <v>0.35349446396721906</v>
      </c>
      <c r="E41">
        <v>0.32320607243355653</v>
      </c>
      <c r="F41">
        <v>0.30660117153288402</v>
      </c>
      <c r="G41">
        <v>0.31140492472596271</v>
      </c>
      <c r="H41">
        <v>0.33290151677552116</v>
      </c>
      <c r="I41">
        <v>0.34983078186471706</v>
      </c>
      <c r="J41">
        <v>0.35086802321639471</v>
      </c>
      <c r="K41">
        <v>0.34464294153872271</v>
      </c>
      <c r="L41">
        <v>0.33124294238720697</v>
      </c>
      <c r="M41">
        <v>0.34196515303969843</v>
      </c>
      <c r="N41">
        <v>0.32744992595841149</v>
      </c>
      <c r="O41">
        <v>0.32759602327548765</v>
      </c>
      <c r="P41">
        <v>0.32478741699521174</v>
      </c>
      <c r="Q41">
        <v>0.36462540686747152</v>
      </c>
      <c r="R41">
        <v>0.37706121999292258</v>
      </c>
      <c r="S41">
        <v>0.34477515733707387</v>
      </c>
      <c r="T41">
        <v>0.34278534285878931</v>
      </c>
      <c r="U41">
        <v>0.34191319290462996</v>
      </c>
      <c r="V41">
        <v>0.31298210036499297</v>
      </c>
      <c r="W41">
        <v>0.31125850572991426</v>
      </c>
      <c r="X41">
        <v>0.31842902676991897</v>
      </c>
      <c r="Y41">
        <v>0.3376714259970664</v>
      </c>
      <c r="Z41">
        <v>0.38161753835188655</v>
      </c>
      <c r="AA41">
        <v>0.39840030064862597</v>
      </c>
      <c r="AB41">
        <v>0.39774110552539477</v>
      </c>
      <c r="AC41">
        <v>0.39632170831681623</v>
      </c>
      <c r="AD41">
        <v>0.39181183644505935</v>
      </c>
      <c r="AE41">
        <v>0.38286735780911535</v>
      </c>
      <c r="AF41">
        <v>0.32794610708333444</v>
      </c>
      <c r="AG41">
        <v>0.29093860098277641</v>
      </c>
      <c r="AH41">
        <v>0.35951097002062732</v>
      </c>
      <c r="AI41">
        <v>0.37626970335442822</v>
      </c>
      <c r="AJ41">
        <v>0.41370547347648673</v>
      </c>
      <c r="AK41">
        <v>0.41101977106767634</v>
      </c>
      <c r="AL41">
        <v>0.4275320678655094</v>
      </c>
      <c r="AM41">
        <v>0.38852774800850098</v>
      </c>
      <c r="AN41">
        <v>0.38245042548020453</v>
      </c>
      <c r="AO41">
        <v>0.37922987944257752</v>
      </c>
      <c r="AP41">
        <v>0.33084222259172724</v>
      </c>
      <c r="AQ41">
        <v>0.31623079355690753</v>
      </c>
      <c r="AR41">
        <v>0.3096665379151628</v>
      </c>
      <c r="AS41">
        <v>0.30387366058059301</v>
      </c>
      <c r="AT41">
        <v>0.31796915531380976</v>
      </c>
      <c r="AU41">
        <v>0.3414024566128015</v>
      </c>
      <c r="AV41">
        <v>0.35105256440295379</v>
      </c>
      <c r="AW41">
        <v>0.35347367274307234</v>
      </c>
      <c r="AX41">
        <v>0.37348542172542271</v>
      </c>
      <c r="AY41">
        <v>0.35986801841581667</v>
      </c>
      <c r="AZ41">
        <v>0.33869197843206678</v>
      </c>
      <c r="BA41">
        <v>0.32269560899519428</v>
      </c>
      <c r="BB41">
        <v>0.29877206426827629</v>
      </c>
      <c r="BC41">
        <v>0.28121225641402287</v>
      </c>
      <c r="BD41">
        <v>0.29991866246862375</v>
      </c>
      <c r="BE41">
        <v>0.30854901623334674</v>
      </c>
      <c r="BF41">
        <v>0.33956186319206194</v>
      </c>
      <c r="BG41">
        <v>0.34805527070538611</v>
      </c>
      <c r="BH41">
        <v>0.34065515424856407</v>
      </c>
      <c r="BI41">
        <v>0.32491172246313843</v>
      </c>
      <c r="BJ41">
        <v>0.31562362860670506</v>
      </c>
      <c r="BK41">
        <v>0.30152930179215115</v>
      </c>
      <c r="BM41" t="s">
        <v>583</v>
      </c>
      <c r="BN41" t="s">
        <v>148</v>
      </c>
      <c r="BO41">
        <v>3.4955115540068971E-2</v>
      </c>
      <c r="BP41">
        <v>4.4808727170006129E-3</v>
      </c>
      <c r="BQ41">
        <v>3.7888198193489681E-3</v>
      </c>
      <c r="BR41">
        <v>2.35605443203468E-2</v>
      </c>
      <c r="BS41">
        <v>5.9547946285613489E-2</v>
      </c>
      <c r="BT41">
        <v>4.0190846158132607E-2</v>
      </c>
      <c r="BU41">
        <v>2.5658056396066966E-2</v>
      </c>
      <c r="BV41">
        <v>1.1421844378771655E-2</v>
      </c>
      <c r="BW41">
        <v>2.2521144749331371E-2</v>
      </c>
      <c r="BX41">
        <v>2.1219832770639338E-2</v>
      </c>
      <c r="BY41">
        <v>2.6235166023699151E-2</v>
      </c>
      <c r="BZ41">
        <v>1.8831923468077487E-2</v>
      </c>
      <c r="CA41">
        <v>8.6887431567579543E-3</v>
      </c>
      <c r="CB41">
        <v>1.8785372718270056E-2</v>
      </c>
      <c r="CC41">
        <v>1.6606025959815432E-2</v>
      </c>
      <c r="CD41">
        <v>1.1696983553244339E-2</v>
      </c>
      <c r="CE41">
        <v>9.7802578337359124E-3</v>
      </c>
      <c r="CF41">
        <v>9.7578368993450834E-3</v>
      </c>
      <c r="CG41">
        <v>1.3264782603274428E-2</v>
      </c>
      <c r="CH41">
        <v>1.3774730873145928E-2</v>
      </c>
      <c r="CI41">
        <v>6.8120481808653252E-2</v>
      </c>
      <c r="CJ41">
        <v>3.9721527729712942E-2</v>
      </c>
      <c r="CK41">
        <v>2.434381636878976E-2</v>
      </c>
      <c r="CL41">
        <v>6.7484013012957797E-2</v>
      </c>
      <c r="CM41">
        <v>6.7190555281252937E-2</v>
      </c>
      <c r="CN41">
        <v>4.6839749026573931E-2</v>
      </c>
      <c r="CO41">
        <v>1.8312769040443591E-3</v>
      </c>
      <c r="CP41">
        <v>1.1990949521286256E-2</v>
      </c>
      <c r="CQ41">
        <v>1.7320391079129915E-2</v>
      </c>
      <c r="CR41">
        <v>3.4488032077760571E-2</v>
      </c>
      <c r="CS41">
        <v>6.1990425709029601E-2</v>
      </c>
      <c r="CT41">
        <v>2.8244939842074008E-2</v>
      </c>
      <c r="CU41">
        <v>4.3615495019410533E-2</v>
      </c>
      <c r="CV41">
        <v>7.002396476958278E-2</v>
      </c>
      <c r="CW41">
        <v>4.9655657983703694E-2</v>
      </c>
      <c r="CX41">
        <v>3.3423353986329445E-2</v>
      </c>
      <c r="CY41">
        <v>1.4519225464958147E-2</v>
      </c>
      <c r="CZ41">
        <v>1.7214712671173735E-2</v>
      </c>
      <c r="DA41">
        <v>4.1538023856336072E-2</v>
      </c>
      <c r="DB41">
        <v>9.2706132416270237E-2</v>
      </c>
      <c r="DC41">
        <v>2.3414425706432769E-2</v>
      </c>
      <c r="DD41">
        <v>3.2014781846411551E-2</v>
      </c>
      <c r="DE41">
        <v>3.5736013164081648E-2</v>
      </c>
      <c r="DF41">
        <v>3.3093002785132886E-2</v>
      </c>
      <c r="DG41">
        <v>9.0460316095400308E-3</v>
      </c>
      <c r="DH41">
        <v>1.9902236744357538E-2</v>
      </c>
      <c r="DI41">
        <v>2.3074596528850848E-2</v>
      </c>
      <c r="DJ41">
        <v>1.2683285742701431E-2</v>
      </c>
      <c r="DK41">
        <v>1.8269768615336211E-2</v>
      </c>
      <c r="DL41">
        <v>1.75618779343912E-2</v>
      </c>
      <c r="DM41">
        <v>2.7874427578837409E-2</v>
      </c>
      <c r="DN41">
        <v>2.4644890472471464E-2</v>
      </c>
      <c r="DO41">
        <v>3.4568452650622729E-2</v>
      </c>
      <c r="DP41">
        <v>4.2533631462786096E-2</v>
      </c>
      <c r="DQ41">
        <v>2.6325363925732127E-2</v>
      </c>
      <c r="DR41">
        <v>2.6243298922773804E-2</v>
      </c>
      <c r="DS41">
        <v>1.0115533142435884E-2</v>
      </c>
      <c r="DT41">
        <v>4.3335291286157891E-3</v>
      </c>
      <c r="DU41">
        <v>2.7903424799098409E-3</v>
      </c>
      <c r="DV41">
        <v>1.3386592680695903E-2</v>
      </c>
      <c r="DX41" t="s">
        <v>583</v>
      </c>
      <c r="DY41" t="s">
        <v>149</v>
      </c>
      <c r="DZ41">
        <v>3.5369224092497563E-2</v>
      </c>
      <c r="EA41">
        <v>4.9291279939976444E-2</v>
      </c>
      <c r="EB41">
        <v>1.4384699400321865E-2</v>
      </c>
      <c r="EC41">
        <v>1.1989756569042154E-3</v>
      </c>
      <c r="ED41">
        <v>0</v>
      </c>
      <c r="EE41">
        <v>3.3615206216948364E-2</v>
      </c>
      <c r="EF41">
        <v>4.4852761491482381E-2</v>
      </c>
      <c r="EG41">
        <v>5.6580373172275732E-2</v>
      </c>
      <c r="EH41">
        <v>2.1550758314286305E-2</v>
      </c>
      <c r="EI41">
        <v>2.7812488390225851E-2</v>
      </c>
      <c r="EJ41">
        <v>1.8761084375638871E-2</v>
      </c>
      <c r="EK41">
        <v>4.0224475002508468E-2</v>
      </c>
      <c r="EL41">
        <v>3.5727018603754247E-2</v>
      </c>
      <c r="EM41">
        <v>3.7256280267973348E-2</v>
      </c>
      <c r="EN41">
        <v>1.8436816841667134E-2</v>
      </c>
      <c r="EO41">
        <v>1.2591675799888477E-2</v>
      </c>
      <c r="EP41">
        <v>1.5772331191694557E-2</v>
      </c>
      <c r="EQ41">
        <v>2.1591550569930031E-2</v>
      </c>
      <c r="ER41">
        <v>1.234521625796128E-2</v>
      </c>
      <c r="ES41">
        <v>9.5588119530237558E-3</v>
      </c>
      <c r="ET41">
        <v>3.9751774469566181E-2</v>
      </c>
      <c r="EU41">
        <v>0.10761361793373006</v>
      </c>
      <c r="EV41">
        <v>8.6070412461232676E-2</v>
      </c>
      <c r="EW41">
        <v>3.9891162498127963E-2</v>
      </c>
      <c r="EX41">
        <v>1.9250164660336584E-2</v>
      </c>
      <c r="EY41">
        <v>4.9987815132939178E-2</v>
      </c>
      <c r="EZ41">
        <v>0.11006542753088908</v>
      </c>
      <c r="FA41">
        <v>8.9619305349605521E-2</v>
      </c>
      <c r="FB41">
        <v>2.0928796471593358E-2</v>
      </c>
      <c r="FC41">
        <v>5.0773290525657376E-3</v>
      </c>
      <c r="FD41">
        <v>9.7710969044475224E-2</v>
      </c>
      <c r="FE41">
        <v>0.10195663154788297</v>
      </c>
      <c r="FF41">
        <v>7.1268936552675577E-2</v>
      </c>
      <c r="FG41">
        <v>4.3065325996841874E-2</v>
      </c>
      <c r="FH41">
        <v>3.5020948855499903E-2</v>
      </c>
      <c r="FI41">
        <v>4.8808956602333017E-2</v>
      </c>
      <c r="FJ41">
        <v>6.8361103559152051E-2</v>
      </c>
      <c r="FK41">
        <v>6.3677332567229211E-2</v>
      </c>
      <c r="FL41">
        <v>1.6397502434027832E-2</v>
      </c>
      <c r="FM41">
        <v>4.3557621342641042E-3</v>
      </c>
      <c r="FN41">
        <v>2.1685812903656867E-2</v>
      </c>
      <c r="FO41">
        <v>2.4909049250996906E-2</v>
      </c>
      <c r="FP41">
        <v>1.5835434828340735E-2</v>
      </c>
      <c r="FQ41">
        <v>3.6346539120141873E-2</v>
      </c>
      <c r="FR41">
        <v>5.5268518205891265E-2</v>
      </c>
      <c r="FS41">
        <v>4.8797944565729674E-2</v>
      </c>
      <c r="FT41">
        <v>2.2812331236153442E-2</v>
      </c>
      <c r="FU41">
        <v>2.1690654633349075E-2</v>
      </c>
      <c r="FV41">
        <v>2.1880908046552402E-2</v>
      </c>
      <c r="FW41">
        <v>1.3269892137114067E-2</v>
      </c>
      <c r="FX41">
        <v>1.6275620815131019E-2</v>
      </c>
      <c r="FY41">
        <v>3.3452232529883087E-2</v>
      </c>
      <c r="FZ41">
        <v>3.5535802179334351E-2</v>
      </c>
      <c r="GA41">
        <v>3.6274060409255793E-2</v>
      </c>
      <c r="GB41">
        <v>6.0278625168247259E-2</v>
      </c>
      <c r="GC41">
        <v>4.7605666481775923E-2</v>
      </c>
      <c r="GD41">
        <v>4.1122955523630274E-2</v>
      </c>
      <c r="GE41">
        <v>2.8901044191323604E-2</v>
      </c>
      <c r="GF41">
        <v>2.0635185072284522E-2</v>
      </c>
      <c r="GG41">
        <v>1.2201496272835437E-2</v>
      </c>
      <c r="GI41" t="s">
        <v>583</v>
      </c>
      <c r="GJ41" t="s">
        <v>150</v>
      </c>
      <c r="GK41">
        <v>0.15872463260577643</v>
      </c>
      <c r="GL41">
        <v>0.15759422710570542</v>
      </c>
      <c r="GM41">
        <v>0.18034682454622614</v>
      </c>
      <c r="GN41">
        <v>0.18241348292654749</v>
      </c>
      <c r="GO41">
        <v>0.15927140754896946</v>
      </c>
      <c r="GP41">
        <v>0.1489748891702766</v>
      </c>
      <c r="GQ41">
        <v>0.15201036265695392</v>
      </c>
      <c r="GR41">
        <v>0.15138509159403141</v>
      </c>
      <c r="GS41">
        <v>0.16389204872132129</v>
      </c>
      <c r="GT41">
        <v>0.16534074196458678</v>
      </c>
      <c r="GU41">
        <v>0.15874790650135948</v>
      </c>
      <c r="GV41">
        <v>0.15234862634256846</v>
      </c>
      <c r="GW41">
        <v>0.17185398602244698</v>
      </c>
      <c r="GX41">
        <v>0.18541426485187193</v>
      </c>
      <c r="GY41">
        <v>0.20754271843434141</v>
      </c>
      <c r="GZ41">
        <v>0.19783713579353246</v>
      </c>
      <c r="HA41">
        <v>0.19038675163228952</v>
      </c>
      <c r="HB41">
        <v>0.19026870317324054</v>
      </c>
      <c r="HC41">
        <v>0.17559905193312747</v>
      </c>
      <c r="HD41">
        <v>0.1777382654131397</v>
      </c>
      <c r="HE41">
        <v>9.804383029371222E-2</v>
      </c>
      <c r="HF41">
        <v>7.3353851019816355E-2</v>
      </c>
      <c r="HG41">
        <v>0.14161419624805863</v>
      </c>
      <c r="HH41">
        <v>0.15828759833730843</v>
      </c>
      <c r="HI41">
        <v>0.17048553616728282</v>
      </c>
      <c r="HJ41">
        <v>0.16582055128433426</v>
      </c>
      <c r="HK41">
        <v>0.16261336345164742</v>
      </c>
      <c r="HL41">
        <v>0.17714651854701513</v>
      </c>
      <c r="HM41">
        <v>0.20497262294910262</v>
      </c>
      <c r="HN41">
        <v>0.16007050363381864</v>
      </c>
      <c r="HO41">
        <v>8.596014406776871E-2</v>
      </c>
      <c r="HP41">
        <v>0.12136736730185117</v>
      </c>
      <c r="HQ41">
        <v>0.15126634685876605</v>
      </c>
      <c r="HR41">
        <v>0.16639686325483002</v>
      </c>
      <c r="HS41">
        <v>0.19975610290776158</v>
      </c>
      <c r="HT41">
        <v>0.17897373178326537</v>
      </c>
      <c r="HU41">
        <v>0.1751310242757313</v>
      </c>
      <c r="HV41">
        <v>0.17666642627380769</v>
      </c>
      <c r="HW41">
        <v>0.17092067713873679</v>
      </c>
      <c r="HX41">
        <v>0.11791690905380325</v>
      </c>
      <c r="HY41">
        <v>0.14830813604513624</v>
      </c>
      <c r="HZ41">
        <v>0.13424305883064638</v>
      </c>
      <c r="IA41">
        <v>0.14453954430358817</v>
      </c>
      <c r="IB41">
        <v>0.14804734467328104</v>
      </c>
      <c r="IC41">
        <v>0.16765326966065466</v>
      </c>
      <c r="ID41">
        <v>0.15245917057104572</v>
      </c>
      <c r="IE41">
        <v>0.18204353794804923</v>
      </c>
      <c r="IF41">
        <v>0.18633399717154445</v>
      </c>
      <c r="IG41">
        <v>0.1734842794666884</v>
      </c>
      <c r="IH41">
        <v>0.17025792332605408</v>
      </c>
      <c r="II41">
        <v>0.14694907866216689</v>
      </c>
      <c r="IJ41">
        <v>0.11635637375615852</v>
      </c>
      <c r="IK41">
        <v>0.11119557544110045</v>
      </c>
      <c r="IL41">
        <v>0.10299564309353755</v>
      </c>
      <c r="IM41">
        <v>0.11781930673626106</v>
      </c>
      <c r="IN41">
        <v>0.14456462527567621</v>
      </c>
      <c r="IO41">
        <v>0.17057034867622037</v>
      </c>
      <c r="IP41">
        <v>0.17491327003587992</v>
      </c>
      <c r="IQ41">
        <v>0.18099578025350938</v>
      </c>
      <c r="IR41">
        <v>0.16573674960292595</v>
      </c>
      <c r="JB41" t="s">
        <v>583</v>
      </c>
      <c r="JC41">
        <v>0.35084023662878944</v>
      </c>
      <c r="JD41">
        <v>0.35046001938781496</v>
      </c>
      <c r="JE41">
        <v>0.33742038051525564</v>
      </c>
      <c r="JF41">
        <v>0.32621564060468267</v>
      </c>
      <c r="JG41">
        <v>0.31804474729795718</v>
      </c>
      <c r="JH41">
        <v>0.33692689783406071</v>
      </c>
      <c r="JI41">
        <v>0.34234451458463594</v>
      </c>
      <c r="JJ41">
        <v>0.34779991050424425</v>
      </c>
      <c r="JK41">
        <v>0.35806209649635107</v>
      </c>
      <c r="JL41">
        <v>0.3469398717071851</v>
      </c>
      <c r="JM41">
        <v>0.33972169260847623</v>
      </c>
      <c r="JN41">
        <v>0.33573839541180261</v>
      </c>
      <c r="JO41">
        <v>0.31843537546896578</v>
      </c>
      <c r="JP41">
        <v>0.31525005010000445</v>
      </c>
      <c r="JQ41">
        <v>0.30224340838506131</v>
      </c>
      <c r="JR41">
        <v>0.33693893058962315</v>
      </c>
      <c r="JS41">
        <v>0.34475953399690751</v>
      </c>
      <c r="JT41">
        <v>0.32571546062977674</v>
      </c>
      <c r="JU41">
        <v>0.35044130767100201</v>
      </c>
      <c r="JV41">
        <v>0.35163844642075925</v>
      </c>
      <c r="JW41">
        <v>0.24544377990782648</v>
      </c>
      <c r="JX41">
        <v>0.24449983942623532</v>
      </c>
      <c r="JY41">
        <v>0.2379938648465911</v>
      </c>
      <c r="JZ41">
        <v>0.24924372131557371</v>
      </c>
      <c r="KA41">
        <v>0.23570479161864413</v>
      </c>
      <c r="KB41">
        <v>0.25469640843550329</v>
      </c>
      <c r="KC41">
        <v>0.25312313750486071</v>
      </c>
      <c r="KD41">
        <v>0.23477685747229679</v>
      </c>
      <c r="KE41">
        <v>0.2207367257838844</v>
      </c>
      <c r="KF41">
        <v>0.23041131713364907</v>
      </c>
      <c r="KG41">
        <v>0.1633675747323165</v>
      </c>
      <c r="KH41">
        <v>0.15649287657409178</v>
      </c>
      <c r="KI41">
        <v>0.14412432020224872</v>
      </c>
      <c r="KJ41">
        <v>0.13665074590747708</v>
      </c>
      <c r="KK41">
        <v>0.13809351136292794</v>
      </c>
      <c r="KL41">
        <v>0.15841999548204383</v>
      </c>
      <c r="KM41">
        <v>0.16371553627952146</v>
      </c>
      <c r="KN41">
        <v>0.1515392026543689</v>
      </c>
      <c r="KO41">
        <v>0.16032087479956458</v>
      </c>
      <c r="KP41">
        <v>0.18003603032620033</v>
      </c>
      <c r="KQ41">
        <v>0.33061597231725637</v>
      </c>
      <c r="KR41">
        <v>0.33509369102501996</v>
      </c>
      <c r="KS41">
        <v>0.34601231645974972</v>
      </c>
      <c r="KT41">
        <v>0.3418751127869023</v>
      </c>
      <c r="KU41">
        <v>0.31687064618922195</v>
      </c>
      <c r="KV41">
        <v>0.34492414481424533</v>
      </c>
      <c r="KW41">
        <v>0.34078289117514649</v>
      </c>
      <c r="KX41">
        <v>0.34337332144215849</v>
      </c>
      <c r="KY41">
        <v>0.35174137719325982</v>
      </c>
      <c r="KZ41">
        <v>0.35532412552752796</v>
      </c>
      <c r="LA41">
        <v>0.4101874057659643</v>
      </c>
      <c r="LB41">
        <v>0.43011636978146817</v>
      </c>
      <c r="LC41">
        <v>0.44185313657578418</v>
      </c>
      <c r="LD41">
        <v>0.44826493998076605</v>
      </c>
      <c r="LE41">
        <v>0.40232027054869141</v>
      </c>
      <c r="LF41">
        <v>0.39804950594326677</v>
      </c>
      <c r="LG41">
        <v>0.40540610877197653</v>
      </c>
      <c r="LH41">
        <v>0.42175794052725363</v>
      </c>
      <c r="LI41">
        <v>0.41906739493648698</v>
      </c>
      <c r="LJ41">
        <v>0.41070370420342117</v>
      </c>
      <c r="LL41" t="s">
        <v>584</v>
      </c>
      <c r="LM41" t="s">
        <v>156</v>
      </c>
      <c r="LN41" t="s">
        <v>157</v>
      </c>
      <c r="LO41">
        <v>0.34530516472633443</v>
      </c>
    </row>
    <row r="42" spans="2:327" x14ac:dyDescent="0.45">
      <c r="B42" t="s">
        <v>585</v>
      </c>
      <c r="C42" t="s">
        <v>147</v>
      </c>
      <c r="D42">
        <v>0.31650981792578364</v>
      </c>
      <c r="E42">
        <v>0.27981120328943354</v>
      </c>
      <c r="F42">
        <v>0.26422766020402383</v>
      </c>
      <c r="G42">
        <v>0.26632421297281078</v>
      </c>
      <c r="H42">
        <v>0.26731078982300543</v>
      </c>
      <c r="I42">
        <v>0.29102017868800889</v>
      </c>
      <c r="J42">
        <v>0.30945634151035573</v>
      </c>
      <c r="K42">
        <v>0.30525947928920394</v>
      </c>
      <c r="L42">
        <v>0.30676974424166176</v>
      </c>
      <c r="M42">
        <v>0.3141106619976744</v>
      </c>
      <c r="N42">
        <v>0.29276585090873108</v>
      </c>
      <c r="O42">
        <v>0.29450099197773277</v>
      </c>
      <c r="P42">
        <v>0.2981630427253511</v>
      </c>
      <c r="Q42">
        <v>0.31859346746478101</v>
      </c>
      <c r="R42">
        <v>0.34028879978260856</v>
      </c>
      <c r="S42">
        <v>0.34551906400951332</v>
      </c>
      <c r="T42">
        <v>0.3419858719236093</v>
      </c>
      <c r="U42">
        <v>0.32251867690252356</v>
      </c>
      <c r="V42">
        <v>0.29472501033591381</v>
      </c>
      <c r="W42">
        <v>0.27279123348480488</v>
      </c>
      <c r="X42">
        <v>0.29730775870807769</v>
      </c>
      <c r="Y42">
        <v>0.32418281409058403</v>
      </c>
      <c r="Z42">
        <v>0.34517394813613012</v>
      </c>
      <c r="AA42">
        <v>0.35199405446128312</v>
      </c>
      <c r="AB42">
        <v>0.3732236287925213</v>
      </c>
      <c r="AC42">
        <v>0.39302697021166477</v>
      </c>
      <c r="AD42">
        <v>0.37181100658540717</v>
      </c>
      <c r="AE42">
        <v>0.34936568167786514</v>
      </c>
      <c r="AF42">
        <v>0.33051743303310938</v>
      </c>
      <c r="AG42">
        <v>0.31768004153841678</v>
      </c>
      <c r="AH42">
        <v>0.33312325154125882</v>
      </c>
      <c r="AI42">
        <v>0.3658787955736163</v>
      </c>
      <c r="AJ42">
        <v>0.41397495101724813</v>
      </c>
      <c r="AK42">
        <v>0.41344640742379068</v>
      </c>
      <c r="AL42">
        <v>0.41310358344468467</v>
      </c>
      <c r="AM42">
        <v>0.40194561471565171</v>
      </c>
      <c r="AN42">
        <v>0.39548650697889876</v>
      </c>
      <c r="AO42">
        <v>0.38652038530622351</v>
      </c>
      <c r="AP42">
        <v>0.36913529991849536</v>
      </c>
      <c r="AQ42">
        <v>0.33617863598227665</v>
      </c>
      <c r="AR42">
        <v>0.29434375666462237</v>
      </c>
      <c r="AS42">
        <v>0.31042041945946774</v>
      </c>
      <c r="AT42">
        <v>0.30630368551755921</v>
      </c>
      <c r="AU42">
        <v>0.32024424780668392</v>
      </c>
      <c r="AV42">
        <v>0.34031901342164261</v>
      </c>
      <c r="AW42">
        <v>0.35911828297540821</v>
      </c>
      <c r="AX42">
        <v>0.35915701631426844</v>
      </c>
      <c r="AY42">
        <v>0.34724277103313822</v>
      </c>
      <c r="AZ42">
        <v>0.32483402907652498</v>
      </c>
      <c r="BA42">
        <v>0.29367899536905162</v>
      </c>
      <c r="BB42">
        <v>0.25663341511427429</v>
      </c>
      <c r="BC42">
        <v>0.24568139810087983</v>
      </c>
      <c r="BD42">
        <v>0.24898852566623622</v>
      </c>
      <c r="BE42">
        <v>0.25807221395962859</v>
      </c>
      <c r="BF42">
        <v>0.27929394333539753</v>
      </c>
      <c r="BG42">
        <v>0.28126375092336203</v>
      </c>
      <c r="BH42">
        <v>0.27693972114854165</v>
      </c>
      <c r="BI42">
        <v>0.27052632733487519</v>
      </c>
      <c r="BJ42">
        <v>0.26255172546809991</v>
      </c>
      <c r="BK42">
        <v>0.25501161292029861</v>
      </c>
      <c r="BM42" t="s">
        <v>585</v>
      </c>
      <c r="BN42" t="s">
        <v>148</v>
      </c>
      <c r="BO42">
        <v>2.5232887355116172E-2</v>
      </c>
      <c r="BP42">
        <v>5.317326963372404E-4</v>
      </c>
      <c r="BQ42">
        <v>3.6696498506985317E-3</v>
      </c>
      <c r="BR42">
        <v>1.4314120010681029E-2</v>
      </c>
      <c r="BS42">
        <v>2.1286873030219328E-2</v>
      </c>
      <c r="BT42">
        <v>1.3222231926398629E-2</v>
      </c>
      <c r="BU42">
        <v>1.4114948127633808E-2</v>
      </c>
      <c r="BV42">
        <v>2.1014736476178478E-2</v>
      </c>
      <c r="BW42">
        <v>1.1203536037591747E-2</v>
      </c>
      <c r="BX42">
        <v>1.3770646188678327E-2</v>
      </c>
      <c r="BY42">
        <v>2.5599557635802361E-2</v>
      </c>
      <c r="BZ42">
        <v>1.0152218826360727E-2</v>
      </c>
      <c r="CA42">
        <v>4.7878629368290661E-3</v>
      </c>
      <c r="CB42">
        <v>1.1067036956405766E-2</v>
      </c>
      <c r="CC42">
        <v>2.4240977803888519E-2</v>
      </c>
      <c r="CD42">
        <v>1.6371288855927316E-2</v>
      </c>
      <c r="CE42">
        <v>1.5131184208591575E-2</v>
      </c>
      <c r="CF42">
        <v>1.0767220554912478E-2</v>
      </c>
      <c r="CG42">
        <v>1.4153099730623229E-2</v>
      </c>
      <c r="CH42">
        <v>8.4211585973504224E-3</v>
      </c>
      <c r="CI42">
        <v>3.5751595544828603E-2</v>
      </c>
      <c r="CJ42">
        <v>5.4565051955490169E-2</v>
      </c>
      <c r="CK42">
        <v>4.8037932110957304E-2</v>
      </c>
      <c r="CL42">
        <v>2.5533106960683439E-2</v>
      </c>
      <c r="CM42">
        <v>5.4279988600558111E-2</v>
      </c>
      <c r="CN42">
        <v>4.3722628316005485E-2</v>
      </c>
      <c r="CO42">
        <v>3.3658242983533961E-2</v>
      </c>
      <c r="CP42">
        <v>3.4338024616292678E-2</v>
      </c>
      <c r="CQ42">
        <v>5.8678885011757838E-2</v>
      </c>
      <c r="CR42">
        <v>2.8933984792436952E-2</v>
      </c>
      <c r="CS42">
        <v>2.348329820075588E-2</v>
      </c>
      <c r="CT42">
        <v>7.4770094224763887E-3</v>
      </c>
      <c r="CU42">
        <v>1.2298318136202708E-2</v>
      </c>
      <c r="CV42">
        <v>1.4932476460266117E-2</v>
      </c>
      <c r="CW42">
        <v>2.7090823537630749E-2</v>
      </c>
      <c r="CX42">
        <v>4.271341435790664E-2</v>
      </c>
      <c r="CY42">
        <v>2.78995779171324E-2</v>
      </c>
      <c r="CZ42">
        <v>3.0845913510274048E-2</v>
      </c>
      <c r="DA42">
        <v>7.6715171761270143E-2</v>
      </c>
      <c r="DB42">
        <v>4.6418831929991584E-2</v>
      </c>
      <c r="DC42">
        <v>1.9045513317982508E-2</v>
      </c>
      <c r="DD42">
        <v>2.5419306252548641E-2</v>
      </c>
      <c r="DE42">
        <v>1.4880523934536455E-2</v>
      </c>
      <c r="DF42">
        <v>1.4506440453175501E-2</v>
      </c>
      <c r="DG42">
        <v>1.9143152541016169E-2</v>
      </c>
      <c r="DH42">
        <v>1.2137185383959703E-2</v>
      </c>
      <c r="DI42">
        <v>2.0429119558603256E-2</v>
      </c>
      <c r="DJ42">
        <v>1.1646544007286173E-2</v>
      </c>
      <c r="DK42">
        <v>1.0862908099310911E-2</v>
      </c>
      <c r="DL42">
        <v>7.3264713756778605E-3</v>
      </c>
      <c r="DM42">
        <v>2.3858400525130701E-2</v>
      </c>
      <c r="DN42">
        <v>2.3228376482234941E-2</v>
      </c>
      <c r="DO42">
        <v>1.6313393081572123E-2</v>
      </c>
      <c r="DP42">
        <v>2.551822574104301E-2</v>
      </c>
      <c r="DQ42">
        <v>2.5967229379185566E-2</v>
      </c>
      <c r="DR42">
        <v>2.3612506695394768E-2</v>
      </c>
      <c r="DS42">
        <v>1.4535575918897248E-2</v>
      </c>
      <c r="DT42">
        <v>1.7359048736498418E-3</v>
      </c>
      <c r="DU42">
        <v>2.2615762828072637E-3</v>
      </c>
      <c r="DV42">
        <v>3.6050007571353732E-3</v>
      </c>
      <c r="DX42" t="s">
        <v>585</v>
      </c>
      <c r="DY42" t="s">
        <v>149</v>
      </c>
      <c r="DZ42">
        <v>1.7638656084839936E-2</v>
      </c>
      <c r="EA42">
        <v>2.9147836206478078E-2</v>
      </c>
      <c r="EB42">
        <v>1.3488353614942472E-2</v>
      </c>
      <c r="EC42">
        <v>2.3893466272781869E-3</v>
      </c>
      <c r="ED42">
        <v>1.1150488430882446E-2</v>
      </c>
      <c r="EE42">
        <v>3.061607174185467E-2</v>
      </c>
      <c r="EF42">
        <v>2.4595571384952945E-2</v>
      </c>
      <c r="EG42">
        <v>9.7029590841127382E-3</v>
      </c>
      <c r="EH42">
        <v>1.9321770788273962E-2</v>
      </c>
      <c r="EI42">
        <v>1.7967057509542805E-2</v>
      </c>
      <c r="EJ42">
        <v>1.5436876828236558E-2</v>
      </c>
      <c r="EK42">
        <v>5.1300023372741553E-2</v>
      </c>
      <c r="EL42">
        <v>4.3550840235555555E-2</v>
      </c>
      <c r="EM42">
        <v>2.9840950871574883E-2</v>
      </c>
      <c r="EN42">
        <v>1.7092099314130194E-2</v>
      </c>
      <c r="EO42">
        <v>2.2251397636886362E-2</v>
      </c>
      <c r="EP42">
        <v>1.9425755151937379E-2</v>
      </c>
      <c r="EQ42">
        <v>2.204801837805288E-2</v>
      </c>
      <c r="ER42">
        <v>1.7589612898086943E-2</v>
      </c>
      <c r="ES42">
        <v>1.0707533843651921E-2</v>
      </c>
      <c r="ET42">
        <v>4.9380234589459525E-2</v>
      </c>
      <c r="EU42">
        <v>4.2048968815228266E-2</v>
      </c>
      <c r="EV42">
        <v>5.3828404493505032E-2</v>
      </c>
      <c r="EW42">
        <v>7.8645574028855969E-2</v>
      </c>
      <c r="EX42">
        <v>5.819833327149336E-2</v>
      </c>
      <c r="EY42">
        <v>6.491357987845893E-2</v>
      </c>
      <c r="EZ42">
        <v>6.1623848852674017E-2</v>
      </c>
      <c r="FA42">
        <v>8.2969176264145503E-2</v>
      </c>
      <c r="FB42">
        <v>7.9593744420300816E-2</v>
      </c>
      <c r="FC42">
        <v>6.2907249838114743E-2</v>
      </c>
      <c r="FD42">
        <v>7.1789567379915306E-2</v>
      </c>
      <c r="FE42">
        <v>5.6758131150874754E-2</v>
      </c>
      <c r="FF42">
        <v>6.7535021657006325E-2</v>
      </c>
      <c r="FG42">
        <v>5.2508345054239312E-2</v>
      </c>
      <c r="FH42">
        <v>2.922379035580425E-2</v>
      </c>
      <c r="FI42">
        <v>4.1884410907557131E-2</v>
      </c>
      <c r="FJ42">
        <v>3.8579402270150873E-2</v>
      </c>
      <c r="FK42">
        <v>1.4135093642569293E-2</v>
      </c>
      <c r="FL42">
        <v>1.2417124135622867E-2</v>
      </c>
      <c r="FM42">
        <v>5.463318497154239E-2</v>
      </c>
      <c r="FN42">
        <v>1.0799295441118604E-2</v>
      </c>
      <c r="FO42">
        <v>2.2502800543240092E-2</v>
      </c>
      <c r="FP42">
        <v>2.6976169338807574E-2</v>
      </c>
      <c r="FQ42">
        <v>2.7043702519030873E-2</v>
      </c>
      <c r="FR42">
        <v>2.088427389217095E-2</v>
      </c>
      <c r="FS42">
        <v>2.6957262327413162E-2</v>
      </c>
      <c r="FT42">
        <v>2.8044803437988108E-2</v>
      </c>
      <c r="FU42">
        <v>1.5806377871851591E-2</v>
      </c>
      <c r="FV42">
        <v>1.4030842274814671E-2</v>
      </c>
      <c r="FW42">
        <v>7.8673005314727155E-3</v>
      </c>
      <c r="FX42">
        <v>5.3462551306273269E-3</v>
      </c>
      <c r="FY42">
        <v>2.9610396685539976E-2</v>
      </c>
      <c r="FZ42">
        <v>4.4226499472139177E-2</v>
      </c>
      <c r="GA42">
        <v>2.8439493628951824E-2</v>
      </c>
      <c r="GB42">
        <v>2.6350395012750685E-2</v>
      </c>
      <c r="GC42">
        <v>2.1034953661033719E-2</v>
      </c>
      <c r="GD42">
        <v>2.8504969226639826E-2</v>
      </c>
      <c r="GE42">
        <v>3.0934366869380905E-2</v>
      </c>
      <c r="GF42">
        <v>2.4815476878782928E-2</v>
      </c>
      <c r="GG42">
        <v>9.6915379647488833E-3</v>
      </c>
      <c r="GI42" t="s">
        <v>585</v>
      </c>
      <c r="GJ42" t="s">
        <v>150</v>
      </c>
      <c r="GK42">
        <v>0.14760243758805838</v>
      </c>
      <c r="GL42">
        <v>0.14702262926911139</v>
      </c>
      <c r="GM42">
        <v>0.13799680498175573</v>
      </c>
      <c r="GN42">
        <v>0.13639299194832205</v>
      </c>
      <c r="GO42">
        <v>0.12751924109718038</v>
      </c>
      <c r="GP42">
        <v>0.13013693873668494</v>
      </c>
      <c r="GQ42">
        <v>0.14902415700230598</v>
      </c>
      <c r="GR42">
        <v>0.15406652243215191</v>
      </c>
      <c r="GS42">
        <v>0.14476725030907367</v>
      </c>
      <c r="GT42">
        <v>0.14098642213532747</v>
      </c>
      <c r="GU42">
        <v>0.13141603601789784</v>
      </c>
      <c r="GV42">
        <v>0.1230742129405298</v>
      </c>
      <c r="GW42">
        <v>0.13343094891166937</v>
      </c>
      <c r="GX42">
        <v>0.14839290478666978</v>
      </c>
      <c r="GY42">
        <v>0.1641353902123589</v>
      </c>
      <c r="GZ42">
        <v>0.16898457678730525</v>
      </c>
      <c r="HA42">
        <v>0.16563841334996254</v>
      </c>
      <c r="HB42">
        <v>0.16133821108567947</v>
      </c>
      <c r="HC42">
        <v>0.1415781502317236</v>
      </c>
      <c r="HD42">
        <v>0.13837136816719423</v>
      </c>
      <c r="HE42">
        <v>0.10623073192808868</v>
      </c>
      <c r="HF42">
        <v>0.10722138333381209</v>
      </c>
      <c r="HG42">
        <v>0.11178720988881648</v>
      </c>
      <c r="HH42">
        <v>0.12197652637567495</v>
      </c>
      <c r="HI42">
        <v>0.12962827398670024</v>
      </c>
      <c r="HJ42">
        <v>0.13331416608386193</v>
      </c>
      <c r="HK42">
        <v>0.13669357418837727</v>
      </c>
      <c r="HL42">
        <v>0.11867096884044108</v>
      </c>
      <c r="HM42">
        <v>8.8045564566949508E-2</v>
      </c>
      <c r="HN42">
        <v>0.1192554839107986</v>
      </c>
      <c r="HO42">
        <v>0.12277192059755167</v>
      </c>
      <c r="HP42">
        <v>0.19471825858221514</v>
      </c>
      <c r="HQ42">
        <v>0.19940465345793978</v>
      </c>
      <c r="HR42">
        <v>0.21198420507795221</v>
      </c>
      <c r="HS42">
        <v>0.22400087671381316</v>
      </c>
      <c r="HT42">
        <v>0.19369708951779782</v>
      </c>
      <c r="HU42">
        <v>0.1940805311782389</v>
      </c>
      <c r="HV42">
        <v>0.19992186995393549</v>
      </c>
      <c r="HW42">
        <v>0.14587368287002006</v>
      </c>
      <c r="HX42">
        <v>0.11379465653921375</v>
      </c>
      <c r="HY42">
        <v>0.14852253684478572</v>
      </c>
      <c r="HZ42">
        <v>0.13346012252553213</v>
      </c>
      <c r="IA42">
        <v>0.14086453016684342</v>
      </c>
      <c r="IB42">
        <v>0.14716071017802962</v>
      </c>
      <c r="IC42">
        <v>0.16368514426899478</v>
      </c>
      <c r="ID42">
        <v>0.16460880991978</v>
      </c>
      <c r="IE42">
        <v>0.15692081457622428</v>
      </c>
      <c r="IF42">
        <v>0.17661414820320234</v>
      </c>
      <c r="IG42">
        <v>0.16725182428605254</v>
      </c>
      <c r="IH42">
        <v>0.16002221721884347</v>
      </c>
      <c r="II42">
        <v>0.12146659788139869</v>
      </c>
      <c r="IJ42">
        <v>8.6995526728511047E-2</v>
      </c>
      <c r="IK42">
        <v>7.8918255726587921E-2</v>
      </c>
      <c r="IL42">
        <v>9.2207156497297355E-2</v>
      </c>
      <c r="IM42">
        <v>9.6700488236051499E-2</v>
      </c>
      <c r="IN42">
        <v>0.10867772304665732</v>
      </c>
      <c r="IO42">
        <v>0.11352153054735303</v>
      </c>
      <c r="IP42">
        <v>0.12602341683980281</v>
      </c>
      <c r="IQ42">
        <v>0.12779764518062209</v>
      </c>
      <c r="IR42">
        <v>0.14063465117924939</v>
      </c>
      <c r="JB42" t="s">
        <v>585</v>
      </c>
      <c r="JC42">
        <v>0.45262445192481393</v>
      </c>
      <c r="JD42">
        <v>0.46144883804323339</v>
      </c>
      <c r="JE42">
        <v>0.47128629922013704</v>
      </c>
      <c r="JF42">
        <v>0.46118114566055762</v>
      </c>
      <c r="JG42">
        <v>0.43831339715173945</v>
      </c>
      <c r="JH42">
        <v>0.43154121868812489</v>
      </c>
      <c r="JI42">
        <v>0.42822980840356473</v>
      </c>
      <c r="JJ42">
        <v>0.44153602586341706</v>
      </c>
      <c r="JK42">
        <v>0.44979877018685538</v>
      </c>
      <c r="JL42">
        <v>0.45024046424386016</v>
      </c>
      <c r="JM42">
        <v>0.44358630004700106</v>
      </c>
      <c r="JN42">
        <v>0.43643212986891239</v>
      </c>
      <c r="JO42">
        <v>0.42903167791055991</v>
      </c>
      <c r="JP42">
        <v>0.42080925363089694</v>
      </c>
      <c r="JQ42">
        <v>0.4040911033163756</v>
      </c>
      <c r="JR42">
        <v>0.43187422702365885</v>
      </c>
      <c r="JS42">
        <v>0.44548458654405587</v>
      </c>
      <c r="JT42">
        <v>0.44169587080253309</v>
      </c>
      <c r="JU42">
        <v>0.46168458543650903</v>
      </c>
      <c r="JV42">
        <v>0.46470353558278027</v>
      </c>
      <c r="JW42">
        <v>0.32472589306317085</v>
      </c>
      <c r="JX42">
        <v>0.32205432378779314</v>
      </c>
      <c r="JY42">
        <v>0.32006960819495445</v>
      </c>
      <c r="JZ42">
        <v>0.32019960165841793</v>
      </c>
      <c r="KA42">
        <v>0.27155255711859755</v>
      </c>
      <c r="KB42">
        <v>0.29104854827759974</v>
      </c>
      <c r="KC42">
        <v>0.30233912684724701</v>
      </c>
      <c r="KD42">
        <v>0.29857669742858683</v>
      </c>
      <c r="KE42">
        <v>0.30510298977220252</v>
      </c>
      <c r="KF42">
        <v>0.32276684396412952</v>
      </c>
      <c r="KG42">
        <v>0.26136046313718675</v>
      </c>
      <c r="KH42">
        <v>0.22214092937605515</v>
      </c>
      <c r="KI42">
        <v>0.20467361389297525</v>
      </c>
      <c r="KJ42">
        <v>0.20649036514879579</v>
      </c>
      <c r="KK42">
        <v>0.18107975936118553</v>
      </c>
      <c r="KL42">
        <v>0.21278374934523792</v>
      </c>
      <c r="KM42">
        <v>0.22649275772904293</v>
      </c>
      <c r="KN42">
        <v>0.23533606938736473</v>
      </c>
      <c r="KO42">
        <v>0.25249177527986022</v>
      </c>
      <c r="KP42">
        <v>0.27492937974962445</v>
      </c>
      <c r="KQ42">
        <v>0.42050404263008762</v>
      </c>
      <c r="KR42">
        <v>0.42881139351218028</v>
      </c>
      <c r="KS42">
        <v>0.43763357263744784</v>
      </c>
      <c r="KT42">
        <v>0.43427192051837893</v>
      </c>
      <c r="KU42">
        <v>0.40421892939736292</v>
      </c>
      <c r="KV42">
        <v>0.42280561260458144</v>
      </c>
      <c r="KW42">
        <v>0.41995525894787855</v>
      </c>
      <c r="KX42">
        <v>0.42740864419905311</v>
      </c>
      <c r="KY42">
        <v>0.44545986806910054</v>
      </c>
      <c r="KZ42">
        <v>0.44474370695415821</v>
      </c>
      <c r="LA42">
        <v>0.51562587401564053</v>
      </c>
      <c r="LB42">
        <v>0.53216136911421164</v>
      </c>
      <c r="LC42">
        <v>0.53766006968761715</v>
      </c>
      <c r="LD42">
        <v>0.54440764224037319</v>
      </c>
      <c r="LE42">
        <v>0.52387822680296303</v>
      </c>
      <c r="LF42">
        <v>0.52606973074626839</v>
      </c>
      <c r="LG42">
        <v>0.51621182713330993</v>
      </c>
      <c r="LH42">
        <v>0.52147829883422314</v>
      </c>
      <c r="LI42">
        <v>0.52097504743559153</v>
      </c>
      <c r="LJ42">
        <v>0.51641428142236945</v>
      </c>
      <c r="LL42" t="s">
        <v>586</v>
      </c>
      <c r="LM42" t="s">
        <v>156</v>
      </c>
      <c r="LN42" t="s">
        <v>157</v>
      </c>
      <c r="LO42">
        <v>0.30072479194899765</v>
      </c>
    </row>
    <row r="43" spans="2:327" x14ac:dyDescent="0.45">
      <c r="B43" t="s">
        <v>587</v>
      </c>
      <c r="C43" t="s">
        <v>147</v>
      </c>
      <c r="D43">
        <v>0.32229639566347235</v>
      </c>
      <c r="E43">
        <v>0.29339086347481191</v>
      </c>
      <c r="F43">
        <v>0.27777345143125148</v>
      </c>
      <c r="G43">
        <v>0.29250547546921341</v>
      </c>
      <c r="H43">
        <v>0.30133838490133441</v>
      </c>
      <c r="I43">
        <v>0.30279558221085906</v>
      </c>
      <c r="J43">
        <v>0.3089804952124891</v>
      </c>
      <c r="K43">
        <v>0.31172215505583939</v>
      </c>
      <c r="L43">
        <v>0.31877089405855058</v>
      </c>
      <c r="M43">
        <v>0.32472294754504338</v>
      </c>
      <c r="N43">
        <v>0.28287603266502021</v>
      </c>
      <c r="O43">
        <v>0.29215866940920771</v>
      </c>
      <c r="P43">
        <v>0.29354485550414977</v>
      </c>
      <c r="Q43">
        <v>0.31500617156760474</v>
      </c>
      <c r="R43">
        <v>0.32914414708767914</v>
      </c>
      <c r="S43">
        <v>0.33314498289348099</v>
      </c>
      <c r="T43">
        <v>0.32337126796000609</v>
      </c>
      <c r="U43">
        <v>0.31370147109873642</v>
      </c>
      <c r="V43">
        <v>0.28770986812907795</v>
      </c>
      <c r="W43">
        <v>0.27170754742863973</v>
      </c>
      <c r="X43">
        <v>0.32062310828391838</v>
      </c>
      <c r="Y43">
        <v>0.34688164513875408</v>
      </c>
      <c r="Z43">
        <v>0.35346683355362235</v>
      </c>
      <c r="AA43">
        <v>0.34933050613076161</v>
      </c>
      <c r="AB43">
        <v>0.38454047048818818</v>
      </c>
      <c r="AC43">
        <v>0.39288025573272911</v>
      </c>
      <c r="AD43">
        <v>0.39891997635919368</v>
      </c>
      <c r="AE43">
        <v>0.3828082452338496</v>
      </c>
      <c r="AF43">
        <v>0.34226592458807642</v>
      </c>
      <c r="AG43">
        <v>0.30925614872260282</v>
      </c>
      <c r="AH43">
        <v>0.33368282288155288</v>
      </c>
      <c r="AI43">
        <v>0.36992432655434759</v>
      </c>
      <c r="AJ43">
        <v>0.41079780433192453</v>
      </c>
      <c r="AK43">
        <v>0.41218906160075919</v>
      </c>
      <c r="AL43">
        <v>0.41228455101349465</v>
      </c>
      <c r="AM43">
        <v>0.40137693814057945</v>
      </c>
      <c r="AN43">
        <v>0.39098132488664505</v>
      </c>
      <c r="AO43">
        <v>0.37426772427957455</v>
      </c>
      <c r="AP43">
        <v>0.34675782689571799</v>
      </c>
      <c r="AQ43">
        <v>0.32915021544958062</v>
      </c>
      <c r="AR43">
        <v>0.30425618183700709</v>
      </c>
      <c r="AS43">
        <v>0.32431656469059067</v>
      </c>
      <c r="AT43">
        <v>0.32769102163460745</v>
      </c>
      <c r="AU43">
        <v>0.34040046831601739</v>
      </c>
      <c r="AV43">
        <v>0.34899624252610223</v>
      </c>
      <c r="AW43">
        <v>0.36673161076418637</v>
      </c>
      <c r="AX43">
        <v>0.3667384829435309</v>
      </c>
      <c r="AY43">
        <v>0.36025012820857077</v>
      </c>
      <c r="AZ43">
        <v>0.3397107075176849</v>
      </c>
      <c r="BA43">
        <v>0.29776580054872459</v>
      </c>
      <c r="BB43">
        <v>0.25501468478997358</v>
      </c>
      <c r="BC43">
        <v>0.24641400609431149</v>
      </c>
      <c r="BD43">
        <v>0.23768403654064885</v>
      </c>
      <c r="BE43">
        <v>0.24945444109018874</v>
      </c>
      <c r="BF43">
        <v>0.2663911273474831</v>
      </c>
      <c r="BG43">
        <v>0.27192185892684539</v>
      </c>
      <c r="BH43">
        <v>0.26952751795230012</v>
      </c>
      <c r="BI43">
        <v>0.26702094724025205</v>
      </c>
      <c r="BJ43">
        <v>0.25810851280728869</v>
      </c>
      <c r="BK43">
        <v>0.25147187354530992</v>
      </c>
      <c r="BM43" t="s">
        <v>587</v>
      </c>
      <c r="BN43" t="s">
        <v>148</v>
      </c>
      <c r="BO43">
        <v>1.8592686163522824E-2</v>
      </c>
      <c r="BP43">
        <v>3.9804926237331246E-3</v>
      </c>
      <c r="BQ43">
        <v>1.2987239393456268E-3</v>
      </c>
      <c r="BR43">
        <v>8.8980289900805875E-3</v>
      </c>
      <c r="BS43">
        <v>2.8869302348091763E-2</v>
      </c>
      <c r="BT43">
        <v>2.104795293818407E-2</v>
      </c>
      <c r="BU43">
        <v>5.8103925847610895E-3</v>
      </c>
      <c r="BV43">
        <v>1.1311221256658871E-2</v>
      </c>
      <c r="BW43">
        <v>1.6447834411731071E-2</v>
      </c>
      <c r="BX43">
        <v>1.4627351467007095E-2</v>
      </c>
      <c r="BY43">
        <v>3.5440079214482993E-2</v>
      </c>
      <c r="BZ43">
        <v>7.7166959981714205E-3</v>
      </c>
      <c r="CA43">
        <v>9.0757725774138348E-3</v>
      </c>
      <c r="CB43">
        <v>1.5623802619001547E-2</v>
      </c>
      <c r="CC43">
        <v>2.7609476347575351E-2</v>
      </c>
      <c r="CD43">
        <v>3.013743804089223E-2</v>
      </c>
      <c r="CE43">
        <v>7.1163298247808376E-3</v>
      </c>
      <c r="CF43">
        <v>6.9815622149208296E-3</v>
      </c>
      <c r="CG43">
        <v>1.2676794795605304E-2</v>
      </c>
      <c r="CH43">
        <v>1.1864637795435142E-2</v>
      </c>
      <c r="CI43">
        <v>2.3699078001080183E-2</v>
      </c>
      <c r="CJ43">
        <v>7.1549379619949033E-2</v>
      </c>
      <c r="CK43">
        <v>5.4005582933729944E-2</v>
      </c>
      <c r="CL43">
        <v>1.7341412451984492E-2</v>
      </c>
      <c r="CM43">
        <v>5.8556944980515807E-2</v>
      </c>
      <c r="CN43">
        <v>7.2624901689366167E-2</v>
      </c>
      <c r="CO43">
        <v>3.595978729646284E-2</v>
      </c>
      <c r="CP43">
        <v>2.6026085742183538E-2</v>
      </c>
      <c r="CQ43">
        <v>3.5810150005687477E-2</v>
      </c>
      <c r="CR43">
        <v>1.5862785090655064E-2</v>
      </c>
      <c r="CS43">
        <v>2.6291186827673892E-2</v>
      </c>
      <c r="CT43">
        <v>1.6281163794447658E-2</v>
      </c>
      <c r="CU43">
        <v>2.1580835090132179E-2</v>
      </c>
      <c r="CV43">
        <v>6.2772990873657787E-3</v>
      </c>
      <c r="CW43">
        <v>6.4085181395630211E-3</v>
      </c>
      <c r="CX43">
        <v>2.5673766367195105E-2</v>
      </c>
      <c r="CY43">
        <v>3.0639118804310313E-2</v>
      </c>
      <c r="CZ43">
        <v>1.9619873587117576E-2</v>
      </c>
      <c r="DA43">
        <v>5.618283259465813E-2</v>
      </c>
      <c r="DB43">
        <v>6.0088124340316122E-2</v>
      </c>
      <c r="DC43">
        <v>1.6146799275220114E-2</v>
      </c>
      <c r="DD43">
        <v>2.6800993326378218E-2</v>
      </c>
      <c r="DE43">
        <v>1.4500198218273619E-2</v>
      </c>
      <c r="DF43">
        <v>1.6130067104640055E-2</v>
      </c>
      <c r="DG43">
        <v>1.0035404196998676E-2</v>
      </c>
      <c r="DH43">
        <v>2.0516562960755159E-3</v>
      </c>
      <c r="DI43">
        <v>8.1762668881465161E-3</v>
      </c>
      <c r="DJ43">
        <v>9.0983592728458296E-3</v>
      </c>
      <c r="DK43">
        <v>8.3416763868811947E-3</v>
      </c>
      <c r="DL43">
        <v>1.9455099722102936E-3</v>
      </c>
      <c r="DM43">
        <v>2.1514369256656111E-2</v>
      </c>
      <c r="DN43">
        <v>2.5112880653983028E-2</v>
      </c>
      <c r="DO43">
        <v>9.5804508381199943E-3</v>
      </c>
      <c r="DP43">
        <v>1.1854088409977672E-2</v>
      </c>
      <c r="DQ43">
        <v>2.1134191869352864E-2</v>
      </c>
      <c r="DR43">
        <v>2.2315853962016564E-2</v>
      </c>
      <c r="DS43">
        <v>1.3416461198392989E-2</v>
      </c>
      <c r="DT43">
        <v>1.1834476250934671E-2</v>
      </c>
      <c r="DU43">
        <v>2.5998679425869092E-3</v>
      </c>
      <c r="DV43">
        <v>2.3879394480356936E-3</v>
      </c>
      <c r="DX43" t="s">
        <v>587</v>
      </c>
      <c r="DY43" t="s">
        <v>149</v>
      </c>
      <c r="DZ43">
        <v>2.405065924430445E-2</v>
      </c>
      <c r="EA43">
        <v>2.4274887266248352E-2</v>
      </c>
      <c r="EB43">
        <v>1.6027374817922335E-2</v>
      </c>
      <c r="EC43">
        <v>8.547142494779135E-3</v>
      </c>
      <c r="ED43">
        <v>9.5514019540942534E-4</v>
      </c>
      <c r="EE43">
        <v>1.4742310816433419E-2</v>
      </c>
      <c r="EF43">
        <v>3.1150594544286068E-2</v>
      </c>
      <c r="EG43">
        <v>3.3366097052540268E-2</v>
      </c>
      <c r="EH43">
        <v>1.6145353260072628E-2</v>
      </c>
      <c r="EI43">
        <v>2.5299406366592194E-2</v>
      </c>
      <c r="EJ43">
        <v>1.1475335809670487E-2</v>
      </c>
      <c r="EK43">
        <v>5.6864263006387174E-2</v>
      </c>
      <c r="EL43">
        <v>5.9969143789662539E-2</v>
      </c>
      <c r="EM43">
        <v>2.9908250783860085E-2</v>
      </c>
      <c r="EN43">
        <v>9.4607426625774333E-3</v>
      </c>
      <c r="EO43">
        <v>1.2195941670019335E-2</v>
      </c>
      <c r="EP43">
        <v>3.0487377982065984E-2</v>
      </c>
      <c r="EQ43">
        <v>2.4391856575515968E-2</v>
      </c>
      <c r="ER43">
        <v>1.1407664885149558E-3</v>
      </c>
      <c r="ES43">
        <v>6.8191696781920797E-3</v>
      </c>
      <c r="ET43">
        <v>3.3270625929675737E-2</v>
      </c>
      <c r="EU43">
        <v>2.5020592256823428E-2</v>
      </c>
      <c r="EV43">
        <v>5.0284034403598042E-2</v>
      </c>
      <c r="EW43">
        <v>0.10991023569217817</v>
      </c>
      <c r="EX43">
        <v>5.4572895402251062E-2</v>
      </c>
      <c r="EY43">
        <v>1.4343746396550026E-2</v>
      </c>
      <c r="EZ43">
        <v>8.3808365215106984E-2</v>
      </c>
      <c r="FA43">
        <v>0.11890398828641176</v>
      </c>
      <c r="FB43">
        <v>9.0211216489856874E-2</v>
      </c>
      <c r="FC43">
        <v>4.3242494433802264E-2</v>
      </c>
      <c r="FD43">
        <v>6.8405087012025426E-2</v>
      </c>
      <c r="FE43">
        <v>4.8998004358504571E-2</v>
      </c>
      <c r="FF43">
        <v>5.3726090929093973E-2</v>
      </c>
      <c r="FG43">
        <v>3.9970660973265695E-2</v>
      </c>
      <c r="FH43">
        <v>5.2953825364402456E-2</v>
      </c>
      <c r="FI43">
        <v>2.5223285250235511E-2</v>
      </c>
      <c r="FJ43">
        <v>1.1544291487734329E-2</v>
      </c>
      <c r="FK43">
        <v>1.2589368604749294E-2</v>
      </c>
      <c r="FL43">
        <v>5.1399039588779522E-3</v>
      </c>
      <c r="FM43">
        <v>2.8404144867464884E-2</v>
      </c>
      <c r="FN43">
        <v>5.0165544416173186E-3</v>
      </c>
      <c r="FO43">
        <v>1.9105933398575629E-2</v>
      </c>
      <c r="FP43">
        <v>3.4779048282737202E-2</v>
      </c>
      <c r="FQ43">
        <v>3.4307352602864001E-2</v>
      </c>
      <c r="FR43">
        <v>3.5696053821105925E-2</v>
      </c>
      <c r="FS43">
        <v>3.4518241130572558E-2</v>
      </c>
      <c r="FT43">
        <v>1.9982477717233649E-2</v>
      </c>
      <c r="FU43">
        <v>3.1468184216017553E-3</v>
      </c>
      <c r="FV43">
        <v>3.0907522935295427E-3</v>
      </c>
      <c r="FW43">
        <v>5.8331204540464894E-3</v>
      </c>
      <c r="FX43">
        <v>2.1380550813003252E-3</v>
      </c>
      <c r="FY43">
        <v>2.170649468311894E-2</v>
      </c>
      <c r="FZ43">
        <v>3.9065292636333473E-2</v>
      </c>
      <c r="GA43">
        <v>3.6693371158951611E-2</v>
      </c>
      <c r="GB43">
        <v>2.2548447932777244E-2</v>
      </c>
      <c r="GC43">
        <v>1.8757151189420101E-2</v>
      </c>
      <c r="GD43">
        <v>3.2755545402855142E-2</v>
      </c>
      <c r="GE43">
        <v>2.3948338476477569E-2</v>
      </c>
      <c r="GF43">
        <v>2.362516111552045E-2</v>
      </c>
      <c r="GG43">
        <v>2.187413989901401E-2</v>
      </c>
      <c r="GI43" t="s">
        <v>587</v>
      </c>
      <c r="GJ43" t="s">
        <v>150</v>
      </c>
      <c r="GK43">
        <v>0.15639972389569143</v>
      </c>
      <c r="GL43">
        <v>0.15382724168146472</v>
      </c>
      <c r="GM43">
        <v>0.15017898106266839</v>
      </c>
      <c r="GN43">
        <v>0.15184891777579548</v>
      </c>
      <c r="GO43">
        <v>0.14369394868528804</v>
      </c>
      <c r="GP43">
        <v>0.14472606165563009</v>
      </c>
      <c r="GQ43">
        <v>0.15679036868552554</v>
      </c>
      <c r="GR43">
        <v>0.14396050288281223</v>
      </c>
      <c r="GS43">
        <v>0.15853996346696256</v>
      </c>
      <c r="GT43">
        <v>0.15284864611976684</v>
      </c>
      <c r="GU43">
        <v>0.12388508723656344</v>
      </c>
      <c r="GV43">
        <v>0.11611605865475354</v>
      </c>
      <c r="GW43">
        <v>0.11501608138651143</v>
      </c>
      <c r="GX43">
        <v>0.14178302703157583</v>
      </c>
      <c r="GY43">
        <v>0.15650413789567444</v>
      </c>
      <c r="GZ43">
        <v>0.15431211773598394</v>
      </c>
      <c r="HA43">
        <v>0.15232026482054897</v>
      </c>
      <c r="HB43">
        <v>0.15497647242744564</v>
      </c>
      <c r="HC43">
        <v>0.15340686332288969</v>
      </c>
      <c r="HD43">
        <v>0.13324689980773094</v>
      </c>
      <c r="HE43">
        <v>0.15668318141713489</v>
      </c>
      <c r="HF43">
        <v>0.14151624078489186</v>
      </c>
      <c r="HG43">
        <v>0.13307204151944294</v>
      </c>
      <c r="HH43">
        <v>0.11830462008711999</v>
      </c>
      <c r="HI43">
        <v>0.14062629384058056</v>
      </c>
      <c r="HJ43">
        <v>0.16085393357643757</v>
      </c>
      <c r="HK43">
        <v>0.1381861897412465</v>
      </c>
      <c r="HL43">
        <v>0.11938137494241147</v>
      </c>
      <c r="HM43">
        <v>0.10913041528198403</v>
      </c>
      <c r="HN43">
        <v>0.14321681735166619</v>
      </c>
      <c r="HO43">
        <v>0.12176695372000462</v>
      </c>
      <c r="HP43">
        <v>0.18221619818353171</v>
      </c>
      <c r="HQ43">
        <v>0.20062104034286385</v>
      </c>
      <c r="HR43">
        <v>0.22767054126121342</v>
      </c>
      <c r="HS43">
        <v>0.21962858038072353</v>
      </c>
      <c r="HT43">
        <v>0.21991068723494001</v>
      </c>
      <c r="HU43">
        <v>0.22161082490858475</v>
      </c>
      <c r="HV43">
        <v>0.20573599660475475</v>
      </c>
      <c r="HW43">
        <v>0.16038250145155705</v>
      </c>
      <c r="HX43">
        <v>0.12331965971001883</v>
      </c>
      <c r="HY43">
        <v>0.16398135577910319</v>
      </c>
      <c r="HZ43">
        <v>0.14328342470721572</v>
      </c>
      <c r="IA43">
        <v>0.13838667472812571</v>
      </c>
      <c r="IB43">
        <v>0.14391577363215308</v>
      </c>
      <c r="IC43">
        <v>0.16244115232337289</v>
      </c>
      <c r="ID43">
        <v>0.17387565922003348</v>
      </c>
      <c r="IE43">
        <v>0.18410442703551833</v>
      </c>
      <c r="IF43">
        <v>0.19623001123076728</v>
      </c>
      <c r="IG43">
        <v>0.19302628644974559</v>
      </c>
      <c r="IH43">
        <v>0.17659960949653591</v>
      </c>
      <c r="II43">
        <v>0.11885386402392428</v>
      </c>
      <c r="IJ43">
        <v>8.9029027265904531E-2</v>
      </c>
      <c r="IK43">
        <v>7.8684858950632736E-2</v>
      </c>
      <c r="IL43">
        <v>8.8975436580044864E-2</v>
      </c>
      <c r="IM43">
        <v>9.8190912384992043E-2</v>
      </c>
      <c r="IN43">
        <v>0.10041055181541675</v>
      </c>
      <c r="IO43">
        <v>9.7595614037701256E-2</v>
      </c>
      <c r="IP43">
        <v>0.10662457875319607</v>
      </c>
      <c r="IQ43">
        <v>0.12061000917872391</v>
      </c>
      <c r="IR43">
        <v>0.12373525403159932</v>
      </c>
      <c r="JB43" t="s">
        <v>587</v>
      </c>
      <c r="JC43">
        <v>0.44924662140643218</v>
      </c>
      <c r="JD43">
        <v>0.46276547892212672</v>
      </c>
      <c r="JE43">
        <v>0.46888316514874401</v>
      </c>
      <c r="JF43">
        <v>0.46115498742210909</v>
      </c>
      <c r="JG43">
        <v>0.44713951024955917</v>
      </c>
      <c r="JH43">
        <v>0.43091344573592688</v>
      </c>
      <c r="JI43">
        <v>0.42578078966389726</v>
      </c>
      <c r="JJ43">
        <v>0.44457457534182493</v>
      </c>
      <c r="JK43">
        <v>0.4512553075280572</v>
      </c>
      <c r="JL43">
        <v>0.44495752601577171</v>
      </c>
      <c r="JM43">
        <v>0.44308372882891112</v>
      </c>
      <c r="JN43">
        <v>0.43312295387577499</v>
      </c>
      <c r="JO43">
        <v>0.42535025090904688</v>
      </c>
      <c r="JP43">
        <v>0.41656447843047084</v>
      </c>
      <c r="JQ43">
        <v>0.40740483114341092</v>
      </c>
      <c r="JR43">
        <v>0.43320425394700041</v>
      </c>
      <c r="JS43">
        <v>0.44171544118277073</v>
      </c>
      <c r="JT43">
        <v>0.43664976988248044</v>
      </c>
      <c r="JU43">
        <v>0.45506513572787838</v>
      </c>
      <c r="JV43">
        <v>0.45886017492690206</v>
      </c>
      <c r="JW43">
        <v>0.32474652414564503</v>
      </c>
      <c r="JX43">
        <v>0.3146458963231058</v>
      </c>
      <c r="JY43">
        <v>0.30965984221861709</v>
      </c>
      <c r="JZ43">
        <v>0.30637830855978238</v>
      </c>
      <c r="KA43">
        <v>0.26994161215731177</v>
      </c>
      <c r="KB43">
        <v>0.28217524029267432</v>
      </c>
      <c r="KC43">
        <v>0.297737307003963</v>
      </c>
      <c r="KD43">
        <v>0.29412012942732868</v>
      </c>
      <c r="KE43">
        <v>0.30777631779714387</v>
      </c>
      <c r="KF43">
        <v>0.33347127753903283</v>
      </c>
      <c r="KG43">
        <v>0.27338548690238701</v>
      </c>
      <c r="KH43">
        <v>0.24112477097422622</v>
      </c>
      <c r="KI43">
        <v>0.22222183265916748</v>
      </c>
      <c r="KJ43">
        <v>0.22480222001390102</v>
      </c>
      <c r="KK43">
        <v>0.19907618014652204</v>
      </c>
      <c r="KL43">
        <v>0.22982564042552781</v>
      </c>
      <c r="KM43">
        <v>0.24317001419101317</v>
      </c>
      <c r="KN43">
        <v>0.24677829119229189</v>
      </c>
      <c r="KO43">
        <v>0.26046955622654561</v>
      </c>
      <c r="KP43">
        <v>0.28464449994407098</v>
      </c>
      <c r="KQ43">
        <v>0.4236814219342841</v>
      </c>
      <c r="KR43">
        <v>0.42643404486865782</v>
      </c>
      <c r="KS43">
        <v>0.44416526746948326</v>
      </c>
      <c r="KT43">
        <v>0.44025539283067716</v>
      </c>
      <c r="KU43">
        <v>0.40670336195229201</v>
      </c>
      <c r="KV43">
        <v>0.42152090609535747</v>
      </c>
      <c r="KW43">
        <v>0.42266594776044664</v>
      </c>
      <c r="KX43">
        <v>0.42899584727661499</v>
      </c>
      <c r="KY43">
        <v>0.44849295403411793</v>
      </c>
      <c r="KZ43">
        <v>0.4542608288015737</v>
      </c>
      <c r="LA43">
        <v>0.53117760019820137</v>
      </c>
      <c r="LB43">
        <v>0.55097062468499636</v>
      </c>
      <c r="LC43">
        <v>0.56451840034579481</v>
      </c>
      <c r="LD43">
        <v>0.56310350644888496</v>
      </c>
      <c r="LE43">
        <v>0.5518690652548367</v>
      </c>
      <c r="LF43">
        <v>0.55632909553570553</v>
      </c>
      <c r="LG43">
        <v>0.54442205747628891</v>
      </c>
      <c r="LH43">
        <v>0.54449655764399796</v>
      </c>
      <c r="LI43">
        <v>0.53969497342338091</v>
      </c>
      <c r="LJ43">
        <v>0.53417304778953456</v>
      </c>
      <c r="LL43" t="s">
        <v>588</v>
      </c>
      <c r="LM43" t="s">
        <v>156</v>
      </c>
      <c r="LN43" t="s">
        <v>157</v>
      </c>
      <c r="LO43">
        <v>0.28689472730363597</v>
      </c>
    </row>
    <row r="44" spans="2:327" x14ac:dyDescent="0.45">
      <c r="B44" t="s">
        <v>570</v>
      </c>
      <c r="C44" t="s">
        <v>147</v>
      </c>
      <c r="D44">
        <v>0.49766114743579426</v>
      </c>
      <c r="E44">
        <v>0.47520763231886898</v>
      </c>
      <c r="F44">
        <v>0.4749130701408476</v>
      </c>
      <c r="G44">
        <v>0.50781974150126263</v>
      </c>
      <c r="H44">
        <v>0.50832326046595389</v>
      </c>
      <c r="I44">
        <v>0.51511526753987213</v>
      </c>
      <c r="J44">
        <v>0.52860787136896059</v>
      </c>
      <c r="K44">
        <v>0.50959227648215799</v>
      </c>
      <c r="L44">
        <v>0.50645720654817117</v>
      </c>
      <c r="M44">
        <v>0.50481243447567914</v>
      </c>
      <c r="N44">
        <v>0.34487765010172028</v>
      </c>
      <c r="O44">
        <v>0.38430119545760294</v>
      </c>
      <c r="P44">
        <v>0.41829883320413219</v>
      </c>
      <c r="Q44">
        <v>0.49964573427995346</v>
      </c>
      <c r="R44">
        <v>0.53812789803782646</v>
      </c>
      <c r="S44">
        <v>0.51750492459318487</v>
      </c>
      <c r="T44">
        <v>0.43752800872701386</v>
      </c>
      <c r="U44">
        <v>0.37083260401211954</v>
      </c>
      <c r="V44">
        <v>0.35745039776565979</v>
      </c>
      <c r="W44">
        <v>0.36473246683300364</v>
      </c>
      <c r="X44">
        <v>0.42108699349556156</v>
      </c>
      <c r="Y44">
        <v>0.45723858730102157</v>
      </c>
      <c r="Z44">
        <v>0.52614462039361853</v>
      </c>
      <c r="AA44">
        <v>0.5413480898019255</v>
      </c>
      <c r="AB44">
        <v>0.5381422117782203</v>
      </c>
      <c r="AC44">
        <v>0.4902543934923389</v>
      </c>
      <c r="AD44">
        <v>0.45008927573500518</v>
      </c>
      <c r="AE44">
        <v>0.43549097371234102</v>
      </c>
      <c r="AF44">
        <v>0.43253849756611351</v>
      </c>
      <c r="AG44">
        <v>0.39832487720291998</v>
      </c>
      <c r="AH44">
        <v>0.4109537532558758</v>
      </c>
      <c r="AI44">
        <v>0.37044550938371801</v>
      </c>
      <c r="AJ44">
        <v>0.42478041254500559</v>
      </c>
      <c r="AK44">
        <v>0.48443938389070751</v>
      </c>
      <c r="AL44">
        <v>0.45224332275050044</v>
      </c>
      <c r="AM44">
        <v>0.38640062642395817</v>
      </c>
      <c r="AN44">
        <v>0.33751636201092045</v>
      </c>
      <c r="AO44">
        <v>0.34911312473814538</v>
      </c>
      <c r="AP44">
        <v>0.38299910944943238</v>
      </c>
      <c r="AQ44">
        <v>0.42636528539758178</v>
      </c>
      <c r="AR44">
        <v>0.36012875090800422</v>
      </c>
      <c r="AS44">
        <v>0.36937312173178</v>
      </c>
      <c r="AT44">
        <v>0.39252965301922271</v>
      </c>
      <c r="AU44">
        <v>0.4581513709589502</v>
      </c>
      <c r="AV44">
        <v>0.46952304513589577</v>
      </c>
      <c r="AW44">
        <v>0.48602047155119893</v>
      </c>
      <c r="AX44">
        <v>0.48179674658241933</v>
      </c>
      <c r="AY44">
        <v>0.43497690192350191</v>
      </c>
      <c r="AZ44">
        <v>0.39436799780760018</v>
      </c>
      <c r="BA44">
        <v>0.35735061536779278</v>
      </c>
      <c r="BB44">
        <v>0.47865370762221282</v>
      </c>
      <c r="BC44">
        <v>0.47141586255445483</v>
      </c>
      <c r="BD44">
        <v>0.45527684162519777</v>
      </c>
      <c r="BE44">
        <v>0.44567128351432495</v>
      </c>
      <c r="BF44">
        <v>0.473493746661175</v>
      </c>
      <c r="BG44">
        <v>0.51784991376482326</v>
      </c>
      <c r="BH44">
        <v>0.49144663524751525</v>
      </c>
      <c r="BI44">
        <v>0.46656349980219741</v>
      </c>
      <c r="BJ44">
        <v>0.4788677817403923</v>
      </c>
      <c r="BK44">
        <v>0.47944675858342045</v>
      </c>
      <c r="BM44" t="s">
        <v>570</v>
      </c>
      <c r="BN44" t="s">
        <v>148</v>
      </c>
      <c r="BO44">
        <v>1.0928260001336686E-2</v>
      </c>
      <c r="BP44">
        <v>3.1031754545466705E-2</v>
      </c>
      <c r="BQ44">
        <v>6.4385443633810435E-2</v>
      </c>
      <c r="BR44">
        <v>8.2600829947522422E-2</v>
      </c>
      <c r="BS44">
        <v>1.3865187387592825E-2</v>
      </c>
      <c r="BT44">
        <v>2.8352402913335458E-2</v>
      </c>
      <c r="BU44">
        <v>1.1462949958154616E-2</v>
      </c>
      <c r="BV44">
        <v>2.9851272886812939E-3</v>
      </c>
      <c r="BW44">
        <v>9.5225183154248384E-4</v>
      </c>
      <c r="BX44">
        <v>3.3895674333688825E-3</v>
      </c>
      <c r="BY44">
        <v>6.59439476831927E-2</v>
      </c>
      <c r="BZ44">
        <v>0.12073768570437232</v>
      </c>
      <c r="CA44">
        <v>5.9977755171061339E-2</v>
      </c>
      <c r="CB44">
        <v>6.049305545619281E-2</v>
      </c>
      <c r="CC44">
        <v>8.6321046658683731E-2</v>
      </c>
      <c r="CD44">
        <v>2.8445652723638703E-2</v>
      </c>
      <c r="CE44">
        <v>3.1560948150305482E-2</v>
      </c>
      <c r="CF44">
        <v>0.10284006634621073</v>
      </c>
      <c r="CG44">
        <v>0.13729080068247859</v>
      </c>
      <c r="CH44">
        <v>0.10611465009193959</v>
      </c>
      <c r="CI44">
        <v>7.4821164812769222E-2</v>
      </c>
      <c r="CJ44">
        <v>3.0024506237819642E-2</v>
      </c>
      <c r="CK44">
        <v>4.8111550826382701E-2</v>
      </c>
      <c r="CL44">
        <v>4.0486475820203996E-2</v>
      </c>
      <c r="CM44">
        <v>4.859231804499306E-2</v>
      </c>
      <c r="CN44">
        <v>0.10065084134760281</v>
      </c>
      <c r="CO44">
        <v>8.8018490218444864E-2</v>
      </c>
      <c r="CP44">
        <v>9.4164997317049248E-2</v>
      </c>
      <c r="CQ44">
        <v>0.11966977924693811</v>
      </c>
      <c r="CR44">
        <v>4.0007706090749995E-2</v>
      </c>
      <c r="CS44">
        <v>4.910339088594335E-2</v>
      </c>
      <c r="CT44">
        <v>5.4194146680178787E-2</v>
      </c>
      <c r="CU44">
        <v>0.12275444571765631</v>
      </c>
      <c r="CV44">
        <v>0.14709247717204482</v>
      </c>
      <c r="CW44">
        <v>0.18276865870968725</v>
      </c>
      <c r="CX44">
        <v>6.6313845295827303E-2</v>
      </c>
      <c r="CY44">
        <v>5.1612949452501389E-2</v>
      </c>
      <c r="CZ44">
        <v>0.13941064805160575</v>
      </c>
      <c r="DA44">
        <v>0.19423312175198945</v>
      </c>
      <c r="DB44">
        <v>7.2010498856991983E-2</v>
      </c>
      <c r="DC44">
        <v>8.5084062967270738E-2</v>
      </c>
      <c r="DD44">
        <v>3.9247425001256678E-2</v>
      </c>
      <c r="DE44">
        <v>7.3335538969417871E-2</v>
      </c>
      <c r="DF44">
        <v>9.848542335813594E-2</v>
      </c>
      <c r="DG44">
        <v>6.2113433308686475E-2</v>
      </c>
      <c r="DH44">
        <v>5.2245909386043413E-2</v>
      </c>
      <c r="DI44">
        <v>5.8721164921567627E-2</v>
      </c>
      <c r="DJ44">
        <v>9.5841244599348313E-2</v>
      </c>
      <c r="DK44">
        <v>8.0745884089485478E-2</v>
      </c>
      <c r="DL44">
        <v>4.6499203973119026E-2</v>
      </c>
      <c r="DM44">
        <v>6.5684947092490231E-2</v>
      </c>
      <c r="DN44">
        <v>3.6938055846260698E-2</v>
      </c>
      <c r="DO44">
        <v>2.1509364421404965E-3</v>
      </c>
      <c r="DP44">
        <v>1.7881450054516985E-2</v>
      </c>
      <c r="DQ44">
        <v>7.622434140584898E-2</v>
      </c>
      <c r="DR44">
        <v>0.14048675239149674</v>
      </c>
      <c r="DS44">
        <v>7.3035811208984405E-2</v>
      </c>
      <c r="DT44">
        <v>0.10263488982899023</v>
      </c>
      <c r="DU44">
        <v>0.12247144243371386</v>
      </c>
      <c r="DV44">
        <v>6.042750765801904E-2</v>
      </c>
      <c r="DX44" t="s">
        <v>570</v>
      </c>
      <c r="DY44" t="s">
        <v>149</v>
      </c>
      <c r="DZ44">
        <v>2.1774136782449888E-3</v>
      </c>
      <c r="EA44">
        <v>1.546816719000035E-3</v>
      </c>
      <c r="EB44">
        <v>1.9330911458605642E-2</v>
      </c>
      <c r="EC44">
        <v>4.6496077329540031E-2</v>
      </c>
      <c r="ED44">
        <v>8.2325367016595832E-2</v>
      </c>
      <c r="EE44">
        <v>3.4581956420474118E-2</v>
      </c>
      <c r="EF44">
        <v>2.6093927092937983E-2</v>
      </c>
      <c r="EG44">
        <v>2.5214530726683494E-2</v>
      </c>
      <c r="EH44">
        <v>1.4602436452438652E-2</v>
      </c>
      <c r="EI44">
        <v>2.1255718033557892E-3</v>
      </c>
      <c r="EJ44">
        <v>9.4147276712394937E-2</v>
      </c>
      <c r="EK44">
        <v>7.5215524363537864E-3</v>
      </c>
      <c r="EL44">
        <v>6.4000982299257672E-2</v>
      </c>
      <c r="EM44">
        <v>0.11790058677869769</v>
      </c>
      <c r="EN44">
        <v>0.1545339843047826</v>
      </c>
      <c r="EO44">
        <v>0.10538239809757123</v>
      </c>
      <c r="EP44">
        <v>5.7664784553282146E-2</v>
      </c>
      <c r="EQ44">
        <v>1.6104908860797263E-3</v>
      </c>
      <c r="ER44">
        <v>1.7758165879570537E-2</v>
      </c>
      <c r="ES44">
        <v>7.0481141597053862E-2</v>
      </c>
      <c r="ET44">
        <v>7.783852605561023E-2</v>
      </c>
      <c r="EU44">
        <v>3.8765111063527903E-2</v>
      </c>
      <c r="EV44">
        <v>6.4158239168038991E-2</v>
      </c>
      <c r="EW44">
        <v>4.3198467536738686E-2</v>
      </c>
      <c r="EX44">
        <v>2.5874623469149961E-2</v>
      </c>
      <c r="EY44">
        <v>4.9258332940858955E-2</v>
      </c>
      <c r="EZ44">
        <v>6.0195461679365111E-2</v>
      </c>
      <c r="FA44">
        <v>4.4116965908148925E-2</v>
      </c>
      <c r="FB44">
        <v>5.5110481896568114E-2</v>
      </c>
      <c r="FC44">
        <v>0.1444093016319494</v>
      </c>
      <c r="FD44">
        <v>0.11756865622113417</v>
      </c>
      <c r="FE44">
        <v>0</v>
      </c>
      <c r="FF44">
        <v>2.7832855009511208E-2</v>
      </c>
      <c r="FG44">
        <v>6.9204826891858265E-2</v>
      </c>
      <c r="FH44">
        <v>7.0279167069661544E-2</v>
      </c>
      <c r="FI44">
        <v>0.15137587453266887</v>
      </c>
      <c r="FJ44">
        <v>0.11391212747967661</v>
      </c>
      <c r="FK44">
        <v>5.9036436910522377E-2</v>
      </c>
      <c r="FL44">
        <v>6.5893350010037682E-2</v>
      </c>
      <c r="FM44">
        <v>0.22291238314859144</v>
      </c>
      <c r="FN44">
        <v>3.7159393937296788E-2</v>
      </c>
      <c r="FO44">
        <v>9.8721477800624707E-2</v>
      </c>
      <c r="FP44">
        <v>7.520285518854912E-2</v>
      </c>
      <c r="FQ44">
        <v>9.0946152484643855E-2</v>
      </c>
      <c r="FR44">
        <v>4.8950585557178704E-2</v>
      </c>
      <c r="FS44">
        <v>7.8842699796352417E-2</v>
      </c>
      <c r="FT44">
        <v>6.9627361012275957E-2</v>
      </c>
      <c r="FU44">
        <v>4.3741891608160374E-2</v>
      </c>
      <c r="FV44">
        <v>3.8370823567808354E-2</v>
      </c>
      <c r="FW44">
        <v>4.049918807279794E-2</v>
      </c>
      <c r="FX44">
        <v>9.7663730381931685E-2</v>
      </c>
      <c r="FY44">
        <v>0.1039563202195624</v>
      </c>
      <c r="FZ44">
        <v>0.10578084908579719</v>
      </c>
      <c r="GA44">
        <v>8.8764780876161974E-3</v>
      </c>
      <c r="GB44">
        <v>6.8917070607435208E-3</v>
      </c>
      <c r="GC44">
        <v>1.5108414546236946E-3</v>
      </c>
      <c r="GD44">
        <v>7.8461813451278742E-2</v>
      </c>
      <c r="GE44">
        <v>7.7935602439515125E-2</v>
      </c>
      <c r="GF44">
        <v>5.6590645576680414E-2</v>
      </c>
      <c r="GG44">
        <v>0.10842184516416975</v>
      </c>
      <c r="GI44" t="s">
        <v>570</v>
      </c>
      <c r="GJ44" t="s">
        <v>150</v>
      </c>
      <c r="GK44">
        <v>0.36539056127988645</v>
      </c>
      <c r="GL44">
        <v>0.33045948076847936</v>
      </c>
      <c r="GM44">
        <v>0.27466306046531574</v>
      </c>
      <c r="GN44">
        <v>0.24516750657736688</v>
      </c>
      <c r="GO44">
        <v>0.26579479569812769</v>
      </c>
      <c r="GP44">
        <v>0.30984500073103383</v>
      </c>
      <c r="GQ44">
        <v>0.36340210954057434</v>
      </c>
      <c r="GR44">
        <v>0.36266695563135887</v>
      </c>
      <c r="GS44">
        <v>0.37192989125633596</v>
      </c>
      <c r="GT44">
        <v>0.37398735384766613</v>
      </c>
      <c r="GU44">
        <v>9.3410639749273439E-2</v>
      </c>
      <c r="GV44">
        <v>0.17593721980166394</v>
      </c>
      <c r="GW44">
        <v>0.19581949259166964</v>
      </c>
      <c r="GX44">
        <v>0.22385319233876783</v>
      </c>
      <c r="GY44">
        <v>0.19142006941483339</v>
      </c>
      <c r="GZ44">
        <v>0.26502817085877323</v>
      </c>
      <c r="HA44">
        <v>0.23383817168209486</v>
      </c>
      <c r="HB44">
        <v>0.14557098585839423</v>
      </c>
      <c r="HC44">
        <v>8.8211065937813637E-2</v>
      </c>
      <c r="HD44">
        <v>6.3711088217888068E-2</v>
      </c>
      <c r="HE44">
        <v>0.18643748268457477</v>
      </c>
      <c r="HF44">
        <v>0.30405813685226057</v>
      </c>
      <c r="HG44">
        <v>0.32418491487164103</v>
      </c>
      <c r="HH44">
        <v>0.34588107984116528</v>
      </c>
      <c r="HI44">
        <v>0.33240250235944169</v>
      </c>
      <c r="HJ44">
        <v>0.22359302262639383</v>
      </c>
      <c r="HK44">
        <v>0.18758811624672281</v>
      </c>
      <c r="HL44">
        <v>0.1806671340096582</v>
      </c>
      <c r="HM44">
        <v>0.13847763841088856</v>
      </c>
      <c r="HN44">
        <v>0.10463430811665324</v>
      </c>
      <c r="HO44">
        <v>0.14210861774974071</v>
      </c>
      <c r="HP44">
        <v>0.21950730966587886</v>
      </c>
      <c r="HQ44">
        <v>0.17235582441062428</v>
      </c>
      <c r="HR44">
        <v>0.15474860717482158</v>
      </c>
      <c r="HS44">
        <v>9.1104505547129996E-2</v>
      </c>
      <c r="HT44">
        <v>5.1776222998368954E-2</v>
      </c>
      <c r="HU44">
        <v>6.9541207268293381E-2</v>
      </c>
      <c r="HV44">
        <v>5.2636118815206738E-2</v>
      </c>
      <c r="HW44">
        <v>2.3834013751059629E-2</v>
      </c>
      <c r="HX44">
        <v>2.9342225606554345E-2</v>
      </c>
      <c r="HY44">
        <v>0.13855862083662662</v>
      </c>
      <c r="HZ44">
        <v>0.11637473019850458</v>
      </c>
      <c r="IA44">
        <v>0.12562752633432381</v>
      </c>
      <c r="IB44">
        <v>0.14832869996203896</v>
      </c>
      <c r="IC44">
        <v>0.24281075127742308</v>
      </c>
      <c r="ID44">
        <v>0.22884634738579596</v>
      </c>
      <c r="IE44">
        <v>0.22085266183967092</v>
      </c>
      <c r="IF44">
        <v>0.18042401719406148</v>
      </c>
      <c r="IG44">
        <v>0.16115345253435304</v>
      </c>
      <c r="IH44">
        <v>0.1632768828490162</v>
      </c>
      <c r="II44">
        <v>0.20025225448107509</v>
      </c>
      <c r="IJ44">
        <v>0.2199824093270864</v>
      </c>
      <c r="IK44">
        <v>0.24619650442446858</v>
      </c>
      <c r="IL44">
        <v>0.32235083449781404</v>
      </c>
      <c r="IM44">
        <v>0.28250206793181093</v>
      </c>
      <c r="IN44">
        <v>0.25228526412609398</v>
      </c>
      <c r="IO44">
        <v>0.20942441742036857</v>
      </c>
      <c r="IP44">
        <v>0.16193193543278372</v>
      </c>
      <c r="IQ44">
        <v>0.18454563132157462</v>
      </c>
      <c r="IR44">
        <v>0.20260389868108022</v>
      </c>
      <c r="JB44" t="s">
        <v>570</v>
      </c>
      <c r="JC44">
        <v>0.16833039615192666</v>
      </c>
      <c r="JD44">
        <v>0.1634538448916287</v>
      </c>
      <c r="JE44">
        <v>0.16017216824927949</v>
      </c>
      <c r="JF44">
        <v>0.1511438699068223</v>
      </c>
      <c r="JG44">
        <v>0.12909426859772741</v>
      </c>
      <c r="JH44">
        <v>0.14500383874360709</v>
      </c>
      <c r="JI44">
        <v>0.16103737480952462</v>
      </c>
      <c r="JJ44">
        <v>0.16703751135101066</v>
      </c>
      <c r="JK44">
        <v>0.17379481822020387</v>
      </c>
      <c r="JL44">
        <v>0.17662623075494449</v>
      </c>
      <c r="JM44">
        <v>9.8850170223389752E-2</v>
      </c>
      <c r="JN44">
        <v>0.10658615728717738</v>
      </c>
      <c r="JO44">
        <v>9.896794206043362E-2</v>
      </c>
      <c r="JP44">
        <v>9.2996343772173584E-2</v>
      </c>
      <c r="JQ44">
        <v>7.7287832572023193E-2</v>
      </c>
      <c r="JR44">
        <v>8.7896744128983337E-2</v>
      </c>
      <c r="JS44">
        <v>9.7457276114455288E-2</v>
      </c>
      <c r="JT44">
        <v>0.10057685758806781</v>
      </c>
      <c r="JU44">
        <v>0.10782023702632562</v>
      </c>
      <c r="JV44">
        <v>0.10755492054053063</v>
      </c>
      <c r="JW44">
        <v>0.13299845459349641</v>
      </c>
      <c r="JX44">
        <v>0.11823378708067654</v>
      </c>
      <c r="JY44">
        <v>0.10311912254450922</v>
      </c>
      <c r="JZ44">
        <v>0.10415119245785262</v>
      </c>
      <c r="KA44">
        <v>9.789621124680957E-2</v>
      </c>
      <c r="KB44">
        <v>0.12458377607886371</v>
      </c>
      <c r="KC44">
        <v>0.13506867526473215</v>
      </c>
      <c r="KD44">
        <v>0.12781923431230302</v>
      </c>
      <c r="KE44">
        <v>0.13154504342088166</v>
      </c>
      <c r="KF44">
        <v>0.13497486644070772</v>
      </c>
      <c r="KG44">
        <v>5.6827812909519423E-2</v>
      </c>
      <c r="KH44">
        <v>4.3511609590797161E-2</v>
      </c>
      <c r="KI44">
        <v>3.2052312671708258E-2</v>
      </c>
      <c r="KJ44">
        <v>3.6387927993188476E-2</v>
      </c>
      <c r="KK44">
        <v>4.6591732135811942E-2</v>
      </c>
      <c r="KL44">
        <v>5.9993339681291731E-2</v>
      </c>
      <c r="KM44">
        <v>6.6346961869175117E-2</v>
      </c>
      <c r="KN44">
        <v>6.5612080346045515E-2</v>
      </c>
      <c r="KO44">
        <v>7.4264183583767865E-2</v>
      </c>
      <c r="KP44">
        <v>7.9685729827017535E-2</v>
      </c>
      <c r="KQ44">
        <v>0.11915339146804593</v>
      </c>
      <c r="KR44">
        <v>0.12538598160390799</v>
      </c>
      <c r="KS44">
        <v>0.11721265020403103</v>
      </c>
      <c r="KT44">
        <v>0.10083544939636684</v>
      </c>
      <c r="KU44">
        <v>8.4406365559984847E-2</v>
      </c>
      <c r="KV44">
        <v>0.10430258285641689</v>
      </c>
      <c r="KW44">
        <v>0.11047729038920372</v>
      </c>
      <c r="KX44">
        <v>0.10832863368294515</v>
      </c>
      <c r="KY44">
        <v>0.10938047102820614</v>
      </c>
      <c r="KZ44">
        <v>0.11140122171050282</v>
      </c>
      <c r="LA44">
        <v>0.1653042096714262</v>
      </c>
      <c r="LB44">
        <v>0.1497528285093104</v>
      </c>
      <c r="LC44">
        <v>0.13432522155089899</v>
      </c>
      <c r="LD44">
        <v>0.12276642187542772</v>
      </c>
      <c r="LE44">
        <v>9.6049126891186887E-2</v>
      </c>
      <c r="LF44">
        <v>0.10073702598033291</v>
      </c>
      <c r="LG44">
        <v>0.11953947310678299</v>
      </c>
      <c r="LH44">
        <v>0.13959487613325378</v>
      </c>
      <c r="LI44">
        <v>0.14747181811122892</v>
      </c>
      <c r="LJ44">
        <v>0.14840120463800374</v>
      </c>
      <c r="LL44" t="s">
        <v>589</v>
      </c>
      <c r="LM44" t="s">
        <v>156</v>
      </c>
      <c r="LN44" t="s">
        <v>157</v>
      </c>
      <c r="LO44">
        <v>0.40335697306937007</v>
      </c>
    </row>
    <row r="45" spans="2:327" x14ac:dyDescent="0.45">
      <c r="B45" t="s">
        <v>572</v>
      </c>
      <c r="C45" t="s">
        <v>147</v>
      </c>
      <c r="D45">
        <v>0.46525169129457428</v>
      </c>
      <c r="E45">
        <v>0.46221165232058964</v>
      </c>
      <c r="F45">
        <v>0.47092534431428257</v>
      </c>
      <c r="G45">
        <v>0.50726670541319996</v>
      </c>
      <c r="H45">
        <v>0.52332758071063545</v>
      </c>
      <c r="I45">
        <v>0.51771726513722349</v>
      </c>
      <c r="J45">
        <v>0.52785859879904884</v>
      </c>
      <c r="K45">
        <v>0.50131469455421496</v>
      </c>
      <c r="L45">
        <v>0.47678217061257622</v>
      </c>
      <c r="M45">
        <v>0.47395818831205866</v>
      </c>
      <c r="N45">
        <v>0.40626701554081074</v>
      </c>
      <c r="O45">
        <v>0.39848048904085304</v>
      </c>
      <c r="P45">
        <v>0.44853208532132249</v>
      </c>
      <c r="Q45">
        <v>0.50135143020333128</v>
      </c>
      <c r="R45">
        <v>0.50043602161402034</v>
      </c>
      <c r="S45">
        <v>0.48961610730395738</v>
      </c>
      <c r="T45">
        <v>0.445353479638741</v>
      </c>
      <c r="U45">
        <v>0.37781213835704919</v>
      </c>
      <c r="V45">
        <v>0.36132806572579224</v>
      </c>
      <c r="W45">
        <v>0.37918060775046447</v>
      </c>
      <c r="X45">
        <v>0.41562859902198535</v>
      </c>
      <c r="Y45">
        <v>0.44792699868252372</v>
      </c>
      <c r="Z45">
        <v>0.4734755549728305</v>
      </c>
      <c r="AA45">
        <v>0.4497107852220753</v>
      </c>
      <c r="AB45">
        <v>0.49455574195238339</v>
      </c>
      <c r="AC45">
        <v>0.45350720344887591</v>
      </c>
      <c r="AD45">
        <v>0.44232100807033037</v>
      </c>
      <c r="AE45">
        <v>0.42872709713760221</v>
      </c>
      <c r="AF45">
        <v>0.36466817383018485</v>
      </c>
      <c r="AG45">
        <v>0.37364118430927318</v>
      </c>
      <c r="AH45">
        <v>0.38103486950128856</v>
      </c>
      <c r="AI45">
        <v>0.39116394961675166</v>
      </c>
      <c r="AJ45">
        <v>0.40076515097734938</v>
      </c>
      <c r="AK45">
        <v>0.41421497821296022</v>
      </c>
      <c r="AL45">
        <v>0.41555416028653297</v>
      </c>
      <c r="AM45">
        <v>0.39384294611828152</v>
      </c>
      <c r="AN45">
        <v>0.34214691200749592</v>
      </c>
      <c r="AO45">
        <v>0.31478503688999537</v>
      </c>
      <c r="AP45">
        <v>0.30396538704092541</v>
      </c>
      <c r="AQ45">
        <v>0.34136582000095428</v>
      </c>
      <c r="AR45">
        <v>0.35394536605837157</v>
      </c>
      <c r="AS45">
        <v>0.35292220901824561</v>
      </c>
      <c r="AT45">
        <v>0.35816914122142807</v>
      </c>
      <c r="AU45">
        <v>0.41912988619363162</v>
      </c>
      <c r="AV45">
        <v>0.41585662180789085</v>
      </c>
      <c r="AW45">
        <v>0.40248573695586787</v>
      </c>
      <c r="AX45">
        <v>0.39577138790613314</v>
      </c>
      <c r="AY45">
        <v>0.38696913505317215</v>
      </c>
      <c r="AZ45">
        <v>0.38198850239524013</v>
      </c>
      <c r="BA45">
        <v>0.36930324476797266</v>
      </c>
      <c r="BB45">
        <v>0.38964732744715103</v>
      </c>
      <c r="BC45">
        <v>0.38866781893453756</v>
      </c>
      <c r="BD45">
        <v>0.39593505775304844</v>
      </c>
      <c r="BE45">
        <v>0.42158678851103337</v>
      </c>
      <c r="BF45">
        <v>0.47102711500312328</v>
      </c>
      <c r="BG45">
        <v>0.46301047121902617</v>
      </c>
      <c r="BH45">
        <v>0.43441268552207257</v>
      </c>
      <c r="BI45">
        <v>0.38222375538304754</v>
      </c>
      <c r="BJ45">
        <v>0.36235079217271959</v>
      </c>
      <c r="BK45">
        <v>0.35852737645868377</v>
      </c>
      <c r="BM45" t="s">
        <v>572</v>
      </c>
      <c r="BN45" t="s">
        <v>148</v>
      </c>
      <c r="BO45">
        <v>4.4824838726769218E-3</v>
      </c>
      <c r="BP45">
        <v>1.0863079982435244E-2</v>
      </c>
      <c r="BQ45">
        <v>4.495105828821451E-2</v>
      </c>
      <c r="BR45">
        <v>8.0381083914503493E-2</v>
      </c>
      <c r="BS45">
        <v>3.9280277547138857E-2</v>
      </c>
      <c r="BT45">
        <v>2.4976330297210372E-2</v>
      </c>
      <c r="BU45">
        <v>6.7226188430651902E-3</v>
      </c>
      <c r="BV45">
        <v>2.201622384375432E-3</v>
      </c>
      <c r="BW45">
        <v>3.0630285556456876E-3</v>
      </c>
      <c r="BX45">
        <v>5.7680974734836792E-3</v>
      </c>
      <c r="BY45">
        <v>4.9119032864338517E-2</v>
      </c>
      <c r="BZ45">
        <v>3.9379647162171454E-2</v>
      </c>
      <c r="CA45">
        <v>6.4098374625529947E-2</v>
      </c>
      <c r="CB45">
        <v>4.9155901000862527E-2</v>
      </c>
      <c r="CC45">
        <v>1.5474248487606982E-2</v>
      </c>
      <c r="CD45">
        <v>2.497499928001868E-2</v>
      </c>
      <c r="CE45">
        <v>1.7782545871761656E-2</v>
      </c>
      <c r="CF45">
        <v>2.4052592690564836E-2</v>
      </c>
      <c r="CG45">
        <v>6.8938004287005236E-2</v>
      </c>
      <c r="CH45">
        <v>6.8941067955669066E-2</v>
      </c>
      <c r="CI45">
        <v>7.7654373278921843E-2</v>
      </c>
      <c r="CJ45">
        <v>8.0901698487884893E-2</v>
      </c>
      <c r="CK45">
        <v>4.5932793452718008E-2</v>
      </c>
      <c r="CL45">
        <v>2.9718034926538881E-2</v>
      </c>
      <c r="CM45">
        <v>8.2227219533992021E-2</v>
      </c>
      <c r="CN45">
        <v>7.0955400533417312E-2</v>
      </c>
      <c r="CO45">
        <v>7.6672160987436497E-2</v>
      </c>
      <c r="CP45">
        <v>6.2476539312652776E-2</v>
      </c>
      <c r="CQ45">
        <v>5.6180517060307765E-2</v>
      </c>
      <c r="CR45">
        <v>5.5456904385895262E-2</v>
      </c>
      <c r="CS45">
        <v>4.318834776749797E-2</v>
      </c>
      <c r="CT45">
        <v>7.2454206081548608E-2</v>
      </c>
      <c r="CU45">
        <v>6.1440816688950545E-2</v>
      </c>
      <c r="CV45">
        <v>4.2925538657751165E-2</v>
      </c>
      <c r="CW45">
        <v>1.7159105895897451E-2</v>
      </c>
      <c r="CX45">
        <v>5.6940704972420722E-2</v>
      </c>
      <c r="CY45">
        <v>4.9266023428101574E-2</v>
      </c>
      <c r="CZ45">
        <v>0.10402572259784586</v>
      </c>
      <c r="DA45">
        <v>0.16733076871139024</v>
      </c>
      <c r="DB45">
        <v>7.9259848654441981E-2</v>
      </c>
      <c r="DC45">
        <v>4.6516595767396245E-2</v>
      </c>
      <c r="DD45">
        <v>6.9156126401502233E-2</v>
      </c>
      <c r="DE45">
        <v>4.5028270727978228E-2</v>
      </c>
      <c r="DF45">
        <v>7.7960835637398709E-2</v>
      </c>
      <c r="DG45">
        <v>0.10670612734314419</v>
      </c>
      <c r="DH45">
        <v>4.0318979101933411E-2</v>
      </c>
      <c r="DI45">
        <v>1.7261112017286508E-2</v>
      </c>
      <c r="DJ45">
        <v>8.8990891997795779E-2</v>
      </c>
      <c r="DK45">
        <v>0.10027094401274575</v>
      </c>
      <c r="DL45">
        <v>3.7819381350734024E-2</v>
      </c>
      <c r="DM45">
        <v>5.2444141611829767E-2</v>
      </c>
      <c r="DN45">
        <v>6.0621324994163298E-2</v>
      </c>
      <c r="DO45">
        <v>6.4572601750733302E-2</v>
      </c>
      <c r="DP45">
        <v>2.0771588362732664E-2</v>
      </c>
      <c r="DQ45">
        <v>6.0042716952019466E-2</v>
      </c>
      <c r="DR45">
        <v>5.0199036752341039E-2</v>
      </c>
      <c r="DS45">
        <v>5.5144282631673119E-2</v>
      </c>
      <c r="DT45">
        <v>6.6076353553437425E-2</v>
      </c>
      <c r="DU45">
        <v>3.2988105168158775E-2</v>
      </c>
      <c r="DV45">
        <v>5.0261064245469028E-2</v>
      </c>
      <c r="DX45" t="s">
        <v>572</v>
      </c>
      <c r="DY45" t="s">
        <v>149</v>
      </c>
      <c r="DZ45">
        <v>1.1552219795265821E-3</v>
      </c>
      <c r="EA45">
        <v>0</v>
      </c>
      <c r="EB45">
        <v>7.0620215968039491E-3</v>
      </c>
      <c r="EC45">
        <v>3.4928178654738878E-2</v>
      </c>
      <c r="ED45">
        <v>7.8823514947423359E-2</v>
      </c>
      <c r="EE45">
        <v>7.5131244361442362E-2</v>
      </c>
      <c r="EF45">
        <v>4.7290161727554521E-2</v>
      </c>
      <c r="EG45">
        <v>1.2852545136475197E-2</v>
      </c>
      <c r="EH45">
        <v>5.1588247715908357E-3</v>
      </c>
      <c r="EI45">
        <v>2.7855825776315524E-3</v>
      </c>
      <c r="EJ45">
        <v>8.0622267859963154E-2</v>
      </c>
      <c r="EK45">
        <v>8.8489645969934375E-2</v>
      </c>
      <c r="EL45">
        <v>5.4000748743522786E-2</v>
      </c>
      <c r="EM45">
        <v>4.9756940226706216E-2</v>
      </c>
      <c r="EN45">
        <v>4.8242025650071338E-2</v>
      </c>
      <c r="EO45">
        <v>3.4501541052829439E-2</v>
      </c>
      <c r="EP45">
        <v>7.1055037537833638E-3</v>
      </c>
      <c r="EQ45">
        <v>1.2434251009939484E-2</v>
      </c>
      <c r="ER45">
        <v>4.164398305451517E-4</v>
      </c>
      <c r="ES45">
        <v>3.1272668452030292E-2</v>
      </c>
      <c r="ET45">
        <v>6.025998683581818E-2</v>
      </c>
      <c r="EU45">
        <v>6.2290657720345151E-2</v>
      </c>
      <c r="EV45">
        <v>0.10650592639602159</v>
      </c>
      <c r="EW45">
        <v>6.7890395864042039E-2</v>
      </c>
      <c r="EX45">
        <v>8.8621390556905641E-2</v>
      </c>
      <c r="EY45">
        <v>4.7773579072654851E-2</v>
      </c>
      <c r="EZ45">
        <v>8.4175035734778164E-2</v>
      </c>
      <c r="FA45">
        <v>0.11224226501060666</v>
      </c>
      <c r="FB45">
        <v>4.4149037852522707E-2</v>
      </c>
      <c r="FC45">
        <v>5.4604129837352258E-2</v>
      </c>
      <c r="FD45">
        <v>0.14975585098531405</v>
      </c>
      <c r="FE45">
        <v>4.0605186428086582E-2</v>
      </c>
      <c r="FF45">
        <v>7.995483019173627E-2</v>
      </c>
      <c r="FG45">
        <v>0.11645414409308126</v>
      </c>
      <c r="FH45">
        <v>0.1036469419657869</v>
      </c>
      <c r="FI45">
        <v>7.452739320273237E-2</v>
      </c>
      <c r="FJ45">
        <v>3.0002002972363211E-2</v>
      </c>
      <c r="FK45">
        <v>1.2343835901928097E-2</v>
      </c>
      <c r="FL45">
        <v>0</v>
      </c>
      <c r="FM45">
        <v>0.11809503617547161</v>
      </c>
      <c r="FN45">
        <v>6.4419010235069296E-2</v>
      </c>
      <c r="FO45">
        <v>4.9882220923397128E-2</v>
      </c>
      <c r="FP45">
        <v>6.3671194812726553E-2</v>
      </c>
      <c r="FQ45">
        <v>7.4577235756617608E-2</v>
      </c>
      <c r="FR45">
        <v>3.8755940398840262E-2</v>
      </c>
      <c r="FS45">
        <v>0.10258008260086079</v>
      </c>
      <c r="FT45">
        <v>9.4553554835406117E-2</v>
      </c>
      <c r="FU45">
        <v>3.4745838361017037E-2</v>
      </c>
      <c r="FV45">
        <v>1.0828934541347775E-4</v>
      </c>
      <c r="FW45">
        <v>7.2633004588937858E-2</v>
      </c>
      <c r="FX45">
        <v>4.5213057568218341E-2</v>
      </c>
      <c r="FY45">
        <v>6.7394728565727591E-2</v>
      </c>
      <c r="FZ45">
        <v>4.8699434297472713E-2</v>
      </c>
      <c r="GA45">
        <v>7.1409780275770898E-2</v>
      </c>
      <c r="GB45">
        <v>1.6497906998981716E-2</v>
      </c>
      <c r="GC45">
        <v>1.8698192903283308E-2</v>
      </c>
      <c r="GD45">
        <v>4.4276997593761441E-2</v>
      </c>
      <c r="GE45">
        <v>4.8924828412889892E-2</v>
      </c>
      <c r="GF45">
        <v>8.8302516217378932E-2</v>
      </c>
      <c r="GG45">
        <v>7.8070131615663077E-2</v>
      </c>
      <c r="GI45" t="s">
        <v>572</v>
      </c>
      <c r="GJ45" t="s">
        <v>150</v>
      </c>
      <c r="GK45">
        <v>0.34662707553989608</v>
      </c>
      <c r="GL45">
        <v>0.32614378958641294</v>
      </c>
      <c r="GM45">
        <v>0.29293885541839315</v>
      </c>
      <c r="GN45">
        <v>0.24887061470123828</v>
      </c>
      <c r="GO45">
        <v>0.25744267498173129</v>
      </c>
      <c r="GP45">
        <v>0.26635437740331142</v>
      </c>
      <c r="GQ45">
        <v>0.33428685437855021</v>
      </c>
      <c r="GR45">
        <v>0.3679914061542357</v>
      </c>
      <c r="GS45">
        <v>0.35044293163197193</v>
      </c>
      <c r="GT45">
        <v>0.35145561263100722</v>
      </c>
      <c r="GU45">
        <v>0.16059199282652825</v>
      </c>
      <c r="GV45">
        <v>0.15803771431781358</v>
      </c>
      <c r="GW45">
        <v>0.21080933146735104</v>
      </c>
      <c r="GX45">
        <v>0.27892007058131746</v>
      </c>
      <c r="GY45">
        <v>0.30147996967177959</v>
      </c>
      <c r="GZ45">
        <v>0.29792121916874331</v>
      </c>
      <c r="HA45">
        <v>0.29505666279709447</v>
      </c>
      <c r="HB45">
        <v>0.23936895837567543</v>
      </c>
      <c r="HC45">
        <v>0.18248483624774459</v>
      </c>
      <c r="HD45">
        <v>0.17725963872112258</v>
      </c>
      <c r="HE45">
        <v>0.16064531704567567</v>
      </c>
      <c r="HF45">
        <v>0.17746731025281087</v>
      </c>
      <c r="HG45">
        <v>0.21070561633398871</v>
      </c>
      <c r="HH45">
        <v>0.23773662592411265</v>
      </c>
      <c r="HI45">
        <v>0.19511348416448746</v>
      </c>
      <c r="HJ45">
        <v>0.20885474125109033</v>
      </c>
      <c r="HK45">
        <v>0.1504197835459557</v>
      </c>
      <c r="HL45">
        <v>0.12288362942751264</v>
      </c>
      <c r="HM45">
        <v>0.17030770854924979</v>
      </c>
      <c r="HN45">
        <v>0.1567540593658768</v>
      </c>
      <c r="HO45">
        <v>7.8359735203883993E-2</v>
      </c>
      <c r="HP45">
        <v>0.16844719092362506</v>
      </c>
      <c r="HQ45">
        <v>0.14625403603441325</v>
      </c>
      <c r="HR45">
        <v>0.13066744470346137</v>
      </c>
      <c r="HS45">
        <v>0.17797293493236913</v>
      </c>
      <c r="HT45">
        <v>0.14539596355684703</v>
      </c>
      <c r="HU45">
        <v>0.15399813378003507</v>
      </c>
      <c r="HV45">
        <v>8.61139390778555E-2</v>
      </c>
      <c r="HW45">
        <v>3.2866438388996944E-2</v>
      </c>
      <c r="HX45">
        <v>3.8915925932411659E-2</v>
      </c>
      <c r="HY45">
        <v>0.13560274522314614</v>
      </c>
      <c r="HZ45">
        <v>0.127259901637018</v>
      </c>
      <c r="IA45">
        <v>0.1321394185984591</v>
      </c>
      <c r="IB45">
        <v>0.13033037023557145</v>
      </c>
      <c r="IC45">
        <v>0.13547922587662262</v>
      </c>
      <c r="ID45">
        <v>0.12900406336416631</v>
      </c>
      <c r="IE45">
        <v>0.15890278779699779</v>
      </c>
      <c r="IF45">
        <v>0.15405999184698482</v>
      </c>
      <c r="IG45">
        <v>0.16180631435383508</v>
      </c>
      <c r="IH45">
        <v>0.15241856070233215</v>
      </c>
      <c r="II45">
        <v>0.18236371387290667</v>
      </c>
      <c r="IJ45">
        <v>0.15687697743597628</v>
      </c>
      <c r="IK45">
        <v>0.17661519057741323</v>
      </c>
      <c r="IL45">
        <v>0.22270406648983504</v>
      </c>
      <c r="IM45">
        <v>0.28346403942597725</v>
      </c>
      <c r="IN45">
        <v>0.2833646313195593</v>
      </c>
      <c r="IO45">
        <v>0.23046444311466766</v>
      </c>
      <c r="IP45">
        <v>0.16860740088004578</v>
      </c>
      <c r="IQ45">
        <v>0.13541192787720835</v>
      </c>
      <c r="IR45">
        <v>0.12808669524324276</v>
      </c>
      <c r="JB45" t="s">
        <v>572</v>
      </c>
      <c r="JC45">
        <v>0.17751241492532727</v>
      </c>
      <c r="JD45">
        <v>0.17309240680825119</v>
      </c>
      <c r="JE45">
        <v>0.17086120032208413</v>
      </c>
      <c r="JF45">
        <v>0.16288739999781318</v>
      </c>
      <c r="JG45">
        <v>0.14481229879678428</v>
      </c>
      <c r="JH45">
        <v>0.16102609429898898</v>
      </c>
      <c r="JI45">
        <v>0.17383233367699957</v>
      </c>
      <c r="JJ45">
        <v>0.17988709598191729</v>
      </c>
      <c r="JK45">
        <v>0.17743155225074633</v>
      </c>
      <c r="JL45">
        <v>0.17210798653105772</v>
      </c>
      <c r="JM45">
        <v>0.12889097257438462</v>
      </c>
      <c r="JN45">
        <v>0.13861126866374093</v>
      </c>
      <c r="JO45">
        <v>0.14576484404697693</v>
      </c>
      <c r="JP45">
        <v>0.14180305481405892</v>
      </c>
      <c r="JQ45">
        <v>0.12149825451933985</v>
      </c>
      <c r="JR45">
        <v>0.12244902635295982</v>
      </c>
      <c r="JS45">
        <v>0.12144592162722551</v>
      </c>
      <c r="JT45">
        <v>0.13200673548723807</v>
      </c>
      <c r="JU45">
        <v>0.14794131250943385</v>
      </c>
      <c r="JV45">
        <v>0.13764979462678437</v>
      </c>
      <c r="JW45">
        <v>0.13435999366928097</v>
      </c>
      <c r="JX45">
        <v>0.13073794241746589</v>
      </c>
      <c r="JY45">
        <v>0.11575265318021098</v>
      </c>
      <c r="JZ45">
        <v>0.12182297030503118</v>
      </c>
      <c r="KA45">
        <v>0.10205881309935171</v>
      </c>
      <c r="KB45">
        <v>0.1190329478942611</v>
      </c>
      <c r="KC45">
        <v>0.13892091332910084</v>
      </c>
      <c r="KD45">
        <v>0.13560161271059937</v>
      </c>
      <c r="KE45">
        <v>0.13641256505717061</v>
      </c>
      <c r="KF45">
        <v>0.1455663046959956</v>
      </c>
      <c r="KG45">
        <v>6.694475673589792E-2</v>
      </c>
      <c r="KH45">
        <v>5.0522637646202136E-2</v>
      </c>
      <c r="KI45">
        <v>3.8507715888431389E-2</v>
      </c>
      <c r="KJ45">
        <v>4.1310649849333733E-2</v>
      </c>
      <c r="KK45">
        <v>4.0848606486485819E-2</v>
      </c>
      <c r="KL45">
        <v>5.1432641587080767E-2</v>
      </c>
      <c r="KM45">
        <v>6.0528746774680182E-2</v>
      </c>
      <c r="KN45">
        <v>7.0940243758371352E-2</v>
      </c>
      <c r="KO45">
        <v>8.436068760043193E-2</v>
      </c>
      <c r="KP45">
        <v>8.7247086458856635E-2</v>
      </c>
      <c r="KQ45">
        <v>0.14788235849167727</v>
      </c>
      <c r="KR45">
        <v>0.15403890427399042</v>
      </c>
      <c r="KS45">
        <v>0.15272164953543776</v>
      </c>
      <c r="KT45">
        <v>0.14974057751604852</v>
      </c>
      <c r="KU45">
        <v>0.1264666100339088</v>
      </c>
      <c r="KV45">
        <v>0.13909774164427854</v>
      </c>
      <c r="KW45">
        <v>0.1354381978673351</v>
      </c>
      <c r="KX45">
        <v>0.1417364952837385</v>
      </c>
      <c r="KY45">
        <v>0.14962474308045845</v>
      </c>
      <c r="KZ45">
        <v>0.15276860829766253</v>
      </c>
      <c r="LA45">
        <v>0.19255724627272661</v>
      </c>
      <c r="LB45">
        <v>0.20088552058428236</v>
      </c>
      <c r="LC45">
        <v>0.2007470141051676</v>
      </c>
      <c r="LD45">
        <v>0.18393151594537688</v>
      </c>
      <c r="LE45">
        <v>0.15230649229984139</v>
      </c>
      <c r="LF45">
        <v>0.15376726889734357</v>
      </c>
      <c r="LG45">
        <v>0.15216284674006672</v>
      </c>
      <c r="LH45">
        <v>0.16606788517962007</v>
      </c>
      <c r="LI45">
        <v>0.18186970625407173</v>
      </c>
      <c r="LJ45">
        <v>0.18461700598785388</v>
      </c>
      <c r="LL45" t="s">
        <v>590</v>
      </c>
      <c r="LM45" t="s">
        <v>156</v>
      </c>
      <c r="LN45" t="s">
        <v>157</v>
      </c>
      <c r="LO45">
        <v>0.34300533663813293</v>
      </c>
    </row>
    <row r="46" spans="2:327" x14ac:dyDescent="0.45">
      <c r="B46" t="s">
        <v>574</v>
      </c>
      <c r="C46" t="s">
        <v>147</v>
      </c>
      <c r="D46">
        <v>0.42374672642309635</v>
      </c>
      <c r="E46">
        <v>0.40916462464859865</v>
      </c>
      <c r="F46">
        <v>0.40665086666553224</v>
      </c>
      <c r="G46">
        <v>0.44230755508847486</v>
      </c>
      <c r="H46">
        <v>0.48073932458736557</v>
      </c>
      <c r="I46">
        <v>0.49741792118024819</v>
      </c>
      <c r="J46">
        <v>0.51218575547238354</v>
      </c>
      <c r="K46">
        <v>0.47351109170717787</v>
      </c>
      <c r="L46">
        <v>0.43322935107203636</v>
      </c>
      <c r="M46">
        <v>0.43670419981809172</v>
      </c>
      <c r="N46">
        <v>0.31825617520210986</v>
      </c>
      <c r="O46">
        <v>0.34797134361652549</v>
      </c>
      <c r="P46">
        <v>0.39814632286788687</v>
      </c>
      <c r="Q46">
        <v>0.48448267177866972</v>
      </c>
      <c r="R46">
        <v>0.48822467918903201</v>
      </c>
      <c r="S46">
        <v>0.46938131272588662</v>
      </c>
      <c r="T46">
        <v>0.43672344060584101</v>
      </c>
      <c r="U46">
        <v>0.36612995197967513</v>
      </c>
      <c r="V46">
        <v>0.33658040308117082</v>
      </c>
      <c r="W46">
        <v>0.335958068684301</v>
      </c>
      <c r="X46">
        <v>0.34696764407244157</v>
      </c>
      <c r="Y46">
        <v>0.37769060524034131</v>
      </c>
      <c r="Z46">
        <v>0.4765405490806896</v>
      </c>
      <c r="AA46">
        <v>0.48425124413935583</v>
      </c>
      <c r="AB46">
        <v>0.50138607086580589</v>
      </c>
      <c r="AC46">
        <v>0.49499128147990534</v>
      </c>
      <c r="AD46">
        <v>0.46957726789227022</v>
      </c>
      <c r="AE46">
        <v>0.4193804172930567</v>
      </c>
      <c r="AF46">
        <v>0.38596779948718635</v>
      </c>
      <c r="AG46">
        <v>0.33535860060511774</v>
      </c>
      <c r="AH46">
        <v>0.31390439222306393</v>
      </c>
      <c r="AI46">
        <v>0.27098525786940131</v>
      </c>
      <c r="AJ46">
        <v>0.342972009526813</v>
      </c>
      <c r="AK46">
        <v>0.41473048818106412</v>
      </c>
      <c r="AL46">
        <v>0.40505312230000101</v>
      </c>
      <c r="AM46">
        <v>0.36846980181800382</v>
      </c>
      <c r="AN46">
        <v>0.3468582560555834</v>
      </c>
      <c r="AO46">
        <v>0.32983268718643333</v>
      </c>
      <c r="AP46">
        <v>0.30672883741204143</v>
      </c>
      <c r="AQ46">
        <v>0.31425927842061857</v>
      </c>
      <c r="AR46">
        <v>0.25034046804778842</v>
      </c>
      <c r="AS46">
        <v>0.27137001525672866</v>
      </c>
      <c r="AT46">
        <v>0.32496128911799271</v>
      </c>
      <c r="AU46">
        <v>0.43518703765208855</v>
      </c>
      <c r="AV46">
        <v>0.45290992929292673</v>
      </c>
      <c r="AW46">
        <v>0.42936475670553387</v>
      </c>
      <c r="AX46">
        <v>0.43538507396774684</v>
      </c>
      <c r="AY46">
        <v>0.407673309107844</v>
      </c>
      <c r="AZ46">
        <v>0.3488369900622465</v>
      </c>
      <c r="BA46">
        <v>0.28602794030534073</v>
      </c>
      <c r="BB46">
        <v>0.39079587773273972</v>
      </c>
      <c r="BC46">
        <v>0.37651883739851105</v>
      </c>
      <c r="BD46">
        <v>0.38847760481343724</v>
      </c>
      <c r="BE46">
        <v>0.39979315070306098</v>
      </c>
      <c r="BF46">
        <v>0.4500736581184519</v>
      </c>
      <c r="BG46">
        <v>0.42630421641810434</v>
      </c>
      <c r="BH46">
        <v>0.40821150225365521</v>
      </c>
      <c r="BI46">
        <v>0.36840142147425731</v>
      </c>
      <c r="BJ46">
        <v>0.34948472952306386</v>
      </c>
      <c r="BK46">
        <v>0.37369871530952326</v>
      </c>
      <c r="BM46" t="s">
        <v>574</v>
      </c>
      <c r="BN46" t="s">
        <v>148</v>
      </c>
      <c r="BO46">
        <v>1.0467138290893232E-2</v>
      </c>
      <c r="BP46">
        <v>6.2275053497955089E-3</v>
      </c>
      <c r="BQ46">
        <v>9.9526679703570882E-3</v>
      </c>
      <c r="BR46">
        <v>2.515465169623789E-2</v>
      </c>
      <c r="BS46">
        <v>4.1088765045367952E-3</v>
      </c>
      <c r="BT46">
        <v>1.3409352460321787E-2</v>
      </c>
      <c r="BU46">
        <v>9.5085507108902036E-3</v>
      </c>
      <c r="BV46">
        <v>9.5592657169998544E-3</v>
      </c>
      <c r="BW46">
        <v>8.1456413763220086E-3</v>
      </c>
      <c r="BX46">
        <v>2.1486525504383361E-2</v>
      </c>
      <c r="BY46">
        <v>4.7961337064408194E-2</v>
      </c>
      <c r="BZ46">
        <v>9.2584130716912599E-2</v>
      </c>
      <c r="CA46">
        <v>5.0932312266306255E-2</v>
      </c>
      <c r="CB46">
        <v>2.8681885663324599E-3</v>
      </c>
      <c r="CC46">
        <v>8.2482128884775983E-3</v>
      </c>
      <c r="CD46">
        <v>1.5245058717373354E-2</v>
      </c>
      <c r="CE46">
        <v>5.1452921652591375E-2</v>
      </c>
      <c r="CF46">
        <v>6.6040763439433006E-2</v>
      </c>
      <c r="CG46">
        <v>8.9922913202491211E-2</v>
      </c>
      <c r="CH46">
        <v>7.5617183493693355E-2</v>
      </c>
      <c r="CI46">
        <v>6.1378614608013096E-2</v>
      </c>
      <c r="CJ46">
        <v>2.1648471688333832E-3</v>
      </c>
      <c r="CK46">
        <v>4.1052257330045201E-2</v>
      </c>
      <c r="CL46">
        <v>4.6047928000200682E-2</v>
      </c>
      <c r="CM46">
        <v>5.5839195840787136E-2</v>
      </c>
      <c r="CN46">
        <v>0.11598230735809664</v>
      </c>
      <c r="CO46">
        <v>0.1229681385970692</v>
      </c>
      <c r="CP46">
        <v>7.9384762902566033E-2</v>
      </c>
      <c r="CQ46">
        <v>8.6731698461169932E-2</v>
      </c>
      <c r="CR46">
        <v>4.5341944840627001E-2</v>
      </c>
      <c r="CS46">
        <v>8.1582180683515332E-2</v>
      </c>
      <c r="CT46">
        <v>4.2379717603639011E-2</v>
      </c>
      <c r="CU46">
        <v>9.462228346297101E-2</v>
      </c>
      <c r="CV46">
        <v>3.5825695458313961E-2</v>
      </c>
      <c r="CW46">
        <v>5.6788823371877746E-2</v>
      </c>
      <c r="CX46">
        <v>6.602687287340521E-2</v>
      </c>
      <c r="CY46">
        <v>7.6877108137806738E-2</v>
      </c>
      <c r="CZ46">
        <v>0.10445301888005179</v>
      </c>
      <c r="DA46">
        <v>0.1509005589870957</v>
      </c>
      <c r="DB46">
        <v>0.11582857729432967</v>
      </c>
      <c r="DC46">
        <v>3.3495675883206941E-2</v>
      </c>
      <c r="DD46">
        <v>5.6995185013901994E-2</v>
      </c>
      <c r="DE46">
        <v>5.7620881263715722E-2</v>
      </c>
      <c r="DF46">
        <v>0.10004279283305798</v>
      </c>
      <c r="DG46">
        <v>4.3628732703405476E-2</v>
      </c>
      <c r="DH46">
        <v>2.4612572580262688E-2</v>
      </c>
      <c r="DI46">
        <v>1.5553227534123089E-2</v>
      </c>
      <c r="DJ46">
        <v>2.3198300384007633E-2</v>
      </c>
      <c r="DK46">
        <v>3.6529309017707248E-2</v>
      </c>
      <c r="DL46">
        <v>9.0297846064689991E-3</v>
      </c>
      <c r="DM46">
        <v>3.866814502978879E-2</v>
      </c>
      <c r="DN46">
        <v>3.2945086974291361E-2</v>
      </c>
      <c r="DO46">
        <v>2.5533200129652101E-2</v>
      </c>
      <c r="DP46">
        <v>3.1367092947720505E-2</v>
      </c>
      <c r="DQ46">
        <v>5.5107571763801613E-2</v>
      </c>
      <c r="DR46">
        <v>1.0575045254623376E-2</v>
      </c>
      <c r="DS46">
        <v>4.3632539317009153E-2</v>
      </c>
      <c r="DT46">
        <v>9.5210591826888125E-2</v>
      </c>
      <c r="DU46">
        <v>8.3392108703790449E-2</v>
      </c>
      <c r="DV46">
        <v>4.1979482855294299E-2</v>
      </c>
      <c r="DX46" t="s">
        <v>574</v>
      </c>
      <c r="DY46" t="s">
        <v>149</v>
      </c>
      <c r="DZ46">
        <v>2.4895589928126051E-2</v>
      </c>
      <c r="EA46">
        <v>2.5083613747946647E-2</v>
      </c>
      <c r="EB46">
        <v>7.4350749088854761E-4</v>
      </c>
      <c r="EC46">
        <v>0</v>
      </c>
      <c r="ED46">
        <v>2.443340492904434E-2</v>
      </c>
      <c r="EE46">
        <v>2.8648760087328529E-2</v>
      </c>
      <c r="EF46">
        <v>1.2871799248409189E-2</v>
      </c>
      <c r="EG46">
        <v>3.7891673666414598E-3</v>
      </c>
      <c r="EH46">
        <v>0</v>
      </c>
      <c r="EI46">
        <v>7.132535280139988E-4</v>
      </c>
      <c r="EJ46">
        <v>0.10089312053454309</v>
      </c>
      <c r="EK46">
        <v>6.3181007185150781E-2</v>
      </c>
      <c r="EL46">
        <v>9.0417067014755242E-2</v>
      </c>
      <c r="EM46">
        <v>0.14617937890011609</v>
      </c>
      <c r="EN46">
        <v>0.11375221482617832</v>
      </c>
      <c r="EO46">
        <v>1.8916820101811858E-2</v>
      </c>
      <c r="EP46">
        <v>0</v>
      </c>
      <c r="EQ46">
        <v>2.7147398261484164E-2</v>
      </c>
      <c r="ER46">
        <v>4.8218314160180742E-2</v>
      </c>
      <c r="ES46">
        <v>7.0811514034203174E-2</v>
      </c>
      <c r="ET46">
        <v>2.9219949370662902E-2</v>
      </c>
      <c r="EU46">
        <v>5.0833669854288444E-2</v>
      </c>
      <c r="EV46">
        <v>4.9510396963987152E-2</v>
      </c>
      <c r="EW46">
        <v>2.7778741588971281E-2</v>
      </c>
      <c r="EX46">
        <v>2.2384965808199129E-2</v>
      </c>
      <c r="EY46">
        <v>3.3032521668750127E-2</v>
      </c>
      <c r="EZ46">
        <v>4.25794858320332E-2</v>
      </c>
      <c r="FA46">
        <v>7.573772403540624E-2</v>
      </c>
      <c r="FB46">
        <v>7.9913065980729489E-2</v>
      </c>
      <c r="FC46">
        <v>6.8591743100755581E-2</v>
      </c>
      <c r="FD46">
        <v>6.5280263894880369E-2</v>
      </c>
      <c r="FE46">
        <v>3.4922645343400727E-2</v>
      </c>
      <c r="FF46">
        <v>5.9446831644164443E-2</v>
      </c>
      <c r="FG46">
        <v>0.15631346599265855</v>
      </c>
      <c r="FH46">
        <v>7.2011744164867525E-2</v>
      </c>
      <c r="FI46">
        <v>2.3470599732945834E-2</v>
      </c>
      <c r="FJ46">
        <v>2.1642233680561063E-2</v>
      </c>
      <c r="FK46">
        <v>4.874785399581278E-2</v>
      </c>
      <c r="FL46">
        <v>1.6387567339967893E-2</v>
      </c>
      <c r="FM46">
        <v>5.668940962730832E-2</v>
      </c>
      <c r="FN46">
        <v>1.786169665511109E-2</v>
      </c>
      <c r="FO46">
        <v>1.64787787219913E-2</v>
      </c>
      <c r="FP46">
        <v>2.9309639459574158E-2</v>
      </c>
      <c r="FQ46">
        <v>5.4299054797227644E-2</v>
      </c>
      <c r="FR46">
        <v>0.14064736181561979</v>
      </c>
      <c r="FS46">
        <v>0.13054509191199282</v>
      </c>
      <c r="FT46">
        <v>4.7575110563130997E-2</v>
      </c>
      <c r="FU46">
        <v>1.9209941941199776E-2</v>
      </c>
      <c r="FV46">
        <v>1.7149020201215091E-2</v>
      </c>
      <c r="FW46">
        <v>4.5221754470231891E-2</v>
      </c>
      <c r="FX46">
        <v>7.7520844058902416E-2</v>
      </c>
      <c r="FY46">
        <v>5.2342242809959964E-2</v>
      </c>
      <c r="FZ46">
        <v>1.7550173139072766E-2</v>
      </c>
      <c r="GA46">
        <v>2.2171140650973812E-2</v>
      </c>
      <c r="GB46">
        <v>6.009028482083642E-2</v>
      </c>
      <c r="GC46">
        <v>0.10719738088497412</v>
      </c>
      <c r="GD46">
        <v>6.8585678206765741E-2</v>
      </c>
      <c r="GE46">
        <v>3.3705742228500056E-2</v>
      </c>
      <c r="GF46">
        <v>6.0558790422637891E-2</v>
      </c>
      <c r="GG46">
        <v>0.13208553884220339</v>
      </c>
      <c r="GI46" t="s">
        <v>574</v>
      </c>
      <c r="GJ46" t="s">
        <v>150</v>
      </c>
      <c r="GK46">
        <v>0.27290012125803881</v>
      </c>
      <c r="GL46">
        <v>0.26291797562721475</v>
      </c>
      <c r="GM46">
        <v>0.28354002378184384</v>
      </c>
      <c r="GN46">
        <v>0.30188507501277029</v>
      </c>
      <c r="GO46">
        <v>0.32214213094007105</v>
      </c>
      <c r="GP46">
        <v>0.32398250516055432</v>
      </c>
      <c r="GQ46">
        <v>0.35364037783272972</v>
      </c>
      <c r="GR46">
        <v>0.33125130878108333</v>
      </c>
      <c r="GS46">
        <v>0.29955786744886398</v>
      </c>
      <c r="GT46">
        <v>0.30121178889824995</v>
      </c>
      <c r="GU46">
        <v>7.0546041990379935E-2</v>
      </c>
      <c r="GV46">
        <v>8.7846147349423948E-2</v>
      </c>
      <c r="GW46">
        <v>0.15029114313043121</v>
      </c>
      <c r="GX46">
        <v>0.22450394174382021</v>
      </c>
      <c r="GY46">
        <v>0.2622793159499604</v>
      </c>
      <c r="GZ46">
        <v>0.31224618048521846</v>
      </c>
      <c r="HA46">
        <v>0.25740039211572713</v>
      </c>
      <c r="HB46">
        <v>0.16739378609980402</v>
      </c>
      <c r="HC46">
        <v>8.7817585144878002E-2</v>
      </c>
      <c r="HD46">
        <v>7.6181070423270061E-2</v>
      </c>
      <c r="HE46">
        <v>0.1669896514120397</v>
      </c>
      <c r="HF46">
        <v>0.23252657996496287</v>
      </c>
      <c r="HG46">
        <v>0.27695526864812708</v>
      </c>
      <c r="HH46">
        <v>0.27896120112862449</v>
      </c>
      <c r="HI46">
        <v>0.29645655189313325</v>
      </c>
      <c r="HJ46">
        <v>0.21991380106417122</v>
      </c>
      <c r="HK46">
        <v>0.18723378144867525</v>
      </c>
      <c r="HL46">
        <v>0.1586474187395322</v>
      </c>
      <c r="HM46">
        <v>0.11269381943489964</v>
      </c>
      <c r="HN46">
        <v>0.11677279981614311</v>
      </c>
      <c r="HO46">
        <v>7.4803726316668068E-2</v>
      </c>
      <c r="HP46">
        <v>9.5664669143142783E-2</v>
      </c>
      <c r="HQ46">
        <v>8.6438407244532528E-2</v>
      </c>
      <c r="HR46">
        <v>0.12093003290348298</v>
      </c>
      <c r="HS46">
        <v>0.15040999454726653</v>
      </c>
      <c r="HT46">
        <v>0.15265402304539982</v>
      </c>
      <c r="HU46">
        <v>0.13360812487112753</v>
      </c>
      <c r="HV46">
        <v>7.5934309538011197E-2</v>
      </c>
      <c r="HW46">
        <v>3.8353513455265185E-2</v>
      </c>
      <c r="HX46">
        <v>4.1794394051329106E-2</v>
      </c>
      <c r="HY46">
        <v>0.10686326915300912</v>
      </c>
      <c r="HZ46">
        <v>9.2107339486910661E-2</v>
      </c>
      <c r="IA46">
        <v>0.1261448094309634</v>
      </c>
      <c r="IB46">
        <v>0.14377212883754101</v>
      </c>
      <c r="IC46">
        <v>0.13351710368856023</v>
      </c>
      <c r="ID46">
        <v>0.14561495017461315</v>
      </c>
      <c r="IE46">
        <v>0.23893706118115693</v>
      </c>
      <c r="IF46">
        <v>0.25061691267897879</v>
      </c>
      <c r="IG46">
        <v>0.1920066645114254</v>
      </c>
      <c r="IH46">
        <v>0.14091942190899276</v>
      </c>
      <c r="II46">
        <v>0.15437520146007083</v>
      </c>
      <c r="IJ46">
        <v>0.18621658003301964</v>
      </c>
      <c r="IK46">
        <v>0.23696851305038544</v>
      </c>
      <c r="IL46">
        <v>0.23460404641509236</v>
      </c>
      <c r="IM46">
        <v>0.21894971387466031</v>
      </c>
      <c r="IN46">
        <v>0.20737955630636173</v>
      </c>
      <c r="IO46">
        <v>0.17852509424052185</v>
      </c>
      <c r="IP46">
        <v>0.11416063706784818</v>
      </c>
      <c r="IQ46">
        <v>8.9883957282932039E-2</v>
      </c>
      <c r="IR46">
        <v>7.9936930471576059E-2</v>
      </c>
      <c r="JB46" t="s">
        <v>574</v>
      </c>
      <c r="JC46">
        <v>0.23041676308116438</v>
      </c>
      <c r="JD46">
        <v>0.22526993685285632</v>
      </c>
      <c r="JE46">
        <v>0.22364160949031781</v>
      </c>
      <c r="JF46">
        <v>0.21055438905539367</v>
      </c>
      <c r="JG46">
        <v>0.17496632691385899</v>
      </c>
      <c r="JH46">
        <v>0.19055843841532286</v>
      </c>
      <c r="JI46">
        <v>0.20104950273926014</v>
      </c>
      <c r="JJ46">
        <v>0.20718680744523787</v>
      </c>
      <c r="JK46">
        <v>0.22496725609456575</v>
      </c>
      <c r="JL46">
        <v>0.2279472360052355</v>
      </c>
      <c r="JM46">
        <v>0.16573148490411921</v>
      </c>
      <c r="JN46">
        <v>0.1810812788744014</v>
      </c>
      <c r="JO46">
        <v>0.1676684921174629</v>
      </c>
      <c r="JP46">
        <v>0.14545996790691468</v>
      </c>
      <c r="JQ46">
        <v>0.11146128307449135</v>
      </c>
      <c r="JR46">
        <v>0.10956358467561768</v>
      </c>
      <c r="JS46">
        <v>0.11825389520246821</v>
      </c>
      <c r="JT46">
        <v>0.13624643566548258</v>
      </c>
      <c r="JU46">
        <v>0.17731862372881765</v>
      </c>
      <c r="JV46">
        <v>0.18241424602557652</v>
      </c>
      <c r="JW46">
        <v>0.17356060220695793</v>
      </c>
      <c r="JX46">
        <v>0.15416024756456756</v>
      </c>
      <c r="JY46">
        <v>0.12465279343951727</v>
      </c>
      <c r="JZ46">
        <v>0.12352632858037176</v>
      </c>
      <c r="KA46">
        <v>0.10539836192225145</v>
      </c>
      <c r="KB46">
        <v>0.12439387730903682</v>
      </c>
      <c r="KC46">
        <v>0.13803760500034851</v>
      </c>
      <c r="KD46">
        <v>0.13857687414516093</v>
      </c>
      <c r="KE46">
        <v>0.1478010634348407</v>
      </c>
      <c r="KF46">
        <v>0.16289027942737461</v>
      </c>
      <c r="KG46">
        <v>0.10756820174671744</v>
      </c>
      <c r="KH46">
        <v>8.5358469142511384E-2</v>
      </c>
      <c r="KI46">
        <v>5.3110625356058469E-2</v>
      </c>
      <c r="KJ46">
        <v>4.6009358261393872E-2</v>
      </c>
      <c r="KK46">
        <v>4.9917034958217914E-2</v>
      </c>
      <c r="KL46">
        <v>5.6047284416725206E-2</v>
      </c>
      <c r="KM46">
        <v>6.8029910400818946E-2</v>
      </c>
      <c r="KN46">
        <v>7.8963511476585924E-2</v>
      </c>
      <c r="KO46">
        <v>9.9114732903811065E-2</v>
      </c>
      <c r="KP46">
        <v>0.13322778344560268</v>
      </c>
      <c r="KQ46">
        <v>0.1898579046783512</v>
      </c>
      <c r="KR46">
        <v>0.19206194842946722</v>
      </c>
      <c r="KS46">
        <v>0.18725191345653833</v>
      </c>
      <c r="KT46">
        <v>0.16016818480279635</v>
      </c>
      <c r="KU46">
        <v>0.12714102076517611</v>
      </c>
      <c r="KV46">
        <v>0.13622766636174968</v>
      </c>
      <c r="KW46">
        <v>0.13720638356469872</v>
      </c>
      <c r="KX46">
        <v>0.14998099881995813</v>
      </c>
      <c r="KY46">
        <v>0.17473546874694357</v>
      </c>
      <c r="KZ46">
        <v>0.19515630254452923</v>
      </c>
      <c r="LA46">
        <v>0.2472096698772929</v>
      </c>
      <c r="LB46">
        <v>0.2302126997530603</v>
      </c>
      <c r="LC46">
        <v>0.21382913055360442</v>
      </c>
      <c r="LD46">
        <v>0.19878820016178211</v>
      </c>
      <c r="LE46">
        <v>0.14875642590713281</v>
      </c>
      <c r="LF46">
        <v>0.15112076194411422</v>
      </c>
      <c r="LG46">
        <v>0.17088508570265037</v>
      </c>
      <c r="LH46">
        <v>0.21390516741978338</v>
      </c>
      <c r="LI46">
        <v>0.24137927520136662</v>
      </c>
      <c r="LJ46">
        <v>0.24649246375224876</v>
      </c>
      <c r="LL46" t="s">
        <v>591</v>
      </c>
      <c r="LM46" t="s">
        <v>156</v>
      </c>
      <c r="LN46" t="s">
        <v>157</v>
      </c>
      <c r="LO46">
        <v>0.35988004339464885</v>
      </c>
    </row>
    <row r="47" spans="2:327" x14ac:dyDescent="0.45">
      <c r="B47" t="s">
        <v>576</v>
      </c>
      <c r="C47" t="s">
        <v>147</v>
      </c>
      <c r="D47">
        <v>0.38843436204637194</v>
      </c>
      <c r="E47">
        <v>0.39085518501505212</v>
      </c>
      <c r="F47">
        <v>0.3903338296318653</v>
      </c>
      <c r="G47">
        <v>0.40189927817747617</v>
      </c>
      <c r="H47">
        <v>0.42425742153681573</v>
      </c>
      <c r="I47">
        <v>0.45609451549015401</v>
      </c>
      <c r="J47">
        <v>0.45969301567608306</v>
      </c>
      <c r="K47">
        <v>0.41333874241465285</v>
      </c>
      <c r="L47">
        <v>0.38137294767192476</v>
      </c>
      <c r="M47">
        <v>0.39098728234609875</v>
      </c>
      <c r="N47">
        <v>0.33193420614691788</v>
      </c>
      <c r="O47">
        <v>0.35114421588956324</v>
      </c>
      <c r="P47">
        <v>0.39273046178020143</v>
      </c>
      <c r="Q47">
        <v>0.46553199207347656</v>
      </c>
      <c r="R47">
        <v>0.45806692789276121</v>
      </c>
      <c r="S47">
        <v>0.4297093681441127</v>
      </c>
      <c r="T47">
        <v>0.3937255272989959</v>
      </c>
      <c r="U47">
        <v>0.36821592299079137</v>
      </c>
      <c r="V47">
        <v>0.34341794349653704</v>
      </c>
      <c r="W47">
        <v>0.32983898380957744</v>
      </c>
      <c r="X47">
        <v>0.34172193661966871</v>
      </c>
      <c r="Y47">
        <v>0.37995649867403675</v>
      </c>
      <c r="Z47">
        <v>0.4356660051812733</v>
      </c>
      <c r="AA47">
        <v>0.410088546814663</v>
      </c>
      <c r="AB47">
        <v>0.41784992406782034</v>
      </c>
      <c r="AC47">
        <v>0.4053168860753053</v>
      </c>
      <c r="AD47">
        <v>0.39872894981418139</v>
      </c>
      <c r="AE47">
        <v>0.38526474319767767</v>
      </c>
      <c r="AF47">
        <v>0.36511746128980183</v>
      </c>
      <c r="AG47">
        <v>0.31958710211895314</v>
      </c>
      <c r="AH47">
        <v>0.32037048023539316</v>
      </c>
      <c r="AI47">
        <v>0.29515527202747494</v>
      </c>
      <c r="AJ47">
        <v>0.36258478376319914</v>
      </c>
      <c r="AK47">
        <v>0.38862479626766866</v>
      </c>
      <c r="AL47">
        <v>0.40595836437760119</v>
      </c>
      <c r="AM47">
        <v>0.36439838866742152</v>
      </c>
      <c r="AN47">
        <v>0.35853228318775271</v>
      </c>
      <c r="AO47">
        <v>0.3333536809059845</v>
      </c>
      <c r="AP47">
        <v>0.30553722417255846</v>
      </c>
      <c r="AQ47">
        <v>0.30829998792909308</v>
      </c>
      <c r="AR47">
        <v>0.25276142628467158</v>
      </c>
      <c r="AS47">
        <v>0.27931743327577341</v>
      </c>
      <c r="AT47">
        <v>0.3238344590777642</v>
      </c>
      <c r="AU47">
        <v>0.38493465880685884</v>
      </c>
      <c r="AV47">
        <v>0.42079454160664753</v>
      </c>
      <c r="AW47">
        <v>0.4012327353949745</v>
      </c>
      <c r="AX47">
        <v>0.3909584865709898</v>
      </c>
      <c r="AY47">
        <v>0.3636381016919506</v>
      </c>
      <c r="AZ47">
        <v>0.34059272706607052</v>
      </c>
      <c r="BA47">
        <v>0.30466116568648488</v>
      </c>
      <c r="BB47">
        <v>0.3619769772668085</v>
      </c>
      <c r="BC47">
        <v>0.37578080136255709</v>
      </c>
      <c r="BD47">
        <v>0.36538201064341352</v>
      </c>
      <c r="BE47">
        <v>0.36003784460235988</v>
      </c>
      <c r="BF47">
        <v>0.40154613551560242</v>
      </c>
      <c r="BG47">
        <v>0.40418855688499122</v>
      </c>
      <c r="BH47">
        <v>0.37519011166842231</v>
      </c>
      <c r="BI47">
        <v>0.3436376328440594</v>
      </c>
      <c r="BJ47">
        <v>0.33581332017381427</v>
      </c>
      <c r="BK47">
        <v>0.35438831774806673</v>
      </c>
      <c r="BM47" t="s">
        <v>576</v>
      </c>
      <c r="BN47" t="s">
        <v>148</v>
      </c>
      <c r="BO47">
        <v>1.3036768819255034E-2</v>
      </c>
      <c r="BP47">
        <v>1.5210704090036451E-2</v>
      </c>
      <c r="BQ47">
        <v>1.5974743959335919E-2</v>
      </c>
      <c r="BR47">
        <v>3.4995377160977406E-2</v>
      </c>
      <c r="BS47">
        <v>3.9054057242320812E-2</v>
      </c>
      <c r="BT47">
        <v>3.6455823552206737E-2</v>
      </c>
      <c r="BU47">
        <v>1.1012939203185983E-2</v>
      </c>
      <c r="BV47">
        <v>0</v>
      </c>
      <c r="BW47">
        <v>6.1543584342375248E-3</v>
      </c>
      <c r="BX47">
        <v>1.4599389950961161E-2</v>
      </c>
      <c r="BY47">
        <v>2.5416332076231271E-2</v>
      </c>
      <c r="BZ47">
        <v>4.2052274280385236E-2</v>
      </c>
      <c r="CA47">
        <v>2.8703088701865234E-2</v>
      </c>
      <c r="CB47">
        <v>1.9245741792573486E-2</v>
      </c>
      <c r="CC47">
        <v>5.89797806055867E-3</v>
      </c>
      <c r="CD47">
        <v>7.8068378619907113E-4</v>
      </c>
      <c r="CE47">
        <v>1.682465446999562E-2</v>
      </c>
      <c r="CF47">
        <v>4.7933468842462669E-2</v>
      </c>
      <c r="CG47">
        <v>6.1301641886188377E-2</v>
      </c>
      <c r="CH47">
        <v>5.4384474045776419E-2</v>
      </c>
      <c r="CI47">
        <v>6.0598270739730724E-2</v>
      </c>
      <c r="CJ47">
        <v>8.4959527871523496E-3</v>
      </c>
      <c r="CK47">
        <v>1.2730096609417985E-2</v>
      </c>
      <c r="CL47">
        <v>1.7724880200301017E-2</v>
      </c>
      <c r="CM47">
        <v>5.1036783690768556E-2</v>
      </c>
      <c r="CN47">
        <v>6.8155639380887756E-2</v>
      </c>
      <c r="CO47">
        <v>9.4019952829027337E-2</v>
      </c>
      <c r="CP47">
        <v>8.1025756155364961E-2</v>
      </c>
      <c r="CQ47">
        <v>4.3257571776845319E-2</v>
      </c>
      <c r="CR47">
        <v>2.2248554701931295E-2</v>
      </c>
      <c r="CS47">
        <v>3.5266117084349978E-2</v>
      </c>
      <c r="CT47">
        <v>2.1350792497926287E-2</v>
      </c>
      <c r="CU47">
        <v>4.4891006722204536E-2</v>
      </c>
      <c r="CV47">
        <v>2.8904766378488281E-2</v>
      </c>
      <c r="CW47">
        <v>6.3339365004800544E-2</v>
      </c>
      <c r="CX47">
        <v>4.729957839429897E-2</v>
      </c>
      <c r="CY47">
        <v>3.9596656969162258E-2</v>
      </c>
      <c r="CZ47">
        <v>4.8644736538470852E-2</v>
      </c>
      <c r="DA47">
        <v>0.13913110393550457</v>
      </c>
      <c r="DB47">
        <v>8.2606044874697845E-2</v>
      </c>
      <c r="DC47">
        <v>1.7765454705018065E-2</v>
      </c>
      <c r="DD47">
        <v>4.9983894820495894E-2</v>
      </c>
      <c r="DE47">
        <v>6.2309586970791427E-2</v>
      </c>
      <c r="DF47">
        <v>7.3882704403322258E-2</v>
      </c>
      <c r="DG47">
        <v>4.1000598094202083E-2</v>
      </c>
      <c r="DH47">
        <v>1.8696971487524999E-3</v>
      </c>
      <c r="DI47">
        <v>2.3799525746503588E-3</v>
      </c>
      <c r="DJ47">
        <v>2.0241354704789234E-2</v>
      </c>
      <c r="DK47">
        <v>3.048974355465877E-2</v>
      </c>
      <c r="DL47">
        <v>2.1712088110558966E-2</v>
      </c>
      <c r="DM47">
        <v>4.1941490654494408E-2</v>
      </c>
      <c r="DN47">
        <v>2.3663060252730253E-2</v>
      </c>
      <c r="DO47">
        <v>1.9052631497627214E-2</v>
      </c>
      <c r="DP47">
        <v>2.5218222031332387E-2</v>
      </c>
      <c r="DQ47">
        <v>4.284680299139778E-2</v>
      </c>
      <c r="DR47">
        <v>1.743673019339342E-2</v>
      </c>
      <c r="DS47">
        <v>2.3082997708162033E-2</v>
      </c>
      <c r="DT47">
        <v>2.2729735176205586E-2</v>
      </c>
      <c r="DU47">
        <v>3.2894382950033121E-2</v>
      </c>
      <c r="DV47">
        <v>3.4384311986186501E-2</v>
      </c>
      <c r="DX47" t="s">
        <v>576</v>
      </c>
      <c r="DY47" t="s">
        <v>149</v>
      </c>
      <c r="DZ47">
        <v>1.6236520461275657E-2</v>
      </c>
      <c r="EA47">
        <v>3.3530647412977919E-2</v>
      </c>
      <c r="EB47">
        <v>4.1475168121158638E-2</v>
      </c>
      <c r="EC47">
        <v>3.8356469648393621E-2</v>
      </c>
      <c r="ED47">
        <v>1.949821215518803E-2</v>
      </c>
      <c r="EE47">
        <v>1.7443055397103415E-2</v>
      </c>
      <c r="EF47">
        <v>3.2575087149027251E-2</v>
      </c>
      <c r="EG47">
        <v>3.1917397152198705E-2</v>
      </c>
      <c r="EH47">
        <v>6.4216061688897284E-3</v>
      </c>
      <c r="EI47">
        <v>0</v>
      </c>
      <c r="EJ47">
        <v>6.8684726256656004E-2</v>
      </c>
      <c r="EK47">
        <v>3.6988714792969286E-2</v>
      </c>
      <c r="EL47">
        <v>4.1473610293217875E-2</v>
      </c>
      <c r="EM47">
        <v>0.10842380434027107</v>
      </c>
      <c r="EN47">
        <v>8.8881901307048178E-2</v>
      </c>
      <c r="EO47">
        <v>2.8687587363709677E-2</v>
      </c>
      <c r="EP47">
        <v>0</v>
      </c>
      <c r="EQ47">
        <v>6.7410857885126787E-3</v>
      </c>
      <c r="ER47">
        <v>1.9049709137383731E-2</v>
      </c>
      <c r="ES47">
        <v>2.780204128686898E-2</v>
      </c>
      <c r="ET47">
        <v>3.6887307920702682E-2</v>
      </c>
      <c r="EU47">
        <v>0.1034059180739333</v>
      </c>
      <c r="EV47">
        <v>9.7398668024398408E-2</v>
      </c>
      <c r="EW47">
        <v>6.522687276220648E-3</v>
      </c>
      <c r="EX47">
        <v>1.1563987967246904E-2</v>
      </c>
      <c r="EY47">
        <v>3.2069542716757937E-2</v>
      </c>
      <c r="EZ47">
        <v>4.8961672006236627E-2</v>
      </c>
      <c r="FA47">
        <v>5.9981662375067947E-2</v>
      </c>
      <c r="FB47">
        <v>0.12150630541873056</v>
      </c>
      <c r="FC47">
        <v>8.1519695475959109E-2</v>
      </c>
      <c r="FD47">
        <v>8.1206248146624235E-2</v>
      </c>
      <c r="FE47">
        <v>4.1723338267705891E-2</v>
      </c>
      <c r="FF47">
        <v>9.1788778457650808E-2</v>
      </c>
      <c r="FG47">
        <v>3.0600543857107729E-2</v>
      </c>
      <c r="FH47">
        <v>4.1362675466679474E-2</v>
      </c>
      <c r="FI47">
        <v>4.6417319030533519E-2</v>
      </c>
      <c r="FJ47">
        <v>4.9315242284256523E-2</v>
      </c>
      <c r="FK47">
        <v>2.3485178405701749E-2</v>
      </c>
      <c r="FL47">
        <v>2.7266828259637113E-3</v>
      </c>
      <c r="FM47">
        <v>6.8307402041406534E-2</v>
      </c>
      <c r="FN47">
        <v>2.405789255747004E-2</v>
      </c>
      <c r="FO47">
        <v>4.4760474894422518E-3</v>
      </c>
      <c r="FP47">
        <v>2.960263153354933E-2</v>
      </c>
      <c r="FQ47">
        <v>7.5217966603028957E-2</v>
      </c>
      <c r="FR47">
        <v>0.11978651868174597</v>
      </c>
      <c r="FS47">
        <v>9.2393090562351385E-2</v>
      </c>
      <c r="FT47">
        <v>4.2651005863588887E-2</v>
      </c>
      <c r="FU47">
        <v>9.9166541114265785E-3</v>
      </c>
      <c r="FV47">
        <v>0</v>
      </c>
      <c r="FW47">
        <v>1.2010799481875303E-2</v>
      </c>
      <c r="FX47">
        <v>5.9341547899953093E-2</v>
      </c>
      <c r="FY47">
        <v>8.6438468395110726E-2</v>
      </c>
      <c r="FZ47">
        <v>3.7994341534887593E-2</v>
      </c>
      <c r="GA47">
        <v>2.8660774062618671E-2</v>
      </c>
      <c r="GB47">
        <v>5.4454473574917152E-2</v>
      </c>
      <c r="GC47">
        <v>6.3364225924857506E-2</v>
      </c>
      <c r="GD47">
        <v>5.86071100978671E-2</v>
      </c>
      <c r="GE47">
        <v>5.3029564446947453E-2</v>
      </c>
      <c r="GF47">
        <v>5.2054153870855088E-2</v>
      </c>
      <c r="GG47">
        <v>3.775984474137252E-2</v>
      </c>
      <c r="GI47" t="s">
        <v>576</v>
      </c>
      <c r="GJ47" t="s">
        <v>150</v>
      </c>
      <c r="GK47">
        <v>0.23774444582175427</v>
      </c>
      <c r="GL47">
        <v>0.22493017894813669</v>
      </c>
      <c r="GM47">
        <v>0.21893114680443765</v>
      </c>
      <c r="GN47">
        <v>0.20651812209394085</v>
      </c>
      <c r="GO47">
        <v>0.22470439314365925</v>
      </c>
      <c r="GP47">
        <v>0.2532027750483769</v>
      </c>
      <c r="GQ47">
        <v>0.28840281817408975</v>
      </c>
      <c r="GR47">
        <v>0.26112322702903534</v>
      </c>
      <c r="GS47">
        <v>0.25067516999906314</v>
      </c>
      <c r="GT47">
        <v>0.25887550827401601</v>
      </c>
      <c r="GU47">
        <v>0.1264780552076947</v>
      </c>
      <c r="GV47">
        <v>0.16468746580269075</v>
      </c>
      <c r="GW47">
        <v>0.21475815660202638</v>
      </c>
      <c r="GX47">
        <v>0.21941240662168082</v>
      </c>
      <c r="GY47">
        <v>0.24768228560497627</v>
      </c>
      <c r="GZ47">
        <v>0.29052335833258597</v>
      </c>
      <c r="HA47">
        <v>0.26942788770356124</v>
      </c>
      <c r="HB47">
        <v>0.20868614729573284</v>
      </c>
      <c r="HC47">
        <v>0.15557361165391317</v>
      </c>
      <c r="HD47">
        <v>0.13696576452190598</v>
      </c>
      <c r="HE47">
        <v>0.15383678996090627</v>
      </c>
      <c r="HF47">
        <v>0.15835303486058758</v>
      </c>
      <c r="HG47">
        <v>0.19459037079315911</v>
      </c>
      <c r="HH47">
        <v>0.26342707765694529</v>
      </c>
      <c r="HI47">
        <v>0.23492371330089407</v>
      </c>
      <c r="HJ47">
        <v>0.18212992711403264</v>
      </c>
      <c r="HK47">
        <v>0.13134839644618437</v>
      </c>
      <c r="HL47">
        <v>0.1391882575892702</v>
      </c>
      <c r="HM47">
        <v>9.8561507336663495E-2</v>
      </c>
      <c r="HN47">
        <v>0.11634897805016788</v>
      </c>
      <c r="HO47">
        <v>0.10838358926523127</v>
      </c>
      <c r="HP47">
        <v>0.13477437073719498</v>
      </c>
      <c r="HQ47">
        <v>0.11359813001004318</v>
      </c>
      <c r="HR47">
        <v>0.20620941418989946</v>
      </c>
      <c r="HS47">
        <v>0.16911498145352494</v>
      </c>
      <c r="HT47">
        <v>0.15295784986692129</v>
      </c>
      <c r="HU47">
        <v>0.15800378707477941</v>
      </c>
      <c r="HV47">
        <v>0.13437563068753822</v>
      </c>
      <c r="HW47">
        <v>6.4281817407703362E-2</v>
      </c>
      <c r="HX47">
        <v>5.9894414206801312E-2</v>
      </c>
      <c r="HY47">
        <v>0.12758415989153626</v>
      </c>
      <c r="HZ47">
        <v>0.12390731737840191</v>
      </c>
      <c r="IA47">
        <v>0.11488470011579198</v>
      </c>
      <c r="IB47">
        <v>0.11295450136143127</v>
      </c>
      <c r="IC47">
        <v>0.14395498080756061</v>
      </c>
      <c r="ID47">
        <v>0.18667128950974407</v>
      </c>
      <c r="IE47">
        <v>0.22499653480631895</v>
      </c>
      <c r="IF47">
        <v>0.22454548969917648</v>
      </c>
      <c r="IG47">
        <v>0.21392339561455581</v>
      </c>
      <c r="IH47">
        <v>0.17837442085484032</v>
      </c>
      <c r="II47">
        <v>0.14718706835507256</v>
      </c>
      <c r="IJ47">
        <v>0.14197784875090771</v>
      </c>
      <c r="IK47">
        <v>0.18928529624804877</v>
      </c>
      <c r="IL47">
        <v>0.1920647166700846</v>
      </c>
      <c r="IM47">
        <v>0.18257089195908202</v>
      </c>
      <c r="IN47">
        <v>0.19660693719217304</v>
      </c>
      <c r="IO47">
        <v>0.18199132238084745</v>
      </c>
      <c r="IP47">
        <v>0.16011244631583704</v>
      </c>
      <c r="IQ47">
        <v>0.14120923130535698</v>
      </c>
      <c r="IR47">
        <v>0.16358293376247984</v>
      </c>
      <c r="JB47" t="s">
        <v>576</v>
      </c>
      <c r="JC47">
        <v>0.23536572053864535</v>
      </c>
      <c r="JD47">
        <v>0.23711154270241036</v>
      </c>
      <c r="JE47">
        <v>0.23379560324526374</v>
      </c>
      <c r="JF47">
        <v>0.22808621875729218</v>
      </c>
      <c r="JG47">
        <v>0.20405382375212092</v>
      </c>
      <c r="JH47">
        <v>0.21943326100004198</v>
      </c>
      <c r="JI47">
        <v>0.22200853425501019</v>
      </c>
      <c r="JJ47">
        <v>0.22918598872822779</v>
      </c>
      <c r="JK47">
        <v>0.24081933236160002</v>
      </c>
      <c r="JL47">
        <v>0.22989740513666515</v>
      </c>
      <c r="JM47">
        <v>0.17647744002754667</v>
      </c>
      <c r="JN47">
        <v>0.19482129417794625</v>
      </c>
      <c r="JO47">
        <v>0.19491266242289867</v>
      </c>
      <c r="JP47">
        <v>0.1779857330397632</v>
      </c>
      <c r="JQ47">
        <v>0.15091023777621676</v>
      </c>
      <c r="JR47">
        <v>0.15978203183853706</v>
      </c>
      <c r="JS47">
        <v>0.16429450843685481</v>
      </c>
      <c r="JT47">
        <v>0.17829730510353656</v>
      </c>
      <c r="JU47">
        <v>0.2077188898770316</v>
      </c>
      <c r="JV47">
        <v>0.20021051204415868</v>
      </c>
      <c r="JW47">
        <v>0.16874184314400886</v>
      </c>
      <c r="JX47">
        <v>0.15666514905119597</v>
      </c>
      <c r="JY47">
        <v>0.13543383357647809</v>
      </c>
      <c r="JZ47">
        <v>0.13870699185406093</v>
      </c>
      <c r="KA47">
        <v>0.11513866306788174</v>
      </c>
      <c r="KB47">
        <v>0.13163730404488141</v>
      </c>
      <c r="KC47">
        <v>0.14174318816580089</v>
      </c>
      <c r="KD47">
        <v>0.14599105983778068</v>
      </c>
      <c r="KE47">
        <v>0.15622344828275181</v>
      </c>
      <c r="KF47">
        <v>0.16374020352702168</v>
      </c>
      <c r="KG47">
        <v>0.10293145301136365</v>
      </c>
      <c r="KH47">
        <v>8.783482440987464E-2</v>
      </c>
      <c r="KI47">
        <v>5.7075469342758325E-2</v>
      </c>
      <c r="KJ47">
        <v>5.4446258768563786E-2</v>
      </c>
      <c r="KK47">
        <v>5.5616286264540078E-2</v>
      </c>
      <c r="KL47">
        <v>6.6033454999365596E-2</v>
      </c>
      <c r="KM47">
        <v>7.9917519653967428E-2</v>
      </c>
      <c r="KN47">
        <v>9.0144684454920548E-2</v>
      </c>
      <c r="KO47">
        <v>0.11199874677020756</v>
      </c>
      <c r="KP47">
        <v>0.12350009159261661</v>
      </c>
      <c r="KQ47">
        <v>0.20687985673977341</v>
      </c>
      <c r="KR47">
        <v>0.2176862649421408</v>
      </c>
      <c r="KS47">
        <v>0.22346345200112616</v>
      </c>
      <c r="KT47">
        <v>0.20578892940724447</v>
      </c>
      <c r="KU47">
        <v>0.15608365907684318</v>
      </c>
      <c r="KV47">
        <v>0.16792651975098621</v>
      </c>
      <c r="KW47">
        <v>0.16652302867243035</v>
      </c>
      <c r="KX47">
        <v>0.18153714827575509</v>
      </c>
      <c r="KY47">
        <v>0.2062852255995769</v>
      </c>
      <c r="KZ47">
        <v>0.21705504200905953</v>
      </c>
      <c r="LA47">
        <v>0.26512109013024698</v>
      </c>
      <c r="LB47">
        <v>0.27924139696740297</v>
      </c>
      <c r="LC47">
        <v>0.27439038461202025</v>
      </c>
      <c r="LD47">
        <v>0.26435835000390645</v>
      </c>
      <c r="LE47">
        <v>0.21895004126470025</v>
      </c>
      <c r="LF47">
        <v>0.21783295325480437</v>
      </c>
      <c r="LG47">
        <v>0.22032108432854364</v>
      </c>
      <c r="LH47">
        <v>0.24545310013294244</v>
      </c>
      <c r="LI47">
        <v>0.26504889779103646</v>
      </c>
      <c r="LJ47">
        <v>0.27001931884899572</v>
      </c>
      <c r="LL47" t="s">
        <v>592</v>
      </c>
      <c r="LM47" t="s">
        <v>156</v>
      </c>
      <c r="LN47" t="s">
        <v>157</v>
      </c>
      <c r="LO47">
        <v>0.4170768254525018</v>
      </c>
    </row>
    <row r="48" spans="2:327" x14ac:dyDescent="0.45">
      <c r="B48" t="s">
        <v>578</v>
      </c>
      <c r="C48" t="s">
        <v>147</v>
      </c>
      <c r="D48">
        <v>0.42908071959525357</v>
      </c>
      <c r="E48">
        <v>0.43169990209952724</v>
      </c>
      <c r="F48">
        <v>0.44220663135764038</v>
      </c>
      <c r="G48">
        <v>0.47454191387078248</v>
      </c>
      <c r="H48">
        <v>0.51698133728955287</v>
      </c>
      <c r="I48">
        <v>0.5059492548660669</v>
      </c>
      <c r="J48">
        <v>0.48152095824265212</v>
      </c>
      <c r="K48">
        <v>0.44466314609321855</v>
      </c>
      <c r="L48">
        <v>0.43751804719600462</v>
      </c>
      <c r="M48">
        <v>0.44328934134030412</v>
      </c>
      <c r="N48">
        <v>0.36211977553747571</v>
      </c>
      <c r="O48">
        <v>0.38246176950504851</v>
      </c>
      <c r="P48">
        <v>0.42471532221958974</v>
      </c>
      <c r="Q48">
        <v>0.47283726405509269</v>
      </c>
      <c r="R48">
        <v>0.46032918987136423</v>
      </c>
      <c r="S48">
        <v>0.44134888202072858</v>
      </c>
      <c r="T48">
        <v>0.42258679887340234</v>
      </c>
      <c r="U48">
        <v>0.37341448108499553</v>
      </c>
      <c r="V48">
        <v>0.35397542548273558</v>
      </c>
      <c r="W48">
        <v>0.36199209156011941</v>
      </c>
      <c r="X48">
        <v>0.36838110948962655</v>
      </c>
      <c r="Y48">
        <v>0.41408376374942674</v>
      </c>
      <c r="Z48">
        <v>0.48262135991198957</v>
      </c>
      <c r="AA48">
        <v>0.4659931038642342</v>
      </c>
      <c r="AB48">
        <v>0.44763695405264503</v>
      </c>
      <c r="AC48">
        <v>0.40383639280553429</v>
      </c>
      <c r="AD48">
        <v>0.39899745313696916</v>
      </c>
      <c r="AE48">
        <v>0.36746054289319419</v>
      </c>
      <c r="AF48">
        <v>0.36049921810905755</v>
      </c>
      <c r="AG48">
        <v>0.38255241783982946</v>
      </c>
      <c r="AH48">
        <v>0.34372533251997939</v>
      </c>
      <c r="AI48">
        <v>0.34815509252053323</v>
      </c>
      <c r="AJ48">
        <v>0.40702074133485777</v>
      </c>
      <c r="AK48">
        <v>0.4568792579535228</v>
      </c>
      <c r="AL48">
        <v>0.43846379659488044</v>
      </c>
      <c r="AM48">
        <v>0.40903350037496722</v>
      </c>
      <c r="AN48">
        <v>0.37953790681755056</v>
      </c>
      <c r="AO48">
        <v>0.35808822736817386</v>
      </c>
      <c r="AP48">
        <v>0.32419834479981358</v>
      </c>
      <c r="AQ48">
        <v>0.34061207849873931</v>
      </c>
      <c r="AR48">
        <v>0.4087062114455447</v>
      </c>
      <c r="AS48">
        <v>0.42521863545363281</v>
      </c>
      <c r="AT48">
        <v>0.43342092012864203</v>
      </c>
      <c r="AU48">
        <v>0.46884105541622517</v>
      </c>
      <c r="AV48">
        <v>0.46123203516379269</v>
      </c>
      <c r="AW48">
        <v>0.44219091288660645</v>
      </c>
      <c r="AX48">
        <v>0.44132614597505165</v>
      </c>
      <c r="AY48">
        <v>0.41292989507093758</v>
      </c>
      <c r="AZ48">
        <v>0.36160006857794569</v>
      </c>
      <c r="BA48">
        <v>0.35068301872925622</v>
      </c>
      <c r="BB48">
        <v>0.40744882157844059</v>
      </c>
      <c r="BC48">
        <v>0.41552142278631127</v>
      </c>
      <c r="BD48">
        <v>0.41598039710273416</v>
      </c>
      <c r="BE48">
        <v>0.41644386788933929</v>
      </c>
      <c r="BF48">
        <v>0.43338563074493802</v>
      </c>
      <c r="BG48">
        <v>0.43514017462038962</v>
      </c>
      <c r="BH48">
        <v>0.42080497062747607</v>
      </c>
      <c r="BI48">
        <v>0.40344733789932979</v>
      </c>
      <c r="BJ48">
        <v>0.39437995805524978</v>
      </c>
      <c r="BK48">
        <v>0.4052162454575835</v>
      </c>
      <c r="BM48" t="s">
        <v>578</v>
      </c>
      <c r="BN48" t="s">
        <v>148</v>
      </c>
      <c r="BO48">
        <v>2.7490216137186732E-2</v>
      </c>
      <c r="BP48">
        <v>3.7822578531645473E-2</v>
      </c>
      <c r="BQ48">
        <v>1.2257392121162797E-2</v>
      </c>
      <c r="BR48">
        <v>6.8421860149865251E-3</v>
      </c>
      <c r="BS48">
        <v>0</v>
      </c>
      <c r="BT48">
        <v>2.9345590673124163E-3</v>
      </c>
      <c r="BU48">
        <v>7.9948150063216816E-3</v>
      </c>
      <c r="BV48">
        <v>1.7372982663036728E-2</v>
      </c>
      <c r="BW48">
        <v>3.0647251020225953E-2</v>
      </c>
      <c r="BX48">
        <v>2.7685910844286343E-2</v>
      </c>
      <c r="BY48">
        <v>7.0446429246376924E-2</v>
      </c>
      <c r="BZ48">
        <v>3.6472860341618243E-2</v>
      </c>
      <c r="CA48">
        <v>9.4833224706485683E-2</v>
      </c>
      <c r="CB48">
        <v>1.3717651597182728E-2</v>
      </c>
      <c r="CC48">
        <v>2.7036253404834221E-2</v>
      </c>
      <c r="CD48">
        <v>2.9074815403908633E-2</v>
      </c>
      <c r="CE48">
        <v>3.2555099172129849E-2</v>
      </c>
      <c r="CF48">
        <v>3.9236049668618656E-2</v>
      </c>
      <c r="CG48">
        <v>7.2263998513081393E-2</v>
      </c>
      <c r="CH48">
        <v>2.2588110152913458E-2</v>
      </c>
      <c r="CI48">
        <v>3.8018950914960756E-2</v>
      </c>
      <c r="CJ48">
        <v>0.11367408682847521</v>
      </c>
      <c r="CK48">
        <v>2.6588429635673091E-2</v>
      </c>
      <c r="CL48">
        <v>1.8275687993905772E-2</v>
      </c>
      <c r="CM48">
        <v>1.1129977890764576E-2</v>
      </c>
      <c r="CN48">
        <v>1.8197372780915114E-2</v>
      </c>
      <c r="CO48">
        <v>3.1532100431459389E-2</v>
      </c>
      <c r="CP48">
        <v>2.2984842441568443E-2</v>
      </c>
      <c r="CQ48">
        <v>7.9718863185612387E-2</v>
      </c>
      <c r="CR48">
        <v>0.11414608799645597</v>
      </c>
      <c r="CS48">
        <v>4.5374925319513287E-2</v>
      </c>
      <c r="CT48">
        <v>3.2354553174443974E-2</v>
      </c>
      <c r="CU48">
        <v>4.6093351734044281E-2</v>
      </c>
      <c r="CV48">
        <v>9.9784038051518448E-3</v>
      </c>
      <c r="CW48">
        <v>3.8277579828917926E-2</v>
      </c>
      <c r="CX48">
        <v>5.7116547775833436E-2</v>
      </c>
      <c r="CY48">
        <v>7.0196296544850031E-2</v>
      </c>
      <c r="CZ48">
        <v>5.5263240739954075E-2</v>
      </c>
      <c r="DA48">
        <v>6.8101347820153479E-2</v>
      </c>
      <c r="DB48">
        <v>5.4263976112766878E-2</v>
      </c>
      <c r="DC48">
        <v>6.2451397739437912E-2</v>
      </c>
      <c r="DD48">
        <v>2.7471271017541737E-2</v>
      </c>
      <c r="DE48">
        <v>9.9777381095279734E-3</v>
      </c>
      <c r="DF48">
        <v>3.9012958209220729E-3</v>
      </c>
      <c r="DG48">
        <v>1.0491738287708767E-2</v>
      </c>
      <c r="DH48">
        <v>1.970346476834758E-2</v>
      </c>
      <c r="DI48">
        <v>3.9516726590120947E-2</v>
      </c>
      <c r="DJ48">
        <v>2.8430305068318933E-2</v>
      </c>
      <c r="DK48">
        <v>4.0311092228024308E-2</v>
      </c>
      <c r="DL48">
        <v>5.0384485117072442E-2</v>
      </c>
      <c r="DM48">
        <v>2.5770932180930135E-2</v>
      </c>
      <c r="DN48">
        <v>3.2699994569643037E-2</v>
      </c>
      <c r="DO48">
        <v>5.0533480102508195E-2</v>
      </c>
      <c r="DP48">
        <v>1.0163886281624502E-2</v>
      </c>
      <c r="DQ48">
        <v>2.314744872914367E-2</v>
      </c>
      <c r="DR48">
        <v>3.4132380845432117E-2</v>
      </c>
      <c r="DS48">
        <v>2.9002121346867412E-2</v>
      </c>
      <c r="DT48">
        <v>6.3722849992817868E-2</v>
      </c>
      <c r="DU48">
        <v>8.0634648611502754E-2</v>
      </c>
      <c r="DV48">
        <v>5.849837041004903E-2</v>
      </c>
      <c r="DX48" t="s">
        <v>578</v>
      </c>
      <c r="DY48" t="s">
        <v>149</v>
      </c>
      <c r="DZ48">
        <v>3.4955501951761003E-2</v>
      </c>
      <c r="EA48">
        <v>1.3042983097583437E-2</v>
      </c>
      <c r="EB48">
        <v>4.7913005459281899E-2</v>
      </c>
      <c r="EC48">
        <v>4.4903971303158818E-2</v>
      </c>
      <c r="ED48">
        <v>8.8074952181423811E-3</v>
      </c>
      <c r="EE48">
        <v>8.6123145503462558E-3</v>
      </c>
      <c r="EF48">
        <v>1.7010696759999864E-3</v>
      </c>
      <c r="EG48">
        <v>1.3603110653465932E-2</v>
      </c>
      <c r="EH48">
        <v>4.257360220738711E-2</v>
      </c>
      <c r="EI48">
        <v>5.9716681947023523E-2</v>
      </c>
      <c r="EJ48">
        <v>4.6750298587460826E-2</v>
      </c>
      <c r="EK48">
        <v>0.14307794511628408</v>
      </c>
      <c r="EL48">
        <v>0.13725604637330641</v>
      </c>
      <c r="EM48">
        <v>0.12779227005809299</v>
      </c>
      <c r="EN48">
        <v>0.17244072154757056</v>
      </c>
      <c r="EO48">
        <v>0.10974890243563214</v>
      </c>
      <c r="EP48">
        <v>2.9805322862458478E-2</v>
      </c>
      <c r="EQ48">
        <v>3.7058254638599249E-2</v>
      </c>
      <c r="ER48">
        <v>3.5396445621486014E-2</v>
      </c>
      <c r="ES48">
        <v>7.7127375722079228E-2</v>
      </c>
      <c r="ET48">
        <v>6.7023083776558454E-2</v>
      </c>
      <c r="EU48">
        <v>2.8519505799311264E-2</v>
      </c>
      <c r="EV48">
        <v>0.19108926551628422</v>
      </c>
      <c r="EW48">
        <v>0.2021187841596237</v>
      </c>
      <c r="EX48">
        <v>0.12255982695140628</v>
      </c>
      <c r="EY48">
        <v>1.6111455496271389E-2</v>
      </c>
      <c r="EZ48">
        <v>7.2031510674040291E-3</v>
      </c>
      <c r="FA48">
        <v>0</v>
      </c>
      <c r="FB48">
        <v>1.7284670716866582E-2</v>
      </c>
      <c r="FC48">
        <v>2.3040575009131748E-2</v>
      </c>
      <c r="FD48">
        <v>5.2138244215348281E-2</v>
      </c>
      <c r="FE48">
        <v>8.2016132319955526E-2</v>
      </c>
      <c r="FF48">
        <v>1.4081922225900653E-2</v>
      </c>
      <c r="FG48">
        <v>1.4788204849639089E-2</v>
      </c>
      <c r="FH48">
        <v>3.5237031095149425E-2</v>
      </c>
      <c r="FI48">
        <v>4.3252061398519207E-3</v>
      </c>
      <c r="FJ48">
        <v>3.0284089401012834E-2</v>
      </c>
      <c r="FK48">
        <v>5.5359175565072409E-2</v>
      </c>
      <c r="FL48">
        <v>4.0479852208585541E-2</v>
      </c>
      <c r="FM48">
        <v>3.5815611856025859E-2</v>
      </c>
      <c r="FN48">
        <v>7.295489640743634E-2</v>
      </c>
      <c r="FO48">
        <v>0.10910695604095508</v>
      </c>
      <c r="FP48">
        <v>6.7300874380613218E-2</v>
      </c>
      <c r="FQ48">
        <v>7.8474649694021584E-2</v>
      </c>
      <c r="FR48">
        <v>1.6221770533057931E-2</v>
      </c>
      <c r="FS48">
        <v>0</v>
      </c>
      <c r="FT48">
        <v>1.0959321438582609E-2</v>
      </c>
      <c r="FU48">
        <v>2.126606051925245E-2</v>
      </c>
      <c r="FV48">
        <v>3.2087921675883875E-2</v>
      </c>
      <c r="FW48">
        <v>3.8567778787885705E-2</v>
      </c>
      <c r="FX48">
        <v>9.1601845687654768E-2</v>
      </c>
      <c r="FY48">
        <v>2.6233691140075347E-2</v>
      </c>
      <c r="FZ48">
        <v>8.502625145522939E-3</v>
      </c>
      <c r="GA48">
        <v>5.7431211479464554E-2</v>
      </c>
      <c r="GB48">
        <v>5.1676644530199982E-2</v>
      </c>
      <c r="GC48">
        <v>2.5333070908045759E-2</v>
      </c>
      <c r="GD48">
        <v>2.3386073665476993E-2</v>
      </c>
      <c r="GE48">
        <v>1.626313728474868E-2</v>
      </c>
      <c r="GF48">
        <v>3.3725099146392268E-2</v>
      </c>
      <c r="GG48">
        <v>0.11268263097660419</v>
      </c>
      <c r="GI48" t="s">
        <v>578</v>
      </c>
      <c r="GJ48" t="s">
        <v>150</v>
      </c>
      <c r="GK48">
        <v>0.26713447984088684</v>
      </c>
      <c r="GL48">
        <v>0.28204132319594144</v>
      </c>
      <c r="GM48">
        <v>0.28394588865894399</v>
      </c>
      <c r="GN48">
        <v>0.31869993709382793</v>
      </c>
      <c r="GO48">
        <v>0.4043886967806688</v>
      </c>
      <c r="GP48">
        <v>0.39009097447258062</v>
      </c>
      <c r="GQ48">
        <v>0.36318024430370976</v>
      </c>
      <c r="GR48">
        <v>0.30295671417311926</v>
      </c>
      <c r="GS48">
        <v>0.24914207085194506</v>
      </c>
      <c r="GT48">
        <v>0.2489574375079758</v>
      </c>
      <c r="GU48">
        <v>0.13759773415316492</v>
      </c>
      <c r="GV48">
        <v>0.10919732965454355</v>
      </c>
      <c r="GW48">
        <v>9.6285441499458266E-2</v>
      </c>
      <c r="GX48">
        <v>0.21765558081305889</v>
      </c>
      <c r="GY48">
        <v>0.15815212657571279</v>
      </c>
      <c r="GZ48">
        <v>0.18928520172328608</v>
      </c>
      <c r="HA48">
        <v>0.23530798464929906</v>
      </c>
      <c r="HB48">
        <v>0.18466021287482914</v>
      </c>
      <c r="HC48">
        <v>0.14480508969981309</v>
      </c>
      <c r="HD48">
        <v>0.15672366726103956</v>
      </c>
      <c r="HE48">
        <v>0.15747005592305477</v>
      </c>
      <c r="HF48">
        <v>0.15205215602948743</v>
      </c>
      <c r="HG48">
        <v>0.143087724180498</v>
      </c>
      <c r="HH48">
        <v>0.12070484084654086</v>
      </c>
      <c r="HI48">
        <v>0.20016134199181679</v>
      </c>
      <c r="HJ48">
        <v>0.26520968893758556</v>
      </c>
      <c r="HK48">
        <v>0.25796299315576038</v>
      </c>
      <c r="HL48">
        <v>0.23550233437374232</v>
      </c>
      <c r="HM48">
        <v>0.14577449449570085</v>
      </c>
      <c r="HN48">
        <v>0.13983562951747855</v>
      </c>
      <c r="HO48">
        <v>0.1558067146430544</v>
      </c>
      <c r="HP48">
        <v>0.13890766625129464</v>
      </c>
      <c r="HQ48">
        <v>0.25510921291786548</v>
      </c>
      <c r="HR48">
        <v>0.3327228908411114</v>
      </c>
      <c r="HS48">
        <v>0.25198000486378852</v>
      </c>
      <c r="HT48">
        <v>0.2420295679151048</v>
      </c>
      <c r="HU48">
        <v>0.17585527868763423</v>
      </c>
      <c r="HV48">
        <v>0.14304111755027413</v>
      </c>
      <c r="HW48">
        <v>0.10549316224589644</v>
      </c>
      <c r="HX48">
        <v>0.13976442727309374</v>
      </c>
      <c r="HY48">
        <v>0.15569799504546464</v>
      </c>
      <c r="HZ48">
        <v>0.17375333659960393</v>
      </c>
      <c r="IA48">
        <v>0.24325781705845667</v>
      </c>
      <c r="IB48">
        <v>0.26822315257828</v>
      </c>
      <c r="IC48">
        <v>0.32507909546214087</v>
      </c>
      <c r="ID48">
        <v>0.319356681852415</v>
      </c>
      <c r="IE48">
        <v>0.28439312575927544</v>
      </c>
      <c r="IF48">
        <v>0.25124648548796435</v>
      </c>
      <c r="IG48">
        <v>0.18345856179068382</v>
      </c>
      <c r="IH48">
        <v>0.15932389821933732</v>
      </c>
      <c r="II48">
        <v>0.16131533900185527</v>
      </c>
      <c r="IJ48">
        <v>0.22216546372327162</v>
      </c>
      <c r="IK48">
        <v>0.21721986255328501</v>
      </c>
      <c r="IL48">
        <v>0.21057973383439083</v>
      </c>
      <c r="IM48">
        <v>0.24655453982577766</v>
      </c>
      <c r="IN48">
        <v>0.26886005205987917</v>
      </c>
      <c r="IO48">
        <v>0.25483467332482646</v>
      </c>
      <c r="IP48">
        <v>0.20161121270995136</v>
      </c>
      <c r="IQ48">
        <v>0.15488175709665097</v>
      </c>
      <c r="IR48">
        <v>0.1062440354544348</v>
      </c>
      <c r="JB48" t="s">
        <v>578</v>
      </c>
      <c r="JC48">
        <v>0.18058341511219433</v>
      </c>
      <c r="JD48">
        <v>0.18018736578794048</v>
      </c>
      <c r="JE48">
        <v>0.18051821141492103</v>
      </c>
      <c r="JF48">
        <v>0.18318741870268437</v>
      </c>
      <c r="JG48">
        <v>0.15259948716438487</v>
      </c>
      <c r="JH48">
        <v>0.17683781965673506</v>
      </c>
      <c r="JI48">
        <v>0.1762707948991562</v>
      </c>
      <c r="JJ48">
        <v>0.18350736079798016</v>
      </c>
      <c r="JK48">
        <v>0.19518330478451282</v>
      </c>
      <c r="JL48">
        <v>0.19100179857769181</v>
      </c>
      <c r="JM48">
        <v>0.14570997301460847</v>
      </c>
      <c r="JN48">
        <v>0.14171912631516759</v>
      </c>
      <c r="JO48">
        <v>0.13817911945429218</v>
      </c>
      <c r="JP48">
        <v>0.12785302287529371</v>
      </c>
      <c r="JQ48">
        <v>9.374174153071653E-2</v>
      </c>
      <c r="JR48">
        <v>0.11182929386057118</v>
      </c>
      <c r="JS48">
        <v>0.12594495179903739</v>
      </c>
      <c r="JT48">
        <v>0.13203287210084474</v>
      </c>
      <c r="JU48">
        <v>0.1456422048796327</v>
      </c>
      <c r="JV48">
        <v>0.14976257061927545</v>
      </c>
      <c r="JW48">
        <v>0.11090542138414829</v>
      </c>
      <c r="JX48">
        <v>0.10702984264750824</v>
      </c>
      <c r="JY48">
        <v>0.11023221254181241</v>
      </c>
      <c r="JZ48">
        <v>0.12449728341671831</v>
      </c>
      <c r="KA48">
        <v>9.2610432895510686E-2</v>
      </c>
      <c r="KB48">
        <v>0.10458524927878218</v>
      </c>
      <c r="KC48">
        <v>0.11171457668553707</v>
      </c>
      <c r="KD48">
        <v>0.11316306157364733</v>
      </c>
      <c r="KE48">
        <v>0.11531717204651687</v>
      </c>
      <c r="KF48">
        <v>0.11974269843716083</v>
      </c>
      <c r="KG48">
        <v>8.253218976812865E-2</v>
      </c>
      <c r="KH48">
        <v>6.3395329204195286E-2</v>
      </c>
      <c r="KI48">
        <v>4.7947275151405018E-2</v>
      </c>
      <c r="KJ48">
        <v>5.0122916297829244E-2</v>
      </c>
      <c r="KK48">
        <v>5.3901138114689356E-2</v>
      </c>
      <c r="KL48">
        <v>6.5781278048220898E-2</v>
      </c>
      <c r="KM48">
        <v>7.7021335446392211E-2</v>
      </c>
      <c r="KN48">
        <v>8.1738090030000946E-2</v>
      </c>
      <c r="KO48">
        <v>8.7292153324862634E-2</v>
      </c>
      <c r="KP48">
        <v>9.8363006879559539E-2</v>
      </c>
      <c r="KQ48">
        <v>0.17245466593679579</v>
      </c>
      <c r="KR48">
        <v>0.17413879268809032</v>
      </c>
      <c r="KS48">
        <v>0.16970172710764195</v>
      </c>
      <c r="KT48">
        <v>0.15580260473153504</v>
      </c>
      <c r="KU48">
        <v>0.11563774184962594</v>
      </c>
      <c r="KV48">
        <v>0.13670389346222428</v>
      </c>
      <c r="KW48">
        <v>0.14901125307094173</v>
      </c>
      <c r="KX48">
        <v>0.1528321998006654</v>
      </c>
      <c r="KY48">
        <v>0.15382839387225253</v>
      </c>
      <c r="KZ48">
        <v>0.15494231553659404</v>
      </c>
      <c r="LA48">
        <v>0.23577984018522841</v>
      </c>
      <c r="LB48">
        <v>0.22732423407120864</v>
      </c>
      <c r="LC48">
        <v>0.22237859259993806</v>
      </c>
      <c r="LD48">
        <v>0.2180502255202573</v>
      </c>
      <c r="LE48">
        <v>0.18543003621911475</v>
      </c>
      <c r="LF48">
        <v>0.20461190364384207</v>
      </c>
      <c r="LG48">
        <v>0.21800852771651966</v>
      </c>
      <c r="LH48">
        <v>0.24014565012485578</v>
      </c>
      <c r="LI48">
        <v>0.25072892463921109</v>
      </c>
      <c r="LJ48">
        <v>0.246911220385928</v>
      </c>
      <c r="LL48" t="s">
        <v>593</v>
      </c>
      <c r="LM48" t="s">
        <v>156</v>
      </c>
      <c r="LN48" t="s">
        <v>157</v>
      </c>
      <c r="LO48">
        <v>0.43945990868079116</v>
      </c>
    </row>
    <row r="49" spans="2:327" x14ac:dyDescent="0.45">
      <c r="B49" t="s">
        <v>580</v>
      </c>
      <c r="C49" t="s">
        <v>147</v>
      </c>
      <c r="D49">
        <v>0.47586888915668785</v>
      </c>
      <c r="E49">
        <v>0.48082623308953204</v>
      </c>
      <c r="F49">
        <v>0.47888006812327255</v>
      </c>
      <c r="G49">
        <v>0.52220471371394039</v>
      </c>
      <c r="H49">
        <v>0.52795036734471978</v>
      </c>
      <c r="I49">
        <v>0.53442682376736372</v>
      </c>
      <c r="J49">
        <v>0.53188185016237166</v>
      </c>
      <c r="K49">
        <v>0.50923511124028442</v>
      </c>
      <c r="L49">
        <v>0.47921431107675511</v>
      </c>
      <c r="M49">
        <v>0.49200414352811889</v>
      </c>
      <c r="N49">
        <v>0.42073311454904833</v>
      </c>
      <c r="O49">
        <v>0.42338509605539509</v>
      </c>
      <c r="P49">
        <v>0.43939948369046339</v>
      </c>
      <c r="Q49">
        <v>0.51548083137349587</v>
      </c>
      <c r="R49">
        <v>0.49558925371004392</v>
      </c>
      <c r="S49">
        <v>0.43305901862759899</v>
      </c>
      <c r="T49">
        <v>0.40279861292359614</v>
      </c>
      <c r="U49">
        <v>0.39872421730485808</v>
      </c>
      <c r="V49">
        <v>0.40375720062761433</v>
      </c>
      <c r="W49">
        <v>0.41886360856053029</v>
      </c>
      <c r="X49">
        <v>0.37194089623590831</v>
      </c>
      <c r="Y49">
        <v>0.39452982958532784</v>
      </c>
      <c r="Z49">
        <v>0.46213552598641505</v>
      </c>
      <c r="AA49">
        <v>0.4809017206997877</v>
      </c>
      <c r="AB49">
        <v>0.49440417145591203</v>
      </c>
      <c r="AC49">
        <v>0.48063569711188381</v>
      </c>
      <c r="AD49">
        <v>0.44646865579434925</v>
      </c>
      <c r="AE49">
        <v>0.40306871272246891</v>
      </c>
      <c r="AF49">
        <v>0.39242650729151973</v>
      </c>
      <c r="AG49">
        <v>0.37846200127873586</v>
      </c>
      <c r="AH49">
        <v>0.39283292076772536</v>
      </c>
      <c r="AI49">
        <v>0.38059951522137908</v>
      </c>
      <c r="AJ49">
        <v>0.40643691209404398</v>
      </c>
      <c r="AK49">
        <v>0.45264069990549582</v>
      </c>
      <c r="AL49">
        <v>0.42818284966074638</v>
      </c>
      <c r="AM49">
        <v>0.44501173033801733</v>
      </c>
      <c r="AN49">
        <v>0.44559070929276196</v>
      </c>
      <c r="AO49">
        <v>0.36751203403928773</v>
      </c>
      <c r="AP49">
        <v>0.36787413271799441</v>
      </c>
      <c r="AQ49">
        <v>0.39481659967229965</v>
      </c>
      <c r="AR49">
        <v>0.44387058421449532</v>
      </c>
      <c r="AS49">
        <v>0.49799868874610015</v>
      </c>
      <c r="AT49">
        <v>0.51087043963858181</v>
      </c>
      <c r="AU49">
        <v>0.54271327384567092</v>
      </c>
      <c r="AV49">
        <v>0.51338375067384201</v>
      </c>
      <c r="AW49">
        <v>0.50410907832125962</v>
      </c>
      <c r="AX49">
        <v>0.5199644659334044</v>
      </c>
      <c r="AY49">
        <v>0.50678290612843813</v>
      </c>
      <c r="AZ49">
        <v>0.4663506958922099</v>
      </c>
      <c r="BA49">
        <v>0.41528810705893915</v>
      </c>
      <c r="BB49">
        <v>0.49937852864960341</v>
      </c>
      <c r="BC49">
        <v>0.49623372311033964</v>
      </c>
      <c r="BD49">
        <v>0.47633742760236802</v>
      </c>
      <c r="BE49">
        <v>0.48257413367703678</v>
      </c>
      <c r="BF49">
        <v>0.48502876312905074</v>
      </c>
      <c r="BG49">
        <v>0.50454128673280141</v>
      </c>
      <c r="BH49">
        <v>0.48894199960554852</v>
      </c>
      <c r="BI49">
        <v>0.4794653793854049</v>
      </c>
      <c r="BJ49">
        <v>0.48611661348199031</v>
      </c>
      <c r="BK49">
        <v>0.49412528319829158</v>
      </c>
      <c r="BM49" t="s">
        <v>580</v>
      </c>
      <c r="BN49" t="s">
        <v>148</v>
      </c>
      <c r="BO49">
        <v>2.6215772237977272E-2</v>
      </c>
      <c r="BP49">
        <v>0</v>
      </c>
      <c r="BQ49">
        <v>0</v>
      </c>
      <c r="BR49">
        <v>0</v>
      </c>
      <c r="BS49">
        <v>9.6518199259210211E-3</v>
      </c>
      <c r="BT49">
        <v>2.0238721337113463E-2</v>
      </c>
      <c r="BU49">
        <v>1.822956421478017E-2</v>
      </c>
      <c r="BV49">
        <v>5.086321896828833E-3</v>
      </c>
      <c r="BW49">
        <v>1.8284379698467346E-2</v>
      </c>
      <c r="BX49">
        <v>4.6129750705652825E-2</v>
      </c>
      <c r="BY49">
        <v>0.12374913932637294</v>
      </c>
      <c r="BZ49">
        <v>2.6628291497106049E-2</v>
      </c>
      <c r="CA49">
        <v>6.4840584937440854E-2</v>
      </c>
      <c r="CB49">
        <v>7.5917505193539653E-2</v>
      </c>
      <c r="CC49">
        <v>7.3586004732377044E-2</v>
      </c>
      <c r="CD49">
        <v>6.1730388310259489E-2</v>
      </c>
      <c r="CE49">
        <v>5.8503564412985286E-2</v>
      </c>
      <c r="CF49">
        <v>4.3779921579444138E-2</v>
      </c>
      <c r="CG49">
        <v>4.0722983342285801E-2</v>
      </c>
      <c r="CH49">
        <v>4.215405805866073E-2</v>
      </c>
      <c r="CI49">
        <v>9.9615253663602465E-2</v>
      </c>
      <c r="CJ49">
        <v>0.11948892787332346</v>
      </c>
      <c r="CK49">
        <v>0.13658389198501492</v>
      </c>
      <c r="CL49">
        <v>5.2653891525248193E-2</v>
      </c>
      <c r="CM49">
        <v>5.8396055672793809E-2</v>
      </c>
      <c r="CN49">
        <v>5.3538437665687173E-2</v>
      </c>
      <c r="CO49">
        <v>9.0319600344506396E-2</v>
      </c>
      <c r="CP49">
        <v>7.2874666437945143E-2</v>
      </c>
      <c r="CQ49">
        <v>0.11224559742187015</v>
      </c>
      <c r="CR49">
        <v>0.11415827516911659</v>
      </c>
      <c r="CS49">
        <v>7.6273317618658049E-2</v>
      </c>
      <c r="CT49">
        <v>8.3460292553358163E-3</v>
      </c>
      <c r="CU49">
        <v>5.2348721369906474E-2</v>
      </c>
      <c r="CV49">
        <v>8.2320213921496618E-2</v>
      </c>
      <c r="CW49">
        <v>6.0027413737883312E-2</v>
      </c>
      <c r="CX49">
        <v>0.14364958521495322</v>
      </c>
      <c r="CY49">
        <v>0.14771969506836616</v>
      </c>
      <c r="CZ49">
        <v>6.8189374327192243E-2</v>
      </c>
      <c r="DA49">
        <v>6.4153279196061855E-2</v>
      </c>
      <c r="DB49">
        <v>7.6064030658553855E-2</v>
      </c>
      <c r="DC49">
        <v>7.6642703939917831E-2</v>
      </c>
      <c r="DD49">
        <v>2.5466058539788887E-2</v>
      </c>
      <c r="DE49">
        <v>1.5791200613342733E-2</v>
      </c>
      <c r="DF49">
        <v>5.3381835616697182E-2</v>
      </c>
      <c r="DG49">
        <v>0</v>
      </c>
      <c r="DH49">
        <v>8.128797259807129E-3</v>
      </c>
      <c r="DI49">
        <v>1.7537095819384511E-2</v>
      </c>
      <c r="DJ49">
        <v>1.5068196877676614E-2</v>
      </c>
      <c r="DK49">
        <v>1.4886620134905245E-2</v>
      </c>
      <c r="DL49">
        <v>2.9393764493851879E-2</v>
      </c>
      <c r="DM49">
        <v>6.1117888624897011E-2</v>
      </c>
      <c r="DN49">
        <v>6.3535360370326255E-2</v>
      </c>
      <c r="DO49">
        <v>4.0282236367699967E-2</v>
      </c>
      <c r="DP49">
        <v>5.7562924833834746E-2</v>
      </c>
      <c r="DQ49">
        <v>3.8967959044869577E-2</v>
      </c>
      <c r="DR49">
        <v>8.3387395860531829E-2</v>
      </c>
      <c r="DS49">
        <v>7.3172911241583087E-3</v>
      </c>
      <c r="DT49">
        <v>6.5325239136588817E-2</v>
      </c>
      <c r="DU49">
        <v>0.15674488066309156</v>
      </c>
      <c r="DV49">
        <v>0.10627513681387633</v>
      </c>
      <c r="DX49" t="s">
        <v>580</v>
      </c>
      <c r="DY49" t="s">
        <v>149</v>
      </c>
      <c r="DZ49">
        <v>2.6879528109498691E-2</v>
      </c>
      <c r="EA49">
        <v>5.0835451394251094E-2</v>
      </c>
      <c r="EB49">
        <v>5.1630748105607679E-2</v>
      </c>
      <c r="EC49">
        <v>2.4184945466965167E-2</v>
      </c>
      <c r="ED49">
        <v>0</v>
      </c>
      <c r="EE49">
        <v>0</v>
      </c>
      <c r="EF49">
        <v>0</v>
      </c>
      <c r="EG49">
        <v>6.8950038934682718E-3</v>
      </c>
      <c r="EH49">
        <v>5.8087816521775913E-3</v>
      </c>
      <c r="EI49">
        <v>2.2712472876480507E-2</v>
      </c>
      <c r="EJ49">
        <v>3.9579596263171674E-2</v>
      </c>
      <c r="EK49">
        <v>0.17919217920997377</v>
      </c>
      <c r="EL49">
        <v>0.20688291626995306</v>
      </c>
      <c r="EM49">
        <v>9.8120294363797156E-2</v>
      </c>
      <c r="EN49">
        <v>0.15923203925314541</v>
      </c>
      <c r="EO49">
        <v>0.1494410976277388</v>
      </c>
      <c r="EP49">
        <v>2.7689499584948481E-2</v>
      </c>
      <c r="EQ49">
        <v>9.529495148699664E-2</v>
      </c>
      <c r="ER49">
        <v>0.12760311809033054</v>
      </c>
      <c r="ES49">
        <v>6.0153281263981707E-2</v>
      </c>
      <c r="ET49">
        <v>5.2117006742674506E-2</v>
      </c>
      <c r="EU49">
        <v>7.6683327176482158E-2</v>
      </c>
      <c r="EV49">
        <v>0.13335321048295729</v>
      </c>
      <c r="EW49">
        <v>0.22058585611806075</v>
      </c>
      <c r="EX49">
        <v>0.18681959110701479</v>
      </c>
      <c r="EY49">
        <v>0.12417274721533607</v>
      </c>
      <c r="EZ49">
        <v>3.3828595584055307E-2</v>
      </c>
      <c r="FA49">
        <v>3.1504497976959041E-2</v>
      </c>
      <c r="FB49">
        <v>4.0552681987520947E-2</v>
      </c>
      <c r="FC49">
        <v>3.1560405990905059E-2</v>
      </c>
      <c r="FD49">
        <v>5.8404400987724342E-2</v>
      </c>
      <c r="FE49">
        <v>6.0933343014875345E-2</v>
      </c>
      <c r="FF49">
        <v>6.0939371683808335E-2</v>
      </c>
      <c r="FG49">
        <v>1.6484531631034464E-3</v>
      </c>
      <c r="FH49">
        <v>1.8613701787127738E-2</v>
      </c>
      <c r="FI49">
        <v>2.8318849293885319E-2</v>
      </c>
      <c r="FJ49">
        <v>8.3716905069471242E-2</v>
      </c>
      <c r="FK49">
        <v>6.6700497238115719E-2</v>
      </c>
      <c r="FL49">
        <v>4.8963163733678719E-2</v>
      </c>
      <c r="FM49">
        <v>3.9437250529461565E-2</v>
      </c>
      <c r="FN49">
        <v>1.9513945683868821E-2</v>
      </c>
      <c r="FO49">
        <v>7.8683293958688061E-2</v>
      </c>
      <c r="FP49">
        <v>8.8883973949362358E-2</v>
      </c>
      <c r="FQ49">
        <v>1.1879886831777769E-2</v>
      </c>
      <c r="FR49">
        <v>6.1862289937305415E-2</v>
      </c>
      <c r="FS49">
        <v>0.10772359592854742</v>
      </c>
      <c r="FT49">
        <v>1.8187763433216181E-2</v>
      </c>
      <c r="FU49">
        <v>1.5128637451275607E-2</v>
      </c>
      <c r="FV49">
        <v>4.2351169125950584E-2</v>
      </c>
      <c r="FW49">
        <v>5.2113763226679946E-2</v>
      </c>
      <c r="FX49">
        <v>0.16523397253476035</v>
      </c>
      <c r="FY49">
        <v>3.1331910257275886E-2</v>
      </c>
      <c r="FZ49">
        <v>6.4174148519253529E-2</v>
      </c>
      <c r="GA49">
        <v>8.6597245851581697E-2</v>
      </c>
      <c r="GB49">
        <v>0.10715537072860951</v>
      </c>
      <c r="GC49">
        <v>6.7956530324877681E-2</v>
      </c>
      <c r="GD49">
        <v>6.4752534713206841E-2</v>
      </c>
      <c r="GE49">
        <v>3.0134125303791066E-2</v>
      </c>
      <c r="GF49">
        <v>5.3895524627175237E-3</v>
      </c>
      <c r="GG49">
        <v>0.17015576427129062</v>
      </c>
      <c r="GI49" t="s">
        <v>580</v>
      </c>
      <c r="GJ49" t="s">
        <v>150</v>
      </c>
      <c r="GK49">
        <v>0.3124955734420467</v>
      </c>
      <c r="GL49">
        <v>0.32935313421738999</v>
      </c>
      <c r="GM49">
        <v>0.33178539078161257</v>
      </c>
      <c r="GN49">
        <v>0.40019366510405935</v>
      </c>
      <c r="GO49">
        <v>0.42389118425928868</v>
      </c>
      <c r="GP49">
        <v>0.42227707461533687</v>
      </c>
      <c r="GQ49">
        <v>0.41470134961020227</v>
      </c>
      <c r="GR49">
        <v>0.40285957830394198</v>
      </c>
      <c r="GS49">
        <v>0.34861390022954775</v>
      </c>
      <c r="GT49">
        <v>0.31468650754656763</v>
      </c>
      <c r="GU49">
        <v>0.15864793038195027</v>
      </c>
      <c r="GV49">
        <v>0.13120941903576469</v>
      </c>
      <c r="GW49">
        <v>8.5813793635970581E-2</v>
      </c>
      <c r="GX49">
        <v>0.25018570511256211</v>
      </c>
      <c r="GY49">
        <v>0.16331808528427791</v>
      </c>
      <c r="GZ49">
        <v>0.12152284464447261</v>
      </c>
      <c r="HA49">
        <v>0.20029741368307635</v>
      </c>
      <c r="HB49">
        <v>0.13098639805198348</v>
      </c>
      <c r="HC49">
        <v>0.10814219297744142</v>
      </c>
      <c r="HD49">
        <v>0.20074181764091675</v>
      </c>
      <c r="HE49">
        <v>0.10903278555156751</v>
      </c>
      <c r="HF49">
        <v>7.3211003821965118E-2</v>
      </c>
      <c r="HG49">
        <v>5.5637292161686711E-2</v>
      </c>
      <c r="HH49">
        <v>8.3891321362843038E-2</v>
      </c>
      <c r="HI49">
        <v>0.13294172879595395</v>
      </c>
      <c r="HJ49">
        <v>0.18426040486563705</v>
      </c>
      <c r="HK49">
        <v>0.20694872823156896</v>
      </c>
      <c r="HL49">
        <v>0.19103652150233988</v>
      </c>
      <c r="HM49">
        <v>0.14533141230706034</v>
      </c>
      <c r="HN49">
        <v>0.1292174026195787</v>
      </c>
      <c r="HO49">
        <v>0.15776279990243894</v>
      </c>
      <c r="HP49">
        <v>0.21270331686596847</v>
      </c>
      <c r="HQ49">
        <v>0.18625011948394701</v>
      </c>
      <c r="HR49">
        <v>0.26657404622146824</v>
      </c>
      <c r="HS49">
        <v>0.23901891643432488</v>
      </c>
      <c r="HT49">
        <v>0.17774764803073728</v>
      </c>
      <c r="HU49">
        <v>0.12505947462835035</v>
      </c>
      <c r="HV49">
        <v>0.1338787623405181</v>
      </c>
      <c r="HW49">
        <v>0.14947477166118081</v>
      </c>
      <c r="HX49">
        <v>0.16900710336868591</v>
      </c>
      <c r="HY49">
        <v>0.23922843733469479</v>
      </c>
      <c r="HZ49">
        <v>0.27434166768979162</v>
      </c>
      <c r="IA49">
        <v>0.27557010480426036</v>
      </c>
      <c r="IB49">
        <v>0.35573196416833014</v>
      </c>
      <c r="IC49">
        <v>0.33894108577126453</v>
      </c>
      <c r="ID49">
        <v>0.28115314195285274</v>
      </c>
      <c r="IE49">
        <v>0.37539877286491796</v>
      </c>
      <c r="IF49">
        <v>0.3805098976149825</v>
      </c>
      <c r="IG49">
        <v>0.31184430362765975</v>
      </c>
      <c r="IH49">
        <v>0.24118049623284249</v>
      </c>
      <c r="II49">
        <v>0.15954089342628139</v>
      </c>
      <c r="IJ49">
        <v>0.28799062825642796</v>
      </c>
      <c r="IK49">
        <v>0.26601590276911097</v>
      </c>
      <c r="IL49">
        <v>0.23071550683115366</v>
      </c>
      <c r="IM49">
        <v>0.23333159383364144</v>
      </c>
      <c r="IN49">
        <v>0.25207748708564065</v>
      </c>
      <c r="IO49">
        <v>0.30097850520779856</v>
      </c>
      <c r="IP49">
        <v>0.24780614822432728</v>
      </c>
      <c r="IQ49">
        <v>0.18070326146168697</v>
      </c>
      <c r="IR49">
        <v>9.2534413594581005E-2</v>
      </c>
      <c r="JB49" t="s">
        <v>580</v>
      </c>
      <c r="JC49">
        <v>0.1168266522534681</v>
      </c>
      <c r="JD49">
        <v>0.11080495844616753</v>
      </c>
      <c r="JE49">
        <v>0.10945207092484502</v>
      </c>
      <c r="JF49">
        <v>0.11590391009142648</v>
      </c>
      <c r="JG49">
        <v>9.3833037678299078E-2</v>
      </c>
      <c r="JH49">
        <v>0.11763332501652461</v>
      </c>
      <c r="JI49">
        <v>0.12978241864663928</v>
      </c>
      <c r="JJ49">
        <v>0.12983788470883065</v>
      </c>
      <c r="JK49">
        <v>0.13637354646898911</v>
      </c>
      <c r="JL49">
        <v>0.13922124681051909</v>
      </c>
      <c r="JM49">
        <v>8.9501521398194409E-2</v>
      </c>
      <c r="JN49">
        <v>7.2208599876316656E-2</v>
      </c>
      <c r="JO49">
        <v>6.7648294350383817E-2</v>
      </c>
      <c r="JP49">
        <v>6.1977864571259172E-2</v>
      </c>
      <c r="JQ49">
        <v>4.8233303291678541E-2</v>
      </c>
      <c r="JR49">
        <v>6.3555528895680086E-2</v>
      </c>
      <c r="JS49">
        <v>7.7339656049041069E-2</v>
      </c>
      <c r="JT49">
        <v>8.1971345941099671E-2</v>
      </c>
      <c r="JU49">
        <v>8.9762499794615716E-2</v>
      </c>
      <c r="JV49">
        <v>9.2113779230694179E-2</v>
      </c>
      <c r="JW49">
        <v>7.1816836728675282E-2</v>
      </c>
      <c r="JX49">
        <v>6.3902296580111581E-2</v>
      </c>
      <c r="JY49">
        <v>6.4067193067448638E-2</v>
      </c>
      <c r="JZ49">
        <v>7.9492647705764918E-2</v>
      </c>
      <c r="KA49">
        <v>7.849755329568725E-2</v>
      </c>
      <c r="KB49">
        <v>9.9586950027729673E-2</v>
      </c>
      <c r="KC49">
        <v>9.755095261000335E-2</v>
      </c>
      <c r="KD49">
        <v>9.1290096120818495E-2</v>
      </c>
      <c r="KE49">
        <v>8.6212149093202892E-2</v>
      </c>
      <c r="KF49">
        <v>8.0854082419243758E-2</v>
      </c>
      <c r="KG49">
        <v>5.7805947975480623E-2</v>
      </c>
      <c r="KH49">
        <v>4.0305372152717463E-2</v>
      </c>
      <c r="KI49">
        <v>2.8816636956661375E-2</v>
      </c>
      <c r="KJ49">
        <v>3.0598696063252991E-2</v>
      </c>
      <c r="KK49">
        <v>3.7740394950479636E-2</v>
      </c>
      <c r="KL49">
        <v>4.9954652919318589E-2</v>
      </c>
      <c r="KM49">
        <v>6.3604250095075116E-2</v>
      </c>
      <c r="KN49">
        <v>5.284824825049253E-2</v>
      </c>
      <c r="KO49">
        <v>4.6710015255266017E-2</v>
      </c>
      <c r="KP49">
        <v>5.3786759255753352E-2</v>
      </c>
      <c r="KQ49">
        <v>8.3730888125209887E-2</v>
      </c>
      <c r="KR49">
        <v>8.0869851846948268E-2</v>
      </c>
      <c r="KS49">
        <v>7.7944165743669983E-2</v>
      </c>
      <c r="KT49">
        <v>7.2894792142436202E-2</v>
      </c>
      <c r="KU49">
        <v>5.9241563702415685E-2</v>
      </c>
      <c r="KV49">
        <v>7.6110651653705383E-2</v>
      </c>
      <c r="KW49">
        <v>9.0369778652417326E-2</v>
      </c>
      <c r="KX49">
        <v>9.024609891046681E-2</v>
      </c>
      <c r="KY49">
        <v>9.0304875631883066E-2</v>
      </c>
      <c r="KZ49">
        <v>8.3606062654191335E-2</v>
      </c>
      <c r="LA49">
        <v>0.11519068704219172</v>
      </c>
      <c r="LB49">
        <v>0.10878702729708299</v>
      </c>
      <c r="LC49">
        <v>0.10716099756170952</v>
      </c>
      <c r="LD49">
        <v>0.10903964548814825</v>
      </c>
      <c r="LE49">
        <v>0.10266166397871535</v>
      </c>
      <c r="LF49">
        <v>0.12577481663160933</v>
      </c>
      <c r="LG49">
        <v>0.11865186058024531</v>
      </c>
      <c r="LH49">
        <v>0.1213555692909551</v>
      </c>
      <c r="LI49">
        <v>0.12687123410139925</v>
      </c>
      <c r="LJ49">
        <v>0.12223826276306475</v>
      </c>
      <c r="LL49" t="s">
        <v>594</v>
      </c>
      <c r="LM49" t="s">
        <v>156</v>
      </c>
      <c r="LN49" t="s">
        <v>157</v>
      </c>
      <c r="LO49">
        <v>0.46001156293927897</v>
      </c>
    </row>
    <row r="50" spans="2:327" x14ac:dyDescent="0.45">
      <c r="B50" t="s">
        <v>582</v>
      </c>
      <c r="C50" t="s">
        <v>147</v>
      </c>
      <c r="D50">
        <v>0.39547714688465246</v>
      </c>
      <c r="E50">
        <v>0.40158195942401259</v>
      </c>
      <c r="F50">
        <v>0.40180641099098863</v>
      </c>
      <c r="G50">
        <v>0.43635133751215538</v>
      </c>
      <c r="H50">
        <v>0.48758635603663703</v>
      </c>
      <c r="I50">
        <v>0.4811688240417461</v>
      </c>
      <c r="J50">
        <v>0.47400063883726001</v>
      </c>
      <c r="K50">
        <v>0.41897868634320867</v>
      </c>
      <c r="L50">
        <v>0.3982612645776471</v>
      </c>
      <c r="M50">
        <v>0.41128755521744487</v>
      </c>
      <c r="N50">
        <v>0.40303765792586987</v>
      </c>
      <c r="O50">
        <v>0.39627014053938764</v>
      </c>
      <c r="P50">
        <v>0.40896316725834203</v>
      </c>
      <c r="Q50">
        <v>0.48591301177896956</v>
      </c>
      <c r="R50">
        <v>0.49795917131640505</v>
      </c>
      <c r="S50">
        <v>0.47522324115163805</v>
      </c>
      <c r="T50">
        <v>0.45350924008963533</v>
      </c>
      <c r="U50">
        <v>0.41108261603364693</v>
      </c>
      <c r="V50">
        <v>0.359125593700173</v>
      </c>
      <c r="W50">
        <v>0.36350802432435414</v>
      </c>
      <c r="X50">
        <v>0.34167329509954014</v>
      </c>
      <c r="Y50">
        <v>0.39539340572980547</v>
      </c>
      <c r="Z50">
        <v>0.47420138425498681</v>
      </c>
      <c r="AA50">
        <v>0.47240044573082313</v>
      </c>
      <c r="AB50">
        <v>0.48551343730729352</v>
      </c>
      <c r="AC50">
        <v>0.46765830996133678</v>
      </c>
      <c r="AD50">
        <v>0.42849986728875339</v>
      </c>
      <c r="AE50">
        <v>0.40352178618631246</v>
      </c>
      <c r="AF50">
        <v>0.3880069845124931</v>
      </c>
      <c r="AG50">
        <v>0.37901308009282642</v>
      </c>
      <c r="AH50">
        <v>0.32240993098296683</v>
      </c>
      <c r="AI50">
        <v>0.36713462442669426</v>
      </c>
      <c r="AJ50">
        <v>0.41402289871758768</v>
      </c>
      <c r="AK50">
        <v>0.48467345589113148</v>
      </c>
      <c r="AL50">
        <v>0.48430541923651932</v>
      </c>
      <c r="AM50">
        <v>0.44121988276480756</v>
      </c>
      <c r="AN50">
        <v>0.40351357951128458</v>
      </c>
      <c r="AO50">
        <v>0.40001352545340024</v>
      </c>
      <c r="AP50">
        <v>0.33671625042092168</v>
      </c>
      <c r="AQ50">
        <v>0.31500868506389673</v>
      </c>
      <c r="AR50">
        <v>0.36700143603499008</v>
      </c>
      <c r="AS50">
        <v>0.40730673031855474</v>
      </c>
      <c r="AT50">
        <v>0.44566660438358102</v>
      </c>
      <c r="AU50">
        <v>0.50478158344008062</v>
      </c>
      <c r="AV50">
        <v>0.50224083030469524</v>
      </c>
      <c r="AW50">
        <v>0.45928395925834409</v>
      </c>
      <c r="AX50">
        <v>0.45331145287793062</v>
      </c>
      <c r="AY50">
        <v>0.43220700508813292</v>
      </c>
      <c r="AZ50">
        <v>0.36523408185631168</v>
      </c>
      <c r="BA50">
        <v>0.32475506533469506</v>
      </c>
      <c r="BB50">
        <v>0.38972468929734488</v>
      </c>
      <c r="BC50">
        <v>0.38947731073698671</v>
      </c>
      <c r="BD50">
        <v>0.40807913029632759</v>
      </c>
      <c r="BE50">
        <v>0.41992367012010884</v>
      </c>
      <c r="BF50">
        <v>0.44456483113674261</v>
      </c>
      <c r="BG50">
        <v>0.45299144077121795</v>
      </c>
      <c r="BH50">
        <v>0.44282540593443087</v>
      </c>
      <c r="BI50">
        <v>0.41998935251051173</v>
      </c>
      <c r="BJ50">
        <v>0.42430235285499907</v>
      </c>
      <c r="BK50">
        <v>0.40843207431310696</v>
      </c>
      <c r="BM50" t="s">
        <v>582</v>
      </c>
      <c r="BN50" t="s">
        <v>148</v>
      </c>
      <c r="BO50">
        <v>2.018202187530866E-2</v>
      </c>
      <c r="BP50">
        <v>1.2407291011173017E-3</v>
      </c>
      <c r="BQ50">
        <v>8.7237713138910624E-3</v>
      </c>
      <c r="BR50">
        <v>1.6652966488984827E-2</v>
      </c>
      <c r="BS50">
        <v>9.8159113494002987E-3</v>
      </c>
      <c r="BT50">
        <v>9.4197683993461796E-3</v>
      </c>
      <c r="BU50">
        <v>2.6846949131787763E-2</v>
      </c>
      <c r="BV50">
        <v>2.5087152450816282E-2</v>
      </c>
      <c r="BW50">
        <v>3.97888127184437E-2</v>
      </c>
      <c r="BX50">
        <v>3.6496526085185436E-2</v>
      </c>
      <c r="BY50">
        <v>5.8165147621368936E-2</v>
      </c>
      <c r="BZ50">
        <v>5.5057827698439275E-2</v>
      </c>
      <c r="CA50">
        <v>4.7908435833493496E-2</v>
      </c>
      <c r="CB50">
        <v>4.1223853862100437E-2</v>
      </c>
      <c r="CC50">
        <v>4.2892749411917938E-2</v>
      </c>
      <c r="CD50">
        <v>8.8452452956260474E-2</v>
      </c>
      <c r="CE50">
        <v>5.9219617383568471E-2</v>
      </c>
      <c r="CF50">
        <v>0.1002525124133257</v>
      </c>
      <c r="CG50">
        <v>0.10287243182526933</v>
      </c>
      <c r="CH50">
        <v>2.4314163793421224E-2</v>
      </c>
      <c r="CI50">
        <v>7.3520015769385244E-2</v>
      </c>
      <c r="CJ50">
        <v>3.4296766397340986E-2</v>
      </c>
      <c r="CK50">
        <v>2.7827175750032414E-2</v>
      </c>
      <c r="CL50">
        <v>1.5306197650017358E-2</v>
      </c>
      <c r="CM50">
        <v>2.4760631613855919E-2</v>
      </c>
      <c r="CN50">
        <v>2.4809398393875953E-2</v>
      </c>
      <c r="CO50">
        <v>1.7876181387244533E-2</v>
      </c>
      <c r="CP50">
        <v>3.8475736214260002E-2</v>
      </c>
      <c r="CQ50">
        <v>5.9171119574691233E-2</v>
      </c>
      <c r="CR50">
        <v>9.5306788179343516E-2</v>
      </c>
      <c r="CS50">
        <v>6.2382970902444809E-2</v>
      </c>
      <c r="CT50">
        <v>4.2933193550560821E-2</v>
      </c>
      <c r="CU50">
        <v>3.0801208694701123E-2</v>
      </c>
      <c r="CV50">
        <v>4.1983212784029077E-2</v>
      </c>
      <c r="CW50">
        <v>0.10338274381858205</v>
      </c>
      <c r="CX50">
        <v>0.10968779853281356</v>
      </c>
      <c r="CY50">
        <v>6.0126489019835527E-2</v>
      </c>
      <c r="CZ50">
        <v>0.13289541432425833</v>
      </c>
      <c r="DA50">
        <v>6.8468061220887708E-2</v>
      </c>
      <c r="DB50">
        <v>4.4444683317967845E-2</v>
      </c>
      <c r="DC50">
        <v>8.3312118771408566E-2</v>
      </c>
      <c r="DD50">
        <v>7.5406779593565842E-2</v>
      </c>
      <c r="DE50">
        <v>4.2485218995350252E-2</v>
      </c>
      <c r="DF50">
        <v>1.7292149594033725E-2</v>
      </c>
      <c r="DG50">
        <v>5.9148453877617734E-3</v>
      </c>
      <c r="DH50">
        <v>6.1799652696306311E-3</v>
      </c>
      <c r="DI50">
        <v>7.2929800813573351E-3</v>
      </c>
      <c r="DJ50">
        <v>3.5754248218722376E-2</v>
      </c>
      <c r="DK50">
        <v>6.538688168180197E-2</v>
      </c>
      <c r="DL50">
        <v>5.222457792849107E-2</v>
      </c>
      <c r="DM50">
        <v>5.6320008388255197E-2</v>
      </c>
      <c r="DN50">
        <v>5.2585231634455457E-2</v>
      </c>
      <c r="DO50">
        <v>5.0014544135081912E-2</v>
      </c>
      <c r="DP50">
        <v>2.9181436336695531E-2</v>
      </c>
      <c r="DQ50">
        <v>5.7065584294447913E-2</v>
      </c>
      <c r="DR50">
        <v>2.5556991548646196E-2</v>
      </c>
      <c r="DS50">
        <v>3.2555411764988926E-2</v>
      </c>
      <c r="DT50">
        <v>6.5743066632466873E-2</v>
      </c>
      <c r="DU50">
        <v>6.9984265209349542E-2</v>
      </c>
      <c r="DV50">
        <v>5.9614046281243185E-2</v>
      </c>
      <c r="DX50" t="s">
        <v>582</v>
      </c>
      <c r="DY50" t="s">
        <v>149</v>
      </c>
      <c r="DZ50">
        <v>4.9721243997461084E-2</v>
      </c>
      <c r="EA50">
        <v>2.4893475245135806E-2</v>
      </c>
      <c r="EB50">
        <v>5.0369679537645741E-3</v>
      </c>
      <c r="EC50">
        <v>5.4250992647381893E-4</v>
      </c>
      <c r="ED50">
        <v>1.255796055087156E-2</v>
      </c>
      <c r="EE50">
        <v>2.01816171529689E-2</v>
      </c>
      <c r="EF50">
        <v>2.3679058128169637E-2</v>
      </c>
      <c r="EG50">
        <v>9.7139033453954252E-3</v>
      </c>
      <c r="EH50">
        <v>7.7023975234882976E-3</v>
      </c>
      <c r="EI50">
        <v>4.3700605908961729E-2</v>
      </c>
      <c r="EJ50">
        <v>4.0818331473776982E-2</v>
      </c>
      <c r="EK50">
        <v>5.4358231015097846E-2</v>
      </c>
      <c r="EL50">
        <v>7.2916180432205741E-2</v>
      </c>
      <c r="EM50">
        <v>0.10758356412229166</v>
      </c>
      <c r="EN50">
        <v>0.11058990360291777</v>
      </c>
      <c r="EO50">
        <v>7.8485476368813714E-2</v>
      </c>
      <c r="EP50">
        <v>5.2594778261361497E-2</v>
      </c>
      <c r="EQ50">
        <v>4.7845305014538486E-2</v>
      </c>
      <c r="ER50">
        <v>5.6105676494367408E-2</v>
      </c>
      <c r="ES50">
        <v>0.1076680837679159</v>
      </c>
      <c r="ET50">
        <v>4.277380315204983E-2</v>
      </c>
      <c r="EU50">
        <v>0.1286669539770802</v>
      </c>
      <c r="EV50">
        <v>0.17662969335928722</v>
      </c>
      <c r="EW50">
        <v>0.11299140747613247</v>
      </c>
      <c r="EX50">
        <v>8.0030768625961313E-2</v>
      </c>
      <c r="EY50">
        <v>2.4186919262830359E-2</v>
      </c>
      <c r="EZ50">
        <v>2.1380773428305643E-2</v>
      </c>
      <c r="FA50">
        <v>1.9506914566088416E-2</v>
      </c>
      <c r="FB50">
        <v>2.8936713261595561E-2</v>
      </c>
      <c r="FC50">
        <v>3.9890607268727882E-2</v>
      </c>
      <c r="FD50">
        <v>2.0150480974134032E-2</v>
      </c>
      <c r="FE50">
        <v>3.11785457646582E-2</v>
      </c>
      <c r="FF50">
        <v>4.9373089147339129E-2</v>
      </c>
      <c r="FG50">
        <v>5.9164795685909329E-2</v>
      </c>
      <c r="FH50">
        <v>1.1885347498532893E-2</v>
      </c>
      <c r="FI50">
        <v>0</v>
      </c>
      <c r="FJ50">
        <v>5.7268751562635022E-2</v>
      </c>
      <c r="FK50">
        <v>5.201912299620217E-2</v>
      </c>
      <c r="FL50">
        <v>5.2574474988289988E-2</v>
      </c>
      <c r="FM50">
        <v>3.5387522422705285E-2</v>
      </c>
      <c r="FN50">
        <v>3.5909785171020267E-2</v>
      </c>
      <c r="FO50">
        <v>9.1031481325791683E-2</v>
      </c>
      <c r="FP50">
        <v>0.10444996703895554</v>
      </c>
      <c r="FQ50">
        <v>0.13195564013108624</v>
      </c>
      <c r="FR50">
        <v>0.11094899512935928</v>
      </c>
      <c r="FS50">
        <v>3.0759756904540629E-2</v>
      </c>
      <c r="FT50">
        <v>0</v>
      </c>
      <c r="FU50">
        <v>0</v>
      </c>
      <c r="FV50">
        <v>0</v>
      </c>
      <c r="FW50">
        <v>3.2650824318337102E-2</v>
      </c>
      <c r="FX50">
        <v>7.940413597865556E-2</v>
      </c>
      <c r="FY50">
        <v>5.0040300216067479E-2</v>
      </c>
      <c r="FZ50">
        <v>3.3360574205216313E-2</v>
      </c>
      <c r="GA50">
        <v>7.6602168609925803E-2</v>
      </c>
      <c r="GB50">
        <v>7.3597177706534678E-2</v>
      </c>
      <c r="GC50">
        <v>5.8764365336220703E-2</v>
      </c>
      <c r="GD50">
        <v>7.5990356594676678E-2</v>
      </c>
      <c r="GE50">
        <v>4.3147539422139891E-2</v>
      </c>
      <c r="GF50">
        <v>3.8458242599346888E-2</v>
      </c>
      <c r="GG50">
        <v>8.2818347038370016E-2</v>
      </c>
      <c r="GI50" t="s">
        <v>582</v>
      </c>
      <c r="GJ50" t="s">
        <v>150</v>
      </c>
      <c r="GK50">
        <v>0.2290290488015585</v>
      </c>
      <c r="GL50">
        <v>0.28268055130944225</v>
      </c>
      <c r="GM50">
        <v>0.28379587008417761</v>
      </c>
      <c r="GN50">
        <v>0.30992421333322967</v>
      </c>
      <c r="GO50">
        <v>0.36575031412754372</v>
      </c>
      <c r="GP50">
        <v>0.35262657408338394</v>
      </c>
      <c r="GQ50">
        <v>0.32151159666870321</v>
      </c>
      <c r="GR50">
        <v>0.27258567089026386</v>
      </c>
      <c r="GS50">
        <v>0.23382676679293277</v>
      </c>
      <c r="GT50">
        <v>0.21042866375167296</v>
      </c>
      <c r="GU50">
        <v>0.16622823205219228</v>
      </c>
      <c r="GV50">
        <v>0.15016051795418695</v>
      </c>
      <c r="GW50">
        <v>0.17235178637641807</v>
      </c>
      <c r="GX50">
        <v>0.22270985842785673</v>
      </c>
      <c r="GY50">
        <v>0.22779099013370524</v>
      </c>
      <c r="GZ50">
        <v>0.18802319385162752</v>
      </c>
      <c r="HA50">
        <v>0.21512326906736082</v>
      </c>
      <c r="HB50">
        <v>0.14891172948810535</v>
      </c>
      <c r="HC50">
        <v>0.10218775356038673</v>
      </c>
      <c r="HD50">
        <v>0.12685558258938287</v>
      </c>
      <c r="HE50">
        <v>0.12113973820272901</v>
      </c>
      <c r="HF50">
        <v>0.12811559236204217</v>
      </c>
      <c r="HG50">
        <v>0.14258581096563711</v>
      </c>
      <c r="HH50">
        <v>0.23557818628757612</v>
      </c>
      <c r="HI50">
        <v>0.26978900707553377</v>
      </c>
      <c r="HJ50">
        <v>0.30092954878280126</v>
      </c>
      <c r="HK50">
        <v>0.26715483520542876</v>
      </c>
      <c r="HL50">
        <v>0.22583994280252651</v>
      </c>
      <c r="HM50">
        <v>0.1873712267901213</v>
      </c>
      <c r="HN50">
        <v>0.13342511287388745</v>
      </c>
      <c r="HO50">
        <v>0.14276158474870074</v>
      </c>
      <c r="HP50">
        <v>0.18493952206874137</v>
      </c>
      <c r="HQ50">
        <v>0.22668358149714266</v>
      </c>
      <c r="HR50">
        <v>0.27205873859697843</v>
      </c>
      <c r="HS50">
        <v>0.23300994711631634</v>
      </c>
      <c r="HT50">
        <v>0.21371387522086274</v>
      </c>
      <c r="HU50">
        <v>0.18592870700477293</v>
      </c>
      <c r="HV50">
        <v>0.1131077573100939</v>
      </c>
      <c r="HW50">
        <v>0.12189452639398206</v>
      </c>
      <c r="HX50">
        <v>0.13538787081133563</v>
      </c>
      <c r="HY50">
        <v>0.11808980361604164</v>
      </c>
      <c r="HZ50">
        <v>0.11091597531608544</v>
      </c>
      <c r="IA50">
        <v>0.16028540216135903</v>
      </c>
      <c r="IB50">
        <v>0.20122582117823773</v>
      </c>
      <c r="IC50">
        <v>0.24526993003960618</v>
      </c>
      <c r="ID50">
        <v>0.28765338872561619</v>
      </c>
      <c r="IE50">
        <v>0.32044276558201568</v>
      </c>
      <c r="IF50">
        <v>0.27643699936303062</v>
      </c>
      <c r="IG50">
        <v>0.19338127549215381</v>
      </c>
      <c r="IH50">
        <v>0.13879748259208732</v>
      </c>
      <c r="II50">
        <v>0.12145329796821161</v>
      </c>
      <c r="IJ50">
        <v>0.17140432181496171</v>
      </c>
      <c r="IK50">
        <v>0.19547102405069686</v>
      </c>
      <c r="IL50">
        <v>0.191500167555232</v>
      </c>
      <c r="IM50">
        <v>0.19892111083580163</v>
      </c>
      <c r="IN50">
        <v>0.25053036781554394</v>
      </c>
      <c r="IO50">
        <v>0.21186172705119805</v>
      </c>
      <c r="IP50">
        <v>0.19350404655234163</v>
      </c>
      <c r="IQ50">
        <v>0.19282718063910698</v>
      </c>
      <c r="IR50">
        <v>0.13529824923850831</v>
      </c>
      <c r="JB50" t="s">
        <v>582</v>
      </c>
      <c r="JC50">
        <v>0.22192417098290071</v>
      </c>
      <c r="JD50">
        <v>0.22310723828854606</v>
      </c>
      <c r="JE50">
        <v>0.2137898944450386</v>
      </c>
      <c r="JF50">
        <v>0.19874476036931424</v>
      </c>
      <c r="JG50">
        <v>0.16577828174128492</v>
      </c>
      <c r="JH50">
        <v>0.18486576958792722</v>
      </c>
      <c r="JI50">
        <v>0.19936967905772549</v>
      </c>
      <c r="JJ50">
        <v>0.21497733754809761</v>
      </c>
      <c r="JK50">
        <v>0.24031834833489435</v>
      </c>
      <c r="JL50">
        <v>0.24782742379580613</v>
      </c>
      <c r="JM50">
        <v>0.17853593604970999</v>
      </c>
      <c r="JN50">
        <v>0.17674399242927641</v>
      </c>
      <c r="JO50">
        <v>0.15914943386405869</v>
      </c>
      <c r="JP50">
        <v>0.13638339977378361</v>
      </c>
      <c r="JQ50">
        <v>0.10947023539567714</v>
      </c>
      <c r="JR50">
        <v>0.12472338856175151</v>
      </c>
      <c r="JS50">
        <v>0.12950747060514023</v>
      </c>
      <c r="JT50">
        <v>0.13916466746322301</v>
      </c>
      <c r="JU50">
        <v>0.17231146748844373</v>
      </c>
      <c r="JV50">
        <v>0.18617288291448689</v>
      </c>
      <c r="JW50">
        <v>0.14335231394643169</v>
      </c>
      <c r="JX50">
        <v>0.13453558403814586</v>
      </c>
      <c r="JY50">
        <v>0.12632355411387819</v>
      </c>
      <c r="JZ50">
        <v>0.1375888176120168</v>
      </c>
      <c r="KA50">
        <v>0.12119500159776336</v>
      </c>
      <c r="KB50">
        <v>0.13147331637717713</v>
      </c>
      <c r="KC50">
        <v>0.12848784021072765</v>
      </c>
      <c r="KD50">
        <v>0.12543681143670721</v>
      </c>
      <c r="KE50">
        <v>0.13132381630881629</v>
      </c>
      <c r="KF50">
        <v>0.15546395753902803</v>
      </c>
      <c r="KG50">
        <v>0.12143951228868949</v>
      </c>
      <c r="KH50">
        <v>9.9222898722062275E-2</v>
      </c>
      <c r="KI50">
        <v>6.8612467916513681E-2</v>
      </c>
      <c r="KJ50">
        <v>6.7299951258986496E-2</v>
      </c>
      <c r="KK50">
        <v>8.3430705573439859E-2</v>
      </c>
      <c r="KL50">
        <v>8.986292724491482E-2</v>
      </c>
      <c r="KM50">
        <v>9.1299701317982138E-2</v>
      </c>
      <c r="KN50">
        <v>9.738804753852176E-2</v>
      </c>
      <c r="KO50">
        <v>0.10483454207450661</v>
      </c>
      <c r="KP50">
        <v>0.12677538081677775</v>
      </c>
      <c r="KQ50">
        <v>0.17404428322140378</v>
      </c>
      <c r="KR50">
        <v>0.17661857402640266</v>
      </c>
      <c r="KS50">
        <v>0.16444371315029765</v>
      </c>
      <c r="KT50">
        <v>0.14412886383580253</v>
      </c>
      <c r="KU50">
        <v>0.11853361309726278</v>
      </c>
      <c r="KV50">
        <v>0.12610335400384964</v>
      </c>
      <c r="KW50">
        <v>0.14155761739749834</v>
      </c>
      <c r="KX50">
        <v>0.15774802170519975</v>
      </c>
      <c r="KY50">
        <v>0.18425193328030792</v>
      </c>
      <c r="KZ50">
        <v>0.17677859175929025</v>
      </c>
      <c r="LA50">
        <v>0.24296721313333822</v>
      </c>
      <c r="LB50">
        <v>0.21780747995992297</v>
      </c>
      <c r="LC50">
        <v>0.20597087596361216</v>
      </c>
      <c r="LD50">
        <v>0.20275984041869238</v>
      </c>
      <c r="LE50">
        <v>0.16117494473406396</v>
      </c>
      <c r="LF50">
        <v>0.18497847550919883</v>
      </c>
      <c r="LG50">
        <v>0.21025440675075419</v>
      </c>
      <c r="LH50">
        <v>0.23269439284805654</v>
      </c>
      <c r="LI50">
        <v>0.24187251393944073</v>
      </c>
      <c r="LJ50">
        <v>0.23960710845428085</v>
      </c>
      <c r="LL50" t="s">
        <v>595</v>
      </c>
      <c r="LM50" t="s">
        <v>156</v>
      </c>
      <c r="LN50" t="s">
        <v>157</v>
      </c>
      <c r="LO50">
        <v>0.57089394709387964</v>
      </c>
    </row>
    <row r="51" spans="2:327" x14ac:dyDescent="0.45">
      <c r="B51" t="s">
        <v>584</v>
      </c>
      <c r="C51" t="s">
        <v>147</v>
      </c>
      <c r="D51">
        <v>0.37759838394332113</v>
      </c>
      <c r="E51">
        <v>0.368396591425319</v>
      </c>
      <c r="F51">
        <v>0.36310990064692716</v>
      </c>
      <c r="G51">
        <v>0.38529781888925096</v>
      </c>
      <c r="H51">
        <v>0.41791473122718859</v>
      </c>
      <c r="I51">
        <v>0.42872773598946767</v>
      </c>
      <c r="J51">
        <v>0.40973532045325961</v>
      </c>
      <c r="K51">
        <v>0.36750785148648546</v>
      </c>
      <c r="L51">
        <v>0.3452899681200482</v>
      </c>
      <c r="M51">
        <v>0.35945876297111079</v>
      </c>
      <c r="N51">
        <v>0.3033507809127588</v>
      </c>
      <c r="O51">
        <v>0.3258553654613715</v>
      </c>
      <c r="P51">
        <v>0.34350914056489212</v>
      </c>
      <c r="Q51">
        <v>0.37789822406697554</v>
      </c>
      <c r="R51">
        <v>0.40793882917178309</v>
      </c>
      <c r="S51">
        <v>0.39423471425243151</v>
      </c>
      <c r="T51">
        <v>0.37573091677021153</v>
      </c>
      <c r="U51">
        <v>0.35075052424087061</v>
      </c>
      <c r="V51">
        <v>0.30839678083267197</v>
      </c>
      <c r="W51">
        <v>0.27811479846315529</v>
      </c>
      <c r="X51">
        <v>0.30997656539612845</v>
      </c>
      <c r="Y51">
        <v>0.3381379943548547</v>
      </c>
      <c r="Z51">
        <v>0.40209008095407328</v>
      </c>
      <c r="AA51">
        <v>0.40627458860022098</v>
      </c>
      <c r="AB51">
        <v>0.41233675806883746</v>
      </c>
      <c r="AC51">
        <v>0.42683307046285873</v>
      </c>
      <c r="AD51">
        <v>0.41870011252674039</v>
      </c>
      <c r="AE51">
        <v>0.38521329555759215</v>
      </c>
      <c r="AF51">
        <v>0.31888894184406047</v>
      </c>
      <c r="AG51">
        <v>0.29053133941319292</v>
      </c>
      <c r="AH51">
        <v>0.34717957874818567</v>
      </c>
      <c r="AI51">
        <v>0.35257464507534786</v>
      </c>
      <c r="AJ51">
        <v>0.37788699026049116</v>
      </c>
      <c r="AK51">
        <v>0.39467788893640765</v>
      </c>
      <c r="AL51">
        <v>0.39662510743729318</v>
      </c>
      <c r="AM51">
        <v>0.38923926558742755</v>
      </c>
      <c r="AN51">
        <v>0.35845722890006165</v>
      </c>
      <c r="AO51">
        <v>0.35404722234859481</v>
      </c>
      <c r="AP51">
        <v>0.32645144285909894</v>
      </c>
      <c r="AQ51">
        <v>0.32054602143343036</v>
      </c>
      <c r="AR51">
        <v>0.34701761047184132</v>
      </c>
      <c r="AS51">
        <v>0.35505384216740749</v>
      </c>
      <c r="AT51">
        <v>0.36332903136554467</v>
      </c>
      <c r="AU51">
        <v>0.3997587971864176</v>
      </c>
      <c r="AV51">
        <v>0.40107145674082034</v>
      </c>
      <c r="AW51">
        <v>0.38760641168956533</v>
      </c>
      <c r="AX51">
        <v>0.37027003451151452</v>
      </c>
      <c r="AY51">
        <v>0.35924271624681431</v>
      </c>
      <c r="AZ51">
        <v>0.33452691538040352</v>
      </c>
      <c r="BA51">
        <v>0.32110876130621779</v>
      </c>
      <c r="BB51">
        <v>0.35372321886162789</v>
      </c>
      <c r="BC51">
        <v>0.36492783592918171</v>
      </c>
      <c r="BD51">
        <v>0.38143187807790135</v>
      </c>
      <c r="BE51">
        <v>0.37652999334877735</v>
      </c>
      <c r="BF51">
        <v>0.39341125076989281</v>
      </c>
      <c r="BG51">
        <v>0.39431169565365515</v>
      </c>
      <c r="BH51">
        <v>0.37763049505851892</v>
      </c>
      <c r="BI51">
        <v>0.34414119721507852</v>
      </c>
      <c r="BJ51">
        <v>0.33394457994635046</v>
      </c>
      <c r="BK51">
        <v>0.33560261222110666</v>
      </c>
      <c r="BM51" t="s">
        <v>584</v>
      </c>
      <c r="BN51" t="s">
        <v>148</v>
      </c>
      <c r="BO51">
        <v>3.3515434944337598E-2</v>
      </c>
      <c r="BP51">
        <v>5.1822858413701437E-3</v>
      </c>
      <c r="BQ51">
        <v>1.1475744656579443E-2</v>
      </c>
      <c r="BR51">
        <v>7.1361674109316122E-3</v>
      </c>
      <c r="BS51">
        <v>3.4535795044340007E-3</v>
      </c>
      <c r="BT51">
        <v>1.8784470695573947E-2</v>
      </c>
      <c r="BU51">
        <v>4.0656668967073914E-2</v>
      </c>
      <c r="BV51">
        <v>3.1500307788039132E-2</v>
      </c>
      <c r="BW51">
        <v>1.3935655869838758E-2</v>
      </c>
      <c r="BX51">
        <v>5.7203072376649433E-3</v>
      </c>
      <c r="BY51">
        <v>5.8506198375187467E-2</v>
      </c>
      <c r="BZ51">
        <v>3.2057206059043268E-2</v>
      </c>
      <c r="CA51">
        <v>4.8349121950369764E-3</v>
      </c>
      <c r="CB51">
        <v>1.8522879172271321E-2</v>
      </c>
      <c r="CC51">
        <v>3.3563333696230331E-2</v>
      </c>
      <c r="CD51">
        <v>3.6468377449546209E-2</v>
      </c>
      <c r="CE51">
        <v>2.9357817341856666E-2</v>
      </c>
      <c r="CF51">
        <v>2.8236714807602755E-2</v>
      </c>
      <c r="CG51">
        <v>3.0366334641575765E-3</v>
      </c>
      <c r="CH51">
        <v>5.3048286370279236E-3</v>
      </c>
      <c r="CI51">
        <v>3.2611930593679367E-2</v>
      </c>
      <c r="CJ51">
        <v>1.1376129983827164E-2</v>
      </c>
      <c r="CK51">
        <v>8.5283856085828398E-3</v>
      </c>
      <c r="CL51">
        <v>1.3530215281695249E-2</v>
      </c>
      <c r="CM51">
        <v>3.1061343882487113E-2</v>
      </c>
      <c r="CN51">
        <v>3.8584593049447627E-2</v>
      </c>
      <c r="CO51">
        <v>1.3819984332327803E-2</v>
      </c>
      <c r="CP51">
        <v>3.1497248295055832E-2</v>
      </c>
      <c r="CQ51">
        <v>4.0099069033319709E-2</v>
      </c>
      <c r="CR51">
        <v>4.628977199097345E-2</v>
      </c>
      <c r="CS51">
        <v>3.1350573240971055E-2</v>
      </c>
      <c r="CT51">
        <v>3.1785289349007644E-2</v>
      </c>
      <c r="CU51">
        <v>1.4958329023287011E-2</v>
      </c>
      <c r="CV51">
        <v>2.5827813651824374E-2</v>
      </c>
      <c r="CW51">
        <v>1.7794838705025733E-2</v>
      </c>
      <c r="CX51">
        <v>4.7951041545616704E-2</v>
      </c>
      <c r="CY51">
        <v>2.6956904393386293E-2</v>
      </c>
      <c r="CZ51">
        <v>1.832452490348524E-2</v>
      </c>
      <c r="DA51">
        <v>2.3200646665342214E-2</v>
      </c>
      <c r="DB51">
        <v>2.8772972666268701E-2</v>
      </c>
      <c r="DC51">
        <v>2.6084094225245862E-2</v>
      </c>
      <c r="DD51">
        <v>1.4533184275966241E-2</v>
      </c>
      <c r="DE51">
        <v>2.0242295932782702E-2</v>
      </c>
      <c r="DF51">
        <v>2.2347178828761367E-2</v>
      </c>
      <c r="DG51">
        <v>3.8542370463818744E-3</v>
      </c>
      <c r="DH51">
        <v>1.4004406704304502E-2</v>
      </c>
      <c r="DI51">
        <v>1.7709086383545559E-2</v>
      </c>
      <c r="DJ51">
        <v>2.4479198404386514E-2</v>
      </c>
      <c r="DK51">
        <v>2.4316097736909084E-2</v>
      </c>
      <c r="DL51">
        <v>2.8938611154233396E-2</v>
      </c>
      <c r="DM51">
        <v>8.098584369831914E-3</v>
      </c>
      <c r="DN51">
        <v>2.389708690635128E-2</v>
      </c>
      <c r="DO51">
        <v>2.875529152059688E-2</v>
      </c>
      <c r="DP51">
        <v>1.5313789576599571E-2</v>
      </c>
      <c r="DQ51">
        <v>2.2281311321806049E-2</v>
      </c>
      <c r="DR51">
        <v>4.0709698726418303E-2</v>
      </c>
      <c r="DS51">
        <v>4.2676579889539032E-2</v>
      </c>
      <c r="DT51">
        <v>2.9672280204965203E-2</v>
      </c>
      <c r="DU51">
        <v>2.2025587949162581E-2</v>
      </c>
      <c r="DV51">
        <v>3.0790595994757534E-2</v>
      </c>
      <c r="DX51" t="s">
        <v>584</v>
      </c>
      <c r="DY51" t="s">
        <v>149</v>
      </c>
      <c r="DZ51">
        <v>7.5007362877812164E-3</v>
      </c>
      <c r="EA51">
        <v>3.8750086436803173E-2</v>
      </c>
      <c r="EB51">
        <v>4.3465605837462271E-2</v>
      </c>
      <c r="EC51">
        <v>3.7962150587481654E-2</v>
      </c>
      <c r="ED51">
        <v>2.0581738804621847E-2</v>
      </c>
      <c r="EE51">
        <v>1.5070472435196589E-2</v>
      </c>
      <c r="EF51">
        <v>0</v>
      </c>
      <c r="EG51">
        <v>3.2091687062021826E-2</v>
      </c>
      <c r="EH51">
        <v>6.7808957293991293E-2</v>
      </c>
      <c r="EI51">
        <v>4.0412402773858651E-2</v>
      </c>
      <c r="EJ51">
        <v>3.8324581112320053E-3</v>
      </c>
      <c r="EK51">
        <v>7.7671288218611495E-2</v>
      </c>
      <c r="EL51">
        <v>0.12182406790932079</v>
      </c>
      <c r="EM51">
        <v>8.7867956169950856E-2</v>
      </c>
      <c r="EN51">
        <v>3.9178569314294483E-2</v>
      </c>
      <c r="EO51">
        <v>1.1084056258763294E-2</v>
      </c>
      <c r="EP51">
        <v>2.109686787470897E-2</v>
      </c>
      <c r="EQ51">
        <v>3.3244094411267008E-2</v>
      </c>
      <c r="ER51">
        <v>5.2989098226194027E-2</v>
      </c>
      <c r="ES51">
        <v>3.4226228408674779E-2</v>
      </c>
      <c r="ET51">
        <v>3.2117960874501014E-2</v>
      </c>
      <c r="EU51">
        <v>7.4802141472529074E-2</v>
      </c>
      <c r="EV51">
        <v>9.3977920465970283E-2</v>
      </c>
      <c r="EW51">
        <v>7.0467772348744753E-2</v>
      </c>
      <c r="EX51">
        <v>2.6297730655877784E-2</v>
      </c>
      <c r="EY51">
        <v>1.3876930373635164E-2</v>
      </c>
      <c r="EZ51">
        <v>3.7515008846247248E-2</v>
      </c>
      <c r="FA51">
        <v>2.0679376412985874E-2</v>
      </c>
      <c r="FB51">
        <v>9.1213032620064589E-3</v>
      </c>
      <c r="FC51">
        <v>1.571956476312052E-2</v>
      </c>
      <c r="FD51">
        <v>2.3623600252150441E-2</v>
      </c>
      <c r="FE51">
        <v>3.858155320356968E-2</v>
      </c>
      <c r="FF51">
        <v>9.969743570293832E-2</v>
      </c>
      <c r="FG51">
        <v>8.4687284616134048E-2</v>
      </c>
      <c r="FH51">
        <v>5.6929175744976808E-2</v>
      </c>
      <c r="FI51">
        <v>2.1135685922241969E-3</v>
      </c>
      <c r="FJ51">
        <v>3.775381372762842E-2</v>
      </c>
      <c r="FK51">
        <v>4.7905644128476282E-2</v>
      </c>
      <c r="FL51">
        <v>5.1923381216634319E-2</v>
      </c>
      <c r="FM51">
        <v>2.31727383657689E-2</v>
      </c>
      <c r="FN51">
        <v>3.0639922487894034E-2</v>
      </c>
      <c r="FO51">
        <v>3.5084568690944999E-2</v>
      </c>
      <c r="FP51">
        <v>2.6650290741495039E-2</v>
      </c>
      <c r="FQ51">
        <v>3.6069227477700305E-2</v>
      </c>
      <c r="FR51">
        <v>2.0563221274677485E-2</v>
      </c>
      <c r="FS51">
        <v>3.0570606267969706E-2</v>
      </c>
      <c r="FT51">
        <v>8.5821758959278641E-3</v>
      </c>
      <c r="FU51">
        <v>1.8214990607065607E-3</v>
      </c>
      <c r="FV51">
        <v>1.3853416775985807E-2</v>
      </c>
      <c r="FW51">
        <v>2.841252593257582E-2</v>
      </c>
      <c r="FX51">
        <v>4.3535941103135023E-2</v>
      </c>
      <c r="FY51">
        <v>9.9129278856781473E-3</v>
      </c>
      <c r="FZ51">
        <v>1.322683659292374E-2</v>
      </c>
      <c r="GA51">
        <v>3.9769675221354744E-2</v>
      </c>
      <c r="GB51">
        <v>5.0181979173916903E-2</v>
      </c>
      <c r="GC51">
        <v>2.8074627507391554E-2</v>
      </c>
      <c r="GD51">
        <v>1.1934067110440132E-2</v>
      </c>
      <c r="GE51">
        <v>2.8898811094879091E-2</v>
      </c>
      <c r="GF51">
        <v>4.5314653971101237E-2</v>
      </c>
      <c r="GG51">
        <v>2.6700174972501132E-2</v>
      </c>
      <c r="GI51" t="s">
        <v>584</v>
      </c>
      <c r="GJ51" t="s">
        <v>150</v>
      </c>
      <c r="GK51">
        <v>0.22503478000828528</v>
      </c>
      <c r="GL51">
        <v>0.21127157586731055</v>
      </c>
      <c r="GM51">
        <v>0.20478454393439982</v>
      </c>
      <c r="GN51">
        <v>0.23341701970405862</v>
      </c>
      <c r="GO51">
        <v>0.29533746155320473</v>
      </c>
      <c r="GP51">
        <v>0.28203197650815554</v>
      </c>
      <c r="GQ51">
        <v>0.25263686741282065</v>
      </c>
      <c r="GR51">
        <v>0.19358079585851382</v>
      </c>
      <c r="GS51">
        <v>0.15980178230185316</v>
      </c>
      <c r="GT51">
        <v>0.20683838067068075</v>
      </c>
      <c r="GU51">
        <v>0.13292301255269773</v>
      </c>
      <c r="GV51">
        <v>0.10335043688816263</v>
      </c>
      <c r="GW51">
        <v>9.3568710103867955E-2</v>
      </c>
      <c r="GX51">
        <v>0.14544181683063051</v>
      </c>
      <c r="GY51">
        <v>0.20304409802128603</v>
      </c>
      <c r="GZ51">
        <v>0.20578098058079938</v>
      </c>
      <c r="HA51">
        <v>0.19243040255830679</v>
      </c>
      <c r="HB51">
        <v>0.16878011055865197</v>
      </c>
      <c r="HC51">
        <v>0.15274476436636342</v>
      </c>
      <c r="HD51">
        <v>0.14962345796729756</v>
      </c>
      <c r="HE51">
        <v>0.13413512887721799</v>
      </c>
      <c r="HF51">
        <v>0.14590547849755997</v>
      </c>
      <c r="HG51">
        <v>0.1803623793072571</v>
      </c>
      <c r="HH51">
        <v>0.20135500614076501</v>
      </c>
      <c r="HI51">
        <v>0.23994743974115817</v>
      </c>
      <c r="HJ51">
        <v>0.2447874372129997</v>
      </c>
      <c r="HK51">
        <v>0.24550153572237457</v>
      </c>
      <c r="HL51">
        <v>0.21574706185996609</v>
      </c>
      <c r="HM51">
        <v>0.17418960521626539</v>
      </c>
      <c r="HN51">
        <v>0.13520174951419672</v>
      </c>
      <c r="HO51">
        <v>0.16680937469484133</v>
      </c>
      <c r="HP51">
        <v>0.16036567904177046</v>
      </c>
      <c r="HQ51">
        <v>0.15287852176538985</v>
      </c>
      <c r="HR51">
        <v>0.17668440568363772</v>
      </c>
      <c r="HS51">
        <v>0.21312998146604278</v>
      </c>
      <c r="HT51">
        <v>0.21610242838676347</v>
      </c>
      <c r="HU51">
        <v>0.17715088356486261</v>
      </c>
      <c r="HV51">
        <v>0.17107439859423737</v>
      </c>
      <c r="HW51">
        <v>0.14428750207816124</v>
      </c>
      <c r="HX51">
        <v>0.15982123358058234</v>
      </c>
      <c r="HY51">
        <v>0.17014833435819451</v>
      </c>
      <c r="HZ51">
        <v>0.19092750559639163</v>
      </c>
      <c r="IA51">
        <v>0.20220621790459556</v>
      </c>
      <c r="IB51">
        <v>0.21216389568929889</v>
      </c>
      <c r="IC51">
        <v>0.24785082280276372</v>
      </c>
      <c r="ID51">
        <v>0.20791985947222846</v>
      </c>
      <c r="IE51">
        <v>0.21771199347182779</v>
      </c>
      <c r="IF51">
        <v>0.21500231862022245</v>
      </c>
      <c r="IG51">
        <v>0.17811190231811205</v>
      </c>
      <c r="IH51">
        <v>0.14570649169271283</v>
      </c>
      <c r="II51">
        <v>0.17975740555220826</v>
      </c>
      <c r="IJ51">
        <v>0.19481463770653687</v>
      </c>
      <c r="IK51">
        <v>0.18802384029016386</v>
      </c>
      <c r="IL51">
        <v>0.18216564929171444</v>
      </c>
      <c r="IM51">
        <v>0.20572312828892969</v>
      </c>
      <c r="IN51">
        <v>0.19885296507487057</v>
      </c>
      <c r="IO51">
        <v>0.19957195407316974</v>
      </c>
      <c r="IP51">
        <v>0.16483096874546307</v>
      </c>
      <c r="IQ51">
        <v>0.14150693262764455</v>
      </c>
      <c r="IR51">
        <v>0.1664543358861964</v>
      </c>
      <c r="JB51" t="s">
        <v>584</v>
      </c>
      <c r="JC51">
        <v>0.26802719518558221</v>
      </c>
      <c r="JD51">
        <v>0.26970017834847498</v>
      </c>
      <c r="JE51">
        <v>0.26886377114781962</v>
      </c>
      <c r="JF51">
        <v>0.26164827501838944</v>
      </c>
      <c r="JG51">
        <v>0.21230577932629272</v>
      </c>
      <c r="JH51">
        <v>0.23153182011154341</v>
      </c>
      <c r="JI51">
        <v>0.24065451037000196</v>
      </c>
      <c r="JJ51">
        <v>0.25583527340341489</v>
      </c>
      <c r="JK51">
        <v>0.2758494582853801</v>
      </c>
      <c r="JL51">
        <v>0.26564143274236729</v>
      </c>
      <c r="JM51">
        <v>0.24836688229564291</v>
      </c>
      <c r="JN51">
        <v>0.25058833209295711</v>
      </c>
      <c r="JO51">
        <v>0.24283080761864564</v>
      </c>
      <c r="JP51">
        <v>0.23290392355578129</v>
      </c>
      <c r="JQ51">
        <v>0.17543566923878762</v>
      </c>
      <c r="JR51">
        <v>0.20042803194807673</v>
      </c>
      <c r="JS51">
        <v>0.21904329415795679</v>
      </c>
      <c r="JT51">
        <v>0.21863483799387878</v>
      </c>
      <c r="JU51">
        <v>0.24169732117066955</v>
      </c>
      <c r="JV51">
        <v>0.25524371044311633</v>
      </c>
      <c r="JW51">
        <v>0.19461520355576178</v>
      </c>
      <c r="JX51">
        <v>0.19369806246105628</v>
      </c>
      <c r="JY51">
        <v>0.18008619559923006</v>
      </c>
      <c r="JZ51">
        <v>0.18517397345997061</v>
      </c>
      <c r="KA51">
        <v>0.1552928343157412</v>
      </c>
      <c r="KB51">
        <v>0.17671912526841305</v>
      </c>
      <c r="KC51">
        <v>0.18730706993446439</v>
      </c>
      <c r="KD51">
        <v>0.17831790754793239</v>
      </c>
      <c r="KE51">
        <v>0.17899869225326404</v>
      </c>
      <c r="KF51">
        <v>0.19460859264041183</v>
      </c>
      <c r="KG51">
        <v>0.14286064341084753</v>
      </c>
      <c r="KH51">
        <v>0.12781522653261501</v>
      </c>
      <c r="KI51">
        <v>9.7966061657975792E-2</v>
      </c>
      <c r="KJ51">
        <v>8.4955132147936388E-2</v>
      </c>
      <c r="KK51">
        <v>7.713335091775704E-2</v>
      </c>
      <c r="KL51">
        <v>9.4883573492468468E-2</v>
      </c>
      <c r="KM51">
        <v>0.10544841177053157</v>
      </c>
      <c r="KN51">
        <v>0.10419540555610357</v>
      </c>
      <c r="KO51">
        <v>0.11713488198596143</v>
      </c>
      <c r="KP51">
        <v>0.15509841072848027</v>
      </c>
      <c r="KQ51">
        <v>0.24950049605432259</v>
      </c>
      <c r="KR51">
        <v>0.2512776501786223</v>
      </c>
      <c r="KS51">
        <v>0.24746462979391803</v>
      </c>
      <c r="KT51">
        <v>0.23307712200253011</v>
      </c>
      <c r="KU51">
        <v>0.17481675270527</v>
      </c>
      <c r="KV51">
        <v>0.20078363368518576</v>
      </c>
      <c r="KW51">
        <v>0.21081471778791963</v>
      </c>
      <c r="KX51">
        <v>0.21553800831281927</v>
      </c>
      <c r="KY51">
        <v>0.24036883529697939</v>
      </c>
      <c r="KZ51">
        <v>0.25278560962283564</v>
      </c>
      <c r="LA51">
        <v>0.34800827636222653</v>
      </c>
      <c r="LB51">
        <v>0.33715981954491409</v>
      </c>
      <c r="LC51">
        <v>0.32654095384574744</v>
      </c>
      <c r="LD51">
        <v>0.31700686067594436</v>
      </c>
      <c r="LE51">
        <v>0.27182071534371871</v>
      </c>
      <c r="LF51">
        <v>0.28842404049960119</v>
      </c>
      <c r="LG51">
        <v>0.30977309859462759</v>
      </c>
      <c r="LH51">
        <v>0.34129603927033847</v>
      </c>
      <c r="LI51">
        <v>0.35686904130407288</v>
      </c>
      <c r="LJ51">
        <v>0.35690622248951243</v>
      </c>
      <c r="LL51" t="s">
        <v>596</v>
      </c>
      <c r="LM51" t="s">
        <v>156</v>
      </c>
      <c r="LN51" t="s">
        <v>157</v>
      </c>
      <c r="LO51">
        <v>0.61494345907441761</v>
      </c>
    </row>
    <row r="52" spans="2:327" x14ac:dyDescent="0.45">
      <c r="B52" t="s">
        <v>586</v>
      </c>
      <c r="C52" t="s">
        <v>147</v>
      </c>
      <c r="D52">
        <v>0.38018377708850654</v>
      </c>
      <c r="E52">
        <v>0.37561546595241552</v>
      </c>
      <c r="F52">
        <v>0.36452232499924259</v>
      </c>
      <c r="G52">
        <v>0.38599620879226687</v>
      </c>
      <c r="H52">
        <v>0.41731167947880043</v>
      </c>
      <c r="I52">
        <v>0.43547302352462164</v>
      </c>
      <c r="J52">
        <v>0.4205524789494246</v>
      </c>
      <c r="K52">
        <v>0.38675528150143773</v>
      </c>
      <c r="L52">
        <v>0.36554315820292105</v>
      </c>
      <c r="M52">
        <v>0.36862834333942979</v>
      </c>
      <c r="N52">
        <v>0.32461710558154877</v>
      </c>
      <c r="O52">
        <v>0.33921852238674849</v>
      </c>
      <c r="P52">
        <v>0.37683850738442037</v>
      </c>
      <c r="Q52">
        <v>0.42004761846089261</v>
      </c>
      <c r="R52">
        <v>0.39174264647311385</v>
      </c>
      <c r="S52">
        <v>0.39466366653601997</v>
      </c>
      <c r="T52">
        <v>0.38268603148441571</v>
      </c>
      <c r="U52">
        <v>0.38007882816246613</v>
      </c>
      <c r="V52">
        <v>0.35604369486016502</v>
      </c>
      <c r="W52">
        <v>0.32715739712001646</v>
      </c>
      <c r="X52">
        <v>0.3206265722029204</v>
      </c>
      <c r="Y52">
        <v>0.33598976871655317</v>
      </c>
      <c r="Z52">
        <v>0.43153648075804762</v>
      </c>
      <c r="AA52">
        <v>0.42778473610232964</v>
      </c>
      <c r="AB52">
        <v>0.44390117574568017</v>
      </c>
      <c r="AC52">
        <v>0.4126299505161542</v>
      </c>
      <c r="AD52">
        <v>0.39457391610119819</v>
      </c>
      <c r="AE52">
        <v>0.38476491412440461</v>
      </c>
      <c r="AF52">
        <v>0.34237838856339137</v>
      </c>
      <c r="AG52">
        <v>0.29942547464721342</v>
      </c>
      <c r="AH52">
        <v>0.32911549448609018</v>
      </c>
      <c r="AI52">
        <v>0.35107024383498381</v>
      </c>
      <c r="AJ52">
        <v>0.42005836878084352</v>
      </c>
      <c r="AK52">
        <v>0.44015726391173754</v>
      </c>
      <c r="AL52">
        <v>0.39231247449457163</v>
      </c>
      <c r="AM52">
        <v>0.36056941184568608</v>
      </c>
      <c r="AN52">
        <v>0.32806467942246331</v>
      </c>
      <c r="AO52">
        <v>0.34941585852564455</v>
      </c>
      <c r="AP52">
        <v>0.35943741230613296</v>
      </c>
      <c r="AQ52">
        <v>0.34170093799548756</v>
      </c>
      <c r="AR52">
        <v>0.31157443707565902</v>
      </c>
      <c r="AS52">
        <v>0.33795040705248391</v>
      </c>
      <c r="AT52">
        <v>0.34981690958549888</v>
      </c>
      <c r="AU52">
        <v>0.3880539127720482</v>
      </c>
      <c r="AV52">
        <v>0.41397800694305109</v>
      </c>
      <c r="AW52">
        <v>0.42024980154786101</v>
      </c>
      <c r="AX52">
        <v>0.43056852555277059</v>
      </c>
      <c r="AY52">
        <v>0.40354061596175123</v>
      </c>
      <c r="AZ52">
        <v>0.36041271350729243</v>
      </c>
      <c r="BA52">
        <v>0.31920774551939474</v>
      </c>
      <c r="BB52">
        <v>0.37805475178608938</v>
      </c>
      <c r="BC52">
        <v>0.3811167630983972</v>
      </c>
      <c r="BD52">
        <v>0.37467411514585081</v>
      </c>
      <c r="BE52">
        <v>0.37715392543132736</v>
      </c>
      <c r="BF52">
        <v>0.42445283638605508</v>
      </c>
      <c r="BG52">
        <v>0.40448994304390296</v>
      </c>
      <c r="BH52">
        <v>0.38253587258649668</v>
      </c>
      <c r="BI52">
        <v>0.35015881719869929</v>
      </c>
      <c r="BJ52">
        <v>0.34216959624261978</v>
      </c>
      <c r="BK52">
        <v>0.35470848601245547</v>
      </c>
      <c r="BM52" t="s">
        <v>586</v>
      </c>
      <c r="BN52" t="s">
        <v>148</v>
      </c>
      <c r="BO52">
        <v>2.7593594833141239E-2</v>
      </c>
      <c r="BP52">
        <v>2.3063267195795187E-2</v>
      </c>
      <c r="BQ52">
        <v>0</v>
      </c>
      <c r="BR52">
        <v>8.5754682403256369E-4</v>
      </c>
      <c r="BS52">
        <v>1.2737064027018781E-2</v>
      </c>
      <c r="BT52">
        <v>1.4589592129287761E-2</v>
      </c>
      <c r="BU52">
        <v>6.8861122881743826E-3</v>
      </c>
      <c r="BV52">
        <v>2.2320061876985115E-2</v>
      </c>
      <c r="BW52">
        <v>1.7366658847813743E-2</v>
      </c>
      <c r="BX52">
        <v>3.0545664382219326E-2</v>
      </c>
      <c r="BY52">
        <v>2.8557354201436878E-2</v>
      </c>
      <c r="BZ52">
        <v>7.6862515729495998E-2</v>
      </c>
      <c r="CA52">
        <v>6.1532745326861232E-2</v>
      </c>
      <c r="CB52">
        <v>4.4089407208987755E-2</v>
      </c>
      <c r="CC52">
        <v>2.8756211645270199E-2</v>
      </c>
      <c r="CD52">
        <v>4.0818456881076149E-3</v>
      </c>
      <c r="CE52">
        <v>1.3652789571830136E-2</v>
      </c>
      <c r="CF52">
        <v>3.8113891393704212E-2</v>
      </c>
      <c r="CG52">
        <v>5.1668278571303371E-2</v>
      </c>
      <c r="CH52">
        <v>1.8857012944482061E-2</v>
      </c>
      <c r="CI52">
        <v>6.405110136710078E-2</v>
      </c>
      <c r="CJ52">
        <v>2.7730458595354997E-2</v>
      </c>
      <c r="CK52">
        <v>3.2175760845381825E-2</v>
      </c>
      <c r="CL52">
        <v>1.8216289716588483E-2</v>
      </c>
      <c r="CM52">
        <v>5.5349811219742523E-3</v>
      </c>
      <c r="CN52">
        <v>8.0449046734837899E-3</v>
      </c>
      <c r="CO52">
        <v>1.5960963695259355E-2</v>
      </c>
      <c r="CP52">
        <v>3.0602995290623353E-2</v>
      </c>
      <c r="CQ52">
        <v>1.2331855393429876E-2</v>
      </c>
      <c r="CR52">
        <v>8.0770569729636851E-2</v>
      </c>
      <c r="CS52">
        <v>4.9896032366862832E-2</v>
      </c>
      <c r="CT52">
        <v>5.3808999591595262E-2</v>
      </c>
      <c r="CU52">
        <v>1.7403382699739092E-2</v>
      </c>
      <c r="CV52">
        <v>1.9840762064858346E-2</v>
      </c>
      <c r="CW52">
        <v>1.8751574132516755E-2</v>
      </c>
      <c r="CX52">
        <v>3.456409502968559E-2</v>
      </c>
      <c r="CY52">
        <v>6.3525313719409476E-2</v>
      </c>
      <c r="CZ52">
        <v>0.10469341173194949</v>
      </c>
      <c r="DA52">
        <v>8.6621619368589753E-2</v>
      </c>
      <c r="DB52">
        <v>5.7237685030193691E-2</v>
      </c>
      <c r="DC52">
        <v>2.7187946410985153E-2</v>
      </c>
      <c r="DD52">
        <v>2.6996304758850204E-2</v>
      </c>
      <c r="DE52">
        <v>1.5459021155290626E-2</v>
      </c>
      <c r="DF52">
        <v>6.0054512159100444E-3</v>
      </c>
      <c r="DG52">
        <v>3.0039973372154968E-2</v>
      </c>
      <c r="DH52">
        <v>3.9421159978087747E-2</v>
      </c>
      <c r="DI52">
        <v>2.4008448158029955E-2</v>
      </c>
      <c r="DJ52">
        <v>2.9607902600301304E-2</v>
      </c>
      <c r="DK52">
        <v>2.8644564909976345E-2</v>
      </c>
      <c r="DL52">
        <v>3.1129449737612429E-2</v>
      </c>
      <c r="DM52">
        <v>2.1354677992834758E-2</v>
      </c>
      <c r="DN52">
        <v>1.5396058935587702E-2</v>
      </c>
      <c r="DO52">
        <v>2.9902563258407799E-2</v>
      </c>
      <c r="DP52">
        <v>5.7211386142218034E-3</v>
      </c>
      <c r="DQ52">
        <v>1.4728872299681417E-2</v>
      </c>
      <c r="DR52">
        <v>3.0206344485850165E-2</v>
      </c>
      <c r="DS52">
        <v>5.6938538890593464E-2</v>
      </c>
      <c r="DT52">
        <v>2.2925547877210673E-2</v>
      </c>
      <c r="DU52">
        <v>2.931667373993228E-2</v>
      </c>
      <c r="DV52">
        <v>3.1452303411966039E-2</v>
      </c>
      <c r="DX52" t="s">
        <v>586</v>
      </c>
      <c r="DY52" t="s">
        <v>149</v>
      </c>
      <c r="DZ52">
        <v>4.7557606626777542E-2</v>
      </c>
      <c r="EA52">
        <v>4.0084242270309309E-2</v>
      </c>
      <c r="EB52">
        <v>5.80112994884492E-2</v>
      </c>
      <c r="EC52">
        <v>2.4162753756249173E-2</v>
      </c>
      <c r="ED52">
        <v>0</v>
      </c>
      <c r="EE52">
        <v>3.2936741033216398E-3</v>
      </c>
      <c r="EF52">
        <v>6.7099887850770893E-3</v>
      </c>
      <c r="EG52">
        <v>5.7715515829526174E-3</v>
      </c>
      <c r="EH52">
        <v>1.7450742583990698E-3</v>
      </c>
      <c r="EI52">
        <v>9.4613165998404507E-3</v>
      </c>
      <c r="EJ52">
        <v>2.8813388936415659E-2</v>
      </c>
      <c r="EK52">
        <v>1.4394891232124084E-2</v>
      </c>
      <c r="EL52">
        <v>5.8097827931576598E-2</v>
      </c>
      <c r="EM52">
        <v>0.10091247077570933</v>
      </c>
      <c r="EN52">
        <v>0.12528591168443504</v>
      </c>
      <c r="EO52">
        <v>7.7785397025137828E-2</v>
      </c>
      <c r="EP52">
        <v>2.6615265917078575E-2</v>
      </c>
      <c r="EQ52">
        <v>4.3236209313740441E-3</v>
      </c>
      <c r="ER52">
        <v>1.9352591021676229E-2</v>
      </c>
      <c r="ES52">
        <v>7.1041626793759263E-2</v>
      </c>
      <c r="ET52">
        <v>5.7091048457734279E-2</v>
      </c>
      <c r="EU52">
        <v>6.9783712659166261E-2</v>
      </c>
      <c r="EV52">
        <v>9.4992646515796406E-2</v>
      </c>
      <c r="EW52">
        <v>8.6424326205941066E-2</v>
      </c>
      <c r="EX52">
        <v>0.10077686694532946</v>
      </c>
      <c r="EY52">
        <v>4.8003262707755026E-2</v>
      </c>
      <c r="EZ52">
        <v>2.3111580795186062E-2</v>
      </c>
      <c r="FA52">
        <v>4.6278441330040677E-3</v>
      </c>
      <c r="FB52">
        <v>3.2093348163072487E-2</v>
      </c>
      <c r="FC52">
        <v>1.6897203259400546E-2</v>
      </c>
      <c r="FD52">
        <v>7.1235097812859569E-2</v>
      </c>
      <c r="FE52">
        <v>6.4598014787084004E-2</v>
      </c>
      <c r="FF52">
        <v>0.15718235194877797</v>
      </c>
      <c r="FG52">
        <v>5.0285174799852179E-2</v>
      </c>
      <c r="FH52">
        <v>1.4124900851138739E-2</v>
      </c>
      <c r="FI52">
        <v>2.4437548741395188E-2</v>
      </c>
      <c r="FJ52">
        <v>1.7623203638557589E-2</v>
      </c>
      <c r="FK52">
        <v>1.6120881069203355E-2</v>
      </c>
      <c r="FL52">
        <v>4.1991712859967091E-2</v>
      </c>
      <c r="FM52">
        <v>6.0087709579196222E-2</v>
      </c>
      <c r="FN52">
        <v>3.8471747899872649E-2</v>
      </c>
      <c r="FO52">
        <v>2.9266208637940321E-2</v>
      </c>
      <c r="FP52">
        <v>3.2038129171906529E-2</v>
      </c>
      <c r="FQ52">
        <v>5.7364101134767018E-2</v>
      </c>
      <c r="FR52">
        <v>3.7317449254356823E-2</v>
      </c>
      <c r="FS52">
        <v>3.4507760080721671E-2</v>
      </c>
      <c r="FT52">
        <v>4.2390194252725985E-2</v>
      </c>
      <c r="FU52">
        <v>2.2468561860847992E-2</v>
      </c>
      <c r="FV52">
        <v>8.7848814026984298E-3</v>
      </c>
      <c r="FW52">
        <v>2.0819463167366731E-2</v>
      </c>
      <c r="FX52">
        <v>6.5000184913763026E-2</v>
      </c>
      <c r="FY52">
        <v>5.1463449278851124E-2</v>
      </c>
      <c r="FZ52">
        <v>4.2748617077601279E-3</v>
      </c>
      <c r="GA52">
        <v>3.3304429086666948E-2</v>
      </c>
      <c r="GB52">
        <v>3.1983580493166623E-2</v>
      </c>
      <c r="GC52">
        <v>1.6539216261938924E-2</v>
      </c>
      <c r="GD52">
        <v>1.0105642138811773E-2</v>
      </c>
      <c r="GE52">
        <v>6.176491096372156E-2</v>
      </c>
      <c r="GF52">
        <v>6.3676026147014161E-2</v>
      </c>
      <c r="GG52">
        <v>4.3572591315179252E-2</v>
      </c>
      <c r="GI52" t="s">
        <v>586</v>
      </c>
      <c r="GJ52" t="s">
        <v>150</v>
      </c>
      <c r="GK52">
        <v>0.19728913036924606</v>
      </c>
      <c r="GL52">
        <v>0.21075636912845483</v>
      </c>
      <c r="GM52">
        <v>0.20821717372593251</v>
      </c>
      <c r="GN52">
        <v>0.24308334684027813</v>
      </c>
      <c r="GO52">
        <v>0.2844706304809419</v>
      </c>
      <c r="GP52">
        <v>0.29197328121851307</v>
      </c>
      <c r="GQ52">
        <v>0.27497395045819706</v>
      </c>
      <c r="GR52">
        <v>0.23788375216424523</v>
      </c>
      <c r="GS52">
        <v>0.22631576819130098</v>
      </c>
      <c r="GT52">
        <v>0.21895362324135328</v>
      </c>
      <c r="GU52">
        <v>0.16613783335435511</v>
      </c>
      <c r="GV52">
        <v>0.14392409228603301</v>
      </c>
      <c r="GW52">
        <v>0.15072073437511974</v>
      </c>
      <c r="GX52">
        <v>0.15861164222784038</v>
      </c>
      <c r="GY52">
        <v>0.12272957321240334</v>
      </c>
      <c r="GZ52">
        <v>0.19246662736498193</v>
      </c>
      <c r="HA52">
        <v>0.20883395514077666</v>
      </c>
      <c r="HB52">
        <v>0.20221631099679838</v>
      </c>
      <c r="HC52">
        <v>0.15325636457143224</v>
      </c>
      <c r="HD52">
        <v>0.13516050452521441</v>
      </c>
      <c r="HE52">
        <v>0.1005924147753932</v>
      </c>
      <c r="HF52">
        <v>0.12959755945997431</v>
      </c>
      <c r="HG52">
        <v>0.17083034206149192</v>
      </c>
      <c r="HH52">
        <v>0.19322809805754204</v>
      </c>
      <c r="HI52">
        <v>0.21143509653605774</v>
      </c>
      <c r="HJ52">
        <v>0.23781584533186392</v>
      </c>
      <c r="HK52">
        <v>0.24715539480480922</v>
      </c>
      <c r="HL52">
        <v>0.23881840842493232</v>
      </c>
      <c r="HM52">
        <v>0.20979939692391827</v>
      </c>
      <c r="HN52">
        <v>0.12527170226548331</v>
      </c>
      <c r="HO52">
        <v>9.9323591457624191E-2</v>
      </c>
      <c r="HP52">
        <v>0.13039707752187607</v>
      </c>
      <c r="HQ52">
        <v>0.13228629483146492</v>
      </c>
      <c r="HR52">
        <v>0.25879254165848703</v>
      </c>
      <c r="HS52">
        <v>0.24544349265843912</v>
      </c>
      <c r="HT52">
        <v>0.19470908359146366</v>
      </c>
      <c r="HU52">
        <v>0.1505368874313216</v>
      </c>
      <c r="HV52">
        <v>0.11715853094064231</v>
      </c>
      <c r="HW52">
        <v>0.10682646595570786</v>
      </c>
      <c r="HX52">
        <v>0.11617273473921927</v>
      </c>
      <c r="HY52">
        <v>0.13453015117806663</v>
      </c>
      <c r="HZ52">
        <v>0.16773066825586466</v>
      </c>
      <c r="IA52">
        <v>0.18443040319002346</v>
      </c>
      <c r="IB52">
        <v>0.21304359389754973</v>
      </c>
      <c r="IC52">
        <v>0.23612328543070069</v>
      </c>
      <c r="ID52">
        <v>0.21859047644756294</v>
      </c>
      <c r="IE52">
        <v>0.23596519015435108</v>
      </c>
      <c r="IF52">
        <v>0.2305768641586543</v>
      </c>
      <c r="IG52">
        <v>0.20760540352300733</v>
      </c>
      <c r="IH52">
        <v>0.15430802625083107</v>
      </c>
      <c r="II52">
        <v>0.17253446865177113</v>
      </c>
      <c r="IJ52">
        <v>0.19360055136744841</v>
      </c>
      <c r="IK52">
        <v>0.22537514927850086</v>
      </c>
      <c r="IL52">
        <v>0.22482600002665531</v>
      </c>
      <c r="IM52">
        <v>0.24137533121984997</v>
      </c>
      <c r="IN52">
        <v>0.223703979544362</v>
      </c>
      <c r="IO52">
        <v>0.20510968055576065</v>
      </c>
      <c r="IP52">
        <v>0.16204556955226296</v>
      </c>
      <c r="IQ52">
        <v>0.13843993444834296</v>
      </c>
      <c r="IR52">
        <v>0.15819487786335698</v>
      </c>
      <c r="JB52" t="s">
        <v>586</v>
      </c>
      <c r="JC52">
        <v>0.2506342203262385</v>
      </c>
      <c r="JD52">
        <v>0.25622431111035432</v>
      </c>
      <c r="JE52">
        <v>0.25046015797719845</v>
      </c>
      <c r="JF52">
        <v>0.2454560783114785</v>
      </c>
      <c r="JG52">
        <v>0.21708931965363179</v>
      </c>
      <c r="JH52">
        <v>0.22548673947228001</v>
      </c>
      <c r="JI52">
        <v>0.23145797425247858</v>
      </c>
      <c r="JJ52">
        <v>0.24380029875160786</v>
      </c>
      <c r="JK52">
        <v>0.25392843651501368</v>
      </c>
      <c r="JL52">
        <v>0.24277319852269247</v>
      </c>
      <c r="JM52">
        <v>0.19573435693706376</v>
      </c>
      <c r="JN52">
        <v>0.19994031089536671</v>
      </c>
      <c r="JO52">
        <v>0.19834916843190506</v>
      </c>
      <c r="JP52">
        <v>0.19247202113288331</v>
      </c>
      <c r="JQ52">
        <v>0.14114790993152437</v>
      </c>
      <c r="JR52">
        <v>0.16461952666965707</v>
      </c>
      <c r="JS52">
        <v>0.18770536009620237</v>
      </c>
      <c r="JT52">
        <v>0.20251089940443501</v>
      </c>
      <c r="JU52">
        <v>0.22386693625953791</v>
      </c>
      <c r="JV52">
        <v>0.21745768000647706</v>
      </c>
      <c r="JW52">
        <v>0.17438371175012843</v>
      </c>
      <c r="JX52">
        <v>0.16369867973761248</v>
      </c>
      <c r="JY52">
        <v>0.1570347263400689</v>
      </c>
      <c r="JZ52">
        <v>0.1682933831907612</v>
      </c>
      <c r="KA52">
        <v>0.14404061953110567</v>
      </c>
      <c r="KB52">
        <v>0.15734751313107626</v>
      </c>
      <c r="KC52">
        <v>0.15854109977849426</v>
      </c>
      <c r="KD52">
        <v>0.15168956838562611</v>
      </c>
      <c r="KE52">
        <v>0.15110531581595343</v>
      </c>
      <c r="KF52">
        <v>0.17873305129257555</v>
      </c>
      <c r="KG52">
        <v>0.11467287525429816</v>
      </c>
      <c r="KH52">
        <v>9.723840831619654E-2</v>
      </c>
      <c r="KI52">
        <v>6.831291861050301E-2</v>
      </c>
      <c r="KJ52">
        <v>6.4861090094619891E-2</v>
      </c>
      <c r="KK52">
        <v>5.6932459860063296E-2</v>
      </c>
      <c r="KL52">
        <v>6.8645941459336779E-2</v>
      </c>
      <c r="KM52">
        <v>7.7540397634431449E-2</v>
      </c>
      <c r="KN52">
        <v>9.0044193058352109E-2</v>
      </c>
      <c r="KO52">
        <v>0.10588439536246928</v>
      </c>
      <c r="KP52">
        <v>0.13403092301459654</v>
      </c>
      <c r="KQ52">
        <v>0.22732007928086351</v>
      </c>
      <c r="KR52">
        <v>0.23528804204039336</v>
      </c>
      <c r="KS52">
        <v>0.23730727162401363</v>
      </c>
      <c r="KT52">
        <v>0.21805002430331236</v>
      </c>
      <c r="KU52">
        <v>0.15623289529046075</v>
      </c>
      <c r="KV52">
        <v>0.17679060533070626</v>
      </c>
      <c r="KW52">
        <v>0.18171026948900673</v>
      </c>
      <c r="KX52">
        <v>0.19094246900101353</v>
      </c>
      <c r="KY52">
        <v>0.21862403241993122</v>
      </c>
      <c r="KZ52">
        <v>0.23486555808720053</v>
      </c>
      <c r="LA52">
        <v>0.29884688223514438</v>
      </c>
      <c r="LB52">
        <v>0.30075352549958478</v>
      </c>
      <c r="LC52">
        <v>0.29003160162622837</v>
      </c>
      <c r="LD52">
        <v>0.27846115193036053</v>
      </c>
      <c r="LE52">
        <v>0.24439711254080085</v>
      </c>
      <c r="LF52">
        <v>0.25984639063514386</v>
      </c>
      <c r="LG52">
        <v>0.25897394500153498</v>
      </c>
      <c r="LH52">
        <v>0.28633415419017766</v>
      </c>
      <c r="LI52">
        <v>0.30971851285874324</v>
      </c>
      <c r="LJ52">
        <v>0.3089070292166668</v>
      </c>
      <c r="LL52" t="s">
        <v>597</v>
      </c>
      <c r="LM52" t="s">
        <v>156</v>
      </c>
      <c r="LN52" t="s">
        <v>157</v>
      </c>
      <c r="LO52">
        <v>0.51552496215294741</v>
      </c>
    </row>
    <row r="53" spans="2:327" x14ac:dyDescent="0.45">
      <c r="B53" t="s">
        <v>588</v>
      </c>
      <c r="C53" t="s">
        <v>147</v>
      </c>
      <c r="D53">
        <v>0.38917566800596043</v>
      </c>
      <c r="E53">
        <v>0.38388603238592278</v>
      </c>
      <c r="F53">
        <v>0.37642669072253931</v>
      </c>
      <c r="G53">
        <v>0.41716172178443811</v>
      </c>
      <c r="H53">
        <v>0.45092503973570935</v>
      </c>
      <c r="I53">
        <v>0.47484028310716869</v>
      </c>
      <c r="J53">
        <v>0.47732251574202372</v>
      </c>
      <c r="K53">
        <v>0.41327162853843191</v>
      </c>
      <c r="L53">
        <v>0.38589521761803169</v>
      </c>
      <c r="M53">
        <v>0.40566535059983894</v>
      </c>
      <c r="N53">
        <v>0.33998328215918716</v>
      </c>
      <c r="O53">
        <v>0.36111747077629908</v>
      </c>
      <c r="P53">
        <v>0.39102883591616727</v>
      </c>
      <c r="Q53">
        <v>0.45619056497415877</v>
      </c>
      <c r="R53">
        <v>0.44374211103836214</v>
      </c>
      <c r="S53">
        <v>0.44661181648871834</v>
      </c>
      <c r="T53">
        <v>0.42335192114276998</v>
      </c>
      <c r="U53">
        <v>0.40438316181365969</v>
      </c>
      <c r="V53">
        <v>0.36486050110775009</v>
      </c>
      <c r="W53">
        <v>0.33627111940630577</v>
      </c>
      <c r="X53">
        <v>0.34414424746325634</v>
      </c>
      <c r="Y53">
        <v>0.38442555866678496</v>
      </c>
      <c r="Z53">
        <v>0.47735971325619037</v>
      </c>
      <c r="AA53">
        <v>0.46370859689170441</v>
      </c>
      <c r="AB53">
        <v>0.48716782015270682</v>
      </c>
      <c r="AC53">
        <v>0.47055524809865895</v>
      </c>
      <c r="AD53">
        <v>0.41766563902096904</v>
      </c>
      <c r="AE53">
        <v>0.39910671632770173</v>
      </c>
      <c r="AF53">
        <v>0.36101124055399458</v>
      </c>
      <c r="AG53">
        <v>0.34529870733657569</v>
      </c>
      <c r="AH53">
        <v>0.32654231815300527</v>
      </c>
      <c r="AI53">
        <v>0.3187644806896418</v>
      </c>
      <c r="AJ53">
        <v>0.38186431757165029</v>
      </c>
      <c r="AK53">
        <v>0.42254205802405448</v>
      </c>
      <c r="AL53">
        <v>0.42309109396937283</v>
      </c>
      <c r="AM53">
        <v>0.40167066958610464</v>
      </c>
      <c r="AN53">
        <v>0.35390664400052591</v>
      </c>
      <c r="AO53">
        <v>0.35413179299240355</v>
      </c>
      <c r="AP53">
        <v>0.32095425616594625</v>
      </c>
      <c r="AQ53">
        <v>0.31716023662803883</v>
      </c>
      <c r="AR53">
        <v>0.29804441745244042</v>
      </c>
      <c r="AS53">
        <v>0.33447706897113966</v>
      </c>
      <c r="AT53">
        <v>0.35952718778436832</v>
      </c>
      <c r="AU53">
        <v>0.4345931250999015</v>
      </c>
      <c r="AV53">
        <v>0.44282218297413184</v>
      </c>
      <c r="AW53">
        <v>0.43923408657368529</v>
      </c>
      <c r="AX53">
        <v>0.45067288012405521</v>
      </c>
      <c r="AY53">
        <v>0.41968877298501017</v>
      </c>
      <c r="AZ53">
        <v>0.35831340430617575</v>
      </c>
      <c r="BA53">
        <v>0.30216517722970543</v>
      </c>
      <c r="BB53">
        <v>0.38012115167783017</v>
      </c>
      <c r="BC53">
        <v>0.3789688422410028</v>
      </c>
      <c r="BD53">
        <v>0.37991314998474551</v>
      </c>
      <c r="BE53">
        <v>0.36959931993226919</v>
      </c>
      <c r="BF53">
        <v>0.40739813416545584</v>
      </c>
      <c r="BG53">
        <v>0.41133028308906727</v>
      </c>
      <c r="BH53">
        <v>0.40913257564422745</v>
      </c>
      <c r="BI53">
        <v>0.37748085212631755</v>
      </c>
      <c r="BJ53">
        <v>0.36414008123002395</v>
      </c>
      <c r="BK53">
        <v>0.37030007862617192</v>
      </c>
      <c r="BM53" t="s">
        <v>588</v>
      </c>
      <c r="BN53" t="s">
        <v>148</v>
      </c>
      <c r="BO53">
        <v>3.5608034667140901E-3</v>
      </c>
      <c r="BP53">
        <v>4.33027053965638E-2</v>
      </c>
      <c r="BQ53">
        <v>3.6903163319922709E-2</v>
      </c>
      <c r="BR53">
        <v>1.4859136625829179E-2</v>
      </c>
      <c r="BS53">
        <v>1.3443950441034315E-2</v>
      </c>
      <c r="BT53">
        <v>1.752848364621121E-2</v>
      </c>
      <c r="BU53">
        <v>7.6492282780422417E-4</v>
      </c>
      <c r="BV53">
        <v>4.1806200943356395E-3</v>
      </c>
      <c r="BW53">
        <v>2.2493696805802359E-2</v>
      </c>
      <c r="BX53">
        <v>2.3354692405530276E-2</v>
      </c>
      <c r="BY53">
        <v>4.004168314098034E-2</v>
      </c>
      <c r="BZ53">
        <v>0.11169074186150599</v>
      </c>
      <c r="CA53">
        <v>5.7024598744769214E-2</v>
      </c>
      <c r="CB53">
        <v>7.1677561621924565E-3</v>
      </c>
      <c r="CC53">
        <v>2.8140348892669181E-2</v>
      </c>
      <c r="CD53">
        <v>3.9063252814418727E-2</v>
      </c>
      <c r="CE53">
        <v>4.0327530779169993E-2</v>
      </c>
      <c r="CF53">
        <v>7.3720414616406951E-2</v>
      </c>
      <c r="CG53">
        <v>7.1432193631612351E-2</v>
      </c>
      <c r="CH53">
        <v>4.4504218478064003E-2</v>
      </c>
      <c r="CI53">
        <v>7.5606665674185947E-2</v>
      </c>
      <c r="CJ53">
        <v>1.677293785641696E-2</v>
      </c>
      <c r="CK53">
        <v>3.9404845516163974E-2</v>
      </c>
      <c r="CL53">
        <v>4.9562314572106934E-2</v>
      </c>
      <c r="CM53">
        <v>5.8189724655797123E-2</v>
      </c>
      <c r="CN53">
        <v>4.027380659403787E-2</v>
      </c>
      <c r="CO53">
        <v>3.1414337578535116E-2</v>
      </c>
      <c r="CP53">
        <v>1.0270366320215942E-2</v>
      </c>
      <c r="CQ53">
        <v>5.3891907913750065E-2</v>
      </c>
      <c r="CR53">
        <v>0.12019181444095459</v>
      </c>
      <c r="CS53">
        <v>6.0621611424280859E-2</v>
      </c>
      <c r="CT53">
        <v>6.6359651100007161E-2</v>
      </c>
      <c r="CU53">
        <v>5.7457180751649684E-2</v>
      </c>
      <c r="CV53">
        <v>5.4099443291785655E-2</v>
      </c>
      <c r="CW53">
        <v>6.4548878991845346E-2</v>
      </c>
      <c r="CX53">
        <v>1.5322020255428207E-2</v>
      </c>
      <c r="CY53">
        <v>2.6688370890243455E-2</v>
      </c>
      <c r="CZ53">
        <v>0.1379176988134754</v>
      </c>
      <c r="DA53">
        <v>0.13044202026861551</v>
      </c>
      <c r="DB53">
        <v>7.9166472139101093E-2</v>
      </c>
      <c r="DC53">
        <v>4.9689725945753584E-2</v>
      </c>
      <c r="DD53">
        <v>6.6381563722287623E-2</v>
      </c>
      <c r="DE53">
        <v>1.7957761651838704E-2</v>
      </c>
      <c r="DF53">
        <v>3.372316408320376E-3</v>
      </c>
      <c r="DG53">
        <v>8.5887171174268088E-3</v>
      </c>
      <c r="DH53">
        <v>8.7623013832427311E-3</v>
      </c>
      <c r="DI53">
        <v>2.8719086043572938E-2</v>
      </c>
      <c r="DJ53">
        <v>5.0764143597943581E-2</v>
      </c>
      <c r="DK53">
        <v>3.4386128907701395E-2</v>
      </c>
      <c r="DL53">
        <v>1.9614961608887396E-2</v>
      </c>
      <c r="DM53">
        <v>4.503628669439047E-2</v>
      </c>
      <c r="DN53">
        <v>2.2375601168969399E-2</v>
      </c>
      <c r="DO53">
        <v>3.6519224834652794E-2</v>
      </c>
      <c r="DP53">
        <v>4.2430931777883374E-2</v>
      </c>
      <c r="DQ53">
        <v>2.1642898219059636E-2</v>
      </c>
      <c r="DR53">
        <v>2.0275300762076825E-2</v>
      </c>
      <c r="DS53">
        <v>5.2764342411846236E-2</v>
      </c>
      <c r="DT53">
        <v>7.7956158704045708E-2</v>
      </c>
      <c r="DU53">
        <v>4.5289374276342088E-2</v>
      </c>
      <c r="DV53">
        <v>3.6715119753826193E-2</v>
      </c>
      <c r="DX53" t="s">
        <v>588</v>
      </c>
      <c r="DY53" t="s">
        <v>149</v>
      </c>
      <c r="DZ53">
        <v>3.8430474206708511E-2</v>
      </c>
      <c r="EA53">
        <v>3.4777232694006852E-3</v>
      </c>
      <c r="EB53">
        <v>2.639671681730512E-2</v>
      </c>
      <c r="EC53">
        <v>4.6300029909393928E-2</v>
      </c>
      <c r="ED53">
        <v>4.1276848511859004E-2</v>
      </c>
      <c r="EE53">
        <v>2.5339644188989607E-2</v>
      </c>
      <c r="EF53">
        <v>1.420782136062677E-2</v>
      </c>
      <c r="EG53">
        <v>1.0782338081924147E-2</v>
      </c>
      <c r="EH53">
        <v>3.3893370097554934E-3</v>
      </c>
      <c r="EI53">
        <v>1.773191375548544E-2</v>
      </c>
      <c r="EJ53">
        <v>4.1186692548149641E-2</v>
      </c>
      <c r="EK53">
        <v>1.6452154378789528E-2</v>
      </c>
      <c r="EL53">
        <v>0.10060991312567288</v>
      </c>
      <c r="EM53">
        <v>0.19707375712565167</v>
      </c>
      <c r="EN53">
        <v>0.15923498488378066</v>
      </c>
      <c r="EO53">
        <v>5.3519986055502351E-2</v>
      </c>
      <c r="EP53">
        <v>3.1926530715122088E-2</v>
      </c>
      <c r="EQ53">
        <v>4.1629183106052882E-2</v>
      </c>
      <c r="ER53">
        <v>5.0062208179642013E-2</v>
      </c>
      <c r="ES53">
        <v>7.783404303098003E-2</v>
      </c>
      <c r="ET53">
        <v>5.2802061330401412E-2</v>
      </c>
      <c r="EU53">
        <v>0.12693176077607171</v>
      </c>
      <c r="EV53">
        <v>0.11766460699232224</v>
      </c>
      <c r="EW53">
        <v>5.0310891800239226E-2</v>
      </c>
      <c r="EX53">
        <v>9.8181777892366554E-2</v>
      </c>
      <c r="EY53">
        <v>0.12331168226946553</v>
      </c>
      <c r="EZ53">
        <v>7.3185232902294853E-2</v>
      </c>
      <c r="FA53">
        <v>5.0170296389873255E-2</v>
      </c>
      <c r="FB53">
        <v>8.1081085244028815E-3</v>
      </c>
      <c r="FC53">
        <v>2.23739861709566E-3</v>
      </c>
      <c r="FD53">
        <v>6.5047476269696078E-2</v>
      </c>
      <c r="FE53">
        <v>6.4756247646047704E-2</v>
      </c>
      <c r="FF53">
        <v>0.11621844246403266</v>
      </c>
      <c r="FG53">
        <v>7.7393221209437618E-3</v>
      </c>
      <c r="FH53">
        <v>2.742642059122289E-2</v>
      </c>
      <c r="FI53">
        <v>8.4855316180707713E-2</v>
      </c>
      <c r="FJ53">
        <v>6.2298292108993944E-2</v>
      </c>
      <c r="FK53">
        <v>1.0253603036615086E-2</v>
      </c>
      <c r="FL53">
        <v>2.9185060892770637E-2</v>
      </c>
      <c r="FM53">
        <v>5.7888846571227941E-2</v>
      </c>
      <c r="FN53">
        <v>1.9460039782062101E-2</v>
      </c>
      <c r="FO53">
        <v>5.4516622103077575E-2</v>
      </c>
      <c r="FP53">
        <v>0.10713001988427999</v>
      </c>
      <c r="FQ53">
        <v>0.14298725904976731</v>
      </c>
      <c r="FR53">
        <v>7.233316243487864E-2</v>
      </c>
      <c r="FS53">
        <v>2.102927703402788E-2</v>
      </c>
      <c r="FT53">
        <v>3.6767176219919214E-3</v>
      </c>
      <c r="FU53">
        <v>8.756651495125195E-3</v>
      </c>
      <c r="FV53">
        <v>3.0630439068106505E-2</v>
      </c>
      <c r="FW53">
        <v>3.4591969477336462E-2</v>
      </c>
      <c r="FX53">
        <v>7.364902509802837E-2</v>
      </c>
      <c r="FY53">
        <v>4.4366607582875639E-2</v>
      </c>
      <c r="FZ53">
        <v>2.8297092972613853E-2</v>
      </c>
      <c r="GA53">
        <v>3.2020723080114555E-2</v>
      </c>
      <c r="GB53">
        <v>9.4684293143293394E-2</v>
      </c>
      <c r="GC53">
        <v>5.4463347405897373E-2</v>
      </c>
      <c r="GD53">
        <v>3.2546835558402279E-2</v>
      </c>
      <c r="GE53">
        <v>1.4716638830886881E-2</v>
      </c>
      <c r="GF53">
        <v>4.5912372106102287E-2</v>
      </c>
      <c r="GG53">
        <v>8.3657924107803414E-2</v>
      </c>
      <c r="GI53" t="s">
        <v>588</v>
      </c>
      <c r="GJ53" t="s">
        <v>150</v>
      </c>
      <c r="GK53">
        <v>0.24345887109407235</v>
      </c>
      <c r="GL53">
        <v>0.23042167983852585</v>
      </c>
      <c r="GM53">
        <v>0.21225659523326593</v>
      </c>
      <c r="GN53">
        <v>0.23077214177152969</v>
      </c>
      <c r="GO53">
        <v>0.28686055879948569</v>
      </c>
      <c r="GP53">
        <v>0.30910490771899363</v>
      </c>
      <c r="GQ53">
        <v>0.33221066627123863</v>
      </c>
      <c r="GR53">
        <v>0.27865434963997626</v>
      </c>
      <c r="GS53">
        <v>0.25015536721353837</v>
      </c>
      <c r="GT53">
        <v>0.24873552347574568</v>
      </c>
      <c r="GU53">
        <v>0.13960776191345148</v>
      </c>
      <c r="GV53">
        <v>0.1267422331705749</v>
      </c>
      <c r="GW53">
        <v>0.12747651515870517</v>
      </c>
      <c r="GX53">
        <v>0.14239544977123414</v>
      </c>
      <c r="GY53">
        <v>0.15626876261849132</v>
      </c>
      <c r="GZ53">
        <v>0.23268823355668203</v>
      </c>
      <c r="HA53">
        <v>0.22200903298100361</v>
      </c>
      <c r="HB53">
        <v>0.15834927672475813</v>
      </c>
      <c r="HC53">
        <v>0.12142118625873347</v>
      </c>
      <c r="HD53">
        <v>0.10265530411665125</v>
      </c>
      <c r="HE53">
        <v>0.1208818301119764</v>
      </c>
      <c r="HF53">
        <v>0.13597740182098608</v>
      </c>
      <c r="HG53">
        <v>0.20890134655272047</v>
      </c>
      <c r="HH53">
        <v>0.26246430868137266</v>
      </c>
      <c r="HI53">
        <v>0.22872364144254348</v>
      </c>
      <c r="HJ53">
        <v>0.2001093390215907</v>
      </c>
      <c r="HK53">
        <v>0.22352249867570292</v>
      </c>
      <c r="HL53">
        <v>0.2353257287719398</v>
      </c>
      <c r="HM53">
        <v>0.20049219428578824</v>
      </c>
      <c r="HN53">
        <v>0.12484723913946356</v>
      </c>
      <c r="HO53">
        <v>0.10611915239290749</v>
      </c>
      <c r="HP53">
        <v>9.754430689824288E-2</v>
      </c>
      <c r="HQ53">
        <v>9.3968604493158775E-2</v>
      </c>
      <c r="HR53">
        <v>0.26778684872985326</v>
      </c>
      <c r="HS53">
        <v>0.21451870625980415</v>
      </c>
      <c r="HT53">
        <v>0.19548735445773943</v>
      </c>
      <c r="HU53">
        <v>0.16025705215043734</v>
      </c>
      <c r="HV53">
        <v>0.10799392547297282</v>
      </c>
      <c r="HW53">
        <v>6.432057923878616E-2</v>
      </c>
      <c r="HX53">
        <v>9.1084178078065861E-2</v>
      </c>
      <c r="HY53">
        <v>0.11892479912985093</v>
      </c>
      <c r="HZ53">
        <v>9.8710201992900856E-2</v>
      </c>
      <c r="IA53">
        <v>0.11943513340437108</v>
      </c>
      <c r="IB53">
        <v>0.15177530210911994</v>
      </c>
      <c r="IC53">
        <v>0.22484526403351457</v>
      </c>
      <c r="ID53">
        <v>0.27710998187494568</v>
      </c>
      <c r="IE53">
        <v>0.28555608413582628</v>
      </c>
      <c r="IF53">
        <v>0.24016116829632012</v>
      </c>
      <c r="IG53">
        <v>0.17745658658952002</v>
      </c>
      <c r="IH53">
        <v>0.14652731038504938</v>
      </c>
      <c r="II53">
        <v>0.14160295889641675</v>
      </c>
      <c r="IJ53">
        <v>0.19067470223732502</v>
      </c>
      <c r="IK53">
        <v>0.18791374208171058</v>
      </c>
      <c r="IL53">
        <v>0.16919777086695356</v>
      </c>
      <c r="IM53">
        <v>0.18165562659660986</v>
      </c>
      <c r="IN53">
        <v>0.21920352635892379</v>
      </c>
      <c r="IO53">
        <v>0.19485249245652705</v>
      </c>
      <c r="IP53">
        <v>0.1644813501480458</v>
      </c>
      <c r="IQ53">
        <v>0.15445900644202329</v>
      </c>
      <c r="IR53">
        <v>0.11714473692711411</v>
      </c>
      <c r="JB53" t="s">
        <v>588</v>
      </c>
      <c r="JC53">
        <v>0.2511885336540422</v>
      </c>
      <c r="JD53">
        <v>0.25192186791003246</v>
      </c>
      <c r="JE53">
        <v>0.24375807787987164</v>
      </c>
      <c r="JF53">
        <v>0.23465160732031015</v>
      </c>
      <c r="JG53">
        <v>0.19115102745919182</v>
      </c>
      <c r="JH53">
        <v>0.2096887991353352</v>
      </c>
      <c r="JI53">
        <v>0.218697478142692</v>
      </c>
      <c r="JJ53">
        <v>0.23445666448892874</v>
      </c>
      <c r="JK53">
        <v>0.24911013075405616</v>
      </c>
      <c r="JL53">
        <v>0.24852146291627111</v>
      </c>
      <c r="JM53">
        <v>0.18191980068032781</v>
      </c>
      <c r="JN53">
        <v>0.19160170226733431</v>
      </c>
      <c r="JO53">
        <v>0.18071899310689951</v>
      </c>
      <c r="JP53">
        <v>0.16282028302896451</v>
      </c>
      <c r="JQ53">
        <v>0.12047267866385465</v>
      </c>
      <c r="JR53">
        <v>0.13317744120906327</v>
      </c>
      <c r="JS53">
        <v>0.14083517423360592</v>
      </c>
      <c r="JT53">
        <v>0.16054486251660718</v>
      </c>
      <c r="JU53">
        <v>0.19002227257783708</v>
      </c>
      <c r="JV53">
        <v>0.19319307194088245</v>
      </c>
      <c r="JW53">
        <v>0.16181293714341119</v>
      </c>
      <c r="JX53">
        <v>0.14718538631417682</v>
      </c>
      <c r="JY53">
        <v>0.13248891790136758</v>
      </c>
      <c r="JZ53">
        <v>0.13991849388584063</v>
      </c>
      <c r="KA53">
        <v>0.12446836081954818</v>
      </c>
      <c r="KB53">
        <v>0.13754332029317451</v>
      </c>
      <c r="KC53">
        <v>0.13853839502869791</v>
      </c>
      <c r="KD53">
        <v>0.13620380148590414</v>
      </c>
      <c r="KE53">
        <v>0.14330636538857505</v>
      </c>
      <c r="KF53">
        <v>0.16993377437331797</v>
      </c>
      <c r="KG53">
        <v>0.11398949400484275</v>
      </c>
      <c r="KH53">
        <v>9.5803816295284769E-2</v>
      </c>
      <c r="KI53">
        <v>6.2391093983870355E-2</v>
      </c>
      <c r="KJ53">
        <v>5.5201268978816588E-2</v>
      </c>
      <c r="KK53">
        <v>6.0590094578545493E-2</v>
      </c>
      <c r="KL53">
        <v>6.6847239990436305E-2</v>
      </c>
      <c r="KM53">
        <v>7.4459477032190857E-2</v>
      </c>
      <c r="KN53">
        <v>9.1455150705645333E-2</v>
      </c>
      <c r="KO53">
        <v>0.10358556049927442</v>
      </c>
      <c r="KP53">
        <v>0.13071276393593917</v>
      </c>
      <c r="KQ53">
        <v>0.22560597953405359</v>
      </c>
      <c r="KR53">
        <v>0.23324707077323353</v>
      </c>
      <c r="KS53">
        <v>0.22534626740918046</v>
      </c>
      <c r="KT53">
        <v>0.19857972548047015</v>
      </c>
      <c r="KU53">
        <v>0.13629155697956333</v>
      </c>
      <c r="KV53">
        <v>0.14818101958677277</v>
      </c>
      <c r="KW53">
        <v>0.16222129780726699</v>
      </c>
      <c r="KX53">
        <v>0.17266241325953899</v>
      </c>
      <c r="KY53">
        <v>0.19741188005442212</v>
      </c>
      <c r="KZ53">
        <v>0.21313290861043038</v>
      </c>
      <c r="LA53">
        <v>0.2820509006046753</v>
      </c>
      <c r="LB53">
        <v>0.26761308236912668</v>
      </c>
      <c r="LC53">
        <v>0.25913822745074822</v>
      </c>
      <c r="LD53">
        <v>0.2481580487097329</v>
      </c>
      <c r="LE53">
        <v>0.20425904276156437</v>
      </c>
      <c r="LF53">
        <v>0.21702666010709387</v>
      </c>
      <c r="LG53">
        <v>0.23607235654327302</v>
      </c>
      <c r="LH53">
        <v>0.2710638820535699</v>
      </c>
      <c r="LI53">
        <v>0.28751856809365939</v>
      </c>
      <c r="LJ53">
        <v>0.29226392404236989</v>
      </c>
      <c r="LL53" t="s">
        <v>598</v>
      </c>
      <c r="LM53" t="s">
        <v>156</v>
      </c>
      <c r="LN53" t="s">
        <v>157</v>
      </c>
      <c r="LO53">
        <v>0.36765670991358407</v>
      </c>
    </row>
    <row r="54" spans="2:327" x14ac:dyDescent="0.45">
      <c r="B54" t="s">
        <v>589</v>
      </c>
      <c r="C54" t="s">
        <v>147</v>
      </c>
      <c r="D54">
        <v>0.35090227343361152</v>
      </c>
      <c r="E54">
        <v>0.34973062342693467</v>
      </c>
      <c r="F54">
        <v>0.35589395116392669</v>
      </c>
      <c r="G54">
        <v>0.37185356572113026</v>
      </c>
      <c r="H54">
        <v>0.39336135983978227</v>
      </c>
      <c r="I54">
        <v>0.3959287144022296</v>
      </c>
      <c r="J54">
        <v>0.37549698967493023</v>
      </c>
      <c r="K54">
        <v>0.35390287914538948</v>
      </c>
      <c r="L54">
        <v>0.34198167758453824</v>
      </c>
      <c r="M54">
        <v>0.35322612627276179</v>
      </c>
      <c r="N54">
        <v>0.31029695166484872</v>
      </c>
      <c r="O54">
        <v>0.33175705256177879</v>
      </c>
      <c r="P54">
        <v>0.35423204692831128</v>
      </c>
      <c r="Q54">
        <v>0.40314828385372936</v>
      </c>
      <c r="R54">
        <v>0.38766245935207555</v>
      </c>
      <c r="S54">
        <v>0.37123541183541592</v>
      </c>
      <c r="T54">
        <v>0.35475464369397425</v>
      </c>
      <c r="U54">
        <v>0.32600333539006965</v>
      </c>
      <c r="V54">
        <v>0.29947132825183681</v>
      </c>
      <c r="W54">
        <v>0.29332103382211466</v>
      </c>
      <c r="X54">
        <v>0.2860936709052071</v>
      </c>
      <c r="Y54">
        <v>0.32698109835590167</v>
      </c>
      <c r="Z54">
        <v>0.39204587121168016</v>
      </c>
      <c r="AA54">
        <v>0.39563475568396023</v>
      </c>
      <c r="AB54">
        <v>0.39728548136671821</v>
      </c>
      <c r="AC54">
        <v>0.38797798173395942</v>
      </c>
      <c r="AD54">
        <v>0.38098198611819717</v>
      </c>
      <c r="AE54">
        <v>0.38050263711444143</v>
      </c>
      <c r="AF54">
        <v>0.35031443551549657</v>
      </c>
      <c r="AG54">
        <v>0.28679623792028219</v>
      </c>
      <c r="AH54">
        <v>0.29811869581920691</v>
      </c>
      <c r="AI54">
        <v>0.33372762193138622</v>
      </c>
      <c r="AJ54">
        <v>0.39320391497070345</v>
      </c>
      <c r="AK54">
        <v>0.42538687389777541</v>
      </c>
      <c r="AL54">
        <v>0.42002527307375581</v>
      </c>
      <c r="AM54">
        <v>0.41032884264369962</v>
      </c>
      <c r="AN54">
        <v>0.40402064807895305</v>
      </c>
      <c r="AO54">
        <v>0.35031934252613511</v>
      </c>
      <c r="AP54">
        <v>0.29369156455796008</v>
      </c>
      <c r="AQ54">
        <v>0.26530350520568774</v>
      </c>
      <c r="AR54">
        <v>0.29120475229783471</v>
      </c>
      <c r="AS54">
        <v>0.27595160917195027</v>
      </c>
      <c r="AT54">
        <v>0.28886631859473794</v>
      </c>
      <c r="AU54">
        <v>0.31009932081456965</v>
      </c>
      <c r="AV54">
        <v>0.33572266071237328</v>
      </c>
      <c r="AW54">
        <v>0.34830279360141958</v>
      </c>
      <c r="AX54">
        <v>0.35342551137414968</v>
      </c>
      <c r="AY54">
        <v>0.35475085117458377</v>
      </c>
      <c r="AZ54">
        <v>0.33008454131911408</v>
      </c>
      <c r="BA54">
        <v>0.31476044268481107</v>
      </c>
      <c r="BB54">
        <v>0.31689698935328786</v>
      </c>
      <c r="BC54">
        <v>0.31492483119924825</v>
      </c>
      <c r="BD54">
        <v>0.31789541803315702</v>
      </c>
      <c r="BE54">
        <v>0.3236097172140846</v>
      </c>
      <c r="BF54">
        <v>0.34939146184361758</v>
      </c>
      <c r="BG54">
        <v>0.34287639273181392</v>
      </c>
      <c r="BH54">
        <v>0.33733465613024721</v>
      </c>
      <c r="BI54">
        <v>0.32501511426750179</v>
      </c>
      <c r="BJ54">
        <v>0.31622041497327952</v>
      </c>
      <c r="BK54">
        <v>0.3181423874800271</v>
      </c>
      <c r="BM54" t="s">
        <v>589</v>
      </c>
      <c r="BN54" t="s">
        <v>148</v>
      </c>
      <c r="BO54">
        <v>2.3496193123346307E-2</v>
      </c>
      <c r="BP54">
        <v>1.7837116040764899E-3</v>
      </c>
      <c r="BQ54">
        <v>4.9082679002654308E-3</v>
      </c>
      <c r="BR54">
        <v>6.9391001257881994E-3</v>
      </c>
      <c r="BS54">
        <v>1.6151334540402545E-2</v>
      </c>
      <c r="BT54">
        <v>1.5267883544733664E-2</v>
      </c>
      <c r="BU54">
        <v>3.2964809842099922E-3</v>
      </c>
      <c r="BV54">
        <v>5.2837138683713945E-3</v>
      </c>
      <c r="BW54">
        <v>1.0999844111430667E-2</v>
      </c>
      <c r="BX54">
        <v>1.3325160084324664E-2</v>
      </c>
      <c r="BY54">
        <v>1.8384933141368597E-2</v>
      </c>
      <c r="BZ54">
        <v>7.1506053285536981E-3</v>
      </c>
      <c r="CA54">
        <v>1.4931073911545929E-2</v>
      </c>
      <c r="CB54">
        <v>2.7667384276633178E-2</v>
      </c>
      <c r="CC54">
        <v>1.4446125056147237E-2</v>
      </c>
      <c r="CD54">
        <v>2.5478451518142771E-2</v>
      </c>
      <c r="CE54">
        <v>4.4675773970143818E-3</v>
      </c>
      <c r="CF54">
        <v>1.7453962494961301E-2</v>
      </c>
      <c r="CG54">
        <v>3.2077355650858869E-2</v>
      </c>
      <c r="CH54">
        <v>3.3069110870366111E-2</v>
      </c>
      <c r="CI54">
        <v>1.5394543713836502E-2</v>
      </c>
      <c r="CJ54">
        <v>2.9544513374245854E-2</v>
      </c>
      <c r="CK54">
        <v>4.1721733033303302E-2</v>
      </c>
      <c r="CL54">
        <v>3.8704832008755345E-2</v>
      </c>
      <c r="CM54">
        <v>4.6249304059971415E-2</v>
      </c>
      <c r="CN54">
        <v>3.2273955652541347E-2</v>
      </c>
      <c r="CO54">
        <v>1.2498624378070694E-2</v>
      </c>
      <c r="CP54">
        <v>6.3725737306977552E-3</v>
      </c>
      <c r="CQ54">
        <v>1.9780964472954892E-2</v>
      </c>
      <c r="CR54">
        <v>2.6650795807603444E-2</v>
      </c>
      <c r="CS54">
        <v>5.8965396872545484E-2</v>
      </c>
      <c r="CT54">
        <v>4.6435931973405044E-2</v>
      </c>
      <c r="CU54">
        <v>1.8937324267153204E-2</v>
      </c>
      <c r="CV54">
        <v>2.2820311184311992E-2</v>
      </c>
      <c r="CW54">
        <v>2.6547477484923178E-2</v>
      </c>
      <c r="CX54">
        <v>1.6471675196733485E-2</v>
      </c>
      <c r="CY54">
        <v>1.3953882995373475E-2</v>
      </c>
      <c r="CZ54">
        <v>1.3055563974835177E-2</v>
      </c>
      <c r="DA54">
        <v>2.4630226370580238E-2</v>
      </c>
      <c r="DB54">
        <v>5.0087434440424392E-2</v>
      </c>
      <c r="DC54">
        <v>2.1094719605579029E-2</v>
      </c>
      <c r="DD54">
        <v>2.1226253771241873E-2</v>
      </c>
      <c r="DE54">
        <v>2.2601214158909821E-2</v>
      </c>
      <c r="DF54">
        <v>1.4848526606674571E-2</v>
      </c>
      <c r="DG54">
        <v>1.8766364304834641E-3</v>
      </c>
      <c r="DH54">
        <v>3.0699330121254876E-3</v>
      </c>
      <c r="DI54">
        <v>9.1549818180702083E-3</v>
      </c>
      <c r="DJ54">
        <v>1.2017872173549035E-2</v>
      </c>
      <c r="DK54">
        <v>1.4428022412985596E-2</v>
      </c>
      <c r="DL54">
        <v>2.1075571348742623E-2</v>
      </c>
      <c r="DM54">
        <v>2.529717907653159E-2</v>
      </c>
      <c r="DN54">
        <v>5.5676717589711502E-2</v>
      </c>
      <c r="DO54">
        <v>9.3082418144966369E-3</v>
      </c>
      <c r="DP54">
        <v>1.1795071666566286E-2</v>
      </c>
      <c r="DQ54">
        <v>2.0042414219194799E-2</v>
      </c>
      <c r="DR54">
        <v>1.905236264163989E-2</v>
      </c>
      <c r="DS54">
        <v>3.0374726579675198E-2</v>
      </c>
      <c r="DT54">
        <v>2.0998728107145103E-2</v>
      </c>
      <c r="DU54">
        <v>2.0810893090962335E-2</v>
      </c>
      <c r="DV54">
        <v>9.736387208565303E-3</v>
      </c>
      <c r="DX54" t="s">
        <v>589</v>
      </c>
      <c r="DY54" t="s">
        <v>149</v>
      </c>
      <c r="DZ54">
        <v>7.5753287211835756E-3</v>
      </c>
      <c r="EA54">
        <v>2.9280907388177079E-2</v>
      </c>
      <c r="EB54">
        <v>2.1908154508019778E-2</v>
      </c>
      <c r="EC54">
        <v>1.3566212836363665E-2</v>
      </c>
      <c r="ED54">
        <v>3.9278931510671276E-3</v>
      </c>
      <c r="EE54">
        <v>8.7713676454811568E-3</v>
      </c>
      <c r="EF54">
        <v>1.9666789161337232E-2</v>
      </c>
      <c r="EG54">
        <v>2.9458058742932947E-2</v>
      </c>
      <c r="EH54">
        <v>1.6481898265971882E-2</v>
      </c>
      <c r="EI54">
        <v>6.8190252079896969E-3</v>
      </c>
      <c r="EJ54">
        <v>4.6531177319898608E-2</v>
      </c>
      <c r="EK54">
        <v>3.7067665453225006E-2</v>
      </c>
      <c r="EL54">
        <v>3.187216871664935E-2</v>
      </c>
      <c r="EM54">
        <v>1.3837338040052537E-2</v>
      </c>
      <c r="EN54">
        <v>2.3406171932698488E-2</v>
      </c>
      <c r="EO54">
        <v>1.0127505690699024E-2</v>
      </c>
      <c r="EP54">
        <v>2.368307300694444E-2</v>
      </c>
      <c r="EQ54">
        <v>1.5170858615240567E-2</v>
      </c>
      <c r="ER54">
        <v>1.9171148990195636E-3</v>
      </c>
      <c r="ES54">
        <v>2.2318013123660115E-2</v>
      </c>
      <c r="ET54">
        <v>3.6005148961143513E-2</v>
      </c>
      <c r="EU54">
        <v>1.4392562201308239E-2</v>
      </c>
      <c r="EV54">
        <v>2.3668193095458329E-2</v>
      </c>
      <c r="EW54">
        <v>5.4253421751620068E-2</v>
      </c>
      <c r="EX54">
        <v>6.8288657441714307E-2</v>
      </c>
      <c r="EY54">
        <v>4.1781468443892057E-2</v>
      </c>
      <c r="EZ54">
        <v>2.9160553346715967E-2</v>
      </c>
      <c r="FA54">
        <v>3.1833495283197101E-2</v>
      </c>
      <c r="FB54">
        <v>2.5689505460186078E-2</v>
      </c>
      <c r="FC54">
        <v>1.3902435187701626E-2</v>
      </c>
      <c r="FD54">
        <v>4.0899273681767732E-2</v>
      </c>
      <c r="FE54">
        <v>5.2206918179760642E-2</v>
      </c>
      <c r="FF54">
        <v>8.9319798135797199E-2</v>
      </c>
      <c r="FG54">
        <v>5.9330764040144264E-2</v>
      </c>
      <c r="FH54">
        <v>4.1532588340563587E-2</v>
      </c>
      <c r="FI54">
        <v>3.8476290245296155E-2</v>
      </c>
      <c r="FJ54">
        <v>4.9067223404150533E-2</v>
      </c>
      <c r="FK54">
        <v>8.5257389873769435E-2</v>
      </c>
      <c r="FL54">
        <v>1.890111392939392E-2</v>
      </c>
      <c r="FM54">
        <v>4.7114408260788103E-3</v>
      </c>
      <c r="FN54">
        <v>3.1959243524972689E-2</v>
      </c>
      <c r="FO54">
        <v>2.5193113409491021E-2</v>
      </c>
      <c r="FP54">
        <v>2.2796297726669013E-2</v>
      </c>
      <c r="FQ54">
        <v>3.7512149571929512E-2</v>
      </c>
      <c r="FR54">
        <v>4.7020161563062081E-2</v>
      </c>
      <c r="FS54">
        <v>1.2686148763333262E-2</v>
      </c>
      <c r="FT54">
        <v>3.5590110093438438E-3</v>
      </c>
      <c r="FU54">
        <v>4.9234319823376607E-3</v>
      </c>
      <c r="FV54">
        <v>1.6504823363424168E-2</v>
      </c>
      <c r="FW54">
        <v>1.9341501752615606E-2</v>
      </c>
      <c r="FX54">
        <v>1.6565417414519824E-2</v>
      </c>
      <c r="FY54">
        <v>1.6795885584659345E-2</v>
      </c>
      <c r="FZ54">
        <v>5.6649883827752046E-2</v>
      </c>
      <c r="GA54">
        <v>6.5055771348604505E-2</v>
      </c>
      <c r="GB54">
        <v>3.191492310219509E-2</v>
      </c>
      <c r="GC54">
        <v>1.5776237644497454E-2</v>
      </c>
      <c r="GD54">
        <v>2.769289943822853E-2</v>
      </c>
      <c r="GE54">
        <v>4.245264926987128E-2</v>
      </c>
      <c r="GF54">
        <v>3.5072935364950611E-2</v>
      </c>
      <c r="GG54">
        <v>2.7338112789795331E-2</v>
      </c>
      <c r="GI54" t="s">
        <v>589</v>
      </c>
      <c r="GJ54" t="s">
        <v>150</v>
      </c>
      <c r="GK54">
        <v>0.21783655396544857</v>
      </c>
      <c r="GL54">
        <v>0.21360079995389009</v>
      </c>
      <c r="GM54">
        <v>0.21318431276676905</v>
      </c>
      <c r="GN54">
        <v>0.2205130253664033</v>
      </c>
      <c r="GO54">
        <v>0.23280472370888025</v>
      </c>
      <c r="GP54">
        <v>0.23843685297336792</v>
      </c>
      <c r="GQ54">
        <v>0.22658280297585087</v>
      </c>
      <c r="GR54">
        <v>0.19622480147561103</v>
      </c>
      <c r="GS54">
        <v>0.19352296173113898</v>
      </c>
      <c r="GT54">
        <v>0.21791475828690457</v>
      </c>
      <c r="GU54">
        <v>0.15430924815357161</v>
      </c>
      <c r="GV54">
        <v>0.18971512519192946</v>
      </c>
      <c r="GW54">
        <v>0.19822555683740525</v>
      </c>
      <c r="GX54">
        <v>0.24237505435792045</v>
      </c>
      <c r="GY54">
        <v>0.22835516866052855</v>
      </c>
      <c r="GZ54">
        <v>0.22984796824826206</v>
      </c>
      <c r="HA54">
        <v>0.21392640088940304</v>
      </c>
      <c r="HB54">
        <v>0.19022205568743356</v>
      </c>
      <c r="HC54">
        <v>0.17148052524918075</v>
      </c>
      <c r="HD54">
        <v>0.14652889233083086</v>
      </c>
      <c r="HE54">
        <v>0.14402769412254052</v>
      </c>
      <c r="HF54">
        <v>0.18110629565399652</v>
      </c>
      <c r="HG54">
        <v>0.20878497275269317</v>
      </c>
      <c r="HH54">
        <v>0.17579053055188665</v>
      </c>
      <c r="HI54">
        <v>0.16037423053311559</v>
      </c>
      <c r="HJ54">
        <v>0.18355908977785643</v>
      </c>
      <c r="HK54">
        <v>0.21524448980889868</v>
      </c>
      <c r="HL54">
        <v>0.23058207936210567</v>
      </c>
      <c r="HM54">
        <v>0.1986371109904915</v>
      </c>
      <c r="HN54">
        <v>0.1596154408283279</v>
      </c>
      <c r="HO54">
        <v>0.10356411292255004</v>
      </c>
      <c r="HP54">
        <v>0.13203488288646123</v>
      </c>
      <c r="HQ54">
        <v>0.16761841776501199</v>
      </c>
      <c r="HR54">
        <v>0.21427730423430849</v>
      </c>
      <c r="HS54">
        <v>0.22125349570444189</v>
      </c>
      <c r="HT54">
        <v>0.22112869917132849</v>
      </c>
      <c r="HU54">
        <v>0.21237677073745567</v>
      </c>
      <c r="HV54">
        <v>0.14536897174193103</v>
      </c>
      <c r="HW54">
        <v>0.15669698667721607</v>
      </c>
      <c r="HX54">
        <v>0.11926367355467854</v>
      </c>
      <c r="HY54">
        <v>0.13346688540290991</v>
      </c>
      <c r="HZ54">
        <v>0.11994314705890707</v>
      </c>
      <c r="IA54">
        <v>0.13030491901706753</v>
      </c>
      <c r="IB54">
        <v>0.14786183783160739</v>
      </c>
      <c r="IC54">
        <v>0.19330087271815943</v>
      </c>
      <c r="ID54">
        <v>0.23189077075130102</v>
      </c>
      <c r="IE54">
        <v>0.22643975211620357</v>
      </c>
      <c r="IF54">
        <v>0.21910822005753486</v>
      </c>
      <c r="IG54">
        <v>0.18181653609779427</v>
      </c>
      <c r="IH54">
        <v>0.1597762792738241</v>
      </c>
      <c r="II54">
        <v>0.15359971414875329</v>
      </c>
      <c r="IJ54">
        <v>0.12769166864777748</v>
      </c>
      <c r="IK54">
        <v>0.13518535526578337</v>
      </c>
      <c r="IL54">
        <v>0.1265538010096153</v>
      </c>
      <c r="IM54">
        <v>0.17363300133947521</v>
      </c>
      <c r="IN54">
        <v>0.18213336995191903</v>
      </c>
      <c r="IO54">
        <v>0.16115488737833661</v>
      </c>
      <c r="IP54">
        <v>0.14939095533022873</v>
      </c>
      <c r="IQ54">
        <v>0.15192062509700641</v>
      </c>
      <c r="IR54">
        <v>0.16746027122934273</v>
      </c>
      <c r="JB54" t="s">
        <v>589</v>
      </c>
      <c r="JC54">
        <v>0.30246687410908046</v>
      </c>
      <c r="JD54">
        <v>0.30282687381429396</v>
      </c>
      <c r="JE54">
        <v>0.29888335772275321</v>
      </c>
      <c r="JF54">
        <v>0.30121332751945151</v>
      </c>
      <c r="JG54">
        <v>0.28669407152835885</v>
      </c>
      <c r="JH54">
        <v>0.30195420774598936</v>
      </c>
      <c r="JI54">
        <v>0.29533945391460736</v>
      </c>
      <c r="JJ54">
        <v>0.28804707453195977</v>
      </c>
      <c r="JK54">
        <v>0.2965352025598133</v>
      </c>
      <c r="JL54">
        <v>0.29129437755034016</v>
      </c>
      <c r="JM54">
        <v>0.23420643574619857</v>
      </c>
      <c r="JN54">
        <v>0.22996222742829961</v>
      </c>
      <c r="JO54">
        <v>0.21656443561930486</v>
      </c>
      <c r="JP54">
        <v>0.20499945121235064</v>
      </c>
      <c r="JQ54">
        <v>0.18005485192059276</v>
      </c>
      <c r="JR54">
        <v>0.20510658091693607</v>
      </c>
      <c r="JS54">
        <v>0.22540015749530201</v>
      </c>
      <c r="JT54">
        <v>0.21772847717378763</v>
      </c>
      <c r="JU54">
        <v>0.24215173227660305</v>
      </c>
      <c r="JV54">
        <v>0.25028938719290111</v>
      </c>
      <c r="JW54">
        <v>0.20783739567389245</v>
      </c>
      <c r="JX54">
        <v>0.20745043083159986</v>
      </c>
      <c r="JY54">
        <v>0.19877710680869545</v>
      </c>
      <c r="JZ54">
        <v>0.20867253006383618</v>
      </c>
      <c r="KA54">
        <v>0.191848372813228</v>
      </c>
      <c r="KB54">
        <v>0.23118165586502751</v>
      </c>
      <c r="KC54">
        <v>0.23379555540645808</v>
      </c>
      <c r="KD54">
        <v>0.20431523302380189</v>
      </c>
      <c r="KE54">
        <v>0.19396675909704666</v>
      </c>
      <c r="KF54">
        <v>0.20882905609228988</v>
      </c>
      <c r="KG54">
        <v>0.1442297698807522</v>
      </c>
      <c r="KH54">
        <v>0.13111475659439686</v>
      </c>
      <c r="KI54">
        <v>0.10540705200581024</v>
      </c>
      <c r="KJ54">
        <v>0.10219804222161012</v>
      </c>
      <c r="KK54">
        <v>9.8701609656950531E-2</v>
      </c>
      <c r="KL54">
        <v>0.12114418671158296</v>
      </c>
      <c r="KM54">
        <v>0.12801496740761506</v>
      </c>
      <c r="KN54">
        <v>0.11488341256692285</v>
      </c>
      <c r="KO54">
        <v>0.12176224744076586</v>
      </c>
      <c r="KP54">
        <v>0.14896554412237037</v>
      </c>
      <c r="KQ54">
        <v>0.29381551079782825</v>
      </c>
      <c r="KR54">
        <v>0.29531290964003076</v>
      </c>
      <c r="KS54">
        <v>0.29547648947416988</v>
      </c>
      <c r="KT54">
        <v>0.28879013634016731</v>
      </c>
      <c r="KU54">
        <v>0.23948591266344932</v>
      </c>
      <c r="KV54">
        <v>0.26528494326128971</v>
      </c>
      <c r="KW54">
        <v>0.27459249480840825</v>
      </c>
      <c r="KX54">
        <v>0.27260473876541386</v>
      </c>
      <c r="KY54">
        <v>0.29627961390525659</v>
      </c>
      <c r="KZ54">
        <v>0.3044210832820991</v>
      </c>
      <c r="LA54">
        <v>0.39407540078330616</v>
      </c>
      <c r="LB54">
        <v>0.41363266263076087</v>
      </c>
      <c r="LC54">
        <v>0.41380667637475743</v>
      </c>
      <c r="LD54">
        <v>0.40943431179226719</v>
      </c>
      <c r="LE54">
        <v>0.35441229480286424</v>
      </c>
      <c r="LF54">
        <v>0.35633765655695782</v>
      </c>
      <c r="LG54">
        <v>0.35834427541657587</v>
      </c>
      <c r="LH54">
        <v>0.36847216369593583</v>
      </c>
      <c r="LI54">
        <v>0.37992985345757679</v>
      </c>
      <c r="LJ54">
        <v>0.38023428155897238</v>
      </c>
      <c r="LL54" t="s">
        <v>599</v>
      </c>
      <c r="LM54" t="s">
        <v>156</v>
      </c>
      <c r="LN54" t="s">
        <v>157</v>
      </c>
      <c r="LO54">
        <v>0.43322510880816678</v>
      </c>
    </row>
    <row r="55" spans="2:327" x14ac:dyDescent="0.45">
      <c r="B55" t="s">
        <v>590</v>
      </c>
      <c r="C55" t="s">
        <v>147</v>
      </c>
      <c r="D55">
        <v>0.36669616528103033</v>
      </c>
      <c r="E55">
        <v>0.35436657388068987</v>
      </c>
      <c r="F55">
        <v>0.34810193028776598</v>
      </c>
      <c r="G55">
        <v>0.36143398566687146</v>
      </c>
      <c r="H55">
        <v>0.38698872035128135</v>
      </c>
      <c r="I55">
        <v>0.39209084844783509</v>
      </c>
      <c r="J55">
        <v>0.37435944835230828</v>
      </c>
      <c r="K55">
        <v>0.34681753394975112</v>
      </c>
      <c r="L55">
        <v>0.3344229018236925</v>
      </c>
      <c r="M55">
        <v>0.34685497903570706</v>
      </c>
      <c r="N55">
        <v>0.33200602437774712</v>
      </c>
      <c r="O55">
        <v>0.34704516062608115</v>
      </c>
      <c r="P55">
        <v>0.37367407710913914</v>
      </c>
      <c r="Q55">
        <v>0.39061287528529076</v>
      </c>
      <c r="R55">
        <v>0.37910825531962755</v>
      </c>
      <c r="S55">
        <v>0.37915537747887379</v>
      </c>
      <c r="T55">
        <v>0.3586059987624311</v>
      </c>
      <c r="U55">
        <v>0.34411624958401454</v>
      </c>
      <c r="V55">
        <v>0.31872373867954668</v>
      </c>
      <c r="W55">
        <v>0.31399075070232385</v>
      </c>
      <c r="X55">
        <v>0.32289795384752845</v>
      </c>
      <c r="Y55">
        <v>0.35145126387621151</v>
      </c>
      <c r="Z55">
        <v>0.39702089379075833</v>
      </c>
      <c r="AA55">
        <v>0.39067164947837812</v>
      </c>
      <c r="AB55">
        <v>0.38229442048545215</v>
      </c>
      <c r="AC55">
        <v>0.38232169340569089</v>
      </c>
      <c r="AD55">
        <v>0.39822542942610489</v>
      </c>
      <c r="AE55">
        <v>0.38732372477621313</v>
      </c>
      <c r="AF55">
        <v>0.34819496248304144</v>
      </c>
      <c r="AG55">
        <v>0.30447186906599044</v>
      </c>
      <c r="AH55">
        <v>0.33308334552031782</v>
      </c>
      <c r="AI55">
        <v>0.35893786494225921</v>
      </c>
      <c r="AJ55">
        <v>0.42170930672685519</v>
      </c>
      <c r="AK55">
        <v>0.42574796495351785</v>
      </c>
      <c r="AL55">
        <v>0.38347043855125107</v>
      </c>
      <c r="AM55">
        <v>0.35963933773532619</v>
      </c>
      <c r="AN55">
        <v>0.32410726891360092</v>
      </c>
      <c r="AO55">
        <v>0.33048693193502299</v>
      </c>
      <c r="AP55">
        <v>0.3231169758188967</v>
      </c>
      <c r="AQ55">
        <v>0.30065405088186842</v>
      </c>
      <c r="AR55">
        <v>0.33373261183158293</v>
      </c>
      <c r="AS55">
        <v>0.33659454531271316</v>
      </c>
      <c r="AT55">
        <v>0.35239566085127649</v>
      </c>
      <c r="AU55">
        <v>0.37785434513702371</v>
      </c>
      <c r="AV55">
        <v>0.39314378547931145</v>
      </c>
      <c r="AW55">
        <v>0.39894921794306498</v>
      </c>
      <c r="AX55">
        <v>0.39172857595509647</v>
      </c>
      <c r="AY55">
        <v>0.37813328106043698</v>
      </c>
      <c r="AZ55">
        <v>0.35385187554513775</v>
      </c>
      <c r="BA55">
        <v>0.32158677537702757</v>
      </c>
      <c r="BB55">
        <v>0.35374197324377249</v>
      </c>
      <c r="BC55">
        <v>0.37261086895958573</v>
      </c>
      <c r="BD55">
        <v>0.37660092074776325</v>
      </c>
      <c r="BE55">
        <v>0.36913978672542991</v>
      </c>
      <c r="BF55">
        <v>0.36882542786705769</v>
      </c>
      <c r="BG55">
        <v>0.3582876733481638</v>
      </c>
      <c r="BH55">
        <v>0.34551815960680277</v>
      </c>
      <c r="BI55">
        <v>0.34231382823887296</v>
      </c>
      <c r="BJ55">
        <v>0.33306393101798631</v>
      </c>
      <c r="BK55">
        <v>0.33995640494496965</v>
      </c>
      <c r="BM55" t="s">
        <v>590</v>
      </c>
      <c r="BN55" t="s">
        <v>148</v>
      </c>
      <c r="BO55">
        <v>3.3986705392454672E-2</v>
      </c>
      <c r="BP55">
        <v>2.003012447089802E-3</v>
      </c>
      <c r="BQ55">
        <v>9.2865307087280982E-3</v>
      </c>
      <c r="BR55">
        <v>1.3187175710761681E-2</v>
      </c>
      <c r="BS55">
        <v>1.0618450344840651E-2</v>
      </c>
      <c r="BT55">
        <v>1.837505090813029E-2</v>
      </c>
      <c r="BU55">
        <v>2.9744537867626236E-2</v>
      </c>
      <c r="BV55">
        <v>1.623197745116264E-2</v>
      </c>
      <c r="BW55">
        <v>1.7721163771229405E-2</v>
      </c>
      <c r="BX55">
        <v>1.8532882587474417E-2</v>
      </c>
      <c r="BY55">
        <v>2.7226828738714081E-2</v>
      </c>
      <c r="BZ55">
        <v>3.6513820861173434E-2</v>
      </c>
      <c r="CA55">
        <v>2.987822472005713E-2</v>
      </c>
      <c r="CB55">
        <v>8.413894198288363E-3</v>
      </c>
      <c r="CC55">
        <v>2.022850688956215E-2</v>
      </c>
      <c r="CD55">
        <v>2.0606844966772335E-2</v>
      </c>
      <c r="CE55">
        <v>1.8075213602585495E-2</v>
      </c>
      <c r="CF55">
        <v>2.2307777172429662E-2</v>
      </c>
      <c r="CG55">
        <v>7.442917093159764E-3</v>
      </c>
      <c r="CH55">
        <v>1.2166279077999574E-2</v>
      </c>
      <c r="CI55">
        <v>3.2154437261414391E-2</v>
      </c>
      <c r="CJ55">
        <v>3.8680288973123235E-2</v>
      </c>
      <c r="CK55">
        <v>2.1874752843508857E-2</v>
      </c>
      <c r="CL55">
        <v>1.5533997728208661E-2</v>
      </c>
      <c r="CM55">
        <v>9.7737477085860416E-3</v>
      </c>
      <c r="CN55">
        <v>3.2160398188144292E-2</v>
      </c>
      <c r="CO55">
        <v>1.7208558564154972E-2</v>
      </c>
      <c r="CP55">
        <v>9.2441124110961091E-3</v>
      </c>
      <c r="CQ55">
        <v>6.8513690243132124E-3</v>
      </c>
      <c r="CR55">
        <v>3.4581766255157166E-2</v>
      </c>
      <c r="CS55">
        <v>6.5261059171542679E-2</v>
      </c>
      <c r="CT55">
        <v>7.8225683819764646E-3</v>
      </c>
      <c r="CU55">
        <v>5.1766158838403395E-2</v>
      </c>
      <c r="CV55">
        <v>4.7451922770161206E-2</v>
      </c>
      <c r="CW55">
        <v>3.0863984496095467E-2</v>
      </c>
      <c r="CX55">
        <v>2.347098026100794E-2</v>
      </c>
      <c r="CY55">
        <v>3.1759836558934468E-2</v>
      </c>
      <c r="CZ55">
        <v>1.8125696087993741E-2</v>
      </c>
      <c r="DA55">
        <v>3.4180411192665162E-2</v>
      </c>
      <c r="DB55">
        <v>6.1143508417192925E-2</v>
      </c>
      <c r="DC55">
        <v>2.7089604849560776E-2</v>
      </c>
      <c r="DD55">
        <v>1.5742153097005808E-2</v>
      </c>
      <c r="DE55">
        <v>5.876490346366104E-3</v>
      </c>
      <c r="DF55">
        <v>1.3652087251681202E-2</v>
      </c>
      <c r="DG55">
        <v>2.1535235871032943E-2</v>
      </c>
      <c r="DH55">
        <v>1.3236860765186898E-2</v>
      </c>
      <c r="DI55">
        <v>7.411385767903891E-3</v>
      </c>
      <c r="DJ55">
        <v>1.4196599521748499E-2</v>
      </c>
      <c r="DK55">
        <v>1.4659795555386379E-2</v>
      </c>
      <c r="DL55">
        <v>2.7721288347712172E-2</v>
      </c>
      <c r="DM55">
        <v>1.662870827056678E-2</v>
      </c>
      <c r="DN55">
        <v>1.3631337244358327E-2</v>
      </c>
      <c r="DO55">
        <v>2.4204451356305577E-2</v>
      </c>
      <c r="DP55">
        <v>2.3331499178198611E-2</v>
      </c>
      <c r="DQ55">
        <v>1.4129652325498858E-2</v>
      </c>
      <c r="DR55">
        <v>3.1223124643426869E-2</v>
      </c>
      <c r="DS55">
        <v>2.5740510483693343E-2</v>
      </c>
      <c r="DT55">
        <v>2.073632109681094E-2</v>
      </c>
      <c r="DU55">
        <v>2.2132820974202008E-3</v>
      </c>
      <c r="DV55">
        <v>2.3216677736580541E-2</v>
      </c>
      <c r="DX55" t="s">
        <v>590</v>
      </c>
      <c r="DY55" t="s">
        <v>149</v>
      </c>
      <c r="DZ55">
        <v>4.3122431434669747E-2</v>
      </c>
      <c r="EA55">
        <v>4.7261973393675265E-2</v>
      </c>
      <c r="EB55">
        <v>3.1417494665587138E-2</v>
      </c>
      <c r="EC55">
        <v>2.6567764697898674E-2</v>
      </c>
      <c r="ED55">
        <v>2.1957758938307374E-2</v>
      </c>
      <c r="EE55">
        <v>2.3794475250700758E-2</v>
      </c>
      <c r="EF55">
        <v>1.1570183917406374E-2</v>
      </c>
      <c r="EG55">
        <v>2.7584643495691601E-2</v>
      </c>
      <c r="EH55">
        <v>4.3570418379162534E-2</v>
      </c>
      <c r="EI55">
        <v>5.0906718297009323E-2</v>
      </c>
      <c r="EJ55">
        <v>7.2254470850426364E-3</v>
      </c>
      <c r="EK55">
        <v>3.360489986687084E-2</v>
      </c>
      <c r="EL55">
        <v>4.7937554127601027E-2</v>
      </c>
      <c r="EM55">
        <v>5.4011297215607726E-2</v>
      </c>
      <c r="EN55">
        <v>4.1158974337716744E-2</v>
      </c>
      <c r="EO55">
        <v>2.6699748419733927E-2</v>
      </c>
      <c r="EP55">
        <v>2.636962890938279E-2</v>
      </c>
      <c r="EQ55">
        <v>1.3206024089567298E-2</v>
      </c>
      <c r="ER55">
        <v>2.5187625822902522E-2</v>
      </c>
      <c r="ES55">
        <v>3.3694382510203402E-2</v>
      </c>
      <c r="ET55">
        <v>6.2552954641565336E-2</v>
      </c>
      <c r="EU55">
        <v>4.7681894499708152E-2</v>
      </c>
      <c r="EV55">
        <v>4.3643081795218253E-2</v>
      </c>
      <c r="EW55">
        <v>7.9906450187977318E-2</v>
      </c>
      <c r="EX55">
        <v>6.4061287017028221E-2</v>
      </c>
      <c r="EY55">
        <v>1.2306825473144701E-2</v>
      </c>
      <c r="EZ55">
        <v>2.3041205306917844E-2</v>
      </c>
      <c r="FA55">
        <v>2.443109062815264E-2</v>
      </c>
      <c r="FB55">
        <v>1.5901747345548094E-2</v>
      </c>
      <c r="FC55">
        <v>2.7311300726889629E-3</v>
      </c>
      <c r="FD55">
        <v>4.5628448280406783E-2</v>
      </c>
      <c r="FE55">
        <v>9.6601735981605749E-2</v>
      </c>
      <c r="FF55">
        <v>7.457436387856059E-2</v>
      </c>
      <c r="FG55">
        <v>3.9753785880358848E-2</v>
      </c>
      <c r="FH55">
        <v>1.6711474957766655E-2</v>
      </c>
      <c r="FI55">
        <v>5.5548574062200887E-2</v>
      </c>
      <c r="FJ55">
        <v>4.0357471514970128E-2</v>
      </c>
      <c r="FK55">
        <v>5.8938210656930917E-2</v>
      </c>
      <c r="FL55">
        <v>5.9422561742874073E-2</v>
      </c>
      <c r="FM55">
        <v>2.5249966329034854E-2</v>
      </c>
      <c r="FN55">
        <v>3.2546202830578519E-2</v>
      </c>
      <c r="FO55">
        <v>3.5783617948640066E-2</v>
      </c>
      <c r="FP55">
        <v>4.332271114407682E-2</v>
      </c>
      <c r="FQ55">
        <v>3.2588226669157894E-2</v>
      </c>
      <c r="FR55">
        <v>1.6704348521506079E-2</v>
      </c>
      <c r="FS55">
        <v>1.4698274363432977E-2</v>
      </c>
      <c r="FT55">
        <v>3.1017309552619509E-2</v>
      </c>
      <c r="FU55">
        <v>3.2277846307835971E-2</v>
      </c>
      <c r="FV55">
        <v>1.6318530605391603E-2</v>
      </c>
      <c r="FW55">
        <v>1.0521806959675447E-2</v>
      </c>
      <c r="FX55">
        <v>3.3076424677911435E-2</v>
      </c>
      <c r="FY55">
        <v>4.4638996956232989E-2</v>
      </c>
      <c r="FZ55">
        <v>1.8733786104202097E-2</v>
      </c>
      <c r="GA55">
        <v>2.1360934023835015E-2</v>
      </c>
      <c r="GB55">
        <v>2.4209231868072532E-2</v>
      </c>
      <c r="GC55">
        <v>2.2813769181309628E-2</v>
      </c>
      <c r="GD55">
        <v>4.1621363103814986E-2</v>
      </c>
      <c r="GE55">
        <v>4.3198231136613897E-2</v>
      </c>
      <c r="GF55">
        <v>5.7873898249647428E-2</v>
      </c>
      <c r="GG55">
        <v>2.0346052290056076E-2</v>
      </c>
      <c r="GI55" t="s">
        <v>590</v>
      </c>
      <c r="GJ55" t="s">
        <v>150</v>
      </c>
      <c r="GK55">
        <v>0.18278141344168586</v>
      </c>
      <c r="GL55">
        <v>0.19338770987086931</v>
      </c>
      <c r="GM55">
        <v>0.20307862659659509</v>
      </c>
      <c r="GN55">
        <v>0.21153988979989494</v>
      </c>
      <c r="GO55">
        <v>0.23154220314417334</v>
      </c>
      <c r="GP55">
        <v>0.21487907109430276</v>
      </c>
      <c r="GQ55">
        <v>0.21091907942182342</v>
      </c>
      <c r="GR55">
        <v>0.17817780908811739</v>
      </c>
      <c r="GS55">
        <v>0.15602058661954971</v>
      </c>
      <c r="GT55">
        <v>0.17599349059659991</v>
      </c>
      <c r="GU55">
        <v>0.19630510281932487</v>
      </c>
      <c r="GV55">
        <v>0.17485026872064399</v>
      </c>
      <c r="GW55">
        <v>0.18918573627657975</v>
      </c>
      <c r="GX55">
        <v>0.20402193169954963</v>
      </c>
      <c r="GY55">
        <v>0.19888986394139332</v>
      </c>
      <c r="GZ55">
        <v>0.20601873090196643</v>
      </c>
      <c r="HA55">
        <v>0.19238906173887513</v>
      </c>
      <c r="HB55">
        <v>0.19984810116591312</v>
      </c>
      <c r="HC55">
        <v>0.19219233700893498</v>
      </c>
      <c r="HD55">
        <v>0.17087386192552315</v>
      </c>
      <c r="HE55">
        <v>0.12642189602594525</v>
      </c>
      <c r="HF55">
        <v>0.16804275931584964</v>
      </c>
      <c r="HG55">
        <v>0.21812308320598767</v>
      </c>
      <c r="HH55">
        <v>0.18384407866965394</v>
      </c>
      <c r="HI55">
        <v>0.20908226936830338</v>
      </c>
      <c r="HJ55">
        <v>0.22883951015516157</v>
      </c>
      <c r="HK55">
        <v>0.23824637826904788</v>
      </c>
      <c r="HL55">
        <v>0.24323698475793792</v>
      </c>
      <c r="HM55">
        <v>0.22253644522830876</v>
      </c>
      <c r="HN55">
        <v>0.17568031329615458</v>
      </c>
      <c r="HO55">
        <v>0.11158291094571682</v>
      </c>
      <c r="HP55">
        <v>0.14267999861092004</v>
      </c>
      <c r="HQ55">
        <v>0.18839873802256971</v>
      </c>
      <c r="HR55">
        <v>0.23135561352414427</v>
      </c>
      <c r="HS55">
        <v>0.22432863962010524</v>
      </c>
      <c r="HT55">
        <v>0.16707927139069423</v>
      </c>
      <c r="HU55">
        <v>0.153045456480604</v>
      </c>
      <c r="HV55">
        <v>0.16367438729956374</v>
      </c>
      <c r="HW55">
        <v>0.1247887907278388</v>
      </c>
      <c r="HX55">
        <v>0.10567515880948523</v>
      </c>
      <c r="HY55">
        <v>0.16036198478437846</v>
      </c>
      <c r="HZ55">
        <v>0.17517907293826535</v>
      </c>
      <c r="IA55">
        <v>0.18505584572535771</v>
      </c>
      <c r="IB55">
        <v>0.20083018597976829</v>
      </c>
      <c r="IC55">
        <v>0.24755227319345302</v>
      </c>
      <c r="ID55">
        <v>0.23497472799850702</v>
      </c>
      <c r="IE55">
        <v>0.21560692596259978</v>
      </c>
      <c r="IF55">
        <v>0.20911984765838637</v>
      </c>
      <c r="IG55">
        <v>0.19937708707027363</v>
      </c>
      <c r="IH55">
        <v>0.1712402827841118</v>
      </c>
      <c r="II55">
        <v>0.18016169625379813</v>
      </c>
      <c r="IJ55">
        <v>0.17814446144134016</v>
      </c>
      <c r="IK55">
        <v>0.19741872696362153</v>
      </c>
      <c r="IL55">
        <v>0.19502136003276749</v>
      </c>
      <c r="IM55">
        <v>0.20215991007487499</v>
      </c>
      <c r="IN55">
        <v>0.17540180366588362</v>
      </c>
      <c r="IO55">
        <v>0.17025828496464426</v>
      </c>
      <c r="IP55">
        <v>0.16540215245269435</v>
      </c>
      <c r="IQ55">
        <v>0.1576528839692837</v>
      </c>
      <c r="IR55">
        <v>0.17752792666198372</v>
      </c>
      <c r="JB55" t="s">
        <v>590</v>
      </c>
      <c r="JC55">
        <v>0.26381072743421347</v>
      </c>
      <c r="JD55">
        <v>0.26861646466482142</v>
      </c>
      <c r="JE55">
        <v>0.26187660162338322</v>
      </c>
      <c r="JF55">
        <v>0.26381519889115373</v>
      </c>
      <c r="JG55">
        <v>0.23946640334065636</v>
      </c>
      <c r="JH55">
        <v>0.2547596101597967</v>
      </c>
      <c r="JI55">
        <v>0.25733360755990065</v>
      </c>
      <c r="JJ55">
        <v>0.25818095419243148</v>
      </c>
      <c r="JK55">
        <v>0.26553133171411863</v>
      </c>
      <c r="JL55">
        <v>0.24830221851342127</v>
      </c>
      <c r="JM55">
        <v>0.21029689651834962</v>
      </c>
      <c r="JN55">
        <v>0.20616953391698256</v>
      </c>
      <c r="JO55">
        <v>0.20387587876343416</v>
      </c>
      <c r="JP55">
        <v>0.20240871777690994</v>
      </c>
      <c r="JQ55">
        <v>0.16121866848970232</v>
      </c>
      <c r="JR55">
        <v>0.19371479147559381</v>
      </c>
      <c r="JS55">
        <v>0.21986417498082381</v>
      </c>
      <c r="JT55">
        <v>0.22405500332561246</v>
      </c>
      <c r="JU55">
        <v>0.23536711617171824</v>
      </c>
      <c r="JV55">
        <v>0.23394670336932608</v>
      </c>
      <c r="JW55">
        <v>0.19129158740220209</v>
      </c>
      <c r="JX55">
        <v>0.19707186903651905</v>
      </c>
      <c r="JY55">
        <v>0.1937969450811422</v>
      </c>
      <c r="JZ55">
        <v>0.2078268675411182</v>
      </c>
      <c r="KA55">
        <v>0.17795932592983713</v>
      </c>
      <c r="KB55">
        <v>0.20609125001811401</v>
      </c>
      <c r="KC55">
        <v>0.20872686568133764</v>
      </c>
      <c r="KD55">
        <v>0.19175533341072387</v>
      </c>
      <c r="KE55">
        <v>0.18169714258076033</v>
      </c>
      <c r="KF55">
        <v>0.18962087002634245</v>
      </c>
      <c r="KG55">
        <v>0.11119080972901217</v>
      </c>
      <c r="KH55">
        <v>9.8063571808635674E-2</v>
      </c>
      <c r="KI55">
        <v>7.9742176292834727E-2</v>
      </c>
      <c r="KJ55">
        <v>8.2786201038139495E-2</v>
      </c>
      <c r="KK55">
        <v>7.1917159689625809E-2</v>
      </c>
      <c r="KL55">
        <v>9.2351996124844252E-2</v>
      </c>
      <c r="KM55">
        <v>0.10618899917382772</v>
      </c>
      <c r="KN55">
        <v>0.10342831116690281</v>
      </c>
      <c r="KO55">
        <v>0.10784534766376369</v>
      </c>
      <c r="KP55">
        <v>0.12331632304490785</v>
      </c>
      <c r="KQ55">
        <v>0.24177318333784423</v>
      </c>
      <c r="KR55">
        <v>0.24130484139550895</v>
      </c>
      <c r="KS55">
        <v>0.2444058269353426</v>
      </c>
      <c r="KT55">
        <v>0.24382177389258469</v>
      </c>
      <c r="KU55">
        <v>0.19598412746754831</v>
      </c>
      <c r="KV55">
        <v>0.226275775923621</v>
      </c>
      <c r="KW55">
        <v>0.22728244151920704</v>
      </c>
      <c r="KX55">
        <v>0.22152880309280304</v>
      </c>
      <c r="KY55">
        <v>0.24219664358978416</v>
      </c>
      <c r="KZ55">
        <v>0.25386255111510203</v>
      </c>
      <c r="LA55">
        <v>0.34539352066125972</v>
      </c>
      <c r="LB55">
        <v>0.34579595244841654</v>
      </c>
      <c r="LC55">
        <v>0.33746395724448564</v>
      </c>
      <c r="LD55">
        <v>0.33069529301798772</v>
      </c>
      <c r="LE55">
        <v>0.28696305278527728</v>
      </c>
      <c r="LF55">
        <v>0.30291489089039503</v>
      </c>
      <c r="LG55">
        <v>0.31268112477936899</v>
      </c>
      <c r="LH55">
        <v>0.33257820861374116</v>
      </c>
      <c r="LI55">
        <v>0.34987926761671351</v>
      </c>
      <c r="LJ55">
        <v>0.34287578342417113</v>
      </c>
      <c r="LL55" t="s">
        <v>600</v>
      </c>
      <c r="LM55" t="s">
        <v>156</v>
      </c>
      <c r="LN55" t="s">
        <v>157</v>
      </c>
      <c r="LO55">
        <v>0.45535080827872987</v>
      </c>
    </row>
    <row r="56" spans="2:327" x14ac:dyDescent="0.45">
      <c r="B56" t="s">
        <v>591</v>
      </c>
      <c r="C56" t="s">
        <v>147</v>
      </c>
      <c r="D56">
        <v>0.37000192905227097</v>
      </c>
      <c r="E56">
        <v>0.35981634650544486</v>
      </c>
      <c r="F56">
        <v>0.37200515137190243</v>
      </c>
      <c r="G56">
        <v>0.38983880733254905</v>
      </c>
      <c r="H56">
        <v>0.40992301727282859</v>
      </c>
      <c r="I56">
        <v>0.41488887557208981</v>
      </c>
      <c r="J56">
        <v>0.39567060626158912</v>
      </c>
      <c r="K56">
        <v>0.37039758386737531</v>
      </c>
      <c r="L56">
        <v>0.35878351637902028</v>
      </c>
      <c r="M56">
        <v>0.36800805754192495</v>
      </c>
      <c r="N56">
        <v>0.32063545685514139</v>
      </c>
      <c r="O56">
        <v>0.32768724217014233</v>
      </c>
      <c r="P56">
        <v>0.35319600528345668</v>
      </c>
      <c r="Q56">
        <v>0.39167039381810881</v>
      </c>
      <c r="R56">
        <v>0.37440169831557762</v>
      </c>
      <c r="S56">
        <v>0.37892922289519554</v>
      </c>
      <c r="T56">
        <v>0.36183380739615201</v>
      </c>
      <c r="U56">
        <v>0.32684775456725551</v>
      </c>
      <c r="V56">
        <v>0.31737359816450766</v>
      </c>
      <c r="W56">
        <v>0.31646264129241336</v>
      </c>
      <c r="X56">
        <v>0.33331852943514123</v>
      </c>
      <c r="Y56">
        <v>0.37372495668266981</v>
      </c>
      <c r="Z56">
        <v>0.40501464966754741</v>
      </c>
      <c r="AA56">
        <v>0.37549131186649343</v>
      </c>
      <c r="AB56">
        <v>0.37746248353044148</v>
      </c>
      <c r="AC56">
        <v>0.35215772446054333</v>
      </c>
      <c r="AD56">
        <v>0.35430086855412102</v>
      </c>
      <c r="AE56">
        <v>0.36589062624738578</v>
      </c>
      <c r="AF56">
        <v>0.33873946920198095</v>
      </c>
      <c r="AG56">
        <v>0.3059775362982407</v>
      </c>
      <c r="AH56">
        <v>0.30576968254370857</v>
      </c>
      <c r="AI56">
        <v>0.30386190768885407</v>
      </c>
      <c r="AJ56">
        <v>0.38952261935833671</v>
      </c>
      <c r="AK56">
        <v>0.40125333591553564</v>
      </c>
      <c r="AL56">
        <v>0.39167901315649328</v>
      </c>
      <c r="AM56">
        <v>0.37687910886986631</v>
      </c>
      <c r="AN56">
        <v>0.33294799099603545</v>
      </c>
      <c r="AO56">
        <v>0.29618931213627986</v>
      </c>
      <c r="AP56">
        <v>0.29835691737678144</v>
      </c>
      <c r="AQ56">
        <v>0.29218319476954796</v>
      </c>
      <c r="AR56">
        <v>0.31515582728789709</v>
      </c>
      <c r="AS56">
        <v>0.3126690326223121</v>
      </c>
      <c r="AT56">
        <v>0.32622512454642522</v>
      </c>
      <c r="AU56">
        <v>0.34530094701019165</v>
      </c>
      <c r="AV56">
        <v>0.35954912865307065</v>
      </c>
      <c r="AW56">
        <v>0.35956470412436187</v>
      </c>
      <c r="AX56">
        <v>0.36195428467488089</v>
      </c>
      <c r="AY56">
        <v>0.36042452243615425</v>
      </c>
      <c r="AZ56">
        <v>0.33381777957283487</v>
      </c>
      <c r="BA56">
        <v>0.32026299446427775</v>
      </c>
      <c r="BB56">
        <v>0.32709859125822927</v>
      </c>
      <c r="BC56">
        <v>0.33420669891541521</v>
      </c>
      <c r="BD56">
        <v>0.33266175069506571</v>
      </c>
      <c r="BE56">
        <v>0.34811921651562699</v>
      </c>
      <c r="BF56">
        <v>0.37865998574965759</v>
      </c>
      <c r="BG56">
        <v>0.36364720209505258</v>
      </c>
      <c r="BH56">
        <v>0.34709580361461156</v>
      </c>
      <c r="BI56">
        <v>0.32137459007944419</v>
      </c>
      <c r="BJ56">
        <v>0.3257461534165576</v>
      </c>
      <c r="BK56">
        <v>0.32247546665549498</v>
      </c>
      <c r="BM56" t="s">
        <v>591</v>
      </c>
      <c r="BN56" t="s">
        <v>148</v>
      </c>
      <c r="BO56">
        <v>2.2317104218572859E-2</v>
      </c>
      <c r="BP56">
        <v>1.0917953802174916E-2</v>
      </c>
      <c r="BQ56">
        <v>1.1829879167438516E-2</v>
      </c>
      <c r="BR56">
        <v>1.1244115764040568E-2</v>
      </c>
      <c r="BS56">
        <v>3.3762798259634443E-2</v>
      </c>
      <c r="BT56">
        <v>3.606356012156714E-2</v>
      </c>
      <c r="BU56">
        <v>5.2482688432443038E-3</v>
      </c>
      <c r="BV56">
        <v>7.1280743516866658E-3</v>
      </c>
      <c r="BW56">
        <v>1.7963981164174352E-2</v>
      </c>
      <c r="BX56">
        <v>1.3905888541382526E-2</v>
      </c>
      <c r="BY56">
        <v>1.8664809817739002E-2</v>
      </c>
      <c r="BZ56">
        <v>3.5807970826849615E-3</v>
      </c>
      <c r="CA56">
        <v>1.5927512389658588E-2</v>
      </c>
      <c r="CB56">
        <v>3.2955217828325833E-2</v>
      </c>
      <c r="CC56">
        <v>4.3630125187201156E-2</v>
      </c>
      <c r="CD56">
        <v>1.4659676616997306E-2</v>
      </c>
      <c r="CE56">
        <v>2.1131558148093532E-2</v>
      </c>
      <c r="CF56">
        <v>1.2823862963099248E-2</v>
      </c>
      <c r="CG56">
        <v>3.2846892772692433E-2</v>
      </c>
      <c r="CH56">
        <v>3.4447974671277269E-2</v>
      </c>
      <c r="CI56">
        <v>6.1295454393193401E-2</v>
      </c>
      <c r="CJ56">
        <v>2.6670937546177623E-2</v>
      </c>
      <c r="CK56">
        <v>1.2619531319747834E-2</v>
      </c>
      <c r="CL56">
        <v>3.6244638191872389E-2</v>
      </c>
      <c r="CM56">
        <v>4.3303150418634501E-2</v>
      </c>
      <c r="CN56">
        <v>1.5415606650503432E-2</v>
      </c>
      <c r="CO56">
        <v>2.0125248737300667E-2</v>
      </c>
      <c r="CP56">
        <v>1.5445823311813425E-2</v>
      </c>
      <c r="CQ56">
        <v>4.2365654717489973E-2</v>
      </c>
      <c r="CR56">
        <v>3.9766058321637508E-2</v>
      </c>
      <c r="CS56">
        <v>2.3925032891392948E-2</v>
      </c>
      <c r="CT56">
        <v>2.7996737213491326E-2</v>
      </c>
      <c r="CU56">
        <v>3.9728666650303467E-2</v>
      </c>
      <c r="CV56">
        <v>2.5240640049056934E-2</v>
      </c>
      <c r="CW56">
        <v>2.1814674164582302E-2</v>
      </c>
      <c r="CX56">
        <v>6.9657022025906706E-3</v>
      </c>
      <c r="CY56">
        <v>3.4674205413889533E-2</v>
      </c>
      <c r="CZ56">
        <v>6.6150358126570233E-2</v>
      </c>
      <c r="DA56">
        <v>7.164170662800988E-2</v>
      </c>
      <c r="DB56">
        <v>4.8655221168417966E-2</v>
      </c>
      <c r="DC56">
        <v>2.5591575748306141E-2</v>
      </c>
      <c r="DD56">
        <v>3.7057649755889037E-2</v>
      </c>
      <c r="DE56">
        <v>1.5855454680757265E-2</v>
      </c>
      <c r="DF56">
        <v>1.9441449486313933E-2</v>
      </c>
      <c r="DG56">
        <v>2.3606951244082065E-2</v>
      </c>
      <c r="DH56">
        <v>2.6166887819129118E-3</v>
      </c>
      <c r="DI56">
        <v>3.4781423118128724E-3</v>
      </c>
      <c r="DJ56">
        <v>2.6063488457608655E-2</v>
      </c>
      <c r="DK56">
        <v>4.5162883846955347E-2</v>
      </c>
      <c r="DL56">
        <v>2.1552627061785967E-2</v>
      </c>
      <c r="DM56">
        <v>4.3735553890784644E-2</v>
      </c>
      <c r="DN56">
        <v>1.4192258297764012E-2</v>
      </c>
      <c r="DO56">
        <v>2.3278939486613741E-2</v>
      </c>
      <c r="DP56">
        <v>2.8137378229903188E-2</v>
      </c>
      <c r="DQ56">
        <v>2.8438991395805979E-2</v>
      </c>
      <c r="DR56">
        <v>3.5743118393199338E-2</v>
      </c>
      <c r="DS56">
        <v>1.3588598486867156E-2</v>
      </c>
      <c r="DT56">
        <v>2.4374134040235237E-2</v>
      </c>
      <c r="DU56">
        <v>2.9749762014043106E-2</v>
      </c>
      <c r="DV56">
        <v>1.145248191593767E-2</v>
      </c>
      <c r="DX56" t="s">
        <v>591</v>
      </c>
      <c r="DY56" t="s">
        <v>149</v>
      </c>
      <c r="DZ56">
        <v>2.1175667285524728E-2</v>
      </c>
      <c r="EA56">
        <v>2.5108712645157412E-2</v>
      </c>
      <c r="EB56">
        <v>2.5251936010591735E-2</v>
      </c>
      <c r="EC56">
        <v>2.0354881231516856E-2</v>
      </c>
      <c r="ED56">
        <v>1.2567351602407867E-3</v>
      </c>
      <c r="EE56">
        <v>1.0271310156824257E-2</v>
      </c>
      <c r="EF56">
        <v>3.0506017116526375E-2</v>
      </c>
      <c r="EG56">
        <v>3.8751573894974654E-2</v>
      </c>
      <c r="EH56">
        <v>3.7292517399556593E-2</v>
      </c>
      <c r="EI56">
        <v>1.5374382016247211E-2</v>
      </c>
      <c r="EJ56">
        <v>4.1016261846984557E-2</v>
      </c>
      <c r="EK56">
        <v>2.8808852027392598E-2</v>
      </c>
      <c r="EL56">
        <v>1.8790466446264618E-2</v>
      </c>
      <c r="EM56">
        <v>5.5282734397933261E-3</v>
      </c>
      <c r="EN56">
        <v>3.0007833200821968E-2</v>
      </c>
      <c r="EO56">
        <v>3.7108741329221304E-2</v>
      </c>
      <c r="EP56">
        <v>1.6902679228498189E-2</v>
      </c>
      <c r="EQ56">
        <v>1.6083591809999211E-2</v>
      </c>
      <c r="ER56">
        <v>2.2818004180288416E-2</v>
      </c>
      <c r="ES56">
        <v>2.2902228966183023E-2</v>
      </c>
      <c r="ET56">
        <v>5.0944555519454308E-2</v>
      </c>
      <c r="EU56">
        <v>0.1035409858579906</v>
      </c>
      <c r="EV56">
        <v>8.2853440615614601E-2</v>
      </c>
      <c r="EW56">
        <v>5.3497906315206234E-2</v>
      </c>
      <c r="EX56">
        <v>1.8633041776374665E-2</v>
      </c>
      <c r="EY56">
        <v>6.2541162215782278E-2</v>
      </c>
      <c r="EZ56">
        <v>7.1697029924184988E-2</v>
      </c>
      <c r="FA56">
        <v>4.5607413211172329E-2</v>
      </c>
      <c r="FB56">
        <v>0</v>
      </c>
      <c r="FC56">
        <v>3.5002779907895507E-2</v>
      </c>
      <c r="FD56">
        <v>5.7698410303869671E-2</v>
      </c>
      <c r="FE56">
        <v>2.4845063268418625E-2</v>
      </c>
      <c r="FF56">
        <v>4.4629591477161099E-2</v>
      </c>
      <c r="FG56">
        <v>7.8404061610408388E-2</v>
      </c>
      <c r="FH56">
        <v>5.0353618532581551E-2</v>
      </c>
      <c r="FI56">
        <v>2.5823788672952947E-2</v>
      </c>
      <c r="FJ56">
        <v>1.3395728977035448E-2</v>
      </c>
      <c r="FK56">
        <v>0</v>
      </c>
      <c r="FL56">
        <v>3.155383020886119E-2</v>
      </c>
      <c r="FM56">
        <v>3.3541081052141944E-2</v>
      </c>
      <c r="FN56">
        <v>4.0502597506144801E-2</v>
      </c>
      <c r="FO56">
        <v>3.6050066271673148E-2</v>
      </c>
      <c r="FP56">
        <v>5.4747889045015666E-2</v>
      </c>
      <c r="FQ56">
        <v>6.1351861730702992E-2</v>
      </c>
      <c r="FR56">
        <v>4.3797570386913703E-2</v>
      </c>
      <c r="FS56">
        <v>2.4411286084050556E-2</v>
      </c>
      <c r="FT56">
        <v>2.2984345634010844E-2</v>
      </c>
      <c r="FU56">
        <v>8.1324901553394297E-3</v>
      </c>
      <c r="FV56">
        <v>3.2929877421882556E-5</v>
      </c>
      <c r="FW56">
        <v>4.0481088716032516E-2</v>
      </c>
      <c r="FX56">
        <v>2.6350443004172754E-2</v>
      </c>
      <c r="FY56">
        <v>6.6016519289995426E-2</v>
      </c>
      <c r="FZ56">
        <v>4.3676320401431816E-2</v>
      </c>
      <c r="GA56">
        <v>3.4363325038379661E-2</v>
      </c>
      <c r="GB56">
        <v>3.2438977114277373E-2</v>
      </c>
      <c r="GC56">
        <v>2.2909515298201823E-2</v>
      </c>
      <c r="GD56">
        <v>5.5912712096328775E-2</v>
      </c>
      <c r="GE56">
        <v>5.6502166914857294E-2</v>
      </c>
      <c r="GF56">
        <v>3.1722849872437474E-2</v>
      </c>
      <c r="GG56">
        <v>2.6948814757568964E-2</v>
      </c>
      <c r="GI56" t="s">
        <v>591</v>
      </c>
      <c r="GJ56" t="s">
        <v>150</v>
      </c>
      <c r="GK56">
        <v>0.22477977957528586</v>
      </c>
      <c r="GL56">
        <v>0.22130547828532746</v>
      </c>
      <c r="GM56">
        <v>0.22236277200481039</v>
      </c>
      <c r="GN56">
        <v>0.22986175303505374</v>
      </c>
      <c r="GO56">
        <v>0.22873144004603649</v>
      </c>
      <c r="GP56">
        <v>0.22667478142231107</v>
      </c>
      <c r="GQ56">
        <v>0.23272020814724007</v>
      </c>
      <c r="GR56">
        <v>0.20677067932278956</v>
      </c>
      <c r="GS56">
        <v>0.18750845368421551</v>
      </c>
      <c r="GT56">
        <v>0.2251136658771821</v>
      </c>
      <c r="GU56">
        <v>0.17453009490933152</v>
      </c>
      <c r="GV56">
        <v>0.19793052417190385</v>
      </c>
      <c r="GW56">
        <v>0.22370406297284748</v>
      </c>
      <c r="GX56">
        <v>0.24433117969319235</v>
      </c>
      <c r="GY56">
        <v>0.18848808642253914</v>
      </c>
      <c r="GZ56">
        <v>0.20742206971509583</v>
      </c>
      <c r="HA56">
        <v>0.20838282911645656</v>
      </c>
      <c r="HB56">
        <v>0.19328987971312667</v>
      </c>
      <c r="HC56">
        <v>0.16306104984290207</v>
      </c>
      <c r="HD56">
        <v>0.17273033955642425</v>
      </c>
      <c r="HE56">
        <v>0.12248923956335926</v>
      </c>
      <c r="HF56">
        <v>0.13128132561647449</v>
      </c>
      <c r="HG56">
        <v>0.18995422976833609</v>
      </c>
      <c r="HH56">
        <v>0.17510270387808521</v>
      </c>
      <c r="HI56">
        <v>0.20287154622210213</v>
      </c>
      <c r="HJ56">
        <v>0.16659810615764845</v>
      </c>
      <c r="HK56">
        <v>0.15883486838679983</v>
      </c>
      <c r="HL56">
        <v>0.18944078460550864</v>
      </c>
      <c r="HM56">
        <v>0.19775123565146502</v>
      </c>
      <c r="HN56">
        <v>0.14262584045788784</v>
      </c>
      <c r="HO56">
        <v>0.12839854378862564</v>
      </c>
      <c r="HP56">
        <v>0.16022414170905178</v>
      </c>
      <c r="HQ56">
        <v>0.19955112515683543</v>
      </c>
      <c r="HR56">
        <v>0.18898169617436739</v>
      </c>
      <c r="HS56">
        <v>0.21511565596502361</v>
      </c>
      <c r="HT56">
        <v>0.2385603670813726</v>
      </c>
      <c r="HU56">
        <v>0.19102495364548544</v>
      </c>
      <c r="HV56">
        <v>0.1232957026143043</v>
      </c>
      <c r="HW56">
        <v>8.3238999672361938E-2</v>
      </c>
      <c r="HX56">
        <v>0.10899616692697245</v>
      </c>
      <c r="HY56">
        <v>0.13923823154797504</v>
      </c>
      <c r="HZ56">
        <v>0.12900987465857927</v>
      </c>
      <c r="IA56">
        <v>0.13064398473834299</v>
      </c>
      <c r="IB56">
        <v>0.14591593961075838</v>
      </c>
      <c r="IC56">
        <v>0.19046845296908058</v>
      </c>
      <c r="ID56">
        <v>0.23110991092825728</v>
      </c>
      <c r="IE56">
        <v>0.22326981393184861</v>
      </c>
      <c r="IF56">
        <v>0.21582768422716686</v>
      </c>
      <c r="IG56">
        <v>0.1853370235963902</v>
      </c>
      <c r="IH56">
        <v>0.15457360889546454</v>
      </c>
      <c r="II56">
        <v>0.1389563228013696</v>
      </c>
      <c r="IJ56">
        <v>0.1305546582202734</v>
      </c>
      <c r="IK56">
        <v>0.1490430177843812</v>
      </c>
      <c r="IL56">
        <v>0.15601957249451648</v>
      </c>
      <c r="IM56">
        <v>0.18472630027932074</v>
      </c>
      <c r="IN56">
        <v>0.17769007083795968</v>
      </c>
      <c r="IO56">
        <v>0.16274627794557395</v>
      </c>
      <c r="IP56">
        <v>0.13918417810848974</v>
      </c>
      <c r="IQ56">
        <v>0.16606288533716823</v>
      </c>
      <c r="IR56">
        <v>0.17177677681570272</v>
      </c>
      <c r="JB56" t="s">
        <v>591</v>
      </c>
      <c r="JC56">
        <v>0.26871936587397499</v>
      </c>
      <c r="JD56">
        <v>0.27432562374547576</v>
      </c>
      <c r="JE56">
        <v>0.27197599349114804</v>
      </c>
      <c r="JF56">
        <v>0.27568713823186197</v>
      </c>
      <c r="JG56">
        <v>0.25924777995657472</v>
      </c>
      <c r="JH56">
        <v>0.27505974625959168</v>
      </c>
      <c r="JI56">
        <v>0.27093885671504581</v>
      </c>
      <c r="JJ56">
        <v>0.27085791367163464</v>
      </c>
      <c r="JK56">
        <v>0.27756171610520841</v>
      </c>
      <c r="JL56">
        <v>0.25858728597480712</v>
      </c>
      <c r="JM56">
        <v>0.19446828073432856</v>
      </c>
      <c r="JN56">
        <v>0.20385991898303055</v>
      </c>
      <c r="JO56">
        <v>0.20496061460417553</v>
      </c>
      <c r="JP56">
        <v>0.19311163404419454</v>
      </c>
      <c r="JQ56">
        <v>0.16432419546152785</v>
      </c>
      <c r="JR56">
        <v>0.19036606224884858</v>
      </c>
      <c r="JS56">
        <v>0.20988653305984109</v>
      </c>
      <c r="JT56">
        <v>0.20712577442653068</v>
      </c>
      <c r="JU56">
        <v>0.22324008790757627</v>
      </c>
      <c r="JV56">
        <v>0.21412349376392922</v>
      </c>
      <c r="JW56">
        <v>0.19465103116902147</v>
      </c>
      <c r="JX56">
        <v>0.19404932672197767</v>
      </c>
      <c r="JY56">
        <v>0.18754377285157486</v>
      </c>
      <c r="JZ56">
        <v>0.19804021350856638</v>
      </c>
      <c r="KA56">
        <v>0.1738853087685735</v>
      </c>
      <c r="KB56">
        <v>0.19940339674410926</v>
      </c>
      <c r="KC56">
        <v>0.20387010528031038</v>
      </c>
      <c r="KD56">
        <v>0.18186235963885899</v>
      </c>
      <c r="KE56">
        <v>0.17162859091603194</v>
      </c>
      <c r="KF56">
        <v>0.18478489059622308</v>
      </c>
      <c r="KG56">
        <v>0.10960761326299145</v>
      </c>
      <c r="KH56">
        <v>9.4757498326657891E-2</v>
      </c>
      <c r="KI56">
        <v>7.5284792955721935E-2</v>
      </c>
      <c r="KJ56">
        <v>8.0939302057218679E-2</v>
      </c>
      <c r="KK56">
        <v>7.8495782107916329E-2</v>
      </c>
      <c r="KL56">
        <v>9.4119850476358652E-2</v>
      </c>
      <c r="KM56">
        <v>0.10423686930605754</v>
      </c>
      <c r="KN56">
        <v>0.10773326371437877</v>
      </c>
      <c r="KO56">
        <v>0.11859989325094332</v>
      </c>
      <c r="KP56">
        <v>0.12116321554799134</v>
      </c>
      <c r="KQ56">
        <v>0.25250030711617538</v>
      </c>
      <c r="KR56">
        <v>0.26436404563477711</v>
      </c>
      <c r="KS56">
        <v>0.27142230403629947</v>
      </c>
      <c r="KT56">
        <v>0.26404935684952541</v>
      </c>
      <c r="KU56">
        <v>0.20810825750529521</v>
      </c>
      <c r="KV56">
        <v>0.23169399185949702</v>
      </c>
      <c r="KW56">
        <v>0.22865091175466659</v>
      </c>
      <c r="KX56">
        <v>0.2319212064415887</v>
      </c>
      <c r="KY56">
        <v>0.25670265322884223</v>
      </c>
      <c r="KZ56">
        <v>0.26892593701509204</v>
      </c>
      <c r="LA56">
        <v>0.3620711291248086</v>
      </c>
      <c r="LB56">
        <v>0.37800899349412126</v>
      </c>
      <c r="LC56">
        <v>0.37257799817568266</v>
      </c>
      <c r="LD56">
        <v>0.36516713528792982</v>
      </c>
      <c r="LE56">
        <v>0.32650138882386387</v>
      </c>
      <c r="LF56">
        <v>0.32876493801230644</v>
      </c>
      <c r="LG56">
        <v>0.32478795610150324</v>
      </c>
      <c r="LH56">
        <v>0.34096366152322521</v>
      </c>
      <c r="LI56">
        <v>0.35652137250693477</v>
      </c>
      <c r="LJ56">
        <v>0.35958217902065037</v>
      </c>
      <c r="LL56" t="s">
        <v>569</v>
      </c>
      <c r="LM56" t="s">
        <v>156</v>
      </c>
      <c r="LN56" t="s">
        <v>157</v>
      </c>
      <c r="LO56">
        <v>0.73219093600457541</v>
      </c>
    </row>
    <row r="57" spans="2:327" x14ac:dyDescent="0.45">
      <c r="B57" t="s">
        <v>592</v>
      </c>
      <c r="C57" t="s">
        <v>147</v>
      </c>
      <c r="D57">
        <v>0.33091352927207762</v>
      </c>
      <c r="E57">
        <v>0.33244128763876901</v>
      </c>
      <c r="F57">
        <v>0.33736324582545546</v>
      </c>
      <c r="G57">
        <v>0.35032892642348001</v>
      </c>
      <c r="H57">
        <v>0.38192952553489645</v>
      </c>
      <c r="I57">
        <v>0.38427118978696856</v>
      </c>
      <c r="J57">
        <v>0.37151175888828603</v>
      </c>
      <c r="K57">
        <v>0.34439210613726118</v>
      </c>
      <c r="L57">
        <v>0.32048074704650015</v>
      </c>
      <c r="M57">
        <v>0.32018283242117285</v>
      </c>
      <c r="N57">
        <v>0.3245556110074056</v>
      </c>
      <c r="O57">
        <v>0.33237946463561374</v>
      </c>
      <c r="P57">
        <v>0.33005825842307535</v>
      </c>
      <c r="Q57">
        <v>0.36614305654748408</v>
      </c>
      <c r="R57">
        <v>0.37660292591556876</v>
      </c>
      <c r="S57">
        <v>0.36960407842163462</v>
      </c>
      <c r="T57">
        <v>0.34462970563727241</v>
      </c>
      <c r="U57">
        <v>0.31937104439200392</v>
      </c>
      <c r="V57">
        <v>0.31115083767727075</v>
      </c>
      <c r="W57">
        <v>0.29710086928608154</v>
      </c>
      <c r="X57">
        <v>0.29365845202711127</v>
      </c>
      <c r="Y57">
        <v>0.31899849456634888</v>
      </c>
      <c r="Z57">
        <v>0.3711187254464684</v>
      </c>
      <c r="AA57">
        <v>0.39079127275148262</v>
      </c>
      <c r="AB57">
        <v>0.37009445938455898</v>
      </c>
      <c r="AC57">
        <v>0.38029995981964521</v>
      </c>
      <c r="AD57">
        <v>0.39976968788016304</v>
      </c>
      <c r="AE57">
        <v>0.38201234927272748</v>
      </c>
      <c r="AF57">
        <v>0.3329170188155261</v>
      </c>
      <c r="AG57">
        <v>0.27433315722766516</v>
      </c>
      <c r="AH57">
        <v>0.33105903411941057</v>
      </c>
      <c r="AI57">
        <v>0.33170086494779882</v>
      </c>
      <c r="AJ57">
        <v>0.38448119786923601</v>
      </c>
      <c r="AK57">
        <v>0.40897720712082519</v>
      </c>
      <c r="AL57">
        <v>0.38799840205349806</v>
      </c>
      <c r="AM57">
        <v>0.36759271404487553</v>
      </c>
      <c r="AN57">
        <v>0.3623442176096951</v>
      </c>
      <c r="AO57">
        <v>0.35734003563629574</v>
      </c>
      <c r="AP57">
        <v>0.32905633290584174</v>
      </c>
      <c r="AQ57">
        <v>0.32020463612028083</v>
      </c>
      <c r="AR57">
        <v>0.31177407820706621</v>
      </c>
      <c r="AS57">
        <v>0.33313518551469007</v>
      </c>
      <c r="AT57">
        <v>0.34691769163984387</v>
      </c>
      <c r="AU57">
        <v>0.38877130106163826</v>
      </c>
      <c r="AV57">
        <v>0.40546883965783936</v>
      </c>
      <c r="AW57">
        <v>0.39242878482531879</v>
      </c>
      <c r="AX57">
        <v>0.37504165514712251</v>
      </c>
      <c r="AY57">
        <v>0.35976700362454178</v>
      </c>
      <c r="AZ57">
        <v>0.33463297329533725</v>
      </c>
      <c r="BA57">
        <v>0.31839387468123992</v>
      </c>
      <c r="BB57">
        <v>0.31368793385788046</v>
      </c>
      <c r="BC57">
        <v>0.32846856824201071</v>
      </c>
      <c r="BD57">
        <v>0.33051304892258204</v>
      </c>
      <c r="BE57">
        <v>0.31993731170112805</v>
      </c>
      <c r="BF57">
        <v>0.34351787065445555</v>
      </c>
      <c r="BG57">
        <v>0.3366379939365951</v>
      </c>
      <c r="BH57">
        <v>0.32903225411187365</v>
      </c>
      <c r="BI57">
        <v>0.31068196377060564</v>
      </c>
      <c r="BJ57">
        <v>0.29560683127637716</v>
      </c>
      <c r="BK57">
        <v>0.3047898784560325</v>
      </c>
      <c r="BM57" t="s">
        <v>592</v>
      </c>
      <c r="BN57" t="s">
        <v>148</v>
      </c>
      <c r="BO57">
        <v>3.4332580690034004E-2</v>
      </c>
      <c r="BP57">
        <v>5.4830184168577897E-3</v>
      </c>
      <c r="BQ57">
        <v>1.5069657369064713E-2</v>
      </c>
      <c r="BR57">
        <v>1.231256802611356E-2</v>
      </c>
      <c r="BS57">
        <v>1.2218452968551365E-2</v>
      </c>
      <c r="BT57">
        <v>3.6980560267813614E-2</v>
      </c>
      <c r="BU57">
        <v>3.3422856580452805E-2</v>
      </c>
      <c r="BV57">
        <v>4.6832514911641903E-3</v>
      </c>
      <c r="BW57">
        <v>6.4623688461332661E-4</v>
      </c>
      <c r="BX57">
        <v>8.1322987616078493E-3</v>
      </c>
      <c r="BY57">
        <v>2.5692712296747643E-2</v>
      </c>
      <c r="BZ57">
        <v>2.7730589220651178E-2</v>
      </c>
      <c r="CA57">
        <v>7.174023494009113E-3</v>
      </c>
      <c r="CB57">
        <v>2.1981059887256172E-2</v>
      </c>
      <c r="CC57">
        <v>2.6972806361355444E-2</v>
      </c>
      <c r="CD57">
        <v>3.0446519410562051E-2</v>
      </c>
      <c r="CE57">
        <v>7.4292329806667752E-3</v>
      </c>
      <c r="CF57">
        <v>1.5601538889691959E-2</v>
      </c>
      <c r="CG57">
        <v>3.0885232049422433E-2</v>
      </c>
      <c r="CH57">
        <v>3.575947104991576E-2</v>
      </c>
      <c r="CI57">
        <v>5.3105773336040586E-2</v>
      </c>
      <c r="CJ57">
        <v>2.6867802527499859E-2</v>
      </c>
      <c r="CK57">
        <v>7.9621587933422552E-3</v>
      </c>
      <c r="CL57">
        <v>2.3935384588785871E-2</v>
      </c>
      <c r="CM57">
        <v>1.7647921213273722E-2</v>
      </c>
      <c r="CN57">
        <v>3.9446783360401099E-3</v>
      </c>
      <c r="CO57">
        <v>7.8730047278096956E-3</v>
      </c>
      <c r="CP57">
        <v>1.2564579794826879E-2</v>
      </c>
      <c r="CQ57">
        <v>1.0942021155428399E-2</v>
      </c>
      <c r="CR57">
        <v>1.5542947004796855E-2</v>
      </c>
      <c r="CS57">
        <v>9.2951110693943906E-2</v>
      </c>
      <c r="CT57">
        <v>1.7653201120231332E-2</v>
      </c>
      <c r="CU57">
        <v>4.6669562306357715E-2</v>
      </c>
      <c r="CV57">
        <v>8.4523079847989513E-2</v>
      </c>
      <c r="CW57">
        <v>3.825484102359121E-2</v>
      </c>
      <c r="CX57">
        <v>1.8309577975127118E-2</v>
      </c>
      <c r="CY57">
        <v>2.9725295088618015E-2</v>
      </c>
      <c r="CZ57">
        <v>3.3606608034432904E-2</v>
      </c>
      <c r="DA57">
        <v>3.9056002952691869E-2</v>
      </c>
      <c r="DB57">
        <v>7.8809796362166409E-2</v>
      </c>
      <c r="DC57">
        <v>2.9450820077098476E-2</v>
      </c>
      <c r="DD57">
        <v>1.0758230736428013E-2</v>
      </c>
      <c r="DE57">
        <v>1.9745867509270255E-2</v>
      </c>
      <c r="DF57">
        <v>3.4398832219699409E-2</v>
      </c>
      <c r="DG57">
        <v>7.6542714419633E-3</v>
      </c>
      <c r="DH57">
        <v>1.0951560213475988E-2</v>
      </c>
      <c r="DI57">
        <v>6.1776775118614997E-3</v>
      </c>
      <c r="DJ57">
        <v>5.4464619412823781E-3</v>
      </c>
      <c r="DK57">
        <v>2.7121138247626516E-2</v>
      </c>
      <c r="DL57">
        <v>3.1029571161257291E-2</v>
      </c>
      <c r="DM57">
        <v>1.7352305084762869E-2</v>
      </c>
      <c r="DN57">
        <v>1.469972438375724E-2</v>
      </c>
      <c r="DO57">
        <v>1.9913585997625535E-2</v>
      </c>
      <c r="DP57">
        <v>1.5571941960925031E-2</v>
      </c>
      <c r="DQ57">
        <v>3.136282383146774E-2</v>
      </c>
      <c r="DR57">
        <v>2.1430402913315643E-2</v>
      </c>
      <c r="DS57">
        <v>3.0786165275660422E-2</v>
      </c>
      <c r="DT57">
        <v>9.523932635210574E-3</v>
      </c>
      <c r="DU57">
        <v>9.6675707514206673E-3</v>
      </c>
      <c r="DV57">
        <v>3.2708864745273181E-2</v>
      </c>
      <c r="DX57" t="s">
        <v>592</v>
      </c>
      <c r="DY57" t="s">
        <v>149</v>
      </c>
      <c r="DZ57">
        <v>7.3299193918947188E-3</v>
      </c>
      <c r="EA57">
        <v>3.4393984750469446E-2</v>
      </c>
      <c r="EB57">
        <v>2.5733650421262095E-2</v>
      </c>
      <c r="EC57">
        <v>1.536953117870429E-2</v>
      </c>
      <c r="ED57">
        <v>1.3514592414824613E-2</v>
      </c>
      <c r="EE57">
        <v>1.1276013885274473E-2</v>
      </c>
      <c r="EF57">
        <v>2.505933170029007E-2</v>
      </c>
      <c r="EG57">
        <v>4.5007286937330512E-2</v>
      </c>
      <c r="EH57">
        <v>5.3510553257833528E-2</v>
      </c>
      <c r="EI57">
        <v>1.7418891982200518E-2</v>
      </c>
      <c r="EJ57">
        <v>4.3723824532654026E-2</v>
      </c>
      <c r="EK57">
        <v>4.7678619655512004E-2</v>
      </c>
      <c r="EL57">
        <v>3.4482462482818117E-2</v>
      </c>
      <c r="EM57">
        <v>2.406907751575927E-2</v>
      </c>
      <c r="EN57">
        <v>2.1141488902340896E-2</v>
      </c>
      <c r="EO57">
        <v>1.8646792435652763E-2</v>
      </c>
      <c r="EP57">
        <v>4.0384317970693431E-2</v>
      </c>
      <c r="EQ57">
        <v>4.2670976441661922E-2</v>
      </c>
      <c r="ER57">
        <v>1.5991996730919739E-2</v>
      </c>
      <c r="ES57">
        <v>1.3826527727213517E-2</v>
      </c>
      <c r="ET57">
        <v>1.8926094017097276E-2</v>
      </c>
      <c r="EU57">
        <v>9.2242185669695206E-2</v>
      </c>
      <c r="EV57">
        <v>0.12267057124612776</v>
      </c>
      <c r="EW57">
        <v>5.6935803240036977E-2</v>
      </c>
      <c r="EX57">
        <v>3.8696487883639073E-2</v>
      </c>
      <c r="EY57">
        <v>3.1541295300146224E-2</v>
      </c>
      <c r="EZ57">
        <v>8.2616990101062066E-3</v>
      </c>
      <c r="FA57">
        <v>3.2978588578273893E-3</v>
      </c>
      <c r="FB57">
        <v>1.00162637945116E-2</v>
      </c>
      <c r="FC57">
        <v>1.6200913757893679E-2</v>
      </c>
      <c r="FD57">
        <v>6.4359643959983989E-2</v>
      </c>
      <c r="FE57">
        <v>0.14831242858654739</v>
      </c>
      <c r="FF57">
        <v>0.12411038732001564</v>
      </c>
      <c r="FG57">
        <v>3.3924984569755241E-2</v>
      </c>
      <c r="FH57">
        <v>7.7634467063119009E-2</v>
      </c>
      <c r="FI57">
        <v>7.5315583955120641E-2</v>
      </c>
      <c r="FJ57">
        <v>4.3248707160306848E-2</v>
      </c>
      <c r="FK57">
        <v>4.6552504541263882E-2</v>
      </c>
      <c r="FL57">
        <v>6.5945679812711391E-2</v>
      </c>
      <c r="FM57">
        <v>2.0155958422966615E-2</v>
      </c>
      <c r="FN57">
        <v>3.8843426733153573E-2</v>
      </c>
      <c r="FO57">
        <v>5.5309277836371788E-2</v>
      </c>
      <c r="FP57">
        <v>3.8476133588522712E-2</v>
      </c>
      <c r="FQ57">
        <v>2.0471557297731074E-2</v>
      </c>
      <c r="FR57">
        <v>4.8703779388192717E-2</v>
      </c>
      <c r="FS57">
        <v>3.2675310021699024E-2</v>
      </c>
      <c r="FT57">
        <v>1.7904431637422159E-2</v>
      </c>
      <c r="FU57">
        <v>5.8963571259619115E-3</v>
      </c>
      <c r="FV57">
        <v>0</v>
      </c>
      <c r="FW57">
        <v>1.3526515947594757E-2</v>
      </c>
      <c r="FX57">
        <v>5.1181638287649552E-2</v>
      </c>
      <c r="FY57">
        <v>3.3033118430575263E-2</v>
      </c>
      <c r="FZ57">
        <v>2.0464135774099005E-2</v>
      </c>
      <c r="GA57">
        <v>1.9161636034717707E-2</v>
      </c>
      <c r="GB57">
        <v>2.4888707451844568E-2</v>
      </c>
      <c r="GC57">
        <v>4.1738940712433899E-2</v>
      </c>
      <c r="GD57">
        <v>3.7558528645143238E-2</v>
      </c>
      <c r="GE57">
        <v>4.6152852385930428E-2</v>
      </c>
      <c r="GF57">
        <v>2.2276380110979255E-2</v>
      </c>
      <c r="GG57">
        <v>1.0317167445689989E-2</v>
      </c>
      <c r="GI57" t="s">
        <v>592</v>
      </c>
      <c r="GJ57" t="s">
        <v>150</v>
      </c>
      <c r="GK57">
        <v>0.16962720337167267</v>
      </c>
      <c r="GL57">
        <v>0.16711170121184935</v>
      </c>
      <c r="GM57">
        <v>0.18245699305278346</v>
      </c>
      <c r="GN57">
        <v>0.20368664541634385</v>
      </c>
      <c r="GO57">
        <v>0.2224918574913233</v>
      </c>
      <c r="GP57">
        <v>0.19889829842600043</v>
      </c>
      <c r="GQ57">
        <v>0.18362444707778233</v>
      </c>
      <c r="GR57">
        <v>0.17753822318051315</v>
      </c>
      <c r="GS57">
        <v>0.15492682972650496</v>
      </c>
      <c r="GT57">
        <v>0.18023598713044608</v>
      </c>
      <c r="GU57">
        <v>0.14558846329148922</v>
      </c>
      <c r="GV57">
        <v>0.13672386695560423</v>
      </c>
      <c r="GW57">
        <v>0.17272576903820491</v>
      </c>
      <c r="GX57">
        <v>0.19181299333260868</v>
      </c>
      <c r="GY57">
        <v>0.20595277289445565</v>
      </c>
      <c r="GZ57">
        <v>0.19614292997240573</v>
      </c>
      <c r="HA57">
        <v>0.17089023731498254</v>
      </c>
      <c r="HB57">
        <v>0.15242995196652706</v>
      </c>
      <c r="HC57">
        <v>0.15655845722820103</v>
      </c>
      <c r="HD57">
        <v>0.15004856860194737</v>
      </c>
      <c r="HE57">
        <v>0.12251695637061566</v>
      </c>
      <c r="HF57">
        <v>9.1013455795556975E-2</v>
      </c>
      <c r="HG57">
        <v>0.12151520872469997</v>
      </c>
      <c r="HH57">
        <v>0.18660745835773532</v>
      </c>
      <c r="HI57">
        <v>0.20665594934442605</v>
      </c>
      <c r="HJ57">
        <v>0.23071977728201026</v>
      </c>
      <c r="HK57">
        <v>0.25994465210981321</v>
      </c>
      <c r="HL57">
        <v>0.248681668125348</v>
      </c>
      <c r="HM57">
        <v>0.21195227179642565</v>
      </c>
      <c r="HN57">
        <v>0.15612711834343476</v>
      </c>
      <c r="HO57">
        <v>7.1896084729625623E-2</v>
      </c>
      <c r="HP57">
        <v>6.1314894167306649E-2</v>
      </c>
      <c r="HQ57">
        <v>9.6338805555131052E-2</v>
      </c>
      <c r="HR57">
        <v>0.1863018414599579</v>
      </c>
      <c r="HS57">
        <v>0.16609832323167281</v>
      </c>
      <c r="HT57">
        <v>0.16853744118754255</v>
      </c>
      <c r="HU57">
        <v>0.1807205606513565</v>
      </c>
      <c r="HV57">
        <v>0.17937055494148443</v>
      </c>
      <c r="HW57">
        <v>0.11719093381032766</v>
      </c>
      <c r="HX57">
        <v>0.11493843718073972</v>
      </c>
      <c r="HY57">
        <v>0.12492242850739151</v>
      </c>
      <c r="HZ57">
        <v>0.14444555835788533</v>
      </c>
      <c r="IA57">
        <v>0.16314316365283832</v>
      </c>
      <c r="IB57">
        <v>0.18537419836873001</v>
      </c>
      <c r="IC57">
        <v>0.20170832241849532</v>
      </c>
      <c r="ID57">
        <v>0.19231450416751281</v>
      </c>
      <c r="IE57">
        <v>0.20294238019355476</v>
      </c>
      <c r="IF57">
        <v>0.2165810169143913</v>
      </c>
      <c r="IG57">
        <v>0.19012198547145884</v>
      </c>
      <c r="IH57">
        <v>0.14815237741936263</v>
      </c>
      <c r="II57">
        <v>0.12169310138285144</v>
      </c>
      <c r="IJ57">
        <v>0.16024055563892184</v>
      </c>
      <c r="IK57">
        <v>0.16252549413527045</v>
      </c>
      <c r="IL57">
        <v>0.16155019665137621</v>
      </c>
      <c r="IM57">
        <v>0.16445342609013738</v>
      </c>
      <c r="IN57">
        <v>0.16049194900928032</v>
      </c>
      <c r="IO57">
        <v>0.15494127110572822</v>
      </c>
      <c r="IP57">
        <v>0.14981134627895398</v>
      </c>
      <c r="IQ57">
        <v>0.15982246588931623</v>
      </c>
      <c r="IR57">
        <v>0.14569271087625729</v>
      </c>
      <c r="JB57" t="s">
        <v>592</v>
      </c>
      <c r="JC57">
        <v>0.33662975631252789</v>
      </c>
      <c r="JD57">
        <v>0.33635164431466813</v>
      </c>
      <c r="JE57">
        <v>0.33093578446879363</v>
      </c>
      <c r="JF57">
        <v>0.32752107657474222</v>
      </c>
      <c r="JG57">
        <v>0.27704482821355625</v>
      </c>
      <c r="JH57">
        <v>0.29491853771299897</v>
      </c>
      <c r="JI57">
        <v>0.29616696285912075</v>
      </c>
      <c r="JJ57">
        <v>0.30690025095184703</v>
      </c>
      <c r="JK57">
        <v>0.32361284050737499</v>
      </c>
      <c r="JL57">
        <v>0.32254295751996737</v>
      </c>
      <c r="JM57">
        <v>0.27705561602355439</v>
      </c>
      <c r="JN57">
        <v>0.27033153647091834</v>
      </c>
      <c r="JO57">
        <v>0.26426750016041556</v>
      </c>
      <c r="JP57">
        <v>0.25837888760103495</v>
      </c>
      <c r="JQ57">
        <v>0.20701577139044072</v>
      </c>
      <c r="JR57">
        <v>0.24065573957128847</v>
      </c>
      <c r="JS57">
        <v>0.26136090214794072</v>
      </c>
      <c r="JT57">
        <v>0.26534320168953157</v>
      </c>
      <c r="JU57">
        <v>0.28990006446147076</v>
      </c>
      <c r="JV57">
        <v>0.29606421305762304</v>
      </c>
      <c r="JW57">
        <v>0.24007749661550079</v>
      </c>
      <c r="JX57">
        <v>0.23660003479171252</v>
      </c>
      <c r="JY57">
        <v>0.22754188145556922</v>
      </c>
      <c r="JZ57">
        <v>0.24014180959545542</v>
      </c>
      <c r="KA57">
        <v>0.19622372649565495</v>
      </c>
      <c r="KB57">
        <v>0.2333078847134937</v>
      </c>
      <c r="KC57">
        <v>0.23607981470886771</v>
      </c>
      <c r="KD57">
        <v>0.23055943013554087</v>
      </c>
      <c r="KE57">
        <v>0.21923547646448019</v>
      </c>
      <c r="KF57">
        <v>0.23947051520643151</v>
      </c>
      <c r="KG57">
        <v>0.15038325019080709</v>
      </c>
      <c r="KH57">
        <v>0.13429550035339063</v>
      </c>
      <c r="KI57">
        <v>0.11270724690634884</v>
      </c>
      <c r="KJ57">
        <v>0.11105081419177419</v>
      </c>
      <c r="KK57">
        <v>8.9947028160130713E-2</v>
      </c>
      <c r="KL57">
        <v>0.11212825077825704</v>
      </c>
      <c r="KM57">
        <v>0.12640706205502644</v>
      </c>
      <c r="KN57">
        <v>0.11639349442885692</v>
      </c>
      <c r="KO57">
        <v>0.11798223147368311</v>
      </c>
      <c r="KP57">
        <v>0.15357363657169479</v>
      </c>
      <c r="KQ57">
        <v>0.32335424567846116</v>
      </c>
      <c r="KR57">
        <v>0.31919983392250895</v>
      </c>
      <c r="KS57">
        <v>0.32347307743863124</v>
      </c>
      <c r="KT57">
        <v>0.30826117061591557</v>
      </c>
      <c r="KU57">
        <v>0.25268339110035953</v>
      </c>
      <c r="KV57">
        <v>0.28216978164377776</v>
      </c>
      <c r="KW57">
        <v>0.28660942857060923</v>
      </c>
      <c r="KX57">
        <v>0.28529303782320015</v>
      </c>
      <c r="KY57">
        <v>0.31144993057545634</v>
      </c>
      <c r="KZ57">
        <v>0.33970828646168538</v>
      </c>
      <c r="LA57">
        <v>0.43075610417031485</v>
      </c>
      <c r="LB57">
        <v>0.4161120471597653</v>
      </c>
      <c r="LC57">
        <v>0.40262063475415277</v>
      </c>
      <c r="LD57">
        <v>0.39600603029982756</v>
      </c>
      <c r="LE57">
        <v>0.33729276280768072</v>
      </c>
      <c r="LF57">
        <v>0.35864486354786024</v>
      </c>
      <c r="LG57">
        <v>0.37392008325847365</v>
      </c>
      <c r="LH57">
        <v>0.40369174191195017</v>
      </c>
      <c r="LI57">
        <v>0.42225914767296174</v>
      </c>
      <c r="LJ57">
        <v>0.43458609701314599</v>
      </c>
      <c r="LL57" t="s">
        <v>571</v>
      </c>
      <c r="LM57" t="s">
        <v>156</v>
      </c>
      <c r="LN57" t="s">
        <v>157</v>
      </c>
      <c r="LO57">
        <v>0.72880861762904847</v>
      </c>
    </row>
    <row r="58" spans="2:327" x14ac:dyDescent="0.45">
      <c r="B58" t="s">
        <v>593</v>
      </c>
      <c r="C58" t="s">
        <v>147</v>
      </c>
      <c r="D58">
        <v>0.31065458131339613</v>
      </c>
      <c r="E58">
        <v>0.30557485606770879</v>
      </c>
      <c r="F58">
        <v>0.3083012683973379</v>
      </c>
      <c r="G58">
        <v>0.3207596115163493</v>
      </c>
      <c r="H58">
        <v>0.37098264956455829</v>
      </c>
      <c r="I58">
        <v>0.37048106210264592</v>
      </c>
      <c r="J58">
        <v>0.35729346097499615</v>
      </c>
      <c r="K58">
        <v>0.34144007175187291</v>
      </c>
      <c r="L58">
        <v>0.31760289999639896</v>
      </c>
      <c r="M58">
        <v>0.31305704292326392</v>
      </c>
      <c r="N58">
        <v>0.32633144153971411</v>
      </c>
      <c r="O58">
        <v>0.3255063703761315</v>
      </c>
      <c r="P58">
        <v>0.3435717441152048</v>
      </c>
      <c r="Q58">
        <v>0.39067377890361049</v>
      </c>
      <c r="R58">
        <v>0.38905246298269869</v>
      </c>
      <c r="S58">
        <v>0.37057303668293878</v>
      </c>
      <c r="T58">
        <v>0.34455019408185927</v>
      </c>
      <c r="U58">
        <v>0.32096625917364735</v>
      </c>
      <c r="V58">
        <v>0.30606074044337589</v>
      </c>
      <c r="W58">
        <v>0.29537255971506987</v>
      </c>
      <c r="X58">
        <v>0.27403186148184533</v>
      </c>
      <c r="Y58">
        <v>0.30085937548174702</v>
      </c>
      <c r="Z58">
        <v>0.37239645962002532</v>
      </c>
      <c r="AA58">
        <v>0.38973551219758529</v>
      </c>
      <c r="AB58">
        <v>0.35211763939868213</v>
      </c>
      <c r="AC58">
        <v>0.36660040284509182</v>
      </c>
      <c r="AD58">
        <v>0.37068587571267081</v>
      </c>
      <c r="AE58">
        <v>0.35238022105426081</v>
      </c>
      <c r="AF58">
        <v>0.30648015016776742</v>
      </c>
      <c r="AG58">
        <v>0.2564183666942294</v>
      </c>
      <c r="AH58">
        <v>0.30704980321114461</v>
      </c>
      <c r="AI58">
        <v>0.32835486304599748</v>
      </c>
      <c r="AJ58">
        <v>0.39332068107536489</v>
      </c>
      <c r="AK58">
        <v>0.43251125713121441</v>
      </c>
      <c r="AL58">
        <v>0.40073152811903806</v>
      </c>
      <c r="AM58">
        <v>0.38863907843662981</v>
      </c>
      <c r="AN58">
        <v>0.36573943586189367</v>
      </c>
      <c r="AO58">
        <v>0.33139542379372494</v>
      </c>
      <c r="AP58">
        <v>0.30464719190450401</v>
      </c>
      <c r="AQ58">
        <v>0.27764312302022742</v>
      </c>
      <c r="AR58">
        <v>0.30336557121426438</v>
      </c>
      <c r="AS58">
        <v>0.30954795985457761</v>
      </c>
      <c r="AT58">
        <v>0.33711778622357358</v>
      </c>
      <c r="AU58">
        <v>0.37524289974625191</v>
      </c>
      <c r="AV58">
        <v>0.38187923615291464</v>
      </c>
      <c r="AW58">
        <v>0.36646604894073204</v>
      </c>
      <c r="AX58">
        <v>0.35607024394435527</v>
      </c>
      <c r="AY58">
        <v>0.34665701849283331</v>
      </c>
      <c r="AZ58">
        <v>0.32940997088802731</v>
      </c>
      <c r="BA58">
        <v>0.30652947749859649</v>
      </c>
      <c r="BB58">
        <v>0.29424866324129284</v>
      </c>
      <c r="BC58">
        <v>0.30912512853061186</v>
      </c>
      <c r="BD58">
        <v>0.31661991602090545</v>
      </c>
      <c r="BE58">
        <v>0.31783041252940231</v>
      </c>
      <c r="BF58">
        <v>0.34744043490332255</v>
      </c>
      <c r="BG58">
        <v>0.3517614852561321</v>
      </c>
      <c r="BH58">
        <v>0.3394151872713943</v>
      </c>
      <c r="BI58">
        <v>0.3092350317425398</v>
      </c>
      <c r="BJ58">
        <v>0.29661112424548464</v>
      </c>
      <c r="BK58">
        <v>0.2895366426536265</v>
      </c>
      <c r="BM58" t="s">
        <v>593</v>
      </c>
      <c r="BN58" t="s">
        <v>148</v>
      </c>
      <c r="BO58">
        <v>2.0253157038745067E-2</v>
      </c>
      <c r="BP58">
        <v>1.2180063558053882E-3</v>
      </c>
      <c r="BQ58">
        <v>7.4199477295295874E-3</v>
      </c>
      <c r="BR58">
        <v>1.6345840500376439E-2</v>
      </c>
      <c r="BS58">
        <v>1.5740317456642793E-2</v>
      </c>
      <c r="BT58">
        <v>2.7130396892376875E-2</v>
      </c>
      <c r="BU58">
        <v>1.1958667095005954E-2</v>
      </c>
      <c r="BV58">
        <v>1.2836426565246805E-3</v>
      </c>
      <c r="BW58">
        <v>3.453927085508741E-3</v>
      </c>
      <c r="BX58">
        <v>3.1452195901796516E-3</v>
      </c>
      <c r="BY58">
        <v>2.2095163061197003E-2</v>
      </c>
      <c r="BZ58">
        <v>3.1473599001899995E-3</v>
      </c>
      <c r="CA58">
        <v>4.3819349764306313E-3</v>
      </c>
      <c r="CB58">
        <v>3.0868625659389521E-3</v>
      </c>
      <c r="CC58">
        <v>2.1804476678337827E-2</v>
      </c>
      <c r="CD58">
        <v>3.9690118888066873E-2</v>
      </c>
      <c r="CE58">
        <v>2.1915810540347434E-2</v>
      </c>
      <c r="CF58">
        <v>1.6402302852834309E-3</v>
      </c>
      <c r="CG58">
        <v>1.0786117552832342E-2</v>
      </c>
      <c r="CH58">
        <v>2.4878456229562678E-2</v>
      </c>
      <c r="CI58">
        <v>4.3264814525986836E-2</v>
      </c>
      <c r="CJ58">
        <v>3.3122713800286467E-2</v>
      </c>
      <c r="CK58">
        <v>4.1449236150319313E-2</v>
      </c>
      <c r="CL58">
        <v>3.2580630567249531E-2</v>
      </c>
      <c r="CM58">
        <v>1.1332362966518048E-2</v>
      </c>
      <c r="CN58">
        <v>1.7315963498712946E-2</v>
      </c>
      <c r="CO58">
        <v>1.5672363050542357E-2</v>
      </c>
      <c r="CP58">
        <v>1.2585791858194806E-2</v>
      </c>
      <c r="CQ58">
        <v>1.4916021271774887E-2</v>
      </c>
      <c r="CR58">
        <v>2.2113620194819841E-2</v>
      </c>
      <c r="CS58">
        <v>7.5649352382772331E-2</v>
      </c>
      <c r="CT58">
        <v>8.2875992417125705E-2</v>
      </c>
      <c r="CU58">
        <v>5.6292652807005482E-2</v>
      </c>
      <c r="CV58">
        <v>3.1981539590201627E-2</v>
      </c>
      <c r="CW58">
        <v>5.2186822037239726E-2</v>
      </c>
      <c r="CX58">
        <v>6.1202156033783595E-2</v>
      </c>
      <c r="CY58">
        <v>4.1233510877802707E-2</v>
      </c>
      <c r="CZ58">
        <v>3.072354663745969E-2</v>
      </c>
      <c r="DA58">
        <v>6.1752912523843684E-2</v>
      </c>
      <c r="DB58">
        <v>0.10225911573105188</v>
      </c>
      <c r="DC58">
        <v>3.2619067971755296E-2</v>
      </c>
      <c r="DD58">
        <v>1.6061592115367899E-2</v>
      </c>
      <c r="DE58">
        <v>1.5090440059517173E-2</v>
      </c>
      <c r="DF58">
        <v>1.1152512914757896E-2</v>
      </c>
      <c r="DG58">
        <v>8.4424326263959782E-3</v>
      </c>
      <c r="DH58">
        <v>7.293254570954112E-3</v>
      </c>
      <c r="DI58">
        <v>8.9454085459366641E-3</v>
      </c>
      <c r="DJ58">
        <v>3.5322598124827658E-3</v>
      </c>
      <c r="DK58">
        <v>1.3028318220164271E-2</v>
      </c>
      <c r="DL58">
        <v>5.7108576205945123E-2</v>
      </c>
      <c r="DM58">
        <v>3.0089698299828764E-2</v>
      </c>
      <c r="DN58">
        <v>2.9299505718873357E-2</v>
      </c>
      <c r="DO58">
        <v>3.4670616034837044E-2</v>
      </c>
      <c r="DP58">
        <v>5.2647068908525056E-3</v>
      </c>
      <c r="DQ58">
        <v>1.8565410999908143E-2</v>
      </c>
      <c r="DR58">
        <v>3.1201127781095198E-2</v>
      </c>
      <c r="DS58">
        <v>8.2520165185680922E-3</v>
      </c>
      <c r="DT58">
        <v>9.4098784271651817E-3</v>
      </c>
      <c r="DU58">
        <v>3.3575409683185686E-3</v>
      </c>
      <c r="DV58">
        <v>1.8982829065600084E-2</v>
      </c>
      <c r="DX58" t="s">
        <v>593</v>
      </c>
      <c r="DY58" t="s">
        <v>149</v>
      </c>
      <c r="DZ58">
        <v>9.8991351253116273E-3</v>
      </c>
      <c r="EA58">
        <v>2.1814531368103535E-2</v>
      </c>
      <c r="EB58">
        <v>1.2663261971461654E-2</v>
      </c>
      <c r="EC58">
        <v>4.6002952443648477E-3</v>
      </c>
      <c r="ED58">
        <v>1.451295701212385E-2</v>
      </c>
      <c r="EE58">
        <v>2.0168406580425669E-2</v>
      </c>
      <c r="EF58">
        <v>2.9319473140390521E-2</v>
      </c>
      <c r="EG58">
        <v>3.4250003844963781E-2</v>
      </c>
      <c r="EH58">
        <v>2.0334279976388783E-2</v>
      </c>
      <c r="EI58">
        <v>6.6240840919178862E-3</v>
      </c>
      <c r="EJ58">
        <v>3.7861113778159129E-2</v>
      </c>
      <c r="EK58">
        <v>3.7811822129817235E-2</v>
      </c>
      <c r="EL58">
        <v>2.7583575419334438E-2</v>
      </c>
      <c r="EM58">
        <v>2.0448634551682766E-2</v>
      </c>
      <c r="EN58">
        <v>1.2263236910573891E-2</v>
      </c>
      <c r="EO58">
        <v>9.4703206698425919E-3</v>
      </c>
      <c r="EP58">
        <v>2.4504938355686883E-2</v>
      </c>
      <c r="EQ58">
        <v>3.1141072688656533E-2</v>
      </c>
      <c r="ER58">
        <v>1.3256400771953093E-2</v>
      </c>
      <c r="ES58">
        <v>2.8018603205390525E-3</v>
      </c>
      <c r="ET58">
        <v>2.301843949555139E-2</v>
      </c>
      <c r="EU58">
        <v>6.3308240851744954E-2</v>
      </c>
      <c r="EV58">
        <v>6.1725371935708317E-2</v>
      </c>
      <c r="EW58">
        <v>5.5655245303245927E-2</v>
      </c>
      <c r="EX58">
        <v>7.7517263543000911E-2</v>
      </c>
      <c r="EY58">
        <v>6.8438367998765459E-2</v>
      </c>
      <c r="EZ58">
        <v>1.8278278230820712E-2</v>
      </c>
      <c r="FA58">
        <v>7.2612416131858605E-3</v>
      </c>
      <c r="FB58">
        <v>9.7419591502003085E-3</v>
      </c>
      <c r="FC58">
        <v>1.2257752375855037E-2</v>
      </c>
      <c r="FD58">
        <v>5.9367650872041537E-2</v>
      </c>
      <c r="FE58">
        <v>7.7713602945833918E-2</v>
      </c>
      <c r="FF58">
        <v>0.11096654662874422</v>
      </c>
      <c r="FG58">
        <v>8.805694014127706E-2</v>
      </c>
      <c r="FH58">
        <v>9.3963197198131843E-2</v>
      </c>
      <c r="FI58">
        <v>2.5218042140365445E-2</v>
      </c>
      <c r="FJ58">
        <v>4.0363558477368014E-2</v>
      </c>
      <c r="FK58">
        <v>7.765199487140817E-2</v>
      </c>
      <c r="FL58">
        <v>6.9309537843874419E-2</v>
      </c>
      <c r="FM58">
        <v>1.212423268061859E-2</v>
      </c>
      <c r="FN58">
        <v>4.8416160055187604E-2</v>
      </c>
      <c r="FO58">
        <v>3.2807372515479043E-2</v>
      </c>
      <c r="FP58">
        <v>3.305055679476581E-2</v>
      </c>
      <c r="FQ58">
        <v>5.0183792599021018E-2</v>
      </c>
      <c r="FR58">
        <v>2.0133454339966248E-2</v>
      </c>
      <c r="FS58">
        <v>1.5832730573974604E-2</v>
      </c>
      <c r="FT58">
        <v>3.2288860822000743E-3</v>
      </c>
      <c r="FU58">
        <v>6.2378067030693998E-3</v>
      </c>
      <c r="FV58">
        <v>3.5766565799020037E-3</v>
      </c>
      <c r="FW58">
        <v>3.0450709407461468E-3</v>
      </c>
      <c r="FX58">
        <v>2.6403993343900582E-2</v>
      </c>
      <c r="FY58">
        <v>4.0059224555652174E-2</v>
      </c>
      <c r="FZ58">
        <v>2.5479582087035924E-2</v>
      </c>
      <c r="GA58">
        <v>4.9864664296475396E-2</v>
      </c>
      <c r="GB58">
        <v>3.8676252318114404E-2</v>
      </c>
      <c r="GC58">
        <v>2.4616940659963903E-2</v>
      </c>
      <c r="GD58">
        <v>3.5450619570721702E-2</v>
      </c>
      <c r="GE58">
        <v>3.2878102373766864E-2</v>
      </c>
      <c r="GF58">
        <v>2.2358762692140165E-2</v>
      </c>
      <c r="GG58">
        <v>2.3180637590120168E-2</v>
      </c>
      <c r="GI58" t="s">
        <v>593</v>
      </c>
      <c r="GJ58" t="s">
        <v>150</v>
      </c>
      <c r="GK58">
        <v>0.17560321120785816</v>
      </c>
      <c r="GL58">
        <v>0.17268128189250362</v>
      </c>
      <c r="GM58">
        <v>0.17970020023720373</v>
      </c>
      <c r="GN58">
        <v>0.17479082835930165</v>
      </c>
      <c r="GO58">
        <v>0.19419631763594411</v>
      </c>
      <c r="GP58">
        <v>0.18531390872986533</v>
      </c>
      <c r="GQ58">
        <v>0.18446585926040296</v>
      </c>
      <c r="GR58">
        <v>0.18628774367479453</v>
      </c>
      <c r="GS58">
        <v>0.18094623477413876</v>
      </c>
      <c r="GT58">
        <v>0.19564427859664313</v>
      </c>
      <c r="GU58">
        <v>0.14442201319636641</v>
      </c>
      <c r="GV58">
        <v>0.16142758768452434</v>
      </c>
      <c r="GW58">
        <v>0.18319588573894777</v>
      </c>
      <c r="GX58">
        <v>0.22680736152089309</v>
      </c>
      <c r="GY58">
        <v>0.21676569489748687</v>
      </c>
      <c r="GZ58">
        <v>0.19654680487606224</v>
      </c>
      <c r="HA58">
        <v>0.17941087663948779</v>
      </c>
      <c r="HB58">
        <v>0.18239704777780236</v>
      </c>
      <c r="HC58">
        <v>0.17791805019390575</v>
      </c>
      <c r="HD58">
        <v>0.15522098127968836</v>
      </c>
      <c r="HE58">
        <v>0.12179812743342303</v>
      </c>
      <c r="HF58">
        <v>9.6247806487973916E-2</v>
      </c>
      <c r="HG58">
        <v>0.1371785249205251</v>
      </c>
      <c r="HH58">
        <v>0.17474664192010475</v>
      </c>
      <c r="HI58">
        <v>0.15202425546491694</v>
      </c>
      <c r="HJ58">
        <v>0.15620518858154175</v>
      </c>
      <c r="HK58">
        <v>0.20568799060822107</v>
      </c>
      <c r="HL58">
        <v>0.21470505886458985</v>
      </c>
      <c r="HM58">
        <v>0.18447282674932694</v>
      </c>
      <c r="HN58">
        <v>0.13041801899291341</v>
      </c>
      <c r="HO58">
        <v>6.9851583905919085E-2</v>
      </c>
      <c r="HP58">
        <v>6.061801636138827E-2</v>
      </c>
      <c r="HQ58">
        <v>0.10962727526457718</v>
      </c>
      <c r="HR58">
        <v>0.20061263404825314</v>
      </c>
      <c r="HS58">
        <v>0.12110441933748664</v>
      </c>
      <c r="HT58">
        <v>0.17020307410064262</v>
      </c>
      <c r="HU58">
        <v>0.16327576178893957</v>
      </c>
      <c r="HV58">
        <v>0.112814002482232</v>
      </c>
      <c r="HW58">
        <v>7.9846615387165518E-2</v>
      </c>
      <c r="HX58">
        <v>6.4037486012135048E-2</v>
      </c>
      <c r="HY58">
        <v>0.1032363881910081</v>
      </c>
      <c r="HZ58">
        <v>0.14146534357635829</v>
      </c>
      <c r="IA58">
        <v>0.16011631516216901</v>
      </c>
      <c r="IB58">
        <v>0.16626237646050518</v>
      </c>
      <c r="IC58">
        <v>0.223785965689204</v>
      </c>
      <c r="ID58">
        <v>0.20542173156469909</v>
      </c>
      <c r="IE58">
        <v>0.21397944649671216</v>
      </c>
      <c r="IF58">
        <v>0.212412439475445</v>
      </c>
      <c r="IG58">
        <v>0.18422769428273242</v>
      </c>
      <c r="IH58">
        <v>0.12184492454049622</v>
      </c>
      <c r="II58">
        <v>0.12067285556556999</v>
      </c>
      <c r="IJ58">
        <v>0.12500372933109485</v>
      </c>
      <c r="IK58">
        <v>0.13937093592957503</v>
      </c>
      <c r="IL58">
        <v>0.13774394388437133</v>
      </c>
      <c r="IM58">
        <v>0.15244038325778675</v>
      </c>
      <c r="IN58">
        <v>0.15811425408473415</v>
      </c>
      <c r="IO58">
        <v>0.18085441138499883</v>
      </c>
      <c r="IP58">
        <v>0.17163057716116781</v>
      </c>
      <c r="IQ58">
        <v>0.1657318894012054</v>
      </c>
      <c r="IR58">
        <v>0.13890697621775772</v>
      </c>
      <c r="JB58" t="s">
        <v>593</v>
      </c>
      <c r="JC58">
        <v>0.36856539352751744</v>
      </c>
      <c r="JD58">
        <v>0.36838898927997771</v>
      </c>
      <c r="JE58">
        <v>0.36739227422768961</v>
      </c>
      <c r="JF58">
        <v>0.36853538742980996</v>
      </c>
      <c r="JG58">
        <v>0.32992362444443085</v>
      </c>
      <c r="JH58">
        <v>0.33053221051933523</v>
      </c>
      <c r="JI58">
        <v>0.33114895786352661</v>
      </c>
      <c r="JJ58">
        <v>0.33659558776110282</v>
      </c>
      <c r="JK58">
        <v>0.36180928947615454</v>
      </c>
      <c r="JL58">
        <v>0.36245592194825926</v>
      </c>
      <c r="JM58">
        <v>0.32870613117752945</v>
      </c>
      <c r="JN58">
        <v>0.32494126592506128</v>
      </c>
      <c r="JO58">
        <v>0.31167375654863</v>
      </c>
      <c r="JP58">
        <v>0.30379401214812685</v>
      </c>
      <c r="JQ58">
        <v>0.27069133946321594</v>
      </c>
      <c r="JR58">
        <v>0.28519717717056475</v>
      </c>
      <c r="JS58">
        <v>0.30451464940510103</v>
      </c>
      <c r="JT58">
        <v>0.30442804639996252</v>
      </c>
      <c r="JU58">
        <v>0.32658397784111837</v>
      </c>
      <c r="JV58">
        <v>0.34662452987148823</v>
      </c>
      <c r="JW58">
        <v>0.2625362977974357</v>
      </c>
      <c r="JX58">
        <v>0.25551613605166412</v>
      </c>
      <c r="JY58">
        <v>0.24953629410508241</v>
      </c>
      <c r="JZ58">
        <v>0.2612201139226723</v>
      </c>
      <c r="KA58">
        <v>0.23448880756526977</v>
      </c>
      <c r="KB58">
        <v>0.26730012436945877</v>
      </c>
      <c r="KC58">
        <v>0.27537990437076476</v>
      </c>
      <c r="KD58">
        <v>0.25716585679986459</v>
      </c>
      <c r="KE58">
        <v>0.24874127416974118</v>
      </c>
      <c r="KF58">
        <v>0.26927976493018785</v>
      </c>
      <c r="KG58">
        <v>0.17814057174098688</v>
      </c>
      <c r="KH58">
        <v>0.16439808750793419</v>
      </c>
      <c r="KI58">
        <v>0.13401239250959912</v>
      </c>
      <c r="KJ58">
        <v>0.12028803831562133</v>
      </c>
      <c r="KK58">
        <v>0.1221760406229619</v>
      </c>
      <c r="KL58">
        <v>0.15529049653431876</v>
      </c>
      <c r="KM58">
        <v>0.1593794442241708</v>
      </c>
      <c r="KN58">
        <v>0.14070449334004428</v>
      </c>
      <c r="KO58">
        <v>0.13945525982993304</v>
      </c>
      <c r="KP58">
        <v>0.17909539997856638</v>
      </c>
      <c r="KQ58">
        <v>0.34538163724189735</v>
      </c>
      <c r="KR58">
        <v>0.34790543649758482</v>
      </c>
      <c r="KS58">
        <v>0.34758181376291136</v>
      </c>
      <c r="KT58">
        <v>0.33177900803663141</v>
      </c>
      <c r="KU58">
        <v>0.30096400897340886</v>
      </c>
      <c r="KV58">
        <v>0.32754317398762328</v>
      </c>
      <c r="KW58">
        <v>0.33516641375601675</v>
      </c>
      <c r="KX58">
        <v>0.33112576952635425</v>
      </c>
      <c r="KY58">
        <v>0.34775625660028325</v>
      </c>
      <c r="KZ58">
        <v>0.3648882634699076</v>
      </c>
      <c r="LA58">
        <v>0.44974883856848724</v>
      </c>
      <c r="LB58">
        <v>0.44803894404566946</v>
      </c>
      <c r="LC58">
        <v>0.44452725860778758</v>
      </c>
      <c r="LD58">
        <v>0.43473290668755638</v>
      </c>
      <c r="LE58">
        <v>0.39329710351151842</v>
      </c>
      <c r="LF58">
        <v>0.40253017865644553</v>
      </c>
      <c r="LG58">
        <v>0.39578856715219835</v>
      </c>
      <c r="LH58">
        <v>0.41192827182801717</v>
      </c>
      <c r="LI58">
        <v>0.43205070930546491</v>
      </c>
      <c r="LJ58">
        <v>0.44564965483894037</v>
      </c>
      <c r="LL58" t="s">
        <v>573</v>
      </c>
      <c r="LM58" t="s">
        <v>156</v>
      </c>
      <c r="LN58" t="s">
        <v>157</v>
      </c>
      <c r="LO58">
        <v>0.67604432659201952</v>
      </c>
    </row>
    <row r="59" spans="2:327" x14ac:dyDescent="0.45">
      <c r="B59" t="s">
        <v>594</v>
      </c>
      <c r="C59" t="s">
        <v>147</v>
      </c>
      <c r="D59">
        <v>0.33318823295184063</v>
      </c>
      <c r="E59">
        <v>0.31881626764541798</v>
      </c>
      <c r="F59">
        <v>0.31391916730654118</v>
      </c>
      <c r="G59">
        <v>0.32945364353028278</v>
      </c>
      <c r="H59">
        <v>0.35352740295883428</v>
      </c>
      <c r="I59">
        <v>0.34934072967819918</v>
      </c>
      <c r="J59">
        <v>0.3484301026282311</v>
      </c>
      <c r="K59">
        <v>0.33378655480647312</v>
      </c>
      <c r="L59">
        <v>0.32693321318210844</v>
      </c>
      <c r="M59">
        <v>0.33310886641379528</v>
      </c>
      <c r="N59">
        <v>0.31856361997456051</v>
      </c>
      <c r="O59">
        <v>0.31712943101662017</v>
      </c>
      <c r="P59">
        <v>0.33228000962508419</v>
      </c>
      <c r="Q59">
        <v>0.38006714550684062</v>
      </c>
      <c r="R59">
        <v>0.37981107092160271</v>
      </c>
      <c r="S59">
        <v>0.36160339145383763</v>
      </c>
      <c r="T59">
        <v>0.33875277146158456</v>
      </c>
      <c r="U59">
        <v>0.32434943393811927</v>
      </c>
      <c r="V59">
        <v>0.29284975612914549</v>
      </c>
      <c r="W59">
        <v>0.28567297648069412</v>
      </c>
      <c r="X59">
        <v>0.28664123404337177</v>
      </c>
      <c r="Y59">
        <v>0.28869278612815907</v>
      </c>
      <c r="Z59">
        <v>0.35987671328014731</v>
      </c>
      <c r="AA59">
        <v>0.39747105985643327</v>
      </c>
      <c r="AB59">
        <v>0.38445106821618075</v>
      </c>
      <c r="AC59">
        <v>0.38805895167865412</v>
      </c>
      <c r="AD59">
        <v>0.38219439922688203</v>
      </c>
      <c r="AE59">
        <v>0.36670825302179866</v>
      </c>
      <c r="AF59">
        <v>0.30828748034975617</v>
      </c>
      <c r="AG59">
        <v>0.25409703287257657</v>
      </c>
      <c r="AH59">
        <v>0.33329634931016</v>
      </c>
      <c r="AI59">
        <v>0.34673739796041131</v>
      </c>
      <c r="AJ59">
        <v>0.40060811284341608</v>
      </c>
      <c r="AK59">
        <v>0.42377647988257894</v>
      </c>
      <c r="AL59">
        <v>0.41405385712858128</v>
      </c>
      <c r="AM59">
        <v>0.38863540588419221</v>
      </c>
      <c r="AN59">
        <v>0.35951031718239579</v>
      </c>
      <c r="AO59">
        <v>0.3359419548320709</v>
      </c>
      <c r="AP59">
        <v>0.29930983978471665</v>
      </c>
      <c r="AQ59">
        <v>0.30038989819568268</v>
      </c>
      <c r="AR59">
        <v>0.28747148712645082</v>
      </c>
      <c r="AS59">
        <v>0.28165767786426882</v>
      </c>
      <c r="AT59">
        <v>0.30111600435859187</v>
      </c>
      <c r="AU59">
        <v>0.32471185247357476</v>
      </c>
      <c r="AV59">
        <v>0.33343978026961041</v>
      </c>
      <c r="AW59">
        <v>0.33197671030142445</v>
      </c>
      <c r="AX59">
        <v>0.34946635621646899</v>
      </c>
      <c r="AY59">
        <v>0.34106584475328711</v>
      </c>
      <c r="AZ59">
        <v>0.31910968054932737</v>
      </c>
      <c r="BA59">
        <v>0.30861431869044137</v>
      </c>
      <c r="BB59">
        <v>0.2770915064601972</v>
      </c>
      <c r="BC59">
        <v>0.26820661633578047</v>
      </c>
      <c r="BD59">
        <v>0.28379275216214694</v>
      </c>
      <c r="BE59">
        <v>0.28858969207586876</v>
      </c>
      <c r="BF59">
        <v>0.32322866231283021</v>
      </c>
      <c r="BG59">
        <v>0.33678023787763811</v>
      </c>
      <c r="BH59">
        <v>0.33694289880887568</v>
      </c>
      <c r="BI59">
        <v>0.31358913805263205</v>
      </c>
      <c r="BJ59">
        <v>0.30772887155836348</v>
      </c>
      <c r="BK59">
        <v>0.29847056511569575</v>
      </c>
      <c r="BM59" t="s">
        <v>594</v>
      </c>
      <c r="BN59" t="s">
        <v>148</v>
      </c>
      <c r="BO59">
        <v>2.3843884401718911E-2</v>
      </c>
      <c r="BP59">
        <v>1.832253238249404E-3</v>
      </c>
      <c r="BQ59">
        <v>5.7712308094004803E-3</v>
      </c>
      <c r="BR59">
        <v>3.1075748888861492E-2</v>
      </c>
      <c r="BS59">
        <v>3.9532555928186205E-2</v>
      </c>
      <c r="BT59">
        <v>1.7865633026912769E-2</v>
      </c>
      <c r="BU59">
        <v>7.9211621250476639E-3</v>
      </c>
      <c r="BV59">
        <v>4.9472490576770011E-3</v>
      </c>
      <c r="BW59">
        <v>9.5038736794883973E-3</v>
      </c>
      <c r="BX59">
        <v>5.7141457440817913E-3</v>
      </c>
      <c r="BY59">
        <v>2.7731819338592957E-2</v>
      </c>
      <c r="BZ59">
        <v>6.0724395401796135E-3</v>
      </c>
      <c r="CA59">
        <v>2.8501920691668616E-3</v>
      </c>
      <c r="CB59">
        <v>5.8303862665365922E-3</v>
      </c>
      <c r="CC59">
        <v>6.279911164472316E-3</v>
      </c>
      <c r="CD59">
        <v>7.3761321332789561E-3</v>
      </c>
      <c r="CE59">
        <v>1.1778791271468032E-2</v>
      </c>
      <c r="CF59">
        <v>4.0692570979901789E-4</v>
      </c>
      <c r="CG59">
        <v>7.4206321590163313E-3</v>
      </c>
      <c r="CH59">
        <v>2.147354102569447E-2</v>
      </c>
      <c r="CI59">
        <v>5.0116816956879577E-2</v>
      </c>
      <c r="CJ59">
        <v>1.4705811435985126E-2</v>
      </c>
      <c r="CK59">
        <v>2.5771727644823526E-2</v>
      </c>
      <c r="CL59">
        <v>5.7838593054125011E-2</v>
      </c>
      <c r="CM59">
        <v>5.157369077021387E-2</v>
      </c>
      <c r="CN59">
        <v>2.577514004744141E-2</v>
      </c>
      <c r="CO59">
        <v>2.0074812846025787E-3</v>
      </c>
      <c r="CP59">
        <v>3.4155174436454445E-3</v>
      </c>
      <c r="CQ59">
        <v>4.7612624675947776E-3</v>
      </c>
      <c r="CR59">
        <v>2.428401178630122E-2</v>
      </c>
      <c r="CS59">
        <v>5.7106395458859982E-2</v>
      </c>
      <c r="CT59">
        <v>4.749607037535488E-2</v>
      </c>
      <c r="CU59">
        <v>2.3154041509233298E-2</v>
      </c>
      <c r="CV59">
        <v>1.2002159114319309E-2</v>
      </c>
      <c r="CW59">
        <v>2.8868082083443946E-2</v>
      </c>
      <c r="CX59">
        <v>2.7291881146826808E-2</v>
      </c>
      <c r="CY59">
        <v>2.6867725884431017E-2</v>
      </c>
      <c r="CZ59">
        <v>3.3078544038614974E-2</v>
      </c>
      <c r="DA59">
        <v>2.1592400141121331E-2</v>
      </c>
      <c r="DB59">
        <v>7.3579314596402143E-2</v>
      </c>
      <c r="DC59">
        <v>3.6024379733664347E-2</v>
      </c>
      <c r="DD59">
        <v>1.5481988379316818E-2</v>
      </c>
      <c r="DE59">
        <v>1.9202102487913385E-2</v>
      </c>
      <c r="DF59">
        <v>2.3606538463261273E-2</v>
      </c>
      <c r="DG59">
        <v>1.0800514910938069E-2</v>
      </c>
      <c r="DH59">
        <v>9.9716565719587553E-3</v>
      </c>
      <c r="DI59">
        <v>1.5115345105632073E-2</v>
      </c>
      <c r="DJ59">
        <v>6.979598304516158E-3</v>
      </c>
      <c r="DK59">
        <v>1.1925554007080567E-2</v>
      </c>
      <c r="DL59">
        <v>1.9716704686007645E-2</v>
      </c>
      <c r="DM59">
        <v>2.6463672200661158E-2</v>
      </c>
      <c r="DN59">
        <v>3.7726385372892024E-2</v>
      </c>
      <c r="DO59">
        <v>1.8571130543550422E-2</v>
      </c>
      <c r="DP59">
        <v>1.2957824928288418E-2</v>
      </c>
      <c r="DQ59">
        <v>2.7383234186307601E-2</v>
      </c>
      <c r="DR59">
        <v>2.3018904308529209E-2</v>
      </c>
      <c r="DS59">
        <v>8.1574292588504228E-3</v>
      </c>
      <c r="DT59">
        <v>7.5408537192503816E-3</v>
      </c>
      <c r="DU59">
        <v>3.9130303301422491E-3</v>
      </c>
      <c r="DV59">
        <v>1.141735843830251E-2</v>
      </c>
      <c r="DX59" t="s">
        <v>594</v>
      </c>
      <c r="DY59" t="s">
        <v>149</v>
      </c>
      <c r="DZ59">
        <v>9.5301608491172168E-3</v>
      </c>
      <c r="EA59">
        <v>3.1882194303931036E-2</v>
      </c>
      <c r="EB59">
        <v>1.1018478505809153E-2</v>
      </c>
      <c r="EC59">
        <v>2.7018336920249797E-3</v>
      </c>
      <c r="ED59">
        <v>1.3346830969911204E-2</v>
      </c>
      <c r="EE59">
        <v>4.2987213061649279E-2</v>
      </c>
      <c r="EF59">
        <v>4.9959501614162911E-2</v>
      </c>
      <c r="EG59">
        <v>2.3405879723332943E-2</v>
      </c>
      <c r="EH59">
        <v>6.8458112381618698E-3</v>
      </c>
      <c r="EI59">
        <v>1.1041443361385751E-2</v>
      </c>
      <c r="EJ59">
        <v>2.1149804488047517E-2</v>
      </c>
      <c r="EK59">
        <v>5.2026846599034685E-2</v>
      </c>
      <c r="EL59">
        <v>6.0924938125977532E-2</v>
      </c>
      <c r="EM59">
        <v>1.5755285558309302E-2</v>
      </c>
      <c r="EN59">
        <v>1.9659169415686739E-2</v>
      </c>
      <c r="EO59">
        <v>1.4773487073799154E-2</v>
      </c>
      <c r="EP59">
        <v>1.1700870314361672E-3</v>
      </c>
      <c r="EQ59">
        <v>1.3196863691695827E-2</v>
      </c>
      <c r="ER59">
        <v>1.642616040955092E-2</v>
      </c>
      <c r="ES59">
        <v>6.1776862899041943E-3</v>
      </c>
      <c r="ET59">
        <v>1.903162228642415E-2</v>
      </c>
      <c r="EU59">
        <v>8.0111717216733103E-2</v>
      </c>
      <c r="EV59">
        <v>6.1307029025130529E-2</v>
      </c>
      <c r="EW59">
        <v>1.8891199162277751E-2</v>
      </c>
      <c r="EX59">
        <v>2.6143470364177114E-2</v>
      </c>
      <c r="EY59">
        <v>5.4185518712146878E-2</v>
      </c>
      <c r="EZ59">
        <v>7.6486406407676247E-2</v>
      </c>
      <c r="FA59">
        <v>3.5991135434455694E-2</v>
      </c>
      <c r="FB59">
        <v>1.0080010313307604E-2</v>
      </c>
      <c r="FC59">
        <v>3.625634859417726E-4</v>
      </c>
      <c r="FD59">
        <v>6.2719241684374566E-2</v>
      </c>
      <c r="FE59">
        <v>8.5134050771722328E-2</v>
      </c>
      <c r="FF59">
        <v>0.13390478968886269</v>
      </c>
      <c r="FG59">
        <v>0.14060794302245688</v>
      </c>
      <c r="FH59">
        <v>4.4861952029288464E-2</v>
      </c>
      <c r="FI59">
        <v>1.4197425985840027E-2</v>
      </c>
      <c r="FJ59">
        <v>2.7002160131749279E-2</v>
      </c>
      <c r="FK59">
        <v>2.6233379313299603E-2</v>
      </c>
      <c r="FL59">
        <v>4.6117864958284897E-2</v>
      </c>
      <c r="FM59">
        <v>1.0297318808022E-2</v>
      </c>
      <c r="FN59">
        <v>1.436227213892367E-2</v>
      </c>
      <c r="FO59">
        <v>3.2296884171961415E-2</v>
      </c>
      <c r="FP59">
        <v>3.2763415566738077E-2</v>
      </c>
      <c r="FQ59">
        <v>4.2167301945882217E-2</v>
      </c>
      <c r="FR59">
        <v>3.8295557674423553E-2</v>
      </c>
      <c r="FS59">
        <v>1.4931795483730718E-2</v>
      </c>
      <c r="FT59">
        <v>1.8419218416888605E-2</v>
      </c>
      <c r="FU59">
        <v>7.8808360411077218E-3</v>
      </c>
      <c r="FV59">
        <v>6.9840443850034154E-3</v>
      </c>
      <c r="FW59">
        <v>8.2158106818415351E-3</v>
      </c>
      <c r="FX59">
        <v>1.5485351664552408E-2</v>
      </c>
      <c r="FY59">
        <v>2.9929016751704729E-2</v>
      </c>
      <c r="FZ59">
        <v>3.5458580151980772E-2</v>
      </c>
      <c r="GA59">
        <v>2.7646306979896753E-2</v>
      </c>
      <c r="GB59">
        <v>2.834831474171522E-2</v>
      </c>
      <c r="GC59">
        <v>3.9559040652388786E-2</v>
      </c>
      <c r="GD59">
        <v>3.7468404156166521E-2</v>
      </c>
      <c r="GE59">
        <v>3.1044731933514435E-2</v>
      </c>
      <c r="GF59">
        <v>1.9869910386568591E-2</v>
      </c>
      <c r="GG59">
        <v>1.0143649264656197E-2</v>
      </c>
      <c r="GI59" t="s">
        <v>594</v>
      </c>
      <c r="GJ59" t="s">
        <v>150</v>
      </c>
      <c r="GK59">
        <v>0.19141927376443715</v>
      </c>
      <c r="GL59">
        <v>0.17381474110980219</v>
      </c>
      <c r="GM59">
        <v>0.17020314572059306</v>
      </c>
      <c r="GN59">
        <v>0.16137553055694775</v>
      </c>
      <c r="GO59">
        <v>0.16173949116760639</v>
      </c>
      <c r="GP59">
        <v>0.15680863356921118</v>
      </c>
      <c r="GQ59">
        <v>0.16113742587658328</v>
      </c>
      <c r="GR59">
        <v>0.18892183570413057</v>
      </c>
      <c r="GS59">
        <v>0.1876186081794311</v>
      </c>
      <c r="GT59">
        <v>0.19531546387826063</v>
      </c>
      <c r="GU59">
        <v>0.15110185826132325</v>
      </c>
      <c r="GV59">
        <v>0.15226003867717461</v>
      </c>
      <c r="GW59">
        <v>0.16002026832628882</v>
      </c>
      <c r="GX59">
        <v>0.22421790495287042</v>
      </c>
      <c r="GY59">
        <v>0.22532732033017996</v>
      </c>
      <c r="GZ59">
        <v>0.21580631851578852</v>
      </c>
      <c r="HA59">
        <v>0.21174725694158966</v>
      </c>
      <c r="HB59">
        <v>0.20020664350699119</v>
      </c>
      <c r="HC59">
        <v>0.16780565179957846</v>
      </c>
      <c r="HD59">
        <v>0.15248555116315257</v>
      </c>
      <c r="HE59">
        <v>0.11248412823903101</v>
      </c>
      <c r="HF59">
        <v>9.3209262768576384E-2</v>
      </c>
      <c r="HG59">
        <v>0.14739567374347856</v>
      </c>
      <c r="HH59">
        <v>0.18229893995476684</v>
      </c>
      <c r="HI59">
        <v>0.17230183557260323</v>
      </c>
      <c r="HJ59">
        <v>0.1773202416982205</v>
      </c>
      <c r="HK59">
        <v>0.18300240627615133</v>
      </c>
      <c r="HL59">
        <v>0.21383829022086223</v>
      </c>
      <c r="HM59">
        <v>0.19695243251694711</v>
      </c>
      <c r="HN59">
        <v>0.13925596307867247</v>
      </c>
      <c r="HO59">
        <v>9.0216044428088282E-2</v>
      </c>
      <c r="HP59">
        <v>8.6487533480992265E-2</v>
      </c>
      <c r="HQ59">
        <v>0.10600162141956301</v>
      </c>
      <c r="HR59">
        <v>0.14402212286609384</v>
      </c>
      <c r="HS59">
        <v>0.1935944248994057</v>
      </c>
      <c r="HT59">
        <v>0.20789395471987604</v>
      </c>
      <c r="HU59">
        <v>0.18633573254899538</v>
      </c>
      <c r="HV59">
        <v>0.16575935120600352</v>
      </c>
      <c r="HW59">
        <v>0.14151588375862598</v>
      </c>
      <c r="HX59">
        <v>0.11433618672573569</v>
      </c>
      <c r="HY59">
        <v>0.11466416512324452</v>
      </c>
      <c r="HZ59">
        <v>0.12215452604078914</v>
      </c>
      <c r="IA59">
        <v>0.13327437713752324</v>
      </c>
      <c r="IB59">
        <v>0.13996474746369644</v>
      </c>
      <c r="IC59">
        <v>0.16958694417217152</v>
      </c>
      <c r="ID59">
        <v>0.19136071659988363</v>
      </c>
      <c r="IE59">
        <v>0.19064941378767061</v>
      </c>
      <c r="IF59">
        <v>0.21196614504920894</v>
      </c>
      <c r="IG59">
        <v>0.18934619005313238</v>
      </c>
      <c r="IH59">
        <v>0.15432603880709289</v>
      </c>
      <c r="II59">
        <v>0.12734698911199532</v>
      </c>
      <c r="IJ59">
        <v>9.5566449749384913E-2</v>
      </c>
      <c r="IK59">
        <v>0.11764029661471589</v>
      </c>
      <c r="IL59">
        <v>0.12958935470209804</v>
      </c>
      <c r="IM59">
        <v>0.14342313135857315</v>
      </c>
      <c r="IN59">
        <v>0.14030861941086317</v>
      </c>
      <c r="IO59">
        <v>0.16041224718070388</v>
      </c>
      <c r="IP59">
        <v>0.16147010688315505</v>
      </c>
      <c r="IQ59">
        <v>0.17196233622113166</v>
      </c>
      <c r="IR59">
        <v>0.16240492557749547</v>
      </c>
      <c r="JB59" t="s">
        <v>594</v>
      </c>
      <c r="JC59">
        <v>0.36023841423055486</v>
      </c>
      <c r="JD59">
        <v>0.3606223539717468</v>
      </c>
      <c r="JE59">
        <v>0.35878111064686136</v>
      </c>
      <c r="JF59">
        <v>0.35916995147344566</v>
      </c>
      <c r="JG59">
        <v>0.3374866971162464</v>
      </c>
      <c r="JH59">
        <v>0.34954606136455701</v>
      </c>
      <c r="JI59">
        <v>0.34551983066486369</v>
      </c>
      <c r="JJ59">
        <v>0.35047658095017453</v>
      </c>
      <c r="JK59">
        <v>0.35945174282960207</v>
      </c>
      <c r="JL59">
        <v>0.3518221733729272</v>
      </c>
      <c r="JM59">
        <v>0.34095930889729775</v>
      </c>
      <c r="JN59">
        <v>0.33735104525317933</v>
      </c>
      <c r="JO59">
        <v>0.32143793786353902</v>
      </c>
      <c r="JP59">
        <v>0.3057317294796999</v>
      </c>
      <c r="JQ59">
        <v>0.28985813950874068</v>
      </c>
      <c r="JR59">
        <v>0.3082822373889057</v>
      </c>
      <c r="JS59">
        <v>0.32600490449866459</v>
      </c>
      <c r="JT59">
        <v>0.32368776168562818</v>
      </c>
      <c r="JU59">
        <v>0.34965513645462359</v>
      </c>
      <c r="JV59">
        <v>0.35986606639150392</v>
      </c>
      <c r="JW59">
        <v>0.26592721462511798</v>
      </c>
      <c r="JX59">
        <v>0.26037142294156751</v>
      </c>
      <c r="JY59">
        <v>0.25822986803579956</v>
      </c>
      <c r="JZ59">
        <v>0.26711879722900783</v>
      </c>
      <c r="KA59">
        <v>0.25108947881648563</v>
      </c>
      <c r="KB59">
        <v>0.28181805891840406</v>
      </c>
      <c r="KC59">
        <v>0.27718254782364971</v>
      </c>
      <c r="KD59">
        <v>0.25898690989576234</v>
      </c>
      <c r="KE59">
        <v>0.24301266477157749</v>
      </c>
      <c r="KF59">
        <v>0.25421656349167504</v>
      </c>
      <c r="KG59">
        <v>0.1844605877960129</v>
      </c>
      <c r="KH59">
        <v>0.17789720886912955</v>
      </c>
      <c r="KI59">
        <v>0.15214429032417348</v>
      </c>
      <c r="KJ59">
        <v>0.1364362938194156</v>
      </c>
      <c r="KK59">
        <v>0.13643311293310945</v>
      </c>
      <c r="KL59">
        <v>0.16513730564659579</v>
      </c>
      <c r="KM59">
        <v>0.16414795882347008</v>
      </c>
      <c r="KN59">
        <v>0.14822132036626129</v>
      </c>
      <c r="KO59">
        <v>0.15791538402342323</v>
      </c>
      <c r="KP59">
        <v>0.19033633560017721</v>
      </c>
      <c r="KQ59">
        <v>0.35733835106051243</v>
      </c>
      <c r="KR59">
        <v>0.3542590497221067</v>
      </c>
      <c r="KS59">
        <v>0.35904569170997852</v>
      </c>
      <c r="KT59">
        <v>0.34520843141882318</v>
      </c>
      <c r="KU59">
        <v>0.32202824074868136</v>
      </c>
      <c r="KV59">
        <v>0.34901477965907179</v>
      </c>
      <c r="KW59">
        <v>0.34770790039527116</v>
      </c>
      <c r="KX59">
        <v>0.34498009947802405</v>
      </c>
      <c r="KY59">
        <v>0.36577908209830146</v>
      </c>
      <c r="KZ59">
        <v>0.37482818801988943</v>
      </c>
      <c r="LA59">
        <v>0.4412552984214313</v>
      </c>
      <c r="LB59">
        <v>0.46648121684977933</v>
      </c>
      <c r="LC59">
        <v>0.46492568429472603</v>
      </c>
      <c r="LD59">
        <v>0.4583859317904016</v>
      </c>
      <c r="LE59">
        <v>0.40615649670897475</v>
      </c>
      <c r="LF59">
        <v>0.40780189614307277</v>
      </c>
      <c r="LG59">
        <v>0.40537734062534492</v>
      </c>
      <c r="LH59">
        <v>0.41600003675586378</v>
      </c>
      <c r="LI59">
        <v>0.42127450457968363</v>
      </c>
      <c r="LJ59">
        <v>0.42646368045615968</v>
      </c>
      <c r="LL59" t="s">
        <v>575</v>
      </c>
      <c r="LM59" t="s">
        <v>156</v>
      </c>
      <c r="LN59" t="s">
        <v>157</v>
      </c>
      <c r="LO59">
        <v>0.67383375534366052</v>
      </c>
    </row>
    <row r="60" spans="2:327" x14ac:dyDescent="0.45">
      <c r="B60" t="s">
        <v>595</v>
      </c>
      <c r="C60" t="s">
        <v>147</v>
      </c>
      <c r="D60">
        <v>0.31835473517838964</v>
      </c>
      <c r="E60">
        <v>0.30833743796093027</v>
      </c>
      <c r="F60">
        <v>0.29585582949683381</v>
      </c>
      <c r="G60">
        <v>0.30053149916163757</v>
      </c>
      <c r="H60">
        <v>0.3122695268556786</v>
      </c>
      <c r="I60">
        <v>0.31081031136316939</v>
      </c>
      <c r="J60">
        <v>0.30586604512788224</v>
      </c>
      <c r="K60">
        <v>0.29036891881432303</v>
      </c>
      <c r="L60">
        <v>0.2880330673590602</v>
      </c>
      <c r="M60">
        <v>0.30032278230688764</v>
      </c>
      <c r="N60">
        <v>0.24123553685616489</v>
      </c>
      <c r="O60">
        <v>0.25371203643566026</v>
      </c>
      <c r="P60">
        <v>0.27233306236671501</v>
      </c>
      <c r="Q60">
        <v>0.29005069673916972</v>
      </c>
      <c r="R60">
        <v>0.29351239203463003</v>
      </c>
      <c r="S60">
        <v>0.28643434629875819</v>
      </c>
      <c r="T60">
        <v>0.27847532516554752</v>
      </c>
      <c r="U60">
        <v>0.27389070262240078</v>
      </c>
      <c r="V60">
        <v>0.25219450036935193</v>
      </c>
      <c r="W60">
        <v>0.23990297581852474</v>
      </c>
      <c r="X60">
        <v>0.31620421922473985</v>
      </c>
      <c r="Y60">
        <v>0.34421945045973307</v>
      </c>
      <c r="Z60">
        <v>0.36157006693289584</v>
      </c>
      <c r="AA60">
        <v>0.34233430829808842</v>
      </c>
      <c r="AB60">
        <v>0.35501160175228214</v>
      </c>
      <c r="AC60">
        <v>0.36287152842377546</v>
      </c>
      <c r="AD60">
        <v>0.35998541737497441</v>
      </c>
      <c r="AE60">
        <v>0.37792318324287377</v>
      </c>
      <c r="AF60">
        <v>0.34623032465924147</v>
      </c>
      <c r="AG60">
        <v>0.2984535244283647</v>
      </c>
      <c r="AH60">
        <v>0.30416948740422234</v>
      </c>
      <c r="AI60">
        <v>0.34273785269897833</v>
      </c>
      <c r="AJ60">
        <v>0.39348510034538842</v>
      </c>
      <c r="AK60">
        <v>0.39686177493290725</v>
      </c>
      <c r="AL60">
        <v>0.40221455913512033</v>
      </c>
      <c r="AM60">
        <v>0.38940823773036737</v>
      </c>
      <c r="AN60">
        <v>0.35743364141905692</v>
      </c>
      <c r="AO60">
        <v>0.34316398974450635</v>
      </c>
      <c r="AP60">
        <v>0.32004762715061058</v>
      </c>
      <c r="AQ60">
        <v>0.2940608725267792</v>
      </c>
      <c r="AR60">
        <v>0.29931918398719443</v>
      </c>
      <c r="AS60">
        <v>0.32088506384335297</v>
      </c>
      <c r="AT60">
        <v>0.3374169601128823</v>
      </c>
      <c r="AU60">
        <v>0.35386471637062072</v>
      </c>
      <c r="AV60">
        <v>0.35118566895818698</v>
      </c>
      <c r="AW60">
        <v>0.34241899519674435</v>
      </c>
      <c r="AX60">
        <v>0.33394232046589317</v>
      </c>
      <c r="AY60">
        <v>0.32199057502476114</v>
      </c>
      <c r="AZ60">
        <v>0.30219824967478737</v>
      </c>
      <c r="BA60">
        <v>0.28760236643329695</v>
      </c>
      <c r="BB60">
        <v>0.23377540738420158</v>
      </c>
      <c r="BC60">
        <v>0.22442322958168615</v>
      </c>
      <c r="BD60">
        <v>0.21421075025289946</v>
      </c>
      <c r="BE60">
        <v>0.23261702267286688</v>
      </c>
      <c r="BF60">
        <v>0.25014496425026861</v>
      </c>
      <c r="BG60">
        <v>0.24640299174950958</v>
      </c>
      <c r="BH60">
        <v>0.24310843769804336</v>
      </c>
      <c r="BI60">
        <v>0.24519516546255535</v>
      </c>
      <c r="BJ60">
        <v>0.24055116150277037</v>
      </c>
      <c r="BK60">
        <v>0.23271086392790027</v>
      </c>
      <c r="BM60" t="s">
        <v>595</v>
      </c>
      <c r="BN60" t="s">
        <v>148</v>
      </c>
      <c r="BO60">
        <v>2.033342822809173E-2</v>
      </c>
      <c r="BP60">
        <v>4.8479364833473437E-3</v>
      </c>
      <c r="BQ60">
        <v>8.0367227380701671E-3</v>
      </c>
      <c r="BR60">
        <v>0</v>
      </c>
      <c r="BS60">
        <v>8.5358497127839272E-3</v>
      </c>
      <c r="BT60">
        <v>1.0427572298064786E-2</v>
      </c>
      <c r="BU60">
        <v>1.3724812074919003E-2</v>
      </c>
      <c r="BV60">
        <v>1.7947025080488972E-2</v>
      </c>
      <c r="BW60">
        <v>1.5084817935485748E-2</v>
      </c>
      <c r="BX60">
        <v>2.087648687356377E-2</v>
      </c>
      <c r="BY60">
        <v>2.9310969042629316E-2</v>
      </c>
      <c r="BZ60">
        <v>1.8214321511095068E-2</v>
      </c>
      <c r="CA60">
        <v>5.1423741457877828E-4</v>
      </c>
      <c r="CB60">
        <v>5.8878818299509736E-3</v>
      </c>
      <c r="CC60">
        <v>2.8652323515024662E-2</v>
      </c>
      <c r="CD60">
        <v>2.7007267105215112E-2</v>
      </c>
      <c r="CE60">
        <v>1.9540225977282877E-2</v>
      </c>
      <c r="CF60">
        <v>1.993517157903911E-2</v>
      </c>
      <c r="CG60">
        <v>1.3605791672839717E-2</v>
      </c>
      <c r="CH60">
        <v>1.4555455987746071E-2</v>
      </c>
      <c r="CI60">
        <v>2.1855599239433681E-2</v>
      </c>
      <c r="CJ60">
        <v>4.9334091783757458E-2</v>
      </c>
      <c r="CK60">
        <v>5.2000922794495051E-2</v>
      </c>
      <c r="CL60">
        <v>2.2790593091430941E-2</v>
      </c>
      <c r="CM60">
        <v>4.1252695087441393E-2</v>
      </c>
      <c r="CN60">
        <v>7.3281906462136101E-2</v>
      </c>
      <c r="CO60">
        <v>4.6793268440198058E-2</v>
      </c>
      <c r="CP60">
        <v>9.5236101743584097E-3</v>
      </c>
      <c r="CQ60">
        <v>1.6908625594391477E-2</v>
      </c>
      <c r="CR60">
        <v>1.2600678496006967E-2</v>
      </c>
      <c r="CS60">
        <v>2.3676920344142934E-2</v>
      </c>
      <c r="CT60">
        <v>3.4319655815038146E-2</v>
      </c>
      <c r="CU60">
        <v>3.9783711397202333E-2</v>
      </c>
      <c r="CV60">
        <v>7.0239731008088823E-3</v>
      </c>
      <c r="CW60">
        <v>1.3003919428984751E-3</v>
      </c>
      <c r="CX60">
        <v>9.7173953176471501E-3</v>
      </c>
      <c r="CY60">
        <v>2.0430039033309179E-2</v>
      </c>
      <c r="CZ60">
        <v>2.4833767174838671E-2</v>
      </c>
      <c r="DA60">
        <v>4.4141316585248724E-2</v>
      </c>
      <c r="DB60">
        <v>3.732451175523073E-2</v>
      </c>
      <c r="DC60">
        <v>1.0723039653171999E-2</v>
      </c>
      <c r="DD60">
        <v>1.567057787445026E-2</v>
      </c>
      <c r="DE60">
        <v>3.2575226000319847E-2</v>
      </c>
      <c r="DF60">
        <v>1.5777600422504246E-2</v>
      </c>
      <c r="DG60">
        <v>1.0061354796522001E-2</v>
      </c>
      <c r="DH60">
        <v>7.2857537744858522E-6</v>
      </c>
      <c r="DI60">
        <v>1.2069486786521807E-2</v>
      </c>
      <c r="DJ60">
        <v>1.3355373711136636E-2</v>
      </c>
      <c r="DK60">
        <v>4.1837053326472884E-3</v>
      </c>
      <c r="DL60">
        <v>2.0000937675792936E-3</v>
      </c>
      <c r="DM60">
        <v>9.0073943591738887E-3</v>
      </c>
      <c r="DN60">
        <v>1.8950913080548942E-2</v>
      </c>
      <c r="DO60">
        <v>1.8731131270019161E-2</v>
      </c>
      <c r="DP60">
        <v>1.1190919266853732E-3</v>
      </c>
      <c r="DQ60">
        <v>1.2135606599552191E-2</v>
      </c>
      <c r="DR60">
        <v>2.177508571344797E-2</v>
      </c>
      <c r="DS60">
        <v>1.2261820127683514E-2</v>
      </c>
      <c r="DT60">
        <v>1.0343104998245752E-2</v>
      </c>
      <c r="DU60">
        <v>1.2755234677923206E-2</v>
      </c>
      <c r="DV60">
        <v>1.0836399431731295E-2</v>
      </c>
      <c r="DX60" t="s">
        <v>595</v>
      </c>
      <c r="DY60" t="s">
        <v>149</v>
      </c>
      <c r="DZ60">
        <v>2.587259789817194E-2</v>
      </c>
      <c r="EA60">
        <v>2.4088646480591506E-2</v>
      </c>
      <c r="EB60">
        <v>2.1108566916570051E-2</v>
      </c>
      <c r="EC60">
        <v>2.0759294783512829E-2</v>
      </c>
      <c r="ED60">
        <v>1.4680042439366216E-2</v>
      </c>
      <c r="EE60">
        <v>6.9902923438279127E-3</v>
      </c>
      <c r="EF60">
        <v>0</v>
      </c>
      <c r="EG60">
        <v>5.8587139189253921E-3</v>
      </c>
      <c r="EH60">
        <v>1.7987781848152942E-2</v>
      </c>
      <c r="EI60">
        <v>2.1985716888618532E-2</v>
      </c>
      <c r="EJ60">
        <v>1.283554611565064E-2</v>
      </c>
      <c r="EK60">
        <v>4.0521201981884185E-2</v>
      </c>
      <c r="EL60">
        <v>5.9322730494257681E-2</v>
      </c>
      <c r="EM60">
        <v>4.1338589029573228E-2</v>
      </c>
      <c r="EN60">
        <v>8.3254760752023704E-3</v>
      </c>
      <c r="EO60">
        <v>4.2141229262963086E-3</v>
      </c>
      <c r="EP60">
        <v>1.6755407307929279E-2</v>
      </c>
      <c r="EQ60">
        <v>2.5899972267858243E-2</v>
      </c>
      <c r="ER60">
        <v>2.6016141366478368E-2</v>
      </c>
      <c r="ES60">
        <v>2.0874634242998156E-2</v>
      </c>
      <c r="ET60">
        <v>9.8272710316459604E-3</v>
      </c>
      <c r="EU60">
        <v>2.6908282064455679E-2</v>
      </c>
      <c r="EV60">
        <v>4.6211600298340566E-2</v>
      </c>
      <c r="EW60">
        <v>7.6791618582272514E-2</v>
      </c>
      <c r="EX60">
        <v>4.283141326619188E-2</v>
      </c>
      <c r="EY60">
        <v>1.612396302211851E-2</v>
      </c>
      <c r="EZ60">
        <v>4.9105889635922752E-2</v>
      </c>
      <c r="FA60">
        <v>0.10992393803986655</v>
      </c>
      <c r="FB60">
        <v>8.8198071977253462E-2</v>
      </c>
      <c r="FC60">
        <v>1.315416584153303E-2</v>
      </c>
      <c r="FD60">
        <v>5.2168815205802604E-2</v>
      </c>
      <c r="FE60">
        <v>4.4001590139306344E-2</v>
      </c>
      <c r="FF60">
        <v>2.8009325280729479E-2</v>
      </c>
      <c r="FG60">
        <v>5.6031582905796712E-2</v>
      </c>
      <c r="FH60">
        <v>4.4662708294673038E-2</v>
      </c>
      <c r="FI60">
        <v>4.7763544841222465E-2</v>
      </c>
      <c r="FJ60">
        <v>6.6045816867575397E-3</v>
      </c>
      <c r="FK60">
        <v>1.9201890706850553E-2</v>
      </c>
      <c r="FL60">
        <v>2.3134294066819657E-2</v>
      </c>
      <c r="FM60">
        <v>3.7100902479441179E-2</v>
      </c>
      <c r="FN60">
        <v>3.4571569785133566E-3</v>
      </c>
      <c r="FO60">
        <v>1.9906008500600529E-2</v>
      </c>
      <c r="FP60">
        <v>1.8285810262611914E-2</v>
      </c>
      <c r="FQ60">
        <v>2.8025293316065528E-2</v>
      </c>
      <c r="FR60">
        <v>3.188913662511101E-2</v>
      </c>
      <c r="FS60">
        <v>2.897071046413666E-2</v>
      </c>
      <c r="FT60">
        <v>1.2628426751910374E-2</v>
      </c>
      <c r="FU60">
        <v>0</v>
      </c>
      <c r="FV60">
        <v>2.5108289430658261E-3</v>
      </c>
      <c r="FW60">
        <v>3.1018272971243309E-3</v>
      </c>
      <c r="FX60">
        <v>1.4004286592311583E-2</v>
      </c>
      <c r="FY60">
        <v>8.2008604671224301E-3</v>
      </c>
      <c r="FZ60">
        <v>1.6579359831664787E-2</v>
      </c>
      <c r="GA60">
        <v>3.9061802783239001E-2</v>
      </c>
      <c r="GB60">
        <v>3.2323175341719274E-2</v>
      </c>
      <c r="GC60">
        <v>9.1112874558852402E-3</v>
      </c>
      <c r="GD60">
        <v>1.8537468782859251E-2</v>
      </c>
      <c r="GE60">
        <v>2.4145973538535797E-2</v>
      </c>
      <c r="GF60">
        <v>2.1761754275205988E-2</v>
      </c>
      <c r="GG60">
        <v>1.6168530466873183E-2</v>
      </c>
      <c r="GI60" t="s">
        <v>595</v>
      </c>
      <c r="GJ60" t="s">
        <v>150</v>
      </c>
      <c r="GK60">
        <v>0.13848602474079696</v>
      </c>
      <c r="GL60">
        <v>0.14852765801449383</v>
      </c>
      <c r="GM60">
        <v>0.14441585101471222</v>
      </c>
      <c r="GN60">
        <v>0.15614963163635562</v>
      </c>
      <c r="GO60">
        <v>0.15333316615043041</v>
      </c>
      <c r="GP60">
        <v>0.15540610336904348</v>
      </c>
      <c r="GQ60">
        <v>0.15964196478614506</v>
      </c>
      <c r="GR60">
        <v>0.1501974323026681</v>
      </c>
      <c r="GS60">
        <v>0.13629174153334525</v>
      </c>
      <c r="GT60">
        <v>0.12818355641902782</v>
      </c>
      <c r="GU60">
        <v>0.10235804601122861</v>
      </c>
      <c r="GV60">
        <v>0.10481065089715801</v>
      </c>
      <c r="GW60">
        <v>0.10986164089073922</v>
      </c>
      <c r="GX60">
        <v>0.1240750723520422</v>
      </c>
      <c r="GY60">
        <v>0.13580636320619566</v>
      </c>
      <c r="GZ60">
        <v>0.1270469225315817</v>
      </c>
      <c r="HA60">
        <v>0.11231725665193652</v>
      </c>
      <c r="HB60">
        <v>0.10151967330612183</v>
      </c>
      <c r="HC60">
        <v>0.10041415894821198</v>
      </c>
      <c r="HD60">
        <v>0.10269035093020905</v>
      </c>
      <c r="HE60">
        <v>0.177073468947891</v>
      </c>
      <c r="HF60">
        <v>0.14144532555404876</v>
      </c>
      <c r="HG60">
        <v>0.12973505743254535</v>
      </c>
      <c r="HH60">
        <v>0.1123927250826347</v>
      </c>
      <c r="HI60">
        <v>0.14321658881241808</v>
      </c>
      <c r="HJ60">
        <v>0.14626883485188472</v>
      </c>
      <c r="HK60">
        <v>0.14701360275396663</v>
      </c>
      <c r="HL60">
        <v>0.13299427157654739</v>
      </c>
      <c r="HM60">
        <v>0.12990736970264294</v>
      </c>
      <c r="HN60">
        <v>0.174695410412505</v>
      </c>
      <c r="HO60">
        <v>0.11771226527742072</v>
      </c>
      <c r="HP60">
        <v>0.14240093313135049</v>
      </c>
      <c r="HQ60">
        <v>0.19013093605110598</v>
      </c>
      <c r="HR60">
        <v>0.20359969356370902</v>
      </c>
      <c r="HS60">
        <v>0.22280331928769684</v>
      </c>
      <c r="HT60">
        <v>0.2050369204646659</v>
      </c>
      <c r="HU60">
        <v>0.19973610083852433</v>
      </c>
      <c r="HV60">
        <v>0.16817723145665028</v>
      </c>
      <c r="HW60">
        <v>0.13815615820049429</v>
      </c>
      <c r="HX60">
        <v>0.1161146383276529</v>
      </c>
      <c r="HY60">
        <v>0.17131147332390376</v>
      </c>
      <c r="HZ60">
        <v>0.15816858971333536</v>
      </c>
      <c r="IA60">
        <v>0.1476847153818284</v>
      </c>
      <c r="IB60">
        <v>0.16470590517924794</v>
      </c>
      <c r="IC60">
        <v>0.17159937988555826</v>
      </c>
      <c r="ID60">
        <v>0.17514917688260423</v>
      </c>
      <c r="IE60">
        <v>0.17555607533177645</v>
      </c>
      <c r="IF60">
        <v>0.18130391393469159</v>
      </c>
      <c r="IG60">
        <v>0.17443553698631481</v>
      </c>
      <c r="IH60">
        <v>0.17163101843575779</v>
      </c>
      <c r="II60">
        <v>0.10228296886377543</v>
      </c>
      <c r="IJ60">
        <v>9.6699848693232504E-2</v>
      </c>
      <c r="IK60">
        <v>8.5451073194315413E-2</v>
      </c>
      <c r="IL60">
        <v>8.8341387647555253E-2</v>
      </c>
      <c r="IM60">
        <v>9.1205260453227563E-2</v>
      </c>
      <c r="IN60">
        <v>9.6750887655165194E-2</v>
      </c>
      <c r="IO60">
        <v>9.9438085162959544E-2</v>
      </c>
      <c r="IP60">
        <v>9.0833756321698989E-2</v>
      </c>
      <c r="IQ60">
        <v>8.8082754999949275E-2</v>
      </c>
      <c r="IR60">
        <v>0.10284796832487801</v>
      </c>
      <c r="JB60" t="s">
        <v>595</v>
      </c>
      <c r="JC60">
        <v>0.44286635934624707</v>
      </c>
      <c r="JD60">
        <v>0.45470278229441896</v>
      </c>
      <c r="JE60">
        <v>0.45899592736169764</v>
      </c>
      <c r="JF60">
        <v>0.44982622764150021</v>
      </c>
      <c r="JG60">
        <v>0.45389896815294795</v>
      </c>
      <c r="JH60">
        <v>0.4540734947327939</v>
      </c>
      <c r="JI60">
        <v>0.45165472897879771</v>
      </c>
      <c r="JJ60">
        <v>0.46579750943896014</v>
      </c>
      <c r="JK60">
        <v>0.47758686757787988</v>
      </c>
      <c r="JL60">
        <v>0.46076688749812128</v>
      </c>
      <c r="JM60">
        <v>0.4720945260081445</v>
      </c>
      <c r="JN60">
        <v>0.45459138628634149</v>
      </c>
      <c r="JO60">
        <v>0.44475584945635083</v>
      </c>
      <c r="JP60">
        <v>0.44222404568586066</v>
      </c>
      <c r="JQ60">
        <v>0.4229894966285509</v>
      </c>
      <c r="JR60">
        <v>0.45525407835807413</v>
      </c>
      <c r="JS60">
        <v>0.4734824667108351</v>
      </c>
      <c r="JT60">
        <v>0.4779168787236252</v>
      </c>
      <c r="JU60">
        <v>0.49093302813545958</v>
      </c>
      <c r="JV60">
        <v>0.48689208419281821</v>
      </c>
      <c r="JW60">
        <v>0.33965816245135405</v>
      </c>
      <c r="JX60">
        <v>0.32521671856854639</v>
      </c>
      <c r="JY60">
        <v>0.31453918827226129</v>
      </c>
      <c r="JZ60">
        <v>0.31692628648302867</v>
      </c>
      <c r="KA60">
        <v>0.29683887516189617</v>
      </c>
      <c r="KB60">
        <v>0.31183312890264614</v>
      </c>
      <c r="KC60">
        <v>0.32527517691532581</v>
      </c>
      <c r="KD60">
        <v>0.32129303663978814</v>
      </c>
      <c r="KE60">
        <v>0.3360150541542527</v>
      </c>
      <c r="KF60">
        <v>0.36425851279607718</v>
      </c>
      <c r="KG60">
        <v>0.29590865330154537</v>
      </c>
      <c r="KH60">
        <v>0.27436627425182031</v>
      </c>
      <c r="KI60">
        <v>0.25223310308154318</v>
      </c>
      <c r="KJ60">
        <v>0.25046528310828337</v>
      </c>
      <c r="KK60">
        <v>0.22837337765136553</v>
      </c>
      <c r="KL60">
        <v>0.25396736398624037</v>
      </c>
      <c r="KM60">
        <v>0.28231634269956285</v>
      </c>
      <c r="KN60">
        <v>0.29122076663054425</v>
      </c>
      <c r="KO60">
        <v>0.29460390415957594</v>
      </c>
      <c r="KP60">
        <v>0.31607057647467024</v>
      </c>
      <c r="KQ60">
        <v>0.42383126161674445</v>
      </c>
      <c r="KR60">
        <v>0.41123259905517545</v>
      </c>
      <c r="KS60">
        <v>0.4256798151288016</v>
      </c>
      <c r="KT60">
        <v>0.43027189872868166</v>
      </c>
      <c r="KU60">
        <v>0.40516626013459595</v>
      </c>
      <c r="KV60">
        <v>0.41150669290530939</v>
      </c>
      <c r="KW60">
        <v>0.432836993746543</v>
      </c>
      <c r="KX60">
        <v>0.44752306132105291</v>
      </c>
      <c r="KY60">
        <v>0.46973944260518902</v>
      </c>
      <c r="KZ60">
        <v>0.46890019724721005</v>
      </c>
      <c r="LA60">
        <v>0.54764711860113635</v>
      </c>
      <c r="LB60">
        <v>0.56674108618259156</v>
      </c>
      <c r="LC60">
        <v>0.58159167723527161</v>
      </c>
      <c r="LD60">
        <v>0.57630513164589192</v>
      </c>
      <c r="LE60">
        <v>0.56711491426114191</v>
      </c>
      <c r="LF60">
        <v>0.57209904684951707</v>
      </c>
      <c r="LG60">
        <v>0.56605263600592193</v>
      </c>
      <c r="LH60">
        <v>0.57235901050622373</v>
      </c>
      <c r="LI60">
        <v>0.57189877395656719</v>
      </c>
      <c r="LJ60">
        <v>0.55992305849467383</v>
      </c>
      <c r="LL60" t="s">
        <v>577</v>
      </c>
      <c r="LM60" t="s">
        <v>156</v>
      </c>
      <c r="LN60" t="s">
        <v>157</v>
      </c>
      <c r="LO60">
        <v>0.59384950535966441</v>
      </c>
    </row>
    <row r="61" spans="2:327" x14ac:dyDescent="0.45">
      <c r="B61" t="s">
        <v>596</v>
      </c>
      <c r="C61" t="s">
        <v>147</v>
      </c>
      <c r="D61">
        <v>0.28536707690500507</v>
      </c>
      <c r="E61">
        <v>0.27673871970792957</v>
      </c>
      <c r="F61">
        <v>0.28134790518515046</v>
      </c>
      <c r="G61">
        <v>0.28837936693473165</v>
      </c>
      <c r="H61">
        <v>0.30090268785248703</v>
      </c>
      <c r="I61">
        <v>0.29737768289131816</v>
      </c>
      <c r="J61">
        <v>0.2982546741768306</v>
      </c>
      <c r="K61">
        <v>0.29166150494298687</v>
      </c>
      <c r="L61">
        <v>0.28813245139263255</v>
      </c>
      <c r="M61">
        <v>0.28642592853220583</v>
      </c>
      <c r="N61">
        <v>0.26828843630690968</v>
      </c>
      <c r="O61">
        <v>0.24714500733454509</v>
      </c>
      <c r="P61">
        <v>0.26689364811697874</v>
      </c>
      <c r="Q61">
        <v>0.29154623190535373</v>
      </c>
      <c r="R61">
        <v>0.28921671447890956</v>
      </c>
      <c r="S61">
        <v>0.26401749593156337</v>
      </c>
      <c r="T61">
        <v>0.25957948745586729</v>
      </c>
      <c r="U61">
        <v>0.26211842985809708</v>
      </c>
      <c r="V61">
        <v>0.26319106619634292</v>
      </c>
      <c r="W61">
        <v>0.27554743082231697</v>
      </c>
      <c r="X61">
        <v>0.27778431942929788</v>
      </c>
      <c r="Y61">
        <v>0.29458837413998384</v>
      </c>
      <c r="Z61">
        <v>0.31236496109294076</v>
      </c>
      <c r="AA61">
        <v>0.31862529156612029</v>
      </c>
      <c r="AB61">
        <v>0.31067323945587466</v>
      </c>
      <c r="AC61">
        <v>0.31478002107484659</v>
      </c>
      <c r="AD61">
        <v>0.29821022707926015</v>
      </c>
      <c r="AE61">
        <v>0.29129067310870504</v>
      </c>
      <c r="AF61">
        <v>0.28975756499782496</v>
      </c>
      <c r="AG61">
        <v>0.27208094331240645</v>
      </c>
      <c r="AH61">
        <v>0.33041940389036739</v>
      </c>
      <c r="AI61">
        <v>0.33807610953641221</v>
      </c>
      <c r="AJ61">
        <v>0.35473428546619534</v>
      </c>
      <c r="AK61">
        <v>0.36755706334470872</v>
      </c>
      <c r="AL61">
        <v>0.36205672544921247</v>
      </c>
      <c r="AM61">
        <v>0.35510895674756898</v>
      </c>
      <c r="AN61">
        <v>0.32314112221073382</v>
      </c>
      <c r="AO61">
        <v>0.30888286599807685</v>
      </c>
      <c r="AP61">
        <v>0.32473902258051429</v>
      </c>
      <c r="AQ61">
        <v>0.33764666564145868</v>
      </c>
      <c r="AR61">
        <v>0.25064473644451019</v>
      </c>
      <c r="AS61">
        <v>0.2507877152061801</v>
      </c>
      <c r="AT61">
        <v>0.27500841016173527</v>
      </c>
      <c r="AU61">
        <v>0.2956931931880275</v>
      </c>
      <c r="AV61">
        <v>0.29904311613835172</v>
      </c>
      <c r="AW61">
        <v>0.30223224382661212</v>
      </c>
      <c r="AX61">
        <v>0.29522718679797377</v>
      </c>
      <c r="AY61">
        <v>0.29267012979769613</v>
      </c>
      <c r="AZ61">
        <v>0.29114880642626922</v>
      </c>
      <c r="BA61">
        <v>0.27755689918932974</v>
      </c>
      <c r="BB61">
        <v>0.19438604284421554</v>
      </c>
      <c r="BC61">
        <v>0.21491130779065554</v>
      </c>
      <c r="BD61">
        <v>0.22816234066566632</v>
      </c>
      <c r="BE61">
        <v>0.23272111184474131</v>
      </c>
      <c r="BF61">
        <v>0.23704151435094575</v>
      </c>
      <c r="BG61">
        <v>0.23439462546480447</v>
      </c>
      <c r="BH61">
        <v>0.23365768233636292</v>
      </c>
      <c r="BI61">
        <v>0.22453958626920906</v>
      </c>
      <c r="BJ61">
        <v>0.2168826217340441</v>
      </c>
      <c r="BK61">
        <v>0.21092618039257596</v>
      </c>
      <c r="BM61" t="s">
        <v>596</v>
      </c>
      <c r="BN61" t="s">
        <v>148</v>
      </c>
      <c r="BO61">
        <v>9.6789622680305068E-3</v>
      </c>
      <c r="BP61">
        <v>9.1206762219421169E-3</v>
      </c>
      <c r="BQ61">
        <v>1.2826582098574435E-2</v>
      </c>
      <c r="BR61">
        <v>9.9081144854916529E-3</v>
      </c>
      <c r="BS61">
        <v>8.2130849978629492E-3</v>
      </c>
      <c r="BT61">
        <v>1.3852422840933295E-5</v>
      </c>
      <c r="BU61">
        <v>7.0665745428409273E-4</v>
      </c>
      <c r="BV61">
        <v>6.935547470597575E-3</v>
      </c>
      <c r="BW61">
        <v>1.7450089421990393E-2</v>
      </c>
      <c r="BX61">
        <v>4.8437112197290194E-3</v>
      </c>
      <c r="BY61">
        <v>1.0966836403374201E-2</v>
      </c>
      <c r="BZ61">
        <v>6.0812428774565481E-3</v>
      </c>
      <c r="CA61">
        <v>4.6519944928015795E-3</v>
      </c>
      <c r="CB61">
        <v>9.5147094320486361E-3</v>
      </c>
      <c r="CC61">
        <v>9.6071296361911109E-3</v>
      </c>
      <c r="CD61">
        <v>1.1140658161845689E-2</v>
      </c>
      <c r="CE61">
        <v>9.2345510065090976E-3</v>
      </c>
      <c r="CF61">
        <v>8.2799145012163282E-3</v>
      </c>
      <c r="CG61">
        <v>1.7206706394328104E-2</v>
      </c>
      <c r="CH61">
        <v>2.0453305718703008E-2</v>
      </c>
      <c r="CI61">
        <v>2.8098826612642944E-2</v>
      </c>
      <c r="CJ61">
        <v>3.630534063750105E-2</v>
      </c>
      <c r="CK61">
        <v>4.8631969737321446E-3</v>
      </c>
      <c r="CL61">
        <v>2.0307988566650462E-2</v>
      </c>
      <c r="CM61">
        <v>2.1085629161795273E-2</v>
      </c>
      <c r="CN61">
        <v>1.8516295562570333E-2</v>
      </c>
      <c r="CO61">
        <v>1.0880298073617782E-2</v>
      </c>
      <c r="CP61">
        <v>1.0821115761918701E-2</v>
      </c>
      <c r="CQ61">
        <v>2.1742757606297163E-2</v>
      </c>
      <c r="CR61">
        <v>2.1391533143440333E-2</v>
      </c>
      <c r="CS61">
        <v>4.296665441452819E-2</v>
      </c>
      <c r="CT61">
        <v>3.2716308686363417E-2</v>
      </c>
      <c r="CU61">
        <v>4.3120421074329479E-2</v>
      </c>
      <c r="CV61">
        <v>3.6433665118272146E-2</v>
      </c>
      <c r="CW61">
        <v>1.8895049700018696E-2</v>
      </c>
      <c r="CX61">
        <v>3.255630269553815E-2</v>
      </c>
      <c r="CY61">
        <v>3.2091687427124399E-2</v>
      </c>
      <c r="CZ61">
        <v>3.037432495387301E-2</v>
      </c>
      <c r="DA61">
        <v>2.6967958485160443E-2</v>
      </c>
      <c r="DB61">
        <v>5.5385349656201795E-2</v>
      </c>
      <c r="DC61">
        <v>1.2123717023942856E-2</v>
      </c>
      <c r="DD61">
        <v>9.6411650055662716E-3</v>
      </c>
      <c r="DE61">
        <v>1.6109049059044211E-2</v>
      </c>
      <c r="DF61">
        <v>2.1111494161265482E-2</v>
      </c>
      <c r="DG61">
        <v>1.4569278667936801E-2</v>
      </c>
      <c r="DH61">
        <v>2.2754143795295941E-2</v>
      </c>
      <c r="DI61">
        <v>1.7349905442544951E-2</v>
      </c>
      <c r="DJ61">
        <v>1.748370929819382E-2</v>
      </c>
      <c r="DK61">
        <v>8.8514128302355517E-3</v>
      </c>
      <c r="DL61">
        <v>5.3306348987716507E-3</v>
      </c>
      <c r="DM61">
        <v>1.1099500535187755E-2</v>
      </c>
      <c r="DN61">
        <v>2.7869170558481926E-2</v>
      </c>
      <c r="DO61">
        <v>2.2526703609638203E-2</v>
      </c>
      <c r="DP61">
        <v>1.8267433659679012E-2</v>
      </c>
      <c r="DQ61">
        <v>1.5395726634319097E-2</v>
      </c>
      <c r="DR61">
        <v>1.1031589678410926E-2</v>
      </c>
      <c r="DS61">
        <v>5.7981831338912273E-3</v>
      </c>
      <c r="DT61">
        <v>1.004444524129482E-2</v>
      </c>
      <c r="DU61">
        <v>1.1341060805935782E-2</v>
      </c>
      <c r="DV61">
        <v>1.1945401199603261E-2</v>
      </c>
      <c r="DX61" t="s">
        <v>596</v>
      </c>
      <c r="DY61" t="s">
        <v>149</v>
      </c>
      <c r="DZ61">
        <v>1.560634912965712E-2</v>
      </c>
      <c r="EA61">
        <v>5.7831606048068234E-3</v>
      </c>
      <c r="EB61">
        <v>3.1174168420562312E-3</v>
      </c>
      <c r="EC61">
        <v>1.2747029690309037E-2</v>
      </c>
      <c r="ED61">
        <v>2.388577654770048E-2</v>
      </c>
      <c r="EE61">
        <v>2.2347691678914709E-2</v>
      </c>
      <c r="EF61">
        <v>6.5078163660687261E-3</v>
      </c>
      <c r="EG61">
        <v>2.7921500531469497E-3</v>
      </c>
      <c r="EH61">
        <v>0</v>
      </c>
      <c r="EI61">
        <v>1.8181359909854158E-2</v>
      </c>
      <c r="EJ61">
        <v>2.1760433122239395E-2</v>
      </c>
      <c r="EK61">
        <v>1.9279883873412049E-2</v>
      </c>
      <c r="EL61">
        <v>1.5246836821566533E-2</v>
      </c>
      <c r="EM61">
        <v>9.6633969119393065E-3</v>
      </c>
      <c r="EN61">
        <v>4.8366873603507545E-3</v>
      </c>
      <c r="EO61">
        <v>8.0557154111371831E-3</v>
      </c>
      <c r="EP61">
        <v>1.716072413910482E-2</v>
      </c>
      <c r="EQ61">
        <v>1.0955046349368513E-2</v>
      </c>
      <c r="ER61">
        <v>1.0294405691291012E-2</v>
      </c>
      <c r="ES61">
        <v>1.0913411855390211E-2</v>
      </c>
      <c r="ET61">
        <v>2.1394141497684507E-2</v>
      </c>
      <c r="EU61">
        <v>1.8219080869265467E-2</v>
      </c>
      <c r="EV61">
        <v>5.1139703934616927E-2</v>
      </c>
      <c r="EW61">
        <v>3.005928223704574E-2</v>
      </c>
      <c r="EX61">
        <v>2.5114670665083237E-2</v>
      </c>
      <c r="EY61">
        <v>3.3340293290226065E-2</v>
      </c>
      <c r="EZ61">
        <v>3.5117108511032509E-2</v>
      </c>
      <c r="FA61">
        <v>2.1790936940310424E-2</v>
      </c>
      <c r="FB61">
        <v>7.2962025470914458E-3</v>
      </c>
      <c r="FC61">
        <v>1.3402828344149003E-2</v>
      </c>
      <c r="FD61">
        <v>6.9711219975834779E-2</v>
      </c>
      <c r="FE61">
        <v>8.5606304711357842E-2</v>
      </c>
      <c r="FF61">
        <v>5.3146383298028656E-2</v>
      </c>
      <c r="FG61">
        <v>4.3453100561788825E-2</v>
      </c>
      <c r="FH61">
        <v>4.1794514246262529E-2</v>
      </c>
      <c r="FI61">
        <v>1.9119115650917031E-2</v>
      </c>
      <c r="FJ61">
        <v>2.0038757827938253E-2</v>
      </c>
      <c r="FK61">
        <v>2.381252850925962E-2</v>
      </c>
      <c r="FL61">
        <v>4.2025904860482258E-2</v>
      </c>
      <c r="FM61">
        <v>3.5324122879038057E-2</v>
      </c>
      <c r="FN61">
        <v>7.034271293138804E-3</v>
      </c>
      <c r="FO61">
        <v>1.6776058817537607E-2</v>
      </c>
      <c r="FP61">
        <v>1.4546246707881412E-2</v>
      </c>
      <c r="FQ61">
        <v>1.0862269354067441E-2</v>
      </c>
      <c r="FR61">
        <v>2.1682025655914851E-2</v>
      </c>
      <c r="FS61">
        <v>1.6818734775634156E-2</v>
      </c>
      <c r="FT61">
        <v>2.1790567816992949E-2</v>
      </c>
      <c r="FU61">
        <v>1.8680685221848445E-2</v>
      </c>
      <c r="FV61">
        <v>2.3595041638989771E-2</v>
      </c>
      <c r="FW61">
        <v>1.8039141443860148E-2</v>
      </c>
      <c r="FX61">
        <v>1.5325166398450484E-2</v>
      </c>
      <c r="FY61">
        <v>8.9940773152858908E-3</v>
      </c>
      <c r="FZ61">
        <v>1.2879001737022815E-2</v>
      </c>
      <c r="GA61">
        <v>2.3881758372606868E-2</v>
      </c>
      <c r="GB61">
        <v>2.7043344419651394E-2</v>
      </c>
      <c r="GC61">
        <v>2.3783253824835999E-2</v>
      </c>
      <c r="GD61">
        <v>1.5111789566295854E-2</v>
      </c>
      <c r="GE61">
        <v>1.3819051889445185E-2</v>
      </c>
      <c r="GF61">
        <v>7.1068356358405787E-3</v>
      </c>
      <c r="GG61">
        <v>5.6279692941296313E-3</v>
      </c>
      <c r="GI61" t="s">
        <v>596</v>
      </c>
      <c r="GJ61" t="s">
        <v>150</v>
      </c>
      <c r="GK61">
        <v>0.12988846994519188</v>
      </c>
      <c r="GL61">
        <v>0.12887531989157955</v>
      </c>
      <c r="GM61">
        <v>0.1323681243616722</v>
      </c>
      <c r="GN61">
        <v>0.1350259204196726</v>
      </c>
      <c r="GO61">
        <v>0.13980570659864885</v>
      </c>
      <c r="GP61">
        <v>0.15029594334237623</v>
      </c>
      <c r="GQ61">
        <v>0.15510290931805423</v>
      </c>
      <c r="GR61">
        <v>0.14752838624506723</v>
      </c>
      <c r="GS61">
        <v>0.13761061079742939</v>
      </c>
      <c r="GT61">
        <v>0.13901425681587326</v>
      </c>
      <c r="GU61">
        <v>0.10958502204378168</v>
      </c>
      <c r="GV61">
        <v>0.11862258959431775</v>
      </c>
      <c r="GW61">
        <v>0.13426275118526801</v>
      </c>
      <c r="GX61">
        <v>0.14287064005727015</v>
      </c>
      <c r="GY61">
        <v>0.16076018926876215</v>
      </c>
      <c r="GZ61">
        <v>0.14687848747790655</v>
      </c>
      <c r="HA61">
        <v>0.13143429837902496</v>
      </c>
      <c r="HB61">
        <v>0.12954753519111953</v>
      </c>
      <c r="HC61">
        <v>0.10995016754767822</v>
      </c>
      <c r="HD61">
        <v>0.1086574839140452</v>
      </c>
      <c r="HE61">
        <v>0.11305108552247546</v>
      </c>
      <c r="HF61">
        <v>0.11316829926147638</v>
      </c>
      <c r="HG61">
        <v>0.12854728970612822</v>
      </c>
      <c r="HH61">
        <v>0.13464982000263473</v>
      </c>
      <c r="HI61">
        <v>0.13475201450022289</v>
      </c>
      <c r="HJ61">
        <v>0.13107283039895617</v>
      </c>
      <c r="HK61">
        <v>0.12921007364481205</v>
      </c>
      <c r="HL61">
        <v>0.13141436092681211</v>
      </c>
      <c r="HM61">
        <v>0.13075816511802277</v>
      </c>
      <c r="HN61">
        <v>0.12774264451047074</v>
      </c>
      <c r="HO61">
        <v>0.10052065688723337</v>
      </c>
      <c r="HP61">
        <v>0.10170898578369253</v>
      </c>
      <c r="HQ61">
        <v>0.13250060348459985</v>
      </c>
      <c r="HR61">
        <v>0.16784753410755607</v>
      </c>
      <c r="HS61">
        <v>0.18635068639175512</v>
      </c>
      <c r="HT61">
        <v>0.17947730760134031</v>
      </c>
      <c r="HU61">
        <v>0.16218055562460859</v>
      </c>
      <c r="HV61">
        <v>0.15415317512842408</v>
      </c>
      <c r="HW61">
        <v>0.14579585629554673</v>
      </c>
      <c r="HX61">
        <v>0.11667897707235665</v>
      </c>
      <c r="HY61">
        <v>0.1135720493909345</v>
      </c>
      <c r="HZ61">
        <v>0.11583537796708492</v>
      </c>
      <c r="IA61">
        <v>0.12057241641784441</v>
      </c>
      <c r="IB61">
        <v>0.1234386823308118</v>
      </c>
      <c r="IC61">
        <v>0.1247560164855005</v>
      </c>
      <c r="ID61">
        <v>0.12846346416898161</v>
      </c>
      <c r="IE61">
        <v>0.12561406884743376</v>
      </c>
      <c r="IF61">
        <v>0.12105578570174021</v>
      </c>
      <c r="IG61">
        <v>0.11797696867947301</v>
      </c>
      <c r="IH61">
        <v>0.1165398863656624</v>
      </c>
      <c r="II61">
        <v>8.3526608289004545E-2</v>
      </c>
      <c r="IJ61">
        <v>7.3818647725705497E-2</v>
      </c>
      <c r="IK61">
        <v>7.2198517387157379E-2</v>
      </c>
      <c r="IL61">
        <v>6.7763458989513539E-2</v>
      </c>
      <c r="IM61">
        <v>7.3707488552851211E-2</v>
      </c>
      <c r="IN61">
        <v>8.4684266440767264E-2</v>
      </c>
      <c r="IO61">
        <v>9.8376969663337033E-2</v>
      </c>
      <c r="IP61">
        <v>9.0470729378525586E-2</v>
      </c>
      <c r="IQ61">
        <v>0.10227451661578245</v>
      </c>
      <c r="IR61">
        <v>0.10068018714209205</v>
      </c>
      <c r="JB61" t="s">
        <v>596</v>
      </c>
      <c r="JC61">
        <v>0.52442209186735378</v>
      </c>
      <c r="JD61">
        <v>0.5344387223981345</v>
      </c>
      <c r="JE61">
        <v>0.52889480439270831</v>
      </c>
      <c r="JF61">
        <v>0.52343349487920698</v>
      </c>
      <c r="JG61">
        <v>0.50899643565788433</v>
      </c>
      <c r="JH61">
        <v>0.51955488361386948</v>
      </c>
      <c r="JI61">
        <v>0.52563713113130539</v>
      </c>
      <c r="JJ61">
        <v>0.53344503845284641</v>
      </c>
      <c r="JK61">
        <v>0.53894178513382196</v>
      </c>
      <c r="JL61">
        <v>0.52651706470471837</v>
      </c>
      <c r="JM61">
        <v>0.53672754397421474</v>
      </c>
      <c r="JN61">
        <v>0.52976290407107007</v>
      </c>
      <c r="JO61">
        <v>0.50768575799887627</v>
      </c>
      <c r="JP61">
        <v>0.48896360107446318</v>
      </c>
      <c r="JQ61">
        <v>0.4666043467222582</v>
      </c>
      <c r="JR61">
        <v>0.48822723025817688</v>
      </c>
      <c r="JS61">
        <v>0.51120759324729703</v>
      </c>
      <c r="JT61">
        <v>0.52480770803669297</v>
      </c>
      <c r="JU61">
        <v>0.55160284320939912</v>
      </c>
      <c r="JV61">
        <v>0.54813303636809663</v>
      </c>
      <c r="JW61">
        <v>0.45062801132137914</v>
      </c>
      <c r="JX61">
        <v>0.44581925616321982</v>
      </c>
      <c r="JY61">
        <v>0.43718349968840919</v>
      </c>
      <c r="JZ61">
        <v>0.44321755887658404</v>
      </c>
      <c r="KA61">
        <v>0.43270755815183398</v>
      </c>
      <c r="KB61">
        <v>0.44387914875346063</v>
      </c>
      <c r="KC61">
        <v>0.45329754758013452</v>
      </c>
      <c r="KD61">
        <v>0.45423896482860393</v>
      </c>
      <c r="KE61">
        <v>0.44379850027695478</v>
      </c>
      <c r="KF61">
        <v>0.43522949157659518</v>
      </c>
      <c r="KG61">
        <v>0.29324317544858175</v>
      </c>
      <c r="KH61">
        <v>0.29629192020779799</v>
      </c>
      <c r="KI61">
        <v>0.28518413392834024</v>
      </c>
      <c r="KJ61">
        <v>0.27181950042057013</v>
      </c>
      <c r="KK61">
        <v>0.25611585198896736</v>
      </c>
      <c r="KL61">
        <v>0.28286822277852136</v>
      </c>
      <c r="KM61">
        <v>0.29364269347997596</v>
      </c>
      <c r="KN61">
        <v>0.29162911553524118</v>
      </c>
      <c r="KO61">
        <v>0.29560588751163375</v>
      </c>
      <c r="KP61">
        <v>0.31434694357024318</v>
      </c>
      <c r="KQ61">
        <v>0.54176623521049605</v>
      </c>
      <c r="KR61">
        <v>0.53706605830479415</v>
      </c>
      <c r="KS61">
        <v>0.53902300494083355</v>
      </c>
      <c r="KT61">
        <v>0.52593558336616997</v>
      </c>
      <c r="KU61">
        <v>0.50584233314853966</v>
      </c>
      <c r="KV61">
        <v>0.50898560442599805</v>
      </c>
      <c r="KW61">
        <v>0.52302097840393191</v>
      </c>
      <c r="KX61">
        <v>0.53209383948356481</v>
      </c>
      <c r="KY61">
        <v>0.53519314454709599</v>
      </c>
      <c r="KZ61">
        <v>0.54820566888725408</v>
      </c>
      <c r="LA61">
        <v>0.61955782711885043</v>
      </c>
      <c r="LB61">
        <v>0.62605631012792695</v>
      </c>
      <c r="LC61">
        <v>0.62247546878949533</v>
      </c>
      <c r="LD61">
        <v>0.62732765078545039</v>
      </c>
      <c r="LE61">
        <v>0.60974767750185044</v>
      </c>
      <c r="LF61">
        <v>0.60604109047137655</v>
      </c>
      <c r="LG61">
        <v>0.59818228049722133</v>
      </c>
      <c r="LH61">
        <v>0.61185050341513147</v>
      </c>
      <c r="LI61">
        <v>0.60497559773584297</v>
      </c>
      <c r="LJ61">
        <v>0.60726766108231578</v>
      </c>
      <c r="LL61" t="s">
        <v>579</v>
      </c>
      <c r="LM61" t="s">
        <v>156</v>
      </c>
      <c r="LN61" t="s">
        <v>157</v>
      </c>
      <c r="LO61">
        <v>0.63484613727243844</v>
      </c>
    </row>
    <row r="62" spans="2:327" x14ac:dyDescent="0.45">
      <c r="B62" t="s">
        <v>597</v>
      </c>
      <c r="C62" t="s">
        <v>147</v>
      </c>
      <c r="D62">
        <v>0.3174201827945875</v>
      </c>
      <c r="E62">
        <v>0.27746854922245273</v>
      </c>
      <c r="F62">
        <v>0.266299573660775</v>
      </c>
      <c r="G62">
        <v>0.26526967886410185</v>
      </c>
      <c r="H62">
        <v>0.28824507827351808</v>
      </c>
      <c r="I62">
        <v>0.30845808318061246</v>
      </c>
      <c r="J62">
        <v>0.31840468256622595</v>
      </c>
      <c r="K62">
        <v>0.30829472636546057</v>
      </c>
      <c r="L62">
        <v>0.29660158987706003</v>
      </c>
      <c r="M62">
        <v>0.31135475821173031</v>
      </c>
      <c r="N62">
        <v>0.28986058025165223</v>
      </c>
      <c r="O62">
        <v>0.29469577538768987</v>
      </c>
      <c r="P62">
        <v>0.29550482236566605</v>
      </c>
      <c r="Q62">
        <v>0.32632459321906992</v>
      </c>
      <c r="R62">
        <v>0.34614502350253235</v>
      </c>
      <c r="S62">
        <v>0.32764488119184404</v>
      </c>
      <c r="T62">
        <v>0.32137563403738889</v>
      </c>
      <c r="U62">
        <v>0.31401175226131772</v>
      </c>
      <c r="V62">
        <v>0.2809354230915731</v>
      </c>
      <c r="W62">
        <v>0.26484865862327955</v>
      </c>
      <c r="X62">
        <v>0.29326784683786272</v>
      </c>
      <c r="Y62">
        <v>0.31447854257049707</v>
      </c>
      <c r="Z62">
        <v>0.35350928826999489</v>
      </c>
      <c r="AA62">
        <v>0.36262483971278869</v>
      </c>
      <c r="AB62">
        <v>0.35471645557902781</v>
      </c>
      <c r="AC62">
        <v>0.35919732982204589</v>
      </c>
      <c r="AD62">
        <v>0.35538162691510067</v>
      </c>
      <c r="AE62">
        <v>0.32876041216842672</v>
      </c>
      <c r="AF62">
        <v>0.30316432586258502</v>
      </c>
      <c r="AG62">
        <v>0.2888710588938187</v>
      </c>
      <c r="AH62">
        <v>0.32495492779670715</v>
      </c>
      <c r="AI62">
        <v>0.35514311763956352</v>
      </c>
      <c r="AJ62">
        <v>0.39597118321988645</v>
      </c>
      <c r="AK62">
        <v>0.39070388107879966</v>
      </c>
      <c r="AL62">
        <v>0.39067393833497127</v>
      </c>
      <c r="AM62">
        <v>0.36464024969618769</v>
      </c>
      <c r="AN62">
        <v>0.3576038632798153</v>
      </c>
      <c r="AO62">
        <v>0.35026774439692454</v>
      </c>
      <c r="AP62">
        <v>0.31862601351407382</v>
      </c>
      <c r="AQ62">
        <v>0.29460178722590452</v>
      </c>
      <c r="AR62">
        <v>0.27607613038271767</v>
      </c>
      <c r="AS62">
        <v>0.28875169487612107</v>
      </c>
      <c r="AT62">
        <v>0.30013631982571259</v>
      </c>
      <c r="AU62">
        <v>0.32417591004601531</v>
      </c>
      <c r="AV62">
        <v>0.33103715719056637</v>
      </c>
      <c r="AW62">
        <v>0.33457081996159022</v>
      </c>
      <c r="AX62">
        <v>0.34420037354442246</v>
      </c>
      <c r="AY62">
        <v>0.33364248671086238</v>
      </c>
      <c r="AZ62">
        <v>0.31025258557060603</v>
      </c>
      <c r="BA62">
        <v>0.29230149257720234</v>
      </c>
      <c r="BB62">
        <v>0.25215240758358992</v>
      </c>
      <c r="BC62">
        <v>0.25056977947363657</v>
      </c>
      <c r="BD62">
        <v>0.25619111318206012</v>
      </c>
      <c r="BE62">
        <v>0.26414134989738841</v>
      </c>
      <c r="BF62">
        <v>0.28846403061823683</v>
      </c>
      <c r="BG62">
        <v>0.29042396822845895</v>
      </c>
      <c r="BH62">
        <v>0.28083365460761245</v>
      </c>
      <c r="BI62">
        <v>0.27326059287830895</v>
      </c>
      <c r="BJ62">
        <v>0.26730155659458216</v>
      </c>
      <c r="BK62">
        <v>0.25345858435389867</v>
      </c>
      <c r="BM62" t="s">
        <v>597</v>
      </c>
      <c r="BN62" t="s">
        <v>148</v>
      </c>
      <c r="BO62">
        <v>2.1187696171308099E-2</v>
      </c>
      <c r="BP62">
        <v>0</v>
      </c>
      <c r="BQ62">
        <v>4.0652396149766512E-3</v>
      </c>
      <c r="BR62">
        <v>1.9284627675752137E-2</v>
      </c>
      <c r="BS62">
        <v>3.321860038537032E-2</v>
      </c>
      <c r="BT62">
        <v>1.4933634907336416E-2</v>
      </c>
      <c r="BU62">
        <v>1.6751396315406179E-2</v>
      </c>
      <c r="BV62">
        <v>6.1924691908908248E-3</v>
      </c>
      <c r="BW62">
        <v>1.1951209831976124E-2</v>
      </c>
      <c r="BX62">
        <v>1.1389560142370071E-2</v>
      </c>
      <c r="BY62">
        <v>2.5990636465638914E-2</v>
      </c>
      <c r="BZ62">
        <v>2.6317215712583992E-3</v>
      </c>
      <c r="CA62">
        <v>2.410242254997409E-3</v>
      </c>
      <c r="CB62">
        <v>3.7963706601995498E-3</v>
      </c>
      <c r="CC62">
        <v>1.0419976406530638E-2</v>
      </c>
      <c r="CD62">
        <v>1.355227877523974E-2</v>
      </c>
      <c r="CE62">
        <v>1.5453119577860844E-2</v>
      </c>
      <c r="CF62">
        <v>1.045157912148798E-3</v>
      </c>
      <c r="CG62">
        <v>1.0674386957973301E-3</v>
      </c>
      <c r="CH62">
        <v>6.8007045166646532E-3</v>
      </c>
      <c r="CI62">
        <v>3.8074107724631802E-2</v>
      </c>
      <c r="CJ62">
        <v>3.2258860387092116E-2</v>
      </c>
      <c r="CK62">
        <v>2.5463109700835759E-2</v>
      </c>
      <c r="CL62">
        <v>4.2734030186379411E-2</v>
      </c>
      <c r="CM62">
        <v>4.504017541144998E-2</v>
      </c>
      <c r="CN62">
        <v>5.241748957307725E-2</v>
      </c>
      <c r="CO62">
        <v>2.6927152813673683E-2</v>
      </c>
      <c r="CP62">
        <v>3.9513656874714073E-2</v>
      </c>
      <c r="CQ62">
        <v>5.035046870882591E-2</v>
      </c>
      <c r="CR62">
        <v>1.8317932562524428E-2</v>
      </c>
      <c r="CS62">
        <v>2.5946306538578798E-2</v>
      </c>
      <c r="CT62">
        <v>2.4532586634889482E-4</v>
      </c>
      <c r="CU62">
        <v>1.9382445550816956E-2</v>
      </c>
      <c r="CV62">
        <v>2.5922262787104442E-2</v>
      </c>
      <c r="CW62">
        <v>2.4972120960681993E-2</v>
      </c>
      <c r="CX62">
        <v>2.5942401321212484E-2</v>
      </c>
      <c r="CY62">
        <v>1.2993957536499078E-2</v>
      </c>
      <c r="CZ62">
        <v>1.6280136099215893E-2</v>
      </c>
      <c r="DA62">
        <v>4.999107357233866E-2</v>
      </c>
      <c r="DB62">
        <v>6.6122930490152887E-2</v>
      </c>
      <c r="DC62">
        <v>1.4669851019535156E-2</v>
      </c>
      <c r="DD62">
        <v>3.00432619648048E-2</v>
      </c>
      <c r="DE62">
        <v>2.367705379245327E-2</v>
      </c>
      <c r="DF62">
        <v>1.5868499580490549E-2</v>
      </c>
      <c r="DG62">
        <v>2.0618206652875719E-2</v>
      </c>
      <c r="DH62">
        <v>1.6326236215368283E-2</v>
      </c>
      <c r="DI62">
        <v>2.2843878252573929E-2</v>
      </c>
      <c r="DJ62">
        <v>3.4336612155932034E-2</v>
      </c>
      <c r="DK62">
        <v>3.3442544935164673E-2</v>
      </c>
      <c r="DL62">
        <v>1.0494641986024997E-2</v>
      </c>
      <c r="DM62">
        <v>2.0509622421425355E-2</v>
      </c>
      <c r="DN62">
        <v>2.5748950277174269E-2</v>
      </c>
      <c r="DO62">
        <v>2.0507001090630333E-2</v>
      </c>
      <c r="DP62">
        <v>2.2589862907951005E-2</v>
      </c>
      <c r="DQ62">
        <v>3.3256159397649018E-2</v>
      </c>
      <c r="DR62">
        <v>2.4372844338988481E-2</v>
      </c>
      <c r="DS62">
        <v>1.1662026980509891E-2</v>
      </c>
      <c r="DT62">
        <v>6.5388687064630538E-4</v>
      </c>
      <c r="DU62">
        <v>2.5096676313636499E-3</v>
      </c>
      <c r="DV62">
        <v>6.7794061214967215E-3</v>
      </c>
      <c r="DX62" t="s">
        <v>597</v>
      </c>
      <c r="DY62" t="s">
        <v>149</v>
      </c>
      <c r="DZ62">
        <v>1.7220492295671012E-2</v>
      </c>
      <c r="EA62">
        <v>2.092685578938689E-2</v>
      </c>
      <c r="EB62">
        <v>7.1345621633479728E-3</v>
      </c>
      <c r="EC62">
        <v>3.9626501624222732E-4</v>
      </c>
      <c r="ED62">
        <v>1.232510189984674E-2</v>
      </c>
      <c r="EE62">
        <v>4.1537398180542535E-2</v>
      </c>
      <c r="EF62">
        <v>3.6217799222642191E-2</v>
      </c>
      <c r="EG62">
        <v>3.355184997437801E-2</v>
      </c>
      <c r="EH62">
        <v>1.6117062704091942E-2</v>
      </c>
      <c r="EI62">
        <v>1.6824714233786824E-2</v>
      </c>
      <c r="EJ62">
        <v>1.3040802267622401E-2</v>
      </c>
      <c r="EK62">
        <v>4.8564135704042596E-2</v>
      </c>
      <c r="EL62">
        <v>4.8372968348715087E-2</v>
      </c>
      <c r="EM62">
        <v>2.5967080850150127E-2</v>
      </c>
      <c r="EN62">
        <v>1.4177222805201273E-2</v>
      </c>
      <c r="EO62">
        <v>4.3845103979875477E-3</v>
      </c>
      <c r="EP62">
        <v>1.1726293604036915E-2</v>
      </c>
      <c r="EQ62">
        <v>2.6982057607504925E-2</v>
      </c>
      <c r="ER62">
        <v>1.8295607336676019E-2</v>
      </c>
      <c r="ES62">
        <v>4.2490482228251256E-3</v>
      </c>
      <c r="ET62">
        <v>4.3148965691986937E-2</v>
      </c>
      <c r="EU62">
        <v>6.5332169890581535E-2</v>
      </c>
      <c r="EV62">
        <v>5.9585454022899678E-2</v>
      </c>
      <c r="EW62">
        <v>3.2297199091812757E-2</v>
      </c>
      <c r="EX62">
        <v>3.4782519071797316E-2</v>
      </c>
      <c r="EY62">
        <v>2.5444449360263726E-2</v>
      </c>
      <c r="EZ62">
        <v>6.1773061341398289E-2</v>
      </c>
      <c r="FA62">
        <v>7.8089974963315462E-2</v>
      </c>
      <c r="FB62">
        <v>5.1639829657296195E-2</v>
      </c>
      <c r="FC62">
        <v>6.9137627306844363E-2</v>
      </c>
      <c r="FD62">
        <v>9.869829083875882E-2</v>
      </c>
      <c r="FE62">
        <v>6.4310564680809493E-2</v>
      </c>
      <c r="FF62">
        <v>4.6352587094901809E-2</v>
      </c>
      <c r="FG62">
        <v>1.1636440730857116E-2</v>
      </c>
      <c r="FH62">
        <v>3.4350625653718526E-2</v>
      </c>
      <c r="FI62">
        <v>4.3291722963879099E-2</v>
      </c>
      <c r="FJ62">
        <v>4.910089807466244E-2</v>
      </c>
      <c r="FK62">
        <v>3.0207320661833167E-2</v>
      </c>
      <c r="FL62">
        <v>2.0507126211946617E-2</v>
      </c>
      <c r="FM62">
        <v>2.7439114338051743E-2</v>
      </c>
      <c r="FN62">
        <v>2.4555742666701602E-2</v>
      </c>
      <c r="FO62">
        <v>1.341323717801216E-2</v>
      </c>
      <c r="FP62">
        <v>2.025916745880111E-2</v>
      </c>
      <c r="FQ62">
        <v>3.3828718658456838E-2</v>
      </c>
      <c r="FR62">
        <v>3.0163050402316826E-2</v>
      </c>
      <c r="FS62">
        <v>1.8100906644607097E-2</v>
      </c>
      <c r="FT62">
        <v>2.4123062107725399E-2</v>
      </c>
      <c r="FU62">
        <v>1.8229354377847739E-2</v>
      </c>
      <c r="FV62">
        <v>1.7817772494296634E-2</v>
      </c>
      <c r="FW62">
        <v>3.6778199325111699E-2</v>
      </c>
      <c r="FX62">
        <v>7.6345047679923696E-3</v>
      </c>
      <c r="FY62">
        <v>2.3679722287169157E-2</v>
      </c>
      <c r="FZ62">
        <v>3.2679370943077074E-2</v>
      </c>
      <c r="GA62">
        <v>3.9061202120617609E-2</v>
      </c>
      <c r="GB62">
        <v>3.5774043722560191E-2</v>
      </c>
      <c r="GC62">
        <v>2.4682004069686847E-2</v>
      </c>
      <c r="GD62">
        <v>3.4816766070686248E-2</v>
      </c>
      <c r="GE62">
        <v>3.1423505090756795E-2</v>
      </c>
      <c r="GF62">
        <v>1.8975591775374352E-2</v>
      </c>
      <c r="GG62">
        <v>3.3944891683937847E-3</v>
      </c>
      <c r="GI62" t="s">
        <v>597</v>
      </c>
      <c r="GJ62" t="s">
        <v>150</v>
      </c>
      <c r="GK62">
        <v>0.1516179700453302</v>
      </c>
      <c r="GL62">
        <v>0.15152878879635504</v>
      </c>
      <c r="GM62">
        <v>0.14421154971898029</v>
      </c>
      <c r="GN62">
        <v>0.14012807787167467</v>
      </c>
      <c r="GO62">
        <v>0.12938048590581525</v>
      </c>
      <c r="GP62">
        <v>0.12654743057723472</v>
      </c>
      <c r="GQ62">
        <v>0.1400366591783094</v>
      </c>
      <c r="GR62">
        <v>0.15102542915349962</v>
      </c>
      <c r="GS62">
        <v>0.14942175407118008</v>
      </c>
      <c r="GT62">
        <v>0.1463789039099502</v>
      </c>
      <c r="GU62">
        <v>0.1316917079366268</v>
      </c>
      <c r="GV62">
        <v>0.13321937433889161</v>
      </c>
      <c r="GW62">
        <v>0.13676490335886241</v>
      </c>
      <c r="GX62">
        <v>0.17243226160951805</v>
      </c>
      <c r="GY62">
        <v>0.18107291531531103</v>
      </c>
      <c r="GZ62">
        <v>0.17471309073844804</v>
      </c>
      <c r="HA62">
        <v>0.15760408424288144</v>
      </c>
      <c r="HB62">
        <v>0.15777996018924278</v>
      </c>
      <c r="HC62">
        <v>0.15276619424918747</v>
      </c>
      <c r="HD62">
        <v>0.14999816497950555</v>
      </c>
      <c r="HE62">
        <v>0.10542858678241546</v>
      </c>
      <c r="HF62">
        <v>9.5124386704001945E-2</v>
      </c>
      <c r="HG62">
        <v>0.1393440349566685</v>
      </c>
      <c r="HH62">
        <v>0.15708725166250689</v>
      </c>
      <c r="HI62">
        <v>0.14995673056847922</v>
      </c>
      <c r="HJ62">
        <v>0.15434990878964874</v>
      </c>
      <c r="HK62">
        <v>0.13111227746284307</v>
      </c>
      <c r="HL62">
        <v>0.10495005976583358</v>
      </c>
      <c r="HM62">
        <v>0.11167441580360518</v>
      </c>
      <c r="HN62">
        <v>0.10008292655705096</v>
      </c>
      <c r="HO62">
        <v>9.5902021313398478E-2</v>
      </c>
      <c r="HP62">
        <v>0.18832595812795597</v>
      </c>
      <c r="HQ62">
        <v>0.20506146749366547</v>
      </c>
      <c r="HR62">
        <v>0.22494861422377102</v>
      </c>
      <c r="HS62">
        <v>0.20540639036220185</v>
      </c>
      <c r="HT62">
        <v>0.17803379425141322</v>
      </c>
      <c r="HU62">
        <v>0.1677659173380967</v>
      </c>
      <c r="HV62">
        <v>0.1759143378325726</v>
      </c>
      <c r="HW62">
        <v>0.13433756443665518</v>
      </c>
      <c r="HX62">
        <v>0.10618518158669685</v>
      </c>
      <c r="HY62">
        <v>0.12967330914944308</v>
      </c>
      <c r="HZ62">
        <v>0.13262449604242671</v>
      </c>
      <c r="IA62">
        <v>0.13594038605530578</v>
      </c>
      <c r="IB62">
        <v>0.14694243705990412</v>
      </c>
      <c r="IC62">
        <v>0.15388882777345442</v>
      </c>
      <c r="ID62">
        <v>0.16676846208189414</v>
      </c>
      <c r="IE62">
        <v>0.15500244141729155</v>
      </c>
      <c r="IF62">
        <v>0.1392945893311264</v>
      </c>
      <c r="IG62">
        <v>0.13270853008349764</v>
      </c>
      <c r="IH62">
        <v>0.12997311651210586</v>
      </c>
      <c r="II62">
        <v>0.12064303624703063</v>
      </c>
      <c r="IJ62">
        <v>9.2323577279122021E-2</v>
      </c>
      <c r="IK62">
        <v>9.0761208316083891E-2</v>
      </c>
      <c r="IL62">
        <v>8.4819293094862261E-2</v>
      </c>
      <c r="IM62">
        <v>9.2474193823612841E-2</v>
      </c>
      <c r="IN62">
        <v>0.11906522331836913</v>
      </c>
      <c r="IO62">
        <v>0.12300500180056373</v>
      </c>
      <c r="IP62">
        <v>0.12994093149587557</v>
      </c>
      <c r="IQ62">
        <v>0.13681217052854125</v>
      </c>
      <c r="IR62">
        <v>0.14505884799541469</v>
      </c>
      <c r="JB62" t="s">
        <v>597</v>
      </c>
      <c r="JC62">
        <v>0.43164460834649487</v>
      </c>
      <c r="JD62">
        <v>0.4326748839812079</v>
      </c>
      <c r="JE62">
        <v>0.43201671941893427</v>
      </c>
      <c r="JF62">
        <v>0.41974984198907583</v>
      </c>
      <c r="JG62">
        <v>0.41160546158271294</v>
      </c>
      <c r="JH62">
        <v>0.42357544324440477</v>
      </c>
      <c r="JI62">
        <v>0.42075560410276214</v>
      </c>
      <c r="JJ62">
        <v>0.42617015929501739</v>
      </c>
      <c r="JK62">
        <v>0.43951837041456926</v>
      </c>
      <c r="JL62">
        <v>0.43565272541417116</v>
      </c>
      <c r="JM62">
        <v>0.43955606907929973</v>
      </c>
      <c r="JN62">
        <v>0.42779895503803678</v>
      </c>
      <c r="JO62">
        <v>0.41224753002850345</v>
      </c>
      <c r="JP62">
        <v>0.40814512830244593</v>
      </c>
      <c r="JQ62">
        <v>0.40322316296375721</v>
      </c>
      <c r="JR62">
        <v>0.43961216982443529</v>
      </c>
      <c r="JS62">
        <v>0.45474597995161858</v>
      </c>
      <c r="JT62">
        <v>0.43491712139819394</v>
      </c>
      <c r="JU62">
        <v>0.45279756569749707</v>
      </c>
      <c r="JV62">
        <v>0.45642182307074541</v>
      </c>
      <c r="JW62">
        <v>0.31422467734898946</v>
      </c>
      <c r="JX62">
        <v>0.31506964206768884</v>
      </c>
      <c r="JY62">
        <v>0.30908812903380095</v>
      </c>
      <c r="JZ62">
        <v>0.31862734877345744</v>
      </c>
      <c r="KA62">
        <v>0.29417077709592332</v>
      </c>
      <c r="KB62">
        <v>0.31482020931847826</v>
      </c>
      <c r="KC62">
        <v>0.31659228227579822</v>
      </c>
      <c r="KD62">
        <v>0.29830045757794532</v>
      </c>
      <c r="KE62">
        <v>0.2910467321039768</v>
      </c>
      <c r="KF62">
        <v>0.30943345351454782</v>
      </c>
      <c r="KG62">
        <v>0.23701782595680385</v>
      </c>
      <c r="KH62">
        <v>0.21384697388332272</v>
      </c>
      <c r="KI62">
        <v>0.19502596447519124</v>
      </c>
      <c r="KJ62">
        <v>0.20348089333893921</v>
      </c>
      <c r="KK62">
        <v>0.20075877716718118</v>
      </c>
      <c r="KL62">
        <v>0.23286314616409995</v>
      </c>
      <c r="KM62">
        <v>0.247524972163324</v>
      </c>
      <c r="KN62">
        <v>0.23753626609254122</v>
      </c>
      <c r="KO62">
        <v>0.23937122972175184</v>
      </c>
      <c r="KP62">
        <v>0.25639288650018421</v>
      </c>
      <c r="KQ62">
        <v>0.42023758360487029</v>
      </c>
      <c r="KR62">
        <v>0.42455209580093967</v>
      </c>
      <c r="KS62">
        <v>0.42746539387817817</v>
      </c>
      <c r="KT62">
        <v>0.42121346712387181</v>
      </c>
      <c r="KU62">
        <v>0.39938975764914841</v>
      </c>
      <c r="KV62">
        <v>0.4215617685788729</v>
      </c>
      <c r="KW62">
        <v>0.4202853202917976</v>
      </c>
      <c r="KX62">
        <v>0.42937301014184848</v>
      </c>
      <c r="KY62">
        <v>0.43872133670141417</v>
      </c>
      <c r="KZ62">
        <v>0.43637361089409255</v>
      </c>
      <c r="LA62">
        <v>0.50774063729781371</v>
      </c>
      <c r="LB62">
        <v>0.51740083207120524</v>
      </c>
      <c r="LC62">
        <v>0.52135934711881338</v>
      </c>
      <c r="LD62">
        <v>0.53059876210784296</v>
      </c>
      <c r="LE62">
        <v>0.50150818467168257</v>
      </c>
      <c r="LF62">
        <v>0.49447913421468043</v>
      </c>
      <c r="LG62">
        <v>0.49737227048640448</v>
      </c>
      <c r="LH62">
        <v>0.5097784558454459</v>
      </c>
      <c r="LI62">
        <v>0.50969030919462188</v>
      </c>
      <c r="LJ62">
        <v>0.50662599476974712</v>
      </c>
      <c r="LL62" t="s">
        <v>581</v>
      </c>
      <c r="LM62" t="s">
        <v>156</v>
      </c>
      <c r="LN62" t="s">
        <v>157</v>
      </c>
      <c r="LO62">
        <v>0.42503410798867736</v>
      </c>
    </row>
    <row r="63" spans="2:327" x14ac:dyDescent="0.45">
      <c r="B63" t="s">
        <v>598</v>
      </c>
      <c r="C63" t="s">
        <v>147</v>
      </c>
      <c r="D63">
        <v>0.38264893602286398</v>
      </c>
      <c r="E63">
        <v>0.39022801088816023</v>
      </c>
      <c r="F63">
        <v>0.39589354822670825</v>
      </c>
      <c r="G63">
        <v>0.41145691688342984</v>
      </c>
      <c r="H63">
        <v>0.42470663150072474</v>
      </c>
      <c r="I63">
        <v>0.42833142268052266</v>
      </c>
      <c r="J63">
        <v>0.41606166403557499</v>
      </c>
      <c r="K63">
        <v>0.38252482131269877</v>
      </c>
      <c r="L63">
        <v>0.36717212954922968</v>
      </c>
      <c r="M63">
        <v>0.36683831979245241</v>
      </c>
      <c r="N63">
        <v>0.28547085195406219</v>
      </c>
      <c r="O63">
        <v>0.30453026078583589</v>
      </c>
      <c r="P63">
        <v>0.33459845308849295</v>
      </c>
      <c r="Q63">
        <v>0.37660957435542358</v>
      </c>
      <c r="R63">
        <v>0.37108865171077732</v>
      </c>
      <c r="S63">
        <v>0.35605558360850459</v>
      </c>
      <c r="T63">
        <v>0.32215191802685494</v>
      </c>
      <c r="U63">
        <v>0.28075083604026707</v>
      </c>
      <c r="V63">
        <v>0.26208045018842235</v>
      </c>
      <c r="W63">
        <v>0.26918759431443084</v>
      </c>
      <c r="X63">
        <v>0.30836682964082884</v>
      </c>
      <c r="Y63">
        <v>0.34065891119623393</v>
      </c>
      <c r="Z63">
        <v>0.42768814274962264</v>
      </c>
      <c r="AA63">
        <v>0.40880680470946018</v>
      </c>
      <c r="AB63">
        <v>0.39440260100698399</v>
      </c>
      <c r="AC63">
        <v>0.38333379414542923</v>
      </c>
      <c r="AD63">
        <v>0.37995030319714762</v>
      </c>
      <c r="AE63">
        <v>0.39566060693607785</v>
      </c>
      <c r="AF63">
        <v>0.37658492003607003</v>
      </c>
      <c r="AG63">
        <v>0.31413675422185305</v>
      </c>
      <c r="AH63">
        <v>0.2972739509156388</v>
      </c>
      <c r="AI63">
        <v>0.34971806761413315</v>
      </c>
      <c r="AJ63">
        <v>0.43234258879326842</v>
      </c>
      <c r="AK63">
        <v>0.43197396348080291</v>
      </c>
      <c r="AL63">
        <v>0.39876743140653242</v>
      </c>
      <c r="AM63">
        <v>0.41225754300359257</v>
      </c>
      <c r="AN63">
        <v>0.39588175619988897</v>
      </c>
      <c r="AO63">
        <v>0.33701874641697249</v>
      </c>
      <c r="AP63">
        <v>0.27405258147110623</v>
      </c>
      <c r="AQ63">
        <v>0.26745830986345748</v>
      </c>
      <c r="AR63">
        <v>0.31393120872278574</v>
      </c>
      <c r="AS63">
        <v>0.27936650321130185</v>
      </c>
      <c r="AT63">
        <v>0.29119243669161615</v>
      </c>
      <c r="AU63">
        <v>0.33020937442546333</v>
      </c>
      <c r="AV63">
        <v>0.32171611639629216</v>
      </c>
      <c r="AW63">
        <v>0.32488684462773104</v>
      </c>
      <c r="AX63">
        <v>0.33808172853509333</v>
      </c>
      <c r="AY63">
        <v>0.34676910318489002</v>
      </c>
      <c r="AZ63">
        <v>0.32219328613369713</v>
      </c>
      <c r="BA63">
        <v>0.32065898338325488</v>
      </c>
      <c r="BB63">
        <v>0.29797834105760396</v>
      </c>
      <c r="BC63">
        <v>0.30076150772556753</v>
      </c>
      <c r="BD63">
        <v>0.30205708974311085</v>
      </c>
      <c r="BE63">
        <v>0.3113826898199456</v>
      </c>
      <c r="BF63">
        <v>0.34283259724762949</v>
      </c>
      <c r="BG63">
        <v>0.35074738653972393</v>
      </c>
      <c r="BH63">
        <v>0.33022438667379983</v>
      </c>
      <c r="BI63">
        <v>0.30552745190366443</v>
      </c>
      <c r="BJ63">
        <v>0.3005872986725176</v>
      </c>
      <c r="BK63">
        <v>0.30700464733823501</v>
      </c>
      <c r="BM63" t="s">
        <v>598</v>
      </c>
      <c r="BN63" t="s">
        <v>148</v>
      </c>
      <c r="BO63">
        <v>1.9400176127746457E-2</v>
      </c>
      <c r="BP63">
        <v>7.4248225101785784E-3</v>
      </c>
      <c r="BQ63">
        <v>2.048711261906011E-2</v>
      </c>
      <c r="BR63">
        <v>2.1505554781729153E-2</v>
      </c>
      <c r="BS63">
        <v>3.6449453043212732E-2</v>
      </c>
      <c r="BT63">
        <v>2.9982197003995337E-2</v>
      </c>
      <c r="BU63">
        <v>1.6062310420952054E-2</v>
      </c>
      <c r="BV63">
        <v>6.9470430193251959E-3</v>
      </c>
      <c r="BW63">
        <v>1.3765490950875002E-2</v>
      </c>
      <c r="BX63">
        <v>1.323670814256158E-2</v>
      </c>
      <c r="BY63">
        <v>2.9844650336894138E-2</v>
      </c>
      <c r="BZ63">
        <v>1.1923199925918421E-2</v>
      </c>
      <c r="CA63">
        <v>9.1471517187096049E-3</v>
      </c>
      <c r="CB63">
        <v>2.0847965479861653E-2</v>
      </c>
      <c r="CC63">
        <v>3.3419421322415696E-2</v>
      </c>
      <c r="CD63">
        <v>3.4095065387400002E-2</v>
      </c>
      <c r="CE63">
        <v>8.5589565336868043E-3</v>
      </c>
      <c r="CF63">
        <v>1.3316656397570455E-2</v>
      </c>
      <c r="CG63">
        <v>4.0439383477272106E-2</v>
      </c>
      <c r="CH63">
        <v>6.4648273867563374E-2</v>
      </c>
      <c r="CI63">
        <v>3.8663107968280291E-2</v>
      </c>
      <c r="CJ63">
        <v>3.2902137422606531E-2</v>
      </c>
      <c r="CK63">
        <v>2.8770109725788119E-2</v>
      </c>
      <c r="CL63">
        <v>3.3035449765683143E-2</v>
      </c>
      <c r="CM63">
        <v>3.4577196260354159E-2</v>
      </c>
      <c r="CN63">
        <v>4.8688896022462166E-2</v>
      </c>
      <c r="CO63">
        <v>4.3211624532699611E-2</v>
      </c>
      <c r="CP63">
        <v>2.5075243035482624E-2</v>
      </c>
      <c r="CQ63">
        <v>2.0151476514024977E-2</v>
      </c>
      <c r="CR63">
        <v>3.4884179444549988E-2</v>
      </c>
      <c r="CS63">
        <v>3.4955642056584614E-2</v>
      </c>
      <c r="CT63">
        <v>1.3219938932106852E-2</v>
      </c>
      <c r="CU63">
        <v>2.184300059055223E-2</v>
      </c>
      <c r="CV63">
        <v>1.9686710405884454E-2</v>
      </c>
      <c r="CW63">
        <v>4.3927205603629851E-2</v>
      </c>
      <c r="CX63">
        <v>4.9834597048284295E-2</v>
      </c>
      <c r="CY63">
        <v>7.4094741170969453E-2</v>
      </c>
      <c r="CZ63">
        <v>3.112538976926631E-2</v>
      </c>
      <c r="DA63">
        <v>4.3940779504937258E-2</v>
      </c>
      <c r="DB63">
        <v>8.6207909590930901E-2</v>
      </c>
      <c r="DC63">
        <v>9.3558188776500344E-3</v>
      </c>
      <c r="DD63">
        <v>4.4782258719371689E-3</v>
      </c>
      <c r="DE63">
        <v>3.0419094305204945E-2</v>
      </c>
      <c r="DF63">
        <v>4.523922478740363E-2</v>
      </c>
      <c r="DG63">
        <v>1.7213968859079949E-2</v>
      </c>
      <c r="DH63">
        <v>2.2280100158579001E-2</v>
      </c>
      <c r="DI63">
        <v>3.372095311347436E-2</v>
      </c>
      <c r="DJ63">
        <v>2.3395150616135712E-2</v>
      </c>
      <c r="DK63">
        <v>2.8924199474035302E-2</v>
      </c>
      <c r="DL63">
        <v>1.6702242490885155E-2</v>
      </c>
      <c r="DM63">
        <v>9.7257776184206599E-3</v>
      </c>
      <c r="DN63">
        <v>3.3728908278587683E-2</v>
      </c>
      <c r="DO63">
        <v>4.6344450009181352E-2</v>
      </c>
      <c r="DP63">
        <v>3.3395428889439964E-2</v>
      </c>
      <c r="DQ63">
        <v>1.3378243041163607E-2</v>
      </c>
      <c r="DR63">
        <v>9.9327820532739905E-3</v>
      </c>
      <c r="DS63">
        <v>2.8114775645299992E-2</v>
      </c>
      <c r="DT63">
        <v>4.3194466479571349E-2</v>
      </c>
      <c r="DU63">
        <v>3.6473219969281045E-2</v>
      </c>
      <c r="DV63">
        <v>1.0733924476483789E-2</v>
      </c>
      <c r="DX63" t="s">
        <v>598</v>
      </c>
      <c r="DY63" t="s">
        <v>149</v>
      </c>
      <c r="DZ63">
        <v>2.2457185842868897E-2</v>
      </c>
      <c r="EA63">
        <v>3.0041984602437392E-2</v>
      </c>
      <c r="EB63">
        <v>1.7070398165430996E-2</v>
      </c>
      <c r="EC63">
        <v>2.4175699072273255E-2</v>
      </c>
      <c r="ED63">
        <v>2.6499173533228327E-2</v>
      </c>
      <c r="EE63">
        <v>1.9586059760724358E-2</v>
      </c>
      <c r="EF63">
        <v>1.8193831372429178E-2</v>
      </c>
      <c r="EG63">
        <v>2.4758742311172553E-2</v>
      </c>
      <c r="EH63">
        <v>2.8532497207841588E-2</v>
      </c>
      <c r="EI63">
        <v>1.3275858881858903E-2</v>
      </c>
      <c r="EJ63">
        <v>7.2159697735936432E-2</v>
      </c>
      <c r="EK63">
        <v>7.179519685148722E-2</v>
      </c>
      <c r="EL63">
        <v>3.2958015238264672E-2</v>
      </c>
      <c r="EM63">
        <v>1.5679502226043925E-2</v>
      </c>
      <c r="EN63">
        <v>2.3487763680417214E-2</v>
      </c>
      <c r="EO63">
        <v>2.9216226810906489E-2</v>
      </c>
      <c r="EP63">
        <v>2.6060751948113074E-2</v>
      </c>
      <c r="EQ63">
        <v>9.4302817092129197E-3</v>
      </c>
      <c r="ER63">
        <v>0</v>
      </c>
      <c r="ES63">
        <v>7.6855342995761364E-3</v>
      </c>
      <c r="ET63">
        <v>2.3926053981757317E-2</v>
      </c>
      <c r="EU63">
        <v>5.2836682542311969E-2</v>
      </c>
      <c r="EV63">
        <v>6.8164577652752745E-2</v>
      </c>
      <c r="EW63">
        <v>6.0947717527653135E-2</v>
      </c>
      <c r="EX63">
        <v>3.656773654583087E-2</v>
      </c>
      <c r="EY63">
        <v>4.6034348763597951E-2</v>
      </c>
      <c r="EZ63">
        <v>6.2569240464239409E-2</v>
      </c>
      <c r="FA63">
        <v>8.1908443293959424E-2</v>
      </c>
      <c r="FB63">
        <v>8.4625448172377132E-2</v>
      </c>
      <c r="FC63">
        <v>2.7656755531289903E-2</v>
      </c>
      <c r="FD63">
        <v>8.8867345897065381E-2</v>
      </c>
      <c r="FE63">
        <v>9.1275809312812761E-2</v>
      </c>
      <c r="FF63">
        <v>5.6178715559563316E-2</v>
      </c>
      <c r="FG63">
        <v>4.3918259526363754E-3</v>
      </c>
      <c r="FH63">
        <v>1.5378005388488577E-2</v>
      </c>
      <c r="FI63">
        <v>3.8013013492615197E-2</v>
      </c>
      <c r="FJ63">
        <v>3.3530632064735028E-2</v>
      </c>
      <c r="FK63">
        <v>8.3026406182035425E-2</v>
      </c>
      <c r="FL63">
        <v>6.4375162482675691E-2</v>
      </c>
      <c r="FM63">
        <v>1.4724517124657756E-2</v>
      </c>
      <c r="FN63">
        <v>3.6233743640541966E-2</v>
      </c>
      <c r="FO63">
        <v>2.6222662174553324E-2</v>
      </c>
      <c r="FP63">
        <v>2.1264265346785553E-2</v>
      </c>
      <c r="FQ63">
        <v>1.7229833702244325E-2</v>
      </c>
      <c r="FR63">
        <v>2.6153347463189522E-2</v>
      </c>
      <c r="FS63">
        <v>3.0167986234953263E-2</v>
      </c>
      <c r="FT63">
        <v>0</v>
      </c>
      <c r="FU63">
        <v>2.0962599180604207E-2</v>
      </c>
      <c r="FV63">
        <v>1.3186899814455987E-2</v>
      </c>
      <c r="FW63">
        <v>2.6930193614003912E-2</v>
      </c>
      <c r="FX63">
        <v>2.3917698406515139E-2</v>
      </c>
      <c r="FY63">
        <v>8.5484400446679196E-3</v>
      </c>
      <c r="FZ63">
        <v>1.2331431731953436E-2</v>
      </c>
      <c r="GA63">
        <v>3.421305131979975E-2</v>
      </c>
      <c r="GB63">
        <v>5.8848735801592444E-2</v>
      </c>
      <c r="GC63">
        <v>3.9243724357658695E-2</v>
      </c>
      <c r="GD63">
        <v>1.1699152084795723E-2</v>
      </c>
      <c r="GE63">
        <v>1.6147420342489924E-2</v>
      </c>
      <c r="GF63">
        <v>3.6307858075800475E-2</v>
      </c>
      <c r="GG63">
        <v>5.2967658103373345E-2</v>
      </c>
      <c r="GI63" t="s">
        <v>598</v>
      </c>
      <c r="GJ63" t="s">
        <v>150</v>
      </c>
      <c r="GK63">
        <v>0.23601597602472599</v>
      </c>
      <c r="GL63">
        <v>0.24094480288579265</v>
      </c>
      <c r="GM63">
        <v>0.23651096858482912</v>
      </c>
      <c r="GN63">
        <v>0.2303013252129246</v>
      </c>
      <c r="GO63">
        <v>0.21657368509730801</v>
      </c>
      <c r="GP63">
        <v>0.23865787217392823</v>
      </c>
      <c r="GQ63">
        <v>0.24980345182279193</v>
      </c>
      <c r="GR63">
        <v>0.22703702090420141</v>
      </c>
      <c r="GS63">
        <v>0.20258595495063692</v>
      </c>
      <c r="GT63">
        <v>0.22606039252340066</v>
      </c>
      <c r="GU63">
        <v>8.1963638804101013E-2</v>
      </c>
      <c r="GV63">
        <v>0.1186486840548731</v>
      </c>
      <c r="GW63">
        <v>0.18412205176990193</v>
      </c>
      <c r="GX63">
        <v>0.22223463925810655</v>
      </c>
      <c r="GY63">
        <v>0.20138971082310744</v>
      </c>
      <c r="GZ63">
        <v>0.18681908996055421</v>
      </c>
      <c r="HA63">
        <v>0.18759044624613308</v>
      </c>
      <c r="HB63">
        <v>0.17072449155136507</v>
      </c>
      <c r="HC63">
        <v>0.13525023716889772</v>
      </c>
      <c r="HD63">
        <v>0.10550345790790044</v>
      </c>
      <c r="HE63">
        <v>0.15103542596589759</v>
      </c>
      <c r="HF63">
        <v>0.16155528316119525</v>
      </c>
      <c r="HG63">
        <v>0.20894276473170068</v>
      </c>
      <c r="HH63">
        <v>0.19617994487915399</v>
      </c>
      <c r="HI63">
        <v>0.2008223547673316</v>
      </c>
      <c r="HJ63">
        <v>0.15856766021590715</v>
      </c>
      <c r="HK63">
        <v>0.15187192269961677</v>
      </c>
      <c r="HL63">
        <v>0.17900171540076668</v>
      </c>
      <c r="HM63">
        <v>0.1617995496076324</v>
      </c>
      <c r="HN63">
        <v>0.15198524570085112</v>
      </c>
      <c r="HO63">
        <v>7.7068567224385806E-2</v>
      </c>
      <c r="HP63">
        <v>0.13198445355752317</v>
      </c>
      <c r="HQ63">
        <v>0.22396985428060243</v>
      </c>
      <c r="HR63">
        <v>0.28447618703597516</v>
      </c>
      <c r="HS63">
        <v>0.21620768259000367</v>
      </c>
      <c r="HT63">
        <v>0.18425300411514559</v>
      </c>
      <c r="HU63">
        <v>0.15602965886063525</v>
      </c>
      <c r="HV63">
        <v>0.12290029295854681</v>
      </c>
      <c r="HW63">
        <v>7.781358536237637E-2</v>
      </c>
      <c r="HX63">
        <v>6.9320425851245551E-2</v>
      </c>
      <c r="HY63">
        <v>0.15247051100697576</v>
      </c>
      <c r="HZ63">
        <v>0.13884233315087252</v>
      </c>
      <c r="IA63">
        <v>0.12310341655687662</v>
      </c>
      <c r="IB63">
        <v>0.14196415243008426</v>
      </c>
      <c r="IC63">
        <v>0.16765535453764777</v>
      </c>
      <c r="ID63">
        <v>0.16561953121242384</v>
      </c>
      <c r="IE63">
        <v>0.20458259472260687</v>
      </c>
      <c r="IF63">
        <v>0.19742212781326965</v>
      </c>
      <c r="IG63">
        <v>0.17885745581019788</v>
      </c>
      <c r="IH63">
        <v>0.16032467987298257</v>
      </c>
      <c r="II63">
        <v>0.16172349548289988</v>
      </c>
      <c r="IJ63">
        <v>0.1392925045523655</v>
      </c>
      <c r="IK63">
        <v>0.12844306508906342</v>
      </c>
      <c r="IL63">
        <v>0.12610442334443042</v>
      </c>
      <c r="IM63">
        <v>0.14209260631739898</v>
      </c>
      <c r="IN63">
        <v>0.1642381640922097</v>
      </c>
      <c r="IO63">
        <v>0.16508598199997282</v>
      </c>
      <c r="IP63">
        <v>0.12730630404510793</v>
      </c>
      <c r="IQ63">
        <v>0.12099674366458708</v>
      </c>
      <c r="IR63">
        <v>0.14221626366161258</v>
      </c>
      <c r="JB63" t="s">
        <v>598</v>
      </c>
      <c r="JC63">
        <v>0.26959383105123808</v>
      </c>
      <c r="JD63">
        <v>0.27552211062232501</v>
      </c>
      <c r="JE63">
        <v>0.27972124663305792</v>
      </c>
      <c r="JF63">
        <v>0.28732187120821651</v>
      </c>
      <c r="JG63">
        <v>0.26606921565815039</v>
      </c>
      <c r="JH63">
        <v>0.27553229092392928</v>
      </c>
      <c r="JI63">
        <v>0.27725079735889246</v>
      </c>
      <c r="JJ63">
        <v>0.28516428326896776</v>
      </c>
      <c r="JK63">
        <v>0.28673665932902986</v>
      </c>
      <c r="JL63">
        <v>0.27322820534666126</v>
      </c>
      <c r="JM63">
        <v>0.22062643216204145</v>
      </c>
      <c r="JN63">
        <v>0.21818788909344003</v>
      </c>
      <c r="JO63">
        <v>0.20125886147380573</v>
      </c>
      <c r="JP63">
        <v>0.19230765900756053</v>
      </c>
      <c r="JQ63">
        <v>0.17614981837186491</v>
      </c>
      <c r="JR63">
        <v>0.19904331541037767</v>
      </c>
      <c r="JS63">
        <v>0.20787449018073681</v>
      </c>
      <c r="JT63">
        <v>0.20280876624506239</v>
      </c>
      <c r="JU63">
        <v>0.2371583765955155</v>
      </c>
      <c r="JV63">
        <v>0.24059348566713193</v>
      </c>
      <c r="JW63">
        <v>0.20526762643054397</v>
      </c>
      <c r="JX63">
        <v>0.20313228140112674</v>
      </c>
      <c r="JY63">
        <v>0.18664681500740396</v>
      </c>
      <c r="JZ63">
        <v>0.19660910015316169</v>
      </c>
      <c r="KA63">
        <v>0.16983987655382682</v>
      </c>
      <c r="KB63">
        <v>0.19831285338263216</v>
      </c>
      <c r="KC63">
        <v>0.20208914951898752</v>
      </c>
      <c r="KD63">
        <v>0.18253829198315488</v>
      </c>
      <c r="KE63">
        <v>0.19066251313974072</v>
      </c>
      <c r="KF63">
        <v>0.21061445663956982</v>
      </c>
      <c r="KG63">
        <v>0.13737017946801619</v>
      </c>
      <c r="KH63">
        <v>0.12580599591283959</v>
      </c>
      <c r="KI63">
        <v>9.4850362314427478E-2</v>
      </c>
      <c r="KJ63">
        <v>9.6188613277465654E-2</v>
      </c>
      <c r="KK63">
        <v>8.5838935805526789E-2</v>
      </c>
      <c r="KL63">
        <v>0.10379101864302634</v>
      </c>
      <c r="KM63">
        <v>0.10659172867607382</v>
      </c>
      <c r="KN63">
        <v>0.10038255011300141</v>
      </c>
      <c r="KO63">
        <v>0.11503685493538734</v>
      </c>
      <c r="KP63">
        <v>0.14306620159712197</v>
      </c>
      <c r="KQ63">
        <v>0.2777272632018199</v>
      </c>
      <c r="KR63">
        <v>0.27992872755741266</v>
      </c>
      <c r="KS63">
        <v>0.28243930150866958</v>
      </c>
      <c r="KT63">
        <v>0.27322137110509093</v>
      </c>
      <c r="KU63">
        <v>0.22468347428085556</v>
      </c>
      <c r="KV63">
        <v>0.23805820906633091</v>
      </c>
      <c r="KW63">
        <v>0.24130517487438113</v>
      </c>
      <c r="KX63">
        <v>0.25467595527182812</v>
      </c>
      <c r="KY63">
        <v>0.28045279244175253</v>
      </c>
      <c r="KZ63">
        <v>0.2905908013845237</v>
      </c>
      <c r="LA63">
        <v>0.3525380109153482</v>
      </c>
      <c r="LB63">
        <v>0.37053635944023666</v>
      </c>
      <c r="LC63">
        <v>0.385382285522197</v>
      </c>
      <c r="LD63">
        <v>0.37852825385355315</v>
      </c>
      <c r="LE63">
        <v>0.33777971053409006</v>
      </c>
      <c r="LF63">
        <v>0.33766898550483526</v>
      </c>
      <c r="LG63">
        <v>0.34028083390660302</v>
      </c>
      <c r="LH63">
        <v>0.36275431060895558</v>
      </c>
      <c r="LI63">
        <v>0.37052407036528345</v>
      </c>
      <c r="LJ63">
        <v>0.36024510104828261</v>
      </c>
      <c r="LL63" t="s">
        <v>583</v>
      </c>
      <c r="LM63" t="s">
        <v>156</v>
      </c>
      <c r="LN63" t="s">
        <v>157</v>
      </c>
      <c r="LO63">
        <v>0.44418975021996415</v>
      </c>
    </row>
    <row r="64" spans="2:327" x14ac:dyDescent="0.45">
      <c r="B64" t="s">
        <v>599</v>
      </c>
      <c r="C64" t="s">
        <v>147</v>
      </c>
      <c r="D64">
        <v>0.37047414766296533</v>
      </c>
      <c r="E64">
        <v>0.36504718241752737</v>
      </c>
      <c r="F64">
        <v>0.3522518012054151</v>
      </c>
      <c r="G64">
        <v>0.36781110911896403</v>
      </c>
      <c r="H64">
        <v>0.37631906911740193</v>
      </c>
      <c r="I64">
        <v>0.36673979328299655</v>
      </c>
      <c r="J64">
        <v>0.3631424832408921</v>
      </c>
      <c r="K64">
        <v>0.35614716249833439</v>
      </c>
      <c r="L64">
        <v>0.34766187489470018</v>
      </c>
      <c r="M64">
        <v>0.35430698175021919</v>
      </c>
      <c r="N64">
        <v>0.28153217010450299</v>
      </c>
      <c r="O64">
        <v>0.30200222145189726</v>
      </c>
      <c r="P64">
        <v>0.34606728544499593</v>
      </c>
      <c r="Q64">
        <v>0.38202962377739297</v>
      </c>
      <c r="R64">
        <v>0.361749313426523</v>
      </c>
      <c r="S64">
        <v>0.34777219464303272</v>
      </c>
      <c r="T64">
        <v>0.32405399723015754</v>
      </c>
      <c r="U64">
        <v>0.3151940721026445</v>
      </c>
      <c r="V64">
        <v>0.28169746556880404</v>
      </c>
      <c r="W64">
        <v>0.26341355321515991</v>
      </c>
      <c r="X64">
        <v>0.29552957999945745</v>
      </c>
      <c r="Y64">
        <v>0.33053066169872225</v>
      </c>
      <c r="Z64">
        <v>0.41549964586610288</v>
      </c>
      <c r="AA64">
        <v>0.42483492852102078</v>
      </c>
      <c r="AB64">
        <v>0.4183729030884949</v>
      </c>
      <c r="AC64">
        <v>0.3893821602918634</v>
      </c>
      <c r="AD64">
        <v>0.38146038632939533</v>
      </c>
      <c r="AE64">
        <v>0.39341517751163685</v>
      </c>
      <c r="AF64">
        <v>0.33850058205296363</v>
      </c>
      <c r="AG64">
        <v>0.27945482831723295</v>
      </c>
      <c r="AH64">
        <v>0.28540514504868403</v>
      </c>
      <c r="AI64">
        <v>0.32114248055004879</v>
      </c>
      <c r="AJ64">
        <v>0.40550683955689443</v>
      </c>
      <c r="AK64">
        <v>0.43284453084501873</v>
      </c>
      <c r="AL64">
        <v>0.42603396419287681</v>
      </c>
      <c r="AM64">
        <v>0.42371206815331919</v>
      </c>
      <c r="AN64">
        <v>0.39045505676833936</v>
      </c>
      <c r="AO64">
        <v>0.35903139064824591</v>
      </c>
      <c r="AP64">
        <v>0.29559183177820736</v>
      </c>
      <c r="AQ64">
        <v>0.27626162790066638</v>
      </c>
      <c r="AR64">
        <v>0.31705981469000089</v>
      </c>
      <c r="AS64">
        <v>0.30758371489772773</v>
      </c>
      <c r="AT64">
        <v>0.31190036753450062</v>
      </c>
      <c r="AU64">
        <v>0.33418923189663918</v>
      </c>
      <c r="AV64">
        <v>0.35069569027955633</v>
      </c>
      <c r="AW64">
        <v>0.35516056647716443</v>
      </c>
      <c r="AX64">
        <v>0.35574805130740939</v>
      </c>
      <c r="AY64">
        <v>0.36750445565169604</v>
      </c>
      <c r="AZ64">
        <v>0.35129216575724131</v>
      </c>
      <c r="BA64">
        <v>0.33308859187960965</v>
      </c>
      <c r="BB64">
        <v>0.30404793095680266</v>
      </c>
      <c r="BC64">
        <v>0.27747211695788482</v>
      </c>
      <c r="BD64">
        <v>0.28082852912879502</v>
      </c>
      <c r="BE64">
        <v>0.28161616336592887</v>
      </c>
      <c r="BF64">
        <v>0.32020933404697438</v>
      </c>
      <c r="BG64">
        <v>0.3308327560804919</v>
      </c>
      <c r="BH64">
        <v>0.3162297636797336</v>
      </c>
      <c r="BI64">
        <v>0.30914115650305396</v>
      </c>
      <c r="BJ64">
        <v>0.31537149285382782</v>
      </c>
      <c r="BK64">
        <v>0.31211375543262382</v>
      </c>
      <c r="BM64" t="s">
        <v>599</v>
      </c>
      <c r="BN64" t="s">
        <v>148</v>
      </c>
      <c r="BO64">
        <v>2.6651936796399652E-2</v>
      </c>
      <c r="BP64">
        <v>2.1176380977257618E-3</v>
      </c>
      <c r="BQ64">
        <v>2.5030354045492199E-3</v>
      </c>
      <c r="BR64">
        <v>4.4833293040187948E-3</v>
      </c>
      <c r="BS64">
        <v>1.818998942954092E-2</v>
      </c>
      <c r="BT64">
        <v>4.8515531605272432E-3</v>
      </c>
      <c r="BU64">
        <v>1.005737637555313E-2</v>
      </c>
      <c r="BV64">
        <v>2.4809151136018875E-2</v>
      </c>
      <c r="BW64">
        <v>2.6065926895287281E-2</v>
      </c>
      <c r="BX64">
        <v>2.602598716631957E-2</v>
      </c>
      <c r="BY64">
        <v>2.9505133270999497E-2</v>
      </c>
      <c r="BZ64">
        <v>7.2647743372437016E-3</v>
      </c>
      <c r="CA64">
        <v>1.0108866799845859E-2</v>
      </c>
      <c r="CB64">
        <v>1.3524967760937852E-2</v>
      </c>
      <c r="CC64">
        <v>1.482598916683322E-2</v>
      </c>
      <c r="CD64">
        <v>3.163246254585652E-2</v>
      </c>
      <c r="CE64">
        <v>3.752725107374269E-2</v>
      </c>
      <c r="CF64">
        <v>2.4564834513471839E-2</v>
      </c>
      <c r="CG64">
        <v>2.5421968783326792E-2</v>
      </c>
      <c r="CH64">
        <v>3.6500977246004533E-2</v>
      </c>
      <c r="CI64">
        <v>1.6130024523772397E-2</v>
      </c>
      <c r="CJ64">
        <v>4.5363574768228644E-2</v>
      </c>
      <c r="CK64">
        <v>7.8814454565357947E-2</v>
      </c>
      <c r="CL64">
        <v>4.3425344509959836E-2</v>
      </c>
      <c r="CM64">
        <v>2.7890828355999153E-2</v>
      </c>
      <c r="CN64">
        <v>4.0313975675303683E-2</v>
      </c>
      <c r="CO64">
        <v>5.2398685280058747E-2</v>
      </c>
      <c r="CP64">
        <v>3.2908550861962829E-2</v>
      </c>
      <c r="CQ64">
        <v>4.6751904123796061E-2</v>
      </c>
      <c r="CR64">
        <v>3.491338034491509E-2</v>
      </c>
      <c r="CS64">
        <v>4.8841861192441001E-2</v>
      </c>
      <c r="CT64">
        <v>5.1953514464726049E-2</v>
      </c>
      <c r="CU64">
        <v>1.8712125788368041E-2</v>
      </c>
      <c r="CV64">
        <v>1.4053936126301814E-2</v>
      </c>
      <c r="CW64">
        <v>3.9657688051163445E-2</v>
      </c>
      <c r="CX64">
        <v>3.9387668478059586E-2</v>
      </c>
      <c r="CY64">
        <v>2.3858510060656552E-2</v>
      </c>
      <c r="CZ64">
        <v>4.9040180354192817E-3</v>
      </c>
      <c r="DA64">
        <v>5.5632116372814421E-2</v>
      </c>
      <c r="DB64">
        <v>9.0347828239054434E-2</v>
      </c>
      <c r="DC64">
        <v>1.431573653971005E-2</v>
      </c>
      <c r="DD64">
        <v>2.3208539313514621E-2</v>
      </c>
      <c r="DE64">
        <v>1.422943293303155E-2</v>
      </c>
      <c r="DF64">
        <v>1.8030532006888634E-2</v>
      </c>
      <c r="DG64">
        <v>1.4690987393087275E-2</v>
      </c>
      <c r="DH64">
        <v>2.397018675969061E-2</v>
      </c>
      <c r="DI64">
        <v>1.3987213755446539E-2</v>
      </c>
      <c r="DJ64">
        <v>1.573372209024014E-2</v>
      </c>
      <c r="DK64">
        <v>1.5419741446181251E-2</v>
      </c>
      <c r="DL64">
        <v>1.2634172336340956E-2</v>
      </c>
      <c r="DM64">
        <v>5.5082878846172984E-3</v>
      </c>
      <c r="DN64">
        <v>1.1289333032791091E-2</v>
      </c>
      <c r="DO64">
        <v>2.2608128649382154E-2</v>
      </c>
      <c r="DP64">
        <v>2.3858900243486646E-2</v>
      </c>
      <c r="DQ64">
        <v>3.3436207686999009E-2</v>
      </c>
      <c r="DR64">
        <v>3.416376329876681E-2</v>
      </c>
      <c r="DS64">
        <v>4.1745678049263428E-2</v>
      </c>
      <c r="DT64">
        <v>2.3257004091751743E-2</v>
      </c>
      <c r="DU64">
        <v>1.2002241925251589E-2</v>
      </c>
      <c r="DV64">
        <v>1.5712928268727749E-2</v>
      </c>
      <c r="DX64" t="s">
        <v>599</v>
      </c>
      <c r="DY64" t="s">
        <v>149</v>
      </c>
      <c r="DZ64">
        <v>4.5584996803708838E-2</v>
      </c>
      <c r="EA64">
        <v>4.2500489958544295E-2</v>
      </c>
      <c r="EB64">
        <v>2.2721166993463035E-2</v>
      </c>
      <c r="EC64">
        <v>1.3344072915988473E-2</v>
      </c>
      <c r="ED64">
        <v>0</v>
      </c>
      <c r="EE64">
        <v>8.6882949105554219E-3</v>
      </c>
      <c r="EF64">
        <v>6.7335745625932636E-3</v>
      </c>
      <c r="EG64">
        <v>2.3235304896743721E-3</v>
      </c>
      <c r="EH64">
        <v>5.0566384590411467E-3</v>
      </c>
      <c r="EI64">
        <v>1.869731604470538E-2</v>
      </c>
      <c r="EJ64">
        <v>4.6510367329033887E-2</v>
      </c>
      <c r="EK64">
        <v>4.6439853331327489E-2</v>
      </c>
      <c r="EL64">
        <v>5.5675370220447384E-2</v>
      </c>
      <c r="EM64">
        <v>3.9669826533832608E-2</v>
      </c>
      <c r="EN64">
        <v>1.4864259478148239E-2</v>
      </c>
      <c r="EO64">
        <v>1.9101311242463885E-2</v>
      </c>
      <c r="EP64">
        <v>0</v>
      </c>
      <c r="EQ64">
        <v>9.7920268484604951E-3</v>
      </c>
      <c r="ER64">
        <v>2.3870484356748638E-2</v>
      </c>
      <c r="ES64">
        <v>3.9084273357459544E-2</v>
      </c>
      <c r="ET64">
        <v>3.3863028732632312E-2</v>
      </c>
      <c r="EU64">
        <v>1.7247467518017052E-2</v>
      </c>
      <c r="EV64">
        <v>2.419332728019172E-3</v>
      </c>
      <c r="EW64">
        <v>4.9948673844394893E-2</v>
      </c>
      <c r="EX64">
        <v>8.4268725619677368E-2</v>
      </c>
      <c r="EY64">
        <v>6.8674144201622628E-2</v>
      </c>
      <c r="EZ64">
        <v>3.586280795313336E-2</v>
      </c>
      <c r="FA64">
        <v>6.7174696472176429E-2</v>
      </c>
      <c r="FB64">
        <v>6.1844803922468272E-2</v>
      </c>
      <c r="FC64">
        <v>3.1563731089160468E-2</v>
      </c>
      <c r="FD64">
        <v>5.7142208584428936E-2</v>
      </c>
      <c r="FE64">
        <v>4.4509334738529117E-2</v>
      </c>
      <c r="FF64">
        <v>9.5225424606651621E-2</v>
      </c>
      <c r="FG64">
        <v>0.13359440031698724</v>
      </c>
      <c r="FH64">
        <v>7.0906573949217205E-2</v>
      </c>
      <c r="FI64">
        <v>6.4145602102910301E-2</v>
      </c>
      <c r="FJ64">
        <v>3.8063736336031662E-2</v>
      </c>
      <c r="FK64">
        <v>7.4949005305091077E-2</v>
      </c>
      <c r="FL64">
        <v>2.60891239085809E-2</v>
      </c>
      <c r="FM64">
        <v>6.1605165500122098E-3</v>
      </c>
      <c r="FN64">
        <v>2.2922724807725496E-2</v>
      </c>
      <c r="FO64">
        <v>3.68688446823634E-2</v>
      </c>
      <c r="FP64">
        <v>3.1699868569614154E-2</v>
      </c>
      <c r="FQ64">
        <v>1.9057595568491268E-2</v>
      </c>
      <c r="FR64">
        <v>1.0261097693815679E-2</v>
      </c>
      <c r="FS64">
        <v>7.8565229717029606E-3</v>
      </c>
      <c r="FT64">
        <v>2.7121811956026899E-2</v>
      </c>
      <c r="FU64">
        <v>1.0939255862194531E-2</v>
      </c>
      <c r="FV64">
        <v>1.3793465745300276E-2</v>
      </c>
      <c r="FW64">
        <v>1.1547149473216705E-2</v>
      </c>
      <c r="FX64">
        <v>2.2341870864858039E-2</v>
      </c>
      <c r="FY64">
        <v>0</v>
      </c>
      <c r="FZ64">
        <v>9.5415358591594678E-3</v>
      </c>
      <c r="GA64">
        <v>2.5485780822181531E-2</v>
      </c>
      <c r="GB64">
        <v>3.9411743527559398E-2</v>
      </c>
      <c r="GC64">
        <v>3.0872107835011348E-2</v>
      </c>
      <c r="GD64">
        <v>2.1373662021404109E-2</v>
      </c>
      <c r="GE64">
        <v>4.5447174206612775E-2</v>
      </c>
      <c r="GF64">
        <v>6.7196169990030433E-2</v>
      </c>
      <c r="GG64">
        <v>3.8990776834964054E-2</v>
      </c>
      <c r="GI64" t="s">
        <v>599</v>
      </c>
      <c r="GJ64" t="s">
        <v>150</v>
      </c>
      <c r="GK64">
        <v>0.17898638521649995</v>
      </c>
      <c r="GL64">
        <v>0.20344668811744981</v>
      </c>
      <c r="GM64">
        <v>0.21763483200408432</v>
      </c>
      <c r="GN64">
        <v>0.23343440138295837</v>
      </c>
      <c r="GO64">
        <v>0.23557713653072121</v>
      </c>
      <c r="GP64">
        <v>0.22774653886854448</v>
      </c>
      <c r="GQ64">
        <v>0.22816191029811006</v>
      </c>
      <c r="GR64">
        <v>0.20845241574395376</v>
      </c>
      <c r="GS64">
        <v>0.19257010688253914</v>
      </c>
      <c r="GT64">
        <v>0.1860034498499866</v>
      </c>
      <c r="GU64">
        <v>9.7265071946768894E-2</v>
      </c>
      <c r="GV64">
        <v>0.13477763218323907</v>
      </c>
      <c r="GW64">
        <v>0.16594367771649898</v>
      </c>
      <c r="GX64">
        <v>0.2078411523340756</v>
      </c>
      <c r="GY64">
        <v>0.20521669708189647</v>
      </c>
      <c r="GZ64">
        <v>0.17064184547186864</v>
      </c>
      <c r="HA64">
        <v>0.16533974438149707</v>
      </c>
      <c r="HB64">
        <v>0.16421910038083862</v>
      </c>
      <c r="HC64">
        <v>0.13264761712803638</v>
      </c>
      <c r="HD64">
        <v>9.1518570275873012E-2</v>
      </c>
      <c r="HE64">
        <v>0.15074093634752864</v>
      </c>
      <c r="HF64">
        <v>0.1547207739031429</v>
      </c>
      <c r="HG64">
        <v>0.20509763730816954</v>
      </c>
      <c r="HH64">
        <v>0.19027891471968544</v>
      </c>
      <c r="HI64">
        <v>0.15986536241318769</v>
      </c>
      <c r="HJ64">
        <v>0.14320191585511657</v>
      </c>
      <c r="HK64">
        <v>0.16417394606279406</v>
      </c>
      <c r="HL64">
        <v>0.16403885462049872</v>
      </c>
      <c r="HM64">
        <v>0.1202013721432479</v>
      </c>
      <c r="HN64">
        <v>0.12736535616015884</v>
      </c>
      <c r="HO64">
        <v>6.5389083354263383E-2</v>
      </c>
      <c r="HP64">
        <v>0.10229214233617545</v>
      </c>
      <c r="HQ64">
        <v>0.16249102083511122</v>
      </c>
      <c r="HR64">
        <v>0.15283150615589497</v>
      </c>
      <c r="HS64">
        <v>0.18453611024825359</v>
      </c>
      <c r="HT64">
        <v>0.19203317758830424</v>
      </c>
      <c r="HU64">
        <v>0.21374537743818414</v>
      </c>
      <c r="HV64">
        <v>0.1584472009097653</v>
      </c>
      <c r="HW64">
        <v>0.11142126095706438</v>
      </c>
      <c r="HX64">
        <v>8.3367251534570017E-2</v>
      </c>
      <c r="HY64">
        <v>0.16479657204618048</v>
      </c>
      <c r="HZ64">
        <v>0.14168729228939037</v>
      </c>
      <c r="IA64">
        <v>0.15550949112408222</v>
      </c>
      <c r="IB64">
        <v>0.18372495998234575</v>
      </c>
      <c r="IC64">
        <v>0.2044574437584305</v>
      </c>
      <c r="ID64">
        <v>0.20575957609705681</v>
      </c>
      <c r="IE64">
        <v>0.20008444964045075</v>
      </c>
      <c r="IF64">
        <v>0.21606788186713091</v>
      </c>
      <c r="IG64">
        <v>0.19093484682242126</v>
      </c>
      <c r="IH64">
        <v>0.18119415405484587</v>
      </c>
      <c r="II64">
        <v>0.16229177975832765</v>
      </c>
      <c r="IJ64">
        <v>0.16491695257412267</v>
      </c>
      <c r="IK64">
        <v>0.14203056270265377</v>
      </c>
      <c r="IL64">
        <v>0.12677793290585881</v>
      </c>
      <c r="IM64">
        <v>0.12913280946992778</v>
      </c>
      <c r="IN64">
        <v>0.13586842349196318</v>
      </c>
      <c r="IO64">
        <v>0.13476461062302247</v>
      </c>
      <c r="IP64">
        <v>0.12333480944257241</v>
      </c>
      <c r="IQ64">
        <v>0.11695770927802257</v>
      </c>
      <c r="IR64">
        <v>0.14780509690046625</v>
      </c>
      <c r="JB64" t="s">
        <v>599</v>
      </c>
      <c r="JC64">
        <v>0.29933019015915491</v>
      </c>
      <c r="JD64">
        <v>0.31784253077740221</v>
      </c>
      <c r="JE64">
        <v>0.3200874368371619</v>
      </c>
      <c r="JF64">
        <v>0.316473815242301</v>
      </c>
      <c r="JG64">
        <v>0.2990957642875231</v>
      </c>
      <c r="JH64">
        <v>0.29926722977373016</v>
      </c>
      <c r="JI64">
        <v>0.29476943367444697</v>
      </c>
      <c r="JJ64">
        <v>0.31055198468169348</v>
      </c>
      <c r="JK64">
        <v>0.32708931106589717</v>
      </c>
      <c r="JL64">
        <v>0.30826869585593725</v>
      </c>
      <c r="JM64">
        <v>0.3127654081594925</v>
      </c>
      <c r="JN64">
        <v>0.30203974304558884</v>
      </c>
      <c r="JO64">
        <v>0.26568247352509416</v>
      </c>
      <c r="JP64">
        <v>0.23924782542392251</v>
      </c>
      <c r="JQ64">
        <v>0.21498012583495596</v>
      </c>
      <c r="JR64">
        <v>0.24512771536213809</v>
      </c>
      <c r="JS64">
        <v>0.25765258448656453</v>
      </c>
      <c r="JT64">
        <v>0.26210356917396077</v>
      </c>
      <c r="JU64">
        <v>0.30650182512526775</v>
      </c>
      <c r="JV64">
        <v>0.32656433647074001</v>
      </c>
      <c r="JW64">
        <v>0.24818372043890496</v>
      </c>
      <c r="JX64">
        <v>0.22452224463373577</v>
      </c>
      <c r="JY64">
        <v>0.20668982138679109</v>
      </c>
      <c r="JZ64">
        <v>0.21714160067980476</v>
      </c>
      <c r="KA64">
        <v>0.20915271960602669</v>
      </c>
      <c r="KB64">
        <v>0.24289209295428144</v>
      </c>
      <c r="KC64">
        <v>0.25281550051876722</v>
      </c>
      <c r="KD64">
        <v>0.23094125949536765</v>
      </c>
      <c r="KE64">
        <v>0.24933987980834516</v>
      </c>
      <c r="KF64">
        <v>0.2775777129677286</v>
      </c>
      <c r="KG64">
        <v>0.18340195222281641</v>
      </c>
      <c r="KH64">
        <v>0.17044571111523663</v>
      </c>
      <c r="KI64">
        <v>0.13565698352635483</v>
      </c>
      <c r="KJ64">
        <v>0.13809238107677471</v>
      </c>
      <c r="KK64">
        <v>0.11979999291641082</v>
      </c>
      <c r="KL64">
        <v>0.14548092811622365</v>
      </c>
      <c r="KM64">
        <v>0.14870986457759042</v>
      </c>
      <c r="KN64">
        <v>0.13722194610069735</v>
      </c>
      <c r="KO64">
        <v>0.15161896725778937</v>
      </c>
      <c r="KP64">
        <v>0.18599939206409852</v>
      </c>
      <c r="KQ64">
        <v>0.32208129106782396</v>
      </c>
      <c r="KR64">
        <v>0.31538386387078954</v>
      </c>
      <c r="KS64">
        <v>0.31097676620763409</v>
      </c>
      <c r="KT64">
        <v>0.29792511859417348</v>
      </c>
      <c r="KU64">
        <v>0.26610002889567758</v>
      </c>
      <c r="KV64">
        <v>0.28710851518458586</v>
      </c>
      <c r="KW64">
        <v>0.29759369291448867</v>
      </c>
      <c r="KX64">
        <v>0.31779084232487426</v>
      </c>
      <c r="KY64">
        <v>0.35071449955092654</v>
      </c>
      <c r="KZ64">
        <v>0.35222508730953184</v>
      </c>
      <c r="LA64">
        <v>0.39914508401894344</v>
      </c>
      <c r="LB64">
        <v>0.41474125079815016</v>
      </c>
      <c r="LC64">
        <v>0.43168030602998231</v>
      </c>
      <c r="LD64">
        <v>0.43953503471376321</v>
      </c>
      <c r="LE64">
        <v>0.3945578478001121</v>
      </c>
      <c r="LF64">
        <v>0.41026223627967179</v>
      </c>
      <c r="LG64">
        <v>0.41747312589476815</v>
      </c>
      <c r="LH64">
        <v>0.42929139812297473</v>
      </c>
      <c r="LI64">
        <v>0.42278307974231738</v>
      </c>
      <c r="LJ64">
        <v>0.40418720352139198</v>
      </c>
      <c r="LL64" t="s">
        <v>585</v>
      </c>
      <c r="LM64" t="s">
        <v>156</v>
      </c>
      <c r="LN64" t="s">
        <v>157</v>
      </c>
      <c r="LO64">
        <v>0.53508188539411727</v>
      </c>
    </row>
    <row r="65" spans="2:327" x14ac:dyDescent="0.45">
      <c r="B65" t="s">
        <v>600</v>
      </c>
      <c r="C65" t="s">
        <v>147</v>
      </c>
      <c r="D65">
        <v>0.34024896844077229</v>
      </c>
      <c r="E65">
        <v>0.32613653317838048</v>
      </c>
      <c r="F65">
        <v>0.31707988167624063</v>
      </c>
      <c r="G65">
        <v>0.33586671874948182</v>
      </c>
      <c r="H65">
        <v>0.34234414309894368</v>
      </c>
      <c r="I65">
        <v>0.34240252526651616</v>
      </c>
      <c r="J65">
        <v>0.34314904752323389</v>
      </c>
      <c r="K65">
        <v>0.32841664728155401</v>
      </c>
      <c r="L65">
        <v>0.32911953549255102</v>
      </c>
      <c r="M65">
        <v>0.33621746871061525</v>
      </c>
      <c r="N65">
        <v>0.26487058271909592</v>
      </c>
      <c r="O65">
        <v>0.29469668198673732</v>
      </c>
      <c r="P65">
        <v>0.32413043949993048</v>
      </c>
      <c r="Q65">
        <v>0.35130843378873727</v>
      </c>
      <c r="R65">
        <v>0.35086125331767787</v>
      </c>
      <c r="S65">
        <v>0.32786114156798107</v>
      </c>
      <c r="T65">
        <v>0.31880214244630922</v>
      </c>
      <c r="U65">
        <v>0.30721903961144215</v>
      </c>
      <c r="V65">
        <v>0.26898876432654123</v>
      </c>
      <c r="W65">
        <v>0.25024983710947346</v>
      </c>
      <c r="X65">
        <v>0.26856411524502449</v>
      </c>
      <c r="Y65">
        <v>0.30861136229482261</v>
      </c>
      <c r="Z65">
        <v>0.3745287726806385</v>
      </c>
      <c r="AA65">
        <v>0.39227599019512266</v>
      </c>
      <c r="AB65">
        <v>0.39044879606292093</v>
      </c>
      <c r="AC65">
        <v>0.37446528687701797</v>
      </c>
      <c r="AD65">
        <v>0.36163655158740637</v>
      </c>
      <c r="AE65">
        <v>0.34958421743798274</v>
      </c>
      <c r="AF65">
        <v>0.28874882657554374</v>
      </c>
      <c r="AG65">
        <v>0.25032362033416627</v>
      </c>
      <c r="AH65">
        <v>0.27931347817115859</v>
      </c>
      <c r="AI65">
        <v>0.33180063587604325</v>
      </c>
      <c r="AJ65">
        <v>0.4043872207582333</v>
      </c>
      <c r="AK65">
        <v>0.40790182409001885</v>
      </c>
      <c r="AL65">
        <v>0.39644108462940236</v>
      </c>
      <c r="AM65">
        <v>0.39349255745720269</v>
      </c>
      <c r="AN65">
        <v>0.37375609286339223</v>
      </c>
      <c r="AO65">
        <v>0.34466542819871676</v>
      </c>
      <c r="AP65">
        <v>0.29368926387881772</v>
      </c>
      <c r="AQ65">
        <v>0.25949639220967191</v>
      </c>
      <c r="AR65">
        <v>0.2838052440782789</v>
      </c>
      <c r="AS65">
        <v>0.28898391393406575</v>
      </c>
      <c r="AT65">
        <v>0.29101530022767863</v>
      </c>
      <c r="AU65">
        <v>0.31979341935288358</v>
      </c>
      <c r="AV65">
        <v>0.335092503554421</v>
      </c>
      <c r="AW65">
        <v>0.34165976263480113</v>
      </c>
      <c r="AX65">
        <v>0.3564268427839431</v>
      </c>
      <c r="AY65">
        <v>0.36694626588342194</v>
      </c>
      <c r="AZ65">
        <v>0.34483507511070954</v>
      </c>
      <c r="BA65">
        <v>0.3152304786610165</v>
      </c>
      <c r="BB65">
        <v>0.29465641153818967</v>
      </c>
      <c r="BC65">
        <v>0.26784452473540571</v>
      </c>
      <c r="BD65">
        <v>0.26314324401895078</v>
      </c>
      <c r="BE65">
        <v>0.2722784205928222</v>
      </c>
      <c r="BF65">
        <v>0.29794360571851769</v>
      </c>
      <c r="BG65">
        <v>0.30923849559452821</v>
      </c>
      <c r="BH65">
        <v>0.32378285870340118</v>
      </c>
      <c r="BI65">
        <v>0.31547769539146969</v>
      </c>
      <c r="BJ65">
        <v>0.30016126707749319</v>
      </c>
      <c r="BK65">
        <v>0.30198167978344925</v>
      </c>
      <c r="BM65" t="s">
        <v>600</v>
      </c>
      <c r="BN65" t="s">
        <v>148</v>
      </c>
      <c r="BO65">
        <v>2.4928437094106984E-2</v>
      </c>
      <c r="BP65">
        <v>0</v>
      </c>
      <c r="BQ65">
        <v>1.8548888079272406E-3</v>
      </c>
      <c r="BR65">
        <v>1.4550425604831493E-2</v>
      </c>
      <c r="BS65">
        <v>3.0295394081835472E-2</v>
      </c>
      <c r="BT65">
        <v>2.1123228371621016E-2</v>
      </c>
      <c r="BU65">
        <v>8.9829076257255305E-3</v>
      </c>
      <c r="BV65">
        <v>5.1628096214777347E-3</v>
      </c>
      <c r="BW65">
        <v>9.0250075696332865E-3</v>
      </c>
      <c r="BX65">
        <v>4.2660966738572725E-3</v>
      </c>
      <c r="BY65">
        <v>2.7148263160136275E-2</v>
      </c>
      <c r="BZ65">
        <v>9.0615867764241367E-3</v>
      </c>
      <c r="CA65">
        <v>5.4533937207485337E-3</v>
      </c>
      <c r="CB65">
        <v>7.7190682201059152E-3</v>
      </c>
      <c r="CC65">
        <v>2.6231904205783651E-2</v>
      </c>
      <c r="CD65">
        <v>3.5049477626305496E-2</v>
      </c>
      <c r="CE65">
        <v>1.7539753621102449E-2</v>
      </c>
      <c r="CF65">
        <v>3.6002489297713061E-2</v>
      </c>
      <c r="CG65">
        <v>4.1947816796070337E-3</v>
      </c>
      <c r="CH65">
        <v>1.6195093612133324E-2</v>
      </c>
      <c r="CI65">
        <v>1.3735452003804932E-2</v>
      </c>
      <c r="CJ65">
        <v>3.6085631588609592E-2</v>
      </c>
      <c r="CK65">
        <v>1.1604812514110994E-2</v>
      </c>
      <c r="CL65">
        <v>4.0821811994184679E-2</v>
      </c>
      <c r="CM65">
        <v>6.4345377097498477E-2</v>
      </c>
      <c r="CN65">
        <v>3.5887121533632133E-2</v>
      </c>
      <c r="CO65">
        <v>1.3372679022775088E-2</v>
      </c>
      <c r="CP65">
        <v>3.4343269631830271E-2</v>
      </c>
      <c r="CQ65">
        <v>3.8993399193700019E-2</v>
      </c>
      <c r="CR65">
        <v>2.5497244201210887E-2</v>
      </c>
      <c r="CS65">
        <v>5.3918989951570802E-2</v>
      </c>
      <c r="CT65">
        <v>3.5729829935942287E-2</v>
      </c>
      <c r="CU65">
        <v>1.5313887673905546E-2</v>
      </c>
      <c r="CV65">
        <v>1.8730510459633573E-2</v>
      </c>
      <c r="CW65">
        <v>2.7606476320346084E-2</v>
      </c>
      <c r="CX65">
        <v>1.7093389256688237E-2</v>
      </c>
      <c r="CY65">
        <v>1.3303305505781619E-2</v>
      </c>
      <c r="CZ65">
        <v>3.5967799359335148E-3</v>
      </c>
      <c r="DA65">
        <v>3.8645446650679427E-2</v>
      </c>
      <c r="DB65">
        <v>6.5475030759741121E-2</v>
      </c>
      <c r="DC65">
        <v>1.8651684318232956E-2</v>
      </c>
      <c r="DD65">
        <v>4.1053783755525583E-2</v>
      </c>
      <c r="DE65">
        <v>1.8698505246154167E-2</v>
      </c>
      <c r="DF65">
        <v>2.0618562124816633E-2</v>
      </c>
      <c r="DG65">
        <v>2.1085667290252151E-2</v>
      </c>
      <c r="DH65">
        <v>1.4946471078158051E-2</v>
      </c>
      <c r="DI65">
        <v>1.3565528000565902E-2</v>
      </c>
      <c r="DJ65">
        <v>8.729311810648073E-3</v>
      </c>
      <c r="DK65">
        <v>4.6518104921113119E-3</v>
      </c>
      <c r="DL65">
        <v>7.3923927476223384E-3</v>
      </c>
      <c r="DM65">
        <v>8.0658520242007647E-3</v>
      </c>
      <c r="DN65">
        <v>2.4027783499476065E-2</v>
      </c>
      <c r="DO65">
        <v>1.0437300663504172E-2</v>
      </c>
      <c r="DP65">
        <v>1.2673451648027497E-2</v>
      </c>
      <c r="DQ65">
        <v>3.3083123631772779E-2</v>
      </c>
      <c r="DR65">
        <v>3.3623891292262759E-2</v>
      </c>
      <c r="DS65">
        <v>2.9052348234333388E-2</v>
      </c>
      <c r="DT65">
        <v>1.8423392106476751E-2</v>
      </c>
      <c r="DU65">
        <v>2.5136449938085982E-2</v>
      </c>
      <c r="DV65">
        <v>1.3345130424276876E-2</v>
      </c>
      <c r="DX65" t="s">
        <v>600</v>
      </c>
      <c r="DY65" t="s">
        <v>149</v>
      </c>
      <c r="DZ65">
        <v>8.4978024825087487E-3</v>
      </c>
      <c r="EA65">
        <v>3.1304924778151222E-2</v>
      </c>
      <c r="EB65">
        <v>2.4827197866975466E-2</v>
      </c>
      <c r="EC65">
        <v>7.3469459250887466E-3</v>
      </c>
      <c r="ED65">
        <v>6.0765709458151847E-3</v>
      </c>
      <c r="EE65">
        <v>1.1946239838564384E-2</v>
      </c>
      <c r="EF65">
        <v>3.0682195944987799E-2</v>
      </c>
      <c r="EG65">
        <v>2.6987815158602338E-2</v>
      </c>
      <c r="EH65">
        <v>2.7634498056098626E-2</v>
      </c>
      <c r="EI65">
        <v>2.0220392070214133E-2</v>
      </c>
      <c r="EJ65">
        <v>2.1877127475293096E-2</v>
      </c>
      <c r="EK65">
        <v>5.7094409075238078E-2</v>
      </c>
      <c r="EL65">
        <v>6.8777974543686352E-2</v>
      </c>
      <c r="EM65">
        <v>3.9767664170047845E-2</v>
      </c>
      <c r="EN65">
        <v>8.3073405300781757E-3</v>
      </c>
      <c r="EO65">
        <v>9.8903678640258202E-3</v>
      </c>
      <c r="EP65">
        <v>2.7386469078111788E-2</v>
      </c>
      <c r="EQ65">
        <v>1.2643600055294548E-2</v>
      </c>
      <c r="ER65">
        <v>3.8601982590307719E-2</v>
      </c>
      <c r="ES65">
        <v>3.9272118066494784E-2</v>
      </c>
      <c r="ET65">
        <v>4.5280691658407562E-2</v>
      </c>
      <c r="EU65">
        <v>3.1892167273147455E-2</v>
      </c>
      <c r="EV65">
        <v>4.234620769274574E-2</v>
      </c>
      <c r="EW65">
        <v>3.992431066305431E-2</v>
      </c>
      <c r="EX65">
        <v>4.27477805979775E-2</v>
      </c>
      <c r="EY65">
        <v>5.1995266609770149E-2</v>
      </c>
      <c r="EZ65">
        <v>6.669859865102544E-2</v>
      </c>
      <c r="FA65">
        <v>3.489304487060934E-2</v>
      </c>
      <c r="FB65">
        <v>2.4818901929692654E-2</v>
      </c>
      <c r="FC65">
        <v>4.0384834902612229E-2</v>
      </c>
      <c r="FD65">
        <v>5.3464443067780046E-2</v>
      </c>
      <c r="FE65">
        <v>8.8283646404705082E-2</v>
      </c>
      <c r="FF65">
        <v>0.13635818031421584</v>
      </c>
      <c r="FG65">
        <v>0.12385851380584266</v>
      </c>
      <c r="FH65">
        <v>4.4198142172183069E-2</v>
      </c>
      <c r="FI65">
        <v>2.8662902706962826E-2</v>
      </c>
      <c r="FJ65">
        <v>3.4567962479149388E-2</v>
      </c>
      <c r="FK65">
        <v>1.2562035874066029E-2</v>
      </c>
      <c r="FL65">
        <v>4.3559766220018382E-3</v>
      </c>
      <c r="FM65">
        <v>8.5452655388941375E-3</v>
      </c>
      <c r="FN65">
        <v>8.2864322533076854E-3</v>
      </c>
      <c r="FO65">
        <v>6.8327485953668995E-3</v>
      </c>
      <c r="FP65">
        <v>2.6235832370382167E-2</v>
      </c>
      <c r="FQ65">
        <v>2.8290091125074284E-2</v>
      </c>
      <c r="FR65">
        <v>3.1717035160207782E-2</v>
      </c>
      <c r="FS65">
        <v>3.3751288949687729E-2</v>
      </c>
      <c r="FT65">
        <v>4.1002396586113446E-2</v>
      </c>
      <c r="FU65">
        <v>2.8270442855047005E-2</v>
      </c>
      <c r="FV65">
        <v>2.3051748113198402E-2</v>
      </c>
      <c r="FW65">
        <v>9.5415655313833368E-3</v>
      </c>
      <c r="FX65">
        <v>1.8866505162635265E-2</v>
      </c>
      <c r="FY65">
        <v>4.3670511844830021E-3</v>
      </c>
      <c r="FZ65">
        <v>2.9772560856130059E-2</v>
      </c>
      <c r="GA65">
        <v>4.1695215268512519E-2</v>
      </c>
      <c r="GB65">
        <v>3.4362039101198831E-2</v>
      </c>
      <c r="GC65">
        <v>2.29409434530638E-2</v>
      </c>
      <c r="GD65">
        <v>4.3589315127975939E-2</v>
      </c>
      <c r="GE65">
        <v>5.6979364511329011E-2</v>
      </c>
      <c r="GF65">
        <v>3.3583569629445302E-2</v>
      </c>
      <c r="GG65">
        <v>3.6147057376983226E-2</v>
      </c>
      <c r="GI65" t="s">
        <v>600</v>
      </c>
      <c r="GJ65" t="s">
        <v>150</v>
      </c>
      <c r="GK65">
        <v>0.18820897945093173</v>
      </c>
      <c r="GL65">
        <v>0.18656369547325352</v>
      </c>
      <c r="GM65">
        <v>0.18766347739600725</v>
      </c>
      <c r="GN65">
        <v>0.18970036881520808</v>
      </c>
      <c r="GO65">
        <v>0.17517850973570839</v>
      </c>
      <c r="GP65">
        <v>0.18131629417181375</v>
      </c>
      <c r="GQ65">
        <v>0.17809094239679671</v>
      </c>
      <c r="GR65">
        <v>0.18745481099807781</v>
      </c>
      <c r="GS65">
        <v>0.17758303146046903</v>
      </c>
      <c r="GT65">
        <v>0.18672140979135307</v>
      </c>
      <c r="GU65">
        <v>0.11873866033180235</v>
      </c>
      <c r="GV65">
        <v>0.12833597472187147</v>
      </c>
      <c r="GW65">
        <v>0.15040230688574477</v>
      </c>
      <c r="GX65">
        <v>0.18774069022752876</v>
      </c>
      <c r="GY65">
        <v>0.18697082087131817</v>
      </c>
      <c r="GZ65">
        <v>0.15974281109324123</v>
      </c>
      <c r="HA65">
        <v>0.14978446293484601</v>
      </c>
      <c r="HB65">
        <v>0.15282603836685058</v>
      </c>
      <c r="HC65">
        <v>0.13445425691576016</v>
      </c>
      <c r="HD65">
        <v>0.10572800990869116</v>
      </c>
      <c r="HE65">
        <v>0.12777179358309662</v>
      </c>
      <c r="HF65">
        <v>0.14670910751300845</v>
      </c>
      <c r="HG65">
        <v>0.19735070344976388</v>
      </c>
      <c r="HH65">
        <v>0.17166845606740005</v>
      </c>
      <c r="HI65">
        <v>0.16383412540874212</v>
      </c>
      <c r="HJ65">
        <v>0.16001812859330528</v>
      </c>
      <c r="HK65">
        <v>0.15633915591345227</v>
      </c>
      <c r="HL65">
        <v>0.16247732325580838</v>
      </c>
      <c r="HM65">
        <v>0.13089530069580499</v>
      </c>
      <c r="HN65">
        <v>0.10665409191234057</v>
      </c>
      <c r="HO65">
        <v>6.9333735794196161E-2</v>
      </c>
      <c r="HP65">
        <v>9.1801757955261548E-2</v>
      </c>
      <c r="HQ65">
        <v>0.11380248707578861</v>
      </c>
      <c r="HR65">
        <v>0.13112187744505396</v>
      </c>
      <c r="HS65">
        <v>0.2020530941635868</v>
      </c>
      <c r="HT65">
        <v>0.22827693600057786</v>
      </c>
      <c r="HU65">
        <v>0.21124885969001184</v>
      </c>
      <c r="HV65">
        <v>0.21968973381467205</v>
      </c>
      <c r="HW65">
        <v>0.15611882297421645</v>
      </c>
      <c r="HX65">
        <v>0.1017547610899846</v>
      </c>
      <c r="HY65">
        <v>0.15826748165772636</v>
      </c>
      <c r="HZ65">
        <v>0.13121351441562246</v>
      </c>
      <c r="IA65">
        <v>0.13872645886698076</v>
      </c>
      <c r="IB65">
        <v>0.14505280191667516</v>
      </c>
      <c r="IC65">
        <v>0.16641870813158088</v>
      </c>
      <c r="ID65">
        <v>0.1743261114121801</v>
      </c>
      <c r="IE65">
        <v>0.16338295014983689</v>
      </c>
      <c r="IF65">
        <v>0.19697282152653603</v>
      </c>
      <c r="IG65">
        <v>0.18656223325796506</v>
      </c>
      <c r="IH65">
        <v>0.18004073881480759</v>
      </c>
      <c r="II65">
        <v>0.15184761552755896</v>
      </c>
      <c r="IJ65">
        <v>0.14208073044262429</v>
      </c>
      <c r="IK65">
        <v>0.12290354427014208</v>
      </c>
      <c r="IL65">
        <v>0.10876651048063926</v>
      </c>
      <c r="IM65">
        <v>0.10636957081146511</v>
      </c>
      <c r="IN65">
        <v>0.1351270813124649</v>
      </c>
      <c r="IO65">
        <v>0.12783724794697945</v>
      </c>
      <c r="IP65">
        <v>0.11631011548949741</v>
      </c>
      <c r="IQ65">
        <v>0.13307658720099472</v>
      </c>
      <c r="IR65">
        <v>0.15117655265437513</v>
      </c>
      <c r="JB65" t="s">
        <v>600</v>
      </c>
      <c r="JC65">
        <v>0.33936866199335952</v>
      </c>
      <c r="JD65">
        <v>0.35209263472852353</v>
      </c>
      <c r="JE65">
        <v>0.34612284074798699</v>
      </c>
      <c r="JF65">
        <v>0.33670206111717643</v>
      </c>
      <c r="JG65">
        <v>0.32078742518011677</v>
      </c>
      <c r="JH65">
        <v>0.32515625836166728</v>
      </c>
      <c r="JI65">
        <v>0.32065443583539788</v>
      </c>
      <c r="JJ65">
        <v>0.33010261514503841</v>
      </c>
      <c r="JK65">
        <v>0.33696113274253697</v>
      </c>
      <c r="JL65">
        <v>0.32973643589049928</v>
      </c>
      <c r="JM65">
        <v>0.33356584127945027</v>
      </c>
      <c r="JN65">
        <v>0.32328759399218199</v>
      </c>
      <c r="JO65">
        <v>0.29865412623478632</v>
      </c>
      <c r="JP65">
        <v>0.28191533913731465</v>
      </c>
      <c r="JQ65">
        <v>0.27034316928447055</v>
      </c>
      <c r="JR65">
        <v>0.2987140556714058</v>
      </c>
      <c r="JS65">
        <v>0.31486108522899081</v>
      </c>
      <c r="JT65">
        <v>0.29887416453495974</v>
      </c>
      <c r="JU65">
        <v>0.33201203662803425</v>
      </c>
      <c r="JV65">
        <v>0.35025428190556557</v>
      </c>
      <c r="JW65">
        <v>0.24243709494542845</v>
      </c>
      <c r="JX65">
        <v>0.23571486957809404</v>
      </c>
      <c r="JY65">
        <v>0.22344403403725197</v>
      </c>
      <c r="JZ65">
        <v>0.24118707697655883</v>
      </c>
      <c r="KA65">
        <v>0.21281215912487031</v>
      </c>
      <c r="KB65">
        <v>0.25042156399238857</v>
      </c>
      <c r="KC65">
        <v>0.26497228159215941</v>
      </c>
      <c r="KD65">
        <v>0.24250854236638456</v>
      </c>
      <c r="KE65">
        <v>0.24590872120593146</v>
      </c>
      <c r="KF65">
        <v>0.2696755698395179</v>
      </c>
      <c r="KG65">
        <v>0.19204188371698619</v>
      </c>
      <c r="KH65">
        <v>0.17576419680665792</v>
      </c>
      <c r="KI65">
        <v>0.14863547314357189</v>
      </c>
      <c r="KJ65">
        <v>0.1478975131735856</v>
      </c>
      <c r="KK65">
        <v>0.13928774615607656</v>
      </c>
      <c r="KL65">
        <v>0.16371841211528015</v>
      </c>
      <c r="KM65">
        <v>0.17033170741944292</v>
      </c>
      <c r="KN65">
        <v>0.15606070710835124</v>
      </c>
      <c r="KO65">
        <v>0.1711860917472002</v>
      </c>
      <c r="KP65">
        <v>0.2071374577893666</v>
      </c>
      <c r="KQ65">
        <v>0.34198776548420862</v>
      </c>
      <c r="KR65">
        <v>0.34284010066710274</v>
      </c>
      <c r="KS65">
        <v>0.34950844541549975</v>
      </c>
      <c r="KT65">
        <v>0.33790404253417272</v>
      </c>
      <c r="KU65">
        <v>0.29655347922892905</v>
      </c>
      <c r="KV65">
        <v>0.32177726469834428</v>
      </c>
      <c r="KW65">
        <v>0.32938997367183115</v>
      </c>
      <c r="KX65">
        <v>0.33425179941328709</v>
      </c>
      <c r="KY65">
        <v>0.36172859504536298</v>
      </c>
      <c r="KZ65">
        <v>0.37025647970790765</v>
      </c>
      <c r="LA65">
        <v>0.41776893617606631</v>
      </c>
      <c r="LB65">
        <v>0.4442950158690569</v>
      </c>
      <c r="LC65">
        <v>0.45905881836652535</v>
      </c>
      <c r="LD65">
        <v>0.46366744154486694</v>
      </c>
      <c r="LE65">
        <v>0.41937008541133181</v>
      </c>
      <c r="LF65">
        <v>0.42455546838023678</v>
      </c>
      <c r="LG65">
        <v>0.42116267231754873</v>
      </c>
      <c r="LH65">
        <v>0.42613923739754656</v>
      </c>
      <c r="LI65">
        <v>0.42394795929176349</v>
      </c>
      <c r="LJ65">
        <v>0.41056070957682639</v>
      </c>
      <c r="LL65" t="s">
        <v>587</v>
      </c>
      <c r="LM65" t="s">
        <v>156</v>
      </c>
      <c r="LN65" t="s">
        <v>157</v>
      </c>
      <c r="LO65">
        <v>0.56216185863697721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1234-22E5-4879-AB6A-435C86224065}">
  <dimension ref="A9:S184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region=DEU")</f>
        <v>~TFM_DINS-AT: region=DEU</v>
      </c>
      <c r="H9" t="str">
        <f>IF(A11="x","DeActivated","~TFM_DINS-AT: region=DEU")</f>
        <v>~TFM_DINS-AT: region=DEU</v>
      </c>
      <c r="L9" t="str">
        <f>IF(A11="x","DeActivated","~TFM_DINS-AT: region=DEU")</f>
        <v>~TFM_DINS-AT: region=DEU</v>
      </c>
      <c r="P9" t="str">
        <f>IF(A11="x","DeActivated","~TFM_INS-AT: region=DEU")</f>
        <v>~TFM_INS-AT: region=DEU</v>
      </c>
    </row>
    <row r="10" spans="1:19" x14ac:dyDescent="0.45">
      <c r="A10" t="s">
        <v>232</v>
      </c>
      <c r="C10" t="s">
        <v>233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234</v>
      </c>
      <c r="P10" t="s">
        <v>235</v>
      </c>
      <c r="Q10" t="s">
        <v>1</v>
      </c>
      <c r="R10" t="s">
        <v>236</v>
      </c>
      <c r="S10" t="s">
        <v>237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238</v>
      </c>
      <c r="H11" t="s">
        <v>239</v>
      </c>
      <c r="I11" t="s">
        <v>5</v>
      </c>
      <c r="L11" t="s">
        <v>240</v>
      </c>
      <c r="M11" t="s">
        <v>5</v>
      </c>
      <c r="N11">
        <v>8.1368486440815735E-2</v>
      </c>
      <c r="P11">
        <v>2020</v>
      </c>
      <c r="Q11" t="s">
        <v>241</v>
      </c>
      <c r="R11">
        <v>0.39995000000000003</v>
      </c>
      <c r="S11" t="s">
        <v>242</v>
      </c>
    </row>
    <row r="12" spans="1:19" x14ac:dyDescent="0.45">
      <c r="C12">
        <v>1.3470319634703196E-2</v>
      </c>
      <c r="D12">
        <v>1.3377420878601798E-2</v>
      </c>
      <c r="E12" t="s">
        <v>9</v>
      </c>
      <c r="F12" t="s">
        <v>238</v>
      </c>
      <c r="H12" t="s">
        <v>239</v>
      </c>
      <c r="I12" t="s">
        <v>9</v>
      </c>
      <c r="L12" t="s">
        <v>240</v>
      </c>
      <c r="M12" t="s">
        <v>9</v>
      </c>
      <c r="N12">
        <v>0.13912647059600625</v>
      </c>
      <c r="P12">
        <v>2020</v>
      </c>
      <c r="Q12" t="s">
        <v>243</v>
      </c>
      <c r="R12">
        <v>0.39879999999999999</v>
      </c>
      <c r="S12" t="s">
        <v>242</v>
      </c>
    </row>
    <row r="13" spans="1:19" x14ac:dyDescent="0.45">
      <c r="C13">
        <v>1.3470319634703196E-2</v>
      </c>
      <c r="D13">
        <v>1.985099735640471E-2</v>
      </c>
      <c r="E13" t="s">
        <v>10</v>
      </c>
      <c r="F13" t="s">
        <v>238</v>
      </c>
      <c r="H13" t="s">
        <v>239</v>
      </c>
      <c r="I13" t="s">
        <v>10</v>
      </c>
      <c r="L13" t="s">
        <v>240</v>
      </c>
      <c r="M13" t="s">
        <v>10</v>
      </c>
      <c r="N13">
        <v>0.10126849779399927</v>
      </c>
      <c r="P13">
        <v>2020</v>
      </c>
      <c r="Q13" t="s">
        <v>244</v>
      </c>
      <c r="R13">
        <v>0.41535</v>
      </c>
      <c r="S13" t="s">
        <v>242</v>
      </c>
    </row>
    <row r="14" spans="1:19" x14ac:dyDescent="0.45">
      <c r="C14">
        <v>1.3470319634703196E-2</v>
      </c>
      <c r="D14">
        <v>1.6839121895432966E-2</v>
      </c>
      <c r="E14" t="s">
        <v>11</v>
      </c>
      <c r="F14" t="s">
        <v>238</v>
      </c>
      <c r="H14" t="s">
        <v>239</v>
      </c>
      <c r="I14" t="s">
        <v>11</v>
      </c>
      <c r="L14" t="s">
        <v>240</v>
      </c>
      <c r="M14" t="s">
        <v>11</v>
      </c>
      <c r="N14">
        <v>8.57070483932727E-2</v>
      </c>
      <c r="P14">
        <v>2020</v>
      </c>
      <c r="Q14" t="s">
        <v>245</v>
      </c>
      <c r="R14">
        <v>0.39090000000000003</v>
      </c>
      <c r="S14" t="s">
        <v>242</v>
      </c>
    </row>
    <row r="15" spans="1:19" x14ac:dyDescent="0.45">
      <c r="C15">
        <v>1.3470319634703196E-2</v>
      </c>
      <c r="D15">
        <v>1.6702218465388795E-2</v>
      </c>
      <c r="E15" t="s">
        <v>12</v>
      </c>
      <c r="F15" t="s">
        <v>238</v>
      </c>
      <c r="H15" t="s">
        <v>239</v>
      </c>
      <c r="I15" t="s">
        <v>12</v>
      </c>
      <c r="L15" t="s">
        <v>240</v>
      </c>
      <c r="M15" t="s">
        <v>12</v>
      </c>
      <c r="N15">
        <v>8.2507235911301269E-2</v>
      </c>
      <c r="P15">
        <v>2020</v>
      </c>
      <c r="Q15" t="s">
        <v>246</v>
      </c>
      <c r="R15">
        <v>0.38949999999999996</v>
      </c>
      <c r="S15" t="s">
        <v>242</v>
      </c>
    </row>
    <row r="16" spans="1:19" x14ac:dyDescent="0.45">
      <c r="C16">
        <v>1.3470319634703196E-2</v>
      </c>
      <c r="D16">
        <v>1.7660542475697986E-2</v>
      </c>
      <c r="E16" t="s">
        <v>13</v>
      </c>
      <c r="F16" t="s">
        <v>238</v>
      </c>
      <c r="H16" t="s">
        <v>239</v>
      </c>
      <c r="I16" t="s">
        <v>13</v>
      </c>
      <c r="L16" t="s">
        <v>240</v>
      </c>
      <c r="M16" t="s">
        <v>13</v>
      </c>
      <c r="N16">
        <v>8.2940853432982076E-2</v>
      </c>
      <c r="P16">
        <v>2020</v>
      </c>
      <c r="Q16" t="s">
        <v>247</v>
      </c>
      <c r="R16">
        <v>0.3337</v>
      </c>
      <c r="S16" t="s">
        <v>242</v>
      </c>
    </row>
    <row r="17" spans="3:19" x14ac:dyDescent="0.45">
      <c r="C17">
        <v>1.3470319634703196E-2</v>
      </c>
      <c r="D17">
        <v>2.3273583107508974E-2</v>
      </c>
      <c r="E17" t="s">
        <v>14</v>
      </c>
      <c r="F17" t="s">
        <v>238</v>
      </c>
      <c r="H17" t="s">
        <v>239</v>
      </c>
      <c r="I17" t="s">
        <v>14</v>
      </c>
      <c r="L17" t="s">
        <v>240</v>
      </c>
      <c r="M17" t="s">
        <v>14</v>
      </c>
      <c r="N17">
        <v>8.5838863481675132E-2</v>
      </c>
      <c r="P17">
        <v>2021</v>
      </c>
      <c r="Q17" t="s">
        <v>241</v>
      </c>
      <c r="R17">
        <v>0.38764999999999999</v>
      </c>
      <c r="S17" t="s">
        <v>242</v>
      </c>
    </row>
    <row r="18" spans="3:19" x14ac:dyDescent="0.45">
      <c r="C18">
        <v>1.3470319634703196E-2</v>
      </c>
      <c r="D18">
        <v>2.3273583107508974E-2</v>
      </c>
      <c r="E18" t="s">
        <v>15</v>
      </c>
      <c r="F18" t="s">
        <v>238</v>
      </c>
      <c r="H18" t="s">
        <v>239</v>
      </c>
      <c r="I18" t="s">
        <v>15</v>
      </c>
      <c r="L18" t="s">
        <v>240</v>
      </c>
      <c r="M18" t="s">
        <v>15</v>
      </c>
      <c r="N18">
        <v>8.2152125922589692E-2</v>
      </c>
      <c r="P18">
        <v>2021</v>
      </c>
      <c r="Q18" t="s">
        <v>243</v>
      </c>
      <c r="R18">
        <v>0.35799999999999998</v>
      </c>
      <c r="S18" t="s">
        <v>242</v>
      </c>
    </row>
    <row r="19" spans="3:19" x14ac:dyDescent="0.45">
      <c r="C19">
        <v>1.3470319634703196E-2</v>
      </c>
      <c r="D19">
        <v>1.5646106290762338E-2</v>
      </c>
      <c r="E19" t="s">
        <v>16</v>
      </c>
      <c r="F19" t="s">
        <v>238</v>
      </c>
      <c r="H19" t="s">
        <v>239</v>
      </c>
      <c r="I19" t="s">
        <v>16</v>
      </c>
      <c r="L19" t="s">
        <v>240</v>
      </c>
      <c r="M19" t="s">
        <v>16</v>
      </c>
      <c r="N19">
        <v>8.8670173628190518E-2</v>
      </c>
      <c r="P19">
        <v>2021</v>
      </c>
      <c r="Q19" t="s">
        <v>244</v>
      </c>
      <c r="R19">
        <v>0.49780000000000002</v>
      </c>
      <c r="S19" t="s">
        <v>242</v>
      </c>
    </row>
    <row r="20" spans="3:19" x14ac:dyDescent="0.45">
      <c r="C20">
        <v>2.0205479452054795E-2</v>
      </c>
      <c r="D20">
        <v>9.7788164317264611E-3</v>
      </c>
      <c r="E20" t="s">
        <v>17</v>
      </c>
      <c r="F20" t="s">
        <v>238</v>
      </c>
      <c r="H20" t="s">
        <v>239</v>
      </c>
      <c r="I20" t="s">
        <v>17</v>
      </c>
      <c r="L20" t="s">
        <v>240</v>
      </c>
      <c r="M20" t="s">
        <v>17</v>
      </c>
      <c r="N20">
        <v>9.8883540844825424E-2</v>
      </c>
      <c r="P20">
        <v>2021</v>
      </c>
      <c r="Q20" t="s">
        <v>245</v>
      </c>
      <c r="R20">
        <v>0.51780000000000004</v>
      </c>
      <c r="S20" t="s">
        <v>242</v>
      </c>
    </row>
    <row r="21" spans="3:19" x14ac:dyDescent="0.45">
      <c r="C21">
        <v>3.4817351598173514E-2</v>
      </c>
      <c r="D21">
        <v>5.4191217296903106E-3</v>
      </c>
      <c r="E21" t="s">
        <v>18</v>
      </c>
      <c r="F21" t="s">
        <v>238</v>
      </c>
      <c r="H21" t="s">
        <v>239</v>
      </c>
      <c r="I21" t="s">
        <v>18</v>
      </c>
      <c r="L21" t="s">
        <v>240</v>
      </c>
      <c r="M21" t="s">
        <v>18</v>
      </c>
      <c r="N21">
        <v>0.12616109158658784</v>
      </c>
      <c r="P21">
        <v>2021</v>
      </c>
      <c r="Q21" t="s">
        <v>246</v>
      </c>
      <c r="R21">
        <v>0.34675</v>
      </c>
      <c r="S21" t="s">
        <v>242</v>
      </c>
    </row>
    <row r="22" spans="3:19" x14ac:dyDescent="0.45">
      <c r="C22">
        <v>1.3926940639269407E-2</v>
      </c>
      <c r="D22">
        <v>1.3830892772791687E-2</v>
      </c>
      <c r="E22" t="s">
        <v>19</v>
      </c>
      <c r="F22" t="s">
        <v>238</v>
      </c>
      <c r="H22" t="s">
        <v>239</v>
      </c>
      <c r="I22" t="s">
        <v>19</v>
      </c>
      <c r="L22" t="s">
        <v>240</v>
      </c>
      <c r="M22" t="s">
        <v>19</v>
      </c>
      <c r="N22">
        <v>0.18979335183060719</v>
      </c>
      <c r="P22">
        <v>2021</v>
      </c>
      <c r="Q22" t="s">
        <v>247</v>
      </c>
      <c r="R22">
        <v>0.32030000000000003</v>
      </c>
      <c r="S22" t="s">
        <v>242</v>
      </c>
    </row>
    <row r="23" spans="3:19" x14ac:dyDescent="0.45">
      <c r="C23">
        <v>1.3926940639269407E-2</v>
      </c>
      <c r="D23">
        <v>2.0523912521028597E-2</v>
      </c>
      <c r="E23" t="s">
        <v>20</v>
      </c>
      <c r="F23" t="s">
        <v>238</v>
      </c>
      <c r="H23" t="s">
        <v>239</v>
      </c>
      <c r="I23" t="s">
        <v>20</v>
      </c>
      <c r="L23" t="s">
        <v>240</v>
      </c>
      <c r="M23" t="s">
        <v>20</v>
      </c>
      <c r="N23">
        <v>0.17046922065705949</v>
      </c>
      <c r="P23">
        <v>2022</v>
      </c>
      <c r="Q23" t="s">
        <v>241</v>
      </c>
      <c r="R23">
        <v>0.39174999999999999</v>
      </c>
      <c r="S23" t="s">
        <v>242</v>
      </c>
    </row>
    <row r="24" spans="3:19" x14ac:dyDescent="0.45">
      <c r="C24">
        <v>1.3926940639269407E-2</v>
      </c>
      <c r="D24">
        <v>1.7409939586803577E-2</v>
      </c>
      <c r="E24" t="s">
        <v>21</v>
      </c>
      <c r="F24" t="s">
        <v>238</v>
      </c>
      <c r="H24" t="s">
        <v>239</v>
      </c>
      <c r="I24" t="s">
        <v>21</v>
      </c>
      <c r="L24" t="s">
        <v>240</v>
      </c>
      <c r="M24" t="s">
        <v>21</v>
      </c>
      <c r="N24">
        <v>0.14608947598979261</v>
      </c>
      <c r="P24">
        <v>2022</v>
      </c>
      <c r="Q24" t="s">
        <v>243</v>
      </c>
      <c r="R24">
        <v>0.35299999999999998</v>
      </c>
      <c r="S24" t="s">
        <v>242</v>
      </c>
    </row>
    <row r="25" spans="3:19" x14ac:dyDescent="0.45">
      <c r="C25">
        <v>1.3926940639269407E-2</v>
      </c>
      <c r="D25">
        <v>1.7268395362520613E-2</v>
      </c>
      <c r="E25" t="s">
        <v>22</v>
      </c>
      <c r="F25" t="s">
        <v>238</v>
      </c>
      <c r="H25" t="s">
        <v>239</v>
      </c>
      <c r="I25" t="s">
        <v>22</v>
      </c>
      <c r="L25" t="s">
        <v>240</v>
      </c>
      <c r="M25" t="s">
        <v>22</v>
      </c>
      <c r="N25">
        <v>0.15029118036567035</v>
      </c>
      <c r="P25">
        <v>2022</v>
      </c>
      <c r="Q25" t="s">
        <v>244</v>
      </c>
      <c r="R25">
        <v>0.40959999999999996</v>
      </c>
      <c r="S25" t="s">
        <v>242</v>
      </c>
    </row>
    <row r="26" spans="3:19" x14ac:dyDescent="0.45">
      <c r="C26">
        <v>1.3926940639269407E-2</v>
      </c>
      <c r="D26">
        <v>1.8259204932501306E-2</v>
      </c>
      <c r="E26" t="s">
        <v>23</v>
      </c>
      <c r="F26" t="s">
        <v>238</v>
      </c>
      <c r="H26" t="s">
        <v>239</v>
      </c>
      <c r="I26" t="s">
        <v>23</v>
      </c>
      <c r="L26" t="s">
        <v>240</v>
      </c>
      <c r="M26" t="s">
        <v>23</v>
      </c>
      <c r="N26">
        <v>0.15851680523110967</v>
      </c>
      <c r="P26">
        <v>2022</v>
      </c>
      <c r="Q26" t="s">
        <v>245</v>
      </c>
      <c r="R26">
        <v>0.29295000000000004</v>
      </c>
      <c r="S26" t="s">
        <v>242</v>
      </c>
    </row>
    <row r="27" spans="3:19" x14ac:dyDescent="0.45">
      <c r="C27">
        <v>1.3926940639269407E-2</v>
      </c>
      <c r="D27">
        <v>2.4062518128102495E-2</v>
      </c>
      <c r="E27" t="s">
        <v>24</v>
      </c>
      <c r="F27" t="s">
        <v>238</v>
      </c>
      <c r="H27" t="s">
        <v>239</v>
      </c>
      <c r="I27" t="s">
        <v>24</v>
      </c>
      <c r="L27" t="s">
        <v>240</v>
      </c>
      <c r="M27" t="s">
        <v>24</v>
      </c>
      <c r="N27">
        <v>0.1655492979388431</v>
      </c>
      <c r="P27">
        <v>2022</v>
      </c>
      <c r="Q27" t="s">
        <v>246</v>
      </c>
      <c r="R27">
        <v>0.35444999999999999</v>
      </c>
      <c r="S27" t="s">
        <v>242</v>
      </c>
    </row>
    <row r="28" spans="3:19" x14ac:dyDescent="0.45">
      <c r="C28">
        <v>1.3926940639269407E-2</v>
      </c>
      <c r="D28">
        <v>2.4062518128102495E-2</v>
      </c>
      <c r="E28" t="s">
        <v>25</v>
      </c>
      <c r="F28" t="s">
        <v>238</v>
      </c>
      <c r="H28" t="s">
        <v>239</v>
      </c>
      <c r="I28" t="s">
        <v>25</v>
      </c>
      <c r="L28" t="s">
        <v>240</v>
      </c>
      <c r="M28" t="s">
        <v>25</v>
      </c>
      <c r="N28">
        <v>0.16505904004222582</v>
      </c>
      <c r="P28">
        <v>2022</v>
      </c>
      <c r="Q28" t="s">
        <v>247</v>
      </c>
      <c r="R28">
        <v>0.33169999999999999</v>
      </c>
      <c r="S28" t="s">
        <v>242</v>
      </c>
    </row>
    <row r="29" spans="3:19" x14ac:dyDescent="0.45">
      <c r="C29">
        <v>1.3926940639269407E-2</v>
      </c>
      <c r="D29">
        <v>1.6176482775194956E-2</v>
      </c>
      <c r="E29" t="s">
        <v>26</v>
      </c>
      <c r="F29" t="s">
        <v>238</v>
      </c>
      <c r="H29" t="s">
        <v>239</v>
      </c>
      <c r="I29" t="s">
        <v>26</v>
      </c>
      <c r="L29" t="s">
        <v>240</v>
      </c>
      <c r="M29" t="s">
        <v>26</v>
      </c>
      <c r="N29">
        <v>0.16649251069076776</v>
      </c>
      <c r="P29">
        <v>2025</v>
      </c>
      <c r="Q29" t="s">
        <v>241</v>
      </c>
      <c r="R29">
        <v>0.38450000000000001</v>
      </c>
      <c r="S29" t="s">
        <v>242</v>
      </c>
    </row>
    <row r="30" spans="3:19" x14ac:dyDescent="0.45">
      <c r="C30">
        <v>2.0890410958904111E-2</v>
      </c>
      <c r="D30">
        <v>1.0110301734496849E-2</v>
      </c>
      <c r="E30" t="s">
        <v>27</v>
      </c>
      <c r="F30" t="s">
        <v>238</v>
      </c>
      <c r="H30" t="s">
        <v>239</v>
      </c>
      <c r="I30" t="s">
        <v>27</v>
      </c>
      <c r="L30" t="s">
        <v>240</v>
      </c>
      <c r="M30" t="s">
        <v>27</v>
      </c>
      <c r="N30">
        <v>0.18634539760356983</v>
      </c>
      <c r="P30">
        <v>2025</v>
      </c>
      <c r="Q30" t="s">
        <v>243</v>
      </c>
      <c r="R30">
        <v>0.41490000000000005</v>
      </c>
      <c r="S30" t="s">
        <v>242</v>
      </c>
    </row>
    <row r="31" spans="3:19" x14ac:dyDescent="0.45">
      <c r="C31">
        <v>3.4817351598173514E-2</v>
      </c>
      <c r="D31">
        <v>5.4191217296903106E-3</v>
      </c>
      <c r="E31" t="s">
        <v>28</v>
      </c>
      <c r="F31" t="s">
        <v>238</v>
      </c>
      <c r="H31" t="s">
        <v>239</v>
      </c>
      <c r="I31" t="s">
        <v>28</v>
      </c>
      <c r="L31" t="s">
        <v>240</v>
      </c>
      <c r="M31" t="s">
        <v>28</v>
      </c>
      <c r="N31">
        <v>0.18500965003327963</v>
      </c>
      <c r="P31">
        <v>2025</v>
      </c>
      <c r="Q31" t="s">
        <v>244</v>
      </c>
      <c r="R31">
        <v>0.55145</v>
      </c>
      <c r="S31" t="s">
        <v>242</v>
      </c>
    </row>
    <row r="32" spans="3:19" x14ac:dyDescent="0.45">
      <c r="C32">
        <v>1.3926940639269407E-2</v>
      </c>
      <c r="D32">
        <v>1.3830892772791687E-2</v>
      </c>
      <c r="E32" t="s">
        <v>29</v>
      </c>
      <c r="F32" t="s">
        <v>238</v>
      </c>
      <c r="H32" t="s">
        <v>239</v>
      </c>
      <c r="I32" t="s">
        <v>29</v>
      </c>
      <c r="L32" t="s">
        <v>240</v>
      </c>
      <c r="M32" t="s">
        <v>29</v>
      </c>
      <c r="N32">
        <v>0.14587989544984259</v>
      </c>
      <c r="P32">
        <v>2025</v>
      </c>
      <c r="Q32" t="s">
        <v>245</v>
      </c>
      <c r="R32">
        <v>0.54410000000000003</v>
      </c>
      <c r="S32" t="s">
        <v>242</v>
      </c>
    </row>
    <row r="33" spans="3:19" x14ac:dyDescent="0.45">
      <c r="C33">
        <v>1.3926940639269407E-2</v>
      </c>
      <c r="D33">
        <v>2.0523912521028597E-2</v>
      </c>
      <c r="E33" t="s">
        <v>30</v>
      </c>
      <c r="F33" t="s">
        <v>238</v>
      </c>
      <c r="H33" t="s">
        <v>239</v>
      </c>
      <c r="I33" t="s">
        <v>30</v>
      </c>
      <c r="L33" t="s">
        <v>240</v>
      </c>
      <c r="M33" t="s">
        <v>30</v>
      </c>
      <c r="N33">
        <v>0.1361782071926998</v>
      </c>
      <c r="P33">
        <v>2025</v>
      </c>
      <c r="Q33" t="s">
        <v>246</v>
      </c>
      <c r="R33">
        <v>0.37280000000000002</v>
      </c>
      <c r="S33" t="s">
        <v>242</v>
      </c>
    </row>
    <row r="34" spans="3:19" x14ac:dyDescent="0.45">
      <c r="C34">
        <v>1.3926940639269407E-2</v>
      </c>
      <c r="D34">
        <v>1.7409939586803577E-2</v>
      </c>
      <c r="E34" t="s">
        <v>31</v>
      </c>
      <c r="F34" t="s">
        <v>238</v>
      </c>
      <c r="H34" t="s">
        <v>239</v>
      </c>
      <c r="I34" t="s">
        <v>31</v>
      </c>
      <c r="L34" t="s">
        <v>240</v>
      </c>
      <c r="M34" t="s">
        <v>31</v>
      </c>
      <c r="N34">
        <v>8.6774913336711057E-2</v>
      </c>
      <c r="P34">
        <v>2025</v>
      </c>
      <c r="Q34" t="s">
        <v>247</v>
      </c>
      <c r="R34">
        <v>0.42810000000000004</v>
      </c>
      <c r="S34" t="s">
        <v>242</v>
      </c>
    </row>
    <row r="35" spans="3:19" x14ac:dyDescent="0.45">
      <c r="C35">
        <v>1.3926940639269407E-2</v>
      </c>
      <c r="D35">
        <v>1.7268395362520613E-2</v>
      </c>
      <c r="E35" t="s">
        <v>32</v>
      </c>
      <c r="F35" t="s">
        <v>238</v>
      </c>
      <c r="H35" t="s">
        <v>239</v>
      </c>
      <c r="I35" t="s">
        <v>32</v>
      </c>
      <c r="L35" t="s">
        <v>240</v>
      </c>
      <c r="M35" t="s">
        <v>32</v>
      </c>
      <c r="N35">
        <v>8.6768503215572501E-2</v>
      </c>
      <c r="P35">
        <v>2026</v>
      </c>
      <c r="Q35" t="s">
        <v>241</v>
      </c>
      <c r="R35">
        <v>0.42000000000000004</v>
      </c>
      <c r="S35" t="s">
        <v>242</v>
      </c>
    </row>
    <row r="36" spans="3:19" x14ac:dyDescent="0.45">
      <c r="C36">
        <v>1.3926940639269407E-2</v>
      </c>
      <c r="D36">
        <v>1.8259204932501306E-2</v>
      </c>
      <c r="E36" t="s">
        <v>33</v>
      </c>
      <c r="F36" t="s">
        <v>238</v>
      </c>
      <c r="H36" t="s">
        <v>239</v>
      </c>
      <c r="I36" t="s">
        <v>33</v>
      </c>
      <c r="L36" t="s">
        <v>240</v>
      </c>
      <c r="M36" t="s">
        <v>33</v>
      </c>
      <c r="N36">
        <v>8.6586925088278921E-2</v>
      </c>
      <c r="P36">
        <v>2026</v>
      </c>
      <c r="Q36" t="s">
        <v>243</v>
      </c>
      <c r="R36">
        <v>0.47525000000000001</v>
      </c>
      <c r="S36" t="s">
        <v>242</v>
      </c>
    </row>
    <row r="37" spans="3:19" x14ac:dyDescent="0.45">
      <c r="C37">
        <v>1.3926940639269407E-2</v>
      </c>
      <c r="D37">
        <v>2.4062518128102495E-2</v>
      </c>
      <c r="E37" t="s">
        <v>34</v>
      </c>
      <c r="F37" t="s">
        <v>238</v>
      </c>
      <c r="H37" t="s">
        <v>239</v>
      </c>
      <c r="I37" t="s">
        <v>34</v>
      </c>
      <c r="L37" t="s">
        <v>240</v>
      </c>
      <c r="M37" t="s">
        <v>34</v>
      </c>
      <c r="N37">
        <v>8.4598092796063229E-2</v>
      </c>
      <c r="P37">
        <v>2026</v>
      </c>
      <c r="Q37" t="s">
        <v>244</v>
      </c>
      <c r="R37">
        <v>0.5444</v>
      </c>
      <c r="S37" t="s">
        <v>242</v>
      </c>
    </row>
    <row r="38" spans="3:19" x14ac:dyDescent="0.45">
      <c r="C38">
        <v>1.3926940639269407E-2</v>
      </c>
      <c r="D38">
        <v>2.4062518128102495E-2</v>
      </c>
      <c r="E38" t="s">
        <v>35</v>
      </c>
      <c r="F38" t="s">
        <v>238</v>
      </c>
      <c r="H38" t="s">
        <v>239</v>
      </c>
      <c r="I38" t="s">
        <v>35</v>
      </c>
      <c r="L38" t="s">
        <v>240</v>
      </c>
      <c r="M38" t="s">
        <v>35</v>
      </c>
      <c r="N38">
        <v>7.6688016957353167E-2</v>
      </c>
      <c r="P38">
        <v>2026</v>
      </c>
      <c r="Q38" t="s">
        <v>245</v>
      </c>
      <c r="R38">
        <v>0.46929999999999999</v>
      </c>
      <c r="S38" t="s">
        <v>242</v>
      </c>
    </row>
    <row r="39" spans="3:19" x14ac:dyDescent="0.45">
      <c r="C39">
        <v>1.3926940639269407E-2</v>
      </c>
      <c r="D39">
        <v>1.6176482775194956E-2</v>
      </c>
      <c r="E39" t="s">
        <v>36</v>
      </c>
      <c r="F39" t="s">
        <v>238</v>
      </c>
      <c r="H39" t="s">
        <v>239</v>
      </c>
      <c r="I39" t="s">
        <v>36</v>
      </c>
      <c r="L39" t="s">
        <v>240</v>
      </c>
      <c r="M39" t="s">
        <v>36</v>
      </c>
      <c r="N39">
        <v>7.6354973087844558E-2</v>
      </c>
      <c r="P39">
        <v>2026</v>
      </c>
      <c r="Q39" t="s">
        <v>246</v>
      </c>
      <c r="R39">
        <v>0.43994999999999995</v>
      </c>
      <c r="S39" t="s">
        <v>242</v>
      </c>
    </row>
    <row r="40" spans="3:19" x14ac:dyDescent="0.45">
      <c r="C40">
        <v>2.0890410958904111E-2</v>
      </c>
      <c r="D40">
        <v>1.0110301734496849E-2</v>
      </c>
      <c r="E40" t="s">
        <v>37</v>
      </c>
      <c r="F40" t="s">
        <v>238</v>
      </c>
      <c r="H40" t="s">
        <v>239</v>
      </c>
      <c r="I40" t="s">
        <v>37</v>
      </c>
      <c r="L40" t="s">
        <v>240</v>
      </c>
      <c r="M40" t="s">
        <v>37</v>
      </c>
      <c r="N40">
        <v>0.10394536083682393</v>
      </c>
      <c r="P40">
        <v>2026</v>
      </c>
      <c r="Q40" t="s">
        <v>247</v>
      </c>
      <c r="R40">
        <v>0.42664999999999997</v>
      </c>
      <c r="S40" t="s">
        <v>242</v>
      </c>
    </row>
    <row r="41" spans="3:19" x14ac:dyDescent="0.45">
      <c r="C41">
        <v>3.5388127853881277E-2</v>
      </c>
      <c r="D41">
        <v>5.5079597908327749E-3</v>
      </c>
      <c r="E41" t="s">
        <v>38</v>
      </c>
      <c r="F41" t="s">
        <v>238</v>
      </c>
      <c r="H41" t="s">
        <v>239</v>
      </c>
      <c r="I41" t="s">
        <v>38</v>
      </c>
      <c r="L41" t="s">
        <v>240</v>
      </c>
      <c r="M41" t="s">
        <v>38</v>
      </c>
      <c r="N41">
        <v>0.16657597846096217</v>
      </c>
      <c r="P41">
        <v>2027</v>
      </c>
      <c r="Q41" t="s">
        <v>241</v>
      </c>
      <c r="R41">
        <v>0.47265000000000001</v>
      </c>
      <c r="S41" t="s">
        <v>242</v>
      </c>
    </row>
    <row r="42" spans="3:19" x14ac:dyDescent="0.45">
      <c r="C42">
        <v>1.4155251141552512E-2</v>
      </c>
      <c r="D42">
        <v>1.4057628719886634E-2</v>
      </c>
      <c r="E42" t="s">
        <v>39</v>
      </c>
      <c r="F42" t="s">
        <v>238</v>
      </c>
      <c r="H42" t="s">
        <v>239</v>
      </c>
      <c r="I42" t="s">
        <v>39</v>
      </c>
      <c r="L42" t="s">
        <v>240</v>
      </c>
      <c r="M42" t="s">
        <v>39</v>
      </c>
      <c r="N42">
        <v>0.13828896169889804</v>
      </c>
      <c r="P42">
        <v>2027</v>
      </c>
      <c r="Q42" t="s">
        <v>243</v>
      </c>
      <c r="R42">
        <v>0.45125000000000004</v>
      </c>
      <c r="S42" t="s">
        <v>242</v>
      </c>
    </row>
    <row r="43" spans="3:19" x14ac:dyDescent="0.45">
      <c r="C43">
        <v>1.4155251141552512E-2</v>
      </c>
      <c r="D43">
        <v>2.0860370103340541E-2</v>
      </c>
      <c r="E43" t="s">
        <v>40</v>
      </c>
      <c r="F43" t="s">
        <v>238</v>
      </c>
      <c r="H43" t="s">
        <v>239</v>
      </c>
      <c r="I43" t="s">
        <v>40</v>
      </c>
      <c r="L43" t="s">
        <v>240</v>
      </c>
      <c r="M43" t="s">
        <v>40</v>
      </c>
      <c r="N43">
        <v>0.1231016865447061</v>
      </c>
      <c r="P43">
        <v>2027</v>
      </c>
      <c r="Q43" t="s">
        <v>244</v>
      </c>
      <c r="R43">
        <v>0.60985</v>
      </c>
      <c r="S43" t="s">
        <v>242</v>
      </c>
    </row>
    <row r="44" spans="3:19" x14ac:dyDescent="0.45">
      <c r="C44">
        <v>1.4155251141552512E-2</v>
      </c>
      <c r="D44">
        <v>1.7695348432488881E-2</v>
      </c>
      <c r="E44" t="s">
        <v>41</v>
      </c>
      <c r="F44" t="s">
        <v>238</v>
      </c>
      <c r="H44" t="s">
        <v>239</v>
      </c>
      <c r="I44" t="s">
        <v>41</v>
      </c>
      <c r="L44" t="s">
        <v>240</v>
      </c>
      <c r="M44" t="s">
        <v>41</v>
      </c>
      <c r="N44">
        <v>8.6906015455822549E-2</v>
      </c>
      <c r="P44">
        <v>2027</v>
      </c>
      <c r="Q44" t="s">
        <v>245</v>
      </c>
      <c r="R44">
        <v>0.53859999999999997</v>
      </c>
      <c r="S44" t="s">
        <v>242</v>
      </c>
    </row>
    <row r="45" spans="3:19" x14ac:dyDescent="0.45">
      <c r="C45">
        <v>1.4155251141552512E-2</v>
      </c>
      <c r="D45">
        <v>1.7551483811086524E-2</v>
      </c>
      <c r="E45" t="s">
        <v>42</v>
      </c>
      <c r="F45" t="s">
        <v>238</v>
      </c>
      <c r="H45" t="s">
        <v>239</v>
      </c>
      <c r="I45" t="s">
        <v>42</v>
      </c>
      <c r="L45" t="s">
        <v>240</v>
      </c>
      <c r="M45" t="s">
        <v>42</v>
      </c>
      <c r="N45">
        <v>9.2933077615478199E-2</v>
      </c>
      <c r="P45">
        <v>2027</v>
      </c>
      <c r="Q45" t="s">
        <v>246</v>
      </c>
      <c r="R45">
        <v>0.49019999999999997</v>
      </c>
      <c r="S45" t="s">
        <v>242</v>
      </c>
    </row>
    <row r="46" spans="3:19" x14ac:dyDescent="0.45">
      <c r="C46">
        <v>1.4155251141552512E-2</v>
      </c>
      <c r="D46">
        <v>1.8558536160902969E-2</v>
      </c>
      <c r="E46" t="s">
        <v>43</v>
      </c>
      <c r="F46" t="s">
        <v>238</v>
      </c>
      <c r="H46" t="s">
        <v>239</v>
      </c>
      <c r="I46" t="s">
        <v>43</v>
      </c>
      <c r="L46" t="s">
        <v>240</v>
      </c>
      <c r="M46" t="s">
        <v>43</v>
      </c>
      <c r="N46">
        <v>9.086201446141029E-2</v>
      </c>
      <c r="P46">
        <v>2027</v>
      </c>
      <c r="Q46" t="s">
        <v>247</v>
      </c>
      <c r="R46">
        <v>0.40634999999999999</v>
      </c>
      <c r="S46" t="s">
        <v>242</v>
      </c>
    </row>
    <row r="47" spans="3:19" x14ac:dyDescent="0.45">
      <c r="C47">
        <v>1.4155251141552512E-2</v>
      </c>
      <c r="D47">
        <v>2.4456985638399258E-2</v>
      </c>
      <c r="E47" t="s">
        <v>44</v>
      </c>
      <c r="F47" t="s">
        <v>238</v>
      </c>
      <c r="H47" t="s">
        <v>239</v>
      </c>
      <c r="I47" t="s">
        <v>44</v>
      </c>
      <c r="L47" t="s">
        <v>240</v>
      </c>
      <c r="M47" t="s">
        <v>44</v>
      </c>
      <c r="N47">
        <v>8.08332037405044E-2</v>
      </c>
      <c r="P47">
        <v>2028</v>
      </c>
      <c r="Q47" t="s">
        <v>241</v>
      </c>
      <c r="R47">
        <v>0.44905</v>
      </c>
      <c r="S47" t="s">
        <v>242</v>
      </c>
    </row>
    <row r="48" spans="3:19" x14ac:dyDescent="0.45">
      <c r="C48">
        <v>1.4155251141552512E-2</v>
      </c>
      <c r="D48">
        <v>2.4456985638399258E-2</v>
      </c>
      <c r="E48" t="s">
        <v>45</v>
      </c>
      <c r="F48" t="s">
        <v>238</v>
      </c>
      <c r="H48" t="s">
        <v>239</v>
      </c>
      <c r="I48" t="s">
        <v>45</v>
      </c>
      <c r="L48" t="s">
        <v>240</v>
      </c>
      <c r="M48" t="s">
        <v>45</v>
      </c>
      <c r="N48">
        <v>7.3883819527423844E-2</v>
      </c>
      <c r="P48">
        <v>2028</v>
      </c>
      <c r="Q48" t="s">
        <v>243</v>
      </c>
      <c r="R48">
        <v>0.45484999999999998</v>
      </c>
      <c r="S48" t="s">
        <v>242</v>
      </c>
    </row>
    <row r="49" spans="3:19" x14ac:dyDescent="0.45">
      <c r="C49">
        <v>1.4155251141552512E-2</v>
      </c>
      <c r="D49">
        <v>1.6441671017411268E-2</v>
      </c>
      <c r="E49" t="s">
        <v>46</v>
      </c>
      <c r="F49" t="s">
        <v>238</v>
      </c>
      <c r="H49" t="s">
        <v>239</v>
      </c>
      <c r="I49" t="s">
        <v>46</v>
      </c>
      <c r="L49" t="s">
        <v>240</v>
      </c>
      <c r="M49" t="s">
        <v>46</v>
      </c>
      <c r="N49">
        <v>7.9811109363898902E-2</v>
      </c>
      <c r="P49">
        <v>2028</v>
      </c>
      <c r="Q49" t="s">
        <v>244</v>
      </c>
      <c r="R49">
        <v>0.59729999999999994</v>
      </c>
      <c r="S49" t="s">
        <v>242</v>
      </c>
    </row>
    <row r="50" spans="3:19" x14ac:dyDescent="0.45">
      <c r="C50">
        <v>2.1232876712328767E-2</v>
      </c>
      <c r="D50">
        <v>1.0276044385882045E-2</v>
      </c>
      <c r="E50" t="s">
        <v>47</v>
      </c>
      <c r="F50" t="s">
        <v>238</v>
      </c>
      <c r="H50" t="s">
        <v>239</v>
      </c>
      <c r="I50" t="s">
        <v>47</v>
      </c>
      <c r="L50" t="s">
        <v>240</v>
      </c>
      <c r="M50" t="s">
        <v>47</v>
      </c>
      <c r="N50">
        <v>0.12137752119666545</v>
      </c>
      <c r="P50">
        <v>2028</v>
      </c>
      <c r="Q50" t="s">
        <v>245</v>
      </c>
      <c r="R50">
        <v>0.51700000000000002</v>
      </c>
      <c r="S50" t="s">
        <v>242</v>
      </c>
    </row>
    <row r="51" spans="3:19" x14ac:dyDescent="0.45">
      <c r="C51">
        <v>3.4817351598173514E-2</v>
      </c>
      <c r="D51">
        <v>5.4191217296903106E-3</v>
      </c>
      <c r="E51" t="s">
        <v>48</v>
      </c>
      <c r="F51" t="s">
        <v>238</v>
      </c>
      <c r="H51" t="s">
        <v>239</v>
      </c>
      <c r="I51" t="s">
        <v>48</v>
      </c>
      <c r="L51" t="s">
        <v>240</v>
      </c>
      <c r="M51" t="s">
        <v>48</v>
      </c>
      <c r="N51">
        <v>0.13515758087944518</v>
      </c>
      <c r="P51">
        <v>2028</v>
      </c>
      <c r="Q51" t="s">
        <v>246</v>
      </c>
      <c r="R51">
        <v>0.43614999999999998</v>
      </c>
      <c r="S51" t="s">
        <v>242</v>
      </c>
    </row>
    <row r="52" spans="3:19" x14ac:dyDescent="0.45">
      <c r="C52">
        <v>1.3926940639269407E-2</v>
      </c>
      <c r="D52">
        <v>1.3830892772791687E-2</v>
      </c>
      <c r="E52" t="s">
        <v>49</v>
      </c>
      <c r="F52" t="s">
        <v>238</v>
      </c>
      <c r="H52" t="s">
        <v>239</v>
      </c>
      <c r="I52" t="s">
        <v>49</v>
      </c>
      <c r="L52" t="s">
        <v>240</v>
      </c>
      <c r="M52" t="s">
        <v>49</v>
      </c>
      <c r="N52">
        <v>0.1737115256830295</v>
      </c>
      <c r="P52">
        <v>2028</v>
      </c>
      <c r="Q52" t="s">
        <v>247</v>
      </c>
      <c r="R52">
        <v>0.47025</v>
      </c>
      <c r="S52" t="s">
        <v>242</v>
      </c>
    </row>
    <row r="53" spans="3:19" x14ac:dyDescent="0.45">
      <c r="C53">
        <v>1.3926940639269407E-2</v>
      </c>
      <c r="D53">
        <v>2.0523912521028597E-2</v>
      </c>
      <c r="E53" t="s">
        <v>50</v>
      </c>
      <c r="F53" t="s">
        <v>238</v>
      </c>
      <c r="H53" t="s">
        <v>239</v>
      </c>
      <c r="I53" t="s">
        <v>50</v>
      </c>
      <c r="L53" t="s">
        <v>240</v>
      </c>
      <c r="M53" t="s">
        <v>50</v>
      </c>
      <c r="N53">
        <v>0.14215370355619594</v>
      </c>
      <c r="P53">
        <v>2029</v>
      </c>
      <c r="Q53" t="s">
        <v>241</v>
      </c>
      <c r="R53">
        <v>0.44855</v>
      </c>
      <c r="S53" t="s">
        <v>242</v>
      </c>
    </row>
    <row r="54" spans="3:19" x14ac:dyDescent="0.45">
      <c r="C54">
        <v>1.3926940639269407E-2</v>
      </c>
      <c r="D54">
        <v>1.7409939586803577E-2</v>
      </c>
      <c r="E54" t="s">
        <v>51</v>
      </c>
      <c r="F54" t="s">
        <v>238</v>
      </c>
      <c r="H54" t="s">
        <v>239</v>
      </c>
      <c r="I54" t="s">
        <v>51</v>
      </c>
      <c r="L54" t="s">
        <v>240</v>
      </c>
      <c r="M54" t="s">
        <v>51</v>
      </c>
      <c r="N54">
        <v>8.0227133164840758E-2</v>
      </c>
      <c r="P54">
        <v>2029</v>
      </c>
      <c r="Q54" t="s">
        <v>243</v>
      </c>
      <c r="R54">
        <v>0.46184999999999998</v>
      </c>
      <c r="S54" t="s">
        <v>242</v>
      </c>
    </row>
    <row r="55" spans="3:19" x14ac:dyDescent="0.45">
      <c r="C55">
        <v>1.3926940639269407E-2</v>
      </c>
      <c r="D55">
        <v>1.7268395362520613E-2</v>
      </c>
      <c r="E55" t="s">
        <v>52</v>
      </c>
      <c r="F55" t="s">
        <v>238</v>
      </c>
      <c r="H55" t="s">
        <v>239</v>
      </c>
      <c r="I55" t="s">
        <v>52</v>
      </c>
      <c r="L55" t="s">
        <v>240</v>
      </c>
      <c r="M55" t="s">
        <v>52</v>
      </c>
      <c r="N55">
        <v>7.1245576088669438E-2</v>
      </c>
      <c r="P55">
        <v>2029</v>
      </c>
      <c r="Q55" t="s">
        <v>244</v>
      </c>
      <c r="R55">
        <v>0.56484999999999996</v>
      </c>
      <c r="S55" t="s">
        <v>242</v>
      </c>
    </row>
    <row r="56" spans="3:19" x14ac:dyDescent="0.45">
      <c r="C56">
        <v>1.3926940639269407E-2</v>
      </c>
      <c r="D56">
        <v>1.8259204932501306E-2</v>
      </c>
      <c r="E56" t="s">
        <v>53</v>
      </c>
      <c r="F56" t="s">
        <v>238</v>
      </c>
      <c r="H56" t="s">
        <v>239</v>
      </c>
      <c r="I56" t="s">
        <v>53</v>
      </c>
      <c r="L56" t="s">
        <v>240</v>
      </c>
      <c r="M56" t="s">
        <v>53</v>
      </c>
      <c r="N56">
        <v>6.9291779666199593E-2</v>
      </c>
      <c r="P56">
        <v>2029</v>
      </c>
      <c r="Q56" t="s">
        <v>245</v>
      </c>
      <c r="R56">
        <v>0.53754999999999997</v>
      </c>
      <c r="S56" t="s">
        <v>242</v>
      </c>
    </row>
    <row r="57" spans="3:19" x14ac:dyDescent="0.45">
      <c r="C57">
        <v>1.3926940639269407E-2</v>
      </c>
      <c r="D57">
        <v>2.4062518128102495E-2</v>
      </c>
      <c r="E57" t="s">
        <v>54</v>
      </c>
      <c r="F57" t="s">
        <v>238</v>
      </c>
      <c r="H57" t="s">
        <v>239</v>
      </c>
      <c r="I57" t="s">
        <v>54</v>
      </c>
      <c r="L57" t="s">
        <v>240</v>
      </c>
      <c r="M57" t="s">
        <v>54</v>
      </c>
      <c r="N57">
        <v>6.8115311825137415E-2</v>
      </c>
      <c r="P57">
        <v>2029</v>
      </c>
      <c r="Q57" t="s">
        <v>246</v>
      </c>
      <c r="R57">
        <v>0.39610000000000001</v>
      </c>
      <c r="S57" t="s">
        <v>242</v>
      </c>
    </row>
    <row r="58" spans="3:19" x14ac:dyDescent="0.45">
      <c r="C58">
        <v>1.3926940639269407E-2</v>
      </c>
      <c r="D58">
        <v>2.4062518128102495E-2</v>
      </c>
      <c r="E58" t="s">
        <v>55</v>
      </c>
      <c r="F58" t="s">
        <v>238</v>
      </c>
      <c r="H58" t="s">
        <v>239</v>
      </c>
      <c r="I58" t="s">
        <v>55</v>
      </c>
      <c r="L58" t="s">
        <v>240</v>
      </c>
      <c r="M58" t="s">
        <v>55</v>
      </c>
      <c r="N58">
        <v>8.6476522194430139E-2</v>
      </c>
      <c r="P58">
        <v>2029</v>
      </c>
      <c r="Q58" t="s">
        <v>247</v>
      </c>
      <c r="R58">
        <v>0.42544999999999999</v>
      </c>
      <c r="S58" t="s">
        <v>242</v>
      </c>
    </row>
    <row r="59" spans="3:19" x14ac:dyDescent="0.45">
      <c r="C59">
        <v>1.3926940639269407E-2</v>
      </c>
      <c r="D59">
        <v>1.6176482775194956E-2</v>
      </c>
      <c r="E59" t="s">
        <v>56</v>
      </c>
      <c r="F59" t="s">
        <v>238</v>
      </c>
      <c r="H59" t="s">
        <v>239</v>
      </c>
      <c r="I59" t="s">
        <v>56</v>
      </c>
      <c r="L59" t="s">
        <v>240</v>
      </c>
      <c r="M59" t="s">
        <v>56</v>
      </c>
      <c r="N59">
        <v>8.4111652231503298E-2</v>
      </c>
      <c r="P59">
        <v>2030</v>
      </c>
      <c r="Q59" t="s">
        <v>241</v>
      </c>
      <c r="R59">
        <v>0.48099999999999998</v>
      </c>
      <c r="S59" t="s">
        <v>242</v>
      </c>
    </row>
    <row r="60" spans="3:19" x14ac:dyDescent="0.45">
      <c r="C60">
        <v>2.0890410958904111E-2</v>
      </c>
      <c r="D60">
        <v>1.0110301734496849E-2</v>
      </c>
      <c r="E60" t="s">
        <v>57</v>
      </c>
      <c r="F60" t="s">
        <v>238</v>
      </c>
      <c r="H60" t="s">
        <v>239</v>
      </c>
      <c r="I60" t="s">
        <v>57</v>
      </c>
      <c r="L60" t="s">
        <v>240</v>
      </c>
      <c r="M60" t="s">
        <v>57</v>
      </c>
      <c r="N60">
        <v>0.15276754442545082</v>
      </c>
      <c r="P60">
        <v>2030</v>
      </c>
      <c r="Q60" t="s">
        <v>243</v>
      </c>
      <c r="R60">
        <v>0.40405000000000002</v>
      </c>
      <c r="S60" t="s">
        <v>242</v>
      </c>
    </row>
    <row r="61" spans="3:19" x14ac:dyDescent="0.45">
      <c r="C61">
        <v>3.4817351598173514E-2</v>
      </c>
      <c r="D61">
        <v>5.4191217296903106E-3</v>
      </c>
      <c r="E61" t="s">
        <v>58</v>
      </c>
      <c r="F61" t="s">
        <v>238</v>
      </c>
      <c r="H61" t="s">
        <v>239</v>
      </c>
      <c r="I61" t="s">
        <v>58</v>
      </c>
      <c r="L61" t="s">
        <v>240</v>
      </c>
      <c r="M61" t="s">
        <v>58</v>
      </c>
      <c r="N61">
        <v>6.9228421912768345E-2</v>
      </c>
      <c r="P61">
        <v>2030</v>
      </c>
      <c r="Q61" t="s">
        <v>244</v>
      </c>
      <c r="R61">
        <v>0.59339999999999993</v>
      </c>
      <c r="S61" t="s">
        <v>242</v>
      </c>
    </row>
    <row r="62" spans="3:19" x14ac:dyDescent="0.45">
      <c r="C62">
        <v>1.3926940639269407E-2</v>
      </c>
      <c r="D62">
        <v>1.3830892772791687E-2</v>
      </c>
      <c r="E62" t="s">
        <v>59</v>
      </c>
      <c r="F62" t="s">
        <v>238</v>
      </c>
      <c r="H62" t="s">
        <v>239</v>
      </c>
      <c r="I62" t="s">
        <v>59</v>
      </c>
      <c r="L62" t="s">
        <v>240</v>
      </c>
      <c r="M62" t="s">
        <v>59</v>
      </c>
      <c r="N62">
        <v>0.18246915747295245</v>
      </c>
      <c r="P62">
        <v>2030</v>
      </c>
      <c r="Q62" t="s">
        <v>245</v>
      </c>
      <c r="R62">
        <v>0.50990000000000002</v>
      </c>
      <c r="S62" t="s">
        <v>242</v>
      </c>
    </row>
    <row r="63" spans="3:19" x14ac:dyDescent="0.45">
      <c r="C63">
        <v>1.3926940639269407E-2</v>
      </c>
      <c r="D63">
        <v>2.0523912521028597E-2</v>
      </c>
      <c r="E63" t="s">
        <v>60</v>
      </c>
      <c r="F63" t="s">
        <v>238</v>
      </c>
      <c r="H63" t="s">
        <v>239</v>
      </c>
      <c r="I63" t="s">
        <v>60</v>
      </c>
      <c r="L63" t="s">
        <v>240</v>
      </c>
      <c r="M63" t="s">
        <v>60</v>
      </c>
      <c r="N63">
        <v>9.7094700119406463E-2</v>
      </c>
      <c r="P63">
        <v>2030</v>
      </c>
      <c r="Q63" t="s">
        <v>246</v>
      </c>
      <c r="R63">
        <v>0.42874999999999996</v>
      </c>
      <c r="S63" t="s">
        <v>242</v>
      </c>
    </row>
    <row r="64" spans="3:19" x14ac:dyDescent="0.45">
      <c r="C64">
        <v>1.3926940639269407E-2</v>
      </c>
      <c r="D64">
        <v>1.7409939586803577E-2</v>
      </c>
      <c r="E64" t="s">
        <v>61</v>
      </c>
      <c r="F64" t="s">
        <v>238</v>
      </c>
      <c r="H64" t="s">
        <v>239</v>
      </c>
      <c r="I64" t="s">
        <v>61</v>
      </c>
      <c r="L64" t="s">
        <v>240</v>
      </c>
      <c r="M64" t="s">
        <v>61</v>
      </c>
      <c r="N64">
        <v>9.2544452350551198E-2</v>
      </c>
      <c r="P64">
        <v>2030</v>
      </c>
      <c r="Q64" t="s">
        <v>247</v>
      </c>
      <c r="R64">
        <v>0.44955000000000001</v>
      </c>
      <c r="S64" t="s">
        <v>242</v>
      </c>
    </row>
    <row r="65" spans="3:19" x14ac:dyDescent="0.45">
      <c r="C65">
        <v>1.3926940639269407E-2</v>
      </c>
      <c r="D65">
        <v>1.7268395362520613E-2</v>
      </c>
      <c r="E65" t="s">
        <v>62</v>
      </c>
      <c r="F65" t="s">
        <v>238</v>
      </c>
      <c r="H65" t="s">
        <v>239</v>
      </c>
      <c r="I65" t="s">
        <v>62</v>
      </c>
      <c r="L65" t="s">
        <v>240</v>
      </c>
      <c r="M65" t="s">
        <v>62</v>
      </c>
      <c r="N65">
        <v>8.8343628033854094E-2</v>
      </c>
      <c r="P65">
        <v>2031</v>
      </c>
      <c r="Q65" t="s">
        <v>241</v>
      </c>
      <c r="R65">
        <v>0.37395</v>
      </c>
      <c r="S65" t="s">
        <v>242</v>
      </c>
    </row>
    <row r="66" spans="3:19" x14ac:dyDescent="0.45">
      <c r="C66">
        <v>1.3926940639269407E-2</v>
      </c>
      <c r="D66">
        <v>1.8259204932501306E-2</v>
      </c>
      <c r="E66" t="s">
        <v>63</v>
      </c>
      <c r="F66" t="s">
        <v>238</v>
      </c>
      <c r="H66" t="s">
        <v>239</v>
      </c>
      <c r="I66" t="s">
        <v>63</v>
      </c>
      <c r="L66" t="s">
        <v>240</v>
      </c>
      <c r="M66" t="s">
        <v>63</v>
      </c>
      <c r="N66">
        <v>8.5565260638463148E-2</v>
      </c>
      <c r="P66">
        <v>2031</v>
      </c>
      <c r="Q66" t="s">
        <v>243</v>
      </c>
      <c r="R66">
        <v>0.48250000000000004</v>
      </c>
      <c r="S66" t="s">
        <v>242</v>
      </c>
    </row>
    <row r="67" spans="3:19" x14ac:dyDescent="0.45">
      <c r="C67">
        <v>1.3926940639269407E-2</v>
      </c>
      <c r="D67">
        <v>2.4062518128102495E-2</v>
      </c>
      <c r="E67" t="s">
        <v>64</v>
      </c>
      <c r="F67" t="s">
        <v>238</v>
      </c>
      <c r="H67" t="s">
        <v>239</v>
      </c>
      <c r="I67" t="s">
        <v>64</v>
      </c>
      <c r="L67" t="s">
        <v>240</v>
      </c>
      <c r="M67" t="s">
        <v>64</v>
      </c>
      <c r="N67">
        <v>8.8483397353413817E-2</v>
      </c>
      <c r="P67">
        <v>2031</v>
      </c>
      <c r="Q67" t="s">
        <v>244</v>
      </c>
      <c r="R67">
        <v>0.51119999999999999</v>
      </c>
      <c r="S67" t="s">
        <v>242</v>
      </c>
    </row>
    <row r="68" spans="3:19" x14ac:dyDescent="0.45">
      <c r="C68">
        <v>1.3926940639269407E-2</v>
      </c>
      <c r="D68">
        <v>2.4062518128102495E-2</v>
      </c>
      <c r="E68" t="s">
        <v>65</v>
      </c>
      <c r="F68" t="s">
        <v>238</v>
      </c>
      <c r="H68" t="s">
        <v>239</v>
      </c>
      <c r="I68" t="s">
        <v>65</v>
      </c>
      <c r="L68" t="s">
        <v>240</v>
      </c>
      <c r="M68" t="s">
        <v>65</v>
      </c>
      <c r="N68">
        <v>8.5065405309674214E-2</v>
      </c>
      <c r="P68">
        <v>2031</v>
      </c>
      <c r="Q68" t="s">
        <v>245</v>
      </c>
      <c r="R68">
        <v>0.40229999999999999</v>
      </c>
      <c r="S68" t="s">
        <v>242</v>
      </c>
    </row>
    <row r="69" spans="3:19" x14ac:dyDescent="0.45">
      <c r="C69">
        <v>1.3926940639269407E-2</v>
      </c>
      <c r="D69">
        <v>1.6176482775194956E-2</v>
      </c>
      <c r="E69" t="s">
        <v>66</v>
      </c>
      <c r="F69" t="s">
        <v>238</v>
      </c>
      <c r="H69" t="s">
        <v>239</v>
      </c>
      <c r="I69" t="s">
        <v>66</v>
      </c>
      <c r="L69" t="s">
        <v>240</v>
      </c>
      <c r="M69" t="s">
        <v>66</v>
      </c>
      <c r="N69">
        <v>8.8308471173747849E-2</v>
      </c>
      <c r="P69">
        <v>2031</v>
      </c>
      <c r="Q69" t="s">
        <v>246</v>
      </c>
      <c r="R69">
        <v>0.44125000000000003</v>
      </c>
      <c r="S69" t="s">
        <v>242</v>
      </c>
    </row>
    <row r="70" spans="3:19" x14ac:dyDescent="0.45">
      <c r="C70">
        <v>2.0890410958904111E-2</v>
      </c>
      <c r="D70">
        <v>1.0110301734496849E-2</v>
      </c>
      <c r="E70" t="s">
        <v>67</v>
      </c>
      <c r="F70" t="s">
        <v>238</v>
      </c>
      <c r="H70" t="s">
        <v>239</v>
      </c>
      <c r="I70" t="s">
        <v>67</v>
      </c>
      <c r="L70" t="s">
        <v>240</v>
      </c>
      <c r="M70" t="s">
        <v>67</v>
      </c>
      <c r="N70">
        <v>0.11118661964508814</v>
      </c>
      <c r="P70">
        <v>2031</v>
      </c>
      <c r="Q70" t="s">
        <v>247</v>
      </c>
      <c r="R70">
        <v>0.36409999999999998</v>
      </c>
      <c r="S70" t="s">
        <v>242</v>
      </c>
    </row>
    <row r="71" spans="3:19" x14ac:dyDescent="0.45">
      <c r="H71" t="s">
        <v>248</v>
      </c>
      <c r="I71" t="s">
        <v>5</v>
      </c>
      <c r="P71">
        <v>2032</v>
      </c>
      <c r="Q71" t="s">
        <v>241</v>
      </c>
      <c r="R71">
        <v>0.39489999999999997</v>
      </c>
      <c r="S71" t="s">
        <v>242</v>
      </c>
    </row>
    <row r="72" spans="3:19" x14ac:dyDescent="0.45">
      <c r="H72" t="s">
        <v>248</v>
      </c>
      <c r="I72" t="s">
        <v>9</v>
      </c>
      <c r="P72">
        <v>2032</v>
      </c>
      <c r="Q72" t="s">
        <v>243</v>
      </c>
      <c r="R72">
        <v>0.40210000000000001</v>
      </c>
      <c r="S72" t="s">
        <v>242</v>
      </c>
    </row>
    <row r="73" spans="3:19" x14ac:dyDescent="0.45">
      <c r="H73" t="s">
        <v>248</v>
      </c>
      <c r="I73" t="s">
        <v>10</v>
      </c>
      <c r="P73">
        <v>2032</v>
      </c>
      <c r="Q73" t="s">
        <v>244</v>
      </c>
      <c r="R73">
        <v>0.48405000000000004</v>
      </c>
      <c r="S73" t="s">
        <v>242</v>
      </c>
    </row>
    <row r="74" spans="3:19" x14ac:dyDescent="0.45">
      <c r="H74" t="s">
        <v>248</v>
      </c>
      <c r="I74" t="s">
        <v>11</v>
      </c>
      <c r="P74">
        <v>2032</v>
      </c>
      <c r="Q74" t="s">
        <v>245</v>
      </c>
      <c r="R74">
        <v>0.37204999999999999</v>
      </c>
      <c r="S74" t="s">
        <v>242</v>
      </c>
    </row>
    <row r="75" spans="3:19" x14ac:dyDescent="0.45">
      <c r="H75" t="s">
        <v>248</v>
      </c>
      <c r="I75" t="s">
        <v>12</v>
      </c>
      <c r="P75">
        <v>2032</v>
      </c>
      <c r="Q75" t="s">
        <v>246</v>
      </c>
      <c r="R75">
        <v>0.40310000000000001</v>
      </c>
      <c r="S75" t="s">
        <v>242</v>
      </c>
    </row>
    <row r="76" spans="3:19" x14ac:dyDescent="0.45">
      <c r="H76" t="s">
        <v>248</v>
      </c>
      <c r="I76" t="s">
        <v>13</v>
      </c>
      <c r="P76">
        <v>2032</v>
      </c>
      <c r="Q76" t="s">
        <v>247</v>
      </c>
      <c r="R76">
        <v>0.40565000000000001</v>
      </c>
      <c r="S76" t="s">
        <v>242</v>
      </c>
    </row>
    <row r="77" spans="3:19" x14ac:dyDescent="0.45">
      <c r="H77" t="s">
        <v>248</v>
      </c>
      <c r="I77" t="s">
        <v>14</v>
      </c>
      <c r="P77">
        <v>2033</v>
      </c>
      <c r="Q77" t="s">
        <v>241</v>
      </c>
      <c r="R77">
        <v>0.30349999999999999</v>
      </c>
      <c r="S77" t="s">
        <v>242</v>
      </c>
    </row>
    <row r="78" spans="3:19" x14ac:dyDescent="0.45">
      <c r="H78" t="s">
        <v>248</v>
      </c>
      <c r="I78" t="s">
        <v>15</v>
      </c>
      <c r="P78">
        <v>2033</v>
      </c>
      <c r="Q78" t="s">
        <v>243</v>
      </c>
      <c r="R78">
        <v>0.36219999999999997</v>
      </c>
      <c r="S78" t="s">
        <v>242</v>
      </c>
    </row>
    <row r="79" spans="3:19" x14ac:dyDescent="0.45">
      <c r="H79" t="s">
        <v>248</v>
      </c>
      <c r="I79" t="s">
        <v>16</v>
      </c>
      <c r="P79">
        <v>2033</v>
      </c>
      <c r="Q79" t="s">
        <v>244</v>
      </c>
      <c r="R79">
        <v>0.50665000000000004</v>
      </c>
      <c r="S79" t="s">
        <v>242</v>
      </c>
    </row>
    <row r="80" spans="3:19" x14ac:dyDescent="0.45">
      <c r="H80" t="s">
        <v>248</v>
      </c>
      <c r="I80" t="s">
        <v>17</v>
      </c>
      <c r="P80">
        <v>2033</v>
      </c>
      <c r="Q80" t="s">
        <v>245</v>
      </c>
      <c r="R80">
        <v>0.50425000000000009</v>
      </c>
      <c r="S80" t="s">
        <v>242</v>
      </c>
    </row>
    <row r="81" spans="8:19" x14ac:dyDescent="0.45">
      <c r="H81" t="s">
        <v>248</v>
      </c>
      <c r="I81" t="s">
        <v>18</v>
      </c>
      <c r="P81">
        <v>2033</v>
      </c>
      <c r="Q81" t="s">
        <v>246</v>
      </c>
      <c r="R81">
        <v>0.41325000000000001</v>
      </c>
      <c r="S81" t="s">
        <v>242</v>
      </c>
    </row>
    <row r="82" spans="8:19" x14ac:dyDescent="0.45">
      <c r="H82" t="s">
        <v>248</v>
      </c>
      <c r="I82" t="s">
        <v>19</v>
      </c>
      <c r="P82">
        <v>2033</v>
      </c>
      <c r="Q82" t="s">
        <v>247</v>
      </c>
      <c r="R82">
        <v>0.46345000000000003</v>
      </c>
      <c r="S82" t="s">
        <v>242</v>
      </c>
    </row>
    <row r="83" spans="8:19" x14ac:dyDescent="0.45">
      <c r="H83" t="s">
        <v>248</v>
      </c>
      <c r="I83" t="s">
        <v>20</v>
      </c>
      <c r="P83">
        <v>2034</v>
      </c>
      <c r="Q83" t="s">
        <v>241</v>
      </c>
      <c r="R83">
        <v>0.39055000000000001</v>
      </c>
      <c r="S83" t="s">
        <v>242</v>
      </c>
    </row>
    <row r="84" spans="8:19" x14ac:dyDescent="0.45">
      <c r="H84" t="s">
        <v>248</v>
      </c>
      <c r="I84" t="s">
        <v>21</v>
      </c>
      <c r="P84">
        <v>2034</v>
      </c>
      <c r="Q84" t="s">
        <v>243</v>
      </c>
      <c r="R84">
        <v>0.44125000000000003</v>
      </c>
      <c r="S84" t="s">
        <v>242</v>
      </c>
    </row>
    <row r="85" spans="8:19" x14ac:dyDescent="0.45">
      <c r="H85" t="s">
        <v>248</v>
      </c>
      <c r="I85" t="s">
        <v>22</v>
      </c>
      <c r="P85">
        <v>2034</v>
      </c>
      <c r="Q85" t="s">
        <v>244</v>
      </c>
      <c r="R85">
        <v>0.56705000000000005</v>
      </c>
      <c r="S85" t="s">
        <v>242</v>
      </c>
    </row>
    <row r="86" spans="8:19" x14ac:dyDescent="0.45">
      <c r="H86" t="s">
        <v>248</v>
      </c>
      <c r="I86" t="s">
        <v>23</v>
      </c>
      <c r="P86">
        <v>2034</v>
      </c>
      <c r="Q86" t="s">
        <v>245</v>
      </c>
      <c r="R86">
        <v>0.44930000000000003</v>
      </c>
      <c r="S86" t="s">
        <v>242</v>
      </c>
    </row>
    <row r="87" spans="8:19" x14ac:dyDescent="0.45">
      <c r="H87" t="s">
        <v>248</v>
      </c>
      <c r="I87" t="s">
        <v>24</v>
      </c>
      <c r="P87">
        <v>2034</v>
      </c>
      <c r="Q87" t="s">
        <v>246</v>
      </c>
      <c r="R87">
        <v>0.41669999999999996</v>
      </c>
      <c r="S87" t="s">
        <v>242</v>
      </c>
    </row>
    <row r="88" spans="8:19" x14ac:dyDescent="0.45">
      <c r="H88" t="s">
        <v>248</v>
      </c>
      <c r="I88" t="s">
        <v>25</v>
      </c>
      <c r="P88">
        <v>2034</v>
      </c>
      <c r="Q88" t="s">
        <v>247</v>
      </c>
      <c r="R88">
        <v>0.46740000000000004</v>
      </c>
      <c r="S88" t="s">
        <v>242</v>
      </c>
    </row>
    <row r="89" spans="8:19" x14ac:dyDescent="0.45">
      <c r="H89" t="s">
        <v>248</v>
      </c>
      <c r="I89" t="s">
        <v>26</v>
      </c>
      <c r="P89">
        <v>2035</v>
      </c>
      <c r="Q89" t="s">
        <v>241</v>
      </c>
      <c r="R89">
        <v>0.42599999999999999</v>
      </c>
      <c r="S89" t="s">
        <v>242</v>
      </c>
    </row>
    <row r="90" spans="8:19" x14ac:dyDescent="0.45">
      <c r="H90" t="s">
        <v>248</v>
      </c>
      <c r="I90" t="s">
        <v>27</v>
      </c>
      <c r="P90">
        <v>2035</v>
      </c>
      <c r="Q90" t="s">
        <v>243</v>
      </c>
      <c r="R90">
        <v>0.52239999999999998</v>
      </c>
      <c r="S90" t="s">
        <v>242</v>
      </c>
    </row>
    <row r="91" spans="8:19" x14ac:dyDescent="0.45">
      <c r="H91" t="s">
        <v>248</v>
      </c>
      <c r="I91" t="s">
        <v>28</v>
      </c>
      <c r="P91">
        <v>2035</v>
      </c>
      <c r="Q91" t="s">
        <v>244</v>
      </c>
      <c r="R91">
        <v>0.60060000000000002</v>
      </c>
      <c r="S91" t="s">
        <v>242</v>
      </c>
    </row>
    <row r="92" spans="8:19" x14ac:dyDescent="0.45">
      <c r="H92" t="s">
        <v>248</v>
      </c>
      <c r="I92" t="s">
        <v>29</v>
      </c>
      <c r="P92">
        <v>2035</v>
      </c>
      <c r="Q92" t="s">
        <v>245</v>
      </c>
      <c r="R92">
        <v>0.623</v>
      </c>
      <c r="S92" t="s">
        <v>242</v>
      </c>
    </row>
    <row r="93" spans="8:19" x14ac:dyDescent="0.45">
      <c r="H93" t="s">
        <v>248</v>
      </c>
      <c r="I93" t="s">
        <v>30</v>
      </c>
      <c r="P93">
        <v>2035</v>
      </c>
      <c r="Q93" t="s">
        <v>246</v>
      </c>
      <c r="R93">
        <v>0.42679999999999996</v>
      </c>
      <c r="S93" t="s">
        <v>242</v>
      </c>
    </row>
    <row r="94" spans="8:19" x14ac:dyDescent="0.45">
      <c r="H94" t="s">
        <v>248</v>
      </c>
      <c r="I94" t="s">
        <v>31</v>
      </c>
      <c r="P94">
        <v>2035</v>
      </c>
      <c r="Q94" t="s">
        <v>247</v>
      </c>
      <c r="R94">
        <v>0.42254999999999998</v>
      </c>
      <c r="S94" t="s">
        <v>242</v>
      </c>
    </row>
    <row r="95" spans="8:19" x14ac:dyDescent="0.45">
      <c r="H95" t="s">
        <v>248</v>
      </c>
      <c r="I95" t="s">
        <v>32</v>
      </c>
      <c r="P95">
        <v>2036</v>
      </c>
      <c r="Q95" t="s">
        <v>241</v>
      </c>
      <c r="R95">
        <v>0.44635000000000002</v>
      </c>
      <c r="S95" t="s">
        <v>242</v>
      </c>
    </row>
    <row r="96" spans="8:19" x14ac:dyDescent="0.45">
      <c r="H96" t="s">
        <v>248</v>
      </c>
      <c r="I96" t="s">
        <v>33</v>
      </c>
      <c r="P96">
        <v>2036</v>
      </c>
      <c r="Q96" t="s">
        <v>243</v>
      </c>
      <c r="R96">
        <v>0.44350000000000001</v>
      </c>
      <c r="S96" t="s">
        <v>242</v>
      </c>
    </row>
    <row r="97" spans="8:19" x14ac:dyDescent="0.45">
      <c r="H97" t="s">
        <v>248</v>
      </c>
      <c r="I97" t="s">
        <v>34</v>
      </c>
      <c r="P97">
        <v>2036</v>
      </c>
      <c r="Q97" t="s">
        <v>244</v>
      </c>
      <c r="R97">
        <v>0.59050000000000002</v>
      </c>
      <c r="S97" t="s">
        <v>242</v>
      </c>
    </row>
    <row r="98" spans="8:19" x14ac:dyDescent="0.45">
      <c r="H98" t="s">
        <v>248</v>
      </c>
      <c r="I98" t="s">
        <v>35</v>
      </c>
      <c r="P98">
        <v>2036</v>
      </c>
      <c r="Q98" t="s">
        <v>245</v>
      </c>
      <c r="R98">
        <v>0.56069999999999998</v>
      </c>
      <c r="S98" t="s">
        <v>242</v>
      </c>
    </row>
    <row r="99" spans="8:19" x14ac:dyDescent="0.45">
      <c r="H99" t="s">
        <v>248</v>
      </c>
      <c r="I99" t="s">
        <v>36</v>
      </c>
      <c r="P99">
        <v>2036</v>
      </c>
      <c r="Q99" t="s">
        <v>246</v>
      </c>
      <c r="R99">
        <v>0.42025000000000001</v>
      </c>
      <c r="S99" t="s">
        <v>242</v>
      </c>
    </row>
    <row r="100" spans="8:19" x14ac:dyDescent="0.45">
      <c r="H100" t="s">
        <v>248</v>
      </c>
      <c r="I100" t="s">
        <v>37</v>
      </c>
      <c r="P100">
        <v>2036</v>
      </c>
      <c r="Q100" t="s">
        <v>247</v>
      </c>
      <c r="R100">
        <v>0.41854999999999998</v>
      </c>
      <c r="S100" t="s">
        <v>242</v>
      </c>
    </row>
    <row r="101" spans="8:19" x14ac:dyDescent="0.45">
      <c r="H101" t="s">
        <v>248</v>
      </c>
      <c r="I101" t="s">
        <v>38</v>
      </c>
      <c r="P101">
        <v>2037</v>
      </c>
      <c r="Q101" t="s">
        <v>241</v>
      </c>
      <c r="R101">
        <v>0.41799999999999998</v>
      </c>
      <c r="S101" t="s">
        <v>242</v>
      </c>
    </row>
    <row r="102" spans="8:19" x14ac:dyDescent="0.45">
      <c r="H102" t="s">
        <v>248</v>
      </c>
      <c r="I102" t="s">
        <v>39</v>
      </c>
      <c r="P102">
        <v>2037</v>
      </c>
      <c r="Q102" t="s">
        <v>243</v>
      </c>
      <c r="R102">
        <v>0.48020000000000002</v>
      </c>
      <c r="S102" t="s">
        <v>242</v>
      </c>
    </row>
    <row r="103" spans="8:19" x14ac:dyDescent="0.45">
      <c r="H103" t="s">
        <v>248</v>
      </c>
      <c r="I103" t="s">
        <v>40</v>
      </c>
      <c r="P103">
        <v>2037</v>
      </c>
      <c r="Q103" t="s">
        <v>244</v>
      </c>
      <c r="R103">
        <v>0.53679999999999994</v>
      </c>
      <c r="S103" t="s">
        <v>242</v>
      </c>
    </row>
    <row r="104" spans="8:19" x14ac:dyDescent="0.45">
      <c r="H104" t="s">
        <v>248</v>
      </c>
      <c r="I104" t="s">
        <v>41</v>
      </c>
      <c r="P104">
        <v>2037</v>
      </c>
      <c r="Q104" t="s">
        <v>245</v>
      </c>
      <c r="R104">
        <v>0.5282</v>
      </c>
      <c r="S104" t="s">
        <v>242</v>
      </c>
    </row>
    <row r="105" spans="8:19" x14ac:dyDescent="0.45">
      <c r="H105" t="s">
        <v>248</v>
      </c>
      <c r="I105" t="s">
        <v>42</v>
      </c>
      <c r="P105">
        <v>2037</v>
      </c>
      <c r="Q105" t="s">
        <v>246</v>
      </c>
      <c r="R105">
        <v>0.44940000000000002</v>
      </c>
      <c r="S105" t="s">
        <v>242</v>
      </c>
    </row>
    <row r="106" spans="8:19" x14ac:dyDescent="0.45">
      <c r="H106" t="s">
        <v>248</v>
      </c>
      <c r="I106" t="s">
        <v>43</v>
      </c>
      <c r="P106">
        <v>2037</v>
      </c>
      <c r="Q106" t="s">
        <v>247</v>
      </c>
      <c r="R106">
        <v>0.49885000000000002</v>
      </c>
      <c r="S106" t="s">
        <v>242</v>
      </c>
    </row>
    <row r="107" spans="8:19" x14ac:dyDescent="0.45">
      <c r="H107" t="s">
        <v>248</v>
      </c>
      <c r="I107" t="s">
        <v>44</v>
      </c>
      <c r="P107">
        <v>2038</v>
      </c>
      <c r="Q107" t="s">
        <v>241</v>
      </c>
      <c r="R107">
        <v>0.40744999999999998</v>
      </c>
      <c r="S107" t="s">
        <v>242</v>
      </c>
    </row>
    <row r="108" spans="8:19" x14ac:dyDescent="0.45">
      <c r="H108" t="s">
        <v>248</v>
      </c>
      <c r="I108" t="s">
        <v>45</v>
      </c>
      <c r="P108">
        <v>2038</v>
      </c>
      <c r="Q108" t="s">
        <v>243</v>
      </c>
      <c r="R108">
        <v>0.46325</v>
      </c>
      <c r="S108" t="s">
        <v>242</v>
      </c>
    </row>
    <row r="109" spans="8:19" x14ac:dyDescent="0.45">
      <c r="H109" t="s">
        <v>248</v>
      </c>
      <c r="I109" t="s">
        <v>46</v>
      </c>
      <c r="P109">
        <v>2038</v>
      </c>
      <c r="Q109" t="s">
        <v>244</v>
      </c>
      <c r="R109">
        <v>0.5242</v>
      </c>
      <c r="S109" t="s">
        <v>242</v>
      </c>
    </row>
    <row r="110" spans="8:19" x14ac:dyDescent="0.45">
      <c r="H110" t="s">
        <v>248</v>
      </c>
      <c r="I110" t="s">
        <v>47</v>
      </c>
      <c r="P110">
        <v>2038</v>
      </c>
      <c r="Q110" t="s">
        <v>245</v>
      </c>
      <c r="R110">
        <v>0.52259999999999995</v>
      </c>
      <c r="S110" t="s">
        <v>242</v>
      </c>
    </row>
    <row r="111" spans="8:19" x14ac:dyDescent="0.45">
      <c r="H111" t="s">
        <v>248</v>
      </c>
      <c r="I111" t="s">
        <v>48</v>
      </c>
      <c r="P111">
        <v>2038</v>
      </c>
      <c r="Q111" t="s">
        <v>246</v>
      </c>
      <c r="R111">
        <v>0.48135</v>
      </c>
      <c r="S111" t="s">
        <v>242</v>
      </c>
    </row>
    <row r="112" spans="8:19" x14ac:dyDescent="0.45">
      <c r="H112" t="s">
        <v>248</v>
      </c>
      <c r="I112" t="s">
        <v>49</v>
      </c>
      <c r="P112">
        <v>2038</v>
      </c>
      <c r="Q112" t="s">
        <v>247</v>
      </c>
      <c r="R112">
        <v>0.44674999999999998</v>
      </c>
      <c r="S112" t="s">
        <v>242</v>
      </c>
    </row>
    <row r="113" spans="8:19" x14ac:dyDescent="0.45">
      <c r="H113" t="s">
        <v>248</v>
      </c>
      <c r="I113" t="s">
        <v>50</v>
      </c>
      <c r="P113">
        <v>2039</v>
      </c>
      <c r="Q113" t="s">
        <v>241</v>
      </c>
      <c r="R113">
        <v>0.48430000000000006</v>
      </c>
      <c r="S113" t="s">
        <v>242</v>
      </c>
    </row>
    <row r="114" spans="8:19" x14ac:dyDescent="0.45">
      <c r="H114" t="s">
        <v>248</v>
      </c>
      <c r="I114" t="s">
        <v>51</v>
      </c>
      <c r="P114">
        <v>2039</v>
      </c>
      <c r="Q114" t="s">
        <v>243</v>
      </c>
      <c r="R114">
        <v>0.48919999999999997</v>
      </c>
      <c r="S114" t="s">
        <v>242</v>
      </c>
    </row>
    <row r="115" spans="8:19" x14ac:dyDescent="0.45">
      <c r="H115" t="s">
        <v>248</v>
      </c>
      <c r="I115" t="s">
        <v>52</v>
      </c>
      <c r="P115">
        <v>2039</v>
      </c>
      <c r="Q115" t="s">
        <v>244</v>
      </c>
      <c r="R115">
        <v>0.59989999999999999</v>
      </c>
      <c r="S115" t="s">
        <v>242</v>
      </c>
    </row>
    <row r="116" spans="8:19" x14ac:dyDescent="0.45">
      <c r="H116" t="s">
        <v>248</v>
      </c>
      <c r="I116" t="s">
        <v>53</v>
      </c>
      <c r="P116">
        <v>2039</v>
      </c>
      <c r="Q116" t="s">
        <v>245</v>
      </c>
      <c r="R116">
        <v>0.64080000000000004</v>
      </c>
      <c r="S116" t="s">
        <v>242</v>
      </c>
    </row>
    <row r="117" spans="8:19" x14ac:dyDescent="0.45">
      <c r="H117" t="s">
        <v>248</v>
      </c>
      <c r="I117" t="s">
        <v>54</v>
      </c>
      <c r="P117">
        <v>2039</v>
      </c>
      <c r="Q117" t="s">
        <v>246</v>
      </c>
      <c r="R117">
        <v>0.50470000000000004</v>
      </c>
      <c r="S117" t="s">
        <v>242</v>
      </c>
    </row>
    <row r="118" spans="8:19" x14ac:dyDescent="0.45">
      <c r="H118" t="s">
        <v>248</v>
      </c>
      <c r="I118" t="s">
        <v>55</v>
      </c>
      <c r="P118">
        <v>2039</v>
      </c>
      <c r="Q118" t="s">
        <v>247</v>
      </c>
      <c r="R118">
        <v>0.46345000000000003</v>
      </c>
      <c r="S118" t="s">
        <v>242</v>
      </c>
    </row>
    <row r="119" spans="8:19" x14ac:dyDescent="0.45">
      <c r="H119" t="s">
        <v>248</v>
      </c>
      <c r="I119" t="s">
        <v>56</v>
      </c>
      <c r="P119">
        <v>2040</v>
      </c>
      <c r="Q119" t="s">
        <v>241</v>
      </c>
      <c r="R119">
        <v>0.46420000000000006</v>
      </c>
      <c r="S119" t="s">
        <v>242</v>
      </c>
    </row>
    <row r="120" spans="8:19" x14ac:dyDescent="0.45">
      <c r="H120" t="s">
        <v>248</v>
      </c>
      <c r="I120" t="s">
        <v>57</v>
      </c>
      <c r="P120">
        <v>2040</v>
      </c>
      <c r="Q120" t="s">
        <v>243</v>
      </c>
      <c r="R120">
        <v>0.42549999999999999</v>
      </c>
      <c r="S120" t="s">
        <v>242</v>
      </c>
    </row>
    <row r="121" spans="8:19" x14ac:dyDescent="0.45">
      <c r="H121" t="s">
        <v>248</v>
      </c>
      <c r="I121" t="s">
        <v>58</v>
      </c>
      <c r="P121">
        <v>2040</v>
      </c>
      <c r="Q121" t="s">
        <v>244</v>
      </c>
      <c r="R121">
        <v>0.52994999999999992</v>
      </c>
      <c r="S121" t="s">
        <v>242</v>
      </c>
    </row>
    <row r="122" spans="8:19" x14ac:dyDescent="0.45">
      <c r="H122" t="s">
        <v>248</v>
      </c>
      <c r="I122" t="s">
        <v>59</v>
      </c>
      <c r="P122">
        <v>2040</v>
      </c>
      <c r="Q122" t="s">
        <v>245</v>
      </c>
      <c r="R122">
        <v>0.60685</v>
      </c>
      <c r="S122" t="s">
        <v>242</v>
      </c>
    </row>
    <row r="123" spans="8:19" x14ac:dyDescent="0.45">
      <c r="H123" t="s">
        <v>248</v>
      </c>
      <c r="I123" t="s">
        <v>60</v>
      </c>
      <c r="P123">
        <v>2040</v>
      </c>
      <c r="Q123" t="s">
        <v>246</v>
      </c>
      <c r="R123">
        <v>0.48499999999999999</v>
      </c>
      <c r="S123" t="s">
        <v>242</v>
      </c>
    </row>
    <row r="124" spans="8:19" x14ac:dyDescent="0.45">
      <c r="H124" t="s">
        <v>248</v>
      </c>
      <c r="I124" t="s">
        <v>61</v>
      </c>
      <c r="P124">
        <v>2040</v>
      </c>
      <c r="Q124" t="s">
        <v>247</v>
      </c>
      <c r="R124">
        <v>0.52085000000000004</v>
      </c>
      <c r="S124" t="s">
        <v>242</v>
      </c>
    </row>
    <row r="125" spans="8:19" x14ac:dyDescent="0.45">
      <c r="H125" t="s">
        <v>248</v>
      </c>
      <c r="I125" t="s">
        <v>62</v>
      </c>
      <c r="P125">
        <v>2041</v>
      </c>
      <c r="Q125" t="s">
        <v>241</v>
      </c>
      <c r="R125">
        <v>0.48325000000000001</v>
      </c>
      <c r="S125" t="s">
        <v>242</v>
      </c>
    </row>
    <row r="126" spans="8:19" x14ac:dyDescent="0.45">
      <c r="H126" t="s">
        <v>248</v>
      </c>
      <c r="I126" t="s">
        <v>63</v>
      </c>
      <c r="P126">
        <v>2041</v>
      </c>
      <c r="Q126" t="s">
        <v>243</v>
      </c>
      <c r="R126">
        <v>0.54285000000000005</v>
      </c>
      <c r="S126" t="s">
        <v>242</v>
      </c>
    </row>
    <row r="127" spans="8:19" x14ac:dyDescent="0.45">
      <c r="H127" t="s">
        <v>248</v>
      </c>
      <c r="I127" t="s">
        <v>64</v>
      </c>
      <c r="P127">
        <v>2041</v>
      </c>
      <c r="Q127" t="s">
        <v>244</v>
      </c>
      <c r="R127">
        <v>0.63739999999999997</v>
      </c>
      <c r="S127" t="s">
        <v>242</v>
      </c>
    </row>
    <row r="128" spans="8:19" x14ac:dyDescent="0.45">
      <c r="H128" t="s">
        <v>248</v>
      </c>
      <c r="I128" t="s">
        <v>65</v>
      </c>
      <c r="P128">
        <v>2041</v>
      </c>
      <c r="Q128" t="s">
        <v>245</v>
      </c>
      <c r="R128">
        <v>0.53369999999999995</v>
      </c>
      <c r="S128" t="s">
        <v>242</v>
      </c>
    </row>
    <row r="129" spans="8:19" x14ac:dyDescent="0.45">
      <c r="H129" t="s">
        <v>248</v>
      </c>
      <c r="I129" t="s">
        <v>66</v>
      </c>
      <c r="P129">
        <v>2041</v>
      </c>
      <c r="Q129" t="s">
        <v>246</v>
      </c>
      <c r="R129">
        <v>0.42730000000000001</v>
      </c>
      <c r="S129" t="s">
        <v>242</v>
      </c>
    </row>
    <row r="130" spans="8:19" x14ac:dyDescent="0.45">
      <c r="H130" t="s">
        <v>248</v>
      </c>
      <c r="I130" t="s">
        <v>67</v>
      </c>
      <c r="P130">
        <v>2041</v>
      </c>
      <c r="Q130" t="s">
        <v>247</v>
      </c>
      <c r="R130">
        <v>0.42505000000000004</v>
      </c>
      <c r="S130" t="s">
        <v>242</v>
      </c>
    </row>
    <row r="131" spans="8:19" x14ac:dyDescent="0.45">
      <c r="P131">
        <v>2042</v>
      </c>
      <c r="Q131" t="s">
        <v>241</v>
      </c>
      <c r="R131">
        <v>0.50729999999999997</v>
      </c>
      <c r="S131" t="s">
        <v>242</v>
      </c>
    </row>
    <row r="132" spans="8:19" x14ac:dyDescent="0.45">
      <c r="P132">
        <v>2042</v>
      </c>
      <c r="Q132" t="s">
        <v>243</v>
      </c>
      <c r="R132">
        <v>0.50890000000000002</v>
      </c>
      <c r="S132" t="s">
        <v>242</v>
      </c>
    </row>
    <row r="133" spans="8:19" x14ac:dyDescent="0.45">
      <c r="P133">
        <v>2042</v>
      </c>
      <c r="Q133" t="s">
        <v>244</v>
      </c>
      <c r="R133">
        <v>0.59960000000000002</v>
      </c>
      <c r="S133" t="s">
        <v>242</v>
      </c>
    </row>
    <row r="134" spans="8:19" x14ac:dyDescent="0.45">
      <c r="P134">
        <v>2042</v>
      </c>
      <c r="Q134" t="s">
        <v>245</v>
      </c>
      <c r="R134">
        <v>0.49739999999999995</v>
      </c>
      <c r="S134" t="s">
        <v>242</v>
      </c>
    </row>
    <row r="135" spans="8:19" x14ac:dyDescent="0.45">
      <c r="P135">
        <v>2042</v>
      </c>
      <c r="Q135" t="s">
        <v>246</v>
      </c>
      <c r="R135">
        <v>0.46850000000000003</v>
      </c>
      <c r="S135" t="s">
        <v>242</v>
      </c>
    </row>
    <row r="136" spans="8:19" x14ac:dyDescent="0.45">
      <c r="P136">
        <v>2042</v>
      </c>
      <c r="Q136" t="s">
        <v>247</v>
      </c>
      <c r="R136">
        <v>0.49085000000000001</v>
      </c>
      <c r="S136" t="s">
        <v>242</v>
      </c>
    </row>
    <row r="137" spans="8:19" x14ac:dyDescent="0.45">
      <c r="P137">
        <v>2043</v>
      </c>
      <c r="Q137" t="s">
        <v>241</v>
      </c>
      <c r="R137">
        <v>0.42320000000000002</v>
      </c>
      <c r="S137" t="s">
        <v>242</v>
      </c>
    </row>
    <row r="138" spans="8:19" x14ac:dyDescent="0.45">
      <c r="P138">
        <v>2043</v>
      </c>
      <c r="Q138" t="s">
        <v>243</v>
      </c>
      <c r="R138">
        <v>0.43420000000000003</v>
      </c>
      <c r="S138" t="s">
        <v>242</v>
      </c>
    </row>
    <row r="139" spans="8:19" x14ac:dyDescent="0.45">
      <c r="P139">
        <v>2043</v>
      </c>
      <c r="Q139" t="s">
        <v>244</v>
      </c>
      <c r="R139">
        <v>0.58165</v>
      </c>
      <c r="S139" t="s">
        <v>242</v>
      </c>
    </row>
    <row r="140" spans="8:19" x14ac:dyDescent="0.45">
      <c r="P140">
        <v>2043</v>
      </c>
      <c r="Q140" t="s">
        <v>245</v>
      </c>
      <c r="R140">
        <v>0.42580000000000001</v>
      </c>
      <c r="S140" t="s">
        <v>242</v>
      </c>
    </row>
    <row r="141" spans="8:19" x14ac:dyDescent="0.45">
      <c r="P141">
        <v>2043</v>
      </c>
      <c r="Q141" t="s">
        <v>246</v>
      </c>
      <c r="R141">
        <v>0.38614999999999999</v>
      </c>
      <c r="S141" t="s">
        <v>242</v>
      </c>
    </row>
    <row r="142" spans="8:19" x14ac:dyDescent="0.45">
      <c r="P142">
        <v>2043</v>
      </c>
      <c r="Q142" t="s">
        <v>247</v>
      </c>
      <c r="R142">
        <v>0.42164999999999997</v>
      </c>
      <c r="S142" t="s">
        <v>242</v>
      </c>
    </row>
    <row r="143" spans="8:19" x14ac:dyDescent="0.45">
      <c r="P143">
        <v>2044</v>
      </c>
      <c r="Q143" t="s">
        <v>241</v>
      </c>
      <c r="R143">
        <v>0.49895</v>
      </c>
      <c r="S143" t="s">
        <v>242</v>
      </c>
    </row>
    <row r="144" spans="8:19" x14ac:dyDescent="0.45">
      <c r="P144">
        <v>2044</v>
      </c>
      <c r="Q144" t="s">
        <v>243</v>
      </c>
      <c r="R144">
        <v>0.44530000000000003</v>
      </c>
      <c r="S144" t="s">
        <v>242</v>
      </c>
    </row>
    <row r="145" spans="16:19" x14ac:dyDescent="0.45">
      <c r="P145">
        <v>2044</v>
      </c>
      <c r="Q145" t="s">
        <v>244</v>
      </c>
      <c r="R145">
        <v>0.63724999999999998</v>
      </c>
      <c r="S145" t="s">
        <v>242</v>
      </c>
    </row>
    <row r="146" spans="16:19" x14ac:dyDescent="0.45">
      <c r="P146">
        <v>2044</v>
      </c>
      <c r="Q146" t="s">
        <v>245</v>
      </c>
      <c r="R146">
        <v>0.54259999999999997</v>
      </c>
      <c r="S146" t="s">
        <v>242</v>
      </c>
    </row>
    <row r="147" spans="16:19" x14ac:dyDescent="0.45">
      <c r="P147">
        <v>2044</v>
      </c>
      <c r="Q147" t="s">
        <v>246</v>
      </c>
      <c r="R147">
        <v>0.45235000000000003</v>
      </c>
      <c r="S147" t="s">
        <v>242</v>
      </c>
    </row>
    <row r="148" spans="16:19" x14ac:dyDescent="0.45">
      <c r="P148">
        <v>2044</v>
      </c>
      <c r="Q148" t="s">
        <v>247</v>
      </c>
      <c r="R148">
        <v>0.40825</v>
      </c>
      <c r="S148" t="s">
        <v>242</v>
      </c>
    </row>
    <row r="149" spans="16:19" x14ac:dyDescent="0.45">
      <c r="P149">
        <v>2045</v>
      </c>
      <c r="Q149" t="s">
        <v>241</v>
      </c>
      <c r="R149">
        <v>0.34375</v>
      </c>
      <c r="S149" t="s">
        <v>242</v>
      </c>
    </row>
    <row r="150" spans="16:19" x14ac:dyDescent="0.45">
      <c r="P150">
        <v>2045</v>
      </c>
      <c r="Q150" t="s">
        <v>243</v>
      </c>
      <c r="R150">
        <v>0.41120000000000001</v>
      </c>
      <c r="S150" t="s">
        <v>242</v>
      </c>
    </row>
    <row r="151" spans="16:19" x14ac:dyDescent="0.45">
      <c r="P151">
        <v>2045</v>
      </c>
      <c r="Q151" t="s">
        <v>244</v>
      </c>
      <c r="R151">
        <v>0.39824999999999999</v>
      </c>
      <c r="S151" t="s">
        <v>242</v>
      </c>
    </row>
    <row r="152" spans="16:19" x14ac:dyDescent="0.45">
      <c r="P152">
        <v>2045</v>
      </c>
      <c r="Q152" t="s">
        <v>245</v>
      </c>
      <c r="R152">
        <v>0.41385</v>
      </c>
      <c r="S152" t="s">
        <v>242</v>
      </c>
    </row>
    <row r="153" spans="16:19" x14ac:dyDescent="0.45">
      <c r="P153">
        <v>2045</v>
      </c>
      <c r="Q153" t="s">
        <v>246</v>
      </c>
      <c r="R153">
        <v>0.29135</v>
      </c>
      <c r="S153" t="s">
        <v>242</v>
      </c>
    </row>
    <row r="154" spans="16:19" x14ac:dyDescent="0.45">
      <c r="P154">
        <v>2045</v>
      </c>
      <c r="Q154" t="s">
        <v>247</v>
      </c>
      <c r="R154">
        <v>0.30149999999999999</v>
      </c>
      <c r="S154" t="s">
        <v>242</v>
      </c>
    </row>
    <row r="155" spans="16:19" x14ac:dyDescent="0.45">
      <c r="P155">
        <v>2046</v>
      </c>
      <c r="Q155" t="s">
        <v>241</v>
      </c>
      <c r="R155">
        <v>0.34184999999999999</v>
      </c>
      <c r="S155" t="s">
        <v>242</v>
      </c>
    </row>
    <row r="156" spans="16:19" x14ac:dyDescent="0.45">
      <c r="P156">
        <v>2046</v>
      </c>
      <c r="Q156" t="s">
        <v>243</v>
      </c>
      <c r="R156">
        <v>0.39234999999999998</v>
      </c>
      <c r="S156" t="s">
        <v>242</v>
      </c>
    </row>
    <row r="157" spans="16:19" x14ac:dyDescent="0.45">
      <c r="P157">
        <v>2046</v>
      </c>
      <c r="Q157" t="s">
        <v>244</v>
      </c>
      <c r="R157">
        <v>0.37340000000000001</v>
      </c>
      <c r="S157" t="s">
        <v>242</v>
      </c>
    </row>
    <row r="158" spans="16:19" x14ac:dyDescent="0.45">
      <c r="P158">
        <v>2046</v>
      </c>
      <c r="Q158" t="s">
        <v>245</v>
      </c>
      <c r="R158">
        <v>0.41075</v>
      </c>
      <c r="S158" t="s">
        <v>242</v>
      </c>
    </row>
    <row r="159" spans="16:19" x14ac:dyDescent="0.45">
      <c r="P159">
        <v>2046</v>
      </c>
      <c r="Q159" t="s">
        <v>246</v>
      </c>
      <c r="R159">
        <v>0.29720000000000002</v>
      </c>
      <c r="S159" t="s">
        <v>242</v>
      </c>
    </row>
    <row r="160" spans="16:19" x14ac:dyDescent="0.45">
      <c r="P160">
        <v>2046</v>
      </c>
      <c r="Q160" t="s">
        <v>247</v>
      </c>
      <c r="R160">
        <v>0.3926</v>
      </c>
      <c r="S160" t="s">
        <v>242</v>
      </c>
    </row>
    <row r="161" spans="16:19" x14ac:dyDescent="0.45">
      <c r="P161">
        <v>2047</v>
      </c>
      <c r="Q161" t="s">
        <v>241</v>
      </c>
      <c r="R161">
        <v>0.35485</v>
      </c>
      <c r="S161" t="s">
        <v>242</v>
      </c>
    </row>
    <row r="162" spans="16:19" x14ac:dyDescent="0.45">
      <c r="P162">
        <v>2047</v>
      </c>
      <c r="Q162" t="s">
        <v>243</v>
      </c>
      <c r="R162">
        <v>0.41994999999999999</v>
      </c>
      <c r="S162" t="s">
        <v>242</v>
      </c>
    </row>
    <row r="163" spans="16:19" x14ac:dyDescent="0.45">
      <c r="P163">
        <v>2047</v>
      </c>
      <c r="Q163" t="s">
        <v>244</v>
      </c>
      <c r="R163">
        <v>0.54164999999999996</v>
      </c>
      <c r="S163" t="s">
        <v>242</v>
      </c>
    </row>
    <row r="164" spans="16:19" x14ac:dyDescent="0.45">
      <c r="P164">
        <v>2047</v>
      </c>
      <c r="Q164" t="s">
        <v>245</v>
      </c>
      <c r="R164">
        <v>0.40039999999999998</v>
      </c>
      <c r="S164" t="s">
        <v>242</v>
      </c>
    </row>
    <row r="165" spans="16:19" x14ac:dyDescent="0.45">
      <c r="P165">
        <v>2047</v>
      </c>
      <c r="Q165" t="s">
        <v>246</v>
      </c>
      <c r="R165">
        <v>0.37659999999999999</v>
      </c>
      <c r="S165" t="s">
        <v>242</v>
      </c>
    </row>
    <row r="166" spans="16:19" x14ac:dyDescent="0.45">
      <c r="P166">
        <v>2047</v>
      </c>
      <c r="Q166" t="s">
        <v>247</v>
      </c>
      <c r="R166">
        <v>0.30595</v>
      </c>
      <c r="S166" t="s">
        <v>242</v>
      </c>
    </row>
    <row r="167" spans="16:19" x14ac:dyDescent="0.45">
      <c r="P167">
        <v>2048</v>
      </c>
      <c r="Q167" t="s">
        <v>241</v>
      </c>
      <c r="R167">
        <v>0.3251</v>
      </c>
      <c r="S167" t="s">
        <v>242</v>
      </c>
    </row>
    <row r="168" spans="16:19" x14ac:dyDescent="0.45">
      <c r="P168">
        <v>2048</v>
      </c>
      <c r="Q168" t="s">
        <v>243</v>
      </c>
      <c r="R168">
        <v>0.36619999999999997</v>
      </c>
      <c r="S168" t="s">
        <v>242</v>
      </c>
    </row>
    <row r="169" spans="16:19" x14ac:dyDescent="0.45">
      <c r="P169">
        <v>2048</v>
      </c>
      <c r="Q169" t="s">
        <v>244</v>
      </c>
      <c r="R169">
        <v>0.53915000000000002</v>
      </c>
      <c r="S169" t="s">
        <v>242</v>
      </c>
    </row>
    <row r="170" spans="16:19" x14ac:dyDescent="0.45">
      <c r="P170">
        <v>2048</v>
      </c>
      <c r="Q170" t="s">
        <v>245</v>
      </c>
      <c r="R170">
        <v>0.40555000000000002</v>
      </c>
      <c r="S170" t="s">
        <v>242</v>
      </c>
    </row>
    <row r="171" spans="16:19" x14ac:dyDescent="0.45">
      <c r="P171">
        <v>2048</v>
      </c>
      <c r="Q171" t="s">
        <v>246</v>
      </c>
      <c r="R171">
        <v>0.35070000000000001</v>
      </c>
      <c r="S171" t="s">
        <v>242</v>
      </c>
    </row>
    <row r="172" spans="16:19" x14ac:dyDescent="0.45">
      <c r="P172">
        <v>2048</v>
      </c>
      <c r="Q172" t="s">
        <v>247</v>
      </c>
      <c r="R172">
        <v>0.35325000000000001</v>
      </c>
      <c r="S172" t="s">
        <v>242</v>
      </c>
    </row>
    <row r="173" spans="16:19" x14ac:dyDescent="0.45">
      <c r="P173">
        <v>2049</v>
      </c>
      <c r="Q173" t="s">
        <v>241</v>
      </c>
      <c r="R173">
        <v>0.37135000000000001</v>
      </c>
      <c r="S173" t="s">
        <v>242</v>
      </c>
    </row>
    <row r="174" spans="16:19" x14ac:dyDescent="0.45">
      <c r="P174">
        <v>2049</v>
      </c>
      <c r="Q174" t="s">
        <v>243</v>
      </c>
      <c r="R174">
        <v>0.38590000000000002</v>
      </c>
      <c r="S174" t="s">
        <v>242</v>
      </c>
    </row>
    <row r="175" spans="16:19" x14ac:dyDescent="0.45">
      <c r="P175">
        <v>2049</v>
      </c>
      <c r="Q175" t="s">
        <v>244</v>
      </c>
      <c r="R175">
        <v>0.49114999999999998</v>
      </c>
      <c r="S175" t="s">
        <v>242</v>
      </c>
    </row>
    <row r="176" spans="16:19" x14ac:dyDescent="0.45">
      <c r="P176">
        <v>2049</v>
      </c>
      <c r="Q176" t="s">
        <v>245</v>
      </c>
      <c r="R176">
        <v>0.35044999999999998</v>
      </c>
      <c r="S176" t="s">
        <v>242</v>
      </c>
    </row>
    <row r="177" spans="16:19" x14ac:dyDescent="0.45">
      <c r="P177">
        <v>2049</v>
      </c>
      <c r="Q177" t="s">
        <v>246</v>
      </c>
      <c r="R177">
        <v>0.40105000000000002</v>
      </c>
      <c r="S177" t="s">
        <v>242</v>
      </c>
    </row>
    <row r="178" spans="16:19" x14ac:dyDescent="0.45">
      <c r="P178">
        <v>2049</v>
      </c>
      <c r="Q178" t="s">
        <v>247</v>
      </c>
      <c r="R178">
        <v>0.29585</v>
      </c>
      <c r="S178" t="s">
        <v>242</v>
      </c>
    </row>
    <row r="179" spans="16:19" x14ac:dyDescent="0.45">
      <c r="P179">
        <v>2050</v>
      </c>
      <c r="Q179" t="s">
        <v>241</v>
      </c>
      <c r="R179">
        <v>0.4153</v>
      </c>
      <c r="S179" t="s">
        <v>242</v>
      </c>
    </row>
    <row r="180" spans="16:19" x14ac:dyDescent="0.45">
      <c r="P180">
        <v>2050</v>
      </c>
      <c r="Q180" t="s">
        <v>243</v>
      </c>
      <c r="R180">
        <v>0.45805000000000001</v>
      </c>
      <c r="S180" t="s">
        <v>242</v>
      </c>
    </row>
    <row r="181" spans="16:19" x14ac:dyDescent="0.45">
      <c r="P181">
        <v>2050</v>
      </c>
      <c r="Q181" t="s">
        <v>244</v>
      </c>
      <c r="R181">
        <v>0.48014999999999997</v>
      </c>
      <c r="S181" t="s">
        <v>242</v>
      </c>
    </row>
    <row r="182" spans="16:19" x14ac:dyDescent="0.45">
      <c r="P182">
        <v>2050</v>
      </c>
      <c r="Q182" t="s">
        <v>245</v>
      </c>
      <c r="R182">
        <v>0.42505000000000004</v>
      </c>
      <c r="S182" t="s">
        <v>242</v>
      </c>
    </row>
    <row r="183" spans="16:19" x14ac:dyDescent="0.45">
      <c r="P183">
        <v>2050</v>
      </c>
      <c r="Q183" t="s">
        <v>246</v>
      </c>
      <c r="R183">
        <v>0.36199999999999999</v>
      </c>
      <c r="S183" t="s">
        <v>242</v>
      </c>
    </row>
    <row r="184" spans="16:19" x14ac:dyDescent="0.45">
      <c r="P184">
        <v>2050</v>
      </c>
      <c r="Q184" t="s">
        <v>247</v>
      </c>
      <c r="R184">
        <v>0.34065000000000001</v>
      </c>
      <c r="S184" t="s">
        <v>242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0D52-CCC4-4ACB-8C44-C1D0580FABAA}">
  <dimension ref="B9:J61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region=CHE")</f>
        <v>~TFM_DINS-AT: region=CHE</v>
      </c>
      <c r="G9" t="str">
        <f>IF(A11="x","DeActivated","~TFM_DINS-AT: region=CHE")</f>
        <v>~TFM_DINS-AT: region=CHE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601</v>
      </c>
      <c r="C11" t="s">
        <v>5</v>
      </c>
      <c r="D11">
        <v>0</v>
      </c>
      <c r="E11" t="s">
        <v>6</v>
      </c>
      <c r="G11" t="s">
        <v>602</v>
      </c>
      <c r="H11" t="s">
        <v>5</v>
      </c>
      <c r="I11">
        <v>3.7839258707757784E-2</v>
      </c>
      <c r="J11" t="s">
        <v>6</v>
      </c>
    </row>
    <row r="12" spans="2:10" x14ac:dyDescent="0.45">
      <c r="B12" t="s">
        <v>601</v>
      </c>
      <c r="C12" t="s">
        <v>9</v>
      </c>
      <c r="D12">
        <v>0</v>
      </c>
      <c r="E12" t="s">
        <v>6</v>
      </c>
      <c r="G12" t="s">
        <v>602</v>
      </c>
      <c r="H12" t="s">
        <v>9</v>
      </c>
      <c r="I12">
        <v>1.4387418827854886E-2</v>
      </c>
      <c r="J12" t="s">
        <v>6</v>
      </c>
    </row>
    <row r="13" spans="2:10" x14ac:dyDescent="0.45">
      <c r="B13" t="s">
        <v>601</v>
      </c>
      <c r="C13" t="s">
        <v>10</v>
      </c>
      <c r="D13">
        <v>1.8331751578592448E-4</v>
      </c>
      <c r="E13" t="s">
        <v>6</v>
      </c>
      <c r="G13" t="s">
        <v>602</v>
      </c>
      <c r="H13" t="s">
        <v>10</v>
      </c>
      <c r="I13">
        <v>1.4915394965862203E-2</v>
      </c>
      <c r="J13" t="s">
        <v>6</v>
      </c>
    </row>
    <row r="14" spans="2:10" x14ac:dyDescent="0.45">
      <c r="B14" t="s">
        <v>601</v>
      </c>
      <c r="C14" t="s">
        <v>11</v>
      </c>
      <c r="D14">
        <v>1.1353111147588621E-2</v>
      </c>
      <c r="E14" t="s">
        <v>6</v>
      </c>
      <c r="G14" t="s">
        <v>602</v>
      </c>
      <c r="H14" t="s">
        <v>11</v>
      </c>
      <c r="I14">
        <v>1.451427885842408E-2</v>
      </c>
      <c r="J14" t="s">
        <v>6</v>
      </c>
    </row>
    <row r="15" spans="2:10" x14ac:dyDescent="0.45">
      <c r="B15" t="s">
        <v>601</v>
      </c>
      <c r="C15" t="s">
        <v>12</v>
      </c>
      <c r="D15">
        <v>3.292731395501225E-2</v>
      </c>
      <c r="E15" t="s">
        <v>6</v>
      </c>
      <c r="G15" t="s">
        <v>602</v>
      </c>
      <c r="H15" t="s">
        <v>12</v>
      </c>
      <c r="I15">
        <v>1.2493360590338167E-2</v>
      </c>
      <c r="J15" t="s">
        <v>6</v>
      </c>
    </row>
    <row r="16" spans="2:10" x14ac:dyDescent="0.45">
      <c r="B16" t="s">
        <v>601</v>
      </c>
      <c r="C16" t="s">
        <v>13</v>
      </c>
      <c r="D16">
        <v>4.002168203623855E-2</v>
      </c>
      <c r="E16" t="s">
        <v>6</v>
      </c>
      <c r="G16" t="s">
        <v>602</v>
      </c>
      <c r="H16" t="s">
        <v>13</v>
      </c>
      <c r="I16">
        <v>1.3662828502351594E-2</v>
      </c>
      <c r="J16" t="s">
        <v>6</v>
      </c>
    </row>
    <row r="17" spans="2:10" x14ac:dyDescent="0.45">
      <c r="B17" t="s">
        <v>601</v>
      </c>
      <c r="C17" t="s">
        <v>14</v>
      </c>
      <c r="D17">
        <v>2.7246161650656343E-2</v>
      </c>
      <c r="E17" t="s">
        <v>6</v>
      </c>
      <c r="G17" t="s">
        <v>602</v>
      </c>
      <c r="H17" t="s">
        <v>14</v>
      </c>
      <c r="I17">
        <v>1.6313174311037033E-2</v>
      </c>
      <c r="J17" t="s">
        <v>6</v>
      </c>
    </row>
    <row r="18" spans="2:10" x14ac:dyDescent="0.45">
      <c r="B18" t="s">
        <v>601</v>
      </c>
      <c r="C18" t="s">
        <v>15</v>
      </c>
      <c r="D18">
        <v>6.0988448009860075E-3</v>
      </c>
      <c r="E18" t="s">
        <v>6</v>
      </c>
      <c r="G18" t="s">
        <v>602</v>
      </c>
      <c r="H18" t="s">
        <v>15</v>
      </c>
      <c r="I18">
        <v>1.8252030879422988E-2</v>
      </c>
      <c r="J18" t="s">
        <v>6</v>
      </c>
    </row>
    <row r="19" spans="2:10" x14ac:dyDescent="0.45">
      <c r="B19" t="s">
        <v>601</v>
      </c>
      <c r="C19" t="s">
        <v>16</v>
      </c>
      <c r="D19">
        <v>0</v>
      </c>
      <c r="E19" t="s">
        <v>6</v>
      </c>
      <c r="G19" t="s">
        <v>602</v>
      </c>
      <c r="H19" t="s">
        <v>16</v>
      </c>
      <c r="I19">
        <v>1.9275821587554816E-2</v>
      </c>
      <c r="J19" t="s">
        <v>6</v>
      </c>
    </row>
    <row r="20" spans="2:10" x14ac:dyDescent="0.45">
      <c r="B20" t="s">
        <v>601</v>
      </c>
      <c r="C20" t="s">
        <v>17</v>
      </c>
      <c r="D20">
        <v>0</v>
      </c>
      <c r="E20" t="s">
        <v>6</v>
      </c>
      <c r="G20" t="s">
        <v>602</v>
      </c>
      <c r="H20" t="s">
        <v>17</v>
      </c>
      <c r="I20">
        <v>2.6933415556204047E-2</v>
      </c>
      <c r="J20" t="s">
        <v>6</v>
      </c>
    </row>
    <row r="21" spans="2:10" x14ac:dyDescent="0.45">
      <c r="B21" t="s">
        <v>601</v>
      </c>
      <c r="C21" t="s">
        <v>18</v>
      </c>
      <c r="D21">
        <v>0</v>
      </c>
      <c r="E21" t="s">
        <v>6</v>
      </c>
      <c r="G21" t="s">
        <v>602</v>
      </c>
      <c r="H21" t="s">
        <v>18</v>
      </c>
      <c r="I21">
        <v>3.1332822383259754E-2</v>
      </c>
      <c r="J21" t="s">
        <v>6</v>
      </c>
    </row>
    <row r="22" spans="2:10" x14ac:dyDescent="0.45">
      <c r="B22" t="s">
        <v>601</v>
      </c>
      <c r="C22" t="s">
        <v>19</v>
      </c>
      <c r="D22">
        <v>2.5923730904118003E-6</v>
      </c>
      <c r="E22" t="s">
        <v>6</v>
      </c>
      <c r="G22" t="s">
        <v>602</v>
      </c>
      <c r="H22" t="s">
        <v>19</v>
      </c>
      <c r="I22">
        <v>1.1539997005074158E-2</v>
      </c>
      <c r="J22" t="s">
        <v>6</v>
      </c>
    </row>
    <row r="23" spans="2:10" x14ac:dyDescent="0.45">
      <c r="B23" t="s">
        <v>601</v>
      </c>
      <c r="C23" t="s">
        <v>20</v>
      </c>
      <c r="D23">
        <v>5.2192333992332144E-3</v>
      </c>
      <c r="E23" t="s">
        <v>6</v>
      </c>
      <c r="G23" t="s">
        <v>602</v>
      </c>
      <c r="H23" t="s">
        <v>20</v>
      </c>
      <c r="I23">
        <v>1.139926331927295E-2</v>
      </c>
      <c r="J23" t="s">
        <v>6</v>
      </c>
    </row>
    <row r="24" spans="2:10" x14ac:dyDescent="0.45">
      <c r="B24" t="s">
        <v>601</v>
      </c>
      <c r="C24" t="s">
        <v>21</v>
      </c>
      <c r="D24">
        <v>2.8769149438931937E-2</v>
      </c>
      <c r="E24" t="s">
        <v>6</v>
      </c>
      <c r="G24" t="s">
        <v>602</v>
      </c>
      <c r="H24" t="s">
        <v>21</v>
      </c>
      <c r="I24">
        <v>1.1579198707752796E-2</v>
      </c>
      <c r="J24" t="s">
        <v>6</v>
      </c>
    </row>
    <row r="25" spans="2:10" x14ac:dyDescent="0.45">
      <c r="B25" t="s">
        <v>601</v>
      </c>
      <c r="C25" t="s">
        <v>22</v>
      </c>
      <c r="D25">
        <v>4.8556265964595759E-2</v>
      </c>
      <c r="E25" t="s">
        <v>6</v>
      </c>
      <c r="G25" t="s">
        <v>602</v>
      </c>
      <c r="H25" t="s">
        <v>22</v>
      </c>
      <c r="I25">
        <v>1.0362859212329068E-2</v>
      </c>
      <c r="J25" t="s">
        <v>6</v>
      </c>
    </row>
    <row r="26" spans="2:10" x14ac:dyDescent="0.45">
      <c r="B26" t="s">
        <v>601</v>
      </c>
      <c r="C26" t="s">
        <v>23</v>
      </c>
      <c r="D26">
        <v>5.0653085708454844E-2</v>
      </c>
      <c r="E26" t="s">
        <v>6</v>
      </c>
      <c r="G26" t="s">
        <v>602</v>
      </c>
      <c r="H26" t="s">
        <v>23</v>
      </c>
      <c r="I26">
        <v>1.2501046172604106E-2</v>
      </c>
      <c r="J26" t="s">
        <v>6</v>
      </c>
    </row>
    <row r="27" spans="2:10" x14ac:dyDescent="0.45">
      <c r="B27" t="s">
        <v>601</v>
      </c>
      <c r="C27" t="s">
        <v>24</v>
      </c>
      <c r="D27">
        <v>3.7540816395824482E-2</v>
      </c>
      <c r="E27" t="s">
        <v>6</v>
      </c>
      <c r="G27" t="s">
        <v>602</v>
      </c>
      <c r="H27" t="s">
        <v>24</v>
      </c>
      <c r="I27">
        <v>1.4512638685015082E-2</v>
      </c>
      <c r="J27" t="s">
        <v>6</v>
      </c>
    </row>
    <row r="28" spans="2:10" x14ac:dyDescent="0.45">
      <c r="B28" t="s">
        <v>601</v>
      </c>
      <c r="C28" t="s">
        <v>25</v>
      </c>
      <c r="D28">
        <v>1.5370183886105358E-2</v>
      </c>
      <c r="E28" t="s">
        <v>6</v>
      </c>
      <c r="G28" t="s">
        <v>602</v>
      </c>
      <c r="H28" t="s">
        <v>25</v>
      </c>
      <c r="I28">
        <v>1.3940490688814361E-2</v>
      </c>
      <c r="J28" t="s">
        <v>6</v>
      </c>
    </row>
    <row r="29" spans="2:10" x14ac:dyDescent="0.45">
      <c r="B29" t="s">
        <v>601</v>
      </c>
      <c r="C29" t="s">
        <v>26</v>
      </c>
      <c r="D29">
        <v>4.9438160568364496E-4</v>
      </c>
      <c r="E29" t="s">
        <v>6</v>
      </c>
      <c r="G29" t="s">
        <v>602</v>
      </c>
      <c r="H29" t="s">
        <v>26</v>
      </c>
      <c r="I29">
        <v>1.3959056699585016E-2</v>
      </c>
      <c r="J29" t="s">
        <v>6</v>
      </c>
    </row>
    <row r="30" spans="2:10" x14ac:dyDescent="0.45">
      <c r="B30" t="s">
        <v>601</v>
      </c>
      <c r="C30" t="s">
        <v>27</v>
      </c>
      <c r="D30">
        <v>0</v>
      </c>
      <c r="E30" t="s">
        <v>6</v>
      </c>
      <c r="G30" t="s">
        <v>602</v>
      </c>
      <c r="H30" t="s">
        <v>27</v>
      </c>
      <c r="I30">
        <v>2.1489570494713693E-2</v>
      </c>
      <c r="J30" t="s">
        <v>6</v>
      </c>
    </row>
    <row r="31" spans="2:10" x14ac:dyDescent="0.45">
      <c r="B31" t="s">
        <v>601</v>
      </c>
      <c r="C31" t="s">
        <v>28</v>
      </c>
      <c r="D31">
        <v>0</v>
      </c>
      <c r="E31" t="s">
        <v>6</v>
      </c>
      <c r="G31" t="s">
        <v>602</v>
      </c>
      <c r="H31" t="s">
        <v>28</v>
      </c>
      <c r="I31">
        <v>2.2434692757792998E-2</v>
      </c>
      <c r="J31" t="s">
        <v>6</v>
      </c>
    </row>
    <row r="32" spans="2:10" x14ac:dyDescent="0.45">
      <c r="B32" t="s">
        <v>601</v>
      </c>
      <c r="C32" t="s">
        <v>29</v>
      </c>
      <c r="D32">
        <v>5.4639125981941568E-4</v>
      </c>
      <c r="E32" t="s">
        <v>6</v>
      </c>
      <c r="G32" t="s">
        <v>602</v>
      </c>
      <c r="H32" t="s">
        <v>29</v>
      </c>
      <c r="I32">
        <v>8.165806384031209E-3</v>
      </c>
      <c r="J32" t="s">
        <v>6</v>
      </c>
    </row>
    <row r="33" spans="2:10" x14ac:dyDescent="0.45">
      <c r="B33" t="s">
        <v>601</v>
      </c>
      <c r="C33" t="s">
        <v>30</v>
      </c>
      <c r="D33">
        <v>1.047695612171342E-2</v>
      </c>
      <c r="E33" t="s">
        <v>6</v>
      </c>
      <c r="G33" t="s">
        <v>602</v>
      </c>
      <c r="H33" t="s">
        <v>30</v>
      </c>
      <c r="I33">
        <v>7.8330916362048426E-3</v>
      </c>
      <c r="J33" t="s">
        <v>6</v>
      </c>
    </row>
    <row r="34" spans="2:10" x14ac:dyDescent="0.45">
      <c r="B34" t="s">
        <v>601</v>
      </c>
      <c r="C34" t="s">
        <v>31</v>
      </c>
      <c r="D34">
        <v>3.1107410247674376E-2</v>
      </c>
      <c r="E34" t="s">
        <v>6</v>
      </c>
      <c r="G34" t="s">
        <v>602</v>
      </c>
      <c r="H34" t="s">
        <v>31</v>
      </c>
      <c r="I34">
        <v>7.9446476014383236E-3</v>
      </c>
      <c r="J34" t="s">
        <v>6</v>
      </c>
    </row>
    <row r="35" spans="2:10" x14ac:dyDescent="0.45">
      <c r="B35" t="s">
        <v>601</v>
      </c>
      <c r="C35" t="s">
        <v>32</v>
      </c>
      <c r="D35">
        <v>4.6732787123675186E-2</v>
      </c>
      <c r="E35" t="s">
        <v>6</v>
      </c>
      <c r="G35" t="s">
        <v>602</v>
      </c>
      <c r="H35" t="s">
        <v>32</v>
      </c>
      <c r="I35">
        <v>7.4139242918220749E-3</v>
      </c>
      <c r="J35" t="s">
        <v>6</v>
      </c>
    </row>
    <row r="36" spans="2:10" x14ac:dyDescent="0.45">
      <c r="B36" t="s">
        <v>601</v>
      </c>
      <c r="C36" t="s">
        <v>33</v>
      </c>
      <c r="D36">
        <v>4.9766551039250553E-2</v>
      </c>
      <c r="E36" t="s">
        <v>6</v>
      </c>
      <c r="G36" t="s">
        <v>602</v>
      </c>
      <c r="H36" t="s">
        <v>33</v>
      </c>
      <c r="I36">
        <v>1.0993597561642766E-2</v>
      </c>
      <c r="J36" t="s">
        <v>6</v>
      </c>
    </row>
    <row r="37" spans="2:10" x14ac:dyDescent="0.45">
      <c r="B37" t="s">
        <v>601</v>
      </c>
      <c r="C37" t="s">
        <v>34</v>
      </c>
      <c r="D37">
        <v>3.8873234735032965E-2</v>
      </c>
      <c r="E37" t="s">
        <v>6</v>
      </c>
      <c r="G37" t="s">
        <v>602</v>
      </c>
      <c r="H37" t="s">
        <v>34</v>
      </c>
      <c r="I37">
        <v>1.2190907802121649E-2</v>
      </c>
      <c r="J37" t="s">
        <v>6</v>
      </c>
    </row>
    <row r="38" spans="2:10" x14ac:dyDescent="0.45">
      <c r="B38" t="s">
        <v>601</v>
      </c>
      <c r="C38" t="s">
        <v>35</v>
      </c>
      <c r="D38">
        <v>1.9536773799186294E-2</v>
      </c>
      <c r="E38" t="s">
        <v>6</v>
      </c>
      <c r="G38" t="s">
        <v>602</v>
      </c>
      <c r="H38" t="s">
        <v>35</v>
      </c>
      <c r="I38">
        <v>1.1690415155451349E-2</v>
      </c>
      <c r="J38" t="s">
        <v>6</v>
      </c>
    </row>
    <row r="39" spans="2:10" x14ac:dyDescent="0.45">
      <c r="B39" t="s">
        <v>601</v>
      </c>
      <c r="C39" t="s">
        <v>36</v>
      </c>
      <c r="D39">
        <v>3.0424012430003522E-3</v>
      </c>
      <c r="E39" t="s">
        <v>6</v>
      </c>
      <c r="G39" t="s">
        <v>602</v>
      </c>
      <c r="H39" t="s">
        <v>36</v>
      </c>
      <c r="I39">
        <v>9.6110810026674969E-3</v>
      </c>
      <c r="J39" t="s">
        <v>6</v>
      </c>
    </row>
    <row r="40" spans="2:10" x14ac:dyDescent="0.45">
      <c r="B40" t="s">
        <v>601</v>
      </c>
      <c r="C40" t="s">
        <v>37</v>
      </c>
      <c r="D40">
        <v>0</v>
      </c>
      <c r="E40" t="s">
        <v>6</v>
      </c>
      <c r="G40" t="s">
        <v>602</v>
      </c>
      <c r="H40" t="s">
        <v>37</v>
      </c>
      <c r="I40">
        <v>1.2519079716125375E-2</v>
      </c>
      <c r="J40" t="s">
        <v>6</v>
      </c>
    </row>
    <row r="41" spans="2:10" x14ac:dyDescent="0.45">
      <c r="B41" t="s">
        <v>601</v>
      </c>
      <c r="C41" t="s">
        <v>38</v>
      </c>
      <c r="D41">
        <v>0</v>
      </c>
      <c r="E41" t="s">
        <v>6</v>
      </c>
      <c r="G41" t="s">
        <v>602</v>
      </c>
      <c r="H41" t="s">
        <v>38</v>
      </c>
      <c r="I41">
        <v>1.8902659042682936E-2</v>
      </c>
      <c r="J41" t="s">
        <v>6</v>
      </c>
    </row>
    <row r="42" spans="2:10" x14ac:dyDescent="0.45">
      <c r="B42" t="s">
        <v>601</v>
      </c>
      <c r="C42" t="s">
        <v>39</v>
      </c>
      <c r="D42">
        <v>2.8989390938565564E-4</v>
      </c>
      <c r="E42" t="s">
        <v>6</v>
      </c>
      <c r="G42" t="s">
        <v>602</v>
      </c>
      <c r="H42" t="s">
        <v>39</v>
      </c>
      <c r="I42">
        <v>6.1287378595474918E-3</v>
      </c>
      <c r="J42" t="s">
        <v>6</v>
      </c>
    </row>
    <row r="43" spans="2:10" x14ac:dyDescent="0.45">
      <c r="B43" t="s">
        <v>601</v>
      </c>
      <c r="C43" t="s">
        <v>40</v>
      </c>
      <c r="D43">
        <v>1.0761091069420711E-2</v>
      </c>
      <c r="E43" t="s">
        <v>6</v>
      </c>
      <c r="G43" t="s">
        <v>602</v>
      </c>
      <c r="H43" t="s">
        <v>40</v>
      </c>
      <c r="I43">
        <v>4.4087230406261602E-3</v>
      </c>
      <c r="J43" t="s">
        <v>6</v>
      </c>
    </row>
    <row r="44" spans="2:10" x14ac:dyDescent="0.45">
      <c r="B44" t="s">
        <v>601</v>
      </c>
      <c r="C44" t="s">
        <v>41</v>
      </c>
      <c r="D44">
        <v>3.7728951880494813E-2</v>
      </c>
      <c r="E44" t="s">
        <v>6</v>
      </c>
      <c r="G44" t="s">
        <v>602</v>
      </c>
      <c r="H44" t="s">
        <v>41</v>
      </c>
      <c r="I44">
        <v>4.5678604669402685E-3</v>
      </c>
      <c r="J44" t="s">
        <v>6</v>
      </c>
    </row>
    <row r="45" spans="2:10" x14ac:dyDescent="0.45">
      <c r="B45" t="s">
        <v>601</v>
      </c>
      <c r="C45" t="s">
        <v>42</v>
      </c>
      <c r="D45">
        <v>5.4435998114638458E-2</v>
      </c>
      <c r="E45" t="s">
        <v>6</v>
      </c>
      <c r="G45" t="s">
        <v>602</v>
      </c>
      <c r="H45" t="s">
        <v>42</v>
      </c>
      <c r="I45">
        <v>4.8297524303320344E-3</v>
      </c>
      <c r="J45" t="s">
        <v>6</v>
      </c>
    </row>
    <row r="46" spans="2:10" x14ac:dyDescent="0.45">
      <c r="B46" t="s">
        <v>601</v>
      </c>
      <c r="C46" t="s">
        <v>43</v>
      </c>
      <c r="D46">
        <v>5.6182663978035195E-2</v>
      </c>
      <c r="E46" t="s">
        <v>6</v>
      </c>
      <c r="G46" t="s">
        <v>602</v>
      </c>
      <c r="H46" t="s">
        <v>43</v>
      </c>
      <c r="I46">
        <v>6.9110029154312129E-3</v>
      </c>
      <c r="J46" t="s">
        <v>6</v>
      </c>
    </row>
    <row r="47" spans="2:10" x14ac:dyDescent="0.45">
      <c r="B47" t="s">
        <v>601</v>
      </c>
      <c r="C47" t="s">
        <v>44</v>
      </c>
      <c r="D47">
        <v>4.4022759923622777E-2</v>
      </c>
      <c r="E47" t="s">
        <v>6</v>
      </c>
      <c r="G47" t="s">
        <v>602</v>
      </c>
      <c r="H47" t="s">
        <v>44</v>
      </c>
      <c r="I47">
        <v>8.452127326413577E-3</v>
      </c>
      <c r="J47" t="s">
        <v>6</v>
      </c>
    </row>
    <row r="48" spans="2:10" x14ac:dyDescent="0.45">
      <c r="B48" t="s">
        <v>601</v>
      </c>
      <c r="C48" t="s">
        <v>45</v>
      </c>
      <c r="D48">
        <v>2.199693425489134E-2</v>
      </c>
      <c r="E48" t="s">
        <v>6</v>
      </c>
      <c r="G48" t="s">
        <v>602</v>
      </c>
      <c r="H48" t="s">
        <v>45</v>
      </c>
      <c r="I48">
        <v>8.0595945215037965E-3</v>
      </c>
      <c r="J48" t="s">
        <v>6</v>
      </c>
    </row>
    <row r="49" spans="2:10" x14ac:dyDescent="0.45">
      <c r="B49" t="s">
        <v>601</v>
      </c>
      <c r="C49" t="s">
        <v>46</v>
      </c>
      <c r="D49">
        <v>2.8842037497578956E-3</v>
      </c>
      <c r="E49" t="s">
        <v>6</v>
      </c>
      <c r="G49" t="s">
        <v>602</v>
      </c>
      <c r="H49" t="s">
        <v>46</v>
      </c>
      <c r="I49">
        <v>8.1308216472353104E-3</v>
      </c>
      <c r="J49" t="s">
        <v>6</v>
      </c>
    </row>
    <row r="50" spans="2:10" x14ac:dyDescent="0.45">
      <c r="B50" t="s">
        <v>601</v>
      </c>
      <c r="C50" t="s">
        <v>47</v>
      </c>
      <c r="D50">
        <v>0</v>
      </c>
      <c r="E50" t="s">
        <v>6</v>
      </c>
      <c r="G50" t="s">
        <v>602</v>
      </c>
      <c r="H50" t="s">
        <v>47</v>
      </c>
      <c r="I50">
        <v>1.3421109185506279E-2</v>
      </c>
      <c r="J50" t="s">
        <v>6</v>
      </c>
    </row>
    <row r="51" spans="2:10" x14ac:dyDescent="0.45">
      <c r="B51" t="s">
        <v>601</v>
      </c>
      <c r="C51" t="s">
        <v>48</v>
      </c>
      <c r="D51">
        <v>0</v>
      </c>
      <c r="E51" t="s">
        <v>6</v>
      </c>
      <c r="G51" t="s">
        <v>602</v>
      </c>
      <c r="H51" t="s">
        <v>48</v>
      </c>
      <c r="I51">
        <v>3.35207847465223E-2</v>
      </c>
      <c r="J51" t="s">
        <v>6</v>
      </c>
    </row>
    <row r="52" spans="2:10" x14ac:dyDescent="0.45">
      <c r="B52" t="s">
        <v>601</v>
      </c>
      <c r="C52" t="s">
        <v>49</v>
      </c>
      <c r="D52">
        <v>0</v>
      </c>
      <c r="E52" t="s">
        <v>6</v>
      </c>
      <c r="G52" t="s">
        <v>602</v>
      </c>
      <c r="H52" t="s">
        <v>49</v>
      </c>
      <c r="I52">
        <v>1.3469615534952436E-2</v>
      </c>
      <c r="J52" t="s">
        <v>6</v>
      </c>
    </row>
    <row r="53" spans="2:10" x14ac:dyDescent="0.45">
      <c r="B53" t="s">
        <v>601</v>
      </c>
      <c r="C53" t="s">
        <v>50</v>
      </c>
      <c r="D53">
        <v>3.3061328332399161E-3</v>
      </c>
      <c r="E53" t="s">
        <v>6</v>
      </c>
      <c r="G53" t="s">
        <v>602</v>
      </c>
      <c r="H53" t="s">
        <v>50</v>
      </c>
      <c r="I53">
        <v>1.3151853922388095E-2</v>
      </c>
      <c r="J53" t="s">
        <v>6</v>
      </c>
    </row>
    <row r="54" spans="2:10" x14ac:dyDescent="0.45">
      <c r="B54" t="s">
        <v>601</v>
      </c>
      <c r="C54" t="s">
        <v>51</v>
      </c>
      <c r="D54">
        <v>2.2899317372235713E-2</v>
      </c>
      <c r="E54" t="s">
        <v>6</v>
      </c>
      <c r="G54" t="s">
        <v>602</v>
      </c>
      <c r="H54" t="s">
        <v>51</v>
      </c>
      <c r="I54">
        <v>1.2049422130701471E-2</v>
      </c>
      <c r="J54" t="s">
        <v>6</v>
      </c>
    </row>
    <row r="55" spans="2:10" x14ac:dyDescent="0.45">
      <c r="B55" t="s">
        <v>601</v>
      </c>
      <c r="C55" t="s">
        <v>52</v>
      </c>
      <c r="D55">
        <v>4.1226925211731033E-2</v>
      </c>
      <c r="E55" t="s">
        <v>6</v>
      </c>
      <c r="G55" t="s">
        <v>602</v>
      </c>
      <c r="H55" t="s">
        <v>52</v>
      </c>
      <c r="I55">
        <v>1.0884574209429921E-2</v>
      </c>
      <c r="J55" t="s">
        <v>6</v>
      </c>
    </row>
    <row r="56" spans="2:10" x14ac:dyDescent="0.45">
      <c r="B56" t="s">
        <v>601</v>
      </c>
      <c r="C56" t="s">
        <v>53</v>
      </c>
      <c r="D56">
        <v>4.5115825332395415E-2</v>
      </c>
      <c r="E56" t="s">
        <v>6</v>
      </c>
      <c r="G56" t="s">
        <v>602</v>
      </c>
      <c r="H56" t="s">
        <v>53</v>
      </c>
      <c r="I56">
        <v>1.2742193964919477E-2</v>
      </c>
      <c r="J56" t="s">
        <v>6</v>
      </c>
    </row>
    <row r="57" spans="2:10" x14ac:dyDescent="0.45">
      <c r="B57" t="s">
        <v>601</v>
      </c>
      <c r="C57" t="s">
        <v>54</v>
      </c>
      <c r="D57">
        <v>3.2309673646227867E-2</v>
      </c>
      <c r="E57" t="s">
        <v>6</v>
      </c>
      <c r="G57" t="s">
        <v>602</v>
      </c>
      <c r="H57" t="s">
        <v>54</v>
      </c>
      <c r="I57">
        <v>1.3603202836471082E-2</v>
      </c>
      <c r="J57" t="s">
        <v>6</v>
      </c>
    </row>
    <row r="58" spans="2:10" x14ac:dyDescent="0.45">
      <c r="B58" t="s">
        <v>601</v>
      </c>
      <c r="C58" t="s">
        <v>55</v>
      </c>
      <c r="D58">
        <v>9.1568529018338542E-3</v>
      </c>
      <c r="E58" t="s">
        <v>6</v>
      </c>
      <c r="G58" t="s">
        <v>602</v>
      </c>
      <c r="H58" t="s">
        <v>55</v>
      </c>
      <c r="I58">
        <v>1.2039049550238656E-2</v>
      </c>
      <c r="J58" t="s">
        <v>6</v>
      </c>
    </row>
    <row r="59" spans="2:10" x14ac:dyDescent="0.45">
      <c r="B59" t="s">
        <v>601</v>
      </c>
      <c r="C59" t="s">
        <v>56</v>
      </c>
      <c r="D59">
        <v>6.7960060574573481E-5</v>
      </c>
      <c r="E59" t="s">
        <v>6</v>
      </c>
      <c r="G59" t="s">
        <v>602</v>
      </c>
      <c r="H59" t="s">
        <v>56</v>
      </c>
      <c r="I59">
        <v>1.2013094706236682E-2</v>
      </c>
      <c r="J59" t="s">
        <v>6</v>
      </c>
    </row>
    <row r="60" spans="2:10" x14ac:dyDescent="0.45">
      <c r="B60" t="s">
        <v>601</v>
      </c>
      <c r="C60" t="s">
        <v>57</v>
      </c>
      <c r="D60">
        <v>0</v>
      </c>
      <c r="E60" t="s">
        <v>6</v>
      </c>
      <c r="G60" t="s">
        <v>602</v>
      </c>
      <c r="H60" t="s">
        <v>57</v>
      </c>
      <c r="I60">
        <v>2.0400978772314862E-2</v>
      </c>
      <c r="J60" t="s">
        <v>6</v>
      </c>
    </row>
    <row r="61" spans="2:10" x14ac:dyDescent="0.45">
      <c r="B61" t="s">
        <v>601</v>
      </c>
      <c r="C61" t="s">
        <v>58</v>
      </c>
      <c r="D61">
        <v>0</v>
      </c>
      <c r="E61" t="s">
        <v>6</v>
      </c>
      <c r="G61" t="s">
        <v>602</v>
      </c>
      <c r="H61" t="s">
        <v>58</v>
      </c>
      <c r="I61">
        <v>6.2411218586338545E-2</v>
      </c>
      <c r="J61" t="s">
        <v>6</v>
      </c>
    </row>
    <row r="62" spans="2:10" x14ac:dyDescent="0.45">
      <c r="B62" t="s">
        <v>601</v>
      </c>
      <c r="C62" t="s">
        <v>59</v>
      </c>
      <c r="D62">
        <v>0</v>
      </c>
      <c r="E62" t="s">
        <v>6</v>
      </c>
      <c r="G62" t="s">
        <v>602</v>
      </c>
      <c r="H62" t="s">
        <v>59</v>
      </c>
      <c r="I62">
        <v>2.7584201456462086E-2</v>
      </c>
      <c r="J62" t="s">
        <v>6</v>
      </c>
    </row>
    <row r="63" spans="2:10" x14ac:dyDescent="0.45">
      <c r="B63" t="s">
        <v>601</v>
      </c>
      <c r="C63" t="s">
        <v>60</v>
      </c>
      <c r="D63">
        <v>4.7466989264520706E-5</v>
      </c>
      <c r="E63" t="s">
        <v>6</v>
      </c>
      <c r="G63" t="s">
        <v>602</v>
      </c>
      <c r="H63" t="s">
        <v>60</v>
      </c>
      <c r="I63">
        <v>2.9242564113454401E-2</v>
      </c>
      <c r="J63" t="s">
        <v>6</v>
      </c>
    </row>
    <row r="64" spans="2:10" x14ac:dyDescent="0.45">
      <c r="B64" t="s">
        <v>601</v>
      </c>
      <c r="C64" t="s">
        <v>61</v>
      </c>
      <c r="D64">
        <v>1.3393494864066553E-2</v>
      </c>
      <c r="E64" t="s">
        <v>6</v>
      </c>
      <c r="G64" t="s">
        <v>602</v>
      </c>
      <c r="H64" t="s">
        <v>61</v>
      </c>
      <c r="I64">
        <v>2.8500768904008308E-2</v>
      </c>
      <c r="J64" t="s">
        <v>6</v>
      </c>
    </row>
    <row r="65" spans="2:10" x14ac:dyDescent="0.45">
      <c r="B65" t="s">
        <v>601</v>
      </c>
      <c r="C65" t="s">
        <v>62</v>
      </c>
      <c r="D65">
        <v>3.4703142480887274E-2</v>
      </c>
      <c r="E65" t="s">
        <v>6</v>
      </c>
      <c r="G65" t="s">
        <v>602</v>
      </c>
      <c r="H65" t="s">
        <v>62</v>
      </c>
      <c r="I65">
        <v>2.4567273717087289E-2</v>
      </c>
      <c r="J65" t="s">
        <v>6</v>
      </c>
    </row>
    <row r="66" spans="2:10" x14ac:dyDescent="0.45">
      <c r="B66" t="s">
        <v>601</v>
      </c>
      <c r="C66" t="s">
        <v>63</v>
      </c>
      <c r="D66">
        <v>3.9463492027196997E-2</v>
      </c>
      <c r="E66" t="s">
        <v>6</v>
      </c>
      <c r="G66" t="s">
        <v>602</v>
      </c>
      <c r="H66" t="s">
        <v>63</v>
      </c>
      <c r="I66">
        <v>2.4513030562681871E-2</v>
      </c>
      <c r="J66" t="s">
        <v>6</v>
      </c>
    </row>
    <row r="67" spans="2:10" x14ac:dyDescent="0.45">
      <c r="B67" t="s">
        <v>601</v>
      </c>
      <c r="C67" t="s">
        <v>64</v>
      </c>
      <c r="D67">
        <v>2.3893896986528298E-2</v>
      </c>
      <c r="E67" t="s">
        <v>6</v>
      </c>
      <c r="G67" t="s">
        <v>602</v>
      </c>
      <c r="H67" t="s">
        <v>64</v>
      </c>
      <c r="I67">
        <v>2.4500880302542362E-2</v>
      </c>
      <c r="J67" t="s">
        <v>6</v>
      </c>
    </row>
    <row r="68" spans="2:10" x14ac:dyDescent="0.45">
      <c r="B68" t="s">
        <v>601</v>
      </c>
      <c r="C68" t="s">
        <v>65</v>
      </c>
      <c r="D68">
        <v>1.5946769660297559E-3</v>
      </c>
      <c r="E68" t="s">
        <v>6</v>
      </c>
      <c r="G68" t="s">
        <v>602</v>
      </c>
      <c r="H68" t="s">
        <v>65</v>
      </c>
      <c r="I68">
        <v>2.4408954515922992E-2</v>
      </c>
      <c r="J68" t="s">
        <v>6</v>
      </c>
    </row>
    <row r="69" spans="2:10" x14ac:dyDescent="0.45">
      <c r="B69" t="s">
        <v>601</v>
      </c>
      <c r="C69" t="s">
        <v>66</v>
      </c>
      <c r="D69">
        <v>0</v>
      </c>
      <c r="E69" t="s">
        <v>6</v>
      </c>
      <c r="G69" t="s">
        <v>602</v>
      </c>
      <c r="H69" t="s">
        <v>66</v>
      </c>
      <c r="I69">
        <v>2.5675640356723869E-2</v>
      </c>
      <c r="J69" t="s">
        <v>6</v>
      </c>
    </row>
    <row r="70" spans="2:10" x14ac:dyDescent="0.45">
      <c r="B70" t="s">
        <v>601</v>
      </c>
      <c r="C70" t="s">
        <v>67</v>
      </c>
      <c r="D70">
        <v>0</v>
      </c>
      <c r="E70" t="s">
        <v>6</v>
      </c>
      <c r="G70" t="s">
        <v>602</v>
      </c>
      <c r="H70" t="s">
        <v>67</v>
      </c>
      <c r="I70">
        <v>3.8907138609857554E-2</v>
      </c>
      <c r="J70" t="s">
        <v>6</v>
      </c>
    </row>
    <row r="71" spans="2:10" x14ac:dyDescent="0.45">
      <c r="B71" t="s">
        <v>603</v>
      </c>
      <c r="C71" t="s">
        <v>5</v>
      </c>
      <c r="D71">
        <v>0</v>
      </c>
      <c r="E71" t="s">
        <v>6</v>
      </c>
      <c r="G71" t="s">
        <v>604</v>
      </c>
      <c r="H71" t="s">
        <v>5</v>
      </c>
      <c r="I71">
        <v>4.0187743186721608E-2</v>
      </c>
      <c r="J71" t="s">
        <v>6</v>
      </c>
    </row>
    <row r="72" spans="2:10" x14ac:dyDescent="0.45">
      <c r="B72" t="s">
        <v>603</v>
      </c>
      <c r="C72" t="s">
        <v>9</v>
      </c>
      <c r="D72">
        <v>0</v>
      </c>
      <c r="E72" t="s">
        <v>6</v>
      </c>
      <c r="G72" t="s">
        <v>604</v>
      </c>
      <c r="H72" t="s">
        <v>9</v>
      </c>
      <c r="I72">
        <v>1.4879896300614441E-2</v>
      </c>
      <c r="J72" t="s">
        <v>6</v>
      </c>
    </row>
    <row r="73" spans="2:10" x14ac:dyDescent="0.45">
      <c r="B73" t="s">
        <v>603</v>
      </c>
      <c r="C73" t="s">
        <v>10</v>
      </c>
      <c r="D73">
        <v>1.8816193887138304E-4</v>
      </c>
      <c r="E73" t="s">
        <v>6</v>
      </c>
      <c r="G73" t="s">
        <v>604</v>
      </c>
      <c r="H73" t="s">
        <v>10</v>
      </c>
      <c r="I73">
        <v>1.5364673602674312E-2</v>
      </c>
      <c r="J73" t="s">
        <v>6</v>
      </c>
    </row>
    <row r="74" spans="2:10" x14ac:dyDescent="0.45">
      <c r="B74" t="s">
        <v>603</v>
      </c>
      <c r="C74" t="s">
        <v>11</v>
      </c>
      <c r="D74">
        <v>1.0443162295630344E-2</v>
      </c>
      <c r="E74" t="s">
        <v>6</v>
      </c>
      <c r="G74" t="s">
        <v>604</v>
      </c>
      <c r="H74" t="s">
        <v>11</v>
      </c>
      <c r="I74">
        <v>1.5530031075754906E-2</v>
      </c>
      <c r="J74" t="s">
        <v>6</v>
      </c>
    </row>
    <row r="75" spans="2:10" x14ac:dyDescent="0.45">
      <c r="B75" t="s">
        <v>603</v>
      </c>
      <c r="C75" t="s">
        <v>12</v>
      </c>
      <c r="D75">
        <v>3.0169061582337564E-2</v>
      </c>
      <c r="E75" t="s">
        <v>6</v>
      </c>
      <c r="G75" t="s">
        <v>604</v>
      </c>
      <c r="H75" t="s">
        <v>12</v>
      </c>
      <c r="I75">
        <v>1.3114711389179525E-2</v>
      </c>
      <c r="J75" t="s">
        <v>6</v>
      </c>
    </row>
    <row r="76" spans="2:10" x14ac:dyDescent="0.45">
      <c r="B76" t="s">
        <v>603</v>
      </c>
      <c r="C76" t="s">
        <v>13</v>
      </c>
      <c r="D76">
        <v>3.7058975827905433E-2</v>
      </c>
      <c r="E76" t="s">
        <v>6</v>
      </c>
      <c r="G76" t="s">
        <v>604</v>
      </c>
      <c r="H76" t="s">
        <v>13</v>
      </c>
      <c r="I76">
        <v>1.4368685059167505E-2</v>
      </c>
      <c r="J76" t="s">
        <v>6</v>
      </c>
    </row>
    <row r="77" spans="2:10" x14ac:dyDescent="0.45">
      <c r="B77" t="s">
        <v>603</v>
      </c>
      <c r="C77" t="s">
        <v>14</v>
      </c>
      <c r="D77">
        <v>2.5114241028251914E-2</v>
      </c>
      <c r="E77" t="s">
        <v>6</v>
      </c>
      <c r="G77" t="s">
        <v>604</v>
      </c>
      <c r="H77" t="s">
        <v>14</v>
      </c>
      <c r="I77">
        <v>1.6001446584723099E-2</v>
      </c>
      <c r="J77" t="s">
        <v>6</v>
      </c>
    </row>
    <row r="78" spans="2:10" x14ac:dyDescent="0.45">
      <c r="B78" t="s">
        <v>603</v>
      </c>
      <c r="C78" t="s">
        <v>15</v>
      </c>
      <c r="D78">
        <v>4.9862258601048818E-3</v>
      </c>
      <c r="E78" t="s">
        <v>6</v>
      </c>
      <c r="G78" t="s">
        <v>604</v>
      </c>
      <c r="H78" t="s">
        <v>15</v>
      </c>
      <c r="I78">
        <v>1.7702809518763057E-2</v>
      </c>
      <c r="J78" t="s">
        <v>6</v>
      </c>
    </row>
    <row r="79" spans="2:10" x14ac:dyDescent="0.45">
      <c r="B79" t="s">
        <v>603</v>
      </c>
      <c r="C79" t="s">
        <v>16</v>
      </c>
      <c r="D79">
        <v>0</v>
      </c>
      <c r="E79" t="s">
        <v>6</v>
      </c>
      <c r="G79" t="s">
        <v>604</v>
      </c>
      <c r="H79" t="s">
        <v>16</v>
      </c>
      <c r="I79">
        <v>1.8982176431790471E-2</v>
      </c>
      <c r="J79" t="s">
        <v>6</v>
      </c>
    </row>
    <row r="80" spans="2:10" x14ac:dyDescent="0.45">
      <c r="B80" t="s">
        <v>603</v>
      </c>
      <c r="C80" t="s">
        <v>17</v>
      </c>
      <c r="D80">
        <v>0</v>
      </c>
      <c r="E80" t="s">
        <v>6</v>
      </c>
      <c r="G80" t="s">
        <v>604</v>
      </c>
      <c r="H80" t="s">
        <v>17</v>
      </c>
      <c r="I80">
        <v>2.7085880924427191E-2</v>
      </c>
      <c r="J80" t="s">
        <v>6</v>
      </c>
    </row>
    <row r="81" spans="2:10" x14ac:dyDescent="0.45">
      <c r="B81" t="s">
        <v>603</v>
      </c>
      <c r="C81" t="s">
        <v>18</v>
      </c>
      <c r="D81">
        <v>0</v>
      </c>
      <c r="E81" t="s">
        <v>6</v>
      </c>
      <c r="G81" t="s">
        <v>604</v>
      </c>
      <c r="H81" t="s">
        <v>18</v>
      </c>
      <c r="I81">
        <v>3.3386760478177589E-2</v>
      </c>
      <c r="J81" t="s">
        <v>6</v>
      </c>
    </row>
    <row r="82" spans="2:10" x14ac:dyDescent="0.45">
      <c r="B82" t="s">
        <v>603</v>
      </c>
      <c r="C82" t="s">
        <v>19</v>
      </c>
      <c r="D82">
        <v>8.4344036268669208E-6</v>
      </c>
      <c r="E82" t="s">
        <v>6</v>
      </c>
      <c r="G82" t="s">
        <v>604</v>
      </c>
      <c r="H82" t="s">
        <v>19</v>
      </c>
      <c r="I82">
        <v>1.2707622413888247E-2</v>
      </c>
      <c r="J82" t="s">
        <v>6</v>
      </c>
    </row>
    <row r="83" spans="2:10" x14ac:dyDescent="0.45">
      <c r="B83" t="s">
        <v>603</v>
      </c>
      <c r="C83" t="s">
        <v>20</v>
      </c>
      <c r="D83">
        <v>5.6382819992651136E-3</v>
      </c>
      <c r="E83" t="s">
        <v>6</v>
      </c>
      <c r="G83" t="s">
        <v>604</v>
      </c>
      <c r="H83" t="s">
        <v>20</v>
      </c>
      <c r="I83">
        <v>1.2450285962554489E-2</v>
      </c>
      <c r="J83" t="s">
        <v>6</v>
      </c>
    </row>
    <row r="84" spans="2:10" x14ac:dyDescent="0.45">
      <c r="B84" t="s">
        <v>603</v>
      </c>
      <c r="C84" t="s">
        <v>21</v>
      </c>
      <c r="D84">
        <v>2.95418757249696E-2</v>
      </c>
      <c r="E84" t="s">
        <v>6</v>
      </c>
      <c r="G84" t="s">
        <v>604</v>
      </c>
      <c r="H84" t="s">
        <v>21</v>
      </c>
      <c r="I84">
        <v>1.1836191049479602E-2</v>
      </c>
      <c r="J84" t="s">
        <v>6</v>
      </c>
    </row>
    <row r="85" spans="2:10" x14ac:dyDescent="0.45">
      <c r="B85" t="s">
        <v>603</v>
      </c>
      <c r="C85" t="s">
        <v>22</v>
      </c>
      <c r="D85">
        <v>4.9719747944750606E-2</v>
      </c>
      <c r="E85" t="s">
        <v>6</v>
      </c>
      <c r="G85" t="s">
        <v>604</v>
      </c>
      <c r="H85" t="s">
        <v>22</v>
      </c>
      <c r="I85">
        <v>8.5888397926236707E-3</v>
      </c>
      <c r="J85" t="s">
        <v>6</v>
      </c>
    </row>
    <row r="86" spans="2:10" x14ac:dyDescent="0.45">
      <c r="B86" t="s">
        <v>603</v>
      </c>
      <c r="C86" t="s">
        <v>23</v>
      </c>
      <c r="D86">
        <v>5.2316899522444234E-2</v>
      </c>
      <c r="E86" t="s">
        <v>6</v>
      </c>
      <c r="G86" t="s">
        <v>604</v>
      </c>
      <c r="H86" t="s">
        <v>23</v>
      </c>
      <c r="I86">
        <v>9.8561613298777263E-3</v>
      </c>
      <c r="J86" t="s">
        <v>6</v>
      </c>
    </row>
    <row r="87" spans="2:10" x14ac:dyDescent="0.45">
      <c r="B87" t="s">
        <v>603</v>
      </c>
      <c r="C87" t="s">
        <v>24</v>
      </c>
      <c r="D87">
        <v>3.7782524440186552E-2</v>
      </c>
      <c r="E87" t="s">
        <v>6</v>
      </c>
      <c r="G87" t="s">
        <v>604</v>
      </c>
      <c r="H87" t="s">
        <v>24</v>
      </c>
      <c r="I87">
        <v>1.1410636691742047E-2</v>
      </c>
      <c r="J87" t="s">
        <v>6</v>
      </c>
    </row>
    <row r="88" spans="2:10" x14ac:dyDescent="0.45">
      <c r="B88" t="s">
        <v>603</v>
      </c>
      <c r="C88" t="s">
        <v>25</v>
      </c>
      <c r="D88">
        <v>1.4563636375250842E-2</v>
      </c>
      <c r="E88" t="s">
        <v>6</v>
      </c>
      <c r="G88" t="s">
        <v>604</v>
      </c>
      <c r="H88" t="s">
        <v>25</v>
      </c>
      <c r="I88">
        <v>1.1638730142213064E-2</v>
      </c>
      <c r="J88" t="s">
        <v>6</v>
      </c>
    </row>
    <row r="89" spans="2:10" x14ac:dyDescent="0.45">
      <c r="B89" t="s">
        <v>603</v>
      </c>
      <c r="C89" t="s">
        <v>26</v>
      </c>
      <c r="D89">
        <v>3.5728722411260664E-4</v>
      </c>
      <c r="E89" t="s">
        <v>6</v>
      </c>
      <c r="G89" t="s">
        <v>604</v>
      </c>
      <c r="H89" t="s">
        <v>26</v>
      </c>
      <c r="I89">
        <v>1.3390631848904072E-2</v>
      </c>
      <c r="J89" t="s">
        <v>6</v>
      </c>
    </row>
    <row r="90" spans="2:10" x14ac:dyDescent="0.45">
      <c r="B90" t="s">
        <v>603</v>
      </c>
      <c r="C90" t="s">
        <v>27</v>
      </c>
      <c r="D90">
        <v>0</v>
      </c>
      <c r="E90" t="s">
        <v>6</v>
      </c>
      <c r="G90" t="s">
        <v>604</v>
      </c>
      <c r="H90" t="s">
        <v>27</v>
      </c>
      <c r="I90">
        <v>2.1748576228692192E-2</v>
      </c>
      <c r="J90" t="s">
        <v>6</v>
      </c>
    </row>
    <row r="91" spans="2:10" x14ac:dyDescent="0.45">
      <c r="B91" t="s">
        <v>603</v>
      </c>
      <c r="C91" t="s">
        <v>28</v>
      </c>
      <c r="D91">
        <v>0</v>
      </c>
      <c r="E91" t="s">
        <v>6</v>
      </c>
      <c r="G91" t="s">
        <v>604</v>
      </c>
      <c r="H91" t="s">
        <v>28</v>
      </c>
      <c r="I91">
        <v>2.3113725589131807E-2</v>
      </c>
      <c r="J91" t="s">
        <v>6</v>
      </c>
    </row>
    <row r="92" spans="2:10" x14ac:dyDescent="0.45">
      <c r="B92" t="s">
        <v>603</v>
      </c>
      <c r="C92" t="s">
        <v>29</v>
      </c>
      <c r="D92">
        <v>6.6794567241873449E-4</v>
      </c>
      <c r="E92" t="s">
        <v>6</v>
      </c>
      <c r="G92" t="s">
        <v>604</v>
      </c>
      <c r="H92" t="s">
        <v>29</v>
      </c>
      <c r="I92">
        <v>8.8633286708898387E-3</v>
      </c>
      <c r="J92" t="s">
        <v>6</v>
      </c>
    </row>
    <row r="93" spans="2:10" x14ac:dyDescent="0.45">
      <c r="B93" t="s">
        <v>603</v>
      </c>
      <c r="C93" t="s">
        <v>30</v>
      </c>
      <c r="D93">
        <v>1.1315722128630525E-2</v>
      </c>
      <c r="E93" t="s">
        <v>6</v>
      </c>
      <c r="G93" t="s">
        <v>604</v>
      </c>
      <c r="H93" t="s">
        <v>30</v>
      </c>
      <c r="I93">
        <v>8.726593680670483E-3</v>
      </c>
      <c r="J93" t="s">
        <v>6</v>
      </c>
    </row>
    <row r="94" spans="2:10" x14ac:dyDescent="0.45">
      <c r="B94" t="s">
        <v>603</v>
      </c>
      <c r="C94" t="s">
        <v>31</v>
      </c>
      <c r="D94">
        <v>3.1613977941775388E-2</v>
      </c>
      <c r="E94" t="s">
        <v>6</v>
      </c>
      <c r="G94" t="s">
        <v>604</v>
      </c>
      <c r="H94" t="s">
        <v>31</v>
      </c>
      <c r="I94">
        <v>8.4033265228486975E-3</v>
      </c>
      <c r="J94" t="s">
        <v>6</v>
      </c>
    </row>
    <row r="95" spans="2:10" x14ac:dyDescent="0.45">
      <c r="B95" t="s">
        <v>603</v>
      </c>
      <c r="C95" t="s">
        <v>32</v>
      </c>
      <c r="D95">
        <v>4.6574330019628615E-2</v>
      </c>
      <c r="E95" t="s">
        <v>6</v>
      </c>
      <c r="G95" t="s">
        <v>604</v>
      </c>
      <c r="H95" t="s">
        <v>32</v>
      </c>
      <c r="I95">
        <v>7.7425821052086357E-3</v>
      </c>
      <c r="J95" t="s">
        <v>6</v>
      </c>
    </row>
    <row r="96" spans="2:10" x14ac:dyDescent="0.45">
      <c r="B96" t="s">
        <v>603</v>
      </c>
      <c r="C96" t="s">
        <v>33</v>
      </c>
      <c r="D96">
        <v>4.9232078794848609E-2</v>
      </c>
      <c r="E96" t="s">
        <v>6</v>
      </c>
      <c r="G96" t="s">
        <v>604</v>
      </c>
      <c r="H96" t="s">
        <v>33</v>
      </c>
      <c r="I96">
        <v>9.9318087704639707E-3</v>
      </c>
      <c r="J96" t="s">
        <v>6</v>
      </c>
    </row>
    <row r="97" spans="2:10" x14ac:dyDescent="0.45">
      <c r="B97" t="s">
        <v>603</v>
      </c>
      <c r="C97" t="s">
        <v>34</v>
      </c>
      <c r="D97">
        <v>3.8771827176101281E-2</v>
      </c>
      <c r="E97" t="s">
        <v>6</v>
      </c>
      <c r="G97" t="s">
        <v>604</v>
      </c>
      <c r="H97" t="s">
        <v>34</v>
      </c>
      <c r="I97">
        <v>1.0473227743294969E-2</v>
      </c>
      <c r="J97" t="s">
        <v>6</v>
      </c>
    </row>
    <row r="98" spans="2:10" x14ac:dyDescent="0.45">
      <c r="B98" t="s">
        <v>603</v>
      </c>
      <c r="C98" t="s">
        <v>35</v>
      </c>
      <c r="D98">
        <v>1.9442056799313358E-2</v>
      </c>
      <c r="E98" t="s">
        <v>6</v>
      </c>
      <c r="G98" t="s">
        <v>604</v>
      </c>
      <c r="H98" t="s">
        <v>35</v>
      </c>
      <c r="I98">
        <v>1.0047119726710787E-2</v>
      </c>
      <c r="J98" t="s">
        <v>6</v>
      </c>
    </row>
    <row r="99" spans="2:10" x14ac:dyDescent="0.45">
      <c r="B99" t="s">
        <v>603</v>
      </c>
      <c r="C99" t="s">
        <v>36</v>
      </c>
      <c r="D99">
        <v>2.8456281808670859E-3</v>
      </c>
      <c r="E99" t="s">
        <v>6</v>
      </c>
      <c r="G99" t="s">
        <v>604</v>
      </c>
      <c r="H99" t="s">
        <v>36</v>
      </c>
      <c r="I99">
        <v>8.8510786464301335E-3</v>
      </c>
      <c r="J99" t="s">
        <v>6</v>
      </c>
    </row>
    <row r="100" spans="2:10" x14ac:dyDescent="0.45">
      <c r="B100" t="s">
        <v>603</v>
      </c>
      <c r="C100" t="s">
        <v>37</v>
      </c>
      <c r="D100">
        <v>0</v>
      </c>
      <c r="E100" t="s">
        <v>6</v>
      </c>
      <c r="G100" t="s">
        <v>604</v>
      </c>
      <c r="H100" t="s">
        <v>37</v>
      </c>
      <c r="I100">
        <v>1.2116426159389291E-2</v>
      </c>
      <c r="J100" t="s">
        <v>6</v>
      </c>
    </row>
    <row r="101" spans="2:10" x14ac:dyDescent="0.45">
      <c r="B101" t="s">
        <v>603</v>
      </c>
      <c r="C101" t="s">
        <v>38</v>
      </c>
      <c r="D101">
        <v>0</v>
      </c>
      <c r="E101" t="s">
        <v>6</v>
      </c>
      <c r="G101" t="s">
        <v>604</v>
      </c>
      <c r="H101" t="s">
        <v>38</v>
      </c>
      <c r="I101">
        <v>2.0469183855179891E-2</v>
      </c>
      <c r="J101" t="s">
        <v>6</v>
      </c>
    </row>
    <row r="102" spans="2:10" x14ac:dyDescent="0.45">
      <c r="B102" t="s">
        <v>603</v>
      </c>
      <c r="C102" t="s">
        <v>39</v>
      </c>
      <c r="D102">
        <v>3.7418575072022619E-4</v>
      </c>
      <c r="E102" t="s">
        <v>6</v>
      </c>
      <c r="G102" t="s">
        <v>604</v>
      </c>
      <c r="H102" t="s">
        <v>39</v>
      </c>
      <c r="I102">
        <v>6.8787605722365197E-3</v>
      </c>
      <c r="J102" t="s">
        <v>6</v>
      </c>
    </row>
    <row r="103" spans="2:10" x14ac:dyDescent="0.45">
      <c r="B103" t="s">
        <v>603</v>
      </c>
      <c r="C103" t="s">
        <v>40</v>
      </c>
      <c r="D103">
        <v>1.1872899913556213E-2</v>
      </c>
      <c r="E103" t="s">
        <v>6</v>
      </c>
      <c r="G103" t="s">
        <v>604</v>
      </c>
      <c r="H103" t="s">
        <v>40</v>
      </c>
      <c r="I103">
        <v>5.0078723626451284E-3</v>
      </c>
      <c r="J103" t="s">
        <v>6</v>
      </c>
    </row>
    <row r="104" spans="2:10" x14ac:dyDescent="0.45">
      <c r="B104" t="s">
        <v>603</v>
      </c>
      <c r="C104" t="s">
        <v>41</v>
      </c>
      <c r="D104">
        <v>3.8976297297932908E-2</v>
      </c>
      <c r="E104" t="s">
        <v>6</v>
      </c>
      <c r="G104" t="s">
        <v>604</v>
      </c>
      <c r="H104" t="s">
        <v>41</v>
      </c>
      <c r="I104">
        <v>4.7002163414553971E-3</v>
      </c>
      <c r="J104" t="s">
        <v>6</v>
      </c>
    </row>
    <row r="105" spans="2:10" x14ac:dyDescent="0.45">
      <c r="B105" t="s">
        <v>603</v>
      </c>
      <c r="C105" t="s">
        <v>42</v>
      </c>
      <c r="D105">
        <v>5.6016599457621323E-2</v>
      </c>
      <c r="E105" t="s">
        <v>6</v>
      </c>
      <c r="G105" t="s">
        <v>604</v>
      </c>
      <c r="H105" t="s">
        <v>42</v>
      </c>
      <c r="I105">
        <v>4.9090511573906944E-3</v>
      </c>
      <c r="J105" t="s">
        <v>6</v>
      </c>
    </row>
    <row r="106" spans="2:10" x14ac:dyDescent="0.45">
      <c r="B106" t="s">
        <v>603</v>
      </c>
      <c r="C106" t="s">
        <v>43</v>
      </c>
      <c r="D106">
        <v>5.9138987231057032E-2</v>
      </c>
      <c r="E106" t="s">
        <v>6</v>
      </c>
      <c r="G106" t="s">
        <v>604</v>
      </c>
      <c r="H106" t="s">
        <v>43</v>
      </c>
      <c r="I106">
        <v>6.1126282083982615E-3</v>
      </c>
      <c r="J106" t="s">
        <v>6</v>
      </c>
    </row>
    <row r="107" spans="2:10" x14ac:dyDescent="0.45">
      <c r="B107" t="s">
        <v>603</v>
      </c>
      <c r="C107" t="s">
        <v>44</v>
      </c>
      <c r="D107">
        <v>4.6840478206844671E-2</v>
      </c>
      <c r="E107" t="s">
        <v>6</v>
      </c>
      <c r="G107" t="s">
        <v>604</v>
      </c>
      <c r="H107" t="s">
        <v>44</v>
      </c>
      <c r="I107">
        <v>7.3546721905290765E-3</v>
      </c>
      <c r="J107" t="s">
        <v>6</v>
      </c>
    </row>
    <row r="108" spans="2:10" x14ac:dyDescent="0.45">
      <c r="B108" t="s">
        <v>603</v>
      </c>
      <c r="C108" t="s">
        <v>45</v>
      </c>
      <c r="D108">
        <v>2.2699040756720891E-2</v>
      </c>
      <c r="E108" t="s">
        <v>6</v>
      </c>
      <c r="G108" t="s">
        <v>604</v>
      </c>
      <c r="H108" t="s">
        <v>45</v>
      </c>
      <c r="I108">
        <v>7.5759483473977788E-3</v>
      </c>
      <c r="J108" t="s">
        <v>6</v>
      </c>
    </row>
    <row r="109" spans="2:10" x14ac:dyDescent="0.45">
      <c r="B109" t="s">
        <v>603</v>
      </c>
      <c r="C109" t="s">
        <v>46</v>
      </c>
      <c r="D109">
        <v>2.6476297492610645E-3</v>
      </c>
      <c r="E109" t="s">
        <v>6</v>
      </c>
      <c r="G109" t="s">
        <v>604</v>
      </c>
      <c r="H109" t="s">
        <v>46</v>
      </c>
      <c r="I109">
        <v>7.7505339944012623E-3</v>
      </c>
      <c r="J109" t="s">
        <v>6</v>
      </c>
    </row>
    <row r="110" spans="2:10" x14ac:dyDescent="0.45">
      <c r="B110" t="s">
        <v>603</v>
      </c>
      <c r="C110" t="s">
        <v>47</v>
      </c>
      <c r="D110">
        <v>0</v>
      </c>
      <c r="E110" t="s">
        <v>6</v>
      </c>
      <c r="G110" t="s">
        <v>604</v>
      </c>
      <c r="H110" t="s">
        <v>47</v>
      </c>
      <c r="I110">
        <v>1.3023421309433143E-2</v>
      </c>
      <c r="J110" t="s">
        <v>6</v>
      </c>
    </row>
    <row r="111" spans="2:10" x14ac:dyDescent="0.45">
      <c r="B111" t="s">
        <v>603</v>
      </c>
      <c r="C111" t="s">
        <v>48</v>
      </c>
      <c r="D111">
        <v>0</v>
      </c>
      <c r="E111" t="s">
        <v>6</v>
      </c>
      <c r="G111" t="s">
        <v>604</v>
      </c>
      <c r="H111" t="s">
        <v>48</v>
      </c>
      <c r="I111">
        <v>4.1643250177462496E-2</v>
      </c>
      <c r="J111" t="s">
        <v>6</v>
      </c>
    </row>
    <row r="112" spans="2:10" x14ac:dyDescent="0.45">
      <c r="B112" t="s">
        <v>603</v>
      </c>
      <c r="C112" t="s">
        <v>49</v>
      </c>
      <c r="D112">
        <v>0</v>
      </c>
      <c r="E112" t="s">
        <v>6</v>
      </c>
      <c r="G112" t="s">
        <v>604</v>
      </c>
      <c r="H112" t="s">
        <v>49</v>
      </c>
      <c r="I112">
        <v>1.6198618784184118E-2</v>
      </c>
      <c r="J112" t="s">
        <v>6</v>
      </c>
    </row>
    <row r="113" spans="2:10" x14ac:dyDescent="0.45">
      <c r="B113" t="s">
        <v>603</v>
      </c>
      <c r="C113" t="s">
        <v>50</v>
      </c>
      <c r="D113">
        <v>3.7244333078164356E-3</v>
      </c>
      <c r="E113" t="s">
        <v>6</v>
      </c>
      <c r="G113" t="s">
        <v>604</v>
      </c>
      <c r="H113" t="s">
        <v>50</v>
      </c>
      <c r="I113">
        <v>1.5557186314539792E-2</v>
      </c>
      <c r="J113" t="s">
        <v>6</v>
      </c>
    </row>
    <row r="114" spans="2:10" x14ac:dyDescent="0.45">
      <c r="B114" t="s">
        <v>603</v>
      </c>
      <c r="C114" t="s">
        <v>51</v>
      </c>
      <c r="D114">
        <v>2.2978662697114492E-2</v>
      </c>
      <c r="E114" t="s">
        <v>6</v>
      </c>
      <c r="G114" t="s">
        <v>604</v>
      </c>
      <c r="H114" t="s">
        <v>51</v>
      </c>
      <c r="I114">
        <v>1.3871659116062337E-2</v>
      </c>
      <c r="J114" t="s">
        <v>6</v>
      </c>
    </row>
    <row r="115" spans="2:10" x14ac:dyDescent="0.45">
      <c r="B115" t="s">
        <v>603</v>
      </c>
      <c r="C115" t="s">
        <v>52</v>
      </c>
      <c r="D115">
        <v>4.1122882378103888E-2</v>
      </c>
      <c r="E115" t="s">
        <v>6</v>
      </c>
      <c r="G115" t="s">
        <v>604</v>
      </c>
      <c r="H115" t="s">
        <v>52</v>
      </c>
      <c r="I115">
        <v>1.1676586588171528E-2</v>
      </c>
      <c r="J115" t="s">
        <v>6</v>
      </c>
    </row>
    <row r="116" spans="2:10" x14ac:dyDescent="0.45">
      <c r="B116" t="s">
        <v>603</v>
      </c>
      <c r="C116" t="s">
        <v>53</v>
      </c>
      <c r="D116">
        <v>4.5292185675374554E-2</v>
      </c>
      <c r="E116" t="s">
        <v>6</v>
      </c>
      <c r="G116" t="s">
        <v>604</v>
      </c>
      <c r="H116" t="s">
        <v>53</v>
      </c>
      <c r="I116">
        <v>1.2971067424592579E-2</v>
      </c>
      <c r="J116" t="s">
        <v>6</v>
      </c>
    </row>
    <row r="117" spans="2:10" x14ac:dyDescent="0.45">
      <c r="B117" t="s">
        <v>603</v>
      </c>
      <c r="C117" t="s">
        <v>54</v>
      </c>
      <c r="D117">
        <v>3.2240242444735313E-2</v>
      </c>
      <c r="E117" t="s">
        <v>6</v>
      </c>
      <c r="G117" t="s">
        <v>604</v>
      </c>
      <c r="H117" t="s">
        <v>54</v>
      </c>
      <c r="I117">
        <v>1.3369398636755353E-2</v>
      </c>
      <c r="J117" t="s">
        <v>6</v>
      </c>
    </row>
    <row r="118" spans="2:10" x14ac:dyDescent="0.45">
      <c r="B118" t="s">
        <v>603</v>
      </c>
      <c r="C118" t="s">
        <v>55</v>
      </c>
      <c r="D118">
        <v>9.0316244272124081E-3</v>
      </c>
      <c r="E118" t="s">
        <v>6</v>
      </c>
      <c r="G118" t="s">
        <v>604</v>
      </c>
      <c r="H118" t="s">
        <v>55</v>
      </c>
      <c r="I118">
        <v>1.2569487654867028E-2</v>
      </c>
      <c r="J118" t="s">
        <v>6</v>
      </c>
    </row>
    <row r="119" spans="2:10" x14ac:dyDescent="0.45">
      <c r="B119" t="s">
        <v>603</v>
      </c>
      <c r="C119" t="s">
        <v>56</v>
      </c>
      <c r="D119">
        <v>4.5714529641237778E-5</v>
      </c>
      <c r="E119" t="s">
        <v>6</v>
      </c>
      <c r="G119" t="s">
        <v>604</v>
      </c>
      <c r="H119" t="s">
        <v>56</v>
      </c>
      <c r="I119">
        <v>1.3326362257802104E-2</v>
      </c>
      <c r="J119" t="s">
        <v>6</v>
      </c>
    </row>
    <row r="120" spans="2:10" x14ac:dyDescent="0.45">
      <c r="B120" t="s">
        <v>603</v>
      </c>
      <c r="C120" t="s">
        <v>57</v>
      </c>
      <c r="D120">
        <v>0</v>
      </c>
      <c r="E120" t="s">
        <v>6</v>
      </c>
      <c r="G120" t="s">
        <v>604</v>
      </c>
      <c r="H120" t="s">
        <v>57</v>
      </c>
      <c r="I120">
        <v>2.3217016088275599E-2</v>
      </c>
      <c r="J120" t="s">
        <v>6</v>
      </c>
    </row>
    <row r="121" spans="2:10" x14ac:dyDescent="0.45">
      <c r="B121" t="s">
        <v>603</v>
      </c>
      <c r="C121" t="s">
        <v>58</v>
      </c>
      <c r="D121">
        <v>0</v>
      </c>
      <c r="E121" t="s">
        <v>6</v>
      </c>
      <c r="G121" t="s">
        <v>604</v>
      </c>
      <c r="H121" t="s">
        <v>58</v>
      </c>
      <c r="I121">
        <v>6.3783701238494875E-2</v>
      </c>
      <c r="J121" t="s">
        <v>6</v>
      </c>
    </row>
    <row r="122" spans="2:10" x14ac:dyDescent="0.45">
      <c r="B122" t="s">
        <v>603</v>
      </c>
      <c r="C122" t="s">
        <v>59</v>
      </c>
      <c r="D122">
        <v>0</v>
      </c>
      <c r="E122" t="s">
        <v>6</v>
      </c>
      <c r="G122" t="s">
        <v>604</v>
      </c>
      <c r="H122" t="s">
        <v>59</v>
      </c>
      <c r="I122">
        <v>2.5631008270772301E-2</v>
      </c>
      <c r="J122" t="s">
        <v>6</v>
      </c>
    </row>
    <row r="123" spans="2:10" x14ac:dyDescent="0.45">
      <c r="B123" t="s">
        <v>603</v>
      </c>
      <c r="C123" t="s">
        <v>60</v>
      </c>
      <c r="D123">
        <v>9.5565256314279084E-5</v>
      </c>
      <c r="E123" t="s">
        <v>6</v>
      </c>
      <c r="G123" t="s">
        <v>604</v>
      </c>
      <c r="H123" t="s">
        <v>60</v>
      </c>
      <c r="I123">
        <v>2.6240983062794866E-2</v>
      </c>
      <c r="J123" t="s">
        <v>6</v>
      </c>
    </row>
    <row r="124" spans="2:10" x14ac:dyDescent="0.45">
      <c r="B124" t="s">
        <v>603</v>
      </c>
      <c r="C124" t="s">
        <v>61</v>
      </c>
      <c r="D124">
        <v>1.3490655924427263E-2</v>
      </c>
      <c r="E124" t="s">
        <v>6</v>
      </c>
      <c r="G124" t="s">
        <v>604</v>
      </c>
      <c r="H124" t="s">
        <v>61</v>
      </c>
      <c r="I124">
        <v>2.5455040888753066E-2</v>
      </c>
      <c r="J124" t="s">
        <v>6</v>
      </c>
    </row>
    <row r="125" spans="2:10" x14ac:dyDescent="0.45">
      <c r="B125" t="s">
        <v>603</v>
      </c>
      <c r="C125" t="s">
        <v>62</v>
      </c>
      <c r="D125">
        <v>3.4200394843218254E-2</v>
      </c>
      <c r="E125" t="s">
        <v>6</v>
      </c>
      <c r="G125" t="s">
        <v>604</v>
      </c>
      <c r="H125" t="s">
        <v>62</v>
      </c>
      <c r="I125">
        <v>2.3054448019840513E-2</v>
      </c>
      <c r="J125" t="s">
        <v>6</v>
      </c>
    </row>
    <row r="126" spans="2:10" x14ac:dyDescent="0.45">
      <c r="B126" t="s">
        <v>603</v>
      </c>
      <c r="C126" t="s">
        <v>63</v>
      </c>
      <c r="D126">
        <v>3.8007576830635138E-2</v>
      </c>
      <c r="E126" t="s">
        <v>6</v>
      </c>
      <c r="G126" t="s">
        <v>604</v>
      </c>
      <c r="H126" t="s">
        <v>63</v>
      </c>
      <c r="I126">
        <v>2.1450706429234662E-2</v>
      </c>
      <c r="J126" t="s">
        <v>6</v>
      </c>
    </row>
    <row r="127" spans="2:10" x14ac:dyDescent="0.45">
      <c r="B127" t="s">
        <v>603</v>
      </c>
      <c r="C127" t="s">
        <v>64</v>
      </c>
      <c r="D127">
        <v>2.2047505458512515E-2</v>
      </c>
      <c r="E127" t="s">
        <v>6</v>
      </c>
      <c r="G127" t="s">
        <v>604</v>
      </c>
      <c r="H127" t="s">
        <v>64</v>
      </c>
      <c r="I127">
        <v>2.1749765810019882E-2</v>
      </c>
      <c r="J127" t="s">
        <v>6</v>
      </c>
    </row>
    <row r="128" spans="2:10" x14ac:dyDescent="0.45">
      <c r="B128" t="s">
        <v>603</v>
      </c>
      <c r="C128" t="s">
        <v>65</v>
      </c>
      <c r="D128">
        <v>8.0435498188949535E-4</v>
      </c>
      <c r="E128" t="s">
        <v>6</v>
      </c>
      <c r="G128" t="s">
        <v>604</v>
      </c>
      <c r="H128" t="s">
        <v>65</v>
      </c>
      <c r="I128">
        <v>2.2710393485055016E-2</v>
      </c>
      <c r="J128" t="s">
        <v>6</v>
      </c>
    </row>
    <row r="129" spans="2:10" x14ac:dyDescent="0.45">
      <c r="B129" t="s">
        <v>603</v>
      </c>
      <c r="C129" t="s">
        <v>66</v>
      </c>
      <c r="D129">
        <v>0</v>
      </c>
      <c r="E129" t="s">
        <v>6</v>
      </c>
      <c r="G129" t="s">
        <v>604</v>
      </c>
      <c r="H129" t="s">
        <v>66</v>
      </c>
      <c r="I129">
        <v>2.4586287024425429E-2</v>
      </c>
      <c r="J129" t="s">
        <v>6</v>
      </c>
    </row>
    <row r="130" spans="2:10" x14ac:dyDescent="0.45">
      <c r="B130" t="s">
        <v>603</v>
      </c>
      <c r="C130" t="s">
        <v>67</v>
      </c>
      <c r="D130">
        <v>0</v>
      </c>
      <c r="E130" t="s">
        <v>6</v>
      </c>
      <c r="G130" t="s">
        <v>604</v>
      </c>
      <c r="H130" t="s">
        <v>67</v>
      </c>
      <c r="I130">
        <v>3.8653036761821878E-2</v>
      </c>
      <c r="J130" t="s">
        <v>6</v>
      </c>
    </row>
    <row r="131" spans="2:10" x14ac:dyDescent="0.45">
      <c r="B131" t="s">
        <v>605</v>
      </c>
      <c r="C131" t="s">
        <v>5</v>
      </c>
      <c r="D131">
        <v>0</v>
      </c>
      <c r="E131" t="s">
        <v>6</v>
      </c>
      <c r="G131" t="s">
        <v>606</v>
      </c>
      <c r="H131" t="s">
        <v>5</v>
      </c>
      <c r="I131">
        <v>4.1173459541857971E-2</v>
      </c>
      <c r="J131" t="s">
        <v>6</v>
      </c>
    </row>
    <row r="132" spans="2:10" x14ac:dyDescent="0.45">
      <c r="B132" t="s">
        <v>605</v>
      </c>
      <c r="C132" t="s">
        <v>9</v>
      </c>
      <c r="D132">
        <v>0</v>
      </c>
      <c r="E132" t="s">
        <v>6</v>
      </c>
      <c r="G132" t="s">
        <v>606</v>
      </c>
      <c r="H132" t="s">
        <v>9</v>
      </c>
      <c r="I132">
        <v>1.5281934616120174E-2</v>
      </c>
      <c r="J132" t="s">
        <v>6</v>
      </c>
    </row>
    <row r="133" spans="2:10" x14ac:dyDescent="0.45">
      <c r="B133" t="s">
        <v>605</v>
      </c>
      <c r="C133" t="s">
        <v>10</v>
      </c>
      <c r="D133">
        <v>7.6465964687376782E-5</v>
      </c>
      <c r="E133" t="s">
        <v>6</v>
      </c>
      <c r="G133" t="s">
        <v>606</v>
      </c>
      <c r="H133" t="s">
        <v>10</v>
      </c>
      <c r="I133">
        <v>1.601563567403843E-2</v>
      </c>
      <c r="J133" t="s">
        <v>6</v>
      </c>
    </row>
    <row r="134" spans="2:10" x14ac:dyDescent="0.45">
      <c r="B134" t="s">
        <v>605</v>
      </c>
      <c r="C134" t="s">
        <v>11</v>
      </c>
      <c r="D134">
        <v>9.496642107920044E-3</v>
      </c>
      <c r="E134" t="s">
        <v>6</v>
      </c>
      <c r="G134" t="s">
        <v>606</v>
      </c>
      <c r="H134" t="s">
        <v>11</v>
      </c>
      <c r="I134">
        <v>1.6758526393901105E-2</v>
      </c>
      <c r="J134" t="s">
        <v>6</v>
      </c>
    </row>
    <row r="135" spans="2:10" x14ac:dyDescent="0.45">
      <c r="B135" t="s">
        <v>605</v>
      </c>
      <c r="C135" t="s">
        <v>12</v>
      </c>
      <c r="D135">
        <v>2.9555141337487333E-2</v>
      </c>
      <c r="E135" t="s">
        <v>6</v>
      </c>
      <c r="G135" t="s">
        <v>606</v>
      </c>
      <c r="H135" t="s">
        <v>12</v>
      </c>
      <c r="I135">
        <v>1.4642598544912786E-2</v>
      </c>
      <c r="J135" t="s">
        <v>6</v>
      </c>
    </row>
    <row r="136" spans="2:10" x14ac:dyDescent="0.45">
      <c r="B136" t="s">
        <v>605</v>
      </c>
      <c r="C136" t="s">
        <v>13</v>
      </c>
      <c r="D136">
        <v>3.5985776634975923E-2</v>
      </c>
      <c r="E136" t="s">
        <v>6</v>
      </c>
      <c r="G136" t="s">
        <v>606</v>
      </c>
      <c r="H136" t="s">
        <v>13</v>
      </c>
      <c r="I136">
        <v>1.6672085083210768E-2</v>
      </c>
      <c r="J136" t="s">
        <v>6</v>
      </c>
    </row>
    <row r="137" spans="2:10" x14ac:dyDescent="0.45">
      <c r="B137" t="s">
        <v>605</v>
      </c>
      <c r="C137" t="s">
        <v>14</v>
      </c>
      <c r="D137">
        <v>2.4421796647674302E-2</v>
      </c>
      <c r="E137" t="s">
        <v>6</v>
      </c>
      <c r="G137" t="s">
        <v>606</v>
      </c>
      <c r="H137" t="s">
        <v>14</v>
      </c>
      <c r="I137">
        <v>1.8617983528171587E-2</v>
      </c>
      <c r="J137" t="s">
        <v>6</v>
      </c>
    </row>
    <row r="138" spans="2:10" x14ac:dyDescent="0.45">
      <c r="B138" t="s">
        <v>605</v>
      </c>
      <c r="C138" t="s">
        <v>15</v>
      </c>
      <c r="D138">
        <v>5.7716242641241344E-3</v>
      </c>
      <c r="E138" t="s">
        <v>6</v>
      </c>
      <c r="G138" t="s">
        <v>606</v>
      </c>
      <c r="H138" t="s">
        <v>15</v>
      </c>
      <c r="I138">
        <v>1.9591594139785999E-2</v>
      </c>
      <c r="J138" t="s">
        <v>6</v>
      </c>
    </row>
    <row r="139" spans="2:10" x14ac:dyDescent="0.45">
      <c r="B139" t="s">
        <v>605</v>
      </c>
      <c r="C139" t="s">
        <v>16</v>
      </c>
      <c r="D139">
        <v>0</v>
      </c>
      <c r="E139" t="s">
        <v>6</v>
      </c>
      <c r="G139" t="s">
        <v>606</v>
      </c>
      <c r="H139" t="s">
        <v>16</v>
      </c>
      <c r="I139">
        <v>2.0525276399946939E-2</v>
      </c>
      <c r="J139" t="s">
        <v>6</v>
      </c>
    </row>
    <row r="140" spans="2:10" x14ac:dyDescent="0.45">
      <c r="B140" t="s">
        <v>605</v>
      </c>
      <c r="C140" t="s">
        <v>17</v>
      </c>
      <c r="D140">
        <v>0</v>
      </c>
      <c r="E140" t="s">
        <v>6</v>
      </c>
      <c r="G140" t="s">
        <v>606</v>
      </c>
      <c r="H140" t="s">
        <v>17</v>
      </c>
      <c r="I140">
        <v>2.9825792314544151E-2</v>
      </c>
      <c r="J140" t="s">
        <v>6</v>
      </c>
    </row>
    <row r="141" spans="2:10" x14ac:dyDescent="0.45">
      <c r="B141" t="s">
        <v>605</v>
      </c>
      <c r="C141" t="s">
        <v>18</v>
      </c>
      <c r="D141">
        <v>0</v>
      </c>
      <c r="E141" t="s">
        <v>6</v>
      </c>
      <c r="G141" t="s">
        <v>606</v>
      </c>
      <c r="H141" t="s">
        <v>18</v>
      </c>
      <c r="I141">
        <v>3.0561593421273351E-2</v>
      </c>
      <c r="J141" t="s">
        <v>6</v>
      </c>
    </row>
    <row r="142" spans="2:10" x14ac:dyDescent="0.45">
      <c r="B142" t="s">
        <v>605</v>
      </c>
      <c r="C142" t="s">
        <v>19</v>
      </c>
      <c r="D142">
        <v>9.5594561345714326E-7</v>
      </c>
      <c r="E142" t="s">
        <v>6</v>
      </c>
      <c r="G142" t="s">
        <v>606</v>
      </c>
      <c r="H142" t="s">
        <v>19</v>
      </c>
      <c r="I142">
        <v>1.0714970826910043E-2</v>
      </c>
      <c r="J142" t="s">
        <v>6</v>
      </c>
    </row>
    <row r="143" spans="2:10" x14ac:dyDescent="0.45">
      <c r="B143" t="s">
        <v>605</v>
      </c>
      <c r="C143" t="s">
        <v>20</v>
      </c>
      <c r="D143">
        <v>5.0041374552215303E-3</v>
      </c>
      <c r="E143" t="s">
        <v>6</v>
      </c>
      <c r="G143" t="s">
        <v>606</v>
      </c>
      <c r="H143" t="s">
        <v>20</v>
      </c>
      <c r="I143">
        <v>1.0839382478444359E-2</v>
      </c>
      <c r="J143" t="s">
        <v>6</v>
      </c>
    </row>
    <row r="144" spans="2:10" x14ac:dyDescent="0.45">
      <c r="B144" t="s">
        <v>605</v>
      </c>
      <c r="C144" t="s">
        <v>21</v>
      </c>
      <c r="D144">
        <v>2.8329722942093155E-2</v>
      </c>
      <c r="E144" t="s">
        <v>6</v>
      </c>
      <c r="G144" t="s">
        <v>606</v>
      </c>
      <c r="H144" t="s">
        <v>21</v>
      </c>
      <c r="I144">
        <v>1.1058760578027271E-2</v>
      </c>
      <c r="J144" t="s">
        <v>6</v>
      </c>
    </row>
    <row r="145" spans="2:10" x14ac:dyDescent="0.45">
      <c r="B145" t="s">
        <v>605</v>
      </c>
      <c r="C145" t="s">
        <v>22</v>
      </c>
      <c r="D145">
        <v>4.7126521963424935E-2</v>
      </c>
      <c r="E145" t="s">
        <v>6</v>
      </c>
      <c r="G145" t="s">
        <v>606</v>
      </c>
      <c r="H145" t="s">
        <v>22</v>
      </c>
      <c r="I145">
        <v>8.8589830157820137E-3</v>
      </c>
      <c r="J145" t="s">
        <v>6</v>
      </c>
    </row>
    <row r="146" spans="2:10" x14ac:dyDescent="0.45">
      <c r="B146" t="s">
        <v>605</v>
      </c>
      <c r="C146" t="s">
        <v>23</v>
      </c>
      <c r="D146">
        <v>4.9142916071065378E-2</v>
      </c>
      <c r="E146" t="s">
        <v>6</v>
      </c>
      <c r="G146" t="s">
        <v>606</v>
      </c>
      <c r="H146" t="s">
        <v>23</v>
      </c>
      <c r="I146">
        <v>1.1556244858686749E-2</v>
      </c>
      <c r="J146" t="s">
        <v>6</v>
      </c>
    </row>
    <row r="147" spans="2:10" x14ac:dyDescent="0.45">
      <c r="B147" t="s">
        <v>605</v>
      </c>
      <c r="C147" t="s">
        <v>24</v>
      </c>
      <c r="D147">
        <v>3.6684214374048958E-2</v>
      </c>
      <c r="E147" t="s">
        <v>6</v>
      </c>
      <c r="G147" t="s">
        <v>606</v>
      </c>
      <c r="H147" t="s">
        <v>24</v>
      </c>
      <c r="I147">
        <v>1.3341593574448423E-2</v>
      </c>
      <c r="J147" t="s">
        <v>6</v>
      </c>
    </row>
    <row r="148" spans="2:10" x14ac:dyDescent="0.45">
      <c r="B148" t="s">
        <v>605</v>
      </c>
      <c r="C148" t="s">
        <v>25</v>
      </c>
      <c r="D148">
        <v>1.5405397665346579E-2</v>
      </c>
      <c r="E148" t="s">
        <v>6</v>
      </c>
      <c r="G148" t="s">
        <v>606</v>
      </c>
      <c r="H148" t="s">
        <v>25</v>
      </c>
      <c r="I148">
        <v>1.2962502248025557E-2</v>
      </c>
      <c r="J148" t="s">
        <v>6</v>
      </c>
    </row>
    <row r="149" spans="2:10" x14ac:dyDescent="0.45">
      <c r="B149" t="s">
        <v>605</v>
      </c>
      <c r="C149" t="s">
        <v>26</v>
      </c>
      <c r="D149">
        <v>6.2936149943140264E-4</v>
      </c>
      <c r="E149" t="s">
        <v>6</v>
      </c>
      <c r="G149" t="s">
        <v>606</v>
      </c>
      <c r="H149" t="s">
        <v>26</v>
      </c>
      <c r="I149">
        <v>1.3463910910753333E-2</v>
      </c>
      <c r="J149" t="s">
        <v>6</v>
      </c>
    </row>
    <row r="150" spans="2:10" x14ac:dyDescent="0.45">
      <c r="B150" t="s">
        <v>605</v>
      </c>
      <c r="C150" t="s">
        <v>27</v>
      </c>
      <c r="D150">
        <v>0</v>
      </c>
      <c r="E150" t="s">
        <v>6</v>
      </c>
      <c r="G150" t="s">
        <v>606</v>
      </c>
      <c r="H150" t="s">
        <v>27</v>
      </c>
      <c r="I150">
        <v>2.14272628220341E-2</v>
      </c>
      <c r="J150" t="s">
        <v>6</v>
      </c>
    </row>
    <row r="151" spans="2:10" x14ac:dyDescent="0.45">
      <c r="B151" t="s">
        <v>605</v>
      </c>
      <c r="C151" t="s">
        <v>28</v>
      </c>
      <c r="D151">
        <v>0</v>
      </c>
      <c r="E151" t="s">
        <v>6</v>
      </c>
      <c r="G151" t="s">
        <v>606</v>
      </c>
      <c r="H151" t="s">
        <v>28</v>
      </c>
      <c r="I151">
        <v>2.1323700524281682E-2</v>
      </c>
      <c r="J151" t="s">
        <v>6</v>
      </c>
    </row>
    <row r="152" spans="2:10" x14ac:dyDescent="0.45">
      <c r="B152" t="s">
        <v>605</v>
      </c>
      <c r="C152" t="s">
        <v>29</v>
      </c>
      <c r="D152">
        <v>5.3665116479410921E-4</v>
      </c>
      <c r="E152" t="s">
        <v>6</v>
      </c>
      <c r="G152" t="s">
        <v>606</v>
      </c>
      <c r="H152" t="s">
        <v>29</v>
      </c>
      <c r="I152">
        <v>7.9217198873446741E-3</v>
      </c>
      <c r="J152" t="s">
        <v>6</v>
      </c>
    </row>
    <row r="153" spans="2:10" x14ac:dyDescent="0.45">
      <c r="B153" t="s">
        <v>605</v>
      </c>
      <c r="C153" t="s">
        <v>30</v>
      </c>
      <c r="D153">
        <v>1.0849262508056295E-2</v>
      </c>
      <c r="E153" t="s">
        <v>6</v>
      </c>
      <c r="G153" t="s">
        <v>606</v>
      </c>
      <c r="H153" t="s">
        <v>30</v>
      </c>
      <c r="I153">
        <v>8.2145357243609274E-3</v>
      </c>
      <c r="J153" t="s">
        <v>6</v>
      </c>
    </row>
    <row r="154" spans="2:10" x14ac:dyDescent="0.45">
      <c r="B154" t="s">
        <v>605</v>
      </c>
      <c r="C154" t="s">
        <v>31</v>
      </c>
      <c r="D154">
        <v>3.2665925891706894E-2</v>
      </c>
      <c r="E154" t="s">
        <v>6</v>
      </c>
      <c r="G154" t="s">
        <v>606</v>
      </c>
      <c r="H154" t="s">
        <v>31</v>
      </c>
      <c r="I154">
        <v>9.4935973792733882E-3</v>
      </c>
      <c r="J154" t="s">
        <v>6</v>
      </c>
    </row>
    <row r="155" spans="2:10" x14ac:dyDescent="0.45">
      <c r="B155" t="s">
        <v>605</v>
      </c>
      <c r="C155" t="s">
        <v>32</v>
      </c>
      <c r="D155">
        <v>4.8226490076804386E-2</v>
      </c>
      <c r="E155" t="s">
        <v>6</v>
      </c>
      <c r="G155" t="s">
        <v>606</v>
      </c>
      <c r="H155" t="s">
        <v>32</v>
      </c>
      <c r="I155">
        <v>9.1218398786507837E-3</v>
      </c>
      <c r="J155" t="s">
        <v>6</v>
      </c>
    </row>
    <row r="156" spans="2:10" x14ac:dyDescent="0.45">
      <c r="B156" t="s">
        <v>605</v>
      </c>
      <c r="C156" t="s">
        <v>33</v>
      </c>
      <c r="D156">
        <v>5.0875785697794482E-2</v>
      </c>
      <c r="E156" t="s">
        <v>6</v>
      </c>
      <c r="G156" t="s">
        <v>606</v>
      </c>
      <c r="H156" t="s">
        <v>33</v>
      </c>
      <c r="I156">
        <v>1.2181504239114618E-2</v>
      </c>
      <c r="J156" t="s">
        <v>6</v>
      </c>
    </row>
    <row r="157" spans="2:10" x14ac:dyDescent="0.45">
      <c r="B157" t="s">
        <v>605</v>
      </c>
      <c r="C157" t="s">
        <v>34</v>
      </c>
      <c r="D157">
        <v>3.8984096280488635E-2</v>
      </c>
      <c r="E157" t="s">
        <v>6</v>
      </c>
      <c r="G157" t="s">
        <v>606</v>
      </c>
      <c r="H157" t="s">
        <v>34</v>
      </c>
      <c r="I157">
        <v>1.3717969924905949E-2</v>
      </c>
      <c r="J157" t="s">
        <v>6</v>
      </c>
    </row>
    <row r="158" spans="2:10" x14ac:dyDescent="0.45">
      <c r="B158" t="s">
        <v>605</v>
      </c>
      <c r="C158" t="s">
        <v>35</v>
      </c>
      <c r="D158">
        <v>2.0784682847911854E-2</v>
      </c>
      <c r="E158" t="s">
        <v>6</v>
      </c>
      <c r="G158" t="s">
        <v>606</v>
      </c>
      <c r="H158" t="s">
        <v>35</v>
      </c>
      <c r="I158">
        <v>1.1645108338914707E-2</v>
      </c>
      <c r="J158" t="s">
        <v>6</v>
      </c>
    </row>
    <row r="159" spans="2:10" x14ac:dyDescent="0.45">
      <c r="B159" t="s">
        <v>605</v>
      </c>
      <c r="C159" t="s">
        <v>36</v>
      </c>
      <c r="D159">
        <v>3.6473050488461133E-3</v>
      </c>
      <c r="E159" t="s">
        <v>6</v>
      </c>
      <c r="G159" t="s">
        <v>606</v>
      </c>
      <c r="H159" t="s">
        <v>36</v>
      </c>
      <c r="I159">
        <v>1.049007632176583E-2</v>
      </c>
      <c r="J159" t="s">
        <v>6</v>
      </c>
    </row>
    <row r="160" spans="2:10" x14ac:dyDescent="0.45">
      <c r="B160" t="s">
        <v>605</v>
      </c>
      <c r="C160" t="s">
        <v>37</v>
      </c>
      <c r="D160">
        <v>0</v>
      </c>
      <c r="E160" t="s">
        <v>6</v>
      </c>
      <c r="G160" t="s">
        <v>606</v>
      </c>
      <c r="H160" t="s">
        <v>37</v>
      </c>
      <c r="I160">
        <v>1.2860794753340746E-2</v>
      </c>
      <c r="J160" t="s">
        <v>6</v>
      </c>
    </row>
    <row r="161" spans="2:10" x14ac:dyDescent="0.45">
      <c r="B161" t="s">
        <v>605</v>
      </c>
      <c r="C161" t="s">
        <v>38</v>
      </c>
      <c r="D161">
        <v>0</v>
      </c>
      <c r="E161" t="s">
        <v>6</v>
      </c>
      <c r="G161" t="s">
        <v>606</v>
      </c>
      <c r="H161" t="s">
        <v>38</v>
      </c>
      <c r="I161">
        <v>1.775871623103412E-2</v>
      </c>
      <c r="J161" t="s">
        <v>6</v>
      </c>
    </row>
    <row r="162" spans="2:10" x14ac:dyDescent="0.45">
      <c r="B162" t="s">
        <v>605</v>
      </c>
      <c r="C162" t="s">
        <v>39</v>
      </c>
      <c r="D162">
        <v>2.5841944471759014E-4</v>
      </c>
      <c r="E162" t="s">
        <v>6</v>
      </c>
      <c r="G162" t="s">
        <v>606</v>
      </c>
      <c r="H162" t="s">
        <v>39</v>
      </c>
      <c r="I162">
        <v>5.9349401773245705E-3</v>
      </c>
      <c r="J162" t="s">
        <v>6</v>
      </c>
    </row>
    <row r="163" spans="2:10" x14ac:dyDescent="0.45">
      <c r="B163" t="s">
        <v>605</v>
      </c>
      <c r="C163" t="s">
        <v>40</v>
      </c>
      <c r="D163">
        <v>1.1127901460056435E-2</v>
      </c>
      <c r="E163" t="s">
        <v>6</v>
      </c>
      <c r="G163" t="s">
        <v>606</v>
      </c>
      <c r="H163" t="s">
        <v>40</v>
      </c>
      <c r="I163">
        <v>4.6143376026218912E-3</v>
      </c>
      <c r="J163" t="s">
        <v>6</v>
      </c>
    </row>
    <row r="164" spans="2:10" x14ac:dyDescent="0.45">
      <c r="B164" t="s">
        <v>605</v>
      </c>
      <c r="C164" t="s">
        <v>41</v>
      </c>
      <c r="D164">
        <v>4.0068812376777389E-2</v>
      </c>
      <c r="E164" t="s">
        <v>6</v>
      </c>
      <c r="G164" t="s">
        <v>606</v>
      </c>
      <c r="H164" t="s">
        <v>41</v>
      </c>
      <c r="I164">
        <v>5.0402834205287069E-3</v>
      </c>
      <c r="J164" t="s">
        <v>6</v>
      </c>
    </row>
    <row r="165" spans="2:10" x14ac:dyDescent="0.45">
      <c r="B165" t="s">
        <v>605</v>
      </c>
      <c r="C165" t="s">
        <v>42</v>
      </c>
      <c r="D165">
        <v>5.8109041748751152E-2</v>
      </c>
      <c r="E165" t="s">
        <v>6</v>
      </c>
      <c r="G165" t="s">
        <v>606</v>
      </c>
      <c r="H165" t="s">
        <v>42</v>
      </c>
      <c r="I165">
        <v>5.4467246887445597E-3</v>
      </c>
      <c r="J165" t="s">
        <v>6</v>
      </c>
    </row>
    <row r="166" spans="2:10" x14ac:dyDescent="0.45">
      <c r="B166" t="s">
        <v>605</v>
      </c>
      <c r="C166" t="s">
        <v>43</v>
      </c>
      <c r="D166">
        <v>6.1513342523572906E-2</v>
      </c>
      <c r="E166" t="s">
        <v>6</v>
      </c>
      <c r="G166" t="s">
        <v>606</v>
      </c>
      <c r="H166" t="s">
        <v>43</v>
      </c>
      <c r="I166">
        <v>7.4695100623205293E-3</v>
      </c>
      <c r="J166" t="s">
        <v>6</v>
      </c>
    </row>
    <row r="167" spans="2:10" x14ac:dyDescent="0.45">
      <c r="B167" t="s">
        <v>605</v>
      </c>
      <c r="C167" t="s">
        <v>44</v>
      </c>
      <c r="D167">
        <v>5.0902113080130006E-2</v>
      </c>
      <c r="E167" t="s">
        <v>6</v>
      </c>
      <c r="G167" t="s">
        <v>606</v>
      </c>
      <c r="H167" t="s">
        <v>44</v>
      </c>
      <c r="I167">
        <v>8.9898455182184697E-3</v>
      </c>
      <c r="J167" t="s">
        <v>6</v>
      </c>
    </row>
    <row r="168" spans="2:10" x14ac:dyDescent="0.45">
      <c r="B168" t="s">
        <v>605</v>
      </c>
      <c r="C168" t="s">
        <v>45</v>
      </c>
      <c r="D168">
        <v>2.6130539634711372E-2</v>
      </c>
      <c r="E168" t="s">
        <v>6</v>
      </c>
      <c r="G168" t="s">
        <v>606</v>
      </c>
      <c r="H168" t="s">
        <v>45</v>
      </c>
      <c r="I168">
        <v>8.1094346316195332E-3</v>
      </c>
      <c r="J168" t="s">
        <v>6</v>
      </c>
    </row>
    <row r="169" spans="2:10" x14ac:dyDescent="0.45">
      <c r="B169" t="s">
        <v>605</v>
      </c>
      <c r="C169" t="s">
        <v>46</v>
      </c>
      <c r="D169">
        <v>3.5213086187532812E-3</v>
      </c>
      <c r="E169" t="s">
        <v>6</v>
      </c>
      <c r="G169" t="s">
        <v>606</v>
      </c>
      <c r="H169" t="s">
        <v>46</v>
      </c>
      <c r="I169">
        <v>6.9390949071879288E-3</v>
      </c>
      <c r="J169" t="s">
        <v>6</v>
      </c>
    </row>
    <row r="170" spans="2:10" x14ac:dyDescent="0.45">
      <c r="B170" t="s">
        <v>605</v>
      </c>
      <c r="C170" t="s">
        <v>47</v>
      </c>
      <c r="D170">
        <v>0</v>
      </c>
      <c r="E170" t="s">
        <v>6</v>
      </c>
      <c r="G170" t="s">
        <v>606</v>
      </c>
      <c r="H170" t="s">
        <v>47</v>
      </c>
      <c r="I170">
        <v>1.1394127600428065E-2</v>
      </c>
      <c r="J170" t="s">
        <v>6</v>
      </c>
    </row>
    <row r="171" spans="2:10" x14ac:dyDescent="0.45">
      <c r="B171" t="s">
        <v>605</v>
      </c>
      <c r="C171" t="s">
        <v>48</v>
      </c>
      <c r="D171">
        <v>0</v>
      </c>
      <c r="E171" t="s">
        <v>6</v>
      </c>
      <c r="G171" t="s">
        <v>606</v>
      </c>
      <c r="H171" t="s">
        <v>48</v>
      </c>
      <c r="I171">
        <v>3.7439207158911685E-2</v>
      </c>
      <c r="J171" t="s">
        <v>6</v>
      </c>
    </row>
    <row r="172" spans="2:10" x14ac:dyDescent="0.45">
      <c r="B172" t="s">
        <v>605</v>
      </c>
      <c r="C172" t="s">
        <v>49</v>
      </c>
      <c r="D172">
        <v>0</v>
      </c>
      <c r="E172" t="s">
        <v>6</v>
      </c>
      <c r="G172" t="s">
        <v>606</v>
      </c>
      <c r="H172" t="s">
        <v>49</v>
      </c>
      <c r="I172">
        <v>1.3203568014741172E-2</v>
      </c>
      <c r="J172" t="s">
        <v>6</v>
      </c>
    </row>
    <row r="173" spans="2:10" x14ac:dyDescent="0.45">
      <c r="B173" t="s">
        <v>605</v>
      </c>
      <c r="C173" t="s">
        <v>50</v>
      </c>
      <c r="D173">
        <v>2.8709373985392576E-3</v>
      </c>
      <c r="E173" t="s">
        <v>6</v>
      </c>
      <c r="G173" t="s">
        <v>606</v>
      </c>
      <c r="H173" t="s">
        <v>50</v>
      </c>
      <c r="I173">
        <v>1.3420549183585734E-2</v>
      </c>
      <c r="J173" t="s">
        <v>6</v>
      </c>
    </row>
    <row r="174" spans="2:10" x14ac:dyDescent="0.45">
      <c r="B174" t="s">
        <v>605</v>
      </c>
      <c r="C174" t="s">
        <v>51</v>
      </c>
      <c r="D174">
        <v>2.1702711792393994E-2</v>
      </c>
      <c r="E174" t="s">
        <v>6</v>
      </c>
      <c r="G174" t="s">
        <v>606</v>
      </c>
      <c r="H174" t="s">
        <v>51</v>
      </c>
      <c r="I174">
        <v>1.2359660554953002E-2</v>
      </c>
      <c r="J174" t="s">
        <v>6</v>
      </c>
    </row>
    <row r="175" spans="2:10" x14ac:dyDescent="0.45">
      <c r="B175" t="s">
        <v>605</v>
      </c>
      <c r="C175" t="s">
        <v>52</v>
      </c>
      <c r="D175">
        <v>4.1547933838116148E-2</v>
      </c>
      <c r="E175" t="s">
        <v>6</v>
      </c>
      <c r="G175" t="s">
        <v>606</v>
      </c>
      <c r="H175" t="s">
        <v>52</v>
      </c>
      <c r="I175">
        <v>1.1046420094223438E-2</v>
      </c>
      <c r="J175" t="s">
        <v>6</v>
      </c>
    </row>
    <row r="176" spans="2:10" x14ac:dyDescent="0.45">
      <c r="B176" t="s">
        <v>605</v>
      </c>
      <c r="C176" t="s">
        <v>53</v>
      </c>
      <c r="D176">
        <v>4.502648396651994E-2</v>
      </c>
      <c r="E176" t="s">
        <v>6</v>
      </c>
      <c r="G176" t="s">
        <v>606</v>
      </c>
      <c r="H176" t="s">
        <v>53</v>
      </c>
      <c r="I176">
        <v>1.3742699181123329E-2</v>
      </c>
      <c r="J176" t="s">
        <v>6</v>
      </c>
    </row>
    <row r="177" spans="2:10" x14ac:dyDescent="0.45">
      <c r="B177" t="s">
        <v>605</v>
      </c>
      <c r="C177" t="s">
        <v>54</v>
      </c>
      <c r="D177">
        <v>3.2199125570213906E-2</v>
      </c>
      <c r="E177" t="s">
        <v>6</v>
      </c>
      <c r="G177" t="s">
        <v>606</v>
      </c>
      <c r="H177" t="s">
        <v>54</v>
      </c>
      <c r="I177">
        <v>1.5565218126958213E-2</v>
      </c>
      <c r="J177" t="s">
        <v>6</v>
      </c>
    </row>
    <row r="178" spans="2:10" x14ac:dyDescent="0.45">
      <c r="B178" t="s">
        <v>605</v>
      </c>
      <c r="C178" t="s">
        <v>55</v>
      </c>
      <c r="D178">
        <v>9.7288526138863164E-3</v>
      </c>
      <c r="E178" t="s">
        <v>6</v>
      </c>
      <c r="G178" t="s">
        <v>606</v>
      </c>
      <c r="H178" t="s">
        <v>55</v>
      </c>
      <c r="I178">
        <v>1.3996141274413457E-2</v>
      </c>
      <c r="J178" t="s">
        <v>6</v>
      </c>
    </row>
    <row r="179" spans="2:10" x14ac:dyDescent="0.45">
      <c r="B179" t="s">
        <v>605</v>
      </c>
      <c r="C179" t="s">
        <v>56</v>
      </c>
      <c r="D179">
        <v>1.1018905260183519E-4</v>
      </c>
      <c r="E179" t="s">
        <v>6</v>
      </c>
      <c r="G179" t="s">
        <v>606</v>
      </c>
      <c r="H179" t="s">
        <v>56</v>
      </c>
      <c r="I179">
        <v>1.2933261806353605E-2</v>
      </c>
      <c r="J179" t="s">
        <v>6</v>
      </c>
    </row>
    <row r="180" spans="2:10" x14ac:dyDescent="0.45">
      <c r="B180" t="s">
        <v>605</v>
      </c>
      <c r="C180" t="s">
        <v>57</v>
      </c>
      <c r="D180">
        <v>0</v>
      </c>
      <c r="E180" t="s">
        <v>6</v>
      </c>
      <c r="G180" t="s">
        <v>606</v>
      </c>
      <c r="H180" t="s">
        <v>57</v>
      </c>
      <c r="I180">
        <v>2.125939444145759E-2</v>
      </c>
      <c r="J180" t="s">
        <v>6</v>
      </c>
    </row>
    <row r="181" spans="2:10" x14ac:dyDescent="0.45">
      <c r="B181" t="s">
        <v>605</v>
      </c>
      <c r="C181" t="s">
        <v>58</v>
      </c>
      <c r="D181">
        <v>0</v>
      </c>
      <c r="E181" t="s">
        <v>6</v>
      </c>
      <c r="G181" t="s">
        <v>606</v>
      </c>
      <c r="H181" t="s">
        <v>58</v>
      </c>
      <c r="I181">
        <v>5.7802646099004644E-2</v>
      </c>
      <c r="J181" t="s">
        <v>6</v>
      </c>
    </row>
    <row r="182" spans="2:10" x14ac:dyDescent="0.45">
      <c r="B182" t="s">
        <v>605</v>
      </c>
      <c r="C182" t="s">
        <v>59</v>
      </c>
      <c r="D182">
        <v>0</v>
      </c>
      <c r="E182" t="s">
        <v>6</v>
      </c>
      <c r="G182" t="s">
        <v>606</v>
      </c>
      <c r="H182" t="s">
        <v>59</v>
      </c>
      <c r="I182">
        <v>2.4415084358338293E-2</v>
      </c>
      <c r="J182" t="s">
        <v>6</v>
      </c>
    </row>
    <row r="183" spans="2:10" x14ac:dyDescent="0.45">
      <c r="B183" t="s">
        <v>605</v>
      </c>
      <c r="C183" t="s">
        <v>60</v>
      </c>
      <c r="D183">
        <v>8.0879670430242585E-6</v>
      </c>
      <c r="E183" t="s">
        <v>6</v>
      </c>
      <c r="G183" t="s">
        <v>606</v>
      </c>
      <c r="H183" t="s">
        <v>60</v>
      </c>
      <c r="I183">
        <v>2.6329431426458449E-2</v>
      </c>
      <c r="J183" t="s">
        <v>6</v>
      </c>
    </row>
    <row r="184" spans="2:10" x14ac:dyDescent="0.45">
      <c r="B184" t="s">
        <v>605</v>
      </c>
      <c r="C184" t="s">
        <v>61</v>
      </c>
      <c r="D184">
        <v>1.0751739427335056E-2</v>
      </c>
      <c r="E184" t="s">
        <v>6</v>
      </c>
      <c r="G184" t="s">
        <v>606</v>
      </c>
      <c r="H184" t="s">
        <v>61</v>
      </c>
      <c r="I184">
        <v>2.7197189519613033E-2</v>
      </c>
      <c r="J184" t="s">
        <v>6</v>
      </c>
    </row>
    <row r="185" spans="2:10" x14ac:dyDescent="0.45">
      <c r="B185" t="s">
        <v>605</v>
      </c>
      <c r="C185" t="s">
        <v>62</v>
      </c>
      <c r="D185">
        <v>3.0448818221292657E-2</v>
      </c>
      <c r="E185" t="s">
        <v>6</v>
      </c>
      <c r="G185" t="s">
        <v>606</v>
      </c>
      <c r="H185" t="s">
        <v>62</v>
      </c>
      <c r="I185">
        <v>2.3019544099649961E-2</v>
      </c>
      <c r="J185" t="s">
        <v>6</v>
      </c>
    </row>
    <row r="186" spans="2:10" x14ac:dyDescent="0.45">
      <c r="B186" t="s">
        <v>605</v>
      </c>
      <c r="C186" t="s">
        <v>63</v>
      </c>
      <c r="D186">
        <v>3.6513804115430391E-2</v>
      </c>
      <c r="E186" t="s">
        <v>6</v>
      </c>
      <c r="G186" t="s">
        <v>606</v>
      </c>
      <c r="H186" t="s">
        <v>63</v>
      </c>
      <c r="I186">
        <v>2.2170170897422421E-2</v>
      </c>
      <c r="J186" t="s">
        <v>6</v>
      </c>
    </row>
    <row r="187" spans="2:10" x14ac:dyDescent="0.45">
      <c r="B187" t="s">
        <v>605</v>
      </c>
      <c r="C187" t="s">
        <v>64</v>
      </c>
      <c r="D187">
        <v>2.1706460852763104E-2</v>
      </c>
      <c r="E187" t="s">
        <v>6</v>
      </c>
      <c r="G187" t="s">
        <v>606</v>
      </c>
      <c r="H187" t="s">
        <v>64</v>
      </c>
      <c r="I187">
        <v>2.2119558539797295E-2</v>
      </c>
      <c r="J187" t="s">
        <v>6</v>
      </c>
    </row>
    <row r="188" spans="2:10" x14ac:dyDescent="0.45">
      <c r="B188" t="s">
        <v>605</v>
      </c>
      <c r="C188" t="s">
        <v>65</v>
      </c>
      <c r="D188">
        <v>1.5525019068784219E-3</v>
      </c>
      <c r="E188" t="s">
        <v>6</v>
      </c>
      <c r="G188" t="s">
        <v>606</v>
      </c>
      <c r="H188" t="s">
        <v>65</v>
      </c>
      <c r="I188">
        <v>2.2140591175714517E-2</v>
      </c>
      <c r="J188" t="s">
        <v>6</v>
      </c>
    </row>
    <row r="189" spans="2:10" x14ac:dyDescent="0.45">
      <c r="B189" t="s">
        <v>605</v>
      </c>
      <c r="C189" t="s">
        <v>66</v>
      </c>
      <c r="D189">
        <v>0</v>
      </c>
      <c r="E189" t="s">
        <v>6</v>
      </c>
      <c r="G189" t="s">
        <v>606</v>
      </c>
      <c r="H189" t="s">
        <v>66</v>
      </c>
      <c r="I189">
        <v>2.2408904685163905E-2</v>
      </c>
      <c r="J189" t="s">
        <v>6</v>
      </c>
    </row>
    <row r="190" spans="2:10" x14ac:dyDescent="0.45">
      <c r="B190" t="s">
        <v>605</v>
      </c>
      <c r="C190" t="s">
        <v>67</v>
      </c>
      <c r="D190">
        <v>0</v>
      </c>
      <c r="E190" t="s">
        <v>6</v>
      </c>
      <c r="G190" t="s">
        <v>606</v>
      </c>
      <c r="H190" t="s">
        <v>67</v>
      </c>
      <c r="I190">
        <v>3.4872806579259459E-2</v>
      </c>
      <c r="J190" t="s">
        <v>6</v>
      </c>
    </row>
    <row r="191" spans="2:10" x14ac:dyDescent="0.45">
      <c r="B191" t="s">
        <v>607</v>
      </c>
      <c r="C191" t="s">
        <v>5</v>
      </c>
      <c r="D191">
        <v>0</v>
      </c>
      <c r="E191" t="s">
        <v>6</v>
      </c>
      <c r="G191" t="s">
        <v>608</v>
      </c>
      <c r="H191" t="s">
        <v>5</v>
      </c>
      <c r="I191">
        <v>4.2608787986025846E-2</v>
      </c>
      <c r="J191" t="s">
        <v>6</v>
      </c>
    </row>
    <row r="192" spans="2:10" x14ac:dyDescent="0.45">
      <c r="B192" t="s">
        <v>607</v>
      </c>
      <c r="C192" t="s">
        <v>9</v>
      </c>
      <c r="D192">
        <v>0</v>
      </c>
      <c r="E192" t="s">
        <v>6</v>
      </c>
      <c r="G192" t="s">
        <v>608</v>
      </c>
      <c r="H192" t="s">
        <v>9</v>
      </c>
      <c r="I192">
        <v>1.6010585544657532E-2</v>
      </c>
      <c r="J192" t="s">
        <v>6</v>
      </c>
    </row>
    <row r="193" spans="2:10" x14ac:dyDescent="0.45">
      <c r="B193" t="s">
        <v>607</v>
      </c>
      <c r="C193" t="s">
        <v>10</v>
      </c>
      <c r="D193">
        <v>7.2804387858977699E-5</v>
      </c>
      <c r="E193" t="s">
        <v>6</v>
      </c>
      <c r="G193" t="s">
        <v>608</v>
      </c>
      <c r="H193" t="s">
        <v>10</v>
      </c>
      <c r="I193">
        <v>1.6629549472874986E-2</v>
      </c>
      <c r="J193" t="s">
        <v>6</v>
      </c>
    </row>
    <row r="194" spans="2:10" x14ac:dyDescent="0.45">
      <c r="B194" t="s">
        <v>607</v>
      </c>
      <c r="C194" t="s">
        <v>11</v>
      </c>
      <c r="D194">
        <v>1.0461547835828124E-2</v>
      </c>
      <c r="E194" t="s">
        <v>6</v>
      </c>
      <c r="G194" t="s">
        <v>608</v>
      </c>
      <c r="H194" t="s">
        <v>11</v>
      </c>
      <c r="I194">
        <v>1.7180303530536196E-2</v>
      </c>
      <c r="J194" t="s">
        <v>6</v>
      </c>
    </row>
    <row r="195" spans="2:10" x14ac:dyDescent="0.45">
      <c r="B195" t="s">
        <v>607</v>
      </c>
      <c r="C195" t="s">
        <v>12</v>
      </c>
      <c r="D195">
        <v>3.2425719611755728E-2</v>
      </c>
      <c r="E195" t="s">
        <v>6</v>
      </c>
      <c r="G195" t="s">
        <v>608</v>
      </c>
      <c r="H195" t="s">
        <v>12</v>
      </c>
      <c r="I195">
        <v>1.5292357169019099E-2</v>
      </c>
      <c r="J195" t="s">
        <v>6</v>
      </c>
    </row>
    <row r="196" spans="2:10" x14ac:dyDescent="0.45">
      <c r="B196" t="s">
        <v>607</v>
      </c>
      <c r="C196" t="s">
        <v>13</v>
      </c>
      <c r="D196">
        <v>3.9969814192322317E-2</v>
      </c>
      <c r="E196" t="s">
        <v>6</v>
      </c>
      <c r="G196" t="s">
        <v>608</v>
      </c>
      <c r="H196" t="s">
        <v>13</v>
      </c>
      <c r="I196">
        <v>1.7351524092199921E-2</v>
      </c>
      <c r="J196" t="s">
        <v>6</v>
      </c>
    </row>
    <row r="197" spans="2:10" x14ac:dyDescent="0.45">
      <c r="B197" t="s">
        <v>607</v>
      </c>
      <c r="C197" t="s">
        <v>14</v>
      </c>
      <c r="D197">
        <v>2.6883165848953079E-2</v>
      </c>
      <c r="E197" t="s">
        <v>6</v>
      </c>
      <c r="G197" t="s">
        <v>608</v>
      </c>
      <c r="H197" t="s">
        <v>14</v>
      </c>
      <c r="I197">
        <v>1.7495633932392528E-2</v>
      </c>
      <c r="J197" t="s">
        <v>6</v>
      </c>
    </row>
    <row r="198" spans="2:10" x14ac:dyDescent="0.45">
      <c r="B198" t="s">
        <v>607</v>
      </c>
      <c r="C198" t="s">
        <v>15</v>
      </c>
      <c r="D198">
        <v>7.0224996594298447E-3</v>
      </c>
      <c r="E198" t="s">
        <v>6</v>
      </c>
      <c r="G198" t="s">
        <v>608</v>
      </c>
      <c r="H198" t="s">
        <v>15</v>
      </c>
      <c r="I198">
        <v>1.8333455564998626E-2</v>
      </c>
      <c r="J198" t="s">
        <v>6</v>
      </c>
    </row>
    <row r="199" spans="2:10" x14ac:dyDescent="0.45">
      <c r="B199" t="s">
        <v>607</v>
      </c>
      <c r="C199" t="s">
        <v>16</v>
      </c>
      <c r="D199">
        <v>0</v>
      </c>
      <c r="E199" t="s">
        <v>6</v>
      </c>
      <c r="G199" t="s">
        <v>608</v>
      </c>
      <c r="H199" t="s">
        <v>16</v>
      </c>
      <c r="I199">
        <v>2.0832733283703369E-2</v>
      </c>
      <c r="J199" t="s">
        <v>6</v>
      </c>
    </row>
    <row r="200" spans="2:10" x14ac:dyDescent="0.45">
      <c r="B200" t="s">
        <v>607</v>
      </c>
      <c r="C200" t="s">
        <v>17</v>
      </c>
      <c r="D200">
        <v>0</v>
      </c>
      <c r="E200" t="s">
        <v>6</v>
      </c>
      <c r="G200" t="s">
        <v>608</v>
      </c>
      <c r="H200" t="s">
        <v>17</v>
      </c>
      <c r="I200">
        <v>2.954314831720959E-2</v>
      </c>
      <c r="J200" t="s">
        <v>6</v>
      </c>
    </row>
    <row r="201" spans="2:10" x14ac:dyDescent="0.45">
      <c r="B201" t="s">
        <v>607</v>
      </c>
      <c r="C201" t="s">
        <v>18</v>
      </c>
      <c r="D201">
        <v>0</v>
      </c>
      <c r="E201" t="s">
        <v>6</v>
      </c>
      <c r="G201" t="s">
        <v>608</v>
      </c>
      <c r="H201" t="s">
        <v>18</v>
      </c>
      <c r="I201">
        <v>3.3700961229078223E-2</v>
      </c>
      <c r="J201" t="s">
        <v>6</v>
      </c>
    </row>
    <row r="202" spans="2:10" x14ac:dyDescent="0.45">
      <c r="B202" t="s">
        <v>607</v>
      </c>
      <c r="C202" t="s">
        <v>19</v>
      </c>
      <c r="D202">
        <v>2.1958706308902908E-8</v>
      </c>
      <c r="E202" t="s">
        <v>6</v>
      </c>
      <c r="G202" t="s">
        <v>608</v>
      </c>
      <c r="H202" t="s">
        <v>19</v>
      </c>
      <c r="I202">
        <v>1.2021578902673078E-2</v>
      </c>
      <c r="J202" t="s">
        <v>6</v>
      </c>
    </row>
    <row r="203" spans="2:10" x14ac:dyDescent="0.45">
      <c r="B203" t="s">
        <v>607</v>
      </c>
      <c r="C203" t="s">
        <v>20</v>
      </c>
      <c r="D203">
        <v>4.2663737307329997E-3</v>
      </c>
      <c r="E203" t="s">
        <v>6</v>
      </c>
      <c r="G203" t="s">
        <v>608</v>
      </c>
      <c r="H203" t="s">
        <v>20</v>
      </c>
      <c r="I203">
        <v>1.1665924238095928E-2</v>
      </c>
      <c r="J203" t="s">
        <v>6</v>
      </c>
    </row>
    <row r="204" spans="2:10" x14ac:dyDescent="0.45">
      <c r="B204" t="s">
        <v>607</v>
      </c>
      <c r="C204" t="s">
        <v>21</v>
      </c>
      <c r="D204">
        <v>2.6286616275980758E-2</v>
      </c>
      <c r="E204" t="s">
        <v>6</v>
      </c>
      <c r="G204" t="s">
        <v>608</v>
      </c>
      <c r="H204" t="s">
        <v>21</v>
      </c>
      <c r="I204">
        <v>1.1354173985680739E-2</v>
      </c>
      <c r="J204" t="s">
        <v>6</v>
      </c>
    </row>
    <row r="205" spans="2:10" x14ac:dyDescent="0.45">
      <c r="B205" t="s">
        <v>607</v>
      </c>
      <c r="C205" t="s">
        <v>22</v>
      </c>
      <c r="D205">
        <v>4.5212710378809473E-2</v>
      </c>
      <c r="E205" t="s">
        <v>6</v>
      </c>
      <c r="G205" t="s">
        <v>608</v>
      </c>
      <c r="H205" t="s">
        <v>22</v>
      </c>
      <c r="I205">
        <v>8.8008480845503303E-3</v>
      </c>
      <c r="J205" t="s">
        <v>6</v>
      </c>
    </row>
    <row r="206" spans="2:10" x14ac:dyDescent="0.45">
      <c r="B206" t="s">
        <v>607</v>
      </c>
      <c r="C206" t="s">
        <v>23</v>
      </c>
      <c r="D206">
        <v>4.9561891214377179E-2</v>
      </c>
      <c r="E206" t="s">
        <v>6</v>
      </c>
      <c r="G206" t="s">
        <v>608</v>
      </c>
      <c r="H206" t="s">
        <v>23</v>
      </c>
      <c r="I206">
        <v>1.0708872641531541E-2</v>
      </c>
      <c r="J206" t="s">
        <v>6</v>
      </c>
    </row>
    <row r="207" spans="2:10" x14ac:dyDescent="0.45">
      <c r="B207" t="s">
        <v>607</v>
      </c>
      <c r="C207" t="s">
        <v>24</v>
      </c>
      <c r="D207">
        <v>3.790698048172822E-2</v>
      </c>
      <c r="E207" t="s">
        <v>6</v>
      </c>
      <c r="G207" t="s">
        <v>608</v>
      </c>
      <c r="H207" t="s">
        <v>24</v>
      </c>
      <c r="I207">
        <v>1.2037707173310227E-2</v>
      </c>
      <c r="J207" t="s">
        <v>6</v>
      </c>
    </row>
    <row r="208" spans="2:10" x14ac:dyDescent="0.45">
      <c r="B208" t="s">
        <v>607</v>
      </c>
      <c r="C208" t="s">
        <v>25</v>
      </c>
      <c r="D208">
        <v>1.674485101111502E-2</v>
      </c>
      <c r="E208" t="s">
        <v>6</v>
      </c>
      <c r="G208" t="s">
        <v>608</v>
      </c>
      <c r="H208" t="s">
        <v>25</v>
      </c>
      <c r="I208">
        <v>1.2508634991255357E-2</v>
      </c>
      <c r="J208" t="s">
        <v>6</v>
      </c>
    </row>
    <row r="209" spans="2:10" x14ac:dyDescent="0.45">
      <c r="B209" t="s">
        <v>607</v>
      </c>
      <c r="C209" t="s">
        <v>26</v>
      </c>
      <c r="D209">
        <v>7.1414486064639042E-4</v>
      </c>
      <c r="E209" t="s">
        <v>6</v>
      </c>
      <c r="G209" t="s">
        <v>608</v>
      </c>
      <c r="H209" t="s">
        <v>26</v>
      </c>
      <c r="I209">
        <v>1.4296092581395803E-2</v>
      </c>
      <c r="J209" t="s">
        <v>6</v>
      </c>
    </row>
    <row r="210" spans="2:10" x14ac:dyDescent="0.45">
      <c r="B210" t="s">
        <v>607</v>
      </c>
      <c r="C210" t="s">
        <v>27</v>
      </c>
      <c r="D210">
        <v>0</v>
      </c>
      <c r="E210" t="s">
        <v>6</v>
      </c>
      <c r="G210" t="s">
        <v>608</v>
      </c>
      <c r="H210" t="s">
        <v>27</v>
      </c>
      <c r="I210">
        <v>2.2627742586407259E-2</v>
      </c>
      <c r="J210" t="s">
        <v>6</v>
      </c>
    </row>
    <row r="211" spans="2:10" x14ac:dyDescent="0.45">
      <c r="B211" t="s">
        <v>607</v>
      </c>
      <c r="C211" t="s">
        <v>28</v>
      </c>
      <c r="D211">
        <v>0</v>
      </c>
      <c r="E211" t="s">
        <v>6</v>
      </c>
      <c r="G211" t="s">
        <v>608</v>
      </c>
      <c r="H211" t="s">
        <v>28</v>
      </c>
      <c r="I211">
        <v>2.6606541579267749E-2</v>
      </c>
      <c r="J211" t="s">
        <v>6</v>
      </c>
    </row>
    <row r="212" spans="2:10" x14ac:dyDescent="0.45">
      <c r="B212" t="s">
        <v>607</v>
      </c>
      <c r="C212" t="s">
        <v>29</v>
      </c>
      <c r="D212">
        <v>4.1409229661491109E-4</v>
      </c>
      <c r="E212" t="s">
        <v>6</v>
      </c>
      <c r="G212" t="s">
        <v>608</v>
      </c>
      <c r="H212" t="s">
        <v>29</v>
      </c>
      <c r="I212">
        <v>9.7931485260035079E-3</v>
      </c>
      <c r="J212" t="s">
        <v>6</v>
      </c>
    </row>
    <row r="213" spans="2:10" x14ac:dyDescent="0.45">
      <c r="B213" t="s">
        <v>607</v>
      </c>
      <c r="C213" t="s">
        <v>30</v>
      </c>
      <c r="D213">
        <v>9.769648061931634E-3</v>
      </c>
      <c r="E213" t="s">
        <v>6</v>
      </c>
      <c r="G213" t="s">
        <v>608</v>
      </c>
      <c r="H213" t="s">
        <v>30</v>
      </c>
      <c r="I213">
        <v>9.5291002001154108E-3</v>
      </c>
      <c r="J213" t="s">
        <v>6</v>
      </c>
    </row>
    <row r="214" spans="2:10" x14ac:dyDescent="0.45">
      <c r="B214" t="s">
        <v>607</v>
      </c>
      <c r="C214" t="s">
        <v>31</v>
      </c>
      <c r="D214">
        <v>3.1518913855061718E-2</v>
      </c>
      <c r="E214" t="s">
        <v>6</v>
      </c>
      <c r="G214" t="s">
        <v>608</v>
      </c>
      <c r="H214" t="s">
        <v>31</v>
      </c>
      <c r="I214">
        <v>1.0356653270340528E-2</v>
      </c>
      <c r="J214" t="s">
        <v>6</v>
      </c>
    </row>
    <row r="215" spans="2:10" x14ac:dyDescent="0.45">
      <c r="B215" t="s">
        <v>607</v>
      </c>
      <c r="C215" t="s">
        <v>32</v>
      </c>
      <c r="D215">
        <v>4.7156774565539149E-2</v>
      </c>
      <c r="E215" t="s">
        <v>6</v>
      </c>
      <c r="G215" t="s">
        <v>608</v>
      </c>
      <c r="H215" t="s">
        <v>32</v>
      </c>
      <c r="I215">
        <v>1.055387150754815E-2</v>
      </c>
      <c r="J215" t="s">
        <v>6</v>
      </c>
    </row>
    <row r="216" spans="2:10" x14ac:dyDescent="0.45">
      <c r="B216" t="s">
        <v>607</v>
      </c>
      <c r="C216" t="s">
        <v>33</v>
      </c>
      <c r="D216">
        <v>4.9996404107320716E-2</v>
      </c>
      <c r="E216" t="s">
        <v>6</v>
      </c>
      <c r="G216" t="s">
        <v>608</v>
      </c>
      <c r="H216" t="s">
        <v>33</v>
      </c>
      <c r="I216">
        <v>1.2408691170976026E-2</v>
      </c>
      <c r="J216" t="s">
        <v>6</v>
      </c>
    </row>
    <row r="217" spans="2:10" x14ac:dyDescent="0.45">
      <c r="B217" t="s">
        <v>607</v>
      </c>
      <c r="C217" t="s">
        <v>34</v>
      </c>
      <c r="D217">
        <v>3.8203613530938596E-2</v>
      </c>
      <c r="E217" t="s">
        <v>6</v>
      </c>
      <c r="G217" t="s">
        <v>608</v>
      </c>
      <c r="H217" t="s">
        <v>34</v>
      </c>
      <c r="I217">
        <v>1.3031985214201753E-2</v>
      </c>
      <c r="J217" t="s">
        <v>6</v>
      </c>
    </row>
    <row r="218" spans="2:10" x14ac:dyDescent="0.45">
      <c r="B218" t="s">
        <v>607</v>
      </c>
      <c r="C218" t="s">
        <v>35</v>
      </c>
      <c r="D218">
        <v>1.9965072450789864E-2</v>
      </c>
      <c r="E218" t="s">
        <v>6</v>
      </c>
      <c r="G218" t="s">
        <v>608</v>
      </c>
      <c r="H218" t="s">
        <v>35</v>
      </c>
      <c r="I218">
        <v>1.2070583427880324E-2</v>
      </c>
      <c r="J218" t="s">
        <v>6</v>
      </c>
    </row>
    <row r="219" spans="2:10" x14ac:dyDescent="0.45">
      <c r="B219" t="s">
        <v>607</v>
      </c>
      <c r="C219" t="s">
        <v>36</v>
      </c>
      <c r="D219">
        <v>3.4331780766356634E-3</v>
      </c>
      <c r="E219" t="s">
        <v>6</v>
      </c>
      <c r="G219" t="s">
        <v>608</v>
      </c>
      <c r="H219" t="s">
        <v>36</v>
      </c>
      <c r="I219">
        <v>1.1020794838122728E-2</v>
      </c>
      <c r="J219" t="s">
        <v>6</v>
      </c>
    </row>
    <row r="220" spans="2:10" x14ac:dyDescent="0.45">
      <c r="B220" t="s">
        <v>607</v>
      </c>
      <c r="C220" t="s">
        <v>37</v>
      </c>
      <c r="D220">
        <v>0</v>
      </c>
      <c r="E220" t="s">
        <v>6</v>
      </c>
      <c r="G220" t="s">
        <v>608</v>
      </c>
      <c r="H220" t="s">
        <v>37</v>
      </c>
      <c r="I220">
        <v>1.7130359754485586E-2</v>
      </c>
      <c r="J220" t="s">
        <v>6</v>
      </c>
    </row>
    <row r="221" spans="2:10" x14ac:dyDescent="0.45">
      <c r="B221" t="s">
        <v>607</v>
      </c>
      <c r="C221" t="s">
        <v>38</v>
      </c>
      <c r="D221">
        <v>0</v>
      </c>
      <c r="E221" t="s">
        <v>6</v>
      </c>
      <c r="G221" t="s">
        <v>608</v>
      </c>
      <c r="H221" t="s">
        <v>38</v>
      </c>
      <c r="I221">
        <v>2.2560376633790704E-2</v>
      </c>
      <c r="J221" t="s">
        <v>6</v>
      </c>
    </row>
    <row r="222" spans="2:10" x14ac:dyDescent="0.45">
      <c r="B222" t="s">
        <v>607</v>
      </c>
      <c r="C222" t="s">
        <v>39</v>
      </c>
      <c r="D222">
        <v>1.8306722661342307E-4</v>
      </c>
      <c r="E222" t="s">
        <v>6</v>
      </c>
      <c r="G222" t="s">
        <v>608</v>
      </c>
      <c r="H222" t="s">
        <v>39</v>
      </c>
      <c r="I222">
        <v>7.2665251441806833E-3</v>
      </c>
      <c r="J222" t="s">
        <v>6</v>
      </c>
    </row>
    <row r="223" spans="2:10" x14ac:dyDescent="0.45">
      <c r="B223" t="s">
        <v>607</v>
      </c>
      <c r="C223" t="s">
        <v>40</v>
      </c>
      <c r="D223">
        <v>9.5962676574761242E-3</v>
      </c>
      <c r="E223" t="s">
        <v>6</v>
      </c>
      <c r="G223" t="s">
        <v>608</v>
      </c>
      <c r="H223" t="s">
        <v>40</v>
      </c>
      <c r="I223">
        <v>5.344519404719349E-3</v>
      </c>
      <c r="J223" t="s">
        <v>6</v>
      </c>
    </row>
    <row r="224" spans="2:10" x14ac:dyDescent="0.45">
      <c r="B224" t="s">
        <v>607</v>
      </c>
      <c r="C224" t="s">
        <v>41</v>
      </c>
      <c r="D224">
        <v>3.7484706652905077E-2</v>
      </c>
      <c r="E224" t="s">
        <v>6</v>
      </c>
      <c r="G224" t="s">
        <v>608</v>
      </c>
      <c r="H224" t="s">
        <v>41</v>
      </c>
      <c r="I224">
        <v>5.6880405487583878E-3</v>
      </c>
      <c r="J224" t="s">
        <v>6</v>
      </c>
    </row>
    <row r="225" spans="2:10" x14ac:dyDescent="0.45">
      <c r="B225" t="s">
        <v>607</v>
      </c>
      <c r="C225" t="s">
        <v>42</v>
      </c>
      <c r="D225">
        <v>5.6644269955252353E-2</v>
      </c>
      <c r="E225" t="s">
        <v>6</v>
      </c>
      <c r="G225" t="s">
        <v>608</v>
      </c>
      <c r="H225" t="s">
        <v>42</v>
      </c>
      <c r="I225">
        <v>6.2781804075994563E-3</v>
      </c>
      <c r="J225" t="s">
        <v>6</v>
      </c>
    </row>
    <row r="226" spans="2:10" x14ac:dyDescent="0.45">
      <c r="B226" t="s">
        <v>607</v>
      </c>
      <c r="C226" t="s">
        <v>43</v>
      </c>
      <c r="D226">
        <v>6.0584957454112298E-2</v>
      </c>
      <c r="E226" t="s">
        <v>6</v>
      </c>
      <c r="G226" t="s">
        <v>608</v>
      </c>
      <c r="H226" t="s">
        <v>43</v>
      </c>
      <c r="I226">
        <v>7.9695029634925894E-3</v>
      </c>
      <c r="J226" t="s">
        <v>6</v>
      </c>
    </row>
    <row r="227" spans="2:10" x14ac:dyDescent="0.45">
      <c r="B227" t="s">
        <v>607</v>
      </c>
      <c r="C227" t="s">
        <v>44</v>
      </c>
      <c r="D227">
        <v>4.8801258893982832E-2</v>
      </c>
      <c r="E227" t="s">
        <v>6</v>
      </c>
      <c r="G227" t="s">
        <v>608</v>
      </c>
      <c r="H227" t="s">
        <v>44</v>
      </c>
      <c r="I227">
        <v>7.7384674049064692E-3</v>
      </c>
      <c r="J227" t="s">
        <v>6</v>
      </c>
    </row>
    <row r="228" spans="2:10" x14ac:dyDescent="0.45">
      <c r="B228" t="s">
        <v>607</v>
      </c>
      <c r="C228" t="s">
        <v>45</v>
      </c>
      <c r="D228">
        <v>2.5524429065793025E-2</v>
      </c>
      <c r="E228" t="s">
        <v>6</v>
      </c>
      <c r="G228" t="s">
        <v>608</v>
      </c>
      <c r="H228" t="s">
        <v>45</v>
      </c>
      <c r="I228">
        <v>7.4007839696237105E-3</v>
      </c>
      <c r="J228" t="s">
        <v>6</v>
      </c>
    </row>
    <row r="229" spans="2:10" x14ac:dyDescent="0.45">
      <c r="B229" t="s">
        <v>607</v>
      </c>
      <c r="C229" t="s">
        <v>46</v>
      </c>
      <c r="D229">
        <v>3.5350490980950483E-3</v>
      </c>
      <c r="E229" t="s">
        <v>6</v>
      </c>
      <c r="G229" t="s">
        <v>608</v>
      </c>
      <c r="H229" t="s">
        <v>46</v>
      </c>
      <c r="I229">
        <v>7.08681239765575E-3</v>
      </c>
      <c r="J229" t="s">
        <v>6</v>
      </c>
    </row>
    <row r="230" spans="2:10" x14ac:dyDescent="0.45">
      <c r="B230" t="s">
        <v>607</v>
      </c>
      <c r="C230" t="s">
        <v>47</v>
      </c>
      <c r="D230">
        <v>0</v>
      </c>
      <c r="E230" t="s">
        <v>6</v>
      </c>
      <c r="G230" t="s">
        <v>608</v>
      </c>
      <c r="H230" t="s">
        <v>47</v>
      </c>
      <c r="I230">
        <v>1.354213704409518E-2</v>
      </c>
      <c r="J230" t="s">
        <v>6</v>
      </c>
    </row>
    <row r="231" spans="2:10" x14ac:dyDescent="0.45">
      <c r="B231" t="s">
        <v>607</v>
      </c>
      <c r="C231" t="s">
        <v>48</v>
      </c>
      <c r="D231">
        <v>0</v>
      </c>
      <c r="E231" t="s">
        <v>6</v>
      </c>
      <c r="G231" t="s">
        <v>608</v>
      </c>
      <c r="H231" t="s">
        <v>48</v>
      </c>
      <c r="I231">
        <v>3.8334617936480332E-2</v>
      </c>
      <c r="J231" t="s">
        <v>6</v>
      </c>
    </row>
    <row r="232" spans="2:10" x14ac:dyDescent="0.45">
      <c r="B232" t="s">
        <v>607</v>
      </c>
      <c r="C232" t="s">
        <v>49</v>
      </c>
      <c r="D232">
        <v>0</v>
      </c>
      <c r="E232" t="s">
        <v>6</v>
      </c>
      <c r="G232" t="s">
        <v>608</v>
      </c>
      <c r="H232" t="s">
        <v>49</v>
      </c>
      <c r="I232">
        <v>1.38695089147364E-2</v>
      </c>
      <c r="J232" t="s">
        <v>6</v>
      </c>
    </row>
    <row r="233" spans="2:10" x14ac:dyDescent="0.45">
      <c r="B233" t="s">
        <v>607</v>
      </c>
      <c r="C233" t="s">
        <v>50</v>
      </c>
      <c r="D233">
        <v>2.5834549064713006E-3</v>
      </c>
      <c r="E233" t="s">
        <v>6</v>
      </c>
      <c r="G233" t="s">
        <v>608</v>
      </c>
      <c r="H233" t="s">
        <v>50</v>
      </c>
      <c r="I233">
        <v>1.3198999643208325E-2</v>
      </c>
      <c r="J233" t="s">
        <v>6</v>
      </c>
    </row>
    <row r="234" spans="2:10" x14ac:dyDescent="0.45">
      <c r="B234" t="s">
        <v>607</v>
      </c>
      <c r="C234" t="s">
        <v>51</v>
      </c>
      <c r="D234">
        <v>2.1089358835086044E-2</v>
      </c>
      <c r="E234" t="s">
        <v>6</v>
      </c>
      <c r="G234" t="s">
        <v>608</v>
      </c>
      <c r="H234" t="s">
        <v>51</v>
      </c>
      <c r="I234">
        <v>1.2577999777349951E-2</v>
      </c>
      <c r="J234" t="s">
        <v>6</v>
      </c>
    </row>
    <row r="235" spans="2:10" x14ac:dyDescent="0.45">
      <c r="B235" t="s">
        <v>607</v>
      </c>
      <c r="C235" t="s">
        <v>52</v>
      </c>
      <c r="D235">
        <v>4.0833798505157184E-2</v>
      </c>
      <c r="E235" t="s">
        <v>6</v>
      </c>
      <c r="G235" t="s">
        <v>608</v>
      </c>
      <c r="H235" t="s">
        <v>52</v>
      </c>
      <c r="I235">
        <v>1.0689738550102211E-2</v>
      </c>
      <c r="J235" t="s">
        <v>6</v>
      </c>
    </row>
    <row r="236" spans="2:10" x14ac:dyDescent="0.45">
      <c r="B236" t="s">
        <v>607</v>
      </c>
      <c r="C236" t="s">
        <v>53</v>
      </c>
      <c r="D236">
        <v>4.5510662890901853E-2</v>
      </c>
      <c r="E236" t="s">
        <v>6</v>
      </c>
      <c r="G236" t="s">
        <v>608</v>
      </c>
      <c r="H236" t="s">
        <v>53</v>
      </c>
      <c r="I236">
        <v>1.305174489376152E-2</v>
      </c>
      <c r="J236" t="s">
        <v>6</v>
      </c>
    </row>
    <row r="237" spans="2:10" x14ac:dyDescent="0.45">
      <c r="B237" t="s">
        <v>607</v>
      </c>
      <c r="C237" t="s">
        <v>54</v>
      </c>
      <c r="D237">
        <v>3.2280672130746695E-2</v>
      </c>
      <c r="E237" t="s">
        <v>6</v>
      </c>
      <c r="G237" t="s">
        <v>608</v>
      </c>
      <c r="H237" t="s">
        <v>54</v>
      </c>
      <c r="I237">
        <v>1.4226745700409511E-2</v>
      </c>
      <c r="J237" t="s">
        <v>6</v>
      </c>
    </row>
    <row r="238" spans="2:10" x14ac:dyDescent="0.45">
      <c r="B238" t="s">
        <v>607</v>
      </c>
      <c r="C238" t="s">
        <v>55</v>
      </c>
      <c r="D238">
        <v>9.968148305578968E-3</v>
      </c>
      <c r="E238" t="s">
        <v>6</v>
      </c>
      <c r="G238" t="s">
        <v>608</v>
      </c>
      <c r="H238" t="s">
        <v>55</v>
      </c>
      <c r="I238">
        <v>1.454492860514457E-2</v>
      </c>
      <c r="J238" t="s">
        <v>6</v>
      </c>
    </row>
    <row r="239" spans="2:10" x14ac:dyDescent="0.45">
      <c r="B239" t="s">
        <v>607</v>
      </c>
      <c r="C239" t="s">
        <v>56</v>
      </c>
      <c r="D239">
        <v>1.2359339669725184E-4</v>
      </c>
      <c r="E239" t="s">
        <v>6</v>
      </c>
      <c r="G239" t="s">
        <v>608</v>
      </c>
      <c r="H239" t="s">
        <v>56</v>
      </c>
      <c r="I239">
        <v>1.3948439882048618E-2</v>
      </c>
      <c r="J239" t="s">
        <v>6</v>
      </c>
    </row>
    <row r="240" spans="2:10" x14ac:dyDescent="0.45">
      <c r="B240" t="s">
        <v>607</v>
      </c>
      <c r="C240" t="s">
        <v>57</v>
      </c>
      <c r="D240">
        <v>0</v>
      </c>
      <c r="E240" t="s">
        <v>6</v>
      </c>
      <c r="G240" t="s">
        <v>608</v>
      </c>
      <c r="H240" t="s">
        <v>57</v>
      </c>
      <c r="I240">
        <v>2.2536325718809182E-2</v>
      </c>
      <c r="J240" t="s">
        <v>6</v>
      </c>
    </row>
    <row r="241" spans="2:10" x14ac:dyDescent="0.45">
      <c r="B241" t="s">
        <v>607</v>
      </c>
      <c r="C241" t="s">
        <v>58</v>
      </c>
      <c r="D241">
        <v>0</v>
      </c>
      <c r="E241" t="s">
        <v>6</v>
      </c>
      <c r="G241" t="s">
        <v>608</v>
      </c>
      <c r="H241" t="s">
        <v>58</v>
      </c>
      <c r="I241">
        <v>5.1362019654833897E-2</v>
      </c>
      <c r="J241" t="s">
        <v>6</v>
      </c>
    </row>
    <row r="242" spans="2:10" x14ac:dyDescent="0.45">
      <c r="B242" t="s">
        <v>607</v>
      </c>
      <c r="C242" t="s">
        <v>59</v>
      </c>
      <c r="D242">
        <v>0</v>
      </c>
      <c r="E242" t="s">
        <v>6</v>
      </c>
      <c r="G242" t="s">
        <v>608</v>
      </c>
      <c r="H242" t="s">
        <v>59</v>
      </c>
      <c r="I242">
        <v>2.1616073127515182E-2</v>
      </c>
      <c r="J242" t="s">
        <v>6</v>
      </c>
    </row>
    <row r="243" spans="2:10" x14ac:dyDescent="0.45">
      <c r="B243" t="s">
        <v>607</v>
      </c>
      <c r="C243" t="s">
        <v>60</v>
      </c>
      <c r="D243">
        <v>2.828238005438226E-6</v>
      </c>
      <c r="E243" t="s">
        <v>6</v>
      </c>
      <c r="G243" t="s">
        <v>608</v>
      </c>
      <c r="H243" t="s">
        <v>60</v>
      </c>
      <c r="I243">
        <v>2.2248878295775161E-2</v>
      </c>
      <c r="J243" t="s">
        <v>6</v>
      </c>
    </row>
    <row r="244" spans="2:10" x14ac:dyDescent="0.45">
      <c r="B244" t="s">
        <v>607</v>
      </c>
      <c r="C244" t="s">
        <v>61</v>
      </c>
      <c r="D244">
        <v>1.0702565246727904E-2</v>
      </c>
      <c r="E244" t="s">
        <v>6</v>
      </c>
      <c r="G244" t="s">
        <v>608</v>
      </c>
      <c r="H244" t="s">
        <v>61</v>
      </c>
      <c r="I244">
        <v>2.2343465649616093E-2</v>
      </c>
      <c r="J244" t="s">
        <v>6</v>
      </c>
    </row>
    <row r="245" spans="2:10" x14ac:dyDescent="0.45">
      <c r="B245" t="s">
        <v>607</v>
      </c>
      <c r="C245" t="s">
        <v>62</v>
      </c>
      <c r="D245">
        <v>3.0834414263694061E-2</v>
      </c>
      <c r="E245" t="s">
        <v>6</v>
      </c>
      <c r="G245" t="s">
        <v>608</v>
      </c>
      <c r="H245" t="s">
        <v>62</v>
      </c>
      <c r="I245">
        <v>2.0087596878331115E-2</v>
      </c>
      <c r="J245" t="s">
        <v>6</v>
      </c>
    </row>
    <row r="246" spans="2:10" x14ac:dyDescent="0.45">
      <c r="B246" t="s">
        <v>607</v>
      </c>
      <c r="C246" t="s">
        <v>63</v>
      </c>
      <c r="D246">
        <v>3.8080819537573737E-2</v>
      </c>
      <c r="E246" t="s">
        <v>6</v>
      </c>
      <c r="G246" t="s">
        <v>608</v>
      </c>
      <c r="H246" t="s">
        <v>63</v>
      </c>
      <c r="I246">
        <v>1.9674623595578363E-2</v>
      </c>
      <c r="J246" t="s">
        <v>6</v>
      </c>
    </row>
    <row r="247" spans="2:10" x14ac:dyDescent="0.45">
      <c r="B247" t="s">
        <v>607</v>
      </c>
      <c r="C247" t="s">
        <v>64</v>
      </c>
      <c r="D247">
        <v>2.4296597682672484E-2</v>
      </c>
      <c r="E247" t="s">
        <v>6</v>
      </c>
      <c r="G247" t="s">
        <v>608</v>
      </c>
      <c r="H247" t="s">
        <v>64</v>
      </c>
      <c r="I247">
        <v>1.9546849337066366E-2</v>
      </c>
      <c r="J247" t="s">
        <v>6</v>
      </c>
    </row>
    <row r="248" spans="2:10" x14ac:dyDescent="0.45">
      <c r="B248" t="s">
        <v>607</v>
      </c>
      <c r="C248" t="s">
        <v>65</v>
      </c>
      <c r="D248">
        <v>3.3522416633799731E-3</v>
      </c>
      <c r="E248" t="s">
        <v>6</v>
      </c>
      <c r="G248" t="s">
        <v>608</v>
      </c>
      <c r="H248" t="s">
        <v>65</v>
      </c>
      <c r="I248">
        <v>2.0145121970659895E-2</v>
      </c>
      <c r="J248" t="s">
        <v>6</v>
      </c>
    </row>
    <row r="249" spans="2:10" x14ac:dyDescent="0.45">
      <c r="B249" t="s">
        <v>607</v>
      </c>
      <c r="C249" t="s">
        <v>66</v>
      </c>
      <c r="D249">
        <v>0</v>
      </c>
      <c r="E249" t="s">
        <v>6</v>
      </c>
      <c r="G249" t="s">
        <v>608</v>
      </c>
      <c r="H249" t="s">
        <v>66</v>
      </c>
      <c r="I249">
        <v>2.0795888652178719E-2</v>
      </c>
      <c r="J249" t="s">
        <v>6</v>
      </c>
    </row>
    <row r="250" spans="2:10" x14ac:dyDescent="0.45">
      <c r="B250" t="s">
        <v>607</v>
      </c>
      <c r="C250" t="s">
        <v>67</v>
      </c>
      <c r="D250">
        <v>0</v>
      </c>
      <c r="E250" t="s">
        <v>6</v>
      </c>
      <c r="G250" t="s">
        <v>608</v>
      </c>
      <c r="H250" t="s">
        <v>67</v>
      </c>
      <c r="I250">
        <v>3.0822742501034357E-2</v>
      </c>
      <c r="J250" t="s">
        <v>6</v>
      </c>
    </row>
    <row r="251" spans="2:10" x14ac:dyDescent="0.45">
      <c r="B251" t="s">
        <v>609</v>
      </c>
      <c r="C251" t="s">
        <v>5</v>
      </c>
      <c r="D251">
        <v>0</v>
      </c>
      <c r="E251" t="s">
        <v>6</v>
      </c>
      <c r="G251" t="s">
        <v>610</v>
      </c>
      <c r="H251" t="s">
        <v>5</v>
      </c>
      <c r="I251">
        <v>4.4813334634819936E-2</v>
      </c>
      <c r="J251" t="s">
        <v>6</v>
      </c>
    </row>
    <row r="252" spans="2:10" x14ac:dyDescent="0.45">
      <c r="B252" t="s">
        <v>609</v>
      </c>
      <c r="C252" t="s">
        <v>9</v>
      </c>
      <c r="D252">
        <v>0</v>
      </c>
      <c r="E252" t="s">
        <v>6</v>
      </c>
      <c r="G252" t="s">
        <v>610</v>
      </c>
      <c r="H252" t="s">
        <v>9</v>
      </c>
      <c r="I252">
        <v>1.7097001331587858E-2</v>
      </c>
      <c r="J252" t="s">
        <v>6</v>
      </c>
    </row>
    <row r="253" spans="2:10" x14ac:dyDescent="0.45">
      <c r="B253" t="s">
        <v>609</v>
      </c>
      <c r="C253" t="s">
        <v>10</v>
      </c>
      <c r="D253">
        <v>3.0348310378606368E-4</v>
      </c>
      <c r="E253" t="s">
        <v>6</v>
      </c>
      <c r="G253" t="s">
        <v>610</v>
      </c>
      <c r="H253" t="s">
        <v>10</v>
      </c>
      <c r="I253">
        <v>1.7673435926026125E-2</v>
      </c>
      <c r="J253" t="s">
        <v>6</v>
      </c>
    </row>
    <row r="254" spans="2:10" x14ac:dyDescent="0.45">
      <c r="B254" t="s">
        <v>609</v>
      </c>
      <c r="C254" t="s">
        <v>11</v>
      </c>
      <c r="D254">
        <v>1.783648026327864E-2</v>
      </c>
      <c r="E254" t="s">
        <v>6</v>
      </c>
      <c r="G254" t="s">
        <v>610</v>
      </c>
      <c r="H254" t="s">
        <v>11</v>
      </c>
      <c r="I254">
        <v>1.9368712303069229E-2</v>
      </c>
      <c r="J254" t="s">
        <v>6</v>
      </c>
    </row>
    <row r="255" spans="2:10" x14ac:dyDescent="0.45">
      <c r="B255" t="s">
        <v>609</v>
      </c>
      <c r="C255" t="s">
        <v>12</v>
      </c>
      <c r="D255">
        <v>4.0404002315743301E-2</v>
      </c>
      <c r="E255" t="s">
        <v>6</v>
      </c>
      <c r="G255" t="s">
        <v>610</v>
      </c>
      <c r="H255" t="s">
        <v>12</v>
      </c>
      <c r="I255">
        <v>1.5840839586286414E-2</v>
      </c>
      <c r="J255" t="s">
        <v>6</v>
      </c>
    </row>
    <row r="256" spans="2:10" x14ac:dyDescent="0.45">
      <c r="B256" t="s">
        <v>609</v>
      </c>
      <c r="C256" t="s">
        <v>13</v>
      </c>
      <c r="D256">
        <v>4.528221751424099E-2</v>
      </c>
      <c r="E256" t="s">
        <v>6</v>
      </c>
      <c r="G256" t="s">
        <v>610</v>
      </c>
      <c r="H256" t="s">
        <v>13</v>
      </c>
      <c r="I256">
        <v>1.9298693020154301E-2</v>
      </c>
      <c r="J256" t="s">
        <v>6</v>
      </c>
    </row>
    <row r="257" spans="2:10" x14ac:dyDescent="0.45">
      <c r="B257" t="s">
        <v>609</v>
      </c>
      <c r="C257" t="s">
        <v>14</v>
      </c>
      <c r="D257">
        <v>3.09055083248055E-2</v>
      </c>
      <c r="E257" t="s">
        <v>6</v>
      </c>
      <c r="G257" t="s">
        <v>610</v>
      </c>
      <c r="H257" t="s">
        <v>14</v>
      </c>
      <c r="I257">
        <v>2.056065746248428E-2</v>
      </c>
      <c r="J257" t="s">
        <v>6</v>
      </c>
    </row>
    <row r="258" spans="2:10" x14ac:dyDescent="0.45">
      <c r="B258" t="s">
        <v>609</v>
      </c>
      <c r="C258" t="s">
        <v>15</v>
      </c>
      <c r="D258">
        <v>6.4471996917773626E-3</v>
      </c>
      <c r="E258" t="s">
        <v>6</v>
      </c>
      <c r="G258" t="s">
        <v>610</v>
      </c>
      <c r="H258" t="s">
        <v>15</v>
      </c>
      <c r="I258">
        <v>2.0198066613375736E-2</v>
      </c>
      <c r="J258" t="s">
        <v>6</v>
      </c>
    </row>
    <row r="259" spans="2:10" x14ac:dyDescent="0.45">
      <c r="B259" t="s">
        <v>609</v>
      </c>
      <c r="C259" t="s">
        <v>16</v>
      </c>
      <c r="D259">
        <v>0</v>
      </c>
      <c r="E259" t="s">
        <v>6</v>
      </c>
      <c r="G259" t="s">
        <v>610</v>
      </c>
      <c r="H259" t="s">
        <v>16</v>
      </c>
      <c r="I259">
        <v>2.1576976903913449E-2</v>
      </c>
      <c r="J259" t="s">
        <v>6</v>
      </c>
    </row>
    <row r="260" spans="2:10" x14ac:dyDescent="0.45">
      <c r="B260" t="s">
        <v>609</v>
      </c>
      <c r="C260" t="s">
        <v>17</v>
      </c>
      <c r="D260">
        <v>0</v>
      </c>
      <c r="E260" t="s">
        <v>6</v>
      </c>
      <c r="G260" t="s">
        <v>610</v>
      </c>
      <c r="H260" t="s">
        <v>17</v>
      </c>
      <c r="I260">
        <v>3.2623371463954755E-2</v>
      </c>
      <c r="J260" t="s">
        <v>6</v>
      </c>
    </row>
    <row r="261" spans="2:10" x14ac:dyDescent="0.45">
      <c r="B261" t="s">
        <v>609</v>
      </c>
      <c r="C261" t="s">
        <v>18</v>
      </c>
      <c r="D261">
        <v>0</v>
      </c>
      <c r="E261" t="s">
        <v>6</v>
      </c>
      <c r="G261" t="s">
        <v>610</v>
      </c>
      <c r="H261" t="s">
        <v>18</v>
      </c>
      <c r="I261">
        <v>3.3318897122721534E-2</v>
      </c>
      <c r="J261" t="s">
        <v>6</v>
      </c>
    </row>
    <row r="262" spans="2:10" x14ac:dyDescent="0.45">
      <c r="B262" t="s">
        <v>609</v>
      </c>
      <c r="C262" t="s">
        <v>19</v>
      </c>
      <c r="D262">
        <v>5.9943269943019908E-6</v>
      </c>
      <c r="E262" t="s">
        <v>6</v>
      </c>
      <c r="G262" t="s">
        <v>610</v>
      </c>
      <c r="H262" t="s">
        <v>19</v>
      </c>
      <c r="I262">
        <v>1.1139725548698217E-2</v>
      </c>
      <c r="J262" t="s">
        <v>6</v>
      </c>
    </row>
    <row r="263" spans="2:10" x14ac:dyDescent="0.45">
      <c r="B263" t="s">
        <v>609</v>
      </c>
      <c r="C263" t="s">
        <v>20</v>
      </c>
      <c r="D263">
        <v>5.9556786528378279E-3</v>
      </c>
      <c r="E263" t="s">
        <v>6</v>
      </c>
      <c r="G263" t="s">
        <v>610</v>
      </c>
      <c r="H263" t="s">
        <v>20</v>
      </c>
      <c r="I263">
        <v>1.0950278128976754E-2</v>
      </c>
      <c r="J263" t="s">
        <v>6</v>
      </c>
    </row>
    <row r="264" spans="2:10" x14ac:dyDescent="0.45">
      <c r="B264" t="s">
        <v>609</v>
      </c>
      <c r="C264" t="s">
        <v>21</v>
      </c>
      <c r="D264">
        <v>3.0159568999793503E-2</v>
      </c>
      <c r="E264" t="s">
        <v>6</v>
      </c>
      <c r="G264" t="s">
        <v>610</v>
      </c>
      <c r="H264" t="s">
        <v>21</v>
      </c>
      <c r="I264">
        <v>1.0408050133700686E-2</v>
      </c>
      <c r="J264" t="s">
        <v>6</v>
      </c>
    </row>
    <row r="265" spans="2:10" x14ac:dyDescent="0.45">
      <c r="B265" t="s">
        <v>609</v>
      </c>
      <c r="C265" t="s">
        <v>22</v>
      </c>
      <c r="D265">
        <v>4.6514290779097758E-2</v>
      </c>
      <c r="E265" t="s">
        <v>6</v>
      </c>
      <c r="G265" t="s">
        <v>610</v>
      </c>
      <c r="H265" t="s">
        <v>22</v>
      </c>
      <c r="I265">
        <v>8.0677196394386818E-3</v>
      </c>
      <c r="J265" t="s">
        <v>6</v>
      </c>
    </row>
    <row r="266" spans="2:10" x14ac:dyDescent="0.45">
      <c r="B266" t="s">
        <v>609</v>
      </c>
      <c r="C266" t="s">
        <v>23</v>
      </c>
      <c r="D266">
        <v>4.5530277705365933E-2</v>
      </c>
      <c r="E266" t="s">
        <v>6</v>
      </c>
      <c r="G266" t="s">
        <v>610</v>
      </c>
      <c r="H266" t="s">
        <v>23</v>
      </c>
      <c r="I266">
        <v>1.021271220864128E-2</v>
      </c>
      <c r="J266" t="s">
        <v>6</v>
      </c>
    </row>
    <row r="267" spans="2:10" x14ac:dyDescent="0.45">
      <c r="B267" t="s">
        <v>609</v>
      </c>
      <c r="C267" t="s">
        <v>24</v>
      </c>
      <c r="D267">
        <v>3.265753512538179E-2</v>
      </c>
      <c r="E267" t="s">
        <v>6</v>
      </c>
      <c r="G267" t="s">
        <v>610</v>
      </c>
      <c r="H267" t="s">
        <v>24</v>
      </c>
      <c r="I267">
        <v>1.178280519105003E-2</v>
      </c>
      <c r="J267" t="s">
        <v>6</v>
      </c>
    </row>
    <row r="268" spans="2:10" x14ac:dyDescent="0.45">
      <c r="B268" t="s">
        <v>609</v>
      </c>
      <c r="C268" t="s">
        <v>25</v>
      </c>
      <c r="D268">
        <v>1.3135290554421768E-2</v>
      </c>
      <c r="E268" t="s">
        <v>6</v>
      </c>
      <c r="G268" t="s">
        <v>610</v>
      </c>
      <c r="H268" t="s">
        <v>25</v>
      </c>
      <c r="I268">
        <v>1.2335829169876104E-2</v>
      </c>
      <c r="J268" t="s">
        <v>6</v>
      </c>
    </row>
    <row r="269" spans="2:10" x14ac:dyDescent="0.45">
      <c r="B269" t="s">
        <v>609</v>
      </c>
      <c r="C269" t="s">
        <v>26</v>
      </c>
      <c r="D269">
        <v>2.9333492044771346E-4</v>
      </c>
      <c r="E269" t="s">
        <v>6</v>
      </c>
      <c r="G269" t="s">
        <v>610</v>
      </c>
      <c r="H269" t="s">
        <v>26</v>
      </c>
      <c r="I269">
        <v>1.3503587105094856E-2</v>
      </c>
      <c r="J269" t="s">
        <v>6</v>
      </c>
    </row>
    <row r="270" spans="2:10" x14ac:dyDescent="0.45">
      <c r="B270" t="s">
        <v>609</v>
      </c>
      <c r="C270" t="s">
        <v>27</v>
      </c>
      <c r="D270">
        <v>0</v>
      </c>
      <c r="E270" t="s">
        <v>6</v>
      </c>
      <c r="G270" t="s">
        <v>610</v>
      </c>
      <c r="H270" t="s">
        <v>27</v>
      </c>
      <c r="I270">
        <v>2.1271489168521614E-2</v>
      </c>
      <c r="J270" t="s">
        <v>6</v>
      </c>
    </row>
    <row r="271" spans="2:10" x14ac:dyDescent="0.45">
      <c r="B271" t="s">
        <v>609</v>
      </c>
      <c r="C271" t="s">
        <v>28</v>
      </c>
      <c r="D271">
        <v>0</v>
      </c>
      <c r="E271" t="s">
        <v>6</v>
      </c>
      <c r="G271" t="s">
        <v>610</v>
      </c>
      <c r="H271" t="s">
        <v>28</v>
      </c>
      <c r="I271">
        <v>2.6274204084050366E-2</v>
      </c>
      <c r="J271" t="s">
        <v>6</v>
      </c>
    </row>
    <row r="272" spans="2:10" x14ac:dyDescent="0.45">
      <c r="B272" t="s">
        <v>609</v>
      </c>
      <c r="C272" t="s">
        <v>29</v>
      </c>
      <c r="D272">
        <v>7.883007908616544E-4</v>
      </c>
      <c r="E272" t="s">
        <v>6</v>
      </c>
      <c r="G272" t="s">
        <v>610</v>
      </c>
      <c r="H272" t="s">
        <v>29</v>
      </c>
      <c r="I272">
        <v>9.563610320382384E-3</v>
      </c>
      <c r="J272" t="s">
        <v>6</v>
      </c>
    </row>
    <row r="273" spans="2:10" x14ac:dyDescent="0.45">
      <c r="B273" t="s">
        <v>609</v>
      </c>
      <c r="C273" t="s">
        <v>30</v>
      </c>
      <c r="D273">
        <v>1.3632450693525531E-2</v>
      </c>
      <c r="E273" t="s">
        <v>6</v>
      </c>
      <c r="G273" t="s">
        <v>610</v>
      </c>
      <c r="H273" t="s">
        <v>30</v>
      </c>
      <c r="I273">
        <v>9.9129175059477978E-3</v>
      </c>
      <c r="J273" t="s">
        <v>6</v>
      </c>
    </row>
    <row r="274" spans="2:10" x14ac:dyDescent="0.45">
      <c r="B274" t="s">
        <v>609</v>
      </c>
      <c r="C274" t="s">
        <v>31</v>
      </c>
      <c r="D274">
        <v>3.6673716244662709E-2</v>
      </c>
      <c r="E274" t="s">
        <v>6</v>
      </c>
      <c r="G274" t="s">
        <v>610</v>
      </c>
      <c r="H274" t="s">
        <v>31</v>
      </c>
      <c r="I274">
        <v>1.1460761527375483E-2</v>
      </c>
      <c r="J274" t="s">
        <v>6</v>
      </c>
    </row>
    <row r="275" spans="2:10" x14ac:dyDescent="0.45">
      <c r="B275" t="s">
        <v>609</v>
      </c>
      <c r="C275" t="s">
        <v>32</v>
      </c>
      <c r="D275">
        <v>4.9999312330142438E-2</v>
      </c>
      <c r="E275" t="s">
        <v>6</v>
      </c>
      <c r="G275" t="s">
        <v>610</v>
      </c>
      <c r="H275" t="s">
        <v>32</v>
      </c>
      <c r="I275">
        <v>1.1813301146518431E-2</v>
      </c>
      <c r="J275" t="s">
        <v>6</v>
      </c>
    </row>
    <row r="276" spans="2:10" x14ac:dyDescent="0.45">
      <c r="B276" t="s">
        <v>609</v>
      </c>
      <c r="C276" t="s">
        <v>33</v>
      </c>
      <c r="D276">
        <v>4.9144348373160562E-2</v>
      </c>
      <c r="E276" t="s">
        <v>6</v>
      </c>
      <c r="G276" t="s">
        <v>610</v>
      </c>
      <c r="H276" t="s">
        <v>33</v>
      </c>
      <c r="I276">
        <v>1.5170031648516661E-2</v>
      </c>
      <c r="J276" t="s">
        <v>6</v>
      </c>
    </row>
    <row r="277" spans="2:10" x14ac:dyDescent="0.45">
      <c r="B277" t="s">
        <v>609</v>
      </c>
      <c r="C277" t="s">
        <v>34</v>
      </c>
      <c r="D277">
        <v>3.7281134263813694E-2</v>
      </c>
      <c r="E277" t="s">
        <v>6</v>
      </c>
      <c r="G277" t="s">
        <v>610</v>
      </c>
      <c r="H277" t="s">
        <v>34</v>
      </c>
      <c r="I277">
        <v>1.5104947835681202E-2</v>
      </c>
      <c r="J277" t="s">
        <v>6</v>
      </c>
    </row>
    <row r="278" spans="2:10" x14ac:dyDescent="0.45">
      <c r="B278" t="s">
        <v>609</v>
      </c>
      <c r="C278" t="s">
        <v>35</v>
      </c>
      <c r="D278">
        <v>1.8782870526482157E-2</v>
      </c>
      <c r="E278" t="s">
        <v>6</v>
      </c>
      <c r="G278" t="s">
        <v>610</v>
      </c>
      <c r="H278" t="s">
        <v>35</v>
      </c>
      <c r="I278">
        <v>1.3965404409593098E-2</v>
      </c>
      <c r="J278" t="s">
        <v>6</v>
      </c>
    </row>
    <row r="279" spans="2:10" x14ac:dyDescent="0.45">
      <c r="B279" t="s">
        <v>609</v>
      </c>
      <c r="C279" t="s">
        <v>36</v>
      </c>
      <c r="D279">
        <v>2.6147331881424245E-3</v>
      </c>
      <c r="E279" t="s">
        <v>6</v>
      </c>
      <c r="G279" t="s">
        <v>610</v>
      </c>
      <c r="H279" t="s">
        <v>36</v>
      </c>
      <c r="I279">
        <v>1.272428131883018E-2</v>
      </c>
      <c r="J279" t="s">
        <v>6</v>
      </c>
    </row>
    <row r="280" spans="2:10" x14ac:dyDescent="0.45">
      <c r="B280" t="s">
        <v>609</v>
      </c>
      <c r="C280" t="s">
        <v>37</v>
      </c>
      <c r="D280">
        <v>0</v>
      </c>
      <c r="E280" t="s">
        <v>6</v>
      </c>
      <c r="G280" t="s">
        <v>610</v>
      </c>
      <c r="H280" t="s">
        <v>37</v>
      </c>
      <c r="I280">
        <v>1.6355134941713659E-2</v>
      </c>
      <c r="J280" t="s">
        <v>6</v>
      </c>
    </row>
    <row r="281" spans="2:10" x14ac:dyDescent="0.45">
      <c r="B281" t="s">
        <v>609</v>
      </c>
      <c r="C281" t="s">
        <v>38</v>
      </c>
      <c r="D281">
        <v>0</v>
      </c>
      <c r="E281" t="s">
        <v>6</v>
      </c>
      <c r="G281" t="s">
        <v>610</v>
      </c>
      <c r="H281" t="s">
        <v>38</v>
      </c>
      <c r="I281">
        <v>1.8748780878688635E-2</v>
      </c>
      <c r="J281" t="s">
        <v>6</v>
      </c>
    </row>
    <row r="282" spans="2:10" x14ac:dyDescent="0.45">
      <c r="B282" t="s">
        <v>609</v>
      </c>
      <c r="C282" t="s">
        <v>39</v>
      </c>
      <c r="D282">
        <v>3.4097144956480728E-4</v>
      </c>
      <c r="E282" t="s">
        <v>6</v>
      </c>
      <c r="G282" t="s">
        <v>610</v>
      </c>
      <c r="H282" t="s">
        <v>39</v>
      </c>
      <c r="I282">
        <v>5.4573138768881898E-3</v>
      </c>
      <c r="J282" t="s">
        <v>6</v>
      </c>
    </row>
    <row r="283" spans="2:10" x14ac:dyDescent="0.45">
      <c r="B283" t="s">
        <v>609</v>
      </c>
      <c r="C283" t="s">
        <v>40</v>
      </c>
      <c r="D283">
        <v>1.1595257207927132E-2</v>
      </c>
      <c r="E283" t="s">
        <v>6</v>
      </c>
      <c r="G283" t="s">
        <v>610</v>
      </c>
      <c r="H283" t="s">
        <v>40</v>
      </c>
      <c r="I283">
        <v>4.1948183504593043E-3</v>
      </c>
      <c r="J283" t="s">
        <v>6</v>
      </c>
    </row>
    <row r="284" spans="2:10" x14ac:dyDescent="0.45">
      <c r="B284" t="s">
        <v>609</v>
      </c>
      <c r="C284" t="s">
        <v>41</v>
      </c>
      <c r="D284">
        <v>3.6786768871150143E-2</v>
      </c>
      <c r="E284" t="s">
        <v>6</v>
      </c>
      <c r="G284" t="s">
        <v>610</v>
      </c>
      <c r="H284" t="s">
        <v>41</v>
      </c>
      <c r="I284">
        <v>4.5295839511948106E-3</v>
      </c>
      <c r="J284" t="s">
        <v>6</v>
      </c>
    </row>
    <row r="285" spans="2:10" x14ac:dyDescent="0.45">
      <c r="B285" t="s">
        <v>609</v>
      </c>
      <c r="C285" t="s">
        <v>42</v>
      </c>
      <c r="D285">
        <v>5.1837278182760474E-2</v>
      </c>
      <c r="E285" t="s">
        <v>6</v>
      </c>
      <c r="G285" t="s">
        <v>610</v>
      </c>
      <c r="H285" t="s">
        <v>42</v>
      </c>
      <c r="I285">
        <v>5.3372114154621626E-3</v>
      </c>
      <c r="J285" t="s">
        <v>6</v>
      </c>
    </row>
    <row r="286" spans="2:10" x14ac:dyDescent="0.45">
      <c r="B286" t="s">
        <v>609</v>
      </c>
      <c r="C286" t="s">
        <v>43</v>
      </c>
      <c r="D286">
        <v>5.2127817369895781E-2</v>
      </c>
      <c r="E286" t="s">
        <v>6</v>
      </c>
      <c r="G286" t="s">
        <v>610</v>
      </c>
      <c r="H286" t="s">
        <v>43</v>
      </c>
      <c r="I286">
        <v>7.8145781303152716E-3</v>
      </c>
      <c r="J286" t="s">
        <v>6</v>
      </c>
    </row>
    <row r="287" spans="2:10" x14ac:dyDescent="0.45">
      <c r="B287" t="s">
        <v>609</v>
      </c>
      <c r="C287" t="s">
        <v>44</v>
      </c>
      <c r="D287">
        <v>3.9473815196495232E-2</v>
      </c>
      <c r="E287" t="s">
        <v>6</v>
      </c>
      <c r="G287" t="s">
        <v>610</v>
      </c>
      <c r="H287" t="s">
        <v>44</v>
      </c>
      <c r="I287">
        <v>9.6100246248632028E-3</v>
      </c>
      <c r="J287" t="s">
        <v>6</v>
      </c>
    </row>
    <row r="288" spans="2:10" x14ac:dyDescent="0.45">
      <c r="B288" t="s">
        <v>609</v>
      </c>
      <c r="C288" t="s">
        <v>45</v>
      </c>
      <c r="D288">
        <v>1.8513231532346523E-2</v>
      </c>
      <c r="E288" t="s">
        <v>6</v>
      </c>
      <c r="G288" t="s">
        <v>610</v>
      </c>
      <c r="H288" t="s">
        <v>45</v>
      </c>
      <c r="I288">
        <v>7.810919708299076E-3</v>
      </c>
      <c r="J288" t="s">
        <v>6</v>
      </c>
    </row>
    <row r="289" spans="2:10" x14ac:dyDescent="0.45">
      <c r="B289" t="s">
        <v>609</v>
      </c>
      <c r="C289" t="s">
        <v>46</v>
      </c>
      <c r="D289">
        <v>2.1814891293449098E-3</v>
      </c>
      <c r="E289" t="s">
        <v>6</v>
      </c>
      <c r="G289" t="s">
        <v>610</v>
      </c>
      <c r="H289" t="s">
        <v>46</v>
      </c>
      <c r="I289">
        <v>7.605497074593957E-3</v>
      </c>
      <c r="J289" t="s">
        <v>6</v>
      </c>
    </row>
    <row r="290" spans="2:10" x14ac:dyDescent="0.45">
      <c r="B290" t="s">
        <v>609</v>
      </c>
      <c r="C290" t="s">
        <v>47</v>
      </c>
      <c r="D290">
        <v>0</v>
      </c>
      <c r="E290" t="s">
        <v>6</v>
      </c>
      <c r="G290" t="s">
        <v>610</v>
      </c>
      <c r="H290" t="s">
        <v>47</v>
      </c>
      <c r="I290">
        <v>1.1656985772613336E-2</v>
      </c>
      <c r="J290" t="s">
        <v>6</v>
      </c>
    </row>
    <row r="291" spans="2:10" x14ac:dyDescent="0.45">
      <c r="B291" t="s">
        <v>609</v>
      </c>
      <c r="C291" t="s">
        <v>48</v>
      </c>
      <c r="D291">
        <v>0</v>
      </c>
      <c r="E291" t="s">
        <v>6</v>
      </c>
      <c r="G291" t="s">
        <v>610</v>
      </c>
      <c r="H291" t="s">
        <v>48</v>
      </c>
      <c r="I291">
        <v>3.694051308091955E-2</v>
      </c>
      <c r="J291" t="s">
        <v>6</v>
      </c>
    </row>
    <row r="292" spans="2:10" x14ac:dyDescent="0.45">
      <c r="B292" t="s">
        <v>609</v>
      </c>
      <c r="C292" t="s">
        <v>49</v>
      </c>
      <c r="D292">
        <v>0</v>
      </c>
      <c r="E292" t="s">
        <v>6</v>
      </c>
      <c r="G292" t="s">
        <v>610</v>
      </c>
      <c r="H292" t="s">
        <v>49</v>
      </c>
      <c r="I292">
        <v>1.3774595205222014E-2</v>
      </c>
      <c r="J292" t="s">
        <v>6</v>
      </c>
    </row>
    <row r="293" spans="2:10" x14ac:dyDescent="0.45">
      <c r="B293" t="s">
        <v>609</v>
      </c>
      <c r="C293" t="s">
        <v>50</v>
      </c>
      <c r="D293">
        <v>4.3760027988691127E-3</v>
      </c>
      <c r="E293" t="s">
        <v>6</v>
      </c>
      <c r="G293" t="s">
        <v>610</v>
      </c>
      <c r="H293" t="s">
        <v>50</v>
      </c>
      <c r="I293">
        <v>1.3481442705554849E-2</v>
      </c>
      <c r="J293" t="s">
        <v>6</v>
      </c>
    </row>
    <row r="294" spans="2:10" x14ac:dyDescent="0.45">
      <c r="B294" t="s">
        <v>609</v>
      </c>
      <c r="C294" t="s">
        <v>51</v>
      </c>
      <c r="D294">
        <v>2.4802994141311652E-2</v>
      </c>
      <c r="E294" t="s">
        <v>6</v>
      </c>
      <c r="G294" t="s">
        <v>610</v>
      </c>
      <c r="H294" t="s">
        <v>51</v>
      </c>
      <c r="I294">
        <v>1.1948457212270764E-2</v>
      </c>
      <c r="J294" t="s">
        <v>6</v>
      </c>
    </row>
    <row r="295" spans="2:10" x14ac:dyDescent="0.45">
      <c r="B295" t="s">
        <v>609</v>
      </c>
      <c r="C295" t="s">
        <v>52</v>
      </c>
      <c r="D295">
        <v>4.0881813273334733E-2</v>
      </c>
      <c r="E295" t="s">
        <v>6</v>
      </c>
      <c r="G295" t="s">
        <v>610</v>
      </c>
      <c r="H295" t="s">
        <v>52</v>
      </c>
      <c r="I295">
        <v>9.2899847540734055E-3</v>
      </c>
      <c r="J295" t="s">
        <v>6</v>
      </c>
    </row>
    <row r="296" spans="2:10" x14ac:dyDescent="0.45">
      <c r="B296" t="s">
        <v>609</v>
      </c>
      <c r="C296" t="s">
        <v>53</v>
      </c>
      <c r="D296">
        <v>4.0637714376253208E-2</v>
      </c>
      <c r="E296" t="s">
        <v>6</v>
      </c>
      <c r="G296" t="s">
        <v>610</v>
      </c>
      <c r="H296" t="s">
        <v>53</v>
      </c>
      <c r="I296">
        <v>1.2776354694921704E-2</v>
      </c>
      <c r="J296" t="s">
        <v>6</v>
      </c>
    </row>
    <row r="297" spans="2:10" x14ac:dyDescent="0.45">
      <c r="B297" t="s">
        <v>609</v>
      </c>
      <c r="C297" t="s">
        <v>54</v>
      </c>
      <c r="D297">
        <v>2.7806250405495985E-2</v>
      </c>
      <c r="E297" t="s">
        <v>6</v>
      </c>
      <c r="G297" t="s">
        <v>610</v>
      </c>
      <c r="H297" t="s">
        <v>54</v>
      </c>
      <c r="I297">
        <v>1.5283070848711009E-2</v>
      </c>
      <c r="J297" t="s">
        <v>6</v>
      </c>
    </row>
    <row r="298" spans="2:10" x14ac:dyDescent="0.45">
      <c r="B298" t="s">
        <v>609</v>
      </c>
      <c r="C298" t="s">
        <v>55</v>
      </c>
      <c r="D298">
        <v>8.2400973184451401E-3</v>
      </c>
      <c r="E298" t="s">
        <v>6</v>
      </c>
      <c r="G298" t="s">
        <v>610</v>
      </c>
      <c r="H298" t="s">
        <v>55</v>
      </c>
      <c r="I298">
        <v>1.5311463637356009E-2</v>
      </c>
      <c r="J298" t="s">
        <v>6</v>
      </c>
    </row>
    <row r="299" spans="2:10" x14ac:dyDescent="0.45">
      <c r="B299" t="s">
        <v>609</v>
      </c>
      <c r="C299" t="s">
        <v>56</v>
      </c>
      <c r="D299">
        <v>3.2877407603180663E-5</v>
      </c>
      <c r="E299" t="s">
        <v>6</v>
      </c>
      <c r="G299" t="s">
        <v>610</v>
      </c>
      <c r="H299" t="s">
        <v>56</v>
      </c>
      <c r="I299">
        <v>1.4430422117031393E-2</v>
      </c>
      <c r="J299" t="s">
        <v>6</v>
      </c>
    </row>
    <row r="300" spans="2:10" x14ac:dyDescent="0.45">
      <c r="B300" t="s">
        <v>609</v>
      </c>
      <c r="C300" t="s">
        <v>57</v>
      </c>
      <c r="D300">
        <v>0</v>
      </c>
      <c r="E300" t="s">
        <v>6</v>
      </c>
      <c r="G300" t="s">
        <v>610</v>
      </c>
      <c r="H300" t="s">
        <v>57</v>
      </c>
      <c r="I300">
        <v>2.0922678772807322E-2</v>
      </c>
      <c r="J300" t="s">
        <v>6</v>
      </c>
    </row>
    <row r="301" spans="2:10" x14ac:dyDescent="0.45">
      <c r="B301" t="s">
        <v>609</v>
      </c>
      <c r="C301" t="s">
        <v>58</v>
      </c>
      <c r="D301">
        <v>0</v>
      </c>
      <c r="E301" t="s">
        <v>6</v>
      </c>
      <c r="G301" t="s">
        <v>610</v>
      </c>
      <c r="H301" t="s">
        <v>58</v>
      </c>
      <c r="I301">
        <v>4.8845520424737769E-2</v>
      </c>
      <c r="J301" t="s">
        <v>6</v>
      </c>
    </row>
    <row r="302" spans="2:10" x14ac:dyDescent="0.45">
      <c r="B302" t="s">
        <v>609</v>
      </c>
      <c r="C302" t="s">
        <v>59</v>
      </c>
      <c r="D302">
        <v>0</v>
      </c>
      <c r="E302" t="s">
        <v>6</v>
      </c>
      <c r="G302" t="s">
        <v>610</v>
      </c>
      <c r="H302" t="s">
        <v>59</v>
      </c>
      <c r="I302">
        <v>1.9103510079342637E-2</v>
      </c>
      <c r="J302" t="s">
        <v>6</v>
      </c>
    </row>
    <row r="303" spans="2:10" x14ac:dyDescent="0.45">
      <c r="B303" t="s">
        <v>609</v>
      </c>
      <c r="C303" t="s">
        <v>60</v>
      </c>
      <c r="D303">
        <v>3.0286229802147272E-4</v>
      </c>
      <c r="E303" t="s">
        <v>6</v>
      </c>
      <c r="G303" t="s">
        <v>610</v>
      </c>
      <c r="H303" t="s">
        <v>60</v>
      </c>
      <c r="I303">
        <v>1.9210670135489074E-2</v>
      </c>
      <c r="J303" t="s">
        <v>6</v>
      </c>
    </row>
    <row r="304" spans="2:10" x14ac:dyDescent="0.45">
      <c r="B304" t="s">
        <v>609</v>
      </c>
      <c r="C304" t="s">
        <v>61</v>
      </c>
      <c r="D304">
        <v>1.6603011445369218E-2</v>
      </c>
      <c r="E304" t="s">
        <v>6</v>
      </c>
      <c r="G304" t="s">
        <v>610</v>
      </c>
      <c r="H304" t="s">
        <v>61</v>
      </c>
      <c r="I304">
        <v>2.0195706966324466E-2</v>
      </c>
      <c r="J304" t="s">
        <v>6</v>
      </c>
    </row>
    <row r="305" spans="2:10" x14ac:dyDescent="0.45">
      <c r="B305" t="s">
        <v>609</v>
      </c>
      <c r="C305" t="s">
        <v>62</v>
      </c>
      <c r="D305">
        <v>3.6543592550021556E-2</v>
      </c>
      <c r="E305" t="s">
        <v>6</v>
      </c>
      <c r="G305" t="s">
        <v>610</v>
      </c>
      <c r="H305" t="s">
        <v>62</v>
      </c>
      <c r="I305">
        <v>1.978909257458758E-2</v>
      </c>
      <c r="J305" t="s">
        <v>6</v>
      </c>
    </row>
    <row r="306" spans="2:10" x14ac:dyDescent="0.45">
      <c r="B306" t="s">
        <v>609</v>
      </c>
      <c r="C306" t="s">
        <v>63</v>
      </c>
      <c r="D306">
        <v>3.8663204258887619E-2</v>
      </c>
      <c r="E306" t="s">
        <v>6</v>
      </c>
      <c r="G306" t="s">
        <v>610</v>
      </c>
      <c r="H306" t="s">
        <v>63</v>
      </c>
      <c r="I306">
        <v>2.0798649836574916E-2</v>
      </c>
      <c r="J306" t="s">
        <v>6</v>
      </c>
    </row>
    <row r="307" spans="2:10" x14ac:dyDescent="0.45">
      <c r="B307" t="s">
        <v>609</v>
      </c>
      <c r="C307" t="s">
        <v>64</v>
      </c>
      <c r="D307">
        <v>2.2771725098396031E-2</v>
      </c>
      <c r="E307" t="s">
        <v>6</v>
      </c>
      <c r="G307" t="s">
        <v>610</v>
      </c>
      <c r="H307" t="s">
        <v>64</v>
      </c>
      <c r="I307">
        <v>1.9400527609365378E-2</v>
      </c>
      <c r="J307" t="s">
        <v>6</v>
      </c>
    </row>
    <row r="308" spans="2:10" x14ac:dyDescent="0.45">
      <c r="B308" t="s">
        <v>609</v>
      </c>
      <c r="C308" t="s">
        <v>65</v>
      </c>
      <c r="D308">
        <v>1.1334969997430161E-3</v>
      </c>
      <c r="E308" t="s">
        <v>6</v>
      </c>
      <c r="G308" t="s">
        <v>610</v>
      </c>
      <c r="H308" t="s">
        <v>65</v>
      </c>
      <c r="I308">
        <v>2.0051661120376613E-2</v>
      </c>
      <c r="J308" t="s">
        <v>6</v>
      </c>
    </row>
    <row r="309" spans="2:10" x14ac:dyDescent="0.45">
      <c r="B309" t="s">
        <v>609</v>
      </c>
      <c r="C309" t="s">
        <v>66</v>
      </c>
      <c r="D309">
        <v>0</v>
      </c>
      <c r="E309" t="s">
        <v>6</v>
      </c>
      <c r="G309" t="s">
        <v>610</v>
      </c>
      <c r="H309" t="s">
        <v>66</v>
      </c>
      <c r="I309">
        <v>2.0720789135905714E-2</v>
      </c>
      <c r="J309" t="s">
        <v>6</v>
      </c>
    </row>
    <row r="310" spans="2:10" x14ac:dyDescent="0.45">
      <c r="B310" t="s">
        <v>609</v>
      </c>
      <c r="C310" t="s">
        <v>67</v>
      </c>
      <c r="D310">
        <v>0</v>
      </c>
      <c r="E310" t="s">
        <v>6</v>
      </c>
      <c r="G310" t="s">
        <v>610</v>
      </c>
      <c r="H310" t="s">
        <v>67</v>
      </c>
      <c r="I310">
        <v>3.0572397904048781E-2</v>
      </c>
      <c r="J310" t="s">
        <v>6</v>
      </c>
    </row>
    <row r="311" spans="2:10" x14ac:dyDescent="0.45">
      <c r="B311" t="s">
        <v>611</v>
      </c>
      <c r="C311" t="s">
        <v>5</v>
      </c>
      <c r="D311">
        <v>0</v>
      </c>
      <c r="E311" t="s">
        <v>6</v>
      </c>
      <c r="G311" t="s">
        <v>612</v>
      </c>
      <c r="H311" t="s">
        <v>5</v>
      </c>
      <c r="I311">
        <v>4.6518494538494042E-2</v>
      </c>
      <c r="J311" t="s">
        <v>6</v>
      </c>
    </row>
    <row r="312" spans="2:10" x14ac:dyDescent="0.45">
      <c r="B312" t="s">
        <v>611</v>
      </c>
      <c r="C312" t="s">
        <v>9</v>
      </c>
      <c r="D312">
        <v>0</v>
      </c>
      <c r="E312" t="s">
        <v>6</v>
      </c>
      <c r="G312" t="s">
        <v>612</v>
      </c>
      <c r="H312" t="s">
        <v>9</v>
      </c>
      <c r="I312">
        <v>1.7537989435644951E-2</v>
      </c>
      <c r="J312" t="s">
        <v>6</v>
      </c>
    </row>
    <row r="313" spans="2:10" x14ac:dyDescent="0.45">
      <c r="B313" t="s">
        <v>611</v>
      </c>
      <c r="C313" t="s">
        <v>10</v>
      </c>
      <c r="D313">
        <v>2.1245522012327604E-4</v>
      </c>
      <c r="E313" t="s">
        <v>6</v>
      </c>
      <c r="G313" t="s">
        <v>612</v>
      </c>
      <c r="H313" t="s">
        <v>10</v>
      </c>
      <c r="I313">
        <v>1.7030622146333947E-2</v>
      </c>
      <c r="J313" t="s">
        <v>6</v>
      </c>
    </row>
    <row r="314" spans="2:10" x14ac:dyDescent="0.45">
      <c r="B314" t="s">
        <v>611</v>
      </c>
      <c r="C314" t="s">
        <v>11</v>
      </c>
      <c r="D314">
        <v>1.6268012285516668E-2</v>
      </c>
      <c r="E314" t="s">
        <v>6</v>
      </c>
      <c r="G314" t="s">
        <v>612</v>
      </c>
      <c r="H314" t="s">
        <v>11</v>
      </c>
      <c r="I314">
        <v>1.778969464531693E-2</v>
      </c>
      <c r="J314" t="s">
        <v>6</v>
      </c>
    </row>
    <row r="315" spans="2:10" x14ac:dyDescent="0.45">
      <c r="B315" t="s">
        <v>611</v>
      </c>
      <c r="C315" t="s">
        <v>12</v>
      </c>
      <c r="D315">
        <v>3.8992073211822853E-2</v>
      </c>
      <c r="E315" t="s">
        <v>6</v>
      </c>
      <c r="G315" t="s">
        <v>612</v>
      </c>
      <c r="H315" t="s">
        <v>12</v>
      </c>
      <c r="I315">
        <v>1.4218381747620887E-2</v>
      </c>
      <c r="J315" t="s">
        <v>6</v>
      </c>
    </row>
    <row r="316" spans="2:10" x14ac:dyDescent="0.45">
      <c r="B316" t="s">
        <v>611</v>
      </c>
      <c r="C316" t="s">
        <v>13</v>
      </c>
      <c r="D316">
        <v>4.5611540032718639E-2</v>
      </c>
      <c r="E316" t="s">
        <v>6</v>
      </c>
      <c r="G316" t="s">
        <v>612</v>
      </c>
      <c r="H316" t="s">
        <v>13</v>
      </c>
      <c r="I316">
        <v>1.814939367518013E-2</v>
      </c>
      <c r="J316" t="s">
        <v>6</v>
      </c>
    </row>
    <row r="317" spans="2:10" x14ac:dyDescent="0.45">
      <c r="B317" t="s">
        <v>611</v>
      </c>
      <c r="C317" t="s">
        <v>14</v>
      </c>
      <c r="D317">
        <v>3.1763618740527397E-2</v>
      </c>
      <c r="E317" t="s">
        <v>6</v>
      </c>
      <c r="G317" t="s">
        <v>612</v>
      </c>
      <c r="H317" t="s">
        <v>14</v>
      </c>
      <c r="I317">
        <v>2.0537014511053671E-2</v>
      </c>
      <c r="J317" t="s">
        <v>6</v>
      </c>
    </row>
    <row r="318" spans="2:10" x14ac:dyDescent="0.45">
      <c r="B318" t="s">
        <v>611</v>
      </c>
      <c r="C318" t="s">
        <v>15</v>
      </c>
      <c r="D318">
        <v>7.2253110467726126E-3</v>
      </c>
      <c r="E318" t="s">
        <v>6</v>
      </c>
      <c r="G318" t="s">
        <v>612</v>
      </c>
      <c r="H318" t="s">
        <v>15</v>
      </c>
      <c r="I318">
        <v>2.0616862921103069E-2</v>
      </c>
      <c r="J318" t="s">
        <v>6</v>
      </c>
    </row>
    <row r="319" spans="2:10" x14ac:dyDescent="0.45">
      <c r="B319" t="s">
        <v>611</v>
      </c>
      <c r="C319" t="s">
        <v>16</v>
      </c>
      <c r="D319">
        <v>0</v>
      </c>
      <c r="E319" t="s">
        <v>6</v>
      </c>
      <c r="G319" t="s">
        <v>612</v>
      </c>
      <c r="H319" t="s">
        <v>16</v>
      </c>
      <c r="I319">
        <v>2.1405413705969514E-2</v>
      </c>
      <c r="J319" t="s">
        <v>6</v>
      </c>
    </row>
    <row r="320" spans="2:10" x14ac:dyDescent="0.45">
      <c r="B320" t="s">
        <v>611</v>
      </c>
      <c r="C320" t="s">
        <v>17</v>
      </c>
      <c r="D320">
        <v>0</v>
      </c>
      <c r="E320" t="s">
        <v>6</v>
      </c>
      <c r="G320" t="s">
        <v>612</v>
      </c>
      <c r="H320" t="s">
        <v>17</v>
      </c>
      <c r="I320">
        <v>3.3361525791552327E-2</v>
      </c>
      <c r="J320" t="s">
        <v>6</v>
      </c>
    </row>
    <row r="321" spans="2:10" x14ac:dyDescent="0.45">
      <c r="B321" t="s">
        <v>611</v>
      </c>
      <c r="C321" t="s">
        <v>18</v>
      </c>
      <c r="D321">
        <v>0</v>
      </c>
      <c r="E321" t="s">
        <v>6</v>
      </c>
      <c r="G321" t="s">
        <v>612</v>
      </c>
      <c r="H321" t="s">
        <v>18</v>
      </c>
      <c r="I321">
        <v>3.717582176852733E-2</v>
      </c>
      <c r="J321" t="s">
        <v>6</v>
      </c>
    </row>
    <row r="322" spans="2:10" x14ac:dyDescent="0.45">
      <c r="B322" t="s">
        <v>611</v>
      </c>
      <c r="C322" t="s">
        <v>19</v>
      </c>
      <c r="D322">
        <v>1.2645716481956129E-6</v>
      </c>
      <c r="E322" t="s">
        <v>6</v>
      </c>
      <c r="G322" t="s">
        <v>612</v>
      </c>
      <c r="H322" t="s">
        <v>19</v>
      </c>
      <c r="I322">
        <v>1.1439876251702062E-2</v>
      </c>
      <c r="J322" t="s">
        <v>6</v>
      </c>
    </row>
    <row r="323" spans="2:10" x14ac:dyDescent="0.45">
      <c r="B323" t="s">
        <v>611</v>
      </c>
      <c r="C323" t="s">
        <v>20</v>
      </c>
      <c r="D323">
        <v>5.2169432533687426E-3</v>
      </c>
      <c r="E323" t="s">
        <v>6</v>
      </c>
      <c r="G323" t="s">
        <v>612</v>
      </c>
      <c r="H323" t="s">
        <v>20</v>
      </c>
      <c r="I323">
        <v>1.0482475393092322E-2</v>
      </c>
      <c r="J323" t="s">
        <v>6</v>
      </c>
    </row>
    <row r="324" spans="2:10" x14ac:dyDescent="0.45">
      <c r="B324" t="s">
        <v>611</v>
      </c>
      <c r="C324" t="s">
        <v>21</v>
      </c>
      <c r="D324">
        <v>2.751327550657354E-2</v>
      </c>
      <c r="E324" t="s">
        <v>6</v>
      </c>
      <c r="G324" t="s">
        <v>612</v>
      </c>
      <c r="H324" t="s">
        <v>21</v>
      </c>
      <c r="I324">
        <v>9.3869060424942117E-3</v>
      </c>
      <c r="J324" t="s">
        <v>6</v>
      </c>
    </row>
    <row r="325" spans="2:10" x14ac:dyDescent="0.45">
      <c r="B325" t="s">
        <v>611</v>
      </c>
      <c r="C325" t="s">
        <v>22</v>
      </c>
      <c r="D325">
        <v>4.4652018348776523E-2</v>
      </c>
      <c r="E325" t="s">
        <v>6</v>
      </c>
      <c r="G325" t="s">
        <v>612</v>
      </c>
      <c r="H325" t="s">
        <v>22</v>
      </c>
      <c r="I325">
        <v>7.3979005002423152E-3</v>
      </c>
      <c r="J325" t="s">
        <v>6</v>
      </c>
    </row>
    <row r="326" spans="2:10" x14ac:dyDescent="0.45">
      <c r="B326" t="s">
        <v>611</v>
      </c>
      <c r="C326" t="s">
        <v>23</v>
      </c>
      <c r="D326">
        <v>4.7189767695598489E-2</v>
      </c>
      <c r="E326" t="s">
        <v>6</v>
      </c>
      <c r="G326" t="s">
        <v>612</v>
      </c>
      <c r="H326" t="s">
        <v>23</v>
      </c>
      <c r="I326">
        <v>1.0009998076111346E-2</v>
      </c>
      <c r="J326" t="s">
        <v>6</v>
      </c>
    </row>
    <row r="327" spans="2:10" x14ac:dyDescent="0.45">
      <c r="B327" t="s">
        <v>611</v>
      </c>
      <c r="C327" t="s">
        <v>24</v>
      </c>
      <c r="D327">
        <v>3.5678384542732942E-2</v>
      </c>
      <c r="E327" t="s">
        <v>6</v>
      </c>
      <c r="G327" t="s">
        <v>612</v>
      </c>
      <c r="H327" t="s">
        <v>24</v>
      </c>
      <c r="I327">
        <v>1.26362376069627E-2</v>
      </c>
      <c r="J327" t="s">
        <v>6</v>
      </c>
    </row>
    <row r="328" spans="2:10" x14ac:dyDescent="0.45">
      <c r="B328" t="s">
        <v>611</v>
      </c>
      <c r="C328" t="s">
        <v>25</v>
      </c>
      <c r="D328">
        <v>1.5146875707059564E-2</v>
      </c>
      <c r="E328" t="s">
        <v>6</v>
      </c>
      <c r="G328" t="s">
        <v>612</v>
      </c>
      <c r="H328" t="s">
        <v>25</v>
      </c>
      <c r="I328">
        <v>1.3521527046766461E-2</v>
      </c>
      <c r="J328" t="s">
        <v>6</v>
      </c>
    </row>
    <row r="329" spans="2:10" x14ac:dyDescent="0.45">
      <c r="B329" t="s">
        <v>611</v>
      </c>
      <c r="C329" t="s">
        <v>26</v>
      </c>
      <c r="D329">
        <v>3.8743089209803587E-4</v>
      </c>
      <c r="E329" t="s">
        <v>6</v>
      </c>
      <c r="G329" t="s">
        <v>612</v>
      </c>
      <c r="H329" t="s">
        <v>26</v>
      </c>
      <c r="I329">
        <v>1.4930380781281524E-2</v>
      </c>
      <c r="J329" t="s">
        <v>6</v>
      </c>
    </row>
    <row r="330" spans="2:10" x14ac:dyDescent="0.45">
      <c r="B330" t="s">
        <v>611</v>
      </c>
      <c r="C330" t="s">
        <v>27</v>
      </c>
      <c r="D330">
        <v>0</v>
      </c>
      <c r="E330" t="s">
        <v>6</v>
      </c>
      <c r="G330" t="s">
        <v>612</v>
      </c>
      <c r="H330" t="s">
        <v>27</v>
      </c>
      <c r="I330">
        <v>2.2871274682555578E-2</v>
      </c>
      <c r="J330" t="s">
        <v>6</v>
      </c>
    </row>
    <row r="331" spans="2:10" x14ac:dyDescent="0.45">
      <c r="B331" t="s">
        <v>611</v>
      </c>
      <c r="C331" t="s">
        <v>28</v>
      </c>
      <c r="D331">
        <v>0</v>
      </c>
      <c r="E331" t="s">
        <v>6</v>
      </c>
      <c r="G331" t="s">
        <v>612</v>
      </c>
      <c r="H331" t="s">
        <v>28</v>
      </c>
      <c r="I331">
        <v>3.0252631821427966E-2</v>
      </c>
      <c r="J331" t="s">
        <v>6</v>
      </c>
    </row>
    <row r="332" spans="2:10" x14ac:dyDescent="0.45">
      <c r="B332" t="s">
        <v>611</v>
      </c>
      <c r="C332" t="s">
        <v>29</v>
      </c>
      <c r="D332">
        <v>7.0179427733433014E-4</v>
      </c>
      <c r="E332" t="s">
        <v>6</v>
      </c>
      <c r="G332" t="s">
        <v>612</v>
      </c>
      <c r="H332" t="s">
        <v>29</v>
      </c>
      <c r="I332">
        <v>1.0521309638076482E-2</v>
      </c>
      <c r="J332" t="s">
        <v>6</v>
      </c>
    </row>
    <row r="333" spans="2:10" x14ac:dyDescent="0.45">
      <c r="B333" t="s">
        <v>611</v>
      </c>
      <c r="C333" t="s">
        <v>30</v>
      </c>
      <c r="D333">
        <v>1.2628796036071269E-2</v>
      </c>
      <c r="E333" t="s">
        <v>6</v>
      </c>
      <c r="G333" t="s">
        <v>612</v>
      </c>
      <c r="H333" t="s">
        <v>30</v>
      </c>
      <c r="I333">
        <v>1.0423453384369657E-2</v>
      </c>
      <c r="J333" t="s">
        <v>6</v>
      </c>
    </row>
    <row r="334" spans="2:10" x14ac:dyDescent="0.45">
      <c r="B334" t="s">
        <v>611</v>
      </c>
      <c r="C334" t="s">
        <v>31</v>
      </c>
      <c r="D334">
        <v>3.5892504316781981E-2</v>
      </c>
      <c r="E334" t="s">
        <v>6</v>
      </c>
      <c r="G334" t="s">
        <v>612</v>
      </c>
      <c r="H334" t="s">
        <v>31</v>
      </c>
      <c r="I334">
        <v>1.3211414452513686E-2</v>
      </c>
      <c r="J334" t="s">
        <v>6</v>
      </c>
    </row>
    <row r="335" spans="2:10" x14ac:dyDescent="0.45">
      <c r="B335" t="s">
        <v>611</v>
      </c>
      <c r="C335" t="s">
        <v>32</v>
      </c>
      <c r="D335">
        <v>5.1084306400503231E-2</v>
      </c>
      <c r="E335" t="s">
        <v>6</v>
      </c>
      <c r="G335" t="s">
        <v>612</v>
      </c>
      <c r="H335" t="s">
        <v>32</v>
      </c>
      <c r="I335">
        <v>1.3483172376286913E-2</v>
      </c>
      <c r="J335" t="s">
        <v>6</v>
      </c>
    </row>
    <row r="336" spans="2:10" x14ac:dyDescent="0.45">
      <c r="B336" t="s">
        <v>611</v>
      </c>
      <c r="C336" t="s">
        <v>33</v>
      </c>
      <c r="D336">
        <v>5.2501975150087657E-2</v>
      </c>
      <c r="E336" t="s">
        <v>6</v>
      </c>
      <c r="G336" t="s">
        <v>612</v>
      </c>
      <c r="H336" t="s">
        <v>33</v>
      </c>
      <c r="I336">
        <v>1.7133569854318704E-2</v>
      </c>
      <c r="J336" t="s">
        <v>6</v>
      </c>
    </row>
    <row r="337" spans="2:10" x14ac:dyDescent="0.45">
      <c r="B337" t="s">
        <v>611</v>
      </c>
      <c r="C337" t="s">
        <v>34</v>
      </c>
      <c r="D337">
        <v>4.0847743532290794E-2</v>
      </c>
      <c r="E337" t="s">
        <v>6</v>
      </c>
      <c r="G337" t="s">
        <v>612</v>
      </c>
      <c r="H337" t="s">
        <v>34</v>
      </c>
      <c r="I337">
        <v>1.6600052743393635E-2</v>
      </c>
      <c r="J337" t="s">
        <v>6</v>
      </c>
    </row>
    <row r="338" spans="2:10" x14ac:dyDescent="0.45">
      <c r="B338" t="s">
        <v>611</v>
      </c>
      <c r="C338" t="s">
        <v>35</v>
      </c>
      <c r="D338">
        <v>2.0992997957715892E-2</v>
      </c>
      <c r="E338" t="s">
        <v>6</v>
      </c>
      <c r="G338" t="s">
        <v>612</v>
      </c>
      <c r="H338" t="s">
        <v>35</v>
      </c>
      <c r="I338">
        <v>1.5557717364302101E-2</v>
      </c>
      <c r="J338" t="s">
        <v>6</v>
      </c>
    </row>
    <row r="339" spans="2:10" x14ac:dyDescent="0.45">
      <c r="B339" t="s">
        <v>611</v>
      </c>
      <c r="C339" t="s">
        <v>36</v>
      </c>
      <c r="D339">
        <v>2.9751850954795856E-3</v>
      </c>
      <c r="E339" t="s">
        <v>6</v>
      </c>
      <c r="G339" t="s">
        <v>612</v>
      </c>
      <c r="H339" t="s">
        <v>36</v>
      </c>
      <c r="I339">
        <v>1.4523621296644355E-2</v>
      </c>
      <c r="J339" t="s">
        <v>6</v>
      </c>
    </row>
    <row r="340" spans="2:10" x14ac:dyDescent="0.45">
      <c r="B340" t="s">
        <v>611</v>
      </c>
      <c r="C340" t="s">
        <v>37</v>
      </c>
      <c r="D340">
        <v>0</v>
      </c>
      <c r="E340" t="s">
        <v>6</v>
      </c>
      <c r="G340" t="s">
        <v>612</v>
      </c>
      <c r="H340" t="s">
        <v>37</v>
      </c>
      <c r="I340">
        <v>2.0980157209432655E-2</v>
      </c>
      <c r="J340" t="s">
        <v>6</v>
      </c>
    </row>
    <row r="341" spans="2:10" x14ac:dyDescent="0.45">
      <c r="B341" t="s">
        <v>611</v>
      </c>
      <c r="C341" t="s">
        <v>38</v>
      </c>
      <c r="D341">
        <v>0</v>
      </c>
      <c r="E341" t="s">
        <v>6</v>
      </c>
      <c r="G341" t="s">
        <v>612</v>
      </c>
      <c r="H341" t="s">
        <v>38</v>
      </c>
      <c r="I341">
        <v>2.5665667207700714E-2</v>
      </c>
      <c r="J341" t="s">
        <v>6</v>
      </c>
    </row>
    <row r="342" spans="2:10" x14ac:dyDescent="0.45">
      <c r="B342" t="s">
        <v>611</v>
      </c>
      <c r="C342" t="s">
        <v>39</v>
      </c>
      <c r="D342">
        <v>2.7886895746364487E-4</v>
      </c>
      <c r="E342" t="s">
        <v>6</v>
      </c>
      <c r="G342" t="s">
        <v>612</v>
      </c>
      <c r="H342" t="s">
        <v>39</v>
      </c>
      <c r="I342">
        <v>6.9426476877511778E-3</v>
      </c>
      <c r="J342" t="s">
        <v>6</v>
      </c>
    </row>
    <row r="343" spans="2:10" x14ac:dyDescent="0.45">
      <c r="B343" t="s">
        <v>611</v>
      </c>
      <c r="C343" t="s">
        <v>40</v>
      </c>
      <c r="D343">
        <v>1.0487174437396059E-2</v>
      </c>
      <c r="E343" t="s">
        <v>6</v>
      </c>
      <c r="G343" t="s">
        <v>612</v>
      </c>
      <c r="H343" t="s">
        <v>40</v>
      </c>
      <c r="I343">
        <v>4.772904823444158E-3</v>
      </c>
      <c r="J343" t="s">
        <v>6</v>
      </c>
    </row>
    <row r="344" spans="2:10" x14ac:dyDescent="0.45">
      <c r="B344" t="s">
        <v>611</v>
      </c>
      <c r="C344" t="s">
        <v>41</v>
      </c>
      <c r="D344">
        <v>3.5495912318084515E-2</v>
      </c>
      <c r="E344" t="s">
        <v>6</v>
      </c>
      <c r="G344" t="s">
        <v>612</v>
      </c>
      <c r="H344" t="s">
        <v>41</v>
      </c>
      <c r="I344">
        <v>4.9321043195837419E-3</v>
      </c>
      <c r="J344" t="s">
        <v>6</v>
      </c>
    </row>
    <row r="345" spans="2:10" x14ac:dyDescent="0.45">
      <c r="B345" t="s">
        <v>611</v>
      </c>
      <c r="C345" t="s">
        <v>42</v>
      </c>
      <c r="D345">
        <v>5.2175772701090889E-2</v>
      </c>
      <c r="E345" t="s">
        <v>6</v>
      </c>
      <c r="G345" t="s">
        <v>612</v>
      </c>
      <c r="H345" t="s">
        <v>42</v>
      </c>
      <c r="I345">
        <v>6.2277522612730644E-3</v>
      </c>
      <c r="J345" t="s">
        <v>6</v>
      </c>
    </row>
    <row r="346" spans="2:10" x14ac:dyDescent="0.45">
      <c r="B346" t="s">
        <v>611</v>
      </c>
      <c r="C346" t="s">
        <v>43</v>
      </c>
      <c r="D346">
        <v>5.3608177393434167E-2</v>
      </c>
      <c r="E346" t="s">
        <v>6</v>
      </c>
      <c r="G346" t="s">
        <v>612</v>
      </c>
      <c r="H346" t="s">
        <v>43</v>
      </c>
      <c r="I346">
        <v>8.1696759770771721E-3</v>
      </c>
      <c r="J346" t="s">
        <v>6</v>
      </c>
    </row>
    <row r="347" spans="2:10" x14ac:dyDescent="0.45">
      <c r="B347" t="s">
        <v>611</v>
      </c>
      <c r="C347" t="s">
        <v>44</v>
      </c>
      <c r="D347">
        <v>4.1421187857152181E-2</v>
      </c>
      <c r="E347" t="s">
        <v>6</v>
      </c>
      <c r="G347" t="s">
        <v>612</v>
      </c>
      <c r="H347" t="s">
        <v>44</v>
      </c>
      <c r="I347">
        <v>1.1026901848750348E-2</v>
      </c>
      <c r="J347" t="s">
        <v>6</v>
      </c>
    </row>
    <row r="348" spans="2:10" x14ac:dyDescent="0.45">
      <c r="B348" t="s">
        <v>611</v>
      </c>
      <c r="C348" t="s">
        <v>45</v>
      </c>
      <c r="D348">
        <v>1.9799697453095177E-2</v>
      </c>
      <c r="E348" t="s">
        <v>6</v>
      </c>
      <c r="G348" t="s">
        <v>612</v>
      </c>
      <c r="H348" t="s">
        <v>45</v>
      </c>
      <c r="I348">
        <v>8.6828014136046197E-3</v>
      </c>
      <c r="J348" t="s">
        <v>6</v>
      </c>
    </row>
    <row r="349" spans="2:10" x14ac:dyDescent="0.45">
      <c r="B349" t="s">
        <v>611</v>
      </c>
      <c r="C349" t="s">
        <v>46</v>
      </c>
      <c r="D349">
        <v>2.38106493308255E-3</v>
      </c>
      <c r="E349" t="s">
        <v>6</v>
      </c>
      <c r="G349" t="s">
        <v>612</v>
      </c>
      <c r="H349" t="s">
        <v>46</v>
      </c>
      <c r="I349">
        <v>7.0637186873524571E-3</v>
      </c>
      <c r="J349" t="s">
        <v>6</v>
      </c>
    </row>
    <row r="350" spans="2:10" x14ac:dyDescent="0.45">
      <c r="B350" t="s">
        <v>611</v>
      </c>
      <c r="C350" t="s">
        <v>47</v>
      </c>
      <c r="D350">
        <v>0</v>
      </c>
      <c r="E350" t="s">
        <v>6</v>
      </c>
      <c r="G350" t="s">
        <v>612</v>
      </c>
      <c r="H350" t="s">
        <v>47</v>
      </c>
      <c r="I350">
        <v>1.3019232099714262E-2</v>
      </c>
      <c r="J350" t="s">
        <v>6</v>
      </c>
    </row>
    <row r="351" spans="2:10" x14ac:dyDescent="0.45">
      <c r="B351" t="s">
        <v>611</v>
      </c>
      <c r="C351" t="s">
        <v>48</v>
      </c>
      <c r="D351">
        <v>0</v>
      </c>
      <c r="E351" t="s">
        <v>6</v>
      </c>
      <c r="G351" t="s">
        <v>612</v>
      </c>
      <c r="H351" t="s">
        <v>48</v>
      </c>
      <c r="I351">
        <v>3.1922092699545469E-2</v>
      </c>
      <c r="J351" t="s">
        <v>6</v>
      </c>
    </row>
    <row r="352" spans="2:10" x14ac:dyDescent="0.45">
      <c r="B352" t="s">
        <v>611</v>
      </c>
      <c r="C352" t="s">
        <v>49</v>
      </c>
      <c r="D352">
        <v>0</v>
      </c>
      <c r="E352" t="s">
        <v>6</v>
      </c>
      <c r="G352" t="s">
        <v>612</v>
      </c>
      <c r="H352" t="s">
        <v>49</v>
      </c>
      <c r="I352">
        <v>1.227865306764148E-2</v>
      </c>
      <c r="J352" t="s">
        <v>6</v>
      </c>
    </row>
    <row r="353" spans="2:10" x14ac:dyDescent="0.45">
      <c r="B353" t="s">
        <v>611</v>
      </c>
      <c r="C353" t="s">
        <v>50</v>
      </c>
      <c r="D353">
        <v>3.6501555804160247E-3</v>
      </c>
      <c r="E353" t="s">
        <v>6</v>
      </c>
      <c r="G353" t="s">
        <v>612</v>
      </c>
      <c r="H353" t="s">
        <v>50</v>
      </c>
      <c r="I353">
        <v>1.1816245887694504E-2</v>
      </c>
      <c r="J353" t="s">
        <v>6</v>
      </c>
    </row>
    <row r="354" spans="2:10" x14ac:dyDescent="0.45">
      <c r="B354" t="s">
        <v>611</v>
      </c>
      <c r="C354" t="s">
        <v>51</v>
      </c>
      <c r="D354">
        <v>2.1941197728471033E-2</v>
      </c>
      <c r="E354" t="s">
        <v>6</v>
      </c>
      <c r="G354" t="s">
        <v>612</v>
      </c>
      <c r="H354" t="s">
        <v>51</v>
      </c>
      <c r="I354">
        <v>1.1104801690840427E-2</v>
      </c>
      <c r="J354" t="s">
        <v>6</v>
      </c>
    </row>
    <row r="355" spans="2:10" x14ac:dyDescent="0.45">
      <c r="B355" t="s">
        <v>611</v>
      </c>
      <c r="C355" t="s">
        <v>52</v>
      </c>
      <c r="D355">
        <v>3.7708140027963306E-2</v>
      </c>
      <c r="E355" t="s">
        <v>6</v>
      </c>
      <c r="G355" t="s">
        <v>612</v>
      </c>
      <c r="H355" t="s">
        <v>52</v>
      </c>
      <c r="I355">
        <v>9.2146216513886905E-3</v>
      </c>
      <c r="J355" t="s">
        <v>6</v>
      </c>
    </row>
    <row r="356" spans="2:10" x14ac:dyDescent="0.45">
      <c r="B356" t="s">
        <v>611</v>
      </c>
      <c r="C356" t="s">
        <v>53</v>
      </c>
      <c r="D356">
        <v>3.9308192815958064E-2</v>
      </c>
      <c r="E356" t="s">
        <v>6</v>
      </c>
      <c r="G356" t="s">
        <v>612</v>
      </c>
      <c r="H356" t="s">
        <v>53</v>
      </c>
      <c r="I356">
        <v>1.1729466495315153E-2</v>
      </c>
      <c r="J356" t="s">
        <v>6</v>
      </c>
    </row>
    <row r="357" spans="2:10" x14ac:dyDescent="0.45">
      <c r="B357" t="s">
        <v>611</v>
      </c>
      <c r="C357" t="s">
        <v>54</v>
      </c>
      <c r="D357">
        <v>2.7932801879414309E-2</v>
      </c>
      <c r="E357" t="s">
        <v>6</v>
      </c>
      <c r="G357" t="s">
        <v>612</v>
      </c>
      <c r="H357" t="s">
        <v>54</v>
      </c>
      <c r="I357">
        <v>1.4338031454086467E-2</v>
      </c>
      <c r="J357" t="s">
        <v>6</v>
      </c>
    </row>
    <row r="358" spans="2:10" x14ac:dyDescent="0.45">
      <c r="B358" t="s">
        <v>611</v>
      </c>
      <c r="C358" t="s">
        <v>55</v>
      </c>
      <c r="D358">
        <v>8.620677353167178E-3</v>
      </c>
      <c r="E358" t="s">
        <v>6</v>
      </c>
      <c r="G358" t="s">
        <v>612</v>
      </c>
      <c r="H358" t="s">
        <v>55</v>
      </c>
      <c r="I358">
        <v>1.4236023308104815E-2</v>
      </c>
      <c r="J358" t="s">
        <v>6</v>
      </c>
    </row>
    <row r="359" spans="2:10" x14ac:dyDescent="0.45">
      <c r="B359" t="s">
        <v>611</v>
      </c>
      <c r="C359" t="s">
        <v>56</v>
      </c>
      <c r="D359">
        <v>4.5140153329561123E-5</v>
      </c>
      <c r="E359" t="s">
        <v>6</v>
      </c>
      <c r="G359" t="s">
        <v>612</v>
      </c>
      <c r="H359" t="s">
        <v>56</v>
      </c>
      <c r="I359">
        <v>1.4740191403775239E-2</v>
      </c>
      <c r="J359" t="s">
        <v>6</v>
      </c>
    </row>
    <row r="360" spans="2:10" x14ac:dyDescent="0.45">
      <c r="B360" t="s">
        <v>611</v>
      </c>
      <c r="C360" t="s">
        <v>57</v>
      </c>
      <c r="D360">
        <v>0</v>
      </c>
      <c r="E360" t="s">
        <v>6</v>
      </c>
      <c r="G360" t="s">
        <v>612</v>
      </c>
      <c r="H360" t="s">
        <v>57</v>
      </c>
      <c r="I360">
        <v>2.0082101209140845E-2</v>
      </c>
      <c r="J360" t="s">
        <v>6</v>
      </c>
    </row>
    <row r="361" spans="2:10" x14ac:dyDescent="0.45">
      <c r="B361" t="s">
        <v>611</v>
      </c>
      <c r="C361" t="s">
        <v>58</v>
      </c>
      <c r="D361">
        <v>0</v>
      </c>
      <c r="E361" t="s">
        <v>6</v>
      </c>
      <c r="G361" t="s">
        <v>612</v>
      </c>
      <c r="H361" t="s">
        <v>58</v>
      </c>
      <c r="I361">
        <v>4.3754419804644659E-2</v>
      </c>
      <c r="J361" t="s">
        <v>6</v>
      </c>
    </row>
    <row r="362" spans="2:10" x14ac:dyDescent="0.45">
      <c r="B362" t="s">
        <v>611</v>
      </c>
      <c r="C362" t="s">
        <v>59</v>
      </c>
      <c r="D362">
        <v>0</v>
      </c>
      <c r="E362" t="s">
        <v>6</v>
      </c>
      <c r="G362" t="s">
        <v>612</v>
      </c>
      <c r="H362" t="s">
        <v>59</v>
      </c>
      <c r="I362">
        <v>1.6259575684729809E-2</v>
      </c>
      <c r="J362" t="s">
        <v>6</v>
      </c>
    </row>
    <row r="363" spans="2:10" x14ac:dyDescent="0.45">
      <c r="B363" t="s">
        <v>611</v>
      </c>
      <c r="C363" t="s">
        <v>60</v>
      </c>
      <c r="D363">
        <v>2.0755728132052154E-4</v>
      </c>
      <c r="E363" t="s">
        <v>6</v>
      </c>
      <c r="G363" t="s">
        <v>612</v>
      </c>
      <c r="H363" t="s">
        <v>60</v>
      </c>
      <c r="I363">
        <v>1.593988048325426E-2</v>
      </c>
      <c r="J363" t="s">
        <v>6</v>
      </c>
    </row>
    <row r="364" spans="2:10" x14ac:dyDescent="0.45">
      <c r="B364" t="s">
        <v>611</v>
      </c>
      <c r="C364" t="s">
        <v>61</v>
      </c>
      <c r="D364">
        <v>1.4010855791854687E-2</v>
      </c>
      <c r="E364" t="s">
        <v>6</v>
      </c>
      <c r="G364" t="s">
        <v>612</v>
      </c>
      <c r="H364" t="s">
        <v>61</v>
      </c>
      <c r="I364">
        <v>1.6042936545349579E-2</v>
      </c>
      <c r="J364" t="s">
        <v>6</v>
      </c>
    </row>
    <row r="365" spans="2:10" x14ac:dyDescent="0.45">
      <c r="B365" t="s">
        <v>611</v>
      </c>
      <c r="C365" t="s">
        <v>62</v>
      </c>
      <c r="D365">
        <v>3.4438801906011562E-2</v>
      </c>
      <c r="E365" t="s">
        <v>6</v>
      </c>
      <c r="G365" t="s">
        <v>612</v>
      </c>
      <c r="H365" t="s">
        <v>62</v>
      </c>
      <c r="I365">
        <v>1.5152654422443285E-2</v>
      </c>
      <c r="J365" t="s">
        <v>6</v>
      </c>
    </row>
    <row r="366" spans="2:10" x14ac:dyDescent="0.45">
      <c r="B366" t="s">
        <v>611</v>
      </c>
      <c r="C366" t="s">
        <v>63</v>
      </c>
      <c r="D366">
        <v>3.8192321993933014E-2</v>
      </c>
      <c r="E366" t="s">
        <v>6</v>
      </c>
      <c r="G366" t="s">
        <v>612</v>
      </c>
      <c r="H366" t="s">
        <v>63</v>
      </c>
      <c r="I366">
        <v>1.9966360941982418E-2</v>
      </c>
      <c r="J366" t="s">
        <v>6</v>
      </c>
    </row>
    <row r="367" spans="2:10" x14ac:dyDescent="0.45">
      <c r="B367" t="s">
        <v>611</v>
      </c>
      <c r="C367" t="s">
        <v>64</v>
      </c>
      <c r="D367">
        <v>2.3048941504923887E-2</v>
      </c>
      <c r="E367" t="s">
        <v>6</v>
      </c>
      <c r="G367" t="s">
        <v>612</v>
      </c>
      <c r="H367" t="s">
        <v>64</v>
      </c>
      <c r="I367">
        <v>1.8361256334702966E-2</v>
      </c>
      <c r="J367" t="s">
        <v>6</v>
      </c>
    </row>
    <row r="368" spans="2:10" x14ac:dyDescent="0.45">
      <c r="B368" t="s">
        <v>611</v>
      </c>
      <c r="C368" t="s">
        <v>65</v>
      </c>
      <c r="D368">
        <v>1.7630861108347546E-3</v>
      </c>
      <c r="E368" t="s">
        <v>6</v>
      </c>
      <c r="G368" t="s">
        <v>612</v>
      </c>
      <c r="H368" t="s">
        <v>65</v>
      </c>
      <c r="I368">
        <v>1.8812276843216569E-2</v>
      </c>
      <c r="J368" t="s">
        <v>6</v>
      </c>
    </row>
    <row r="369" spans="2:10" x14ac:dyDescent="0.45">
      <c r="B369" t="s">
        <v>611</v>
      </c>
      <c r="C369" t="s">
        <v>66</v>
      </c>
      <c r="D369">
        <v>0</v>
      </c>
      <c r="E369" t="s">
        <v>6</v>
      </c>
      <c r="G369" t="s">
        <v>612</v>
      </c>
      <c r="H369" t="s">
        <v>66</v>
      </c>
      <c r="I369">
        <v>1.9675216016761005E-2</v>
      </c>
      <c r="J369" t="s">
        <v>6</v>
      </c>
    </row>
    <row r="370" spans="2:10" x14ac:dyDescent="0.45">
      <c r="B370" t="s">
        <v>611</v>
      </c>
      <c r="C370" t="s">
        <v>67</v>
      </c>
      <c r="D370">
        <v>0</v>
      </c>
      <c r="E370" t="s">
        <v>6</v>
      </c>
      <c r="G370" t="s">
        <v>612</v>
      </c>
      <c r="H370" t="s">
        <v>67</v>
      </c>
      <c r="I370">
        <v>2.8364896320359181E-2</v>
      </c>
      <c r="J370" t="s">
        <v>6</v>
      </c>
    </row>
    <row r="371" spans="2:10" x14ac:dyDescent="0.45">
      <c r="B371" t="s">
        <v>613</v>
      </c>
      <c r="C371" t="s">
        <v>5</v>
      </c>
      <c r="D371">
        <v>0</v>
      </c>
      <c r="E371" t="s">
        <v>6</v>
      </c>
    </row>
    <row r="372" spans="2:10" x14ac:dyDescent="0.45">
      <c r="B372" t="s">
        <v>613</v>
      </c>
      <c r="C372" t="s">
        <v>9</v>
      </c>
      <c r="D372">
        <v>0</v>
      </c>
      <c r="E372" t="s">
        <v>6</v>
      </c>
    </row>
    <row r="373" spans="2:10" x14ac:dyDescent="0.45">
      <c r="B373" t="s">
        <v>613</v>
      </c>
      <c r="C373" t="s">
        <v>10</v>
      </c>
      <c r="D373">
        <v>3.1955522595464731E-4</v>
      </c>
      <c r="E373" t="s">
        <v>6</v>
      </c>
    </row>
    <row r="374" spans="2:10" x14ac:dyDescent="0.45">
      <c r="B374" t="s">
        <v>613</v>
      </c>
      <c r="C374" t="s">
        <v>11</v>
      </c>
      <c r="D374">
        <v>1.5975424582765883E-2</v>
      </c>
      <c r="E374" t="s">
        <v>6</v>
      </c>
    </row>
    <row r="375" spans="2:10" x14ac:dyDescent="0.45">
      <c r="B375" t="s">
        <v>613</v>
      </c>
      <c r="C375" t="s">
        <v>12</v>
      </c>
      <c r="D375">
        <v>3.9133172201471951E-2</v>
      </c>
      <c r="E375" t="s">
        <v>6</v>
      </c>
    </row>
    <row r="376" spans="2:10" x14ac:dyDescent="0.45">
      <c r="B376" t="s">
        <v>613</v>
      </c>
      <c r="C376" t="s">
        <v>13</v>
      </c>
      <c r="D376">
        <v>4.4281197906607041E-2</v>
      </c>
      <c r="E376" t="s">
        <v>6</v>
      </c>
    </row>
    <row r="377" spans="2:10" x14ac:dyDescent="0.45">
      <c r="B377" t="s">
        <v>613</v>
      </c>
      <c r="C377" t="s">
        <v>14</v>
      </c>
      <c r="D377">
        <v>2.9669983582059675E-2</v>
      </c>
      <c r="E377" t="s">
        <v>6</v>
      </c>
    </row>
    <row r="378" spans="2:10" x14ac:dyDescent="0.45">
      <c r="B378" t="s">
        <v>613</v>
      </c>
      <c r="C378" t="s">
        <v>15</v>
      </c>
      <c r="D378">
        <v>5.994952921316605E-3</v>
      </c>
      <c r="E378" t="s">
        <v>6</v>
      </c>
    </row>
    <row r="379" spans="2:10" x14ac:dyDescent="0.45">
      <c r="B379" t="s">
        <v>613</v>
      </c>
      <c r="C379" t="s">
        <v>16</v>
      </c>
      <c r="D379">
        <v>0</v>
      </c>
      <c r="E379" t="s">
        <v>6</v>
      </c>
    </row>
    <row r="380" spans="2:10" x14ac:dyDescent="0.45">
      <c r="B380" t="s">
        <v>613</v>
      </c>
      <c r="C380" t="s">
        <v>17</v>
      </c>
      <c r="D380">
        <v>0</v>
      </c>
      <c r="E380" t="s">
        <v>6</v>
      </c>
    </row>
    <row r="381" spans="2:10" x14ac:dyDescent="0.45">
      <c r="B381" t="s">
        <v>613</v>
      </c>
      <c r="C381" t="s">
        <v>18</v>
      </c>
      <c r="D381">
        <v>0</v>
      </c>
      <c r="E381" t="s">
        <v>6</v>
      </c>
    </row>
    <row r="382" spans="2:10" x14ac:dyDescent="0.45">
      <c r="B382" t="s">
        <v>613</v>
      </c>
      <c r="C382" t="s">
        <v>19</v>
      </c>
      <c r="D382">
        <v>1.4179101471666519E-5</v>
      </c>
      <c r="E382" t="s">
        <v>6</v>
      </c>
    </row>
    <row r="383" spans="2:10" x14ac:dyDescent="0.45">
      <c r="B383" t="s">
        <v>613</v>
      </c>
      <c r="C383" t="s">
        <v>20</v>
      </c>
      <c r="D383">
        <v>6.7889708317839135E-3</v>
      </c>
      <c r="E383" t="s">
        <v>6</v>
      </c>
    </row>
    <row r="384" spans="2:10" x14ac:dyDescent="0.45">
      <c r="B384" t="s">
        <v>613</v>
      </c>
      <c r="C384" t="s">
        <v>21</v>
      </c>
      <c r="D384">
        <v>3.3341979871553212E-2</v>
      </c>
      <c r="E384" t="s">
        <v>6</v>
      </c>
    </row>
    <row r="385" spans="2:5" x14ac:dyDescent="0.45">
      <c r="B385" t="s">
        <v>613</v>
      </c>
      <c r="C385" t="s">
        <v>22</v>
      </c>
      <c r="D385">
        <v>5.3053762936442941E-2</v>
      </c>
      <c r="E385" t="s">
        <v>6</v>
      </c>
    </row>
    <row r="386" spans="2:5" x14ac:dyDescent="0.45">
      <c r="B386" t="s">
        <v>613</v>
      </c>
      <c r="C386" t="s">
        <v>23</v>
      </c>
      <c r="D386">
        <v>5.24736905209372E-2</v>
      </c>
      <c r="E386" t="s">
        <v>6</v>
      </c>
    </row>
    <row r="387" spans="2:5" x14ac:dyDescent="0.45">
      <c r="B387" t="s">
        <v>613</v>
      </c>
      <c r="C387" t="s">
        <v>24</v>
      </c>
      <c r="D387">
        <v>3.7662275576010054E-2</v>
      </c>
      <c r="E387" t="s">
        <v>6</v>
      </c>
    </row>
    <row r="388" spans="2:5" x14ac:dyDescent="0.45">
      <c r="B388" t="s">
        <v>613</v>
      </c>
      <c r="C388" t="s">
        <v>25</v>
      </c>
      <c r="D388">
        <v>1.506806031032879E-2</v>
      </c>
      <c r="E388" t="s">
        <v>6</v>
      </c>
    </row>
    <row r="389" spans="2:5" x14ac:dyDescent="0.45">
      <c r="B389" t="s">
        <v>613</v>
      </c>
      <c r="C389" t="s">
        <v>26</v>
      </c>
      <c r="D389">
        <v>3.8055091727393905E-4</v>
      </c>
      <c r="E389" t="s">
        <v>6</v>
      </c>
    </row>
    <row r="390" spans="2:5" x14ac:dyDescent="0.45">
      <c r="B390" t="s">
        <v>613</v>
      </c>
      <c r="C390" t="s">
        <v>27</v>
      </c>
      <c r="D390">
        <v>0</v>
      </c>
      <c r="E390" t="s">
        <v>6</v>
      </c>
    </row>
    <row r="391" spans="2:5" x14ac:dyDescent="0.45">
      <c r="B391" t="s">
        <v>613</v>
      </c>
      <c r="C391" t="s">
        <v>28</v>
      </c>
      <c r="D391">
        <v>0</v>
      </c>
      <c r="E391" t="s">
        <v>6</v>
      </c>
    </row>
    <row r="392" spans="2:5" x14ac:dyDescent="0.45">
      <c r="B392" t="s">
        <v>613</v>
      </c>
      <c r="C392" t="s">
        <v>29</v>
      </c>
      <c r="D392">
        <v>8.616464203252428E-4</v>
      </c>
      <c r="E392" t="s">
        <v>6</v>
      </c>
    </row>
    <row r="393" spans="2:5" x14ac:dyDescent="0.45">
      <c r="B393" t="s">
        <v>613</v>
      </c>
      <c r="C393" t="s">
        <v>30</v>
      </c>
      <c r="D393">
        <v>1.2952317954009784E-2</v>
      </c>
      <c r="E393" t="s">
        <v>6</v>
      </c>
    </row>
    <row r="394" spans="2:5" x14ac:dyDescent="0.45">
      <c r="B394" t="s">
        <v>613</v>
      </c>
      <c r="C394" t="s">
        <v>31</v>
      </c>
      <c r="D394">
        <v>3.4488427017526233E-2</v>
      </c>
      <c r="E394" t="s">
        <v>6</v>
      </c>
    </row>
    <row r="395" spans="2:5" x14ac:dyDescent="0.45">
      <c r="B395" t="s">
        <v>613</v>
      </c>
      <c r="C395" t="s">
        <v>32</v>
      </c>
      <c r="D395">
        <v>4.7024551885611714E-2</v>
      </c>
      <c r="E395" t="s">
        <v>6</v>
      </c>
    </row>
    <row r="396" spans="2:5" x14ac:dyDescent="0.45">
      <c r="B396" t="s">
        <v>613</v>
      </c>
      <c r="C396" t="s">
        <v>33</v>
      </c>
      <c r="D396">
        <v>4.6794717157296932E-2</v>
      </c>
      <c r="E396" t="s">
        <v>6</v>
      </c>
    </row>
    <row r="397" spans="2:5" x14ac:dyDescent="0.45">
      <c r="B397" t="s">
        <v>613</v>
      </c>
      <c r="C397" t="s">
        <v>34</v>
      </c>
      <c r="D397">
        <v>3.5554201705549821E-2</v>
      </c>
      <c r="E397" t="s">
        <v>6</v>
      </c>
    </row>
    <row r="398" spans="2:5" x14ac:dyDescent="0.45">
      <c r="B398" t="s">
        <v>613</v>
      </c>
      <c r="C398" t="s">
        <v>35</v>
      </c>
      <c r="D398">
        <v>1.7894697200768944E-2</v>
      </c>
      <c r="E398" t="s">
        <v>6</v>
      </c>
    </row>
    <row r="399" spans="2:5" x14ac:dyDescent="0.45">
      <c r="B399" t="s">
        <v>613</v>
      </c>
      <c r="C399" t="s">
        <v>36</v>
      </c>
      <c r="D399">
        <v>2.6486405161097047E-3</v>
      </c>
      <c r="E399" t="s">
        <v>6</v>
      </c>
    </row>
    <row r="400" spans="2:5" x14ac:dyDescent="0.45">
      <c r="B400" t="s">
        <v>613</v>
      </c>
      <c r="C400" t="s">
        <v>37</v>
      </c>
      <c r="D400">
        <v>0</v>
      </c>
      <c r="E400" t="s">
        <v>6</v>
      </c>
    </row>
    <row r="401" spans="2:5" x14ac:dyDescent="0.45">
      <c r="B401" t="s">
        <v>613</v>
      </c>
      <c r="C401" t="s">
        <v>38</v>
      </c>
      <c r="D401">
        <v>0</v>
      </c>
      <c r="E401" t="s">
        <v>6</v>
      </c>
    </row>
    <row r="402" spans="2:5" x14ac:dyDescent="0.45">
      <c r="B402" t="s">
        <v>613</v>
      </c>
      <c r="C402" t="s">
        <v>39</v>
      </c>
      <c r="D402">
        <v>3.9095767174569606E-4</v>
      </c>
      <c r="E402" t="s">
        <v>6</v>
      </c>
    </row>
    <row r="403" spans="2:5" x14ac:dyDescent="0.45">
      <c r="B403" t="s">
        <v>613</v>
      </c>
      <c r="C403" t="s">
        <v>40</v>
      </c>
      <c r="D403">
        <v>1.1081160100715007E-2</v>
      </c>
      <c r="E403" t="s">
        <v>6</v>
      </c>
    </row>
    <row r="404" spans="2:5" x14ac:dyDescent="0.45">
      <c r="B404" t="s">
        <v>613</v>
      </c>
      <c r="C404" t="s">
        <v>41</v>
      </c>
      <c r="D404">
        <v>3.5748739964969439E-2</v>
      </c>
      <c r="E404" t="s">
        <v>6</v>
      </c>
    </row>
    <row r="405" spans="2:5" x14ac:dyDescent="0.45">
      <c r="B405" t="s">
        <v>613</v>
      </c>
      <c r="C405" t="s">
        <v>42</v>
      </c>
      <c r="D405">
        <v>4.9596597334138653E-2</v>
      </c>
      <c r="E405" t="s">
        <v>6</v>
      </c>
    </row>
    <row r="406" spans="2:5" x14ac:dyDescent="0.45">
      <c r="B406" t="s">
        <v>613</v>
      </c>
      <c r="C406" t="s">
        <v>43</v>
      </c>
      <c r="D406">
        <v>4.8688253435173537E-2</v>
      </c>
      <c r="E406" t="s">
        <v>6</v>
      </c>
    </row>
    <row r="407" spans="2:5" x14ac:dyDescent="0.45">
      <c r="B407" t="s">
        <v>613</v>
      </c>
      <c r="C407" t="s">
        <v>44</v>
      </c>
      <c r="D407">
        <v>3.5634185169093432E-2</v>
      </c>
      <c r="E407" t="s">
        <v>6</v>
      </c>
    </row>
    <row r="408" spans="2:5" x14ac:dyDescent="0.45">
      <c r="B408" t="s">
        <v>613</v>
      </c>
      <c r="C408" t="s">
        <v>45</v>
      </c>
      <c r="D408">
        <v>1.685739040799104E-2</v>
      </c>
      <c r="E408" t="s">
        <v>6</v>
      </c>
    </row>
    <row r="409" spans="2:5" x14ac:dyDescent="0.45">
      <c r="B409" t="s">
        <v>613</v>
      </c>
      <c r="C409" t="s">
        <v>46</v>
      </c>
      <c r="D409">
        <v>1.9937220807138951E-3</v>
      </c>
      <c r="E409" t="s">
        <v>6</v>
      </c>
    </row>
    <row r="410" spans="2:5" x14ac:dyDescent="0.45">
      <c r="B410" t="s">
        <v>613</v>
      </c>
      <c r="C410" t="s">
        <v>47</v>
      </c>
      <c r="D410">
        <v>0</v>
      </c>
      <c r="E410" t="s">
        <v>6</v>
      </c>
    </row>
    <row r="411" spans="2:5" x14ac:dyDescent="0.45">
      <c r="B411" t="s">
        <v>613</v>
      </c>
      <c r="C411" t="s">
        <v>48</v>
      </c>
      <c r="D411">
        <v>0</v>
      </c>
      <c r="E411" t="s">
        <v>6</v>
      </c>
    </row>
    <row r="412" spans="2:5" x14ac:dyDescent="0.45">
      <c r="B412" t="s">
        <v>613</v>
      </c>
      <c r="C412" t="s">
        <v>49</v>
      </c>
      <c r="D412">
        <v>0</v>
      </c>
      <c r="E412" t="s">
        <v>6</v>
      </c>
    </row>
    <row r="413" spans="2:5" x14ac:dyDescent="0.45">
      <c r="B413" t="s">
        <v>613</v>
      </c>
      <c r="C413" t="s">
        <v>50</v>
      </c>
      <c r="D413">
        <v>4.0908945990194992E-3</v>
      </c>
      <c r="E413" t="s">
        <v>6</v>
      </c>
    </row>
    <row r="414" spans="2:5" x14ac:dyDescent="0.45">
      <c r="B414" t="s">
        <v>613</v>
      </c>
      <c r="C414" t="s">
        <v>51</v>
      </c>
      <c r="D414">
        <v>2.4936693205712998E-2</v>
      </c>
      <c r="E414" t="s">
        <v>6</v>
      </c>
    </row>
    <row r="415" spans="2:5" x14ac:dyDescent="0.45">
      <c r="B415" t="s">
        <v>613</v>
      </c>
      <c r="C415" t="s">
        <v>52</v>
      </c>
      <c r="D415">
        <v>4.2813913670843196E-2</v>
      </c>
      <c r="E415" t="s">
        <v>6</v>
      </c>
    </row>
    <row r="416" spans="2:5" x14ac:dyDescent="0.45">
      <c r="B416" t="s">
        <v>613</v>
      </c>
      <c r="C416" t="s">
        <v>53</v>
      </c>
      <c r="D416">
        <v>4.3084585979716788E-2</v>
      </c>
      <c r="E416" t="s">
        <v>6</v>
      </c>
    </row>
    <row r="417" spans="2:5" x14ac:dyDescent="0.45">
      <c r="B417" t="s">
        <v>613</v>
      </c>
      <c r="C417" t="s">
        <v>54</v>
      </c>
      <c r="D417">
        <v>2.9379071928401015E-2</v>
      </c>
      <c r="E417" t="s">
        <v>6</v>
      </c>
    </row>
    <row r="418" spans="2:5" x14ac:dyDescent="0.45">
      <c r="B418" t="s">
        <v>613</v>
      </c>
      <c r="C418" t="s">
        <v>55</v>
      </c>
      <c r="D418">
        <v>8.132752627525058E-3</v>
      </c>
      <c r="E418" t="s">
        <v>6</v>
      </c>
    </row>
    <row r="419" spans="2:5" x14ac:dyDescent="0.45">
      <c r="B419" t="s">
        <v>613</v>
      </c>
      <c r="C419" t="s">
        <v>56</v>
      </c>
      <c r="D419">
        <v>2.9914476205940883E-5</v>
      </c>
      <c r="E419" t="s">
        <v>6</v>
      </c>
    </row>
    <row r="420" spans="2:5" x14ac:dyDescent="0.45">
      <c r="B420" t="s">
        <v>613</v>
      </c>
      <c r="C420" t="s">
        <v>57</v>
      </c>
      <c r="D420">
        <v>0</v>
      </c>
      <c r="E420" t="s">
        <v>6</v>
      </c>
    </row>
    <row r="421" spans="2:5" x14ac:dyDescent="0.45">
      <c r="B421" t="s">
        <v>613</v>
      </c>
      <c r="C421" t="s">
        <v>58</v>
      </c>
      <c r="D421">
        <v>0</v>
      </c>
      <c r="E421" t="s">
        <v>6</v>
      </c>
    </row>
    <row r="422" spans="2:5" x14ac:dyDescent="0.45">
      <c r="B422" t="s">
        <v>613</v>
      </c>
      <c r="C422" t="s">
        <v>59</v>
      </c>
      <c r="D422">
        <v>0</v>
      </c>
      <c r="E422" t="s">
        <v>6</v>
      </c>
    </row>
    <row r="423" spans="2:5" x14ac:dyDescent="0.45">
      <c r="B423" t="s">
        <v>613</v>
      </c>
      <c r="C423" t="s">
        <v>60</v>
      </c>
      <c r="D423">
        <v>2.7643854401192031E-4</v>
      </c>
      <c r="E423" t="s">
        <v>6</v>
      </c>
    </row>
    <row r="424" spans="2:5" x14ac:dyDescent="0.45">
      <c r="B424" t="s">
        <v>613</v>
      </c>
      <c r="C424" t="s">
        <v>61</v>
      </c>
      <c r="D424">
        <v>1.6030523862793068E-2</v>
      </c>
      <c r="E424" t="s">
        <v>6</v>
      </c>
    </row>
    <row r="425" spans="2:5" x14ac:dyDescent="0.45">
      <c r="B425" t="s">
        <v>613</v>
      </c>
      <c r="C425" t="s">
        <v>62</v>
      </c>
      <c r="D425">
        <v>3.6675105390439063E-2</v>
      </c>
      <c r="E425" t="s">
        <v>6</v>
      </c>
    </row>
    <row r="426" spans="2:5" x14ac:dyDescent="0.45">
      <c r="B426" t="s">
        <v>613</v>
      </c>
      <c r="C426" t="s">
        <v>63</v>
      </c>
      <c r="D426">
        <v>3.9025299028068353E-2</v>
      </c>
      <c r="E426" t="s">
        <v>6</v>
      </c>
    </row>
    <row r="427" spans="2:5" x14ac:dyDescent="0.45">
      <c r="B427" t="s">
        <v>613</v>
      </c>
      <c r="C427" t="s">
        <v>64</v>
      </c>
      <c r="D427">
        <v>2.2425534404594803E-2</v>
      </c>
      <c r="E427" t="s">
        <v>6</v>
      </c>
    </row>
    <row r="428" spans="2:5" x14ac:dyDescent="0.45">
      <c r="B428" t="s">
        <v>613</v>
      </c>
      <c r="C428" t="s">
        <v>65</v>
      </c>
      <c r="D428">
        <v>7.3130977495249722E-4</v>
      </c>
      <c r="E428" t="s">
        <v>6</v>
      </c>
    </row>
    <row r="429" spans="2:5" x14ac:dyDescent="0.45">
      <c r="B429" t="s">
        <v>613</v>
      </c>
      <c r="C429" t="s">
        <v>66</v>
      </c>
      <c r="D429">
        <v>0</v>
      </c>
      <c r="E429" t="s">
        <v>6</v>
      </c>
    </row>
    <row r="430" spans="2:5" x14ac:dyDescent="0.45">
      <c r="B430" t="s">
        <v>613</v>
      </c>
      <c r="C430" t="s">
        <v>67</v>
      </c>
      <c r="D430">
        <v>0</v>
      </c>
      <c r="E430" t="s">
        <v>6</v>
      </c>
    </row>
    <row r="431" spans="2:5" x14ac:dyDescent="0.45">
      <c r="B431" t="s">
        <v>614</v>
      </c>
      <c r="C431" t="s">
        <v>5</v>
      </c>
      <c r="D431">
        <v>0</v>
      </c>
      <c r="E431" t="s">
        <v>6</v>
      </c>
    </row>
    <row r="432" spans="2:5" x14ac:dyDescent="0.45">
      <c r="B432" t="s">
        <v>614</v>
      </c>
      <c r="C432" t="s">
        <v>9</v>
      </c>
      <c r="D432">
        <v>0</v>
      </c>
      <c r="E432" t="s">
        <v>6</v>
      </c>
    </row>
    <row r="433" spans="2:5" x14ac:dyDescent="0.45">
      <c r="B433" t="s">
        <v>614</v>
      </c>
      <c r="C433" t="s">
        <v>10</v>
      </c>
      <c r="D433">
        <v>2.986008200277859E-4</v>
      </c>
      <c r="E433" t="s">
        <v>6</v>
      </c>
    </row>
    <row r="434" spans="2:5" x14ac:dyDescent="0.45">
      <c r="B434" t="s">
        <v>614</v>
      </c>
      <c r="C434" t="s">
        <v>11</v>
      </c>
      <c r="D434">
        <v>1.3850208397108979E-2</v>
      </c>
      <c r="E434" t="s">
        <v>6</v>
      </c>
    </row>
    <row r="435" spans="2:5" x14ac:dyDescent="0.45">
      <c r="B435" t="s">
        <v>614</v>
      </c>
      <c r="C435" t="s">
        <v>12</v>
      </c>
      <c r="D435">
        <v>3.5832091132827454E-2</v>
      </c>
      <c r="E435" t="s">
        <v>6</v>
      </c>
    </row>
    <row r="436" spans="2:5" x14ac:dyDescent="0.45">
      <c r="B436" t="s">
        <v>614</v>
      </c>
      <c r="C436" t="s">
        <v>13</v>
      </c>
      <c r="D436">
        <v>4.1893969061686416E-2</v>
      </c>
      <c r="E436" t="s">
        <v>6</v>
      </c>
    </row>
    <row r="437" spans="2:5" x14ac:dyDescent="0.45">
      <c r="B437" t="s">
        <v>614</v>
      </c>
      <c r="C437" t="s">
        <v>14</v>
      </c>
      <c r="D437">
        <v>2.7949913183164699E-2</v>
      </c>
      <c r="E437" t="s">
        <v>6</v>
      </c>
    </row>
    <row r="438" spans="2:5" x14ac:dyDescent="0.45">
      <c r="B438" t="s">
        <v>614</v>
      </c>
      <c r="C438" t="s">
        <v>15</v>
      </c>
      <c r="D438">
        <v>5.5168319962089684E-3</v>
      </c>
      <c r="E438" t="s">
        <v>6</v>
      </c>
    </row>
    <row r="439" spans="2:5" x14ac:dyDescent="0.45">
      <c r="B439" t="s">
        <v>614</v>
      </c>
      <c r="C439" t="s">
        <v>16</v>
      </c>
      <c r="D439">
        <v>0</v>
      </c>
      <c r="E439" t="s">
        <v>6</v>
      </c>
    </row>
    <row r="440" spans="2:5" x14ac:dyDescent="0.45">
      <c r="B440" t="s">
        <v>614</v>
      </c>
      <c r="C440" t="s">
        <v>17</v>
      </c>
      <c r="D440">
        <v>0</v>
      </c>
      <c r="E440" t="s">
        <v>6</v>
      </c>
    </row>
    <row r="441" spans="2:5" x14ac:dyDescent="0.45">
      <c r="B441" t="s">
        <v>614</v>
      </c>
      <c r="C441" t="s">
        <v>18</v>
      </c>
      <c r="D441">
        <v>0</v>
      </c>
      <c r="E441" t="s">
        <v>6</v>
      </c>
    </row>
    <row r="442" spans="2:5" x14ac:dyDescent="0.45">
      <c r="B442" t="s">
        <v>614</v>
      </c>
      <c r="C442" t="s">
        <v>19</v>
      </c>
      <c r="D442">
        <v>1.0973948285304474E-5</v>
      </c>
      <c r="E442" t="s">
        <v>6</v>
      </c>
    </row>
    <row r="443" spans="2:5" x14ac:dyDescent="0.45">
      <c r="B443" t="s">
        <v>614</v>
      </c>
      <c r="C443" t="s">
        <v>20</v>
      </c>
      <c r="D443">
        <v>6.0643808610623606E-3</v>
      </c>
      <c r="E443" t="s">
        <v>6</v>
      </c>
    </row>
    <row r="444" spans="2:5" x14ac:dyDescent="0.45">
      <c r="B444" t="s">
        <v>614</v>
      </c>
      <c r="C444" t="s">
        <v>21</v>
      </c>
      <c r="D444">
        <v>3.1888141956772899E-2</v>
      </c>
      <c r="E444" t="s">
        <v>6</v>
      </c>
    </row>
    <row r="445" spans="2:5" x14ac:dyDescent="0.45">
      <c r="B445" t="s">
        <v>614</v>
      </c>
      <c r="C445" t="s">
        <v>22</v>
      </c>
      <c r="D445">
        <v>5.2703750622959011E-2</v>
      </c>
      <c r="E445" t="s">
        <v>6</v>
      </c>
    </row>
    <row r="446" spans="2:5" x14ac:dyDescent="0.45">
      <c r="B446" t="s">
        <v>614</v>
      </c>
      <c r="C446" t="s">
        <v>23</v>
      </c>
      <c r="D446">
        <v>5.3665931123473232E-2</v>
      </c>
      <c r="E446" t="s">
        <v>6</v>
      </c>
    </row>
    <row r="447" spans="2:5" x14ac:dyDescent="0.45">
      <c r="B447" t="s">
        <v>614</v>
      </c>
      <c r="C447" t="s">
        <v>24</v>
      </c>
      <c r="D447">
        <v>3.8015550029422723E-2</v>
      </c>
      <c r="E447" t="s">
        <v>6</v>
      </c>
    </row>
    <row r="448" spans="2:5" x14ac:dyDescent="0.45">
      <c r="B448" t="s">
        <v>614</v>
      </c>
      <c r="C448" t="s">
        <v>25</v>
      </c>
      <c r="D448">
        <v>1.4861846440175399E-2</v>
      </c>
      <c r="E448" t="s">
        <v>6</v>
      </c>
    </row>
    <row r="449" spans="2:5" x14ac:dyDescent="0.45">
      <c r="B449" t="s">
        <v>614</v>
      </c>
      <c r="C449" t="s">
        <v>26</v>
      </c>
      <c r="D449">
        <v>3.1216781194224051E-4</v>
      </c>
      <c r="E449" t="s">
        <v>6</v>
      </c>
    </row>
    <row r="450" spans="2:5" x14ac:dyDescent="0.45">
      <c r="B450" t="s">
        <v>614</v>
      </c>
      <c r="C450" t="s">
        <v>27</v>
      </c>
      <c r="D450">
        <v>0</v>
      </c>
      <c r="E450" t="s">
        <v>6</v>
      </c>
    </row>
    <row r="451" spans="2:5" x14ac:dyDescent="0.45">
      <c r="B451" t="s">
        <v>614</v>
      </c>
      <c r="C451" t="s">
        <v>28</v>
      </c>
      <c r="D451">
        <v>0</v>
      </c>
      <c r="E451" t="s">
        <v>6</v>
      </c>
    </row>
    <row r="452" spans="2:5" x14ac:dyDescent="0.45">
      <c r="B452" t="s">
        <v>614</v>
      </c>
      <c r="C452" t="s">
        <v>29</v>
      </c>
      <c r="D452">
        <v>7.0015283123598282E-4</v>
      </c>
      <c r="E452" t="s">
        <v>6</v>
      </c>
    </row>
    <row r="453" spans="2:5" x14ac:dyDescent="0.45">
      <c r="B453" t="s">
        <v>614</v>
      </c>
      <c r="C453" t="s">
        <v>30</v>
      </c>
      <c r="D453">
        <v>1.1282448788871509E-2</v>
      </c>
      <c r="E453" t="s">
        <v>6</v>
      </c>
    </row>
    <row r="454" spans="2:5" x14ac:dyDescent="0.45">
      <c r="B454" t="s">
        <v>614</v>
      </c>
      <c r="C454" t="s">
        <v>31</v>
      </c>
      <c r="D454">
        <v>3.1529205836694767E-2</v>
      </c>
      <c r="E454" t="s">
        <v>6</v>
      </c>
    </row>
    <row r="455" spans="2:5" x14ac:dyDescent="0.45">
      <c r="B455" t="s">
        <v>614</v>
      </c>
      <c r="C455" t="s">
        <v>32</v>
      </c>
      <c r="D455">
        <v>4.5094627814877934E-2</v>
      </c>
      <c r="E455" t="s">
        <v>6</v>
      </c>
    </row>
    <row r="456" spans="2:5" x14ac:dyDescent="0.45">
      <c r="B456" t="s">
        <v>614</v>
      </c>
      <c r="C456" t="s">
        <v>33</v>
      </c>
      <c r="D456">
        <v>4.6103367723765422E-2</v>
      </c>
      <c r="E456" t="s">
        <v>6</v>
      </c>
    </row>
    <row r="457" spans="2:5" x14ac:dyDescent="0.45">
      <c r="B457" t="s">
        <v>614</v>
      </c>
      <c r="C457" t="s">
        <v>34</v>
      </c>
      <c r="D457">
        <v>3.5326822314643867E-2</v>
      </c>
      <c r="E457" t="s">
        <v>6</v>
      </c>
    </row>
    <row r="458" spans="2:5" x14ac:dyDescent="0.45">
      <c r="B458" t="s">
        <v>614</v>
      </c>
      <c r="C458" t="s">
        <v>35</v>
      </c>
      <c r="D458">
        <v>1.7591276285331432E-2</v>
      </c>
      <c r="E458" t="s">
        <v>6</v>
      </c>
    </row>
    <row r="459" spans="2:5" x14ac:dyDescent="0.45">
      <c r="B459" t="s">
        <v>614</v>
      </c>
      <c r="C459" t="s">
        <v>36</v>
      </c>
      <c r="D459">
        <v>2.4900123725525758E-3</v>
      </c>
      <c r="E459" t="s">
        <v>6</v>
      </c>
    </row>
    <row r="460" spans="2:5" x14ac:dyDescent="0.45">
      <c r="B460" t="s">
        <v>614</v>
      </c>
      <c r="C460" t="s">
        <v>37</v>
      </c>
      <c r="D460">
        <v>0</v>
      </c>
      <c r="E460" t="s">
        <v>6</v>
      </c>
    </row>
    <row r="461" spans="2:5" x14ac:dyDescent="0.45">
      <c r="B461" t="s">
        <v>614</v>
      </c>
      <c r="C461" t="s">
        <v>38</v>
      </c>
      <c r="D461">
        <v>0</v>
      </c>
      <c r="E461" t="s">
        <v>6</v>
      </c>
    </row>
    <row r="462" spans="2:5" x14ac:dyDescent="0.45">
      <c r="B462" t="s">
        <v>614</v>
      </c>
      <c r="C462" t="s">
        <v>39</v>
      </c>
      <c r="D462">
        <v>4.0402749933150681E-4</v>
      </c>
      <c r="E462" t="s">
        <v>6</v>
      </c>
    </row>
    <row r="463" spans="2:5" x14ac:dyDescent="0.45">
      <c r="B463" t="s">
        <v>614</v>
      </c>
      <c r="C463" t="s">
        <v>40</v>
      </c>
      <c r="D463">
        <v>1.1510603997466588E-2</v>
      </c>
      <c r="E463" t="s">
        <v>6</v>
      </c>
    </row>
    <row r="464" spans="2:5" x14ac:dyDescent="0.45">
      <c r="B464" t="s">
        <v>614</v>
      </c>
      <c r="C464" t="s">
        <v>41</v>
      </c>
      <c r="D464">
        <v>3.7444552046830809E-2</v>
      </c>
      <c r="E464" t="s">
        <v>6</v>
      </c>
    </row>
    <row r="465" spans="2:5" x14ac:dyDescent="0.45">
      <c r="B465" t="s">
        <v>614</v>
      </c>
      <c r="C465" t="s">
        <v>42</v>
      </c>
      <c r="D465">
        <v>5.28434336690983E-2</v>
      </c>
      <c r="E465" t="s">
        <v>6</v>
      </c>
    </row>
    <row r="466" spans="2:5" x14ac:dyDescent="0.45">
      <c r="B466" t="s">
        <v>614</v>
      </c>
      <c r="C466" t="s">
        <v>43</v>
      </c>
      <c r="D466">
        <v>5.3878360516727127E-2</v>
      </c>
      <c r="E466" t="s">
        <v>6</v>
      </c>
    </row>
    <row r="467" spans="2:5" x14ac:dyDescent="0.45">
      <c r="B467" t="s">
        <v>614</v>
      </c>
      <c r="C467" t="s">
        <v>44</v>
      </c>
      <c r="D467">
        <v>4.0885999358580283E-2</v>
      </c>
      <c r="E467" t="s">
        <v>6</v>
      </c>
    </row>
    <row r="468" spans="2:5" x14ac:dyDescent="0.45">
      <c r="B468" t="s">
        <v>614</v>
      </c>
      <c r="C468" t="s">
        <v>45</v>
      </c>
      <c r="D468">
        <v>1.9258433325743715E-2</v>
      </c>
      <c r="E468" t="s">
        <v>6</v>
      </c>
    </row>
    <row r="469" spans="2:5" x14ac:dyDescent="0.45">
      <c r="B469" t="s">
        <v>614</v>
      </c>
      <c r="C469" t="s">
        <v>46</v>
      </c>
      <c r="D469">
        <v>2.2376941636502129E-3</v>
      </c>
      <c r="E469" t="s">
        <v>6</v>
      </c>
    </row>
    <row r="470" spans="2:5" x14ac:dyDescent="0.45">
      <c r="B470" t="s">
        <v>614</v>
      </c>
      <c r="C470" t="s">
        <v>47</v>
      </c>
      <c r="D470">
        <v>0</v>
      </c>
      <c r="E470" t="s">
        <v>6</v>
      </c>
    </row>
    <row r="471" spans="2:5" x14ac:dyDescent="0.45">
      <c r="B471" t="s">
        <v>614</v>
      </c>
      <c r="C471" t="s">
        <v>48</v>
      </c>
      <c r="D471">
        <v>0</v>
      </c>
      <c r="E471" t="s">
        <v>6</v>
      </c>
    </row>
    <row r="472" spans="2:5" x14ac:dyDescent="0.45">
      <c r="B472" t="s">
        <v>614</v>
      </c>
      <c r="C472" t="s">
        <v>49</v>
      </c>
      <c r="D472">
        <v>0</v>
      </c>
      <c r="E472" t="s">
        <v>6</v>
      </c>
    </row>
    <row r="473" spans="2:5" x14ac:dyDescent="0.45">
      <c r="B473" t="s">
        <v>614</v>
      </c>
      <c r="C473" t="s">
        <v>50</v>
      </c>
      <c r="D473">
        <v>3.7437553695398528E-3</v>
      </c>
      <c r="E473" t="s">
        <v>6</v>
      </c>
    </row>
    <row r="474" spans="2:5" x14ac:dyDescent="0.45">
      <c r="B474" t="s">
        <v>614</v>
      </c>
      <c r="C474" t="s">
        <v>51</v>
      </c>
      <c r="D474">
        <v>2.3402667084572296E-2</v>
      </c>
      <c r="E474" t="s">
        <v>6</v>
      </c>
    </row>
    <row r="475" spans="2:5" x14ac:dyDescent="0.45">
      <c r="B475" t="s">
        <v>614</v>
      </c>
      <c r="C475" t="s">
        <v>52</v>
      </c>
      <c r="D475">
        <v>4.1249385037248565E-2</v>
      </c>
      <c r="E475" t="s">
        <v>6</v>
      </c>
    </row>
    <row r="476" spans="2:5" x14ac:dyDescent="0.45">
      <c r="B476" t="s">
        <v>614</v>
      </c>
      <c r="C476" t="s">
        <v>53</v>
      </c>
      <c r="D476">
        <v>4.352673161408864E-2</v>
      </c>
      <c r="E476" t="s">
        <v>6</v>
      </c>
    </row>
    <row r="477" spans="2:5" x14ac:dyDescent="0.45">
      <c r="B477" t="s">
        <v>614</v>
      </c>
      <c r="C477" t="s">
        <v>54</v>
      </c>
      <c r="D477">
        <v>3.0471014313691328E-2</v>
      </c>
      <c r="E477" t="s">
        <v>6</v>
      </c>
    </row>
    <row r="478" spans="2:5" x14ac:dyDescent="0.45">
      <c r="B478" t="s">
        <v>614</v>
      </c>
      <c r="C478" t="s">
        <v>55</v>
      </c>
      <c r="D478">
        <v>8.3269808417185589E-3</v>
      </c>
      <c r="E478" t="s">
        <v>6</v>
      </c>
    </row>
    <row r="479" spans="2:5" x14ac:dyDescent="0.45">
      <c r="B479" t="s">
        <v>614</v>
      </c>
      <c r="C479" t="s">
        <v>56</v>
      </c>
      <c r="D479">
        <v>3.287132733960537E-5</v>
      </c>
      <c r="E479" t="s">
        <v>6</v>
      </c>
    </row>
    <row r="480" spans="2:5" x14ac:dyDescent="0.45">
      <c r="B480" t="s">
        <v>614</v>
      </c>
      <c r="C480" t="s">
        <v>57</v>
      </c>
      <c r="D480">
        <v>0</v>
      </c>
      <c r="E480" t="s">
        <v>6</v>
      </c>
    </row>
    <row r="481" spans="2:5" x14ac:dyDescent="0.45">
      <c r="B481" t="s">
        <v>614</v>
      </c>
      <c r="C481" t="s">
        <v>58</v>
      </c>
      <c r="D481">
        <v>0</v>
      </c>
      <c r="E481" t="s">
        <v>6</v>
      </c>
    </row>
    <row r="482" spans="2:5" x14ac:dyDescent="0.45">
      <c r="B482" t="s">
        <v>614</v>
      </c>
      <c r="C482" t="s">
        <v>59</v>
      </c>
      <c r="D482">
        <v>0</v>
      </c>
      <c r="E482" t="s">
        <v>6</v>
      </c>
    </row>
    <row r="483" spans="2:5" x14ac:dyDescent="0.45">
      <c r="B483" t="s">
        <v>614</v>
      </c>
      <c r="C483" t="s">
        <v>60</v>
      </c>
      <c r="D483">
        <v>1.6629226641482744E-4</v>
      </c>
      <c r="E483" t="s">
        <v>6</v>
      </c>
    </row>
    <row r="484" spans="2:5" x14ac:dyDescent="0.45">
      <c r="B484" t="s">
        <v>614</v>
      </c>
      <c r="C484" t="s">
        <v>61</v>
      </c>
      <c r="D484">
        <v>1.5870099979346797E-2</v>
      </c>
      <c r="E484" t="s">
        <v>6</v>
      </c>
    </row>
    <row r="485" spans="2:5" x14ac:dyDescent="0.45">
      <c r="B485" t="s">
        <v>614</v>
      </c>
      <c r="C485" t="s">
        <v>62</v>
      </c>
      <c r="D485">
        <v>3.7972975505011941E-2</v>
      </c>
      <c r="E485" t="s">
        <v>6</v>
      </c>
    </row>
    <row r="486" spans="2:5" x14ac:dyDescent="0.45">
      <c r="B486" t="s">
        <v>614</v>
      </c>
      <c r="C486" t="s">
        <v>63</v>
      </c>
      <c r="D486">
        <v>4.0098660084188914E-2</v>
      </c>
      <c r="E486" t="s">
        <v>6</v>
      </c>
    </row>
    <row r="487" spans="2:5" x14ac:dyDescent="0.45">
      <c r="B487" t="s">
        <v>614</v>
      </c>
      <c r="C487" t="s">
        <v>64</v>
      </c>
      <c r="D487">
        <v>2.2981331820497521E-2</v>
      </c>
      <c r="E487" t="s">
        <v>6</v>
      </c>
    </row>
    <row r="488" spans="2:5" x14ac:dyDescent="0.45">
      <c r="B488" t="s">
        <v>614</v>
      </c>
      <c r="C488" t="s">
        <v>65</v>
      </c>
      <c r="D488">
        <v>7.1185882582087197E-4</v>
      </c>
      <c r="E488" t="s">
        <v>6</v>
      </c>
    </row>
    <row r="489" spans="2:5" x14ac:dyDescent="0.45">
      <c r="B489" t="s">
        <v>614</v>
      </c>
      <c r="C489" t="s">
        <v>66</v>
      </c>
      <c r="D489">
        <v>0</v>
      </c>
      <c r="E489" t="s">
        <v>6</v>
      </c>
    </row>
    <row r="490" spans="2:5" x14ac:dyDescent="0.45">
      <c r="B490" t="s">
        <v>614</v>
      </c>
      <c r="C490" t="s">
        <v>67</v>
      </c>
      <c r="D490">
        <v>0</v>
      </c>
      <c r="E490" t="s">
        <v>6</v>
      </c>
    </row>
    <row r="491" spans="2:5" x14ac:dyDescent="0.45">
      <c r="B491" t="s">
        <v>615</v>
      </c>
      <c r="C491" t="s">
        <v>5</v>
      </c>
      <c r="D491">
        <v>0</v>
      </c>
      <c r="E491" t="s">
        <v>6</v>
      </c>
    </row>
    <row r="492" spans="2:5" x14ac:dyDescent="0.45">
      <c r="B492" t="s">
        <v>615</v>
      </c>
      <c r="C492" t="s">
        <v>9</v>
      </c>
      <c r="D492">
        <v>0</v>
      </c>
      <c r="E492" t="s">
        <v>6</v>
      </c>
    </row>
    <row r="493" spans="2:5" x14ac:dyDescent="0.45">
      <c r="B493" t="s">
        <v>615</v>
      </c>
      <c r="C493" t="s">
        <v>10</v>
      </c>
      <c r="D493">
        <v>1.1971171204967299E-4</v>
      </c>
      <c r="E493" t="s">
        <v>6</v>
      </c>
    </row>
    <row r="494" spans="2:5" x14ac:dyDescent="0.45">
      <c r="B494" t="s">
        <v>615</v>
      </c>
      <c r="C494" t="s">
        <v>11</v>
      </c>
      <c r="D494">
        <v>1.2020101682341073E-2</v>
      </c>
      <c r="E494" t="s">
        <v>6</v>
      </c>
    </row>
    <row r="495" spans="2:5" x14ac:dyDescent="0.45">
      <c r="B495" t="s">
        <v>615</v>
      </c>
      <c r="C495" t="s">
        <v>12</v>
      </c>
      <c r="D495">
        <v>3.5953366367714804E-2</v>
      </c>
      <c r="E495" t="s">
        <v>6</v>
      </c>
    </row>
    <row r="496" spans="2:5" x14ac:dyDescent="0.45">
      <c r="B496" t="s">
        <v>615</v>
      </c>
      <c r="C496" t="s">
        <v>13</v>
      </c>
      <c r="D496">
        <v>4.3216669281327037E-2</v>
      </c>
      <c r="E496" t="s">
        <v>6</v>
      </c>
    </row>
    <row r="497" spans="2:5" x14ac:dyDescent="0.45">
      <c r="B497" t="s">
        <v>615</v>
      </c>
      <c r="C497" t="s">
        <v>14</v>
      </c>
      <c r="D497">
        <v>2.9498311694330887E-2</v>
      </c>
      <c r="E497" t="s">
        <v>6</v>
      </c>
    </row>
    <row r="498" spans="2:5" x14ac:dyDescent="0.45">
      <c r="B498" t="s">
        <v>615</v>
      </c>
      <c r="C498" t="s">
        <v>15</v>
      </c>
      <c r="D498">
        <v>7.7834743415166382E-3</v>
      </c>
      <c r="E498" t="s">
        <v>6</v>
      </c>
    </row>
    <row r="499" spans="2:5" x14ac:dyDescent="0.45">
      <c r="B499" t="s">
        <v>615</v>
      </c>
      <c r="C499" t="s">
        <v>16</v>
      </c>
      <c r="D499">
        <v>0</v>
      </c>
      <c r="E499" t="s">
        <v>6</v>
      </c>
    </row>
    <row r="500" spans="2:5" x14ac:dyDescent="0.45">
      <c r="B500" t="s">
        <v>615</v>
      </c>
      <c r="C500" t="s">
        <v>17</v>
      </c>
      <c r="D500">
        <v>0</v>
      </c>
      <c r="E500" t="s">
        <v>6</v>
      </c>
    </row>
    <row r="501" spans="2:5" x14ac:dyDescent="0.45">
      <c r="B501" t="s">
        <v>615</v>
      </c>
      <c r="C501" t="s">
        <v>18</v>
      </c>
      <c r="D501">
        <v>0</v>
      </c>
      <c r="E501" t="s">
        <v>6</v>
      </c>
    </row>
    <row r="502" spans="2:5" x14ac:dyDescent="0.45">
      <c r="B502" t="s">
        <v>615</v>
      </c>
      <c r="C502" t="s">
        <v>19</v>
      </c>
      <c r="D502">
        <v>1.0304323610196447E-10</v>
      </c>
      <c r="E502" t="s">
        <v>6</v>
      </c>
    </row>
    <row r="503" spans="2:5" x14ac:dyDescent="0.45">
      <c r="B503" t="s">
        <v>615</v>
      </c>
      <c r="C503" t="s">
        <v>20</v>
      </c>
      <c r="D503">
        <v>4.0906503487658646E-3</v>
      </c>
      <c r="E503" t="s">
        <v>6</v>
      </c>
    </row>
    <row r="504" spans="2:5" x14ac:dyDescent="0.45">
      <c r="B504" t="s">
        <v>615</v>
      </c>
      <c r="C504" t="s">
        <v>21</v>
      </c>
      <c r="D504">
        <v>2.5601291233960287E-2</v>
      </c>
      <c r="E504" t="s">
        <v>6</v>
      </c>
    </row>
    <row r="505" spans="2:5" x14ac:dyDescent="0.45">
      <c r="B505" t="s">
        <v>615</v>
      </c>
      <c r="C505" t="s">
        <v>22</v>
      </c>
      <c r="D505">
        <v>4.5449986015819656E-2</v>
      </c>
      <c r="E505" t="s">
        <v>6</v>
      </c>
    </row>
    <row r="506" spans="2:5" x14ac:dyDescent="0.45">
      <c r="B506" t="s">
        <v>615</v>
      </c>
      <c r="C506" t="s">
        <v>23</v>
      </c>
      <c r="D506">
        <v>4.9525760960271711E-2</v>
      </c>
      <c r="E506" t="s">
        <v>6</v>
      </c>
    </row>
    <row r="507" spans="2:5" x14ac:dyDescent="0.45">
      <c r="B507" t="s">
        <v>615</v>
      </c>
      <c r="C507" t="s">
        <v>24</v>
      </c>
      <c r="D507">
        <v>3.916930664058272E-2</v>
      </c>
      <c r="E507" t="s">
        <v>6</v>
      </c>
    </row>
    <row r="508" spans="2:5" x14ac:dyDescent="0.45">
      <c r="B508" t="s">
        <v>615</v>
      </c>
      <c r="C508" t="s">
        <v>25</v>
      </c>
      <c r="D508">
        <v>1.7047950909569311E-2</v>
      </c>
      <c r="E508" t="s">
        <v>6</v>
      </c>
    </row>
    <row r="509" spans="2:5" x14ac:dyDescent="0.45">
      <c r="B509" t="s">
        <v>615</v>
      </c>
      <c r="C509" t="s">
        <v>26</v>
      </c>
      <c r="D509">
        <v>7.5478962443720492E-4</v>
      </c>
      <c r="E509" t="s">
        <v>6</v>
      </c>
    </row>
    <row r="510" spans="2:5" x14ac:dyDescent="0.45">
      <c r="B510" t="s">
        <v>615</v>
      </c>
      <c r="C510" t="s">
        <v>27</v>
      </c>
      <c r="D510">
        <v>0</v>
      </c>
      <c r="E510" t="s">
        <v>6</v>
      </c>
    </row>
    <row r="511" spans="2:5" x14ac:dyDescent="0.45">
      <c r="B511" t="s">
        <v>615</v>
      </c>
      <c r="C511" t="s">
        <v>28</v>
      </c>
      <c r="D511">
        <v>0</v>
      </c>
      <c r="E511" t="s">
        <v>6</v>
      </c>
    </row>
    <row r="512" spans="2:5" x14ac:dyDescent="0.45">
      <c r="B512" t="s">
        <v>615</v>
      </c>
      <c r="C512" t="s">
        <v>29</v>
      </c>
      <c r="D512">
        <v>3.7860561399295583E-4</v>
      </c>
      <c r="E512" t="s">
        <v>6</v>
      </c>
    </row>
    <row r="513" spans="2:5" x14ac:dyDescent="0.45">
      <c r="B513" t="s">
        <v>615</v>
      </c>
      <c r="C513" t="s">
        <v>30</v>
      </c>
      <c r="D513">
        <v>9.7206370324669032E-3</v>
      </c>
      <c r="E513" t="s">
        <v>6</v>
      </c>
    </row>
    <row r="514" spans="2:5" x14ac:dyDescent="0.45">
      <c r="B514" t="s">
        <v>615</v>
      </c>
      <c r="C514" t="s">
        <v>31</v>
      </c>
      <c r="D514">
        <v>3.1719769435330232E-2</v>
      </c>
      <c r="E514" t="s">
        <v>6</v>
      </c>
    </row>
    <row r="515" spans="2:5" x14ac:dyDescent="0.45">
      <c r="B515" t="s">
        <v>615</v>
      </c>
      <c r="C515" t="s">
        <v>32</v>
      </c>
      <c r="D515">
        <v>4.653494709964346E-2</v>
      </c>
      <c r="E515" t="s">
        <v>6</v>
      </c>
    </row>
    <row r="516" spans="2:5" x14ac:dyDescent="0.45">
      <c r="B516" t="s">
        <v>615</v>
      </c>
      <c r="C516" t="s">
        <v>33</v>
      </c>
      <c r="D516">
        <v>4.8383892564630299E-2</v>
      </c>
      <c r="E516" t="s">
        <v>6</v>
      </c>
    </row>
    <row r="517" spans="2:5" x14ac:dyDescent="0.45">
      <c r="B517" t="s">
        <v>615</v>
      </c>
      <c r="C517" t="s">
        <v>34</v>
      </c>
      <c r="D517">
        <v>3.7925347390321308E-2</v>
      </c>
      <c r="E517" t="s">
        <v>6</v>
      </c>
    </row>
    <row r="518" spans="2:5" x14ac:dyDescent="0.45">
      <c r="B518" t="s">
        <v>615</v>
      </c>
      <c r="C518" t="s">
        <v>35</v>
      </c>
      <c r="D518">
        <v>1.9060747416698089E-2</v>
      </c>
      <c r="E518" t="s">
        <v>6</v>
      </c>
    </row>
    <row r="519" spans="2:5" x14ac:dyDescent="0.45">
      <c r="B519" t="s">
        <v>615</v>
      </c>
      <c r="C519" t="s">
        <v>36</v>
      </c>
      <c r="D519">
        <v>3.1956934207954127E-3</v>
      </c>
      <c r="E519" t="s">
        <v>6</v>
      </c>
    </row>
    <row r="520" spans="2:5" x14ac:dyDescent="0.45">
      <c r="B520" t="s">
        <v>615</v>
      </c>
      <c r="C520" t="s">
        <v>37</v>
      </c>
      <c r="D520">
        <v>0</v>
      </c>
      <c r="E520" t="s">
        <v>6</v>
      </c>
    </row>
    <row r="521" spans="2:5" x14ac:dyDescent="0.45">
      <c r="B521" t="s">
        <v>615</v>
      </c>
      <c r="C521" t="s">
        <v>38</v>
      </c>
      <c r="D521">
        <v>0</v>
      </c>
      <c r="E521" t="s">
        <v>6</v>
      </c>
    </row>
    <row r="522" spans="2:5" x14ac:dyDescent="0.45">
      <c r="B522" t="s">
        <v>615</v>
      </c>
      <c r="C522" t="s">
        <v>39</v>
      </c>
      <c r="D522">
        <v>1.527106310887691E-4</v>
      </c>
      <c r="E522" t="s">
        <v>6</v>
      </c>
    </row>
    <row r="523" spans="2:5" x14ac:dyDescent="0.45">
      <c r="B523" t="s">
        <v>615</v>
      </c>
      <c r="C523" t="s">
        <v>40</v>
      </c>
      <c r="D523">
        <v>9.1194159199372068E-3</v>
      </c>
      <c r="E523" t="s">
        <v>6</v>
      </c>
    </row>
    <row r="524" spans="2:5" x14ac:dyDescent="0.45">
      <c r="B524" t="s">
        <v>615</v>
      </c>
      <c r="C524" t="s">
        <v>41</v>
      </c>
      <c r="D524">
        <v>3.6149239776605981E-2</v>
      </c>
      <c r="E524" t="s">
        <v>6</v>
      </c>
    </row>
    <row r="525" spans="2:5" x14ac:dyDescent="0.45">
      <c r="B525" t="s">
        <v>615</v>
      </c>
      <c r="C525" t="s">
        <v>42</v>
      </c>
      <c r="D525">
        <v>5.3982867802756955E-2</v>
      </c>
      <c r="E525" t="s">
        <v>6</v>
      </c>
    </row>
    <row r="526" spans="2:5" x14ac:dyDescent="0.45">
      <c r="B526" t="s">
        <v>615</v>
      </c>
      <c r="C526" t="s">
        <v>43</v>
      </c>
      <c r="D526">
        <v>5.5859913743221253E-2</v>
      </c>
      <c r="E526" t="s">
        <v>6</v>
      </c>
    </row>
    <row r="527" spans="2:5" x14ac:dyDescent="0.45">
      <c r="B527" t="s">
        <v>615</v>
      </c>
      <c r="C527" t="s">
        <v>44</v>
      </c>
      <c r="D527">
        <v>4.4328147369850218E-2</v>
      </c>
      <c r="E527" t="s">
        <v>6</v>
      </c>
    </row>
    <row r="528" spans="2:5" x14ac:dyDescent="0.45">
      <c r="B528" t="s">
        <v>615</v>
      </c>
      <c r="C528" t="s">
        <v>45</v>
      </c>
      <c r="D528">
        <v>2.3189090004300975E-2</v>
      </c>
      <c r="E528" t="s">
        <v>6</v>
      </c>
    </row>
    <row r="529" spans="2:5" x14ac:dyDescent="0.45">
      <c r="B529" t="s">
        <v>615</v>
      </c>
      <c r="C529" t="s">
        <v>46</v>
      </c>
      <c r="D529">
        <v>3.3219143542124953E-3</v>
      </c>
      <c r="E529" t="s">
        <v>6</v>
      </c>
    </row>
    <row r="530" spans="2:5" x14ac:dyDescent="0.45">
      <c r="B530" t="s">
        <v>615</v>
      </c>
      <c r="C530" t="s">
        <v>47</v>
      </c>
      <c r="D530">
        <v>0</v>
      </c>
      <c r="E530" t="s">
        <v>6</v>
      </c>
    </row>
    <row r="531" spans="2:5" x14ac:dyDescent="0.45">
      <c r="B531" t="s">
        <v>615</v>
      </c>
      <c r="C531" t="s">
        <v>48</v>
      </c>
      <c r="D531">
        <v>0</v>
      </c>
      <c r="E531" t="s">
        <v>6</v>
      </c>
    </row>
    <row r="532" spans="2:5" x14ac:dyDescent="0.45">
      <c r="B532" t="s">
        <v>615</v>
      </c>
      <c r="C532" t="s">
        <v>49</v>
      </c>
      <c r="D532">
        <v>0</v>
      </c>
      <c r="E532" t="s">
        <v>6</v>
      </c>
    </row>
    <row r="533" spans="2:5" x14ac:dyDescent="0.45">
      <c r="B533" t="s">
        <v>615</v>
      </c>
      <c r="C533" t="s">
        <v>50</v>
      </c>
      <c r="D533">
        <v>2.7311370243041405E-3</v>
      </c>
      <c r="E533" t="s">
        <v>6</v>
      </c>
    </row>
    <row r="534" spans="2:5" x14ac:dyDescent="0.45">
      <c r="B534" t="s">
        <v>615</v>
      </c>
      <c r="C534" t="s">
        <v>51</v>
      </c>
      <c r="D534">
        <v>2.1749764535624938E-2</v>
      </c>
      <c r="E534" t="s">
        <v>6</v>
      </c>
    </row>
    <row r="535" spans="2:5" x14ac:dyDescent="0.45">
      <c r="B535" t="s">
        <v>615</v>
      </c>
      <c r="C535" t="s">
        <v>52</v>
      </c>
      <c r="D535">
        <v>4.0868119027475364E-2</v>
      </c>
      <c r="E535" t="s">
        <v>6</v>
      </c>
    </row>
    <row r="536" spans="2:5" x14ac:dyDescent="0.45">
      <c r="B536" t="s">
        <v>615</v>
      </c>
      <c r="C536" t="s">
        <v>53</v>
      </c>
      <c r="D536">
        <v>4.4222717252844532E-2</v>
      </c>
      <c r="E536" t="s">
        <v>6</v>
      </c>
    </row>
    <row r="537" spans="2:5" x14ac:dyDescent="0.45">
      <c r="B537" t="s">
        <v>615</v>
      </c>
      <c r="C537" t="s">
        <v>54</v>
      </c>
      <c r="D537">
        <v>3.1676901696411026E-2</v>
      </c>
      <c r="E537" t="s">
        <v>6</v>
      </c>
    </row>
    <row r="538" spans="2:5" x14ac:dyDescent="0.45">
      <c r="B538" t="s">
        <v>615</v>
      </c>
      <c r="C538" t="s">
        <v>55</v>
      </c>
      <c r="D538">
        <v>9.9305022385097318E-3</v>
      </c>
      <c r="E538" t="s">
        <v>6</v>
      </c>
    </row>
    <row r="539" spans="2:5" x14ac:dyDescent="0.45">
      <c r="B539" t="s">
        <v>615</v>
      </c>
      <c r="C539" t="s">
        <v>56</v>
      </c>
      <c r="D539">
        <v>1.154806398171731E-4</v>
      </c>
      <c r="E539" t="s">
        <v>6</v>
      </c>
    </row>
    <row r="540" spans="2:5" x14ac:dyDescent="0.45">
      <c r="B540" t="s">
        <v>615</v>
      </c>
      <c r="C540" t="s">
        <v>57</v>
      </c>
      <c r="D540">
        <v>0</v>
      </c>
      <c r="E540" t="s">
        <v>6</v>
      </c>
    </row>
    <row r="541" spans="2:5" x14ac:dyDescent="0.45">
      <c r="B541" t="s">
        <v>615</v>
      </c>
      <c r="C541" t="s">
        <v>58</v>
      </c>
      <c r="D541">
        <v>0</v>
      </c>
      <c r="E541" t="s">
        <v>6</v>
      </c>
    </row>
    <row r="542" spans="2:5" x14ac:dyDescent="0.45">
      <c r="B542" t="s">
        <v>615</v>
      </c>
      <c r="C542" t="s">
        <v>59</v>
      </c>
      <c r="D542">
        <v>0</v>
      </c>
      <c r="E542" t="s">
        <v>6</v>
      </c>
    </row>
    <row r="543" spans="2:5" x14ac:dyDescent="0.45">
      <c r="B543" t="s">
        <v>615</v>
      </c>
      <c r="C543" t="s">
        <v>60</v>
      </c>
      <c r="D543">
        <v>4.2000304376400645E-6</v>
      </c>
      <c r="E543" t="s">
        <v>6</v>
      </c>
    </row>
    <row r="544" spans="2:5" x14ac:dyDescent="0.45">
      <c r="B544" t="s">
        <v>615</v>
      </c>
      <c r="C544" t="s">
        <v>61</v>
      </c>
      <c r="D544">
        <v>1.2641757759517754E-2</v>
      </c>
      <c r="E544" t="s">
        <v>6</v>
      </c>
    </row>
    <row r="545" spans="2:5" x14ac:dyDescent="0.45">
      <c r="B545" t="s">
        <v>615</v>
      </c>
      <c r="C545" t="s">
        <v>62</v>
      </c>
      <c r="D545">
        <v>3.3649874990939507E-2</v>
      </c>
      <c r="E545" t="s">
        <v>6</v>
      </c>
    </row>
    <row r="546" spans="2:5" x14ac:dyDescent="0.45">
      <c r="B546" t="s">
        <v>615</v>
      </c>
      <c r="C546" t="s">
        <v>63</v>
      </c>
      <c r="D546">
        <v>3.9356190759499074E-2</v>
      </c>
      <c r="E546" t="s">
        <v>6</v>
      </c>
    </row>
    <row r="547" spans="2:5" x14ac:dyDescent="0.45">
      <c r="B547" t="s">
        <v>615</v>
      </c>
      <c r="C547" t="s">
        <v>64</v>
      </c>
      <c r="D547">
        <v>2.5988555319207535E-2</v>
      </c>
      <c r="E547" t="s">
        <v>6</v>
      </c>
    </row>
    <row r="548" spans="2:5" x14ac:dyDescent="0.45">
      <c r="B548" t="s">
        <v>615</v>
      </c>
      <c r="C548" t="s">
        <v>65</v>
      </c>
      <c r="D548">
        <v>3.8104882338277132E-3</v>
      </c>
      <c r="E548" t="s">
        <v>6</v>
      </c>
    </row>
    <row r="549" spans="2:5" x14ac:dyDescent="0.45">
      <c r="B549" t="s">
        <v>615</v>
      </c>
      <c r="C549" t="s">
        <v>66</v>
      </c>
      <c r="D549">
        <v>0</v>
      </c>
      <c r="E549" t="s">
        <v>6</v>
      </c>
    </row>
    <row r="550" spans="2:5" x14ac:dyDescent="0.45">
      <c r="B550" t="s">
        <v>615</v>
      </c>
      <c r="C550" t="s">
        <v>67</v>
      </c>
      <c r="D550">
        <v>0</v>
      </c>
      <c r="E550" t="s">
        <v>6</v>
      </c>
    </row>
    <row r="551" spans="2:5" x14ac:dyDescent="0.45">
      <c r="B551" t="s">
        <v>616</v>
      </c>
      <c r="C551" t="s">
        <v>5</v>
      </c>
      <c r="D551">
        <v>0</v>
      </c>
      <c r="E551" t="s">
        <v>6</v>
      </c>
    </row>
    <row r="552" spans="2:5" x14ac:dyDescent="0.45">
      <c r="B552" t="s">
        <v>616</v>
      </c>
      <c r="C552" t="s">
        <v>9</v>
      </c>
      <c r="D552">
        <v>0</v>
      </c>
      <c r="E552" t="s">
        <v>6</v>
      </c>
    </row>
    <row r="553" spans="2:5" x14ac:dyDescent="0.45">
      <c r="B553" t="s">
        <v>616</v>
      </c>
      <c r="C553" t="s">
        <v>10</v>
      </c>
      <c r="D553">
        <v>1.6305855482136181E-4</v>
      </c>
      <c r="E553" t="s">
        <v>6</v>
      </c>
    </row>
    <row r="554" spans="2:5" x14ac:dyDescent="0.45">
      <c r="B554" t="s">
        <v>616</v>
      </c>
      <c r="C554" t="s">
        <v>11</v>
      </c>
      <c r="D554">
        <v>1.3076323404841824E-2</v>
      </c>
      <c r="E554" t="s">
        <v>6</v>
      </c>
    </row>
    <row r="555" spans="2:5" x14ac:dyDescent="0.45">
      <c r="B555" t="s">
        <v>616</v>
      </c>
      <c r="C555" t="s">
        <v>12</v>
      </c>
      <c r="D555">
        <v>3.6153067115606924E-2</v>
      </c>
      <c r="E555" t="s">
        <v>6</v>
      </c>
    </row>
    <row r="556" spans="2:5" x14ac:dyDescent="0.45">
      <c r="B556" t="s">
        <v>616</v>
      </c>
      <c r="C556" t="s">
        <v>13</v>
      </c>
      <c r="D556">
        <v>4.3134382202741628E-2</v>
      </c>
      <c r="E556" t="s">
        <v>6</v>
      </c>
    </row>
    <row r="557" spans="2:5" x14ac:dyDescent="0.45">
      <c r="B557" t="s">
        <v>616</v>
      </c>
      <c r="C557" t="s">
        <v>14</v>
      </c>
      <c r="D557">
        <v>2.9355562710103578E-2</v>
      </c>
      <c r="E557" t="s">
        <v>6</v>
      </c>
    </row>
    <row r="558" spans="2:5" x14ac:dyDescent="0.45">
      <c r="B558" t="s">
        <v>616</v>
      </c>
      <c r="C558" t="s">
        <v>15</v>
      </c>
      <c r="D558">
        <v>6.7038955222686655E-3</v>
      </c>
      <c r="E558" t="s">
        <v>6</v>
      </c>
    </row>
    <row r="559" spans="2:5" x14ac:dyDescent="0.45">
      <c r="B559" t="s">
        <v>616</v>
      </c>
      <c r="C559" t="s">
        <v>16</v>
      </c>
      <c r="D559">
        <v>0</v>
      </c>
      <c r="E559" t="s">
        <v>6</v>
      </c>
    </row>
    <row r="560" spans="2:5" x14ac:dyDescent="0.45">
      <c r="B560" t="s">
        <v>616</v>
      </c>
      <c r="C560" t="s">
        <v>17</v>
      </c>
      <c r="D560">
        <v>0</v>
      </c>
      <c r="E560" t="s">
        <v>6</v>
      </c>
    </row>
    <row r="561" spans="2:5" x14ac:dyDescent="0.45">
      <c r="B561" t="s">
        <v>616</v>
      </c>
      <c r="C561" t="s">
        <v>18</v>
      </c>
      <c r="D561">
        <v>0</v>
      </c>
      <c r="E561" t="s">
        <v>6</v>
      </c>
    </row>
    <row r="562" spans="2:5" x14ac:dyDescent="0.45">
      <c r="B562" t="s">
        <v>616</v>
      </c>
      <c r="C562" t="s">
        <v>19</v>
      </c>
      <c r="D562">
        <v>1.0248945472563329E-6</v>
      </c>
      <c r="E562" t="s">
        <v>6</v>
      </c>
    </row>
    <row r="563" spans="2:5" x14ac:dyDescent="0.45">
      <c r="B563" t="s">
        <v>616</v>
      </c>
      <c r="C563" t="s">
        <v>20</v>
      </c>
      <c r="D563">
        <v>5.1840171738898773E-3</v>
      </c>
      <c r="E563" t="s">
        <v>6</v>
      </c>
    </row>
    <row r="564" spans="2:5" x14ac:dyDescent="0.45">
      <c r="B564" t="s">
        <v>616</v>
      </c>
      <c r="C564" t="s">
        <v>21</v>
      </c>
      <c r="D564">
        <v>2.8783768952268123E-2</v>
      </c>
      <c r="E564" t="s">
        <v>6</v>
      </c>
    </row>
    <row r="565" spans="2:5" x14ac:dyDescent="0.45">
      <c r="B565" t="s">
        <v>616</v>
      </c>
      <c r="C565" t="s">
        <v>22</v>
      </c>
      <c r="D565">
        <v>4.8737288887040681E-2</v>
      </c>
      <c r="E565" t="s">
        <v>6</v>
      </c>
    </row>
    <row r="566" spans="2:5" x14ac:dyDescent="0.45">
      <c r="B566" t="s">
        <v>616</v>
      </c>
      <c r="C566" t="s">
        <v>23</v>
      </c>
      <c r="D566">
        <v>5.1457401557964515E-2</v>
      </c>
      <c r="E566" t="s">
        <v>6</v>
      </c>
    </row>
    <row r="567" spans="2:5" x14ac:dyDescent="0.45">
      <c r="B567" t="s">
        <v>616</v>
      </c>
      <c r="C567" t="s">
        <v>24</v>
      </c>
      <c r="D567">
        <v>3.9458055316784417E-2</v>
      </c>
      <c r="E567" t="s">
        <v>6</v>
      </c>
    </row>
    <row r="568" spans="2:5" x14ac:dyDescent="0.45">
      <c r="B568" t="s">
        <v>616</v>
      </c>
      <c r="C568" t="s">
        <v>25</v>
      </c>
      <c r="D568">
        <v>1.6882991764601198E-2</v>
      </c>
      <c r="E568" t="s">
        <v>6</v>
      </c>
    </row>
    <row r="569" spans="2:5" x14ac:dyDescent="0.45">
      <c r="B569" t="s">
        <v>616</v>
      </c>
      <c r="C569" t="s">
        <v>26</v>
      </c>
      <c r="D569">
        <v>6.1913623748736631E-4</v>
      </c>
      <c r="E569" t="s">
        <v>6</v>
      </c>
    </row>
    <row r="570" spans="2:5" x14ac:dyDescent="0.45">
      <c r="B570" t="s">
        <v>616</v>
      </c>
      <c r="C570" t="s">
        <v>27</v>
      </c>
      <c r="D570">
        <v>0</v>
      </c>
      <c r="E570" t="s">
        <v>6</v>
      </c>
    </row>
    <row r="571" spans="2:5" x14ac:dyDescent="0.45">
      <c r="B571" t="s">
        <v>616</v>
      </c>
      <c r="C571" t="s">
        <v>28</v>
      </c>
      <c r="D571">
        <v>0</v>
      </c>
      <c r="E571" t="s">
        <v>6</v>
      </c>
    </row>
    <row r="572" spans="2:5" x14ac:dyDescent="0.45">
      <c r="B572" t="s">
        <v>616</v>
      </c>
      <c r="C572" t="s">
        <v>29</v>
      </c>
      <c r="D572">
        <v>5.6018876090315069E-4</v>
      </c>
      <c r="E572" t="s">
        <v>6</v>
      </c>
    </row>
    <row r="573" spans="2:5" x14ac:dyDescent="0.45">
      <c r="B573" t="s">
        <v>616</v>
      </c>
      <c r="C573" t="s">
        <v>30</v>
      </c>
      <c r="D573">
        <v>1.0774854632206132E-2</v>
      </c>
      <c r="E573" t="s">
        <v>6</v>
      </c>
    </row>
    <row r="574" spans="2:5" x14ac:dyDescent="0.45">
      <c r="B574" t="s">
        <v>616</v>
      </c>
      <c r="C574" t="s">
        <v>31</v>
      </c>
      <c r="D574">
        <v>3.2041688517653127E-2</v>
      </c>
      <c r="E574" t="s">
        <v>6</v>
      </c>
    </row>
    <row r="575" spans="2:5" x14ac:dyDescent="0.45">
      <c r="B575" t="s">
        <v>616</v>
      </c>
      <c r="C575" t="s">
        <v>32</v>
      </c>
      <c r="D575">
        <v>4.7995867590620175E-2</v>
      </c>
      <c r="E575" t="s">
        <v>6</v>
      </c>
    </row>
    <row r="576" spans="2:5" x14ac:dyDescent="0.45">
      <c r="B576" t="s">
        <v>616</v>
      </c>
      <c r="C576" t="s">
        <v>33</v>
      </c>
      <c r="D576">
        <v>5.0337293147436145E-2</v>
      </c>
      <c r="E576" t="s">
        <v>6</v>
      </c>
    </row>
    <row r="577" spans="2:5" x14ac:dyDescent="0.45">
      <c r="B577" t="s">
        <v>616</v>
      </c>
      <c r="C577" t="s">
        <v>34</v>
      </c>
      <c r="D577">
        <v>3.9474688208474829E-2</v>
      </c>
      <c r="E577" t="s">
        <v>6</v>
      </c>
    </row>
    <row r="578" spans="2:5" x14ac:dyDescent="0.45">
      <c r="B578" t="s">
        <v>616</v>
      </c>
      <c r="C578" t="s">
        <v>35</v>
      </c>
      <c r="D578">
        <v>2.0123482012061038E-2</v>
      </c>
      <c r="E578" t="s">
        <v>6</v>
      </c>
    </row>
    <row r="579" spans="2:5" x14ac:dyDescent="0.45">
      <c r="B579" t="s">
        <v>616</v>
      </c>
      <c r="C579" t="s">
        <v>36</v>
      </c>
      <c r="D579">
        <v>3.2616809799268808E-3</v>
      </c>
      <c r="E579" t="s">
        <v>6</v>
      </c>
    </row>
    <row r="580" spans="2:5" x14ac:dyDescent="0.45">
      <c r="B580" t="s">
        <v>616</v>
      </c>
      <c r="C580" t="s">
        <v>37</v>
      </c>
      <c r="D580">
        <v>0</v>
      </c>
      <c r="E580" t="s">
        <v>6</v>
      </c>
    </row>
    <row r="581" spans="2:5" x14ac:dyDescent="0.45">
      <c r="B581" t="s">
        <v>616</v>
      </c>
      <c r="C581" t="s">
        <v>38</v>
      </c>
      <c r="D581">
        <v>0</v>
      </c>
      <c r="E581" t="s">
        <v>6</v>
      </c>
    </row>
    <row r="582" spans="2:5" x14ac:dyDescent="0.45">
      <c r="B582" t="s">
        <v>616</v>
      </c>
      <c r="C582" t="s">
        <v>39</v>
      </c>
      <c r="D582">
        <v>2.3754223038976151E-4</v>
      </c>
      <c r="E582" t="s">
        <v>6</v>
      </c>
    </row>
    <row r="583" spans="2:5" x14ac:dyDescent="0.45">
      <c r="B583" t="s">
        <v>616</v>
      </c>
      <c r="C583" t="s">
        <v>40</v>
      </c>
      <c r="D583">
        <v>9.4229229054388006E-3</v>
      </c>
      <c r="E583" t="s">
        <v>6</v>
      </c>
    </row>
    <row r="584" spans="2:5" x14ac:dyDescent="0.45">
      <c r="B584" t="s">
        <v>616</v>
      </c>
      <c r="C584" t="s">
        <v>41</v>
      </c>
      <c r="D584">
        <v>3.4275188286361363E-2</v>
      </c>
      <c r="E584" t="s">
        <v>6</v>
      </c>
    </row>
    <row r="585" spans="2:5" x14ac:dyDescent="0.45">
      <c r="B585" t="s">
        <v>616</v>
      </c>
      <c r="C585" t="s">
        <v>42</v>
      </c>
      <c r="D585">
        <v>5.0196374079635647E-2</v>
      </c>
      <c r="E585" t="s">
        <v>6</v>
      </c>
    </row>
    <row r="586" spans="2:5" x14ac:dyDescent="0.45">
      <c r="B586" t="s">
        <v>616</v>
      </c>
      <c r="C586" t="s">
        <v>43</v>
      </c>
      <c r="D586">
        <v>5.0603587261653579E-2</v>
      </c>
      <c r="E586" t="s">
        <v>6</v>
      </c>
    </row>
    <row r="587" spans="2:5" x14ac:dyDescent="0.45">
      <c r="B587" t="s">
        <v>616</v>
      </c>
      <c r="C587" t="s">
        <v>44</v>
      </c>
      <c r="D587">
        <v>3.8547754398556067E-2</v>
      </c>
      <c r="E587" t="s">
        <v>6</v>
      </c>
    </row>
    <row r="588" spans="2:5" x14ac:dyDescent="0.45">
      <c r="B588" t="s">
        <v>616</v>
      </c>
      <c r="C588" t="s">
        <v>45</v>
      </c>
      <c r="D588">
        <v>1.9621881789369126E-2</v>
      </c>
      <c r="E588" t="s">
        <v>6</v>
      </c>
    </row>
    <row r="589" spans="2:5" x14ac:dyDescent="0.45">
      <c r="B589" t="s">
        <v>616</v>
      </c>
      <c r="C589" t="s">
        <v>46</v>
      </c>
      <c r="D589">
        <v>2.7022745475341532E-3</v>
      </c>
      <c r="E589" t="s">
        <v>6</v>
      </c>
    </row>
    <row r="590" spans="2:5" x14ac:dyDescent="0.45">
      <c r="B590" t="s">
        <v>616</v>
      </c>
      <c r="C590" t="s">
        <v>47</v>
      </c>
      <c r="D590">
        <v>0</v>
      </c>
      <c r="E590" t="s">
        <v>6</v>
      </c>
    </row>
    <row r="591" spans="2:5" x14ac:dyDescent="0.45">
      <c r="B591" t="s">
        <v>616</v>
      </c>
      <c r="C591" t="s">
        <v>48</v>
      </c>
      <c r="D591">
        <v>0</v>
      </c>
      <c r="E591" t="s">
        <v>6</v>
      </c>
    </row>
    <row r="592" spans="2:5" x14ac:dyDescent="0.45">
      <c r="B592" t="s">
        <v>616</v>
      </c>
      <c r="C592" t="s">
        <v>49</v>
      </c>
      <c r="D592">
        <v>0</v>
      </c>
      <c r="E592" t="s">
        <v>6</v>
      </c>
    </row>
    <row r="593" spans="2:5" x14ac:dyDescent="0.45">
      <c r="B593" t="s">
        <v>616</v>
      </c>
      <c r="C593" t="s">
        <v>50</v>
      </c>
      <c r="D593">
        <v>3.3025449255468962E-3</v>
      </c>
      <c r="E593" t="s">
        <v>6</v>
      </c>
    </row>
    <row r="594" spans="2:5" x14ac:dyDescent="0.45">
      <c r="B594" t="s">
        <v>616</v>
      </c>
      <c r="C594" t="s">
        <v>51</v>
      </c>
      <c r="D594">
        <v>2.357539902907636E-2</v>
      </c>
      <c r="E594" t="s">
        <v>6</v>
      </c>
    </row>
    <row r="595" spans="2:5" x14ac:dyDescent="0.45">
      <c r="B595" t="s">
        <v>616</v>
      </c>
      <c r="C595" t="s">
        <v>52</v>
      </c>
      <c r="D595">
        <v>4.1314590697258624E-2</v>
      </c>
      <c r="E595" t="s">
        <v>6</v>
      </c>
    </row>
    <row r="596" spans="2:5" x14ac:dyDescent="0.45">
      <c r="B596" t="s">
        <v>616</v>
      </c>
      <c r="C596" t="s">
        <v>53</v>
      </c>
      <c r="D596">
        <v>4.4607263040800593E-2</v>
      </c>
      <c r="E596" t="s">
        <v>6</v>
      </c>
    </row>
    <row r="597" spans="2:5" x14ac:dyDescent="0.45">
      <c r="B597" t="s">
        <v>616</v>
      </c>
      <c r="C597" t="s">
        <v>54</v>
      </c>
      <c r="D597">
        <v>3.1532906553077805E-2</v>
      </c>
      <c r="E597" t="s">
        <v>6</v>
      </c>
    </row>
    <row r="598" spans="2:5" x14ac:dyDescent="0.45">
      <c r="B598" t="s">
        <v>616</v>
      </c>
      <c r="C598" t="s">
        <v>55</v>
      </c>
      <c r="D598">
        <v>9.0541446131498643E-3</v>
      </c>
      <c r="E598" t="s">
        <v>6</v>
      </c>
    </row>
    <row r="599" spans="2:5" x14ac:dyDescent="0.45">
      <c r="B599" t="s">
        <v>616</v>
      </c>
      <c r="C599" t="s">
        <v>56</v>
      </c>
      <c r="D599">
        <v>6.8607313717244201E-5</v>
      </c>
      <c r="E599" t="s">
        <v>6</v>
      </c>
    </row>
    <row r="600" spans="2:5" x14ac:dyDescent="0.45">
      <c r="B600" t="s">
        <v>616</v>
      </c>
      <c r="C600" t="s">
        <v>57</v>
      </c>
      <c r="D600">
        <v>0</v>
      </c>
      <c r="E600" t="s">
        <v>6</v>
      </c>
    </row>
    <row r="601" spans="2:5" x14ac:dyDescent="0.45">
      <c r="B601" t="s">
        <v>616</v>
      </c>
      <c r="C601" t="s">
        <v>58</v>
      </c>
      <c r="D601">
        <v>0</v>
      </c>
      <c r="E601" t="s">
        <v>6</v>
      </c>
    </row>
    <row r="602" spans="2:5" x14ac:dyDescent="0.45">
      <c r="B602" t="s">
        <v>616</v>
      </c>
      <c r="C602" t="s">
        <v>59</v>
      </c>
      <c r="D602">
        <v>0</v>
      </c>
      <c r="E602" t="s">
        <v>6</v>
      </c>
    </row>
    <row r="603" spans="2:5" x14ac:dyDescent="0.45">
      <c r="B603" t="s">
        <v>616</v>
      </c>
      <c r="C603" t="s">
        <v>60</v>
      </c>
      <c r="D603">
        <v>3.2911622480135238E-5</v>
      </c>
      <c r="E603" t="s">
        <v>6</v>
      </c>
    </row>
    <row r="604" spans="2:5" x14ac:dyDescent="0.45">
      <c r="B604" t="s">
        <v>616</v>
      </c>
      <c r="C604" t="s">
        <v>61</v>
      </c>
      <c r="D604">
        <v>1.4089974857165399E-2</v>
      </c>
      <c r="E604" t="s">
        <v>6</v>
      </c>
    </row>
    <row r="605" spans="2:5" x14ac:dyDescent="0.45">
      <c r="B605" t="s">
        <v>616</v>
      </c>
      <c r="C605" t="s">
        <v>62</v>
      </c>
      <c r="D605">
        <v>3.4918627621782716E-2</v>
      </c>
      <c r="E605" t="s">
        <v>6</v>
      </c>
    </row>
    <row r="606" spans="2:5" x14ac:dyDescent="0.45">
      <c r="B606" t="s">
        <v>616</v>
      </c>
      <c r="C606" t="s">
        <v>63</v>
      </c>
      <c r="D606">
        <v>3.9637572778074372E-2</v>
      </c>
      <c r="E606" t="s">
        <v>6</v>
      </c>
    </row>
    <row r="607" spans="2:5" x14ac:dyDescent="0.45">
      <c r="B607" t="s">
        <v>616</v>
      </c>
      <c r="C607" t="s">
        <v>64</v>
      </c>
      <c r="D607">
        <v>2.5119497317747031E-2</v>
      </c>
      <c r="E607" t="s">
        <v>6</v>
      </c>
    </row>
    <row r="608" spans="2:5" x14ac:dyDescent="0.45">
      <c r="B608" t="s">
        <v>616</v>
      </c>
      <c r="C608" t="s">
        <v>65</v>
      </c>
      <c r="D608">
        <v>2.858715986934662E-3</v>
      </c>
      <c r="E608" t="s">
        <v>6</v>
      </c>
    </row>
    <row r="609" spans="2:5" x14ac:dyDescent="0.45">
      <c r="B609" t="s">
        <v>616</v>
      </c>
      <c r="C609" t="s">
        <v>66</v>
      </c>
      <c r="D609">
        <v>0</v>
      </c>
      <c r="E609" t="s">
        <v>6</v>
      </c>
    </row>
    <row r="610" spans="2:5" x14ac:dyDescent="0.45">
      <c r="B610" t="s">
        <v>616</v>
      </c>
      <c r="C610" t="s">
        <v>67</v>
      </c>
      <c r="D610">
        <v>0</v>
      </c>
      <c r="E610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2D73-7040-4737-A8C0-5B55B901AA5B}">
  <dimension ref="B9:LO26"/>
  <sheetViews>
    <sheetView workbookViewId="0"/>
  </sheetViews>
  <sheetFormatPr defaultRowHeight="14.25" x14ac:dyDescent="0.45"/>
  <sheetData>
    <row r="9" spans="2:327" x14ac:dyDescent="0.45">
      <c r="B9" t="str">
        <f>IF(A11="x","DeActivated","~TFM_DINS-TSL: attribute=FLO_EMIS; other_indexes=ACT; region=CHE")</f>
        <v>~TFM_DINS-TSL: attribute=FLO_EMIS; other_indexes=ACT; region=CHE</v>
      </c>
      <c r="BM9" t="str">
        <f>IF(A11="x","DeActivated","~TFM_DINS-TSL: attribute=FLO_SHAR; limtype=FX; region=CHE")</f>
        <v>~TFM_DINS-TSL: attribute=FLO_SHAR; limtype=FX; region=CHE</v>
      </c>
      <c r="DX9" t="str">
        <f>IF(A11="x","DeActivated","~TFM_DINS-TSL: attribute=FLO_SHAR; limtype=FX; region=CHE")</f>
        <v>~TFM_DINS-TSL: attribute=FLO_SHAR; limtype=FX; region=CHE</v>
      </c>
      <c r="GI9" t="str">
        <f>IF(A11="x","DeActivated","~TFM_DINS-TSL: attribute=FLO_SHAR; limtype=FX; region=CHE")</f>
        <v>~TFM_DINS-TSL: attribute=FLO_SHAR; limtype=FX; region=CHE</v>
      </c>
      <c r="IT9" t="str">
        <f>IF(A11="x","DeActivated","~TFM_INS: region=CHE")</f>
        <v>~TFM_INS: region=CHE</v>
      </c>
      <c r="JB9" t="str">
        <f>IF(A11="x","DeActivated","~TFM_DINS-TSL: attribute=NCAP_PKCNT; region=CHE")</f>
        <v>~TFM_DINS-TSL: attribute=NCAP_PKCNT; region=CHE</v>
      </c>
      <c r="LL9" t="str">
        <f>IF(A11="x","DeActivated","~TFM_DINS-AT: region=CHE")</f>
        <v>~TFM_DINS-AT: region=CHE</v>
      </c>
    </row>
    <row r="10" spans="2:3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M10" t="s">
        <v>3</v>
      </c>
      <c r="BN10" t="s">
        <v>0</v>
      </c>
      <c r="BO10" t="s">
        <v>5</v>
      </c>
      <c r="BP10" t="s">
        <v>9</v>
      </c>
      <c r="BQ10" t="s">
        <v>10</v>
      </c>
      <c r="BR10" t="s">
        <v>11</v>
      </c>
      <c r="BS10" t="s">
        <v>12</v>
      </c>
      <c r="BT10" t="s">
        <v>13</v>
      </c>
      <c r="BU10" t="s">
        <v>14</v>
      </c>
      <c r="BV10" t="s">
        <v>15</v>
      </c>
      <c r="BW10" t="s">
        <v>16</v>
      </c>
      <c r="BX10" t="s">
        <v>17</v>
      </c>
      <c r="BY10" t="s">
        <v>18</v>
      </c>
      <c r="BZ10" t="s">
        <v>19</v>
      </c>
      <c r="CA10" t="s">
        <v>20</v>
      </c>
      <c r="CB10" t="s">
        <v>21</v>
      </c>
      <c r="CC10" t="s">
        <v>22</v>
      </c>
      <c r="CD10" t="s">
        <v>23</v>
      </c>
      <c r="CE10" t="s">
        <v>24</v>
      </c>
      <c r="CF10" t="s">
        <v>25</v>
      </c>
      <c r="CG10" t="s">
        <v>26</v>
      </c>
      <c r="CH10" t="s">
        <v>27</v>
      </c>
      <c r="CI10" t="s">
        <v>28</v>
      </c>
      <c r="CJ10" t="s">
        <v>29</v>
      </c>
      <c r="CK10" t="s">
        <v>30</v>
      </c>
      <c r="CL10" t="s">
        <v>31</v>
      </c>
      <c r="CM10" t="s">
        <v>32</v>
      </c>
      <c r="CN10" t="s">
        <v>33</v>
      </c>
      <c r="CO10" t="s">
        <v>34</v>
      </c>
      <c r="CP10" t="s">
        <v>35</v>
      </c>
      <c r="CQ10" t="s">
        <v>36</v>
      </c>
      <c r="CR10" t="s">
        <v>37</v>
      </c>
      <c r="CS10" t="s">
        <v>38</v>
      </c>
      <c r="CT10" t="s">
        <v>39</v>
      </c>
      <c r="CU10" t="s">
        <v>40</v>
      </c>
      <c r="CV10" t="s">
        <v>41</v>
      </c>
      <c r="CW10" t="s">
        <v>42</v>
      </c>
      <c r="CX10" t="s">
        <v>43</v>
      </c>
      <c r="CY10" t="s">
        <v>44</v>
      </c>
      <c r="CZ10" t="s">
        <v>45</v>
      </c>
      <c r="DA10" t="s">
        <v>46</v>
      </c>
      <c r="DB10" t="s">
        <v>47</v>
      </c>
      <c r="DC10" t="s">
        <v>48</v>
      </c>
      <c r="DD10" t="s">
        <v>49</v>
      </c>
      <c r="DE10" t="s">
        <v>50</v>
      </c>
      <c r="DF10" t="s">
        <v>51</v>
      </c>
      <c r="DG10" t="s">
        <v>52</v>
      </c>
      <c r="DH10" t="s">
        <v>53</v>
      </c>
      <c r="DI10" t="s">
        <v>54</v>
      </c>
      <c r="DJ10" t="s">
        <v>55</v>
      </c>
      <c r="DK10" t="s">
        <v>56</v>
      </c>
      <c r="DL10" t="s">
        <v>57</v>
      </c>
      <c r="DM10" t="s">
        <v>58</v>
      </c>
      <c r="DN10" t="s">
        <v>59</v>
      </c>
      <c r="DO10" t="s">
        <v>60</v>
      </c>
      <c r="DP10" t="s">
        <v>61</v>
      </c>
      <c r="DQ10" t="s">
        <v>62</v>
      </c>
      <c r="DR10" t="s">
        <v>63</v>
      </c>
      <c r="DS10" t="s">
        <v>64</v>
      </c>
      <c r="DT10" t="s">
        <v>65</v>
      </c>
      <c r="DU10" t="s">
        <v>66</v>
      </c>
      <c r="DV10" t="s">
        <v>67</v>
      </c>
      <c r="DX10" t="s">
        <v>3</v>
      </c>
      <c r="DY10" t="s">
        <v>0</v>
      </c>
      <c r="DZ10" t="s">
        <v>5</v>
      </c>
      <c r="EA10" t="s">
        <v>9</v>
      </c>
      <c r="EB10" t="s">
        <v>10</v>
      </c>
      <c r="EC10" t="s">
        <v>11</v>
      </c>
      <c r="ED10" t="s">
        <v>12</v>
      </c>
      <c r="EE10" t="s">
        <v>13</v>
      </c>
      <c r="EF10" t="s">
        <v>14</v>
      </c>
      <c r="EG10" t="s">
        <v>15</v>
      </c>
      <c r="EH10" t="s">
        <v>16</v>
      </c>
      <c r="EI10" t="s">
        <v>17</v>
      </c>
      <c r="EJ10" t="s">
        <v>18</v>
      </c>
      <c r="EK10" t="s">
        <v>19</v>
      </c>
      <c r="EL10" t="s">
        <v>20</v>
      </c>
      <c r="EM10" t="s">
        <v>21</v>
      </c>
      <c r="EN10" t="s">
        <v>22</v>
      </c>
      <c r="EO10" t="s">
        <v>23</v>
      </c>
      <c r="EP10" t="s">
        <v>24</v>
      </c>
      <c r="EQ10" t="s">
        <v>25</v>
      </c>
      <c r="ER10" t="s">
        <v>26</v>
      </c>
      <c r="ES10" t="s">
        <v>27</v>
      </c>
      <c r="ET10" t="s">
        <v>28</v>
      </c>
      <c r="EU10" t="s">
        <v>29</v>
      </c>
      <c r="EV10" t="s">
        <v>30</v>
      </c>
      <c r="EW10" t="s">
        <v>31</v>
      </c>
      <c r="EX10" t="s">
        <v>32</v>
      </c>
      <c r="EY10" t="s">
        <v>33</v>
      </c>
      <c r="EZ10" t="s">
        <v>34</v>
      </c>
      <c r="FA10" t="s">
        <v>35</v>
      </c>
      <c r="FB10" t="s">
        <v>36</v>
      </c>
      <c r="FC10" t="s">
        <v>37</v>
      </c>
      <c r="FD10" t="s">
        <v>38</v>
      </c>
      <c r="FE10" t="s">
        <v>39</v>
      </c>
      <c r="FF10" t="s">
        <v>40</v>
      </c>
      <c r="FG10" t="s">
        <v>41</v>
      </c>
      <c r="FH10" t="s">
        <v>42</v>
      </c>
      <c r="FI10" t="s">
        <v>43</v>
      </c>
      <c r="FJ10" t="s">
        <v>44</v>
      </c>
      <c r="FK10" t="s">
        <v>45</v>
      </c>
      <c r="FL10" t="s">
        <v>46</v>
      </c>
      <c r="FM10" t="s">
        <v>47</v>
      </c>
      <c r="FN10" t="s">
        <v>48</v>
      </c>
      <c r="FO10" t="s">
        <v>49</v>
      </c>
      <c r="FP10" t="s">
        <v>50</v>
      </c>
      <c r="FQ10" t="s">
        <v>51</v>
      </c>
      <c r="FR10" t="s">
        <v>52</v>
      </c>
      <c r="FS10" t="s">
        <v>53</v>
      </c>
      <c r="FT10" t="s">
        <v>54</v>
      </c>
      <c r="FU10" t="s">
        <v>55</v>
      </c>
      <c r="FV10" t="s">
        <v>56</v>
      </c>
      <c r="FW10" t="s">
        <v>57</v>
      </c>
      <c r="FX10" t="s">
        <v>58</v>
      </c>
      <c r="FY10" t="s">
        <v>59</v>
      </c>
      <c r="FZ10" t="s">
        <v>60</v>
      </c>
      <c r="GA10" t="s">
        <v>61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I10" t="s">
        <v>3</v>
      </c>
      <c r="GJ10" t="s">
        <v>0</v>
      </c>
      <c r="GK10" t="s">
        <v>5</v>
      </c>
      <c r="GL10" t="s">
        <v>9</v>
      </c>
      <c r="GM10" t="s">
        <v>10</v>
      </c>
      <c r="GN10" t="s">
        <v>11</v>
      </c>
      <c r="GO10" t="s">
        <v>12</v>
      </c>
      <c r="GP10" t="s">
        <v>13</v>
      </c>
      <c r="GQ10" t="s">
        <v>14</v>
      </c>
      <c r="GR10" t="s">
        <v>15</v>
      </c>
      <c r="GS10" t="s">
        <v>16</v>
      </c>
      <c r="GT10" t="s">
        <v>17</v>
      </c>
      <c r="GU10" t="s">
        <v>18</v>
      </c>
      <c r="GV10" t="s">
        <v>19</v>
      </c>
      <c r="GW10" t="s">
        <v>20</v>
      </c>
      <c r="GX10" t="s">
        <v>21</v>
      </c>
      <c r="GY10" t="s">
        <v>22</v>
      </c>
      <c r="GZ10" t="s">
        <v>23</v>
      </c>
      <c r="HA10" t="s">
        <v>24</v>
      </c>
      <c r="HB10" t="s">
        <v>25</v>
      </c>
      <c r="HC10" t="s">
        <v>26</v>
      </c>
      <c r="HD10" t="s">
        <v>27</v>
      </c>
      <c r="HE10" t="s">
        <v>28</v>
      </c>
      <c r="HF10" t="s">
        <v>29</v>
      </c>
      <c r="HG10" t="s">
        <v>30</v>
      </c>
      <c r="HH10" t="s">
        <v>31</v>
      </c>
      <c r="HI10" t="s">
        <v>32</v>
      </c>
      <c r="HJ10" t="s">
        <v>33</v>
      </c>
      <c r="HK10" t="s">
        <v>34</v>
      </c>
      <c r="HL10" t="s">
        <v>35</v>
      </c>
      <c r="HM10" t="s">
        <v>36</v>
      </c>
      <c r="HN10" t="s">
        <v>37</v>
      </c>
      <c r="HO10" t="s">
        <v>38</v>
      </c>
      <c r="HP10" t="s">
        <v>39</v>
      </c>
      <c r="HQ10" t="s">
        <v>40</v>
      </c>
      <c r="HR10" t="s">
        <v>41</v>
      </c>
      <c r="HS10" t="s">
        <v>42</v>
      </c>
      <c r="HT10" t="s">
        <v>43</v>
      </c>
      <c r="HU10" t="s">
        <v>44</v>
      </c>
      <c r="HV10" t="s">
        <v>45</v>
      </c>
      <c r="HW10" t="s">
        <v>46</v>
      </c>
      <c r="HX10" t="s">
        <v>47</v>
      </c>
      <c r="HY10" t="s">
        <v>48</v>
      </c>
      <c r="HZ10" t="s">
        <v>49</v>
      </c>
      <c r="IA10" t="s">
        <v>50</v>
      </c>
      <c r="IB10" t="s">
        <v>51</v>
      </c>
      <c r="IC10" t="s">
        <v>52</v>
      </c>
      <c r="ID10" t="s">
        <v>53</v>
      </c>
      <c r="IE10" t="s">
        <v>54</v>
      </c>
      <c r="IF10" t="s">
        <v>55</v>
      </c>
      <c r="IG10" t="s">
        <v>56</v>
      </c>
      <c r="IH10" t="s">
        <v>57</v>
      </c>
      <c r="II10" t="s">
        <v>58</v>
      </c>
      <c r="IJ10" t="s">
        <v>59</v>
      </c>
      <c r="IK10" t="s">
        <v>60</v>
      </c>
      <c r="IL10" t="s">
        <v>61</v>
      </c>
      <c r="IM10" t="s">
        <v>62</v>
      </c>
      <c r="IN10" t="s">
        <v>63</v>
      </c>
      <c r="IO10" t="s">
        <v>64</v>
      </c>
      <c r="IP10" t="s">
        <v>65</v>
      </c>
      <c r="IQ10" t="s">
        <v>66</v>
      </c>
      <c r="IR10" t="s">
        <v>67</v>
      </c>
      <c r="IT10" t="s">
        <v>140</v>
      </c>
      <c r="IU10" t="s">
        <v>3</v>
      </c>
      <c r="IV10" t="s">
        <v>0</v>
      </c>
      <c r="IW10" t="s">
        <v>141</v>
      </c>
      <c r="IX10" t="s">
        <v>142</v>
      </c>
      <c r="IY10" t="s">
        <v>143</v>
      </c>
      <c r="IZ10" t="s">
        <v>1</v>
      </c>
      <c r="JB10" t="s">
        <v>3</v>
      </c>
      <c r="JC10" t="s">
        <v>5</v>
      </c>
      <c r="JD10" t="s">
        <v>9</v>
      </c>
      <c r="JE10" t="s">
        <v>10</v>
      </c>
      <c r="JF10" t="s">
        <v>11</v>
      </c>
      <c r="JG10" t="s">
        <v>12</v>
      </c>
      <c r="JH10" t="s">
        <v>13</v>
      </c>
      <c r="JI10" t="s">
        <v>14</v>
      </c>
      <c r="JJ10" t="s">
        <v>15</v>
      </c>
      <c r="JK10" t="s">
        <v>16</v>
      </c>
      <c r="JL10" t="s">
        <v>17</v>
      </c>
      <c r="JM10" t="s">
        <v>18</v>
      </c>
      <c r="JN10" t="s">
        <v>19</v>
      </c>
      <c r="JO10" t="s">
        <v>20</v>
      </c>
      <c r="JP10" t="s">
        <v>21</v>
      </c>
      <c r="JQ10" t="s">
        <v>22</v>
      </c>
      <c r="JR10" t="s">
        <v>23</v>
      </c>
      <c r="JS10" t="s">
        <v>24</v>
      </c>
      <c r="JT10" t="s">
        <v>25</v>
      </c>
      <c r="JU10" t="s">
        <v>26</v>
      </c>
      <c r="JV10" t="s">
        <v>27</v>
      </c>
      <c r="JW10" t="s">
        <v>28</v>
      </c>
      <c r="JX10" t="s">
        <v>29</v>
      </c>
      <c r="JY10" t="s">
        <v>30</v>
      </c>
      <c r="JZ10" t="s">
        <v>31</v>
      </c>
      <c r="KA10" t="s">
        <v>32</v>
      </c>
      <c r="KB10" t="s">
        <v>33</v>
      </c>
      <c r="KC10" t="s">
        <v>34</v>
      </c>
      <c r="KD10" t="s">
        <v>35</v>
      </c>
      <c r="KE10" t="s">
        <v>36</v>
      </c>
      <c r="KF10" t="s">
        <v>37</v>
      </c>
      <c r="KG10" t="s">
        <v>38</v>
      </c>
      <c r="KH10" t="s">
        <v>39</v>
      </c>
      <c r="KI10" t="s">
        <v>40</v>
      </c>
      <c r="KJ10" t="s">
        <v>41</v>
      </c>
      <c r="KK10" t="s">
        <v>42</v>
      </c>
      <c r="KL10" t="s">
        <v>43</v>
      </c>
      <c r="KM10" t="s">
        <v>44</v>
      </c>
      <c r="KN10" t="s">
        <v>45</v>
      </c>
      <c r="KO10" t="s">
        <v>46</v>
      </c>
      <c r="KP10" t="s">
        <v>47</v>
      </c>
      <c r="KQ10" t="s">
        <v>48</v>
      </c>
      <c r="KR10" t="s">
        <v>49</v>
      </c>
      <c r="KS10" t="s">
        <v>50</v>
      </c>
      <c r="KT10" t="s">
        <v>51</v>
      </c>
      <c r="KU10" t="s">
        <v>52</v>
      </c>
      <c r="KV10" t="s">
        <v>53</v>
      </c>
      <c r="KW10" t="s">
        <v>54</v>
      </c>
      <c r="KX10" t="s">
        <v>55</v>
      </c>
      <c r="KY10" t="s">
        <v>56</v>
      </c>
      <c r="KZ10" t="s">
        <v>57</v>
      </c>
      <c r="LA10" t="s">
        <v>58</v>
      </c>
      <c r="LB10" t="s">
        <v>59</v>
      </c>
      <c r="LC10" t="s">
        <v>60</v>
      </c>
      <c r="LD10" t="s">
        <v>61</v>
      </c>
      <c r="LE10" t="s">
        <v>62</v>
      </c>
      <c r="LF10" t="s">
        <v>63</v>
      </c>
      <c r="LG10" t="s">
        <v>64</v>
      </c>
      <c r="LH10" t="s">
        <v>65</v>
      </c>
      <c r="LI10" t="s">
        <v>66</v>
      </c>
      <c r="LJ10" t="s">
        <v>67</v>
      </c>
      <c r="LL10" t="s">
        <v>3</v>
      </c>
      <c r="LM10" t="s">
        <v>0</v>
      </c>
      <c r="LN10" t="s">
        <v>144</v>
      </c>
      <c r="LO10" t="s">
        <v>145</v>
      </c>
    </row>
    <row r="11" spans="2:327" x14ac:dyDescent="0.45">
      <c r="B11" t="s">
        <v>617</v>
      </c>
      <c r="C11" t="s">
        <v>147</v>
      </c>
      <c r="D11">
        <v>0</v>
      </c>
      <c r="E11">
        <v>0</v>
      </c>
      <c r="F11">
        <v>0.93220338983050854</v>
      </c>
      <c r="G11">
        <v>0.34840408272392243</v>
      </c>
      <c r="H11">
        <v>0.21266526860450827</v>
      </c>
      <c r="I11">
        <v>0.19540345296576955</v>
      </c>
      <c r="J11">
        <v>0.2494901797119842</v>
      </c>
      <c r="K11">
        <v>0.48404059483845641</v>
      </c>
      <c r="L11">
        <v>0</v>
      </c>
      <c r="M11">
        <v>0</v>
      </c>
      <c r="N11">
        <v>0</v>
      </c>
      <c r="O11">
        <v>0.95081967213114726</v>
      </c>
      <c r="P11">
        <v>0.44309259956639258</v>
      </c>
      <c r="Q11">
        <v>0.21045910871039833</v>
      </c>
      <c r="R11">
        <v>0.17072241793008688</v>
      </c>
      <c r="S11">
        <v>0.18339061051171501</v>
      </c>
      <c r="T11">
        <v>0.20481530658164351</v>
      </c>
      <c r="U11">
        <v>0.27440093446904879</v>
      </c>
      <c r="V11">
        <v>0.70580423757835176</v>
      </c>
      <c r="W11">
        <v>0</v>
      </c>
      <c r="X11">
        <v>0</v>
      </c>
      <c r="Y11">
        <v>0.58234334382539787</v>
      </c>
      <c r="Z11">
        <v>0.29631151713038234</v>
      </c>
      <c r="AA11">
        <v>0.20604676633619468</v>
      </c>
      <c r="AB11">
        <v>0.17603411426312116</v>
      </c>
      <c r="AC11">
        <v>0.13930000739454626</v>
      </c>
      <c r="AD11">
        <v>0.14163612242367199</v>
      </c>
      <c r="AE11">
        <v>0.17421863239847649</v>
      </c>
      <c r="AF11">
        <v>0.3629480991673022</v>
      </c>
      <c r="AG11">
        <v>0</v>
      </c>
      <c r="AH11">
        <v>0</v>
      </c>
      <c r="AI11">
        <v>0.70730800661908011</v>
      </c>
      <c r="AJ11">
        <v>0.32081132034396365</v>
      </c>
      <c r="AK11">
        <v>0.14033636752966908</v>
      </c>
      <c r="AL11">
        <v>0.12256601754060296</v>
      </c>
      <c r="AM11">
        <v>0.11370084466891923</v>
      </c>
      <c r="AN11">
        <v>0.12449358652423148</v>
      </c>
      <c r="AO11">
        <v>0.17752152818225198</v>
      </c>
      <c r="AP11">
        <v>0.40647058548762932</v>
      </c>
      <c r="AQ11">
        <v>0</v>
      </c>
      <c r="AR11">
        <v>0</v>
      </c>
      <c r="AS11">
        <v>0</v>
      </c>
      <c r="AT11">
        <v>0.5115953274158499</v>
      </c>
      <c r="AU11">
        <v>0.23187830007252477</v>
      </c>
      <c r="AV11">
        <v>0.18928732885919605</v>
      </c>
      <c r="AW11">
        <v>0.16225769452198296</v>
      </c>
      <c r="AX11">
        <v>0.19143553677971198</v>
      </c>
      <c r="AY11">
        <v>0.38224827972321362</v>
      </c>
      <c r="AZ11">
        <v>0.90153254573296049</v>
      </c>
      <c r="BA11">
        <v>0</v>
      </c>
      <c r="BB11">
        <v>0</v>
      </c>
      <c r="BC11">
        <v>0</v>
      </c>
      <c r="BD11">
        <v>0.95711955457140263</v>
      </c>
      <c r="BE11">
        <v>0.31857170766377935</v>
      </c>
      <c r="BF11">
        <v>0.23402514732512644</v>
      </c>
      <c r="BG11">
        <v>0.22323404289463369</v>
      </c>
      <c r="BH11">
        <v>0.25719385883499496</v>
      </c>
      <c r="BI11">
        <v>0.74670905361124829</v>
      </c>
      <c r="BJ11">
        <v>0</v>
      </c>
      <c r="BK11">
        <v>0</v>
      </c>
      <c r="BM11" t="s">
        <v>617</v>
      </c>
      <c r="BN11" t="s">
        <v>148</v>
      </c>
      <c r="BO11">
        <v>0</v>
      </c>
      <c r="BP11">
        <v>0</v>
      </c>
      <c r="BQ11">
        <v>0.87511051308497745</v>
      </c>
      <c r="BR11">
        <v>0.22151991173023344</v>
      </c>
      <c r="BS11">
        <v>0.11974013065411931</v>
      </c>
      <c r="BT11">
        <v>8.107623501100894E-2</v>
      </c>
      <c r="BU11">
        <v>4.5805516159303297E-2</v>
      </c>
      <c r="BV11">
        <v>5.751561085835289E-2</v>
      </c>
      <c r="BW11">
        <v>0</v>
      </c>
      <c r="BX11">
        <v>0</v>
      </c>
      <c r="BY11">
        <v>0</v>
      </c>
      <c r="BZ11">
        <v>0.90405804891158281</v>
      </c>
      <c r="CA11">
        <v>0.32646942225247322</v>
      </c>
      <c r="CB11">
        <v>0.12569037961403218</v>
      </c>
      <c r="CC11">
        <v>9.1286372826363107E-2</v>
      </c>
      <c r="CD11">
        <v>5.7952802487271776E-2</v>
      </c>
      <c r="CE11">
        <v>2.7264486579681248E-2</v>
      </c>
      <c r="CF11">
        <v>4.6454293896219565E-2</v>
      </c>
      <c r="CG11">
        <v>0.34282987858497566</v>
      </c>
      <c r="CH11">
        <v>0</v>
      </c>
      <c r="CI11">
        <v>0</v>
      </c>
      <c r="CJ11">
        <v>0.39596030159355933</v>
      </c>
      <c r="CK11">
        <v>0.20181938106590827</v>
      </c>
      <c r="CL11">
        <v>0.117528489343806</v>
      </c>
      <c r="CM11">
        <v>8.6183690619600115E-2</v>
      </c>
      <c r="CN11">
        <v>2.0181078420947667E-2</v>
      </c>
      <c r="CO11">
        <v>2.4122912055668713E-2</v>
      </c>
      <c r="CP11">
        <v>4.0421323147243872E-2</v>
      </c>
      <c r="CQ11">
        <v>0.15541677344232038</v>
      </c>
      <c r="CR11">
        <v>0</v>
      </c>
      <c r="CS11">
        <v>0</v>
      </c>
      <c r="CT11">
        <v>0.53618850362715798</v>
      </c>
      <c r="CU11">
        <v>0.19342065956981347</v>
      </c>
      <c r="CV11">
        <v>8.0385146925090328E-2</v>
      </c>
      <c r="CW11">
        <v>5.2815296405281993E-2</v>
      </c>
      <c r="CX11">
        <v>3.7678806094568626E-2</v>
      </c>
      <c r="CY11">
        <v>1.1991065666184535E-2</v>
      </c>
      <c r="CZ11">
        <v>3.6062608489047389E-2</v>
      </c>
      <c r="DA11">
        <v>0.17964803649896102</v>
      </c>
      <c r="DB11">
        <v>0</v>
      </c>
      <c r="DC11">
        <v>0</v>
      </c>
      <c r="DD11">
        <v>0</v>
      </c>
      <c r="DE11">
        <v>0.35261776291767766</v>
      </c>
      <c r="DF11">
        <v>0.14430032510223662</v>
      </c>
      <c r="DG11">
        <v>0.10547292221809565</v>
      </c>
      <c r="DH11">
        <v>4.1919672016938678E-2</v>
      </c>
      <c r="DI11">
        <v>1.6713351587129378E-2</v>
      </c>
      <c r="DJ11">
        <v>8.1861327724489549E-2</v>
      </c>
      <c r="DK11">
        <v>0.36631942412136786</v>
      </c>
      <c r="DL11">
        <v>0</v>
      </c>
      <c r="DM11">
        <v>0</v>
      </c>
      <c r="DN11">
        <v>0</v>
      </c>
      <c r="DO11">
        <v>0.92573858556906197</v>
      </c>
      <c r="DP11">
        <v>0.20833970374906213</v>
      </c>
      <c r="DQ11">
        <v>0.11951181186806217</v>
      </c>
      <c r="DR11">
        <v>0.10334007802501129</v>
      </c>
      <c r="DS11">
        <v>5.4033079282511332E-2</v>
      </c>
      <c r="DT11">
        <v>0.39566954681912975</v>
      </c>
      <c r="DU11">
        <v>0</v>
      </c>
      <c r="DV11">
        <v>0</v>
      </c>
      <c r="DX11" t="s">
        <v>617</v>
      </c>
      <c r="DY11" t="s">
        <v>149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3.1285424987876516E-2</v>
      </c>
      <c r="EF11">
        <v>0.10497202615098825</v>
      </c>
      <c r="EG11">
        <v>0.26716069839573697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3.5421772043006975E-3</v>
      </c>
      <c r="EO11">
        <v>4.4718432070561601E-2</v>
      </c>
      <c r="EP11">
        <v>9.2646165816894929E-2</v>
      </c>
      <c r="EQ11">
        <v>0.12316231964886697</v>
      </c>
      <c r="ER11">
        <v>2.4259543518365883E-2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4.7942833613076025E-2</v>
      </c>
      <c r="EZ11">
        <v>5.3554884823019268E-2</v>
      </c>
      <c r="FA11">
        <v>7.1436476892326975E-2</v>
      </c>
      <c r="FB11">
        <v>3.7474148280179351E-2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1.8958546732220808E-2</v>
      </c>
      <c r="FJ11">
        <v>5.5102478021066957E-2</v>
      </c>
      <c r="FK11">
        <v>7.3901574626030309E-2</v>
      </c>
      <c r="FL11">
        <v>6.3644613675371289E-2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5.1191597372229156E-2</v>
      </c>
      <c r="FT11">
        <v>9.2112360746333471E-2</v>
      </c>
      <c r="FU11">
        <v>0.16124071358885972</v>
      </c>
      <c r="FV11">
        <v>0.15142035909130197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5.3792788945548359E-3</v>
      </c>
      <c r="GD11">
        <v>9.5941449732204045E-2</v>
      </c>
      <c r="GE11">
        <v>0.19672124155989287</v>
      </c>
      <c r="GF11">
        <v>0</v>
      </c>
      <c r="GG11">
        <v>0</v>
      </c>
      <c r="GI11" t="s">
        <v>617</v>
      </c>
      <c r="GJ11" t="s">
        <v>150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1.1077708344930338E-2</v>
      </c>
      <c r="HC11">
        <v>0.16345172236858643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2.7765563665365509E-2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1.2359265221715515E-2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5.2310408346428836E-3</v>
      </c>
      <c r="IG11">
        <v>0.30250704118371252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T11" t="s">
        <v>151</v>
      </c>
      <c r="IU11" t="s">
        <v>152</v>
      </c>
      <c r="IV11" t="s">
        <v>153</v>
      </c>
      <c r="IW11">
        <v>0</v>
      </c>
      <c r="IX11" t="s">
        <v>154</v>
      </c>
      <c r="IY11">
        <v>3</v>
      </c>
      <c r="IZ11" t="s">
        <v>155</v>
      </c>
      <c r="JB11" t="s">
        <v>617</v>
      </c>
      <c r="JC11">
        <v>0</v>
      </c>
      <c r="JD11">
        <v>0</v>
      </c>
      <c r="JE11">
        <v>1.9174787225525354E-3</v>
      </c>
      <c r="JF11">
        <v>0.11875214960744457</v>
      </c>
      <c r="JG11">
        <v>0.34441566387619038</v>
      </c>
      <c r="JH11">
        <v>0.41862188354585367</v>
      </c>
      <c r="JI11">
        <v>0.28499150783480032</v>
      </c>
      <c r="JJ11">
        <v>6.3793168306390188E-2</v>
      </c>
      <c r="JK11">
        <v>0</v>
      </c>
      <c r="JL11">
        <v>0</v>
      </c>
      <c r="JM11">
        <v>0</v>
      </c>
      <c r="JN11">
        <v>2.6226858400981131E-5</v>
      </c>
      <c r="JO11">
        <v>5.2802621593953027E-2</v>
      </c>
      <c r="JP11">
        <v>0.29105548558663552</v>
      </c>
      <c r="JQ11">
        <v>0.4912403683883092</v>
      </c>
      <c r="JR11">
        <v>0.51245374802026555</v>
      </c>
      <c r="JS11">
        <v>0.3797978306101451</v>
      </c>
      <c r="JT11">
        <v>0.15549908223815592</v>
      </c>
      <c r="JU11">
        <v>5.0016243480813845E-3</v>
      </c>
      <c r="JV11">
        <v>0</v>
      </c>
      <c r="JW11">
        <v>0</v>
      </c>
      <c r="JX11">
        <v>5.527802404607261E-3</v>
      </c>
      <c r="JY11">
        <v>0.10599463699641382</v>
      </c>
      <c r="JZ11">
        <v>0.31471150769327993</v>
      </c>
      <c r="KA11">
        <v>0.47279235967579314</v>
      </c>
      <c r="KB11">
        <v>0.50348473838088226</v>
      </c>
      <c r="KC11">
        <v>0.39327781435266279</v>
      </c>
      <c r="KD11">
        <v>0.19765218283525071</v>
      </c>
      <c r="KE11">
        <v>3.0779761946404135E-2</v>
      </c>
      <c r="KF11">
        <v>0</v>
      </c>
      <c r="KG11">
        <v>0</v>
      </c>
      <c r="KH11">
        <v>2.8855327202434154E-3</v>
      </c>
      <c r="KI11">
        <v>0.10711325550832404</v>
      </c>
      <c r="KJ11">
        <v>0.37554471352078733</v>
      </c>
      <c r="KK11">
        <v>0.54184254526690845</v>
      </c>
      <c r="KL11">
        <v>0.55922842795359329</v>
      </c>
      <c r="KM11">
        <v>0.43819173181056009</v>
      </c>
      <c r="KN11">
        <v>0.21895207688924595</v>
      </c>
      <c r="KO11">
        <v>2.8708655209114808E-2</v>
      </c>
      <c r="KP11">
        <v>0</v>
      </c>
      <c r="KQ11">
        <v>0</v>
      </c>
      <c r="KR11">
        <v>0</v>
      </c>
      <c r="KS11">
        <v>3.3447916117060127E-2</v>
      </c>
      <c r="KT11">
        <v>0.23167080248674823</v>
      </c>
      <c r="KU11">
        <v>0.41708993733774286</v>
      </c>
      <c r="KV11">
        <v>0.45643366960277021</v>
      </c>
      <c r="KW11">
        <v>0.32687472294619552</v>
      </c>
      <c r="KX11">
        <v>9.2639244460318307E-2</v>
      </c>
      <c r="KY11">
        <v>6.8754721000760977E-4</v>
      </c>
      <c r="KZ11">
        <v>0</v>
      </c>
      <c r="LA11">
        <v>0</v>
      </c>
      <c r="LB11">
        <v>0</v>
      </c>
      <c r="LC11">
        <v>4.8022023171198749E-4</v>
      </c>
      <c r="LD11">
        <v>0.13550105677047516</v>
      </c>
      <c r="LE11">
        <v>0.35108928081440804</v>
      </c>
      <c r="LF11">
        <v>0.39924940635806866</v>
      </c>
      <c r="LG11">
        <v>0.24173289532710035</v>
      </c>
      <c r="LH11">
        <v>1.6133236044633115E-2</v>
      </c>
      <c r="LI11">
        <v>0</v>
      </c>
      <c r="LJ11">
        <v>0</v>
      </c>
      <c r="LL11" t="s">
        <v>617</v>
      </c>
      <c r="LM11" t="s">
        <v>156</v>
      </c>
      <c r="LN11" t="s">
        <v>157</v>
      </c>
      <c r="LO11">
        <v>0.53204986878182448</v>
      </c>
    </row>
    <row r="12" spans="2:327" x14ac:dyDescent="0.45">
      <c r="B12" t="s">
        <v>618</v>
      </c>
      <c r="C12" t="s">
        <v>147</v>
      </c>
      <c r="D12">
        <v>0</v>
      </c>
      <c r="E12">
        <v>0</v>
      </c>
      <c r="F12">
        <v>0.92295856018731814</v>
      </c>
      <c r="G12">
        <v>0.35055527028778616</v>
      </c>
      <c r="H12">
        <v>0.21316712900050655</v>
      </c>
      <c r="I12">
        <v>0.20517486588095227</v>
      </c>
      <c r="J12">
        <v>0.25539955485413546</v>
      </c>
      <c r="K12">
        <v>0.51023874700148031</v>
      </c>
      <c r="L12">
        <v>0</v>
      </c>
      <c r="M12">
        <v>0</v>
      </c>
      <c r="N12">
        <v>0</v>
      </c>
      <c r="O12">
        <v>0.95017777211100163</v>
      </c>
      <c r="P12">
        <v>0.43524624718171634</v>
      </c>
      <c r="Q12">
        <v>0.21979915369652209</v>
      </c>
      <c r="R12">
        <v>0.17984319081112227</v>
      </c>
      <c r="S12">
        <v>0.18491938444120079</v>
      </c>
      <c r="T12">
        <v>0.20887860747716197</v>
      </c>
      <c r="U12">
        <v>0.28860886283582887</v>
      </c>
      <c r="V12">
        <v>0.73077786886470719</v>
      </c>
      <c r="W12">
        <v>0</v>
      </c>
      <c r="X12">
        <v>0</v>
      </c>
      <c r="Y12">
        <v>0.56477143544695374</v>
      </c>
      <c r="Z12">
        <v>0.2975634368809888</v>
      </c>
      <c r="AA12">
        <v>0.224696875462889</v>
      </c>
      <c r="AB12">
        <v>0.1882065786540352</v>
      </c>
      <c r="AC12">
        <v>0.15891823655879064</v>
      </c>
      <c r="AD12">
        <v>0.15930127847695502</v>
      </c>
      <c r="AE12">
        <v>0.18809294010608454</v>
      </c>
      <c r="AF12">
        <v>0.36996953356095907</v>
      </c>
      <c r="AG12">
        <v>0</v>
      </c>
      <c r="AH12">
        <v>0</v>
      </c>
      <c r="AI12">
        <v>0.68444748691945989</v>
      </c>
      <c r="AJ12">
        <v>0.31300733390682683</v>
      </c>
      <c r="AK12">
        <v>0.15280670563095117</v>
      </c>
      <c r="AL12">
        <v>0.13724785378535828</v>
      </c>
      <c r="AM12">
        <v>0.118173243876159</v>
      </c>
      <c r="AN12">
        <v>0.1249352146771977</v>
      </c>
      <c r="AO12">
        <v>0.19010734373878696</v>
      </c>
      <c r="AP12">
        <v>0.42070011579499111</v>
      </c>
      <c r="AQ12">
        <v>0</v>
      </c>
      <c r="AR12">
        <v>0</v>
      </c>
      <c r="AS12">
        <v>0</v>
      </c>
      <c r="AT12">
        <v>0.52081044365831985</v>
      </c>
      <c r="AU12">
        <v>0.25471929023375856</v>
      </c>
      <c r="AV12">
        <v>0.20908126248998299</v>
      </c>
      <c r="AW12">
        <v>0.18848047576934712</v>
      </c>
      <c r="AX12">
        <v>0.20029132387365892</v>
      </c>
      <c r="AY12">
        <v>0.39242523343521601</v>
      </c>
      <c r="AZ12">
        <v>0.90684677155643556</v>
      </c>
      <c r="BA12">
        <v>0</v>
      </c>
      <c r="BB12">
        <v>0</v>
      </c>
      <c r="BC12">
        <v>0</v>
      </c>
      <c r="BD12">
        <v>0.93951894916322964</v>
      </c>
      <c r="BE12">
        <v>0.32064042409779508</v>
      </c>
      <c r="BF12">
        <v>0.22664601305609691</v>
      </c>
      <c r="BG12">
        <v>0.23225220210190425</v>
      </c>
      <c r="BH12">
        <v>0.2693279150346623</v>
      </c>
      <c r="BI12">
        <v>0.82614921293873467</v>
      </c>
      <c r="BJ12">
        <v>0</v>
      </c>
      <c r="BK12">
        <v>0</v>
      </c>
      <c r="BM12" t="s">
        <v>618</v>
      </c>
      <c r="BN12" t="s">
        <v>148</v>
      </c>
      <c r="BO12">
        <v>0</v>
      </c>
      <c r="BP12">
        <v>0</v>
      </c>
      <c r="BQ12">
        <v>0.85737593154884417</v>
      </c>
      <c r="BR12">
        <v>0.23505850733875841</v>
      </c>
      <c r="BS12">
        <v>0.12722985754132327</v>
      </c>
      <c r="BT12">
        <v>9.8242074446523345E-2</v>
      </c>
      <c r="BU12">
        <v>4.8162655351558878E-2</v>
      </c>
      <c r="BV12">
        <v>0.11633556857347988</v>
      </c>
      <c r="BW12">
        <v>0</v>
      </c>
      <c r="BX12">
        <v>0</v>
      </c>
      <c r="BY12">
        <v>0</v>
      </c>
      <c r="BZ12">
        <v>0.90344771774488652</v>
      </c>
      <c r="CA12">
        <v>0.31584677645396708</v>
      </c>
      <c r="CB12">
        <v>0.12674323268288609</v>
      </c>
      <c r="CC12">
        <v>9.3122731453841673E-2</v>
      </c>
      <c r="CD12">
        <v>4.6508438833779427E-2</v>
      </c>
      <c r="CE12">
        <v>2.9099533688996804E-2</v>
      </c>
      <c r="CF12">
        <v>2.7972556227225415E-2</v>
      </c>
      <c r="CG12">
        <v>0.36848219049517866</v>
      </c>
      <c r="CH12">
        <v>0</v>
      </c>
      <c r="CI12">
        <v>0</v>
      </c>
      <c r="CJ12">
        <v>0.3862313590863069</v>
      </c>
      <c r="CK12">
        <v>0.20487553196920968</v>
      </c>
      <c r="CL12">
        <v>0.12567961053326956</v>
      </c>
      <c r="CM12">
        <v>9.5710374251452415E-2</v>
      </c>
      <c r="CN12">
        <v>1.9046554702322516E-2</v>
      </c>
      <c r="CO12">
        <v>1.8233765885533094E-2</v>
      </c>
      <c r="CP12">
        <v>3.0996891091238817E-2</v>
      </c>
      <c r="CQ12">
        <v>0.17067527148062098</v>
      </c>
      <c r="CR12">
        <v>0</v>
      </c>
      <c r="CS12">
        <v>0</v>
      </c>
      <c r="CT12">
        <v>0.51259696912371466</v>
      </c>
      <c r="CU12">
        <v>0.19602840803675683</v>
      </c>
      <c r="CV12">
        <v>8.1433149943738375E-2</v>
      </c>
      <c r="CW12">
        <v>5.6589690620991479E-2</v>
      </c>
      <c r="CX12">
        <v>3.3974724034910087E-2</v>
      </c>
      <c r="CY12">
        <v>1.457488572454484E-2</v>
      </c>
      <c r="CZ12">
        <v>3.3390514867396963E-2</v>
      </c>
      <c r="DA12">
        <v>0.22804258690754806</v>
      </c>
      <c r="DB12">
        <v>0</v>
      </c>
      <c r="DC12">
        <v>0</v>
      </c>
      <c r="DD12">
        <v>0</v>
      </c>
      <c r="DE12">
        <v>0.36597192071963547</v>
      </c>
      <c r="DF12">
        <v>0.15529620233858268</v>
      </c>
      <c r="DG12">
        <v>0.10981034654902165</v>
      </c>
      <c r="DH12">
        <v>3.8201552115992472E-2</v>
      </c>
      <c r="DI12">
        <v>2.9891563692137003E-2</v>
      </c>
      <c r="DJ12">
        <v>8.9556014077449259E-2</v>
      </c>
      <c r="DK12">
        <v>0.34844751497511661</v>
      </c>
      <c r="DL12">
        <v>0</v>
      </c>
      <c r="DM12">
        <v>0</v>
      </c>
      <c r="DN12">
        <v>0</v>
      </c>
      <c r="DO12">
        <v>0.89331309920438251</v>
      </c>
      <c r="DP12">
        <v>0.2139302210313348</v>
      </c>
      <c r="DQ12">
        <v>0.12065289504699095</v>
      </c>
      <c r="DR12">
        <v>0.10718473011445454</v>
      </c>
      <c r="DS12">
        <v>5.6853898182292008E-2</v>
      </c>
      <c r="DT12">
        <v>0.4238941181850629</v>
      </c>
      <c r="DU12">
        <v>0</v>
      </c>
      <c r="DV12">
        <v>0</v>
      </c>
      <c r="DX12" t="s">
        <v>618</v>
      </c>
      <c r="DY12" t="s">
        <v>149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2.3694097581055142E-2</v>
      </c>
      <c r="EF12">
        <v>0.10329333153928176</v>
      </c>
      <c r="EG12">
        <v>0.23501462500520465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6.5339605562590936E-3</v>
      </c>
      <c r="EO12">
        <v>5.3417093964403362E-2</v>
      </c>
      <c r="EP12">
        <v>8.8813125982702232E-2</v>
      </c>
      <c r="EQ12">
        <v>0.13827083064330073</v>
      </c>
      <c r="ER12">
        <v>1.5950212843234151E-2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6.3170245724076937E-2</v>
      </c>
      <c r="EZ12">
        <v>6.6312264032729662E-2</v>
      </c>
      <c r="FA12">
        <v>8.5259484519124892E-2</v>
      </c>
      <c r="FB12">
        <v>2.2454413207070381E-2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1.9336642514560454E-2</v>
      </c>
      <c r="FJ12">
        <v>4.9307186979840302E-2</v>
      </c>
      <c r="FK12">
        <v>8.3069709038682743E-2</v>
      </c>
      <c r="FL12">
        <v>3.2869953892083803E-2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5.7418265935148358E-2</v>
      </c>
      <c r="FT12">
        <v>8.6984279858499686E-2</v>
      </c>
      <c r="FU12">
        <v>0.16213099566613459</v>
      </c>
      <c r="FV12">
        <v>0.14667518321748099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7.4481329497976395E-3</v>
      </c>
      <c r="GD12">
        <v>0.10496343461571506</v>
      </c>
      <c r="GE12">
        <v>0.28433474585204732</v>
      </c>
      <c r="GF12">
        <v>0</v>
      </c>
      <c r="GG12">
        <v>0</v>
      </c>
      <c r="GI12" t="s">
        <v>618</v>
      </c>
      <c r="GJ12" t="s">
        <v>150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1.9371004277922354E-3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2.0877426391288742E-2</v>
      </c>
      <c r="HC12">
        <v>0.17462763684946073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3.9310755027121849E-2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1.1974940419751019E-2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5.748719340899126E-3</v>
      </c>
      <c r="IG12">
        <v>0.33661152336333683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JB12" t="s">
        <v>618</v>
      </c>
      <c r="JC12">
        <v>0</v>
      </c>
      <c r="JD12">
        <v>0</v>
      </c>
      <c r="JE12">
        <v>1.8635056731930309E-3</v>
      </c>
      <c r="JF12">
        <v>0.10342629492824838</v>
      </c>
      <c r="JG12">
        <v>0.2987863419712366</v>
      </c>
      <c r="JH12">
        <v>0.36702221560987658</v>
      </c>
      <c r="JI12">
        <v>0.24872474696423513</v>
      </c>
      <c r="JJ12">
        <v>4.9382251447135865E-2</v>
      </c>
      <c r="JK12">
        <v>0</v>
      </c>
      <c r="JL12">
        <v>0</v>
      </c>
      <c r="JM12">
        <v>0</v>
      </c>
      <c r="JN12">
        <v>8.0793327791413462E-5</v>
      </c>
      <c r="JO12">
        <v>5.4009220556624875E-2</v>
      </c>
      <c r="JP12">
        <v>0.28298224208974393</v>
      </c>
      <c r="JQ12">
        <v>0.47626649981640401</v>
      </c>
      <c r="JR12">
        <v>0.50114466880421338</v>
      </c>
      <c r="JS12">
        <v>0.36191958755203724</v>
      </c>
      <c r="JT12">
        <v>0.13950537578644137</v>
      </c>
      <c r="JU12">
        <v>3.4224617519445031E-3</v>
      </c>
      <c r="JV12">
        <v>0</v>
      </c>
      <c r="JW12">
        <v>0</v>
      </c>
      <c r="JX12">
        <v>6.3982654904824812E-3</v>
      </c>
      <c r="JY12">
        <v>0.10839353765603489</v>
      </c>
      <c r="JZ12">
        <v>0.30283095232770679</v>
      </c>
      <c r="KA12">
        <v>0.4461364760817243</v>
      </c>
      <c r="KB12">
        <v>0.47159510688516149</v>
      </c>
      <c r="KC12">
        <v>0.37139613903851049</v>
      </c>
      <c r="KD12">
        <v>0.18623586650781312</v>
      </c>
      <c r="KE12">
        <v>2.7258331538335512E-2</v>
      </c>
      <c r="KF12">
        <v>0</v>
      </c>
      <c r="KG12">
        <v>0</v>
      </c>
      <c r="KH12">
        <v>3.526521265806794E-3</v>
      </c>
      <c r="KI12">
        <v>0.1118963882279347</v>
      </c>
      <c r="KJ12">
        <v>0.36733291157935727</v>
      </c>
      <c r="KK12">
        <v>0.52792958803282641</v>
      </c>
      <c r="KL12">
        <v>0.55735659550684702</v>
      </c>
      <c r="KM12">
        <v>0.44144904550495101</v>
      </c>
      <c r="KN12">
        <v>0.21392757417382977</v>
      </c>
      <c r="KO12">
        <v>2.4952640758714915E-2</v>
      </c>
      <c r="KP12">
        <v>0</v>
      </c>
      <c r="KQ12">
        <v>0</v>
      </c>
      <c r="KR12">
        <v>0</v>
      </c>
      <c r="KS12">
        <v>3.5676424129994909E-2</v>
      </c>
      <c r="KT12">
        <v>0.22011308797014825</v>
      </c>
      <c r="KU12">
        <v>0.39391694572436076</v>
      </c>
      <c r="KV12">
        <v>0.43385478873737504</v>
      </c>
      <c r="KW12">
        <v>0.30882995302890542</v>
      </c>
      <c r="KX12">
        <v>8.6514118261111064E-2</v>
      </c>
      <c r="KY12">
        <v>4.3790043037183736E-4</v>
      </c>
      <c r="KZ12">
        <v>0</v>
      </c>
      <c r="LA12">
        <v>0</v>
      </c>
      <c r="LB12">
        <v>0</v>
      </c>
      <c r="LC12">
        <v>9.1542157815111382E-4</v>
      </c>
      <c r="LD12">
        <v>0.12922727372822032</v>
      </c>
      <c r="LE12">
        <v>0.32760629362841104</v>
      </c>
      <c r="LF12">
        <v>0.36407536908160898</v>
      </c>
      <c r="LG12">
        <v>0.21119351341195716</v>
      </c>
      <c r="LH12">
        <v>7.7049331034439242E-3</v>
      </c>
      <c r="LI12">
        <v>0</v>
      </c>
      <c r="LJ12">
        <v>0</v>
      </c>
      <c r="LL12" t="s">
        <v>618</v>
      </c>
      <c r="LM12" t="s">
        <v>156</v>
      </c>
      <c r="LN12" t="s">
        <v>157</v>
      </c>
      <c r="LO12">
        <v>0.51037627280744435</v>
      </c>
    </row>
    <row r="13" spans="2:327" x14ac:dyDescent="0.45">
      <c r="B13" t="s">
        <v>619</v>
      </c>
      <c r="C13" t="s">
        <v>147</v>
      </c>
      <c r="D13">
        <v>0</v>
      </c>
      <c r="E13">
        <v>0</v>
      </c>
      <c r="F13">
        <v>0.96008147541193745</v>
      </c>
      <c r="G13">
        <v>0.38870513335223811</v>
      </c>
      <c r="H13">
        <v>0.25191168346545423</v>
      </c>
      <c r="I13">
        <v>0.25709978794505511</v>
      </c>
      <c r="J13">
        <v>0.31407829079143268</v>
      </c>
      <c r="K13">
        <v>0.51598584299002537</v>
      </c>
      <c r="L13">
        <v>0</v>
      </c>
      <c r="M13">
        <v>0</v>
      </c>
      <c r="N13">
        <v>0</v>
      </c>
      <c r="O13">
        <v>0.98360655737704927</v>
      </c>
      <c r="P13">
        <v>0.48485004923899389</v>
      </c>
      <c r="Q13">
        <v>0.24202277184989476</v>
      </c>
      <c r="R13">
        <v>0.21682136768183377</v>
      </c>
      <c r="S13">
        <v>0.21268086124616861</v>
      </c>
      <c r="T13">
        <v>0.22837999178841345</v>
      </c>
      <c r="U13">
        <v>0.27733593075354585</v>
      </c>
      <c r="V13">
        <v>0.69231769516481412</v>
      </c>
      <c r="W13">
        <v>0</v>
      </c>
      <c r="X13">
        <v>0</v>
      </c>
      <c r="Y13">
        <v>0.60978568240686892</v>
      </c>
      <c r="Z13">
        <v>0.31226869755825176</v>
      </c>
      <c r="AA13">
        <v>0.21235627993605974</v>
      </c>
      <c r="AB13">
        <v>0.17217418660633699</v>
      </c>
      <c r="AC13">
        <v>0.14801294322382258</v>
      </c>
      <c r="AD13">
        <v>0.17250281926105893</v>
      </c>
      <c r="AE13">
        <v>0.18948864460486389</v>
      </c>
      <c r="AF13">
        <v>0.35820252466892055</v>
      </c>
      <c r="AG13">
        <v>0</v>
      </c>
      <c r="AH13">
        <v>0</v>
      </c>
      <c r="AI13">
        <v>0.72064694081953296</v>
      </c>
      <c r="AJ13">
        <v>0.34408118975498847</v>
      </c>
      <c r="AK13">
        <v>0.13865824614612213</v>
      </c>
      <c r="AL13">
        <v>0.12800704714018402</v>
      </c>
      <c r="AM13">
        <v>0.11905511739592282</v>
      </c>
      <c r="AN13">
        <v>0.10941054935573281</v>
      </c>
      <c r="AO13">
        <v>0.16381992873343554</v>
      </c>
      <c r="AP13">
        <v>0.39670314367435344</v>
      </c>
      <c r="AQ13">
        <v>0</v>
      </c>
      <c r="AR13">
        <v>0</v>
      </c>
      <c r="AS13">
        <v>0</v>
      </c>
      <c r="AT13">
        <v>0.55648042337232639</v>
      </c>
      <c r="AU13">
        <v>0.28905248494095065</v>
      </c>
      <c r="AV13">
        <v>0.22263537755424628</v>
      </c>
      <c r="AW13">
        <v>0.19300558938451981</v>
      </c>
      <c r="AX13">
        <v>0.22224804343684798</v>
      </c>
      <c r="AY13">
        <v>0.39548651838764742</v>
      </c>
      <c r="AZ13">
        <v>0.90093155845607964</v>
      </c>
      <c r="BA13">
        <v>0</v>
      </c>
      <c r="BB13">
        <v>0</v>
      </c>
      <c r="BC13">
        <v>0</v>
      </c>
      <c r="BD13">
        <v>0.97540983606557385</v>
      </c>
      <c r="BE13">
        <v>0.39848052237514586</v>
      </c>
      <c r="BF13">
        <v>0.28644035490080733</v>
      </c>
      <c r="BG13">
        <v>0.26720266095276268</v>
      </c>
      <c r="BH13">
        <v>0.30748903266594935</v>
      </c>
      <c r="BI13">
        <v>0.71826300427950052</v>
      </c>
      <c r="BJ13">
        <v>0</v>
      </c>
      <c r="BK13">
        <v>0</v>
      </c>
      <c r="BM13" t="s">
        <v>619</v>
      </c>
      <c r="BN13" t="s">
        <v>148</v>
      </c>
      <c r="BO13">
        <v>0</v>
      </c>
      <c r="BP13">
        <v>0</v>
      </c>
      <c r="BQ13">
        <v>0.92753634065221069</v>
      </c>
      <c r="BR13">
        <v>0.25558592261507529</v>
      </c>
      <c r="BS13">
        <v>0.15236881412590295</v>
      </c>
      <c r="BT13">
        <v>0.1245522761803269</v>
      </c>
      <c r="BU13">
        <v>4.8829877250187427E-2</v>
      </c>
      <c r="BV13">
        <v>6.3768222056650767E-2</v>
      </c>
      <c r="BW13">
        <v>0</v>
      </c>
      <c r="BX13">
        <v>0</v>
      </c>
      <c r="BY13">
        <v>0</v>
      </c>
      <c r="BZ13">
        <v>0.96748185971513034</v>
      </c>
      <c r="CA13">
        <v>0.35457962079889993</v>
      </c>
      <c r="CB13">
        <v>0.14636048853326153</v>
      </c>
      <c r="CC13">
        <v>0.11556476064775158</v>
      </c>
      <c r="CD13">
        <v>6.441822911761888E-2</v>
      </c>
      <c r="CE13">
        <v>2.4369235888876815E-2</v>
      </c>
      <c r="CF13">
        <v>2.475608707960858E-2</v>
      </c>
      <c r="CG13">
        <v>0.2756274574112878</v>
      </c>
      <c r="CH13">
        <v>0</v>
      </c>
      <c r="CI13">
        <v>0</v>
      </c>
      <c r="CJ13">
        <v>0.42582025914585214</v>
      </c>
      <c r="CK13">
        <v>0.20810973262766236</v>
      </c>
      <c r="CL13">
        <v>0.11488565117762277</v>
      </c>
      <c r="CM13">
        <v>8.931724276842494E-2</v>
      </c>
      <c r="CN13">
        <v>2.3874953273120971E-2</v>
      </c>
      <c r="CO13">
        <v>2.494736717180538E-2</v>
      </c>
      <c r="CP13">
        <v>4.7702438558752031E-2</v>
      </c>
      <c r="CQ13">
        <v>0.14755259805131613</v>
      </c>
      <c r="CR13">
        <v>0</v>
      </c>
      <c r="CS13">
        <v>0</v>
      </c>
      <c r="CT13">
        <v>0.56176226270755114</v>
      </c>
      <c r="CU13">
        <v>0.20372357004003591</v>
      </c>
      <c r="CV13">
        <v>8.0787961854164855E-2</v>
      </c>
      <c r="CW13">
        <v>5.626128522585442E-2</v>
      </c>
      <c r="CX13">
        <v>3.4983363835699305E-2</v>
      </c>
      <c r="CY13">
        <v>1.6964713544272019E-2</v>
      </c>
      <c r="CZ13">
        <v>3.9483086103639965E-2</v>
      </c>
      <c r="DA13">
        <v>0.20200174015547445</v>
      </c>
      <c r="DB13">
        <v>0</v>
      </c>
      <c r="DC13">
        <v>0</v>
      </c>
      <c r="DD13">
        <v>0</v>
      </c>
      <c r="DE13">
        <v>0.39721636900093549</v>
      </c>
      <c r="DF13">
        <v>0.17773163202546563</v>
      </c>
      <c r="DG13">
        <v>0.11441580547412949</v>
      </c>
      <c r="DH13">
        <v>4.4869795714721508E-2</v>
      </c>
      <c r="DI13">
        <v>2.5039043566157722E-2</v>
      </c>
      <c r="DJ13">
        <v>6.8701369654028663E-2</v>
      </c>
      <c r="DK13">
        <v>0.27387609367929822</v>
      </c>
      <c r="DL13">
        <v>0</v>
      </c>
      <c r="DM13">
        <v>0</v>
      </c>
      <c r="DN13">
        <v>0</v>
      </c>
      <c r="DO13">
        <v>0.95142434829346934</v>
      </c>
      <c r="DP13">
        <v>0.26623768994252073</v>
      </c>
      <c r="DQ13">
        <v>0.16555277518036388</v>
      </c>
      <c r="DR13">
        <v>0.12591358775627901</v>
      </c>
      <c r="DS13">
        <v>4.7240029774776662E-2</v>
      </c>
      <c r="DT13">
        <v>0.34234354626582764</v>
      </c>
      <c r="DU13">
        <v>0</v>
      </c>
      <c r="DV13">
        <v>0</v>
      </c>
      <c r="DX13" t="s">
        <v>619</v>
      </c>
      <c r="DY13" t="s">
        <v>149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2.8163502287831235E-2</v>
      </c>
      <c r="EF13">
        <v>0.14375921376999146</v>
      </c>
      <c r="EG13">
        <v>0.30768853260325291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5.8493982592013036E-2</v>
      </c>
      <c r="EP13">
        <v>0.10977660815971875</v>
      </c>
      <c r="EQ13">
        <v>0.15087228442199885</v>
      </c>
      <c r="ER13">
        <v>7.0962947161683179E-2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5.376210563212936E-2</v>
      </c>
      <c r="EZ13">
        <v>6.4651131588698493E-2</v>
      </c>
      <c r="FA13">
        <v>7.0596348751721189E-2</v>
      </c>
      <c r="FB13">
        <v>5.31401368557275E-2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1.7599001905337718E-2</v>
      </c>
      <c r="FJ13">
        <v>3.9486195934824976E-2</v>
      </c>
      <c r="FK13">
        <v>6.3611458477303068E-2</v>
      </c>
      <c r="FL13">
        <v>4.3025520031137299E-2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6.1534705580725123E-2</v>
      </c>
      <c r="FT13">
        <v>0.10311830267957472</v>
      </c>
      <c r="FU13">
        <v>0.17587968201928325</v>
      </c>
      <c r="FV13">
        <v>4.751416590385181E-2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1.2818403173043329E-2</v>
      </c>
      <c r="GD13">
        <v>0.12444214480413406</v>
      </c>
      <c r="GE13">
        <v>0.24337747166682799</v>
      </c>
      <c r="GF13">
        <v>0</v>
      </c>
      <c r="GG13">
        <v>0</v>
      </c>
      <c r="GI13" t="s">
        <v>619</v>
      </c>
      <c r="GJ13" t="s">
        <v>150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3.2364095420958777E-3</v>
      </c>
      <c r="HC13">
        <v>0.17913426721976936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2.444885828279331E-2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1.2812316440260128E-2</v>
      </c>
      <c r="IG13">
        <v>0.49092508000839752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JB13" t="s">
        <v>619</v>
      </c>
      <c r="JC13">
        <v>0</v>
      </c>
      <c r="JD13">
        <v>0</v>
      </c>
      <c r="JE13">
        <v>7.3321260930784378E-4</v>
      </c>
      <c r="JF13">
        <v>9.1060876143765956E-2</v>
      </c>
      <c r="JG13">
        <v>0.28339670318837396</v>
      </c>
      <c r="JH13">
        <v>0.3450584229516126</v>
      </c>
      <c r="JI13">
        <v>0.23417437179057601</v>
      </c>
      <c r="JJ13">
        <v>5.5342631247043195E-2</v>
      </c>
      <c r="JK13">
        <v>0</v>
      </c>
      <c r="JL13">
        <v>0</v>
      </c>
      <c r="JM13">
        <v>0</v>
      </c>
      <c r="JN13">
        <v>8.8657833516657257E-6</v>
      </c>
      <c r="JO13">
        <v>4.6410170113656717E-2</v>
      </c>
      <c r="JP13">
        <v>0.26274003717531808</v>
      </c>
      <c r="JQ13">
        <v>0.43706831012512753</v>
      </c>
      <c r="JR13">
        <v>0.45576907412075307</v>
      </c>
      <c r="JS13">
        <v>0.3402225947668524</v>
      </c>
      <c r="JT13">
        <v>0.14287519731721945</v>
      </c>
      <c r="JU13">
        <v>5.8369248472820781E-3</v>
      </c>
      <c r="JV13">
        <v>0</v>
      </c>
      <c r="JW13">
        <v>0</v>
      </c>
      <c r="JX13">
        <v>4.9770958677001504E-3</v>
      </c>
      <c r="JY13">
        <v>0.10061996160421618</v>
      </c>
      <c r="JZ13">
        <v>0.30295554251259194</v>
      </c>
      <c r="KA13">
        <v>0.44726980992771004</v>
      </c>
      <c r="KB13">
        <v>0.47184033013258986</v>
      </c>
      <c r="KC13">
        <v>0.36155252654316916</v>
      </c>
      <c r="KD13">
        <v>0.19276462234734693</v>
      </c>
      <c r="KE13">
        <v>3.3826418496302788E-2</v>
      </c>
      <c r="KF13">
        <v>0</v>
      </c>
      <c r="KG13">
        <v>0</v>
      </c>
      <c r="KH13">
        <v>2.3580188050443393E-3</v>
      </c>
      <c r="KI13">
        <v>0.10153957621946448</v>
      </c>
      <c r="KJ13">
        <v>0.3656188224670508</v>
      </c>
      <c r="KK13">
        <v>0.53023182267264957</v>
      </c>
      <c r="KL13">
        <v>0.56129529490411945</v>
      </c>
      <c r="KM13">
        <v>0.4644702336181048</v>
      </c>
      <c r="KN13">
        <v>0.23843524589236043</v>
      </c>
      <c r="KO13">
        <v>3.2131142261601471E-2</v>
      </c>
      <c r="KP13">
        <v>0</v>
      </c>
      <c r="KQ13">
        <v>0</v>
      </c>
      <c r="KR13">
        <v>0</v>
      </c>
      <c r="KS13">
        <v>2.6626105746323372E-2</v>
      </c>
      <c r="KT13">
        <v>0.20127875287711883</v>
      </c>
      <c r="KU13">
        <v>0.38533047793999131</v>
      </c>
      <c r="KV13">
        <v>0.41759180262435797</v>
      </c>
      <c r="KW13">
        <v>0.29862626848216067</v>
      </c>
      <c r="KX13">
        <v>9.0228877376264865E-2</v>
      </c>
      <c r="KY13">
        <v>1.0219328948643854E-3</v>
      </c>
      <c r="KZ13">
        <v>0</v>
      </c>
      <c r="LA13">
        <v>0</v>
      </c>
      <c r="LB13">
        <v>0</v>
      </c>
      <c r="LC13">
        <v>7.5010714573544381E-5</v>
      </c>
      <c r="LD13">
        <v>9.9715497486917021E-2</v>
      </c>
      <c r="LE13">
        <v>0.28239328876457559</v>
      </c>
      <c r="LF13">
        <v>0.3386421487534545</v>
      </c>
      <c r="LG13">
        <v>0.20131352301104374</v>
      </c>
      <c r="LH13">
        <v>1.4398460922535605E-2</v>
      </c>
      <c r="LI13">
        <v>0</v>
      </c>
      <c r="LJ13">
        <v>0</v>
      </c>
      <c r="LL13" t="s">
        <v>619</v>
      </c>
      <c r="LM13" t="s">
        <v>156</v>
      </c>
      <c r="LN13" t="s">
        <v>157</v>
      </c>
      <c r="LO13">
        <v>0.49639401108323639</v>
      </c>
    </row>
    <row r="14" spans="2:327" x14ac:dyDescent="0.45">
      <c r="B14" t="s">
        <v>620</v>
      </c>
      <c r="C14" t="s">
        <v>147</v>
      </c>
      <c r="D14">
        <v>0</v>
      </c>
      <c r="E14">
        <v>0</v>
      </c>
      <c r="F14">
        <v>0.96604710686382866</v>
      </c>
      <c r="G14">
        <v>0.37249395385714701</v>
      </c>
      <c r="H14">
        <v>0.23791044712463918</v>
      </c>
      <c r="I14">
        <v>0.22195764753158112</v>
      </c>
      <c r="J14">
        <v>0.27452049164251935</v>
      </c>
      <c r="K14">
        <v>0.4775461463936066</v>
      </c>
      <c r="L14">
        <v>0</v>
      </c>
      <c r="M14">
        <v>0</v>
      </c>
      <c r="N14">
        <v>0</v>
      </c>
      <c r="O14">
        <v>0.98360655737704961</v>
      </c>
      <c r="P14">
        <v>0.47781859085045908</v>
      </c>
      <c r="Q14">
        <v>0.24594371786330699</v>
      </c>
      <c r="R14">
        <v>0.20949799920828452</v>
      </c>
      <c r="S14">
        <v>0.19682717888417464</v>
      </c>
      <c r="T14">
        <v>0.20708110442009026</v>
      </c>
      <c r="U14">
        <v>0.26525266379964468</v>
      </c>
      <c r="V14">
        <v>0.67384503943499896</v>
      </c>
      <c r="W14">
        <v>0</v>
      </c>
      <c r="X14">
        <v>0</v>
      </c>
      <c r="Y14">
        <v>0.62146501357763273</v>
      </c>
      <c r="Z14">
        <v>0.31787196810534624</v>
      </c>
      <c r="AA14">
        <v>0.19909320716866122</v>
      </c>
      <c r="AB14">
        <v>0.15846314142940832</v>
      </c>
      <c r="AC14">
        <v>0.13380505363286077</v>
      </c>
      <c r="AD14">
        <v>0.15191758320915039</v>
      </c>
      <c r="AE14">
        <v>0.19294459663643679</v>
      </c>
      <c r="AF14">
        <v>0.36956828317274804</v>
      </c>
      <c r="AG14">
        <v>0</v>
      </c>
      <c r="AH14">
        <v>0</v>
      </c>
      <c r="AI14">
        <v>0.72925896266227264</v>
      </c>
      <c r="AJ14">
        <v>0.34084873740286969</v>
      </c>
      <c r="AK14">
        <v>0.13073509229530786</v>
      </c>
      <c r="AL14">
        <v>0.10769921257197931</v>
      </c>
      <c r="AM14">
        <v>0.1005717062231589</v>
      </c>
      <c r="AN14">
        <v>0.11156984860225536</v>
      </c>
      <c r="AO14">
        <v>0.15405502802959128</v>
      </c>
      <c r="AP14">
        <v>0.39014714952364382</v>
      </c>
      <c r="AQ14">
        <v>0</v>
      </c>
      <c r="AR14">
        <v>0</v>
      </c>
      <c r="AS14">
        <v>0</v>
      </c>
      <c r="AT14">
        <v>0.5445686866409013</v>
      </c>
      <c r="AU14">
        <v>0.25799933986675294</v>
      </c>
      <c r="AV14">
        <v>0.19838697029415053</v>
      </c>
      <c r="AW14">
        <v>0.17627330187990781</v>
      </c>
      <c r="AX14">
        <v>0.21075924262159546</v>
      </c>
      <c r="AY14">
        <v>0.38141993255534984</v>
      </c>
      <c r="AZ14">
        <v>0.89667758886814442</v>
      </c>
      <c r="BA14">
        <v>0</v>
      </c>
      <c r="BB14">
        <v>0</v>
      </c>
      <c r="BC14">
        <v>0</v>
      </c>
      <c r="BD14">
        <v>0.98096528353750834</v>
      </c>
      <c r="BE14">
        <v>0.36346273798021045</v>
      </c>
      <c r="BF14">
        <v>0.24694363596498847</v>
      </c>
      <c r="BG14">
        <v>0.22512210713672073</v>
      </c>
      <c r="BH14">
        <v>0.26463252561971179</v>
      </c>
      <c r="BI14">
        <v>0.60474704006510371</v>
      </c>
      <c r="BJ14">
        <v>0</v>
      </c>
      <c r="BK14">
        <v>0</v>
      </c>
      <c r="BM14" t="s">
        <v>620</v>
      </c>
      <c r="BN14" t="s">
        <v>148</v>
      </c>
      <c r="BO14">
        <v>0</v>
      </c>
      <c r="BP14">
        <v>0</v>
      </c>
      <c r="BQ14">
        <v>0.93329974730912291</v>
      </c>
      <c r="BR14">
        <v>0.23500691459616205</v>
      </c>
      <c r="BS14">
        <v>0.13724822963350264</v>
      </c>
      <c r="BT14">
        <v>9.604590294513167E-2</v>
      </c>
      <c r="BU14">
        <v>5.005004534090169E-2</v>
      </c>
      <c r="BV14">
        <v>4.7362823788687704E-2</v>
      </c>
      <c r="BW14">
        <v>0</v>
      </c>
      <c r="BX14">
        <v>0</v>
      </c>
      <c r="BY14">
        <v>0</v>
      </c>
      <c r="BZ14">
        <v>0.96748185971513045</v>
      </c>
      <c r="CA14">
        <v>0.34623532551682584</v>
      </c>
      <c r="CB14">
        <v>0.15519710199599013</v>
      </c>
      <c r="CC14">
        <v>0.11336647623563061</v>
      </c>
      <c r="CD14">
        <v>5.6307711533559297E-2</v>
      </c>
      <c r="CE14">
        <v>2.0377560077928372E-2</v>
      </c>
      <c r="CF14">
        <v>4.8524055114156417E-2</v>
      </c>
      <c r="CG14">
        <v>0.34318086053402663</v>
      </c>
      <c r="CH14">
        <v>0</v>
      </c>
      <c r="CI14">
        <v>0</v>
      </c>
      <c r="CJ14">
        <v>0.45038695309059151</v>
      </c>
      <c r="CK14">
        <v>0.21064521380302392</v>
      </c>
      <c r="CL14">
        <v>0.10724553729902206</v>
      </c>
      <c r="CM14">
        <v>7.7780160202577678E-2</v>
      </c>
      <c r="CN14">
        <v>2.7441594715259789E-2</v>
      </c>
      <c r="CO14">
        <v>2.8999190385740815E-2</v>
      </c>
      <c r="CP14">
        <v>5.6314984214318624E-2</v>
      </c>
      <c r="CQ14">
        <v>0.1682375588712347</v>
      </c>
      <c r="CR14">
        <v>0</v>
      </c>
      <c r="CS14">
        <v>0</v>
      </c>
      <c r="CT14">
        <v>0.5641856695404287</v>
      </c>
      <c r="CU14">
        <v>0.1982202078290019</v>
      </c>
      <c r="CV14">
        <v>7.9333634118431279E-2</v>
      </c>
      <c r="CW14">
        <v>4.6340330221656595E-2</v>
      </c>
      <c r="CX14">
        <v>3.4830966523946398E-2</v>
      </c>
      <c r="CY14">
        <v>1.2433685216320404E-2</v>
      </c>
      <c r="CZ14">
        <v>2.5722813492900395E-2</v>
      </c>
      <c r="DA14">
        <v>0.20996081138340472</v>
      </c>
      <c r="DB14">
        <v>0</v>
      </c>
      <c r="DC14">
        <v>0</v>
      </c>
      <c r="DD14">
        <v>0</v>
      </c>
      <c r="DE14">
        <v>0.38650869213728523</v>
      </c>
      <c r="DF14">
        <v>0.15684106571245604</v>
      </c>
      <c r="DG14">
        <v>0.10492323407169357</v>
      </c>
      <c r="DH14">
        <v>4.9247889415795734E-2</v>
      </c>
      <c r="DI14">
        <v>3.7914521918687723E-2</v>
      </c>
      <c r="DJ14">
        <v>6.5632071330702507E-2</v>
      </c>
      <c r="DK14">
        <v>7.7772211097040009E-2</v>
      </c>
      <c r="DL14">
        <v>0</v>
      </c>
      <c r="DM14">
        <v>0</v>
      </c>
      <c r="DN14">
        <v>0</v>
      </c>
      <c r="DO14">
        <v>0.96488388544672921</v>
      </c>
      <c r="DP14">
        <v>0.23946207529927102</v>
      </c>
      <c r="DQ14">
        <v>0.13111358107396281</v>
      </c>
      <c r="DR14">
        <v>0.10809586047504992</v>
      </c>
      <c r="DS14">
        <v>6.3451800485955667E-2</v>
      </c>
      <c r="DT14">
        <v>0.12310527518380558</v>
      </c>
      <c r="DU14">
        <v>0</v>
      </c>
      <c r="DV14">
        <v>0</v>
      </c>
      <c r="DX14" t="s">
        <v>620</v>
      </c>
      <c r="DY14" t="s">
        <v>149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3.1118551101725241E-2</v>
      </c>
      <c r="EF14">
        <v>0.11808275111114316</v>
      </c>
      <c r="EG14">
        <v>0.27041989812280587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5.1151166884799239E-2</v>
      </c>
      <c r="EP14">
        <v>9.4423074717050012E-2</v>
      </c>
      <c r="EQ14">
        <v>0.12233175456400519</v>
      </c>
      <c r="ER14">
        <v>3.3389694979377327E-2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4.0708194407001935E-2</v>
      </c>
      <c r="EZ14">
        <v>4.9631601647474932E-2</v>
      </c>
      <c r="FA14">
        <v>6.3983729768494715E-2</v>
      </c>
      <c r="FB14">
        <v>3.5403044951371289E-2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1.0072851754867428E-2</v>
      </c>
      <c r="FJ14">
        <v>4.364939298946708E-2</v>
      </c>
      <c r="FK14">
        <v>6.9279290853752729E-2</v>
      </c>
      <c r="FL14">
        <v>2.8760919125976787E-2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4.4614818695159528E-2</v>
      </c>
      <c r="FT14">
        <v>8.4217942557050243E-2</v>
      </c>
      <c r="FU14">
        <v>0.17276823067465638</v>
      </c>
      <c r="FV14">
        <v>0.34763514610198343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6.1965369807399067E-3</v>
      </c>
      <c r="GD14">
        <v>8.0236337915347108E-2</v>
      </c>
      <c r="GE14">
        <v>0.29071784917340715</v>
      </c>
      <c r="GF14">
        <v>0</v>
      </c>
      <c r="GG14">
        <v>0</v>
      </c>
      <c r="GI14" t="s">
        <v>620</v>
      </c>
      <c r="GJ14" t="s">
        <v>150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2.2950976209794678E-3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2.7064234638838111E-4</v>
      </c>
      <c r="HC14">
        <v>0.132130790335029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2.1580947659046737E-2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1.074600481270863E-2</v>
      </c>
      <c r="IG14">
        <v>0.38307243604274599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JB14" t="s">
        <v>620</v>
      </c>
      <c r="JC14">
        <v>0</v>
      </c>
      <c r="JD14">
        <v>0</v>
      </c>
      <c r="JE14">
        <v>7.511997501535141E-4</v>
      </c>
      <c r="JF14">
        <v>0.10794283629876086</v>
      </c>
      <c r="JG14">
        <v>0.33457039042867442</v>
      </c>
      <c r="JH14">
        <v>0.41241078069516945</v>
      </c>
      <c r="JI14">
        <v>0.27738201038357868</v>
      </c>
      <c r="JJ14">
        <v>7.2458544666773511E-2</v>
      </c>
      <c r="JK14">
        <v>0</v>
      </c>
      <c r="JL14">
        <v>0</v>
      </c>
      <c r="JM14">
        <v>0</v>
      </c>
      <c r="JN14">
        <v>2.1914259847497933E-7</v>
      </c>
      <c r="JO14">
        <v>4.2577381939807576E-2</v>
      </c>
      <c r="JP14">
        <v>0.26233409722764822</v>
      </c>
      <c r="JQ14">
        <v>0.45121195653005652</v>
      </c>
      <c r="JR14">
        <v>0.49461573342548626</v>
      </c>
      <c r="JS14">
        <v>0.378302532318958</v>
      </c>
      <c r="JT14">
        <v>0.16710957877169522</v>
      </c>
      <c r="JU14">
        <v>7.1269936510854935E-3</v>
      </c>
      <c r="JV14">
        <v>0</v>
      </c>
      <c r="JW14">
        <v>0</v>
      </c>
      <c r="JX14">
        <v>4.1325413533980313E-3</v>
      </c>
      <c r="JY14">
        <v>9.7498733867109555E-2</v>
      </c>
      <c r="JZ14">
        <v>0.31455116645495795</v>
      </c>
      <c r="KA14">
        <v>0.47061324873229154</v>
      </c>
      <c r="KB14">
        <v>0.49895206741033132</v>
      </c>
      <c r="KC14">
        <v>0.3812628586825908</v>
      </c>
      <c r="KD14">
        <v>0.19924661289510676</v>
      </c>
      <c r="KE14">
        <v>3.4262290052863319E-2</v>
      </c>
      <c r="KF14">
        <v>0</v>
      </c>
      <c r="KG14">
        <v>0</v>
      </c>
      <c r="KH14">
        <v>1.7974996087086559E-3</v>
      </c>
      <c r="KI14">
        <v>9.4223786957791239E-2</v>
      </c>
      <c r="KJ14">
        <v>0.36805465832197848</v>
      </c>
      <c r="KK14">
        <v>0.55617848679796389</v>
      </c>
      <c r="KL14">
        <v>0.59487129035587005</v>
      </c>
      <c r="KM14">
        <v>0.47916956731780214</v>
      </c>
      <c r="KN14">
        <v>0.25061914197869173</v>
      </c>
      <c r="KO14">
        <v>3.4709923169425588E-2</v>
      </c>
      <c r="KP14">
        <v>0</v>
      </c>
      <c r="KQ14">
        <v>0</v>
      </c>
      <c r="KR14">
        <v>0</v>
      </c>
      <c r="KS14">
        <v>2.5782257537527081E-2</v>
      </c>
      <c r="KT14">
        <v>0.2104667201372539</v>
      </c>
      <c r="KU14">
        <v>0.40751147103761004</v>
      </c>
      <c r="KV14">
        <v>0.45418545081535505</v>
      </c>
      <c r="KW14">
        <v>0.32215333051667883</v>
      </c>
      <c r="KX14">
        <v>9.9479718474256323E-2</v>
      </c>
      <c r="KY14">
        <v>1.2334323218123086E-3</v>
      </c>
      <c r="KZ14">
        <v>0</v>
      </c>
      <c r="LA14">
        <v>0</v>
      </c>
      <c r="LB14">
        <v>0</v>
      </c>
      <c r="LC14">
        <v>2.8225133889884031E-5</v>
      </c>
      <c r="LD14">
        <v>0.10680902260462634</v>
      </c>
      <c r="LE14">
        <v>0.30772002544887084</v>
      </c>
      <c r="LF14">
        <v>0.38003740421343646</v>
      </c>
      <c r="LG14">
        <v>0.24247419111950527</v>
      </c>
      <c r="LH14">
        <v>3.3454564148495923E-2</v>
      </c>
      <c r="LI14">
        <v>0</v>
      </c>
      <c r="LJ14">
        <v>0</v>
      </c>
      <c r="LL14" t="s">
        <v>620</v>
      </c>
      <c r="LM14" t="s">
        <v>156</v>
      </c>
      <c r="LN14" t="s">
        <v>157</v>
      </c>
      <c r="LO14">
        <v>0.50141564876188116</v>
      </c>
    </row>
    <row r="15" spans="2:327" x14ac:dyDescent="0.45">
      <c r="B15" t="s">
        <v>621</v>
      </c>
      <c r="C15" t="s">
        <v>147</v>
      </c>
      <c r="D15">
        <v>0</v>
      </c>
      <c r="E15">
        <v>0</v>
      </c>
      <c r="F15">
        <v>0.90700376544011863</v>
      </c>
      <c r="G15">
        <v>0.30199228206788575</v>
      </c>
      <c r="H15">
        <v>0.17898148383389639</v>
      </c>
      <c r="I15">
        <v>0.16020773251840573</v>
      </c>
      <c r="J15">
        <v>0.20145295675520927</v>
      </c>
      <c r="K15">
        <v>0.46608910587201857</v>
      </c>
      <c r="L15">
        <v>0</v>
      </c>
      <c r="M15">
        <v>0</v>
      </c>
      <c r="N15">
        <v>0</v>
      </c>
      <c r="O15">
        <v>0.94262295081967196</v>
      </c>
      <c r="P15">
        <v>0.42863530434842168</v>
      </c>
      <c r="Q15">
        <v>0.22286386415532214</v>
      </c>
      <c r="R15">
        <v>0.19924624142542929</v>
      </c>
      <c r="S15">
        <v>0.20472222150534325</v>
      </c>
      <c r="T15">
        <v>0.22481727463919263</v>
      </c>
      <c r="U15">
        <v>0.29884301516240003</v>
      </c>
      <c r="V15">
        <v>0.7290702988242671</v>
      </c>
      <c r="W15">
        <v>0</v>
      </c>
      <c r="X15">
        <v>0</v>
      </c>
      <c r="Y15">
        <v>0.55320226920382742</v>
      </c>
      <c r="Z15">
        <v>0.25772279016195526</v>
      </c>
      <c r="AA15">
        <v>0.14572971116288122</v>
      </c>
      <c r="AB15">
        <v>0.10875674231511476</v>
      </c>
      <c r="AC15">
        <v>9.7493902262977078E-2</v>
      </c>
      <c r="AD15">
        <v>0.11883719697128625</v>
      </c>
      <c r="AE15">
        <v>0.16239642134983415</v>
      </c>
      <c r="AF15">
        <v>0.37311329614376004</v>
      </c>
      <c r="AG15">
        <v>0</v>
      </c>
      <c r="AH15">
        <v>0</v>
      </c>
      <c r="AI15">
        <v>0.67504692050944293</v>
      </c>
      <c r="AJ15">
        <v>0.27552539434187312</v>
      </c>
      <c r="AK15">
        <v>0.11991936063470994</v>
      </c>
      <c r="AL15">
        <v>8.9813157206092606E-2</v>
      </c>
      <c r="AM15">
        <v>8.7776089806434893E-2</v>
      </c>
      <c r="AN15">
        <v>0.10569932339229639</v>
      </c>
      <c r="AO15">
        <v>0.176383046294014</v>
      </c>
      <c r="AP15">
        <v>0.43614791532108421</v>
      </c>
      <c r="AQ15">
        <v>0</v>
      </c>
      <c r="AR15">
        <v>0</v>
      </c>
      <c r="AS15">
        <v>0</v>
      </c>
      <c r="AT15">
        <v>0.53690965390267387</v>
      </c>
      <c r="AU15">
        <v>0.28791572911383245</v>
      </c>
      <c r="AV15">
        <v>0.23299853755465594</v>
      </c>
      <c r="AW15">
        <v>0.23028518368358986</v>
      </c>
      <c r="AX15">
        <v>0.26563411742905435</v>
      </c>
      <c r="AY15">
        <v>0.41682026441809311</v>
      </c>
      <c r="AZ15">
        <v>0.90765746373826761</v>
      </c>
      <c r="BA15">
        <v>0</v>
      </c>
      <c r="BB15">
        <v>0</v>
      </c>
      <c r="BC15">
        <v>0</v>
      </c>
      <c r="BD15">
        <v>0.90987396399893394</v>
      </c>
      <c r="BE15">
        <v>0.328004270271745</v>
      </c>
      <c r="BF15">
        <v>0.24889484042272297</v>
      </c>
      <c r="BG15">
        <v>0.25236463717628105</v>
      </c>
      <c r="BH15">
        <v>0.27838946042847884</v>
      </c>
      <c r="BI15">
        <v>0.80765589057082199</v>
      </c>
      <c r="BJ15">
        <v>0</v>
      </c>
      <c r="BK15">
        <v>0</v>
      </c>
      <c r="BM15" t="s">
        <v>621</v>
      </c>
      <c r="BN15" t="s">
        <v>148</v>
      </c>
      <c r="BO15">
        <v>0</v>
      </c>
      <c r="BP15">
        <v>0</v>
      </c>
      <c r="BQ15">
        <v>0.83646200994601227</v>
      </c>
      <c r="BR15">
        <v>0.18475374974313888</v>
      </c>
      <c r="BS15">
        <v>9.3008818863507481E-2</v>
      </c>
      <c r="BT15">
        <v>7.0749075028934127E-2</v>
      </c>
      <c r="BU15">
        <v>4.1696249897602219E-2</v>
      </c>
      <c r="BV15">
        <v>8.5811700433789301E-2</v>
      </c>
      <c r="BW15">
        <v>0</v>
      </c>
      <c r="BX15">
        <v>0</v>
      </c>
      <c r="BY15">
        <v>0</v>
      </c>
      <c r="BZ15">
        <v>0.88853802741198595</v>
      </c>
      <c r="CA15">
        <v>0.29657373756288069</v>
      </c>
      <c r="CB15">
        <v>0.12928177025122869</v>
      </c>
      <c r="CC15">
        <v>0.10347774414763314</v>
      </c>
      <c r="CD15">
        <v>4.2557507212954274E-2</v>
      </c>
      <c r="CE15">
        <v>8.0727015568134806E-3</v>
      </c>
      <c r="CF15">
        <v>3.3197667038715142E-2</v>
      </c>
      <c r="CG15">
        <v>0.376059521711544</v>
      </c>
      <c r="CH15">
        <v>0</v>
      </c>
      <c r="CI15">
        <v>0</v>
      </c>
      <c r="CJ15">
        <v>0.35045208673326955</v>
      </c>
      <c r="CK15">
        <v>0.15526837032410234</v>
      </c>
      <c r="CL15">
        <v>7.8813443786749704E-2</v>
      </c>
      <c r="CM15">
        <v>5.2895404578887591E-2</v>
      </c>
      <c r="CN15">
        <v>2.6331693283044542E-2</v>
      </c>
      <c r="CO15">
        <v>2.9496831564647295E-2</v>
      </c>
      <c r="CP15">
        <v>6.4248064538824715E-2</v>
      </c>
      <c r="CQ15">
        <v>0.21407786522622918</v>
      </c>
      <c r="CR15">
        <v>0</v>
      </c>
      <c r="CS15">
        <v>0</v>
      </c>
      <c r="CT15">
        <v>0.49603945877738498</v>
      </c>
      <c r="CU15">
        <v>0.16133589991057198</v>
      </c>
      <c r="CV15">
        <v>6.8944417319400361E-2</v>
      </c>
      <c r="CW15">
        <v>4.7477163387261517E-2</v>
      </c>
      <c r="CX15">
        <v>3.8177229701024343E-2</v>
      </c>
      <c r="CY15">
        <v>1.4134869484068316E-2</v>
      </c>
      <c r="CZ15">
        <v>5.1786043927798661E-2</v>
      </c>
      <c r="DA15">
        <v>0.25719041061367137</v>
      </c>
      <c r="DB15">
        <v>0</v>
      </c>
      <c r="DC15">
        <v>0</v>
      </c>
      <c r="DD15">
        <v>0</v>
      </c>
      <c r="DE15">
        <v>0.39207931469846258</v>
      </c>
      <c r="DF15">
        <v>0.16713144261654084</v>
      </c>
      <c r="DG15">
        <v>0.13207934198025642</v>
      </c>
      <c r="DH15">
        <v>3.0562061514805436E-2</v>
      </c>
      <c r="DI15">
        <v>1.3999239368537635E-2</v>
      </c>
      <c r="DJ15">
        <v>3.541963329530768E-2</v>
      </c>
      <c r="DK15">
        <v>0.15756535819134665</v>
      </c>
      <c r="DL15">
        <v>0</v>
      </c>
      <c r="DM15">
        <v>0</v>
      </c>
      <c r="DN15">
        <v>0</v>
      </c>
      <c r="DO15">
        <v>0.83529413088426718</v>
      </c>
      <c r="DP15">
        <v>0.21162616163551784</v>
      </c>
      <c r="DQ15">
        <v>0.11958516596889433</v>
      </c>
      <c r="DR15">
        <v>9.8278051192336582E-2</v>
      </c>
      <c r="DS15">
        <v>1.9944616594712958E-2</v>
      </c>
      <c r="DT15">
        <v>0.33701803831168259</v>
      </c>
      <c r="DU15">
        <v>0</v>
      </c>
      <c r="DV15">
        <v>0</v>
      </c>
      <c r="DX15" t="s">
        <v>621</v>
      </c>
      <c r="DY15" t="s">
        <v>149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1.214004156356263E-2</v>
      </c>
      <c r="EF15">
        <v>7.3880118378911119E-2</v>
      </c>
      <c r="EG15">
        <v>0.22475146641712673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3.7079481623561415E-3</v>
      </c>
      <c r="EO15">
        <v>7.3117040188746832E-2</v>
      </c>
      <c r="EP15">
        <v>0.13391811246157678</v>
      </c>
      <c r="EQ15">
        <v>0.15644311869032612</v>
      </c>
      <c r="ER15">
        <v>4.9299196637981553E-2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2.1975372949770484E-2</v>
      </c>
      <c r="EZ15">
        <v>3.5130565720892258E-2</v>
      </c>
      <c r="FA15">
        <v>3.943637261982192E-2</v>
      </c>
      <c r="FB15">
        <v>1.0562776830326803E-2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8.7171945037802043E-3</v>
      </c>
      <c r="FJ15">
        <v>4.516265090389085E-2</v>
      </c>
      <c r="FK15">
        <v>6.0131419340287588E-2</v>
      </c>
      <c r="FL15">
        <v>2.180200194352069E-2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9.9811697508074823E-2</v>
      </c>
      <c r="FT15">
        <v>0.14163217050323598</v>
      </c>
      <c r="FU15">
        <v>0.2539876588506097</v>
      </c>
      <c r="FV15">
        <v>0.21891815369796072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2.3504197019908354E-2</v>
      </c>
      <c r="GD15">
        <v>0.14346682242653416</v>
      </c>
      <c r="GE15">
        <v>0.3428085572281383</v>
      </c>
      <c r="GF15">
        <v>0</v>
      </c>
      <c r="GG15">
        <v>0</v>
      </c>
      <c r="GI15" t="s">
        <v>621</v>
      </c>
      <c r="GJ15" t="s">
        <v>150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1.1034905809566335E-2</v>
      </c>
      <c r="HC15">
        <v>0.14809170305288533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3.9912325064864534E-3</v>
      </c>
      <c r="IG15">
        <v>0.45677579908352856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JB15" t="s">
        <v>621</v>
      </c>
      <c r="JC15">
        <v>0</v>
      </c>
      <c r="JD15">
        <v>0</v>
      </c>
      <c r="JE15">
        <v>3.3276433852704092E-3</v>
      </c>
      <c r="JF15">
        <v>0.19557413517968295</v>
      </c>
      <c r="JG15">
        <v>0.44302338208328157</v>
      </c>
      <c r="JH15">
        <v>0.49651222655170241</v>
      </c>
      <c r="JI15">
        <v>0.33887392432217917</v>
      </c>
      <c r="JJ15">
        <v>7.0692506898123911E-2</v>
      </c>
      <c r="JK15">
        <v>0</v>
      </c>
      <c r="JL15">
        <v>0</v>
      </c>
      <c r="JM15">
        <v>0</v>
      </c>
      <c r="JN15">
        <v>6.3571852608821562E-5</v>
      </c>
      <c r="JO15">
        <v>6.3161973956977799E-2</v>
      </c>
      <c r="JP15">
        <v>0.31985236658310062</v>
      </c>
      <c r="JQ15">
        <v>0.49329968825916504</v>
      </c>
      <c r="JR15">
        <v>0.48286389886230763</v>
      </c>
      <c r="JS15">
        <v>0.34634413697011451</v>
      </c>
      <c r="JT15">
        <v>0.13930417140965168</v>
      </c>
      <c r="JU15">
        <v>3.1109154281120229E-3</v>
      </c>
      <c r="JV15">
        <v>0</v>
      </c>
      <c r="JW15">
        <v>0</v>
      </c>
      <c r="JX15">
        <v>8.3601948535191734E-3</v>
      </c>
      <c r="JY15">
        <v>0.14457672179205969</v>
      </c>
      <c r="JZ15">
        <v>0.38893708767299645</v>
      </c>
      <c r="KA15">
        <v>0.53025951320568132</v>
      </c>
      <c r="KB15">
        <v>0.52119233306839974</v>
      </c>
      <c r="KC15">
        <v>0.39537895993357119</v>
      </c>
      <c r="KD15">
        <v>0.19919865529777372</v>
      </c>
      <c r="KE15">
        <v>2.7730124333555841E-2</v>
      </c>
      <c r="KF15">
        <v>0</v>
      </c>
      <c r="KG15">
        <v>0</v>
      </c>
      <c r="KH15">
        <v>3.5577923661376789E-3</v>
      </c>
      <c r="KI15">
        <v>0.12098818722335615</v>
      </c>
      <c r="KJ15">
        <v>0.38384353186079095</v>
      </c>
      <c r="KK15">
        <v>0.54088479500371556</v>
      </c>
      <c r="KL15">
        <v>0.54391636290587597</v>
      </c>
      <c r="KM15">
        <v>0.41188093181311175</v>
      </c>
      <c r="KN15">
        <v>0.19317228437275027</v>
      </c>
      <c r="KO15">
        <v>2.2762273442839941E-2</v>
      </c>
      <c r="KP15">
        <v>0</v>
      </c>
      <c r="KQ15">
        <v>0</v>
      </c>
      <c r="KR15">
        <v>0</v>
      </c>
      <c r="KS15">
        <v>4.6408980559441732E-2</v>
      </c>
      <c r="KT15">
        <v>0.26304408973814009</v>
      </c>
      <c r="KU15">
        <v>0.4335653711024206</v>
      </c>
      <c r="KV15">
        <v>0.43097662025149225</v>
      </c>
      <c r="KW15">
        <v>0.29489463188486181</v>
      </c>
      <c r="KX15">
        <v>8.7389001752570986E-2</v>
      </c>
      <c r="KY15">
        <v>3.4867595850148132E-4</v>
      </c>
      <c r="KZ15">
        <v>0</v>
      </c>
      <c r="LA15">
        <v>0</v>
      </c>
      <c r="LB15">
        <v>0</v>
      </c>
      <c r="LC15">
        <v>3.2119564696573627E-3</v>
      </c>
      <c r="LD15">
        <v>0.17608051704067826</v>
      </c>
      <c r="LE15">
        <v>0.38755708215369356</v>
      </c>
      <c r="LF15">
        <v>0.41003627677755256</v>
      </c>
      <c r="LG15">
        <v>0.24150179878073291</v>
      </c>
      <c r="LH15">
        <v>1.2021116677268507E-2</v>
      </c>
      <c r="LI15">
        <v>0</v>
      </c>
      <c r="LJ15">
        <v>0</v>
      </c>
      <c r="LL15" t="s">
        <v>621</v>
      </c>
      <c r="LM15" t="s">
        <v>156</v>
      </c>
      <c r="LN15" t="s">
        <v>157</v>
      </c>
      <c r="LO15">
        <v>0.4783190980085541</v>
      </c>
    </row>
    <row r="16" spans="2:327" x14ac:dyDescent="0.45">
      <c r="B16" t="s">
        <v>622</v>
      </c>
      <c r="C16" t="s">
        <v>147</v>
      </c>
      <c r="D16">
        <v>0</v>
      </c>
      <c r="E16">
        <v>0</v>
      </c>
      <c r="F16">
        <v>0.92622291958138603</v>
      </c>
      <c r="G16">
        <v>0.29697042797070383</v>
      </c>
      <c r="H16">
        <v>0.17356621924093862</v>
      </c>
      <c r="I16">
        <v>0.14222201869675463</v>
      </c>
      <c r="J16">
        <v>0.18443098050336776</v>
      </c>
      <c r="K16">
        <v>0.44920493782053639</v>
      </c>
      <c r="L16">
        <v>0</v>
      </c>
      <c r="M16">
        <v>0</v>
      </c>
      <c r="N16">
        <v>0</v>
      </c>
      <c r="O16">
        <v>0.95901639344262291</v>
      </c>
      <c r="P16">
        <v>0.44490581597380147</v>
      </c>
      <c r="Q16">
        <v>0.23941698743898057</v>
      </c>
      <c r="R16">
        <v>0.21098993281887807</v>
      </c>
      <c r="S16">
        <v>0.20805561583768512</v>
      </c>
      <c r="T16">
        <v>0.22472804545572511</v>
      </c>
      <c r="U16">
        <v>0.27836322571275873</v>
      </c>
      <c r="V16">
        <v>0.69850924872040232</v>
      </c>
      <c r="W16">
        <v>0</v>
      </c>
      <c r="X16">
        <v>0</v>
      </c>
      <c r="Y16">
        <v>0.55373766354503773</v>
      </c>
      <c r="Z16">
        <v>0.26398894292937186</v>
      </c>
      <c r="AA16">
        <v>0.14927887158250353</v>
      </c>
      <c r="AB16">
        <v>0.11090023737915213</v>
      </c>
      <c r="AC16">
        <v>9.4016295602201122E-2</v>
      </c>
      <c r="AD16">
        <v>0.10746922482524444</v>
      </c>
      <c r="AE16">
        <v>0.16207938161862848</v>
      </c>
      <c r="AF16">
        <v>0.36559954445553999</v>
      </c>
      <c r="AG16">
        <v>0</v>
      </c>
      <c r="AH16">
        <v>0</v>
      </c>
      <c r="AI16">
        <v>0.69182719750240862</v>
      </c>
      <c r="AJ16">
        <v>0.28678411336222553</v>
      </c>
      <c r="AK16">
        <v>0.12259041730995419</v>
      </c>
      <c r="AL16">
        <v>8.3226229045290187E-2</v>
      </c>
      <c r="AM16">
        <v>7.7943813830285827E-2</v>
      </c>
      <c r="AN16">
        <v>9.6948493260360064E-2</v>
      </c>
      <c r="AO16">
        <v>0.16670982065743728</v>
      </c>
      <c r="AP16">
        <v>0.42174308166013746</v>
      </c>
      <c r="AQ16">
        <v>0</v>
      </c>
      <c r="AR16">
        <v>0</v>
      </c>
      <c r="AS16">
        <v>0</v>
      </c>
      <c r="AT16">
        <v>0.54342144152808924</v>
      </c>
      <c r="AU16">
        <v>0.28994060515676806</v>
      </c>
      <c r="AV16">
        <v>0.24508871197106002</v>
      </c>
      <c r="AW16">
        <v>0.2276042256775804</v>
      </c>
      <c r="AX16">
        <v>0.26134530506035158</v>
      </c>
      <c r="AY16">
        <v>0.40292465537660271</v>
      </c>
      <c r="AZ16">
        <v>0.89197612332488041</v>
      </c>
      <c r="BA16">
        <v>0</v>
      </c>
      <c r="BB16">
        <v>0</v>
      </c>
      <c r="BC16">
        <v>0</v>
      </c>
      <c r="BD16">
        <v>0.93395306083975949</v>
      </c>
      <c r="BE16">
        <v>0.33315356519321232</v>
      </c>
      <c r="BF16">
        <v>0.23689284300363289</v>
      </c>
      <c r="BG16">
        <v>0.23697768317820872</v>
      </c>
      <c r="BH16">
        <v>0.27719146786995302</v>
      </c>
      <c r="BI16">
        <v>0.70142711882506914</v>
      </c>
      <c r="BJ16">
        <v>0</v>
      </c>
      <c r="BK16">
        <v>0</v>
      </c>
      <c r="BM16" t="s">
        <v>622</v>
      </c>
      <c r="BN16" t="s">
        <v>148</v>
      </c>
      <c r="BO16">
        <v>0</v>
      </c>
      <c r="BP16">
        <v>0</v>
      </c>
      <c r="BQ16">
        <v>0.86601749309384057</v>
      </c>
      <c r="BR16">
        <v>0.18439914974353358</v>
      </c>
      <c r="BS16">
        <v>9.3927597421523054E-2</v>
      </c>
      <c r="BT16">
        <v>6.0902958473741046E-2</v>
      </c>
      <c r="BU16">
        <v>2.7839546793835532E-2</v>
      </c>
      <c r="BV16">
        <v>0.10249944393786688</v>
      </c>
      <c r="BW16">
        <v>0</v>
      </c>
      <c r="BX16">
        <v>0</v>
      </c>
      <c r="BY16">
        <v>0</v>
      </c>
      <c r="BZ16">
        <v>0.91971244289169563</v>
      </c>
      <c r="CA16">
        <v>0.3086965747112832</v>
      </c>
      <c r="CB16">
        <v>0.14341289449190953</v>
      </c>
      <c r="CC16">
        <v>0.11894692444903518</v>
      </c>
      <c r="CD16">
        <v>4.9283164187021583E-2</v>
      </c>
      <c r="CE16">
        <v>8.1850556797688108E-3</v>
      </c>
      <c r="CF16">
        <v>2.3455109515223144E-2</v>
      </c>
      <c r="CG16">
        <v>0.26780476438907908</v>
      </c>
      <c r="CH16">
        <v>0</v>
      </c>
      <c r="CI16">
        <v>0</v>
      </c>
      <c r="CJ16">
        <v>0.35788237537210771</v>
      </c>
      <c r="CK16">
        <v>0.16502779623898911</v>
      </c>
      <c r="CL16">
        <v>7.9774810757472794E-2</v>
      </c>
      <c r="CM16">
        <v>5.4263038066408108E-2</v>
      </c>
      <c r="CN16">
        <v>1.8558817353007961E-2</v>
      </c>
      <c r="CO16">
        <v>1.8087681642825652E-2</v>
      </c>
      <c r="CP16">
        <v>4.9214985257781015E-2</v>
      </c>
      <c r="CQ16">
        <v>0.1972246910573287</v>
      </c>
      <c r="CR16">
        <v>0</v>
      </c>
      <c r="CS16">
        <v>0</v>
      </c>
      <c r="CT16">
        <v>0.51869164470633644</v>
      </c>
      <c r="CU16">
        <v>0.15861844420519608</v>
      </c>
      <c r="CV16">
        <v>7.1112867334059582E-2</v>
      </c>
      <c r="CW16">
        <v>3.8745567387725978E-2</v>
      </c>
      <c r="CX16">
        <v>3.0205607557272831E-2</v>
      </c>
      <c r="CY16">
        <v>2.1795713550609334E-2</v>
      </c>
      <c r="CZ16">
        <v>5.755206782927702E-2</v>
      </c>
      <c r="DA16">
        <v>0.25451205077256667</v>
      </c>
      <c r="DB16">
        <v>0</v>
      </c>
      <c r="DC16">
        <v>0</v>
      </c>
      <c r="DD16">
        <v>0</v>
      </c>
      <c r="DE16">
        <v>0.40239682321624848</v>
      </c>
      <c r="DF16">
        <v>0.18069526798684432</v>
      </c>
      <c r="DG16">
        <v>0.14223740757223913</v>
      </c>
      <c r="DH16">
        <v>3.4666268939204693E-2</v>
      </c>
      <c r="DI16">
        <v>1.0171751267850283E-2</v>
      </c>
      <c r="DJ16">
        <v>2.8172021654828055E-2</v>
      </c>
      <c r="DK16">
        <v>0.13688584472895488</v>
      </c>
      <c r="DL16">
        <v>0</v>
      </c>
      <c r="DM16">
        <v>0</v>
      </c>
      <c r="DN16">
        <v>0</v>
      </c>
      <c r="DO16">
        <v>0.87271023717813601</v>
      </c>
      <c r="DP16">
        <v>0.21811177121727263</v>
      </c>
      <c r="DQ16">
        <v>0.12116358007140567</v>
      </c>
      <c r="DR16">
        <v>0.10236026571508024</v>
      </c>
      <c r="DS16">
        <v>5.88444645845436E-2</v>
      </c>
      <c r="DT16">
        <v>0.20095308225986513</v>
      </c>
      <c r="DU16">
        <v>0</v>
      </c>
      <c r="DV16">
        <v>0</v>
      </c>
      <c r="DX16" t="s">
        <v>622</v>
      </c>
      <c r="DY16" t="s">
        <v>149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1.4409671260531812E-2</v>
      </c>
      <c r="EF16">
        <v>7.6236297544746187E-2</v>
      </c>
      <c r="EG16">
        <v>0.19745871052974753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6.9117984470051727E-2</v>
      </c>
      <c r="EP16">
        <v>0.12154944742518348</v>
      </c>
      <c r="EQ16">
        <v>0.15737117732386685</v>
      </c>
      <c r="ER16">
        <v>8.4561370539200251E-2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2.6005112187594683E-2</v>
      </c>
      <c r="EZ16">
        <v>3.7840147869395276E-2</v>
      </c>
      <c r="FA16">
        <v>5.5743081239676938E-2</v>
      </c>
      <c r="FB16">
        <v>1.5373585607023687E-2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5.8332203895132126E-3</v>
      </c>
      <c r="FJ16">
        <v>3.1019110802108858E-2</v>
      </c>
      <c r="FK16">
        <v>4.4077986440945884E-2</v>
      </c>
      <c r="FL16">
        <v>1.4052995798936546E-2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9.5497730016051247E-2</v>
      </c>
      <c r="FT16">
        <v>0.14291480199662485</v>
      </c>
      <c r="FU16">
        <v>0.25476678815923531</v>
      </c>
      <c r="FV16">
        <v>9.4885913177929784E-2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1.2389611330051937E-2</v>
      </c>
      <c r="GD16">
        <v>0.10241734785527813</v>
      </c>
      <c r="GE16">
        <v>0.35011561813428094</v>
      </c>
      <c r="GF16">
        <v>0</v>
      </c>
      <c r="GG16">
        <v>0</v>
      </c>
      <c r="GI16" t="s">
        <v>622</v>
      </c>
      <c r="GJ16" t="s">
        <v>150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1.6724486340760291E-5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0.17759721270711745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2.6234741620089321E-3</v>
      </c>
      <c r="IG16">
        <v>0.5666441390785304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JB16" t="s">
        <v>622</v>
      </c>
      <c r="JC16">
        <v>0</v>
      </c>
      <c r="JD16">
        <v>0</v>
      </c>
      <c r="JE16">
        <v>2.3716813399537635E-3</v>
      </c>
      <c r="JF16">
        <v>0.18160316867390286</v>
      </c>
      <c r="JG16">
        <v>0.43527653681059059</v>
      </c>
      <c r="JH16">
        <v>0.50917100704508134</v>
      </c>
      <c r="JI16">
        <v>0.35458381212098639</v>
      </c>
      <c r="JJ16">
        <v>8.0657633994821357E-2</v>
      </c>
      <c r="JK16">
        <v>0</v>
      </c>
      <c r="JL16">
        <v>0</v>
      </c>
      <c r="JM16">
        <v>0</v>
      </c>
      <c r="JN16">
        <v>1.3653831769616754E-5</v>
      </c>
      <c r="JO16">
        <v>5.6328374619794869E-2</v>
      </c>
      <c r="JP16">
        <v>0.2970663115323634</v>
      </c>
      <c r="JQ16">
        <v>0.482116729074197</v>
      </c>
      <c r="JR16">
        <v>0.50951731385276866</v>
      </c>
      <c r="JS16">
        <v>0.38522661887388376</v>
      </c>
      <c r="JT16">
        <v>0.16354383164811775</v>
      </c>
      <c r="JU16">
        <v>4.1831684512357824E-3</v>
      </c>
      <c r="JV16">
        <v>0</v>
      </c>
      <c r="JW16">
        <v>0</v>
      </c>
      <c r="JX16">
        <v>7.5774124884701406E-3</v>
      </c>
      <c r="JY16">
        <v>0.13635562427432116</v>
      </c>
      <c r="JZ16">
        <v>0.38753851268993239</v>
      </c>
      <c r="KA16">
        <v>0.55156742336843356</v>
      </c>
      <c r="KB16">
        <v>0.56687427501221999</v>
      </c>
      <c r="KC16">
        <v>0.44104121672675367</v>
      </c>
      <c r="KD16">
        <v>0.22666557712530824</v>
      </c>
      <c r="KE16">
        <v>3.212366561840363E-2</v>
      </c>
      <c r="KF16">
        <v>0</v>
      </c>
      <c r="KG16">
        <v>0</v>
      </c>
      <c r="KH16">
        <v>2.9624390614417196E-3</v>
      </c>
      <c r="KI16">
        <v>0.11140578528373976</v>
      </c>
      <c r="KJ16">
        <v>0.37707487462570116</v>
      </c>
      <c r="KK16">
        <v>0.55426587640457103</v>
      </c>
      <c r="KL16">
        <v>0.56948238401081241</v>
      </c>
      <c r="KM16">
        <v>0.44001937682626452</v>
      </c>
      <c r="KN16">
        <v>0.21033318901198955</v>
      </c>
      <c r="KO16">
        <v>2.5294173398673944E-2</v>
      </c>
      <c r="KP16">
        <v>0</v>
      </c>
      <c r="KQ16">
        <v>0</v>
      </c>
      <c r="KR16">
        <v>0</v>
      </c>
      <c r="KS16">
        <v>3.9411456281691688E-2</v>
      </c>
      <c r="KT16">
        <v>0.23690347876761778</v>
      </c>
      <c r="KU16">
        <v>0.4071422928242972</v>
      </c>
      <c r="KV16">
        <v>0.42441838123016939</v>
      </c>
      <c r="KW16">
        <v>0.30159602127704954</v>
      </c>
      <c r="KX16">
        <v>9.3079169130701717E-2</v>
      </c>
      <c r="KY16">
        <v>4.8738721961382603E-4</v>
      </c>
      <c r="KZ16">
        <v>0</v>
      </c>
      <c r="LA16">
        <v>0</v>
      </c>
      <c r="LB16">
        <v>0</v>
      </c>
      <c r="LC16">
        <v>2.2410372759448767E-3</v>
      </c>
      <c r="LD16">
        <v>0.15127799852488272</v>
      </c>
      <c r="LE16">
        <v>0.37184259843464518</v>
      </c>
      <c r="LF16">
        <v>0.41237010187621281</v>
      </c>
      <c r="LG16">
        <v>0.24886400879302883</v>
      </c>
      <c r="LH16">
        <v>1.9036391640627592E-2</v>
      </c>
      <c r="LI16">
        <v>0</v>
      </c>
      <c r="LJ16">
        <v>0</v>
      </c>
      <c r="LL16" t="s">
        <v>622</v>
      </c>
      <c r="LM16" t="s">
        <v>156</v>
      </c>
      <c r="LN16" t="s">
        <v>157</v>
      </c>
      <c r="LO16">
        <v>0.52540733192116718</v>
      </c>
    </row>
    <row r="17" spans="2:327" x14ac:dyDescent="0.45">
      <c r="B17" t="s">
        <v>623</v>
      </c>
      <c r="C17" t="s">
        <v>147</v>
      </c>
      <c r="D17">
        <v>0</v>
      </c>
      <c r="E17">
        <v>0</v>
      </c>
      <c r="F17">
        <v>0.90677966101694929</v>
      </c>
      <c r="G17">
        <v>0.29341345754115472</v>
      </c>
      <c r="H17">
        <v>0.16917506682903427</v>
      </c>
      <c r="I17">
        <v>0.15970088153935771</v>
      </c>
      <c r="J17">
        <v>0.20836013357367345</v>
      </c>
      <c r="K17">
        <v>0.47875657292201862</v>
      </c>
      <c r="L17">
        <v>0</v>
      </c>
      <c r="M17">
        <v>0</v>
      </c>
      <c r="N17">
        <v>0</v>
      </c>
      <c r="O17">
        <v>0.93976131244228511</v>
      </c>
      <c r="P17">
        <v>0.38216066652989172</v>
      </c>
      <c r="Q17">
        <v>0.17189084021095974</v>
      </c>
      <c r="R17">
        <v>0.1209631287317768</v>
      </c>
      <c r="S17">
        <v>0.13606661728052255</v>
      </c>
      <c r="T17">
        <v>0.16454849817034714</v>
      </c>
      <c r="U17">
        <v>0.25669003090329823</v>
      </c>
      <c r="V17">
        <v>0.7234522384041876</v>
      </c>
      <c r="W17">
        <v>0</v>
      </c>
      <c r="X17">
        <v>0</v>
      </c>
      <c r="Y17">
        <v>0.52995991933937847</v>
      </c>
      <c r="Z17">
        <v>0.23756684333344186</v>
      </c>
      <c r="AA17">
        <v>0.14931564545533427</v>
      </c>
      <c r="AB17">
        <v>0.11549411089129824</v>
      </c>
      <c r="AC17">
        <v>9.8364353163252136E-2</v>
      </c>
      <c r="AD17">
        <v>0.11628696424277041</v>
      </c>
      <c r="AE17">
        <v>0.15480849062610438</v>
      </c>
      <c r="AF17">
        <v>0.3747441465413755</v>
      </c>
      <c r="AG17">
        <v>0</v>
      </c>
      <c r="AH17">
        <v>0</v>
      </c>
      <c r="AI17">
        <v>0.67539817495588983</v>
      </c>
      <c r="AJ17">
        <v>0.27197271362703251</v>
      </c>
      <c r="AK17">
        <v>0.11440908408694543</v>
      </c>
      <c r="AL17">
        <v>8.4659126944560514E-2</v>
      </c>
      <c r="AM17">
        <v>9.3260367339674424E-2</v>
      </c>
      <c r="AN17">
        <v>0.12027426406322177</v>
      </c>
      <c r="AO17">
        <v>0.18552841427497413</v>
      </c>
      <c r="AP17">
        <v>0.43550454289144913</v>
      </c>
      <c r="AQ17">
        <v>0</v>
      </c>
      <c r="AR17">
        <v>0</v>
      </c>
      <c r="AS17">
        <v>0</v>
      </c>
      <c r="AT17">
        <v>0.49929090439542612</v>
      </c>
      <c r="AU17">
        <v>0.22872668634362067</v>
      </c>
      <c r="AV17">
        <v>0.15695254682101714</v>
      </c>
      <c r="AW17">
        <v>0.15749792927591083</v>
      </c>
      <c r="AX17">
        <v>0.20619344384499738</v>
      </c>
      <c r="AY17">
        <v>0.38834180324792517</v>
      </c>
      <c r="AZ17">
        <v>0.91552041831381292</v>
      </c>
      <c r="BA17">
        <v>0</v>
      </c>
      <c r="BB17">
        <v>0</v>
      </c>
      <c r="BC17">
        <v>0</v>
      </c>
      <c r="BD17">
        <v>0.90163934426229519</v>
      </c>
      <c r="BE17">
        <v>0.30017869067463038</v>
      </c>
      <c r="BF17">
        <v>0.20501107812746008</v>
      </c>
      <c r="BG17">
        <v>0.19653034754762619</v>
      </c>
      <c r="BH17">
        <v>0.24127046788405238</v>
      </c>
      <c r="BI17">
        <v>0.82745403142115848</v>
      </c>
      <c r="BJ17">
        <v>0</v>
      </c>
      <c r="BK17">
        <v>0</v>
      </c>
      <c r="BM17" t="s">
        <v>623</v>
      </c>
      <c r="BN17" t="s">
        <v>148</v>
      </c>
      <c r="BO17">
        <v>0</v>
      </c>
      <c r="BP17">
        <v>0</v>
      </c>
      <c r="BQ17">
        <v>0.82224935363401319</v>
      </c>
      <c r="BR17">
        <v>0.18562445964664795</v>
      </c>
      <c r="BS17">
        <v>9.8581946979111768E-2</v>
      </c>
      <c r="BT17">
        <v>6.5938182410775009E-2</v>
      </c>
      <c r="BU17">
        <v>3.6524153312558157E-2</v>
      </c>
      <c r="BV17">
        <v>5.4514943900841425E-2</v>
      </c>
      <c r="BW17">
        <v>0</v>
      </c>
      <c r="BX17">
        <v>0</v>
      </c>
      <c r="BY17">
        <v>0</v>
      </c>
      <c r="BZ17">
        <v>0.8858405814005148</v>
      </c>
      <c r="CA17">
        <v>0.2458694031568375</v>
      </c>
      <c r="CB17">
        <v>0.10174443654464456</v>
      </c>
      <c r="CC17">
        <v>5.9027031776514312E-2</v>
      </c>
      <c r="CD17">
        <v>4.8167702727287237E-2</v>
      </c>
      <c r="CE17">
        <v>1.4784246084629931E-2</v>
      </c>
      <c r="CF17">
        <v>3.5707891395493067E-2</v>
      </c>
      <c r="CG17">
        <v>0.43762957311879574</v>
      </c>
      <c r="CH17">
        <v>0</v>
      </c>
      <c r="CI17">
        <v>0</v>
      </c>
      <c r="CJ17">
        <v>0.33669543204787766</v>
      </c>
      <c r="CK17">
        <v>0.14821771255571262</v>
      </c>
      <c r="CL17">
        <v>8.0178832296304722E-2</v>
      </c>
      <c r="CM17">
        <v>5.4357906560182669E-2</v>
      </c>
      <c r="CN17">
        <v>3.0694759431002507E-2</v>
      </c>
      <c r="CO17">
        <v>3.844187203714907E-2</v>
      </c>
      <c r="CP17">
        <v>5.2400359110558618E-2</v>
      </c>
      <c r="CQ17">
        <v>0.20126246960778874</v>
      </c>
      <c r="CR17">
        <v>0</v>
      </c>
      <c r="CS17">
        <v>0</v>
      </c>
      <c r="CT17">
        <v>0.4980676893108365</v>
      </c>
      <c r="CU17">
        <v>0.16423243232898593</v>
      </c>
      <c r="CV17">
        <v>6.4932458619505112E-2</v>
      </c>
      <c r="CW17">
        <v>4.2225162736213503E-2</v>
      </c>
      <c r="CX17">
        <v>4.1143554206415293E-2</v>
      </c>
      <c r="CY17">
        <v>1.8311632505620776E-2</v>
      </c>
      <c r="CZ17">
        <v>4.2871326219525066E-2</v>
      </c>
      <c r="DA17">
        <v>0.22787126391834694</v>
      </c>
      <c r="DB17">
        <v>0</v>
      </c>
      <c r="DC17">
        <v>0</v>
      </c>
      <c r="DD17">
        <v>0</v>
      </c>
      <c r="DE17">
        <v>0.3480175450838624</v>
      </c>
      <c r="DF17">
        <v>0.13329532078352649</v>
      </c>
      <c r="DG17">
        <v>7.6974773807633498E-2</v>
      </c>
      <c r="DH17">
        <v>3.2016307171569863E-2</v>
      </c>
      <c r="DI17">
        <v>3.5592636678516316E-2</v>
      </c>
      <c r="DJ17">
        <v>6.8040871208303572E-2</v>
      </c>
      <c r="DK17">
        <v>0.23754576287610507</v>
      </c>
      <c r="DL17">
        <v>0</v>
      </c>
      <c r="DM17">
        <v>0</v>
      </c>
      <c r="DN17">
        <v>0</v>
      </c>
      <c r="DO17">
        <v>0.8285495454277606</v>
      </c>
      <c r="DP17">
        <v>0.19842005711755989</v>
      </c>
      <c r="DQ17">
        <v>0.10091321747289408</v>
      </c>
      <c r="DR17">
        <v>8.9980912120834131E-2</v>
      </c>
      <c r="DS17">
        <v>4.0293836449651371E-2</v>
      </c>
      <c r="DT17">
        <v>0.24152986925544195</v>
      </c>
      <c r="DU17">
        <v>0</v>
      </c>
      <c r="DV17">
        <v>0</v>
      </c>
      <c r="DX17" t="s">
        <v>623</v>
      </c>
      <c r="DY17" t="s">
        <v>149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1.9548506515411214E-2</v>
      </c>
      <c r="EF17">
        <v>8.6652809709096223E-2</v>
      </c>
      <c r="EG17">
        <v>0.2749542468621119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2.1602889908312541E-3</v>
      </c>
      <c r="EO17">
        <v>2.4671103484665606E-2</v>
      </c>
      <c r="EP17">
        <v>7.7533672340781248E-2</v>
      </c>
      <c r="EQ17">
        <v>0.13292678193148016</v>
      </c>
      <c r="ER17">
        <v>6.7801337480995025E-2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1.8133814809986888E-2</v>
      </c>
      <c r="EZ17">
        <v>2.8090805342304247E-2</v>
      </c>
      <c r="FA17">
        <v>4.4924421044187965E-2</v>
      </c>
      <c r="FB17">
        <v>1.5882640392814118E-2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7.5635110142386634E-3</v>
      </c>
      <c r="FJ17">
        <v>5.0389643724830666E-2</v>
      </c>
      <c r="FK17">
        <v>7.3418329263065116E-2</v>
      </c>
      <c r="FL17">
        <v>5.521953215617012E-2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5.168716527900992E-2</v>
      </c>
      <c r="FT17">
        <v>7.7169458008763125E-2</v>
      </c>
      <c r="FU17">
        <v>0.19633265681757781</v>
      </c>
      <c r="FV17">
        <v>0.34638528751265785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9.4043870763521348E-3</v>
      </c>
      <c r="GD17">
        <v>0.10869915953911864</v>
      </c>
      <c r="GE17">
        <v>0.47026938383181283</v>
      </c>
      <c r="GF17">
        <v>0</v>
      </c>
      <c r="GG17">
        <v>0</v>
      </c>
      <c r="GI17" t="s">
        <v>623</v>
      </c>
      <c r="GJ17" t="s">
        <v>150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8.5077767904192074E-3</v>
      </c>
      <c r="HC17">
        <v>4.397907228981935E-2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8.985626697085564E-4</v>
      </c>
      <c r="IG17">
        <v>0.25786014488905462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JB17" t="s">
        <v>623</v>
      </c>
      <c r="JC17">
        <v>0</v>
      </c>
      <c r="JD17">
        <v>0</v>
      </c>
      <c r="JE17">
        <v>3.943027917435016E-3</v>
      </c>
      <c r="JF17">
        <v>0.19712256288264729</v>
      </c>
      <c r="JG17">
        <v>0.48286861849067436</v>
      </c>
      <c r="JH17">
        <v>0.54639068737369623</v>
      </c>
      <c r="JI17">
        <v>0.36610126848779356</v>
      </c>
      <c r="JJ17">
        <v>7.3972399174015768E-2</v>
      </c>
      <c r="JK17">
        <v>0</v>
      </c>
      <c r="JL17">
        <v>0</v>
      </c>
      <c r="JM17">
        <v>0</v>
      </c>
      <c r="JN17">
        <v>1.6922121728464232E-4</v>
      </c>
      <c r="JO17">
        <v>8.1023322285976807E-2</v>
      </c>
      <c r="JP17">
        <v>0.39792157717601362</v>
      </c>
      <c r="JQ17">
        <v>0.63317286808164186</v>
      </c>
      <c r="JR17">
        <v>0.6262499639426683</v>
      </c>
      <c r="JS17">
        <v>0.44948236892284582</v>
      </c>
      <c r="JT17">
        <v>0.17983054236035118</v>
      </c>
      <c r="JU17">
        <v>4.5417045352673085E-3</v>
      </c>
      <c r="JV17">
        <v>0</v>
      </c>
      <c r="JW17">
        <v>0</v>
      </c>
      <c r="JX17">
        <v>1.0283363611421757E-2</v>
      </c>
      <c r="JY17">
        <v>0.15458010616646312</v>
      </c>
      <c r="JZ17">
        <v>0.41160390972590954</v>
      </c>
      <c r="KA17">
        <v>0.56121693805840001</v>
      </c>
      <c r="KB17">
        <v>0.55847396364796709</v>
      </c>
      <c r="KC17">
        <v>0.42432345266866228</v>
      </c>
      <c r="KD17">
        <v>0.21356518601021704</v>
      </c>
      <c r="KE17">
        <v>3.1610336746735211E-2</v>
      </c>
      <c r="KF17">
        <v>0</v>
      </c>
      <c r="KG17">
        <v>0</v>
      </c>
      <c r="KH17">
        <v>4.59064795894295E-3</v>
      </c>
      <c r="KI17">
        <v>0.13011563316285635</v>
      </c>
      <c r="KJ17">
        <v>0.41976380568819432</v>
      </c>
      <c r="KK17">
        <v>0.58236616078115222</v>
      </c>
      <c r="KL17">
        <v>0.57170033333445391</v>
      </c>
      <c r="KM17">
        <v>0.4184186965424212</v>
      </c>
      <c r="KN17">
        <v>0.19794046891062309</v>
      </c>
      <c r="KO17">
        <v>2.3410401846474291E-2</v>
      </c>
      <c r="KP17">
        <v>0</v>
      </c>
      <c r="KQ17">
        <v>0</v>
      </c>
      <c r="KR17">
        <v>0</v>
      </c>
      <c r="KS17">
        <v>4.8822992430978353E-2</v>
      </c>
      <c r="KT17">
        <v>0.29760825026583676</v>
      </c>
      <c r="KU17">
        <v>0.51096485927384672</v>
      </c>
      <c r="KV17">
        <v>0.51419521189417039</v>
      </c>
      <c r="KW17">
        <v>0.35062604808573666</v>
      </c>
      <c r="KX17">
        <v>9.7060755383881897E-2</v>
      </c>
      <c r="KY17">
        <v>3.5701585803002309E-4</v>
      </c>
      <c r="KZ17">
        <v>0</v>
      </c>
      <c r="LA17">
        <v>0</v>
      </c>
      <c r="LB17">
        <v>0</v>
      </c>
      <c r="LC17">
        <v>3.299170050765791E-3</v>
      </c>
      <c r="LD17">
        <v>0.19131711323126008</v>
      </c>
      <c r="LE17">
        <v>0.43770093546577954</v>
      </c>
      <c r="LF17">
        <v>0.46574944255975592</v>
      </c>
      <c r="LG17">
        <v>0.26763869613228281</v>
      </c>
      <c r="LH17">
        <v>8.727854199852501E-3</v>
      </c>
      <c r="LI17">
        <v>0</v>
      </c>
      <c r="LJ17">
        <v>0</v>
      </c>
      <c r="LL17" t="s">
        <v>623</v>
      </c>
      <c r="LM17" t="s">
        <v>156</v>
      </c>
      <c r="LN17" t="s">
        <v>157</v>
      </c>
      <c r="LO17">
        <v>0.46673996419262526</v>
      </c>
    </row>
    <row r="18" spans="2:327" x14ac:dyDescent="0.45">
      <c r="B18" t="s">
        <v>624</v>
      </c>
      <c r="C18" t="s">
        <v>147</v>
      </c>
      <c r="D18">
        <v>0</v>
      </c>
      <c r="E18">
        <v>0</v>
      </c>
      <c r="F18">
        <v>0.92204820669856291</v>
      </c>
      <c r="G18">
        <v>0.33967640477494715</v>
      </c>
      <c r="H18">
        <v>0.21163958288893173</v>
      </c>
      <c r="I18">
        <v>0.1832657390152693</v>
      </c>
      <c r="J18">
        <v>0.22994428349150772</v>
      </c>
      <c r="K18">
        <v>0.50286669165179021</v>
      </c>
      <c r="L18">
        <v>0</v>
      </c>
      <c r="M18">
        <v>0</v>
      </c>
      <c r="N18">
        <v>0</v>
      </c>
      <c r="O18">
        <v>0.93612651977485883</v>
      </c>
      <c r="P18">
        <v>0.39536489888617321</v>
      </c>
      <c r="Q18">
        <v>0.19055970544923481</v>
      </c>
      <c r="R18">
        <v>0.13513015234752124</v>
      </c>
      <c r="S18">
        <v>0.15006181101766308</v>
      </c>
      <c r="T18">
        <v>0.18675273898128153</v>
      </c>
      <c r="U18">
        <v>0.27718239205428447</v>
      </c>
      <c r="V18">
        <v>0.73631717304367339</v>
      </c>
      <c r="W18">
        <v>0</v>
      </c>
      <c r="X18">
        <v>0</v>
      </c>
      <c r="Y18">
        <v>0.56334565575736917</v>
      </c>
      <c r="Z18">
        <v>0.29107712996431223</v>
      </c>
      <c r="AA18">
        <v>0.20741196218984378</v>
      </c>
      <c r="AB18">
        <v>0.16809657918282489</v>
      </c>
      <c r="AC18">
        <v>0.15080904496762204</v>
      </c>
      <c r="AD18">
        <v>0.15435267939778424</v>
      </c>
      <c r="AE18">
        <v>0.1837923685538253</v>
      </c>
      <c r="AF18">
        <v>0.39031415373069794</v>
      </c>
      <c r="AG18">
        <v>0</v>
      </c>
      <c r="AH18">
        <v>0</v>
      </c>
      <c r="AI18">
        <v>0.68281640514599906</v>
      </c>
      <c r="AJ18">
        <v>0.29214728794094563</v>
      </c>
      <c r="AK18">
        <v>0.14241645486537996</v>
      </c>
      <c r="AL18">
        <v>0.1122995422191761</v>
      </c>
      <c r="AM18">
        <v>0.10934242457191067</v>
      </c>
      <c r="AN18">
        <v>0.12672117512594913</v>
      </c>
      <c r="AO18">
        <v>0.19902959040876661</v>
      </c>
      <c r="AP18">
        <v>0.4372272963086275</v>
      </c>
      <c r="AQ18">
        <v>0</v>
      </c>
      <c r="AR18">
        <v>0</v>
      </c>
      <c r="AS18">
        <v>0</v>
      </c>
      <c r="AT18">
        <v>0.50913792810157066</v>
      </c>
      <c r="AU18">
        <v>0.23512545418639152</v>
      </c>
      <c r="AV18">
        <v>0.17360699937095558</v>
      </c>
      <c r="AW18">
        <v>0.16638189275079612</v>
      </c>
      <c r="AX18">
        <v>0.20775008460204977</v>
      </c>
      <c r="AY18">
        <v>0.40148597441285261</v>
      </c>
      <c r="AZ18">
        <v>0.91754217445721031</v>
      </c>
      <c r="BA18">
        <v>0</v>
      </c>
      <c r="BB18">
        <v>0</v>
      </c>
      <c r="BC18">
        <v>0</v>
      </c>
      <c r="BD18">
        <v>0.93121720483084203</v>
      </c>
      <c r="BE18">
        <v>0.30654866530496111</v>
      </c>
      <c r="BF18">
        <v>0.20976590249075555</v>
      </c>
      <c r="BG18">
        <v>0.20600833267085544</v>
      </c>
      <c r="BH18">
        <v>0.2527692627758853</v>
      </c>
      <c r="BI18">
        <v>0.8325715267248549</v>
      </c>
      <c r="BJ18">
        <v>0</v>
      </c>
      <c r="BK18">
        <v>0</v>
      </c>
      <c r="BM18" t="s">
        <v>624</v>
      </c>
      <c r="BN18" t="s">
        <v>148</v>
      </c>
      <c r="BO18">
        <v>0</v>
      </c>
      <c r="BP18">
        <v>0</v>
      </c>
      <c r="BQ18">
        <v>0.85413529143597955</v>
      </c>
      <c r="BR18">
        <v>0.22370382707255318</v>
      </c>
      <c r="BS18">
        <v>0.12746630392848818</v>
      </c>
      <c r="BT18">
        <v>6.9767406016636155E-2</v>
      </c>
      <c r="BU18">
        <v>3.3511075601691316E-2</v>
      </c>
      <c r="BV18">
        <v>8.6429502581989004E-2</v>
      </c>
      <c r="BW18">
        <v>0</v>
      </c>
      <c r="BX18">
        <v>0</v>
      </c>
      <c r="BY18">
        <v>0</v>
      </c>
      <c r="BZ18">
        <v>0.88241434241072758</v>
      </c>
      <c r="CA18">
        <v>0.26907800019336237</v>
      </c>
      <c r="CB18">
        <v>0.10869467217563546</v>
      </c>
      <c r="CC18">
        <v>6.8635838829694387E-2</v>
      </c>
      <c r="CD18">
        <v>3.9338260372538465E-2</v>
      </c>
      <c r="CE18">
        <v>2.6397833350440294E-2</v>
      </c>
      <c r="CF18">
        <v>4.7212311135662606E-2</v>
      </c>
      <c r="CG18">
        <v>0.42066135368855279</v>
      </c>
      <c r="CH18">
        <v>0</v>
      </c>
      <c r="CI18">
        <v>0</v>
      </c>
      <c r="CJ18">
        <v>0.37572338853267984</v>
      </c>
      <c r="CK18">
        <v>0.19885800642510743</v>
      </c>
      <c r="CL18">
        <v>0.11011711102393104</v>
      </c>
      <c r="CM18">
        <v>8.2751767429692161E-2</v>
      </c>
      <c r="CN18">
        <v>1.6383931204131532E-2</v>
      </c>
      <c r="CO18">
        <v>2.0935006789201988E-2</v>
      </c>
      <c r="CP18">
        <v>3.3618467474727839E-2</v>
      </c>
      <c r="CQ18">
        <v>0.19007419333401529</v>
      </c>
      <c r="CR18">
        <v>0</v>
      </c>
      <c r="CS18">
        <v>0</v>
      </c>
      <c r="CT18">
        <v>0.50804682466010087</v>
      </c>
      <c r="CU18">
        <v>0.18132602788699123</v>
      </c>
      <c r="CV18">
        <v>7.7415311279887239E-2</v>
      </c>
      <c r="CW18">
        <v>5.2951686096010614E-2</v>
      </c>
      <c r="CX18">
        <v>3.5520525509518376E-2</v>
      </c>
      <c r="CY18">
        <v>2.3359852836706677E-2</v>
      </c>
      <c r="CZ18">
        <v>3.411191399410321E-2</v>
      </c>
      <c r="DA18">
        <v>0.20890234724085088</v>
      </c>
      <c r="DB18">
        <v>0</v>
      </c>
      <c r="DC18">
        <v>0</v>
      </c>
      <c r="DD18">
        <v>0</v>
      </c>
      <c r="DE18">
        <v>0.36978258397504093</v>
      </c>
      <c r="DF18">
        <v>0.14478030106000864</v>
      </c>
      <c r="DG18">
        <v>9.4313371238357063E-2</v>
      </c>
      <c r="DH18">
        <v>3.5070504113933046E-2</v>
      </c>
      <c r="DI18">
        <v>3.8229080682748204E-2</v>
      </c>
      <c r="DJ18">
        <v>9.4755786316783427E-2</v>
      </c>
      <c r="DK18">
        <v>0.26920925663239753</v>
      </c>
      <c r="DL18">
        <v>0</v>
      </c>
      <c r="DM18">
        <v>0</v>
      </c>
      <c r="DN18">
        <v>0</v>
      </c>
      <c r="DO18">
        <v>0.88817499334031935</v>
      </c>
      <c r="DP18">
        <v>0.20330272402847463</v>
      </c>
      <c r="DQ18">
        <v>0.11317271240407466</v>
      </c>
      <c r="DR18">
        <v>0.10161058642088551</v>
      </c>
      <c r="DS18">
        <v>3.6919182281296155E-2</v>
      </c>
      <c r="DT18">
        <v>0.3428356151384615</v>
      </c>
      <c r="DU18">
        <v>0</v>
      </c>
      <c r="DV18">
        <v>0</v>
      </c>
      <c r="DX18" t="s">
        <v>624</v>
      </c>
      <c r="DY18" t="s">
        <v>149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3.0871861670477046E-2</v>
      </c>
      <c r="EF18">
        <v>0.10230246826817001</v>
      </c>
      <c r="EG18">
        <v>0.25964445807339559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2.5065048178308873E-3</v>
      </c>
      <c r="EO18">
        <v>4.1830719158795576E-2</v>
      </c>
      <c r="EP18">
        <v>7.7688968004588285E-2</v>
      </c>
      <c r="EQ18">
        <v>0.13315277529658792</v>
      </c>
      <c r="ER18">
        <v>4.6811197236025413E-2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6.0833703711568821E-2</v>
      </c>
      <c r="EZ18">
        <v>6.5314150311446564E-2</v>
      </c>
      <c r="FA18">
        <v>8.5083541394278081E-2</v>
      </c>
      <c r="FB18">
        <v>2.5151864000716884E-2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1.8860891915809384E-2</v>
      </c>
      <c r="FJ18">
        <v>4.4044363516831407E-2</v>
      </c>
      <c r="FK18">
        <v>8.7405974679653817E-2</v>
      </c>
      <c r="FL18">
        <v>6.5398966700356595E-2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5.5951427809459428E-2</v>
      </c>
      <c r="FT18">
        <v>7.6793593160176921E-2</v>
      </c>
      <c r="FU18">
        <v>0.173255396419638</v>
      </c>
      <c r="FV18">
        <v>0.23009627873684355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5.9933722076099009E-3</v>
      </c>
      <c r="GD18">
        <v>0.11731733779180659</v>
      </c>
      <c r="GE18">
        <v>0.36789218226913722</v>
      </c>
      <c r="GF18">
        <v>0</v>
      </c>
      <c r="GG18">
        <v>0</v>
      </c>
      <c r="GI18" t="s">
        <v>624</v>
      </c>
      <c r="GJ18" t="s">
        <v>150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3.5695830654580989E-4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9.9133519486061562E-3</v>
      </c>
      <c r="HC18">
        <v>9.4200099739305251E-2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2.4070269499544009E-2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7.8979709960098744E-5</v>
      </c>
      <c r="HW18">
        <v>1.2645873773970499E-2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3.5089595054326305E-3</v>
      </c>
      <c r="IG18">
        <v>0.35674854286998109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JB18" t="s">
        <v>624</v>
      </c>
      <c r="JC18">
        <v>0</v>
      </c>
      <c r="JD18">
        <v>0</v>
      </c>
      <c r="JE18">
        <v>3.3100700180074198E-3</v>
      </c>
      <c r="JF18">
        <v>0.15353326743764117</v>
      </c>
      <c r="JG18">
        <v>0.39720832156537567</v>
      </c>
      <c r="JH18">
        <v>0.46440586102045761</v>
      </c>
      <c r="JI18">
        <v>0.30983226913072381</v>
      </c>
      <c r="JJ18">
        <v>6.1155559396441267E-2</v>
      </c>
      <c r="JK18">
        <v>0</v>
      </c>
      <c r="JL18">
        <v>0</v>
      </c>
      <c r="JM18">
        <v>0</v>
      </c>
      <c r="JN18">
        <v>1.176606573362664E-4</v>
      </c>
      <c r="JO18">
        <v>6.5021177419397072E-2</v>
      </c>
      <c r="JP18">
        <v>0.34189879944034901</v>
      </c>
      <c r="JQ18">
        <v>0.56507993123023592</v>
      </c>
      <c r="JR18">
        <v>0.57539625378100334</v>
      </c>
      <c r="JS18">
        <v>0.40759574304276919</v>
      </c>
      <c r="JT18">
        <v>0.15934598705220451</v>
      </c>
      <c r="JU18">
        <v>3.3470059268945187E-3</v>
      </c>
      <c r="JV18">
        <v>0</v>
      </c>
      <c r="JW18">
        <v>0</v>
      </c>
      <c r="JX18">
        <v>7.5069100215636808E-3</v>
      </c>
      <c r="JY18">
        <v>0.12096834305653489</v>
      </c>
      <c r="JZ18">
        <v>0.33805035230608682</v>
      </c>
      <c r="KA18">
        <v>0.48349631446122754</v>
      </c>
      <c r="KB18">
        <v>0.49431183843448762</v>
      </c>
      <c r="KC18">
        <v>0.37876769846898878</v>
      </c>
      <c r="KD18">
        <v>0.18861043238992661</v>
      </c>
      <c r="KE18">
        <v>2.6697455183227494E-2</v>
      </c>
      <c r="KF18">
        <v>0</v>
      </c>
      <c r="KG18">
        <v>0</v>
      </c>
      <c r="KH18">
        <v>4.2620391244012294E-3</v>
      </c>
      <c r="KI18">
        <v>0.12142402352281199</v>
      </c>
      <c r="KJ18">
        <v>0.3949982268120974</v>
      </c>
      <c r="KK18">
        <v>0.55743923900735115</v>
      </c>
      <c r="KL18">
        <v>0.56835656201824869</v>
      </c>
      <c r="KM18">
        <v>0.43130165445380581</v>
      </c>
      <c r="KN18">
        <v>0.20315497446287675</v>
      </c>
      <c r="KO18">
        <v>2.3605175612307076E-2</v>
      </c>
      <c r="KP18">
        <v>0</v>
      </c>
      <c r="KQ18">
        <v>0</v>
      </c>
      <c r="KR18">
        <v>0</v>
      </c>
      <c r="KS18">
        <v>4.0139857254121773E-2</v>
      </c>
      <c r="KT18">
        <v>0.25091909684684499</v>
      </c>
      <c r="KU18">
        <v>0.4422683278632526</v>
      </c>
      <c r="KV18">
        <v>0.46668561945668247</v>
      </c>
      <c r="KW18">
        <v>0.32670461721172861</v>
      </c>
      <c r="KX18">
        <v>8.9280358717848576E-2</v>
      </c>
      <c r="KY18">
        <v>3.5244033248022953E-4</v>
      </c>
      <c r="KZ18">
        <v>0</v>
      </c>
      <c r="LA18">
        <v>0</v>
      </c>
      <c r="LB18">
        <v>0</v>
      </c>
      <c r="LC18">
        <v>1.7829551286028564E-3</v>
      </c>
      <c r="LD18">
        <v>0.17015629625872652</v>
      </c>
      <c r="LE18">
        <v>0.40713926681400292</v>
      </c>
      <c r="LF18">
        <v>0.42993046633245302</v>
      </c>
      <c r="LG18">
        <v>0.24640161755487727</v>
      </c>
      <c r="LH18">
        <v>7.6324195448295475E-3</v>
      </c>
      <c r="LI18">
        <v>0</v>
      </c>
      <c r="LJ18">
        <v>0</v>
      </c>
      <c r="LL18" t="s">
        <v>624</v>
      </c>
      <c r="LM18" t="s">
        <v>156</v>
      </c>
      <c r="LN18" t="s">
        <v>157</v>
      </c>
      <c r="LO18">
        <v>0.49496300313966723</v>
      </c>
    </row>
    <row r="19" spans="2:327" x14ac:dyDescent="0.45">
      <c r="B19" t="s">
        <v>625</v>
      </c>
      <c r="C19" t="s">
        <v>147</v>
      </c>
      <c r="D19">
        <v>0</v>
      </c>
      <c r="E19">
        <v>0</v>
      </c>
      <c r="F19">
        <v>0.96606699820975428</v>
      </c>
      <c r="G19">
        <v>0.37756658907604362</v>
      </c>
      <c r="H19">
        <v>0.21860472201210979</v>
      </c>
      <c r="I19">
        <v>0.20090679808947351</v>
      </c>
      <c r="J19">
        <v>0.24900691578761519</v>
      </c>
      <c r="K19">
        <v>0.45874656050686857</v>
      </c>
      <c r="L19">
        <v>0</v>
      </c>
      <c r="M19">
        <v>0</v>
      </c>
      <c r="N19">
        <v>0</v>
      </c>
      <c r="O19">
        <v>0.99180327868852425</v>
      </c>
      <c r="P19">
        <v>0.48640389321436711</v>
      </c>
      <c r="Q19">
        <v>0.24250848744929157</v>
      </c>
      <c r="R19">
        <v>0.19066509989140815</v>
      </c>
      <c r="S19">
        <v>0.19206106803435699</v>
      </c>
      <c r="T19">
        <v>0.19588709841555299</v>
      </c>
      <c r="U19">
        <v>0.26100289275587196</v>
      </c>
      <c r="V19">
        <v>0.66856632057117382</v>
      </c>
      <c r="W19">
        <v>0</v>
      </c>
      <c r="X19">
        <v>0</v>
      </c>
      <c r="Y19">
        <v>0.62077644542799326</v>
      </c>
      <c r="Z19">
        <v>0.30921249644075738</v>
      </c>
      <c r="AA19">
        <v>0.18135679875589894</v>
      </c>
      <c r="AB19">
        <v>0.14684371242664337</v>
      </c>
      <c r="AC19">
        <v>0.125270396355666</v>
      </c>
      <c r="AD19">
        <v>0.12404127237960054</v>
      </c>
      <c r="AE19">
        <v>0.18358704853498292</v>
      </c>
      <c r="AF19">
        <v>0.36391632760102988</v>
      </c>
      <c r="AG19">
        <v>0</v>
      </c>
      <c r="AH19">
        <v>0</v>
      </c>
      <c r="AI19">
        <v>0.74322046074526771</v>
      </c>
      <c r="AJ19">
        <v>0.33923788380604863</v>
      </c>
      <c r="AK19">
        <v>0.13199650358596324</v>
      </c>
      <c r="AL19">
        <v>0.10394968599799907</v>
      </c>
      <c r="AM19">
        <v>0.10555020783149847</v>
      </c>
      <c r="AN19">
        <v>0.11750620886160479</v>
      </c>
      <c r="AO19">
        <v>0.15945674749893315</v>
      </c>
      <c r="AP19">
        <v>0.39394649307443658</v>
      </c>
      <c r="AQ19">
        <v>0</v>
      </c>
      <c r="AR19">
        <v>0</v>
      </c>
      <c r="AS19">
        <v>0</v>
      </c>
      <c r="AT19">
        <v>0.55561169352369333</v>
      </c>
      <c r="AU19">
        <v>0.24094654266228063</v>
      </c>
      <c r="AV19">
        <v>0.18959673815892811</v>
      </c>
      <c r="AW19">
        <v>0.18111180872039892</v>
      </c>
      <c r="AX19">
        <v>0.21090791895473363</v>
      </c>
      <c r="AY19">
        <v>0.38108034790522299</v>
      </c>
      <c r="AZ19">
        <v>0.89244027130901038</v>
      </c>
      <c r="BA19">
        <v>0</v>
      </c>
      <c r="BB19">
        <v>0</v>
      </c>
      <c r="BC19">
        <v>0</v>
      </c>
      <c r="BD19">
        <v>0.96718604792041596</v>
      </c>
      <c r="BE19">
        <v>0.3416179589370586</v>
      </c>
      <c r="BF19">
        <v>0.24799310804254487</v>
      </c>
      <c r="BG19">
        <v>0.22772274945287865</v>
      </c>
      <c r="BH19">
        <v>0.24882304907415134</v>
      </c>
      <c r="BI19">
        <v>0.59037238792096347</v>
      </c>
      <c r="BJ19">
        <v>0</v>
      </c>
      <c r="BK19">
        <v>0</v>
      </c>
      <c r="BM19" t="s">
        <v>625</v>
      </c>
      <c r="BN19" t="s">
        <v>148</v>
      </c>
      <c r="BO19">
        <v>0</v>
      </c>
      <c r="BP19">
        <v>0</v>
      </c>
      <c r="BQ19">
        <v>0.93331896437213557</v>
      </c>
      <c r="BR19">
        <v>0.24502258083100026</v>
      </c>
      <c r="BS19">
        <v>0.12442853887356459</v>
      </c>
      <c r="BT19">
        <v>7.19124309782532E-2</v>
      </c>
      <c r="BU19">
        <v>3.5223636630799776E-2</v>
      </c>
      <c r="BV19">
        <v>5.3869810287206096E-2</v>
      </c>
      <c r="BW19">
        <v>0</v>
      </c>
      <c r="BX19">
        <v>0</v>
      </c>
      <c r="BY19">
        <v>0</v>
      </c>
      <c r="BZ19">
        <v>0.98367374361730697</v>
      </c>
      <c r="CA19">
        <v>0.34427945379107727</v>
      </c>
      <c r="CB19">
        <v>0.15011872061949913</v>
      </c>
      <c r="CC19">
        <v>0.10237292686199558</v>
      </c>
      <c r="CD19">
        <v>4.2071700005869815E-2</v>
      </c>
      <c r="CE19">
        <v>2.8982672076286527E-2</v>
      </c>
      <c r="CF19">
        <v>5.2177726411724336E-2</v>
      </c>
      <c r="CG19">
        <v>0.34826509640742526</v>
      </c>
      <c r="CH19">
        <v>0</v>
      </c>
      <c r="CI19">
        <v>0</v>
      </c>
      <c r="CJ19">
        <v>0.42917186465016799</v>
      </c>
      <c r="CK19">
        <v>0.20300517734341841</v>
      </c>
      <c r="CL19">
        <v>9.9008466508239898E-2</v>
      </c>
      <c r="CM19">
        <v>7.8757157313065235E-2</v>
      </c>
      <c r="CN19">
        <v>2.7222267078358259E-2</v>
      </c>
      <c r="CO19">
        <v>2.3933449657688597E-2</v>
      </c>
      <c r="CP19">
        <v>6.5501423772805795E-2</v>
      </c>
      <c r="CQ19">
        <v>0.19136506647360721</v>
      </c>
      <c r="CR19">
        <v>0</v>
      </c>
      <c r="CS19">
        <v>0</v>
      </c>
      <c r="CT19">
        <v>0.57830815194896312</v>
      </c>
      <c r="CU19">
        <v>0.19352044923642842</v>
      </c>
      <c r="CV19">
        <v>7.8471791101228761E-2</v>
      </c>
      <c r="CW19">
        <v>4.4512260403797167E-2</v>
      </c>
      <c r="CX19">
        <v>4.7468121871242039E-2</v>
      </c>
      <c r="CY19">
        <v>1.153358776101069E-2</v>
      </c>
      <c r="CZ19">
        <v>3.0566226460519333E-2</v>
      </c>
      <c r="DA19">
        <v>0.16753337583195063</v>
      </c>
      <c r="DB19">
        <v>0</v>
      </c>
      <c r="DC19">
        <v>0</v>
      </c>
      <c r="DD19">
        <v>0</v>
      </c>
      <c r="DE19">
        <v>0.39465719688895934</v>
      </c>
      <c r="DF19">
        <v>0.14577362907965735</v>
      </c>
      <c r="DG19">
        <v>9.9202425579519485E-2</v>
      </c>
      <c r="DH19">
        <v>4.8215783072720397E-2</v>
      </c>
      <c r="DI19">
        <v>3.4095379973109685E-2</v>
      </c>
      <c r="DJ19">
        <v>7.7565787313908827E-2</v>
      </c>
      <c r="DK19">
        <v>0.27981558854153998</v>
      </c>
      <c r="DL19">
        <v>0</v>
      </c>
      <c r="DM19">
        <v>0</v>
      </c>
      <c r="DN19">
        <v>0</v>
      </c>
      <c r="DO19">
        <v>0.94314509924152845</v>
      </c>
      <c r="DP19">
        <v>0.2344747976941407</v>
      </c>
      <c r="DQ19">
        <v>0.12356109956890282</v>
      </c>
      <c r="DR19">
        <v>0.11039507395993046</v>
      </c>
      <c r="DS19">
        <v>3.032684623559713E-2</v>
      </c>
      <c r="DT19">
        <v>0.1010981818014413</v>
      </c>
      <c r="DU19">
        <v>0</v>
      </c>
      <c r="DV19">
        <v>0</v>
      </c>
      <c r="DX19" t="s">
        <v>625</v>
      </c>
      <c r="DY19" t="s">
        <v>149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3.6343701393919764E-2</v>
      </c>
      <c r="EF19">
        <v>0.11167019824422139</v>
      </c>
      <c r="EG19">
        <v>0.25096513690082989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5.3668177206295894E-2</v>
      </c>
      <c r="EP19">
        <v>8.143997108841565E-2</v>
      </c>
      <c r="EQ19">
        <v>0.10769522303392794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4.0984390988072397E-2</v>
      </c>
      <c r="EZ19">
        <v>4.4682401252252778E-2</v>
      </c>
      <c r="FA19">
        <v>4.4491666706528335E-2</v>
      </c>
      <c r="FB19">
        <v>2.4946176793795755E-2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3.5134285522393704E-3</v>
      </c>
      <c r="FJ19">
        <v>5.2154067959429951E-2</v>
      </c>
      <c r="FK19">
        <v>7.1415925980641018E-2</v>
      </c>
      <c r="FL19">
        <v>7.312844193095018E-2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4.5975730853422957E-2</v>
      </c>
      <c r="FT19">
        <v>8.4773894280402273E-2</v>
      </c>
      <c r="FU19">
        <v>0.16435118917365013</v>
      </c>
      <c r="FV19">
        <v>0.12250987106102505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2.7397106759164073E-3</v>
      </c>
      <c r="GD19">
        <v>0.10387105782592213</v>
      </c>
      <c r="GE19">
        <v>0.29360732287008118</v>
      </c>
      <c r="GF19">
        <v>0</v>
      </c>
      <c r="GG19">
        <v>0</v>
      </c>
      <c r="GI19" t="s">
        <v>625</v>
      </c>
      <c r="GJ19" t="s">
        <v>150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5.3202879418611316E-3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0.14122558767889035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7.0277331995357217E-3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8.6554374819715393E-3</v>
      </c>
      <c r="IG19">
        <v>0.40188108189004346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JB19" t="s">
        <v>625</v>
      </c>
      <c r="JC19">
        <v>0</v>
      </c>
      <c r="JD19">
        <v>0</v>
      </c>
      <c r="JE19">
        <v>1.3168151536048242E-3</v>
      </c>
      <c r="JF19">
        <v>0.13221974502051909</v>
      </c>
      <c r="JG19">
        <v>0.3954829218085868</v>
      </c>
      <c r="JH19">
        <v>0.47537842391199009</v>
      </c>
      <c r="JI19">
        <v>0.32447805799265073</v>
      </c>
      <c r="JJ19">
        <v>8.5617328372603788E-2</v>
      </c>
      <c r="JK19">
        <v>0</v>
      </c>
      <c r="JL19">
        <v>0</v>
      </c>
      <c r="JM19">
        <v>0</v>
      </c>
      <c r="JN19">
        <v>1.0963010745259485E-9</v>
      </c>
      <c r="JO19">
        <v>4.3521385221484389E-2</v>
      </c>
      <c r="JP19">
        <v>0.27237812156122032</v>
      </c>
      <c r="JQ19">
        <v>0.4835530248392742</v>
      </c>
      <c r="JR19">
        <v>0.52691614715724211</v>
      </c>
      <c r="JS19">
        <v>0.41673140890116661</v>
      </c>
      <c r="JT19">
        <v>0.18137713456643029</v>
      </c>
      <c r="JU19">
        <v>8.0303832411933486E-3</v>
      </c>
      <c r="JV19">
        <v>0</v>
      </c>
      <c r="JW19">
        <v>0</v>
      </c>
      <c r="JX19">
        <v>4.028073623690483E-3</v>
      </c>
      <c r="JY19">
        <v>0.10342012951946711</v>
      </c>
      <c r="JZ19">
        <v>0.33747404129716491</v>
      </c>
      <c r="KA19">
        <v>0.4950961794121555</v>
      </c>
      <c r="KB19">
        <v>0.51476754239224642</v>
      </c>
      <c r="KC19">
        <v>0.40349663567084404</v>
      </c>
      <c r="KD19">
        <v>0.20279174708290665</v>
      </c>
      <c r="KE19">
        <v>3.3999729274872062E-2</v>
      </c>
      <c r="KF19">
        <v>0</v>
      </c>
      <c r="KG19">
        <v>0</v>
      </c>
      <c r="KH19">
        <v>1.5985188717910289E-3</v>
      </c>
      <c r="KI19">
        <v>9.5458700836992733E-2</v>
      </c>
      <c r="KJ19">
        <v>0.37839698239616087</v>
      </c>
      <c r="KK19">
        <v>0.56507285917734373</v>
      </c>
      <c r="KL19">
        <v>0.58472108757937813</v>
      </c>
      <c r="KM19">
        <v>0.46401078704893584</v>
      </c>
      <c r="KN19">
        <v>0.24273488837845522</v>
      </c>
      <c r="KO19">
        <v>3.4772580977649507E-2</v>
      </c>
      <c r="KP19">
        <v>0</v>
      </c>
      <c r="KQ19">
        <v>0</v>
      </c>
      <c r="KR19">
        <v>0</v>
      </c>
      <c r="KS19">
        <v>2.9057205185786559E-2</v>
      </c>
      <c r="KT19">
        <v>0.23140082875015033</v>
      </c>
      <c r="KU19">
        <v>0.43480547097085437</v>
      </c>
      <c r="KV19">
        <v>0.4704958256044755</v>
      </c>
      <c r="KW19">
        <v>0.33701796140276874</v>
      </c>
      <c r="KX19">
        <v>0.10565293450108371</v>
      </c>
      <c r="KY19">
        <v>1.2286255198083525E-3</v>
      </c>
      <c r="KZ19">
        <v>0</v>
      </c>
      <c r="LA19">
        <v>0</v>
      </c>
      <c r="LB19">
        <v>0</v>
      </c>
      <c r="LC19">
        <v>4.4685105553849247E-5</v>
      </c>
      <c r="LD19">
        <v>0.13449861572614027</v>
      </c>
      <c r="LE19">
        <v>0.35800888545199255</v>
      </c>
      <c r="LF19">
        <v>0.41871971272517589</v>
      </c>
      <c r="LG19">
        <v>0.27649831468444253</v>
      </c>
      <c r="LH19">
        <v>4.0540674994718695E-2</v>
      </c>
      <c r="LI19">
        <v>0</v>
      </c>
      <c r="LJ19">
        <v>0</v>
      </c>
      <c r="LL19" t="s">
        <v>625</v>
      </c>
      <c r="LM19" t="s">
        <v>156</v>
      </c>
      <c r="LN19" t="s">
        <v>157</v>
      </c>
      <c r="LO19">
        <v>0.53000576929885346</v>
      </c>
    </row>
    <row r="20" spans="2:327" x14ac:dyDescent="0.45">
      <c r="B20" t="s">
        <v>626</v>
      </c>
      <c r="C20" t="s">
        <v>147</v>
      </c>
      <c r="D20">
        <v>0</v>
      </c>
      <c r="E20">
        <v>0</v>
      </c>
      <c r="F20">
        <v>0.948753298614741</v>
      </c>
      <c r="G20">
        <v>0.33335944920935423</v>
      </c>
      <c r="H20">
        <v>0.19629817932347543</v>
      </c>
      <c r="I20">
        <v>0.1834727998902933</v>
      </c>
      <c r="J20">
        <v>0.23086674982185384</v>
      </c>
      <c r="K20">
        <v>0.47289336175448482</v>
      </c>
      <c r="L20">
        <v>0</v>
      </c>
      <c r="M20">
        <v>0</v>
      </c>
      <c r="N20">
        <v>0</v>
      </c>
      <c r="O20">
        <v>0.97192210797680789</v>
      </c>
      <c r="P20">
        <v>0.4317624625511019</v>
      </c>
      <c r="Q20">
        <v>0.19603073220476586</v>
      </c>
      <c r="R20">
        <v>0.15657109172015904</v>
      </c>
      <c r="S20">
        <v>0.16457975924696758</v>
      </c>
      <c r="T20">
        <v>0.18686135217207495</v>
      </c>
      <c r="U20">
        <v>0.25741973157319381</v>
      </c>
      <c r="V20">
        <v>0.68534072780442268</v>
      </c>
      <c r="W20">
        <v>0</v>
      </c>
      <c r="X20">
        <v>0</v>
      </c>
      <c r="Y20">
        <v>0.57193678028443007</v>
      </c>
      <c r="Z20">
        <v>0.27391327914820895</v>
      </c>
      <c r="AA20">
        <v>0.17394514901426178</v>
      </c>
      <c r="AB20">
        <v>0.14567891495048124</v>
      </c>
      <c r="AC20">
        <v>0.12073017969683081</v>
      </c>
      <c r="AD20">
        <v>0.12561601455852997</v>
      </c>
      <c r="AE20">
        <v>0.17024488650991207</v>
      </c>
      <c r="AF20">
        <v>0.35952162128963483</v>
      </c>
      <c r="AG20">
        <v>0</v>
      </c>
      <c r="AH20">
        <v>0</v>
      </c>
      <c r="AI20">
        <v>0.71430415650979406</v>
      </c>
      <c r="AJ20">
        <v>0.31707124112883067</v>
      </c>
      <c r="AK20">
        <v>0.13450008844878716</v>
      </c>
      <c r="AL20">
        <v>0.10429158025796317</v>
      </c>
      <c r="AM20">
        <v>0.11220251355425916</v>
      </c>
      <c r="AN20">
        <v>0.1295368921431666</v>
      </c>
      <c r="AO20">
        <v>0.17336630291021846</v>
      </c>
      <c r="AP20">
        <v>0.40529649842068466</v>
      </c>
      <c r="AQ20">
        <v>0</v>
      </c>
      <c r="AR20">
        <v>0</v>
      </c>
      <c r="AS20">
        <v>0</v>
      </c>
      <c r="AT20">
        <v>0.51170076364566042</v>
      </c>
      <c r="AU20">
        <v>0.21202719936372394</v>
      </c>
      <c r="AV20">
        <v>0.15694409678734855</v>
      </c>
      <c r="AW20">
        <v>0.1468715553100193</v>
      </c>
      <c r="AX20">
        <v>0.18773079299668263</v>
      </c>
      <c r="AY20">
        <v>0.37158813411302088</v>
      </c>
      <c r="AZ20">
        <v>0.88908521322119927</v>
      </c>
      <c r="BA20">
        <v>0</v>
      </c>
      <c r="BB20">
        <v>0</v>
      </c>
      <c r="BC20">
        <v>0</v>
      </c>
      <c r="BD20">
        <v>0.95519720970317223</v>
      </c>
      <c r="BE20">
        <v>0.31101640116177187</v>
      </c>
      <c r="BF20">
        <v>0.21665390295772624</v>
      </c>
      <c r="BG20">
        <v>0.20188609313258701</v>
      </c>
      <c r="BH20">
        <v>0.22650883578342282</v>
      </c>
      <c r="BI20">
        <v>0.63868493053474173</v>
      </c>
      <c r="BJ20">
        <v>0</v>
      </c>
      <c r="BK20">
        <v>0</v>
      </c>
      <c r="BM20" t="s">
        <v>626</v>
      </c>
      <c r="BN20" t="s">
        <v>148</v>
      </c>
      <c r="BO20">
        <v>0</v>
      </c>
      <c r="BP20">
        <v>0</v>
      </c>
      <c r="BQ20">
        <v>0.90513428185973044</v>
      </c>
      <c r="BR20">
        <v>0.21483985293418395</v>
      </c>
      <c r="BS20">
        <v>0.11167353262371972</v>
      </c>
      <c r="BT20">
        <v>6.2899244365490173E-2</v>
      </c>
      <c r="BU20">
        <v>3.5614089295301E-2</v>
      </c>
      <c r="BV20">
        <v>6.1518839384922752E-2</v>
      </c>
      <c r="BW20">
        <v>0</v>
      </c>
      <c r="BX20">
        <v>0</v>
      </c>
      <c r="BY20">
        <v>0</v>
      </c>
      <c r="BZ20">
        <v>0.94802238401016481</v>
      </c>
      <c r="CA20">
        <v>0.30904890424261755</v>
      </c>
      <c r="CB20">
        <v>0.11998265818695275</v>
      </c>
      <c r="CC20">
        <v>8.4890162095066765E-2</v>
      </c>
      <c r="CD20">
        <v>4.829486457715397E-2</v>
      </c>
      <c r="CE20">
        <v>2.1013945517308914E-2</v>
      </c>
      <c r="CF20">
        <v>4.1090394499495211E-2</v>
      </c>
      <c r="CG20">
        <v>0.34037674760005626</v>
      </c>
      <c r="CH20">
        <v>0</v>
      </c>
      <c r="CI20">
        <v>0</v>
      </c>
      <c r="CJ20">
        <v>0.3938536435277058</v>
      </c>
      <c r="CK20">
        <v>0.17945789653720057</v>
      </c>
      <c r="CL20">
        <v>9.8153183089938839E-2</v>
      </c>
      <c r="CM20">
        <v>7.0994354766993548E-2</v>
      </c>
      <c r="CN20">
        <v>2.3236764773769552E-2</v>
      </c>
      <c r="CO20">
        <v>1.9509543968845949E-2</v>
      </c>
      <c r="CP20">
        <v>4.5124230651968612E-2</v>
      </c>
      <c r="CQ20">
        <v>0.17527725329979424</v>
      </c>
      <c r="CR20">
        <v>0</v>
      </c>
      <c r="CS20">
        <v>0</v>
      </c>
      <c r="CT20">
        <v>0.54321460820802592</v>
      </c>
      <c r="CU20">
        <v>0.18621503431424197</v>
      </c>
      <c r="CV20">
        <v>7.8101923292320199E-2</v>
      </c>
      <c r="CW20">
        <v>4.9149063755083107E-2</v>
      </c>
      <c r="CX20">
        <v>4.5229844604711418E-2</v>
      </c>
      <c r="CY20">
        <v>1.2163129874671866E-2</v>
      </c>
      <c r="CZ20">
        <v>3.1653050695485963E-2</v>
      </c>
      <c r="DA20">
        <v>0.16951839398216692</v>
      </c>
      <c r="DB20">
        <v>0</v>
      </c>
      <c r="DC20">
        <v>0</v>
      </c>
      <c r="DD20">
        <v>0</v>
      </c>
      <c r="DE20">
        <v>0.35644720330193325</v>
      </c>
      <c r="DF20">
        <v>0.12387152734390944</v>
      </c>
      <c r="DG20">
        <v>8.6111968624909455E-2</v>
      </c>
      <c r="DH20">
        <v>3.6011373487009259E-2</v>
      </c>
      <c r="DI20">
        <v>3.5410011519602699E-2</v>
      </c>
      <c r="DJ20">
        <v>0.10407463355267858</v>
      </c>
      <c r="DK20">
        <v>0.29357155278074126</v>
      </c>
      <c r="DL20">
        <v>0</v>
      </c>
      <c r="DM20">
        <v>0</v>
      </c>
      <c r="DN20">
        <v>0</v>
      </c>
      <c r="DO20">
        <v>0.91604978307599316</v>
      </c>
      <c r="DP20">
        <v>0.20236246931019089</v>
      </c>
      <c r="DQ20">
        <v>0.10957248916864139</v>
      </c>
      <c r="DR20">
        <v>8.9957881606635967E-2</v>
      </c>
      <c r="DS20">
        <v>4.5615109396193683E-2</v>
      </c>
      <c r="DT20">
        <v>0.18537090996912792</v>
      </c>
      <c r="DU20">
        <v>0</v>
      </c>
      <c r="DV20">
        <v>0</v>
      </c>
      <c r="DX20" t="s">
        <v>626</v>
      </c>
      <c r="DY20" t="s">
        <v>149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2.8934184334200863E-2</v>
      </c>
      <c r="EF20">
        <v>9.8662227934285446E-2</v>
      </c>
      <c r="EG20">
        <v>0.24925888775585067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3.9474319810604702E-2</v>
      </c>
      <c r="EP20">
        <v>8.3764439028640281E-2</v>
      </c>
      <c r="EQ20">
        <v>0.12372873937533316</v>
      </c>
      <c r="ER20">
        <v>2.2051663572111361E-2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3.3711000175382429E-2</v>
      </c>
      <c r="EZ20">
        <v>5.1060587742251515E-2</v>
      </c>
      <c r="FA20">
        <v>6.1049412349395836E-2</v>
      </c>
      <c r="FB20">
        <v>2.8179135504391741E-2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1.1978224460286135E-2</v>
      </c>
      <c r="FJ20">
        <v>5.8503205637882513E-2</v>
      </c>
      <c r="FK20">
        <v>7.6017903115727578E-2</v>
      </c>
      <c r="FL20">
        <v>8.6021371308137473E-2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3.8485924204140744E-2</v>
      </c>
      <c r="FT20">
        <v>7.0360750138419734E-2</v>
      </c>
      <c r="FU20">
        <v>0.13506883425112259</v>
      </c>
      <c r="FV20">
        <v>0.26919773280910464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2.6000581327335166E-3</v>
      </c>
      <c r="GD20">
        <v>8.6286950239643695E-2</v>
      </c>
      <c r="GE20">
        <v>0.26080124810494026</v>
      </c>
      <c r="GF20">
        <v>0</v>
      </c>
      <c r="GG20">
        <v>0</v>
      </c>
      <c r="GI20" t="s">
        <v>626</v>
      </c>
      <c r="GJ20" t="s">
        <v>150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2.9201810704866551E-3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0.14575833589663309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1.4058184108114404E-2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2.3434074179618271E-3</v>
      </c>
      <c r="IG20">
        <v>0.24252547266598334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JB20" t="s">
        <v>626</v>
      </c>
      <c r="JC20">
        <v>0</v>
      </c>
      <c r="JD20">
        <v>0</v>
      </c>
      <c r="JE20">
        <v>1.9572909845397609E-3</v>
      </c>
      <c r="JF20">
        <v>0.15696306114857186</v>
      </c>
      <c r="JG20">
        <v>0.43396724818493249</v>
      </c>
      <c r="JH20">
        <v>0.51776821830422626</v>
      </c>
      <c r="JI20">
        <v>0.35237266944702494</v>
      </c>
      <c r="JJ20">
        <v>8.0470934391685914E-2</v>
      </c>
      <c r="JK20">
        <v>0</v>
      </c>
      <c r="JL20">
        <v>0</v>
      </c>
      <c r="JM20">
        <v>0</v>
      </c>
      <c r="JN20">
        <v>1.1899074017109325E-5</v>
      </c>
      <c r="JO20">
        <v>6.0186683813679927E-2</v>
      </c>
      <c r="JP20">
        <v>0.33418091468170352</v>
      </c>
      <c r="JQ20">
        <v>0.56584222192675293</v>
      </c>
      <c r="JR20">
        <v>0.59742285828865616</v>
      </c>
      <c r="JS20">
        <v>0.45810988266306307</v>
      </c>
      <c r="JT20">
        <v>0.19601233041489921</v>
      </c>
      <c r="JU20">
        <v>7.1882009093118685E-3</v>
      </c>
      <c r="JV20">
        <v>0</v>
      </c>
      <c r="JW20">
        <v>0</v>
      </c>
      <c r="JX20">
        <v>6.5038179268137007E-3</v>
      </c>
      <c r="JY20">
        <v>0.12509657031100166</v>
      </c>
      <c r="JZ20">
        <v>0.37200551444573082</v>
      </c>
      <c r="KA20">
        <v>0.55723428571752431</v>
      </c>
      <c r="KB20">
        <v>0.58441834682965388</v>
      </c>
      <c r="KC20">
        <v>0.45830299131982455</v>
      </c>
      <c r="KD20">
        <v>0.23363457497602841</v>
      </c>
      <c r="KE20">
        <v>3.7868269964208084E-2</v>
      </c>
      <c r="KF20">
        <v>0</v>
      </c>
      <c r="KG20">
        <v>0</v>
      </c>
      <c r="KH20">
        <v>2.713394615918888E-3</v>
      </c>
      <c r="KI20">
        <v>0.10763605374877558</v>
      </c>
      <c r="KJ20">
        <v>0.39151822058427393</v>
      </c>
      <c r="KK20">
        <v>0.57338255577903485</v>
      </c>
      <c r="KL20">
        <v>0.57803406576025251</v>
      </c>
      <c r="KM20">
        <v>0.44032283888715185</v>
      </c>
      <c r="KN20">
        <v>0.22413660221220974</v>
      </c>
      <c r="KO20">
        <v>3.0867510151701666E-2</v>
      </c>
      <c r="KP20">
        <v>0</v>
      </c>
      <c r="KQ20">
        <v>0</v>
      </c>
      <c r="KR20">
        <v>0</v>
      </c>
      <c r="KS20">
        <v>3.8342702299578951E-2</v>
      </c>
      <c r="KT20">
        <v>0.27371149430040403</v>
      </c>
      <c r="KU20">
        <v>0.47966434596544211</v>
      </c>
      <c r="KV20">
        <v>0.51789242712245465</v>
      </c>
      <c r="KW20">
        <v>0.36609853184809787</v>
      </c>
      <c r="KX20">
        <v>0.10511904585880918</v>
      </c>
      <c r="KY20">
        <v>7.9653414707098712E-4</v>
      </c>
      <c r="KZ20">
        <v>0</v>
      </c>
      <c r="LA20">
        <v>0</v>
      </c>
      <c r="LB20">
        <v>0</v>
      </c>
      <c r="LC20">
        <v>3.8210548876726742E-4</v>
      </c>
      <c r="LD20">
        <v>0.16358527242967968</v>
      </c>
      <c r="LE20">
        <v>0.40540691309147109</v>
      </c>
      <c r="LF20">
        <v>0.46019408885283269</v>
      </c>
      <c r="LG20">
        <v>0.29163854823563085</v>
      </c>
      <c r="LH20">
        <v>3.3189827395892699E-2</v>
      </c>
      <c r="LI20">
        <v>0</v>
      </c>
      <c r="LJ20">
        <v>0</v>
      </c>
      <c r="LL20" t="s">
        <v>626</v>
      </c>
      <c r="LM20" t="s">
        <v>156</v>
      </c>
      <c r="LN20" t="s">
        <v>157</v>
      </c>
      <c r="LO20">
        <v>0.54482623885282333</v>
      </c>
    </row>
    <row r="21" spans="2:327" x14ac:dyDescent="0.45">
      <c r="B21" t="s">
        <v>627</v>
      </c>
      <c r="C21" t="s">
        <v>147</v>
      </c>
      <c r="D21">
        <v>0.43758583822990166</v>
      </c>
      <c r="E21">
        <v>0.42574784749309053</v>
      </c>
      <c r="F21">
        <v>0.41599662005258714</v>
      </c>
      <c r="G21">
        <v>0.44972045202253841</v>
      </c>
      <c r="H21">
        <v>0.48297067890973028</v>
      </c>
      <c r="I21">
        <v>0.47176026071359539</v>
      </c>
      <c r="J21">
        <v>0.45372747213292619</v>
      </c>
      <c r="K21">
        <v>0.41622083766969797</v>
      </c>
      <c r="L21">
        <v>0.39026794337620763</v>
      </c>
      <c r="M21">
        <v>0.40660301319826386</v>
      </c>
      <c r="N21">
        <v>0.47291065504881413</v>
      </c>
      <c r="O21">
        <v>0.44511644946187595</v>
      </c>
      <c r="P21">
        <v>0.446627360175475</v>
      </c>
      <c r="Q21">
        <v>0.48324852569806898</v>
      </c>
      <c r="R21">
        <v>0.48528751903682232</v>
      </c>
      <c r="S21">
        <v>0.42439795438950972</v>
      </c>
      <c r="T21">
        <v>0.40948584137617627</v>
      </c>
      <c r="U21">
        <v>0.40289959600953462</v>
      </c>
      <c r="V21">
        <v>0.41008627338716125</v>
      </c>
      <c r="W21">
        <v>0.44504934153126224</v>
      </c>
      <c r="X21">
        <v>0.41175974021646461</v>
      </c>
      <c r="Y21">
        <v>0.4479564750419901</v>
      </c>
      <c r="Z21">
        <v>0.49025864042092848</v>
      </c>
      <c r="AA21">
        <v>0.47869544309799988</v>
      </c>
      <c r="AB21">
        <v>0.4656780188280204</v>
      </c>
      <c r="AC21">
        <v>0.44334950522869965</v>
      </c>
      <c r="AD21">
        <v>0.41374471109125283</v>
      </c>
      <c r="AE21">
        <v>0.41767540981606771</v>
      </c>
      <c r="AF21">
        <v>0.41855282938236021</v>
      </c>
      <c r="AG21">
        <v>0.4202290700699704</v>
      </c>
      <c r="AH21">
        <v>0.39029602484260628</v>
      </c>
      <c r="AI21">
        <v>0.41938729024376914</v>
      </c>
      <c r="AJ21">
        <v>0.41582194475578899</v>
      </c>
      <c r="AK21">
        <v>0.44938700895010558</v>
      </c>
      <c r="AL21">
        <v>0.45282080668183167</v>
      </c>
      <c r="AM21">
        <v>0.40094681769315854</v>
      </c>
      <c r="AN21">
        <v>0.36143772829294102</v>
      </c>
      <c r="AO21">
        <v>0.35141489957622374</v>
      </c>
      <c r="AP21">
        <v>0.33241004969602039</v>
      </c>
      <c r="AQ21">
        <v>0.36460764059908746</v>
      </c>
      <c r="AR21">
        <v>0.38365149943651794</v>
      </c>
      <c r="AS21">
        <v>0.41036050812791791</v>
      </c>
      <c r="AT21">
        <v>0.43872829764864474</v>
      </c>
      <c r="AU21">
        <v>0.46676908649257387</v>
      </c>
      <c r="AV21">
        <v>0.48996949737685319</v>
      </c>
      <c r="AW21">
        <v>0.50012500911612023</v>
      </c>
      <c r="AX21">
        <v>0.50133264526114973</v>
      </c>
      <c r="AY21">
        <v>0.47046478320091528</v>
      </c>
      <c r="AZ21">
        <v>0.45687992817047263</v>
      </c>
      <c r="BA21">
        <v>0.42354864718187074</v>
      </c>
      <c r="BB21">
        <v>0.40978949960636307</v>
      </c>
      <c r="BC21">
        <v>0.44375432279152482</v>
      </c>
      <c r="BD21">
        <v>0.44839749371241383</v>
      </c>
      <c r="BE21">
        <v>0.44855305315560423</v>
      </c>
      <c r="BF21">
        <v>0.4670755581414226</v>
      </c>
      <c r="BG21">
        <v>0.46817413937238056</v>
      </c>
      <c r="BH21">
        <v>0.46223404209176444</v>
      </c>
      <c r="BI21">
        <v>0.41681517201760288</v>
      </c>
      <c r="BJ21">
        <v>0.39389676622001452</v>
      </c>
      <c r="BK21">
        <v>0.38727078693456995</v>
      </c>
      <c r="BM21" t="s">
        <v>627</v>
      </c>
      <c r="BN21" t="s">
        <v>148</v>
      </c>
      <c r="BO21">
        <v>6.5213540013490529E-2</v>
      </c>
      <c r="BP21">
        <v>7.2446497095491596E-3</v>
      </c>
      <c r="BQ21">
        <v>0</v>
      </c>
      <c r="BR21">
        <v>5.7907283032783809E-3</v>
      </c>
      <c r="BS21">
        <v>1.0186698040163571E-2</v>
      </c>
      <c r="BT21">
        <v>4.2446495579048005E-2</v>
      </c>
      <c r="BU21">
        <v>5.2446716835648499E-2</v>
      </c>
      <c r="BV21">
        <v>9.2551486029190232E-3</v>
      </c>
      <c r="BW21">
        <v>2.5280860407622375E-3</v>
      </c>
      <c r="BX21">
        <v>1.7042871853784166E-2</v>
      </c>
      <c r="BY21">
        <v>4.770018126817329E-2</v>
      </c>
      <c r="BZ21">
        <v>2.9163628805038592E-2</v>
      </c>
      <c r="CA21">
        <v>1.4660688708274556E-3</v>
      </c>
      <c r="CB21">
        <v>5.6132113123378725E-3</v>
      </c>
      <c r="CC21">
        <v>1.8397069701068108E-2</v>
      </c>
      <c r="CD21">
        <v>9.996355347933859E-3</v>
      </c>
      <c r="CE21">
        <v>2.2947130805391402E-2</v>
      </c>
      <c r="CF21">
        <v>6.1536471858981645E-2</v>
      </c>
      <c r="CG21">
        <v>0.1128589521705549</v>
      </c>
      <c r="CH21">
        <v>0.10314142343570346</v>
      </c>
      <c r="CI21">
        <v>6.4051620466754208E-2</v>
      </c>
      <c r="CJ21">
        <v>4.6620322180056226E-2</v>
      </c>
      <c r="CK21">
        <v>5.4297654380806692E-2</v>
      </c>
      <c r="CL21">
        <v>3.1807775419005424E-2</v>
      </c>
      <c r="CM21">
        <v>3.5206844838582767E-2</v>
      </c>
      <c r="CN21">
        <v>0.11795731822779368</v>
      </c>
      <c r="CO21">
        <v>9.5780469117932712E-2</v>
      </c>
      <c r="CP21">
        <v>0.12777116830288449</v>
      </c>
      <c r="CQ21">
        <v>7.0663596908846174E-2</v>
      </c>
      <c r="CR21">
        <v>1.3654019376496459E-2</v>
      </c>
      <c r="CS21">
        <v>3.473260708799647E-2</v>
      </c>
      <c r="CT21">
        <v>4.6036607952095104E-2</v>
      </c>
      <c r="CU21">
        <v>4.4488994087869028E-3</v>
      </c>
      <c r="CV21">
        <v>1.0132966441064076E-2</v>
      </c>
      <c r="CW21">
        <v>5.259545182544776E-2</v>
      </c>
      <c r="CX21">
        <v>8.6073065738522608E-2</v>
      </c>
      <c r="CY21">
        <v>7.2791222899305619E-2</v>
      </c>
      <c r="CZ21">
        <v>5.0114005705169315E-2</v>
      </c>
      <c r="DA21">
        <v>3.9670717169636209E-2</v>
      </c>
      <c r="DB21">
        <v>4.9578274504559115E-2</v>
      </c>
      <c r="DC21">
        <v>2.9872608676044254E-2</v>
      </c>
      <c r="DD21">
        <v>7.7521062125277582E-2</v>
      </c>
      <c r="DE21">
        <v>7.1326759482179841E-2</v>
      </c>
      <c r="DF21">
        <v>8.7995333852832255E-3</v>
      </c>
      <c r="DG21">
        <v>3.3222260998674656E-3</v>
      </c>
      <c r="DH21">
        <v>3.3451994989398097E-2</v>
      </c>
      <c r="DI21">
        <v>3.5677873138764853E-2</v>
      </c>
      <c r="DJ21">
        <v>2.5722499622653723E-2</v>
      </c>
      <c r="DK21">
        <v>5.2078722712337516E-2</v>
      </c>
      <c r="DL21">
        <v>5.2219951244988828E-2</v>
      </c>
      <c r="DM21">
        <v>2.3410461129011403E-2</v>
      </c>
      <c r="DN21">
        <v>2.1611480822110972E-2</v>
      </c>
      <c r="DO21">
        <v>1.2352494392191243E-2</v>
      </c>
      <c r="DP21">
        <v>1.4084522743729306E-2</v>
      </c>
      <c r="DQ21">
        <v>3.8997798417719089E-2</v>
      </c>
      <c r="DR21">
        <v>2.7242506830731057E-2</v>
      </c>
      <c r="DS21">
        <v>2.4306648648384149E-2</v>
      </c>
      <c r="DT21">
        <v>2.4305876385193093E-2</v>
      </c>
      <c r="DU21">
        <v>4.1607984936995794E-2</v>
      </c>
      <c r="DV21">
        <v>4.3128239117046177E-2</v>
      </c>
      <c r="DX21" t="s">
        <v>627</v>
      </c>
      <c r="DY21" t="s">
        <v>149</v>
      </c>
      <c r="DZ21">
        <v>3.292453525571492E-3</v>
      </c>
      <c r="EA21">
        <v>9.0990581858508002E-2</v>
      </c>
      <c r="EB21">
        <v>9.3479532689030614E-2</v>
      </c>
      <c r="EC21">
        <v>4.2781763491785266E-2</v>
      </c>
      <c r="ED21">
        <v>8.5912611206807512E-3</v>
      </c>
      <c r="EE21">
        <v>0</v>
      </c>
      <c r="EF21">
        <v>0</v>
      </c>
      <c r="EG21">
        <v>4.9283631156087186E-2</v>
      </c>
      <c r="EH21">
        <v>5.0798406164409886E-2</v>
      </c>
      <c r="EI21">
        <v>1.7897798267635857E-2</v>
      </c>
      <c r="EJ21">
        <v>0.11574394751937525</v>
      </c>
      <c r="EK21">
        <v>5.3262182729239181E-2</v>
      </c>
      <c r="EL21">
        <v>3.3192559113777047E-2</v>
      </c>
      <c r="EM21">
        <v>6.9728385451065297E-3</v>
      </c>
      <c r="EN21">
        <v>0</v>
      </c>
      <c r="EO21">
        <v>0</v>
      </c>
      <c r="EP21">
        <v>6.3213528878881594E-3</v>
      </c>
      <c r="EQ21">
        <v>1.5547155853281853E-2</v>
      </c>
      <c r="ER21">
        <v>1.5598650449811718E-2</v>
      </c>
      <c r="ES21">
        <v>7.3850215754096379E-2</v>
      </c>
      <c r="ET21">
        <v>2.7772204864247977E-2</v>
      </c>
      <c r="EU21">
        <v>6.5351899848332201E-2</v>
      </c>
      <c r="EV21">
        <v>9.3989618201548109E-2</v>
      </c>
      <c r="EW21">
        <v>6.4344028787421029E-2</v>
      </c>
      <c r="EX21">
        <v>4.4560191577964751E-2</v>
      </c>
      <c r="EY21">
        <v>3.1022501324345069E-2</v>
      </c>
      <c r="EZ21">
        <v>0</v>
      </c>
      <c r="FA21">
        <v>0</v>
      </c>
      <c r="FB21">
        <v>5.4243356594781453E-2</v>
      </c>
      <c r="FC21">
        <v>0.10076211626087536</v>
      </c>
      <c r="FD21">
        <v>0.11264869163676376</v>
      </c>
      <c r="FE21">
        <v>0.10047254179334381</v>
      </c>
      <c r="FF21">
        <v>7.0591911609969249E-2</v>
      </c>
      <c r="FG21">
        <v>6.8887665667600614E-2</v>
      </c>
      <c r="FH21">
        <v>6.4859453349807254E-3</v>
      </c>
      <c r="FI21">
        <v>0</v>
      </c>
      <c r="FJ21">
        <v>0</v>
      </c>
      <c r="FK21">
        <v>1.3063101760667878E-2</v>
      </c>
      <c r="FL21">
        <v>4.389906232845623E-2</v>
      </c>
      <c r="FM21">
        <v>7.2537696657027903E-2</v>
      </c>
      <c r="FN21">
        <v>7.3871008096310975E-2</v>
      </c>
      <c r="FO21">
        <v>1.702903113319227E-2</v>
      </c>
      <c r="FP21">
        <v>4.3102782161215596E-2</v>
      </c>
      <c r="FQ21">
        <v>7.276738088000044E-2</v>
      </c>
      <c r="FR21">
        <v>5.5439024701909791E-2</v>
      </c>
      <c r="FS21">
        <v>3.7039240755637949E-2</v>
      </c>
      <c r="FT21">
        <v>0</v>
      </c>
      <c r="FU21">
        <v>1.74615920810785E-2</v>
      </c>
      <c r="FV21">
        <v>3.5093616177239599E-2</v>
      </c>
      <c r="FW21">
        <v>4.0541346734442249E-2</v>
      </c>
      <c r="FX21">
        <v>6.8601542946939154E-2</v>
      </c>
      <c r="FY21">
        <v>7.7948031611778226E-2</v>
      </c>
      <c r="FZ21">
        <v>2.3511866292965616E-2</v>
      </c>
      <c r="GA21">
        <v>4.5218751530221986E-2</v>
      </c>
      <c r="GB21">
        <v>7.1776208820660409E-2</v>
      </c>
      <c r="GC21">
        <v>3.6293492033851987E-2</v>
      </c>
      <c r="GD21">
        <v>4.2645660978418508E-2</v>
      </c>
      <c r="GE21">
        <v>2.26208885810474E-2</v>
      </c>
      <c r="GF21">
        <v>2.0392847137550334E-2</v>
      </c>
      <c r="GG21">
        <v>4.0334870899952288E-2</v>
      </c>
      <c r="GI21" t="s">
        <v>627</v>
      </c>
      <c r="GJ21" t="s">
        <v>150</v>
      </c>
      <c r="GK21">
        <v>0.23423127071491692</v>
      </c>
      <c r="GL21">
        <v>0.19843228631351023</v>
      </c>
      <c r="GM21">
        <v>0.2148672952710034</v>
      </c>
      <c r="GN21">
        <v>0.28207597399034584</v>
      </c>
      <c r="GO21">
        <v>0.35581416251420367</v>
      </c>
      <c r="GP21">
        <v>0.29699459765782193</v>
      </c>
      <c r="GQ21">
        <v>0.28026242937421592</v>
      </c>
      <c r="GR21">
        <v>0.24135114051532819</v>
      </c>
      <c r="GS21">
        <v>0.22341844591574186</v>
      </c>
      <c r="GT21">
        <v>0.25445375321624647</v>
      </c>
      <c r="GU21">
        <v>0.18027476584662183</v>
      </c>
      <c r="GV21">
        <v>0.23776536757669484</v>
      </c>
      <c r="GW21">
        <v>0.29581457888014973</v>
      </c>
      <c r="GX21">
        <v>0.3524529149848919</v>
      </c>
      <c r="GY21">
        <v>0.35509470868310372</v>
      </c>
      <c r="GZ21">
        <v>0.30428688796023085</v>
      </c>
      <c r="HA21">
        <v>0.26243276428162726</v>
      </c>
      <c r="HB21">
        <v>0.21492778193453962</v>
      </c>
      <c r="HC21">
        <v>0.15321702464664672</v>
      </c>
      <c r="HD21">
        <v>0.13518957558451503</v>
      </c>
      <c r="HE21">
        <v>0.21299959577883629</v>
      </c>
      <c r="HF21">
        <v>0.21376441563241563</v>
      </c>
      <c r="HG21">
        <v>0.21648157910201107</v>
      </c>
      <c r="HH21">
        <v>0.28678073071172511</v>
      </c>
      <c r="HI21">
        <v>0.27361919460708867</v>
      </c>
      <c r="HJ21">
        <v>0.1823465950761366</v>
      </c>
      <c r="HK21">
        <v>0.20412409418443231</v>
      </c>
      <c r="HL21">
        <v>0.17635600605411808</v>
      </c>
      <c r="HM21">
        <v>0.18374842525767082</v>
      </c>
      <c r="HN21">
        <v>0.18620797827712154</v>
      </c>
      <c r="HO21">
        <v>0.10771631903987811</v>
      </c>
      <c r="HP21">
        <v>0.16086860668163785</v>
      </c>
      <c r="HQ21">
        <v>0.2381461838421132</v>
      </c>
      <c r="HR21">
        <v>0.26702818914917464</v>
      </c>
      <c r="HS21">
        <v>0.27902001288596229</v>
      </c>
      <c r="HT21">
        <v>0.19342803292215074</v>
      </c>
      <c r="HU21">
        <v>0.17498857009723237</v>
      </c>
      <c r="HV21">
        <v>0.17373033677861816</v>
      </c>
      <c r="HW21">
        <v>0.13097907372402201</v>
      </c>
      <c r="HX21">
        <v>0.11195928672501383</v>
      </c>
      <c r="HY21">
        <v>0.1655823609088386</v>
      </c>
      <c r="HZ21">
        <v>0.18326573438177798</v>
      </c>
      <c r="IA21">
        <v>0.19985433214079976</v>
      </c>
      <c r="IB21">
        <v>0.26449296436997893</v>
      </c>
      <c r="IC21">
        <v>0.31190158639731053</v>
      </c>
      <c r="ID21">
        <v>0.31235075325581396</v>
      </c>
      <c r="IE21">
        <v>0.33966564917145947</v>
      </c>
      <c r="IF21">
        <v>0.30672574261153085</v>
      </c>
      <c r="IG21">
        <v>0.23912003333354734</v>
      </c>
      <c r="IH21">
        <v>0.20506414483913749</v>
      </c>
      <c r="II21">
        <v>0.18251974402214169</v>
      </c>
      <c r="IJ21">
        <v>0.19661943569575246</v>
      </c>
      <c r="IK21">
        <v>0.2632715044174565</v>
      </c>
      <c r="IL21">
        <v>0.25612626260623866</v>
      </c>
      <c r="IM21">
        <v>0.22111376501566707</v>
      </c>
      <c r="IN21">
        <v>0.27258287431967743</v>
      </c>
      <c r="IO21">
        <v>0.25382847898293381</v>
      </c>
      <c r="IP21">
        <v>0.23979835726804316</v>
      </c>
      <c r="IQ21">
        <v>0.19203047891119648</v>
      </c>
      <c r="IR21">
        <v>0.16891445782989634</v>
      </c>
      <c r="JB21" t="s">
        <v>627</v>
      </c>
      <c r="JC21">
        <v>9.9217787240552954E-2</v>
      </c>
      <c r="JD21">
        <v>9.4312620605736724E-2</v>
      </c>
      <c r="JE21">
        <v>9.7773617591266918E-2</v>
      </c>
      <c r="JF21">
        <v>9.5144215353638317E-2</v>
      </c>
      <c r="JG21">
        <v>8.1896662045175497E-2</v>
      </c>
      <c r="JH21">
        <v>8.9562775391564403E-2</v>
      </c>
      <c r="JI21">
        <v>0.10693636141969996</v>
      </c>
      <c r="JJ21">
        <v>0.1196459826610793</v>
      </c>
      <c r="JK21">
        <v>0.12635715064687369</v>
      </c>
      <c r="JL21">
        <v>0.11770288256065405</v>
      </c>
      <c r="JM21">
        <v>7.9463668527142678E-2</v>
      </c>
      <c r="JN21">
        <v>7.3166924255869556E-2</v>
      </c>
      <c r="JO21">
        <v>7.2274631916041499E-2</v>
      </c>
      <c r="JP21">
        <v>7.3415474407947393E-2</v>
      </c>
      <c r="JQ21">
        <v>6.5703529622176751E-2</v>
      </c>
      <c r="JR21">
        <v>7.9260254402828148E-2</v>
      </c>
      <c r="JS21">
        <v>9.2014333708440796E-2</v>
      </c>
      <c r="JT21">
        <v>8.8386749655970168E-2</v>
      </c>
      <c r="JU21">
        <v>8.8504463543000886E-2</v>
      </c>
      <c r="JV21">
        <v>9.0833401775669537E-2</v>
      </c>
      <c r="JW21">
        <v>5.6896980648829802E-2</v>
      </c>
      <c r="JX21">
        <v>5.177357818427511E-2</v>
      </c>
      <c r="JY21">
        <v>4.9664070292521026E-2</v>
      </c>
      <c r="JZ21">
        <v>5.0371367430894591E-2</v>
      </c>
      <c r="KA21">
        <v>4.7006427892483771E-2</v>
      </c>
      <c r="KB21">
        <v>6.9702593487550008E-2</v>
      </c>
      <c r="KC21">
        <v>7.7293887284019439E-2</v>
      </c>
      <c r="KD21">
        <v>7.4120618906788158E-2</v>
      </c>
      <c r="KE21">
        <v>6.0937037975832699E-2</v>
      </c>
      <c r="KF21">
        <v>5.2916394862158052E-2</v>
      </c>
      <c r="KG21">
        <v>4.7166118780226113E-2</v>
      </c>
      <c r="KH21">
        <v>3.8231232072106533E-2</v>
      </c>
      <c r="KI21">
        <v>2.7501733239454727E-2</v>
      </c>
      <c r="KJ21">
        <v>2.8494436797055024E-2</v>
      </c>
      <c r="KK21">
        <v>3.012812592843998E-2</v>
      </c>
      <c r="KL21">
        <v>4.3111022589953557E-2</v>
      </c>
      <c r="KM21">
        <v>5.2724598232851992E-2</v>
      </c>
      <c r="KN21">
        <v>5.0275968008434341E-2</v>
      </c>
      <c r="KO21">
        <v>5.0720284739884755E-2</v>
      </c>
      <c r="KP21">
        <v>5.5814160728797073E-2</v>
      </c>
      <c r="KQ21">
        <v>8.5012594629537128E-2</v>
      </c>
      <c r="KR21">
        <v>8.5401264763605156E-2</v>
      </c>
      <c r="KS21">
        <v>8.3386564081473671E-2</v>
      </c>
      <c r="KT21">
        <v>7.6396827137509934E-2</v>
      </c>
      <c r="KU21">
        <v>6.9011353849448634E-2</v>
      </c>
      <c r="KV21">
        <v>8.0789201268849919E-2</v>
      </c>
      <c r="KW21">
        <v>8.6248246956708241E-2</v>
      </c>
      <c r="KX21">
        <v>7.633106197234335E-2</v>
      </c>
      <c r="KY21">
        <v>7.6166500742012852E-2</v>
      </c>
      <c r="KZ21">
        <v>8.6232077178947347E-2</v>
      </c>
      <c r="LA21">
        <v>0.15828208277750089</v>
      </c>
      <c r="LB21">
        <v>0.17489182863186006</v>
      </c>
      <c r="LC21">
        <v>0.18540632832016735</v>
      </c>
      <c r="LD21">
        <v>0.18070313178735678</v>
      </c>
      <c r="LE21">
        <v>0.15576363273239771</v>
      </c>
      <c r="LF21">
        <v>0.15541971541872462</v>
      </c>
      <c r="LG21">
        <v>0.15534267924939754</v>
      </c>
      <c r="LH21">
        <v>0.15475984313048147</v>
      </c>
      <c r="LI21">
        <v>0.1627909983317444</v>
      </c>
      <c r="LJ21">
        <v>0.16445502036256218</v>
      </c>
      <c r="LL21" t="s">
        <v>627</v>
      </c>
      <c r="LM21" t="s">
        <v>156</v>
      </c>
      <c r="LN21" t="s">
        <v>157</v>
      </c>
      <c r="LO21">
        <v>0.18028190746124773</v>
      </c>
    </row>
    <row r="22" spans="2:327" x14ac:dyDescent="0.45">
      <c r="B22" t="s">
        <v>628</v>
      </c>
      <c r="C22" t="s">
        <v>147</v>
      </c>
      <c r="D22">
        <v>0.45270357752207863</v>
      </c>
      <c r="E22">
        <v>0.46354305363086235</v>
      </c>
      <c r="F22">
        <v>0.47624911089967353</v>
      </c>
      <c r="G22">
        <v>0.51664474440343455</v>
      </c>
      <c r="H22">
        <v>0.51660324489679177</v>
      </c>
      <c r="I22">
        <v>0.51580205712236393</v>
      </c>
      <c r="J22">
        <v>0.48979695576796856</v>
      </c>
      <c r="K22">
        <v>0.448051872320127</v>
      </c>
      <c r="L22">
        <v>0.42268729864718507</v>
      </c>
      <c r="M22">
        <v>0.43834130814358047</v>
      </c>
      <c r="N22">
        <v>0.43781900621629383</v>
      </c>
      <c r="O22">
        <v>0.47109227589444952</v>
      </c>
      <c r="P22">
        <v>0.46666840189855036</v>
      </c>
      <c r="Q22">
        <v>0.49542879393683026</v>
      </c>
      <c r="R22">
        <v>0.48630778756765458</v>
      </c>
      <c r="S22">
        <v>0.45744431309875416</v>
      </c>
      <c r="T22">
        <v>0.41475716640858717</v>
      </c>
      <c r="U22">
        <v>0.38073361058041266</v>
      </c>
      <c r="V22">
        <v>0.3799474476327217</v>
      </c>
      <c r="W22">
        <v>0.39206975698387081</v>
      </c>
      <c r="X22">
        <v>0.42965922677829688</v>
      </c>
      <c r="Y22">
        <v>0.45339753480121087</v>
      </c>
      <c r="Z22">
        <v>0.48736256599795136</v>
      </c>
      <c r="AA22">
        <v>0.46951072573284064</v>
      </c>
      <c r="AB22">
        <v>0.45906026083619372</v>
      </c>
      <c r="AC22">
        <v>0.42782287646249639</v>
      </c>
      <c r="AD22">
        <v>0.39090054653029693</v>
      </c>
      <c r="AE22">
        <v>0.38459963969027106</v>
      </c>
      <c r="AF22">
        <v>0.38066238452236978</v>
      </c>
      <c r="AG22">
        <v>0.40708961399393184</v>
      </c>
      <c r="AH22">
        <v>0.38235740885028735</v>
      </c>
      <c r="AI22">
        <v>0.41625903697420225</v>
      </c>
      <c r="AJ22">
        <v>0.43528132266919572</v>
      </c>
      <c r="AK22">
        <v>0.46614909022041418</v>
      </c>
      <c r="AL22">
        <v>0.45174054679849512</v>
      </c>
      <c r="AM22">
        <v>0.39826474205841789</v>
      </c>
      <c r="AN22">
        <v>0.36005597795152272</v>
      </c>
      <c r="AO22">
        <v>0.34205856008366192</v>
      </c>
      <c r="AP22">
        <v>0.33929906058955883</v>
      </c>
      <c r="AQ22">
        <v>0.35320112284976696</v>
      </c>
      <c r="AR22">
        <v>0.39513595994013923</v>
      </c>
      <c r="AS22">
        <v>0.42054039203126975</v>
      </c>
      <c r="AT22">
        <v>0.44035728902374449</v>
      </c>
      <c r="AU22">
        <v>0.47277647177273607</v>
      </c>
      <c r="AV22">
        <v>0.49540939718761678</v>
      </c>
      <c r="AW22">
        <v>0.50961212840366521</v>
      </c>
      <c r="AX22">
        <v>0.49683347996542676</v>
      </c>
      <c r="AY22">
        <v>0.45853695930077498</v>
      </c>
      <c r="AZ22">
        <v>0.44342733189970834</v>
      </c>
      <c r="BA22">
        <v>0.41593236490507512</v>
      </c>
      <c r="BB22">
        <v>0.40928438703690972</v>
      </c>
      <c r="BC22">
        <v>0.42536920079418139</v>
      </c>
      <c r="BD22">
        <v>0.41128858284975489</v>
      </c>
      <c r="BE22">
        <v>0.40895966178636067</v>
      </c>
      <c r="BF22">
        <v>0.39541110316694833</v>
      </c>
      <c r="BG22">
        <v>0.41986867642551662</v>
      </c>
      <c r="BH22">
        <v>0.413350241101476</v>
      </c>
      <c r="BI22">
        <v>0.3832719888877491</v>
      </c>
      <c r="BJ22">
        <v>0.37598981486787952</v>
      </c>
      <c r="BK22">
        <v>0.38194160280901795</v>
      </c>
      <c r="BM22" t="s">
        <v>628</v>
      </c>
      <c r="BN22" t="s">
        <v>148</v>
      </c>
      <c r="BO22">
        <v>7.0491080190642375E-2</v>
      </c>
      <c r="BP22">
        <v>1.3588037513848211E-2</v>
      </c>
      <c r="BQ22">
        <v>9.5510315405225223E-3</v>
      </c>
      <c r="BR22">
        <v>1.1969443091852059E-2</v>
      </c>
      <c r="BS22">
        <v>0</v>
      </c>
      <c r="BT22">
        <v>6.2170934632770868E-3</v>
      </c>
      <c r="BU22">
        <v>1.6436125636987344E-2</v>
      </c>
      <c r="BV22">
        <v>2.3155911873380099E-2</v>
      </c>
      <c r="BW22">
        <v>1.1405781493527792E-2</v>
      </c>
      <c r="BX22">
        <v>4.6001389790993552E-2</v>
      </c>
      <c r="BY22">
        <v>0.10684808262004651</v>
      </c>
      <c r="BZ22">
        <v>7.0388245198445692E-2</v>
      </c>
      <c r="CA22">
        <v>6.6182970482258963E-2</v>
      </c>
      <c r="CB22">
        <v>9.497255770255399E-3</v>
      </c>
      <c r="CC22">
        <v>7.3133384381473161E-3</v>
      </c>
      <c r="CD22">
        <v>3.8649064371601087E-2</v>
      </c>
      <c r="CE22">
        <v>4.0595711855226445E-2</v>
      </c>
      <c r="CF22">
        <v>3.7868702456326363E-2</v>
      </c>
      <c r="CG22">
        <v>9.435482701929522E-2</v>
      </c>
      <c r="CH22">
        <v>0.13093801223867477</v>
      </c>
      <c r="CI22">
        <v>6.5721473439503228E-2</v>
      </c>
      <c r="CJ22">
        <v>5.1469517643564951E-2</v>
      </c>
      <c r="CK22">
        <v>5.920367794894188E-2</v>
      </c>
      <c r="CL22">
        <v>2.380759863269331E-2</v>
      </c>
      <c r="CM22">
        <v>9.6003961433238263E-2</v>
      </c>
      <c r="CN22">
        <v>0.13456698825665719</v>
      </c>
      <c r="CO22">
        <v>8.002533391667789E-2</v>
      </c>
      <c r="CP22">
        <v>0.10775690903328855</v>
      </c>
      <c r="CQ22">
        <v>5.6645594750777559E-2</v>
      </c>
      <c r="CR22">
        <v>4.7176098807401687E-2</v>
      </c>
      <c r="CS22">
        <v>5.7605764627421348E-2</v>
      </c>
      <c r="CT22">
        <v>4.9903427902720308E-2</v>
      </c>
      <c r="CU22">
        <v>5.6602209250770426E-2</v>
      </c>
      <c r="CV22">
        <v>5.3260402710603293E-3</v>
      </c>
      <c r="CW22">
        <v>4.2973487332780592E-2</v>
      </c>
      <c r="CX22">
        <v>7.3268004695458785E-2</v>
      </c>
      <c r="CY22">
        <v>3.0518356914752343E-2</v>
      </c>
      <c r="CZ22">
        <v>3.4065237066592362E-2</v>
      </c>
      <c r="DA22">
        <v>4.5912662614450386E-2</v>
      </c>
      <c r="DB22">
        <v>4.7098720609792685E-2</v>
      </c>
      <c r="DC22">
        <v>3.9021313361702954E-2</v>
      </c>
      <c r="DD22">
        <v>3.6190023117098423E-2</v>
      </c>
      <c r="DE22">
        <v>2.7299380248364511E-2</v>
      </c>
      <c r="DF22">
        <v>4.346395781313727E-2</v>
      </c>
      <c r="DG22">
        <v>2.9464876120247587E-2</v>
      </c>
      <c r="DH22">
        <v>2.4204142354551952E-2</v>
      </c>
      <c r="DI22">
        <v>2.2360512345145033E-2</v>
      </c>
      <c r="DJ22">
        <v>2.5204771798941993E-2</v>
      </c>
      <c r="DK22">
        <v>2.4422098942316353E-2</v>
      </c>
      <c r="DL22">
        <v>4.2786044139859793E-2</v>
      </c>
      <c r="DM22">
        <v>2.0253053898707192E-2</v>
      </c>
      <c r="DN22">
        <v>7.6317229671615909E-3</v>
      </c>
      <c r="DO22">
        <v>7.0538300328360035E-3</v>
      </c>
      <c r="DP22">
        <v>7.3640920213906475E-4</v>
      </c>
      <c r="DQ22">
        <v>2.6248165194021261E-2</v>
      </c>
      <c r="DR22">
        <v>4.0847615959832849E-2</v>
      </c>
      <c r="DS22">
        <v>4.9184918569641245E-2</v>
      </c>
      <c r="DT22">
        <v>6.4958719924506456E-2</v>
      </c>
      <c r="DU22">
        <v>5.9966209110498804E-2</v>
      </c>
      <c r="DV22">
        <v>6.3161734816605766E-2</v>
      </c>
      <c r="DX22" t="s">
        <v>628</v>
      </c>
      <c r="DY22" t="s">
        <v>149</v>
      </c>
      <c r="DZ22">
        <v>4.6995973118174293E-2</v>
      </c>
      <c r="EA22">
        <v>0.13852955663734201</v>
      </c>
      <c r="EB22">
        <v>7.3162389826331276E-2</v>
      </c>
      <c r="EC22">
        <v>3.4997165906483357E-2</v>
      </c>
      <c r="ED22">
        <v>2.7797251775748676E-2</v>
      </c>
      <c r="EE22">
        <v>5.9752766410169744E-2</v>
      </c>
      <c r="EF22">
        <v>4.7368337630841195E-2</v>
      </c>
      <c r="EG22">
        <v>2.9631649260660572E-2</v>
      </c>
      <c r="EH22">
        <v>1.9428240885374124E-2</v>
      </c>
      <c r="EI22">
        <v>2.4806574494043148E-2</v>
      </c>
      <c r="EJ22">
        <v>0.11810931499132886</v>
      </c>
      <c r="EK22">
        <v>0.15548532672577764</v>
      </c>
      <c r="EL22">
        <v>6.8866639262819884E-2</v>
      </c>
      <c r="EM22">
        <v>8.2080620213744598E-2</v>
      </c>
      <c r="EN22">
        <v>0.12409378414695545</v>
      </c>
      <c r="EO22">
        <v>5.0688289016584627E-2</v>
      </c>
      <c r="EP22">
        <v>1.34540738749248E-2</v>
      </c>
      <c r="EQ22">
        <v>4.6362387693250511E-2</v>
      </c>
      <c r="ER22">
        <v>2.4937208716295789E-2</v>
      </c>
      <c r="ES22">
        <v>3.3677577393598959E-2</v>
      </c>
      <c r="ET22">
        <v>2.4277094026216618E-2</v>
      </c>
      <c r="EU22">
        <v>8.1044742502870443E-2</v>
      </c>
      <c r="EV22">
        <v>6.0463663551925721E-2</v>
      </c>
      <c r="EW22">
        <v>9.7570428797287181E-2</v>
      </c>
      <c r="EX22">
        <v>7.3420806478442083E-2</v>
      </c>
      <c r="EY22">
        <v>2.7593070772750469E-2</v>
      </c>
      <c r="EZ22">
        <v>3.8424299011790342E-2</v>
      </c>
      <c r="FA22">
        <v>2.9433166391575659E-3</v>
      </c>
      <c r="FB22">
        <v>4.6888031172683843E-2</v>
      </c>
      <c r="FC22">
        <v>6.3902525328688398E-2</v>
      </c>
      <c r="FD22">
        <v>6.2356769575596278E-2</v>
      </c>
      <c r="FE22">
        <v>0.13156089285767236</v>
      </c>
      <c r="FF22">
        <v>9.2934688332443033E-2</v>
      </c>
      <c r="FG22">
        <v>9.1867914028232203E-2</v>
      </c>
      <c r="FH22">
        <v>5.9497694229289797E-3</v>
      </c>
      <c r="FI22">
        <v>4.8418378012705394E-3</v>
      </c>
      <c r="FJ22">
        <v>5.8499055074466696E-3</v>
      </c>
      <c r="FK22">
        <v>1.7793862229934451E-2</v>
      </c>
      <c r="FL22">
        <v>3.4687198911892078E-2</v>
      </c>
      <c r="FM22">
        <v>5.4921693145718251E-2</v>
      </c>
      <c r="FN22">
        <v>4.2621732274842013E-2</v>
      </c>
      <c r="FO22">
        <v>6.4830587077190055E-2</v>
      </c>
      <c r="FP22">
        <v>7.6061947395605414E-2</v>
      </c>
      <c r="FQ22">
        <v>4.7363878554266638E-2</v>
      </c>
      <c r="FR22">
        <v>1.9329749169579028E-2</v>
      </c>
      <c r="FS22">
        <v>3.7488865797898556E-2</v>
      </c>
      <c r="FT22">
        <v>2.7296692992469576E-2</v>
      </c>
      <c r="FU22">
        <v>2.7992362541853005E-3</v>
      </c>
      <c r="FV22">
        <v>3.4295336376633817E-2</v>
      </c>
      <c r="FW22">
        <v>3.5345291428939538E-2</v>
      </c>
      <c r="FX22">
        <v>8.2508665245675405E-2</v>
      </c>
      <c r="FY22">
        <v>3.9709608722194763E-2</v>
      </c>
      <c r="FZ22">
        <v>6.9578454317493815E-4</v>
      </c>
      <c r="GA22">
        <v>1.86469764679227E-2</v>
      </c>
      <c r="GB22">
        <v>2.6159687031046E-2</v>
      </c>
      <c r="GC22">
        <v>1.4516977846979983E-2</v>
      </c>
      <c r="GD22">
        <v>1.7879623118715528E-2</v>
      </c>
      <c r="GE22">
        <v>2.8191314571631897E-2</v>
      </c>
      <c r="GF22">
        <v>6.8683019013106153E-2</v>
      </c>
      <c r="GG22">
        <v>6.8947452826523037E-2</v>
      </c>
      <c r="GI22" t="s">
        <v>628</v>
      </c>
      <c r="GJ22" t="s">
        <v>150</v>
      </c>
      <c r="GK22">
        <v>0.19470830551632107</v>
      </c>
      <c r="GL22">
        <v>0.18891930984823785</v>
      </c>
      <c r="GM22">
        <v>0.27566180331398105</v>
      </c>
      <c r="GN22">
        <v>0.34708446724157221</v>
      </c>
      <c r="GO22">
        <v>0.38167142474273319</v>
      </c>
      <c r="GP22">
        <v>0.32683836374461606</v>
      </c>
      <c r="GQ22">
        <v>0.29775205165855156</v>
      </c>
      <c r="GR22">
        <v>0.26277964373217527</v>
      </c>
      <c r="GS22">
        <v>0.26422591411563101</v>
      </c>
      <c r="GT22">
        <v>0.22756924124682507</v>
      </c>
      <c r="GU22">
        <v>9.7545629788348187E-2</v>
      </c>
      <c r="GV22">
        <v>0.12028129431517411</v>
      </c>
      <c r="GW22">
        <v>0.20714463117384735</v>
      </c>
      <c r="GX22">
        <v>0.28434791834388562</v>
      </c>
      <c r="GY22">
        <v>0.25132408638029002</v>
      </c>
      <c r="GZ22">
        <v>0.25575124452583192</v>
      </c>
      <c r="HA22">
        <v>0.23944861101966766</v>
      </c>
      <c r="HB22">
        <v>0.18775505840255866</v>
      </c>
      <c r="HC22">
        <v>0.13902386080220108</v>
      </c>
      <c r="HD22">
        <v>0.10314519106935056</v>
      </c>
      <c r="HE22">
        <v>0.22613895140545046</v>
      </c>
      <c r="HF22">
        <v>0.18752917069916236</v>
      </c>
      <c r="HG22">
        <v>0.23428519010136115</v>
      </c>
      <c r="HH22">
        <v>0.21551637257627787</v>
      </c>
      <c r="HI22">
        <v>0.16781089540652172</v>
      </c>
      <c r="HJ22">
        <v>0.15423195965979741</v>
      </c>
      <c r="HK22">
        <v>0.16309425715204634</v>
      </c>
      <c r="HL22">
        <v>0.15909851129312091</v>
      </c>
      <c r="HM22">
        <v>0.17166835229974459</v>
      </c>
      <c r="HN22">
        <v>0.18485944139345981</v>
      </c>
      <c r="HO22">
        <v>0.14404803582730571</v>
      </c>
      <c r="HP22">
        <v>0.12289322944562485</v>
      </c>
      <c r="HQ22">
        <v>0.17664742833887495</v>
      </c>
      <c r="HR22">
        <v>0.27458685149654755</v>
      </c>
      <c r="HS22">
        <v>0.29093392785020206</v>
      </c>
      <c r="HT22">
        <v>0.20325903573778256</v>
      </c>
      <c r="HU22">
        <v>0.22459812549162902</v>
      </c>
      <c r="HV22">
        <v>0.18139040285307134</v>
      </c>
      <c r="HW22">
        <v>0.13386830460942517</v>
      </c>
      <c r="HX22">
        <v>0.1296945398144782</v>
      </c>
      <c r="HY22">
        <v>0.19900582407101999</v>
      </c>
      <c r="HZ22">
        <v>0.18863470079527567</v>
      </c>
      <c r="IA22">
        <v>0.20312376841314944</v>
      </c>
      <c r="IB22">
        <v>0.26062991181373679</v>
      </c>
      <c r="IC22">
        <v>0.32285747097114553</v>
      </c>
      <c r="ID22">
        <v>0.32662711596649002</v>
      </c>
      <c r="IE22">
        <v>0.31796468045267506</v>
      </c>
      <c r="IF22">
        <v>0.29964609203100556</v>
      </c>
      <c r="IG22">
        <v>0.26073043755905012</v>
      </c>
      <c r="IH22">
        <v>0.2284584044291359</v>
      </c>
      <c r="II22">
        <v>0.15969523713902475</v>
      </c>
      <c r="IJ22">
        <v>0.22769557441860103</v>
      </c>
      <c r="IK22">
        <v>0.26993497165057279</v>
      </c>
      <c r="IL22">
        <v>0.2552844101628855</v>
      </c>
      <c r="IM22">
        <v>0.23065298533851644</v>
      </c>
      <c r="IN22">
        <v>0.22853955904426945</v>
      </c>
      <c r="IO22">
        <v>0.1929334030359014</v>
      </c>
      <c r="IP22">
        <v>0.14621051488874903</v>
      </c>
      <c r="IQ22">
        <v>9.4780496137531423E-2</v>
      </c>
      <c r="IR22">
        <v>0.10141710275517925</v>
      </c>
      <c r="JB22" t="s">
        <v>628</v>
      </c>
      <c r="JC22">
        <v>0.19166364729072963</v>
      </c>
      <c r="JD22">
        <v>0.17741324656082602</v>
      </c>
      <c r="JE22">
        <v>0.18319325424904415</v>
      </c>
      <c r="JF22">
        <v>0.18516481410064814</v>
      </c>
      <c r="JG22">
        <v>0.15636691803870312</v>
      </c>
      <c r="JH22">
        <v>0.1713180665816654</v>
      </c>
      <c r="JI22">
        <v>0.19078550891165416</v>
      </c>
      <c r="JJ22">
        <v>0.21107088695517032</v>
      </c>
      <c r="JK22">
        <v>0.22632479954952911</v>
      </c>
      <c r="JL22">
        <v>0.21529693369185393</v>
      </c>
      <c r="JM22">
        <v>0.15400775429624758</v>
      </c>
      <c r="JN22">
        <v>0.14654554398043357</v>
      </c>
      <c r="JO22">
        <v>0.14357791486631347</v>
      </c>
      <c r="JP22">
        <v>0.13649611229451036</v>
      </c>
      <c r="JQ22">
        <v>9.9047340137777148E-2</v>
      </c>
      <c r="JR22">
        <v>0.1136622159993734</v>
      </c>
      <c r="JS22">
        <v>0.13158857783867564</v>
      </c>
      <c r="JT22">
        <v>0.13421897380803635</v>
      </c>
      <c r="JU22">
        <v>0.15442207555637741</v>
      </c>
      <c r="JV22">
        <v>0.16720447148058992</v>
      </c>
      <c r="JW22">
        <v>0.1066198972412614</v>
      </c>
      <c r="JX22">
        <v>0.10221277271611158</v>
      </c>
      <c r="JY22">
        <v>0.10063593144162146</v>
      </c>
      <c r="JZ22">
        <v>9.6907982974862833E-2</v>
      </c>
      <c r="KA22">
        <v>8.9288213755935431E-2</v>
      </c>
      <c r="KB22">
        <v>0.11453458967954531</v>
      </c>
      <c r="KC22">
        <v>0.12077828620361988</v>
      </c>
      <c r="KD22">
        <v>0.11586436689983992</v>
      </c>
      <c r="KE22">
        <v>0.10207150423647378</v>
      </c>
      <c r="KF22">
        <v>9.3151873985274899E-2</v>
      </c>
      <c r="KG22">
        <v>9.2898131529199734E-2</v>
      </c>
      <c r="KH22">
        <v>7.8047079077335976E-2</v>
      </c>
      <c r="KI22">
        <v>5.6819801502335336E-2</v>
      </c>
      <c r="KJ22">
        <v>5.3329106694417858E-2</v>
      </c>
      <c r="KK22">
        <v>5.5698566602527977E-2</v>
      </c>
      <c r="KL22">
        <v>6.9354467587770835E-2</v>
      </c>
      <c r="KM22">
        <v>8.3446818073430365E-2</v>
      </c>
      <c r="KN22">
        <v>8.5957438632425276E-2</v>
      </c>
      <c r="KO22">
        <v>8.7938304175622761E-2</v>
      </c>
      <c r="KP22">
        <v>9.8509993878573746E-2</v>
      </c>
      <c r="KQ22">
        <v>0.19209361284452139</v>
      </c>
      <c r="KR22">
        <v>0.18680405540422337</v>
      </c>
      <c r="KS22">
        <v>0.17940699345752842</v>
      </c>
      <c r="KT22">
        <v>0.1599693290267109</v>
      </c>
      <c r="KU22">
        <v>0.13465553804369429</v>
      </c>
      <c r="KV22">
        <v>0.14958361759839092</v>
      </c>
      <c r="KW22">
        <v>0.15417721207810903</v>
      </c>
      <c r="KX22">
        <v>0.14495256043527824</v>
      </c>
      <c r="KY22">
        <v>0.15368091234876241</v>
      </c>
      <c r="KZ22">
        <v>0.17849393282467346</v>
      </c>
      <c r="LA22">
        <v>0.29422395128344536</v>
      </c>
      <c r="LB22">
        <v>0.29557929307863606</v>
      </c>
      <c r="LC22">
        <v>0.30261358201167865</v>
      </c>
      <c r="LD22">
        <v>0.29355002002653163</v>
      </c>
      <c r="LE22">
        <v>0.26586614837908173</v>
      </c>
      <c r="LF22">
        <v>0.24737164357364116</v>
      </c>
      <c r="LG22">
        <v>0.25082042558904982</v>
      </c>
      <c r="LH22">
        <v>0.26189847784899328</v>
      </c>
      <c r="LI22">
        <v>0.28353146553329633</v>
      </c>
      <c r="LJ22">
        <v>0.29716706578492547</v>
      </c>
      <c r="LL22" t="s">
        <v>628</v>
      </c>
      <c r="LM22" t="s">
        <v>156</v>
      </c>
      <c r="LN22" t="s">
        <v>157</v>
      </c>
      <c r="LO22">
        <v>0.29800101697109027</v>
      </c>
    </row>
    <row r="23" spans="2:327" x14ac:dyDescent="0.45">
      <c r="B23" t="s">
        <v>629</v>
      </c>
      <c r="C23" t="s">
        <v>147</v>
      </c>
      <c r="D23">
        <v>0.48790226340010068</v>
      </c>
      <c r="E23">
        <v>0.50162523329225828</v>
      </c>
      <c r="F23">
        <v>0.53554801465987312</v>
      </c>
      <c r="G23">
        <v>0.56857622246932737</v>
      </c>
      <c r="H23">
        <v>0.56083407014268716</v>
      </c>
      <c r="I23">
        <v>0.53715886311083161</v>
      </c>
      <c r="J23">
        <v>0.51828843038016015</v>
      </c>
      <c r="K23">
        <v>0.49112021344638618</v>
      </c>
      <c r="L23">
        <v>0.45965063334289297</v>
      </c>
      <c r="M23">
        <v>0.48267542835200944</v>
      </c>
      <c r="N23">
        <v>0.48749150546568915</v>
      </c>
      <c r="O23">
        <v>0.47556170787075291</v>
      </c>
      <c r="P23">
        <v>0.49005282306451042</v>
      </c>
      <c r="Q23">
        <v>0.54638687659563334</v>
      </c>
      <c r="R23">
        <v>0.52000052160165655</v>
      </c>
      <c r="S23">
        <v>0.4793241401709078</v>
      </c>
      <c r="T23">
        <v>0.42928228272257218</v>
      </c>
      <c r="U23">
        <v>0.41318011535264942</v>
      </c>
      <c r="V23">
        <v>0.4069702155695234</v>
      </c>
      <c r="W23">
        <v>0.43434269603183179</v>
      </c>
      <c r="X23">
        <v>0.42482723832695796</v>
      </c>
      <c r="Y23">
        <v>0.43838552139902054</v>
      </c>
      <c r="Z23">
        <v>0.48197809405921155</v>
      </c>
      <c r="AA23">
        <v>0.50755475485523549</v>
      </c>
      <c r="AB23">
        <v>0.47413437596477165</v>
      </c>
      <c r="AC23">
        <v>0.4593638177706717</v>
      </c>
      <c r="AD23">
        <v>0.43042416172604708</v>
      </c>
      <c r="AE23">
        <v>0.39001775520445547</v>
      </c>
      <c r="AF23">
        <v>0.4261148275849056</v>
      </c>
      <c r="AG23">
        <v>0.3854905278798873</v>
      </c>
      <c r="AH23">
        <v>0.42179439523275691</v>
      </c>
      <c r="AI23">
        <v>0.42877171625120836</v>
      </c>
      <c r="AJ23">
        <v>0.45583050417505599</v>
      </c>
      <c r="AK23">
        <v>0.49221746774357306</v>
      </c>
      <c r="AL23">
        <v>0.47710518758839104</v>
      </c>
      <c r="AM23">
        <v>0.42223313285171388</v>
      </c>
      <c r="AN23">
        <v>0.40420444769203878</v>
      </c>
      <c r="AO23">
        <v>0.37943928540084648</v>
      </c>
      <c r="AP23">
        <v>0.38459834929382036</v>
      </c>
      <c r="AQ23">
        <v>0.4010828054329123</v>
      </c>
      <c r="AR23">
        <v>0.4233478884398531</v>
      </c>
      <c r="AS23">
        <v>0.45916400581407463</v>
      </c>
      <c r="AT23">
        <v>0.49043357951089628</v>
      </c>
      <c r="AU23">
        <v>0.50927251710618304</v>
      </c>
      <c r="AV23">
        <v>0.50983008242486261</v>
      </c>
      <c r="AW23">
        <v>0.52839748594079139</v>
      </c>
      <c r="AX23">
        <v>0.52932700656033316</v>
      </c>
      <c r="AY23">
        <v>0.49741051519491125</v>
      </c>
      <c r="AZ23">
        <v>0.47353899403472716</v>
      </c>
      <c r="BA23">
        <v>0.4563850205999766</v>
      </c>
      <c r="BB23">
        <v>0.43460315360180407</v>
      </c>
      <c r="BC23">
        <v>0.46255418503357831</v>
      </c>
      <c r="BD23">
        <v>0.45897102756506336</v>
      </c>
      <c r="BE23">
        <v>0.4722597922996164</v>
      </c>
      <c r="BF23">
        <v>0.46368346704131747</v>
      </c>
      <c r="BG23">
        <v>0.46705426895139929</v>
      </c>
      <c r="BH23">
        <v>0.45516552997002641</v>
      </c>
      <c r="BI23">
        <v>0.42736037652970321</v>
      </c>
      <c r="BJ23">
        <v>0.41478160251654334</v>
      </c>
      <c r="BK23">
        <v>0.41644985431786241</v>
      </c>
      <c r="BM23" t="s">
        <v>629</v>
      </c>
      <c r="BN23" t="s">
        <v>148</v>
      </c>
      <c r="BO23">
        <v>5.0783557063753981E-2</v>
      </c>
      <c r="BP23">
        <v>0</v>
      </c>
      <c r="BQ23">
        <v>0</v>
      </c>
      <c r="BR23">
        <v>9.2375580438974249E-4</v>
      </c>
      <c r="BS23">
        <v>1.0341771362327412E-2</v>
      </c>
      <c r="BT23">
        <v>1.7223709455059385E-3</v>
      </c>
      <c r="BU23">
        <v>1.9820536005032204E-2</v>
      </c>
      <c r="BV23">
        <v>4.4846474316871672E-2</v>
      </c>
      <c r="BW23">
        <v>3.1493140061496526E-2</v>
      </c>
      <c r="BX23">
        <v>8.1099154381637312E-2</v>
      </c>
      <c r="BY23">
        <v>0.12302315121528812</v>
      </c>
      <c r="BZ23">
        <v>1.0028540972966973E-2</v>
      </c>
      <c r="CA23">
        <v>1.3445856217821815E-2</v>
      </c>
      <c r="CB23">
        <v>3.0962709347908332E-2</v>
      </c>
      <c r="CC23">
        <v>1.9158837754850305E-2</v>
      </c>
      <c r="CD23">
        <v>2.1495657778246587E-2</v>
      </c>
      <c r="CE23">
        <v>2.1807782844530915E-2</v>
      </c>
      <c r="CF23">
        <v>4.2082015352299829E-2</v>
      </c>
      <c r="CG23">
        <v>6.6455234716561756E-2</v>
      </c>
      <c r="CH23">
        <v>0.12393184019821246</v>
      </c>
      <c r="CI23">
        <v>4.8023524465986261E-2</v>
      </c>
      <c r="CJ23">
        <v>4.1154666060842456E-2</v>
      </c>
      <c r="CK23">
        <v>3.0085915120417424E-2</v>
      </c>
      <c r="CL23">
        <v>4.6476578143060353E-2</v>
      </c>
      <c r="CM23">
        <v>7.4935992535299881E-2</v>
      </c>
      <c r="CN23">
        <v>0.12530893662981479</v>
      </c>
      <c r="CO23">
        <v>0.11789698317705931</v>
      </c>
      <c r="CP23">
        <v>9.0383563686631405E-2</v>
      </c>
      <c r="CQ23">
        <v>0.15780087197667828</v>
      </c>
      <c r="CR23">
        <v>2.9826407662703332E-2</v>
      </c>
      <c r="CS23">
        <v>3.3909163611880705E-2</v>
      </c>
      <c r="CT23">
        <v>4.4858242540792133E-2</v>
      </c>
      <c r="CU23">
        <v>6.3027375022428694E-2</v>
      </c>
      <c r="CV23">
        <v>3.5985563250723274E-2</v>
      </c>
      <c r="CW23">
        <v>1.5861349196159488E-2</v>
      </c>
      <c r="CX23">
        <v>8.3230800280616177E-2</v>
      </c>
      <c r="CY23">
        <v>6.8418742384515535E-2</v>
      </c>
      <c r="CZ23">
        <v>2.2565650388328386E-2</v>
      </c>
      <c r="DA23">
        <v>3.7673920527636615E-2</v>
      </c>
      <c r="DB23">
        <v>4.8635095077910084E-2</v>
      </c>
      <c r="DC23">
        <v>5.774608793822341E-2</v>
      </c>
      <c r="DD23">
        <v>1.3245991438504814E-2</v>
      </c>
      <c r="DE23">
        <v>6.5322452738788483E-3</v>
      </c>
      <c r="DF23">
        <v>2.6343127494791063E-2</v>
      </c>
      <c r="DG23">
        <v>6.5559829197121583E-2</v>
      </c>
      <c r="DH23">
        <v>6.0091975027104526E-2</v>
      </c>
      <c r="DI23">
        <v>2.0270152225589869E-2</v>
      </c>
      <c r="DJ23">
        <v>1.0007586384084706E-2</v>
      </c>
      <c r="DK23">
        <v>1.090036292778879E-2</v>
      </c>
      <c r="DL23">
        <v>4.6709088724397871E-2</v>
      </c>
      <c r="DM23">
        <v>3.5472085063087674E-2</v>
      </c>
      <c r="DN23">
        <v>2.6740675870695028E-2</v>
      </c>
      <c r="DO23">
        <v>2.5665265587116431E-2</v>
      </c>
      <c r="DP23">
        <v>2.3360656959099274E-3</v>
      </c>
      <c r="DQ23">
        <v>1.6943066849718618E-2</v>
      </c>
      <c r="DR23">
        <v>3.6487112536353457E-2</v>
      </c>
      <c r="DS23">
        <v>5.5463228110837433E-2</v>
      </c>
      <c r="DT23">
        <v>6.8212105760698749E-2</v>
      </c>
      <c r="DU23">
        <v>6.2928741137280933E-2</v>
      </c>
      <c r="DV23">
        <v>9.2303013300853748E-2</v>
      </c>
      <c r="DX23" t="s">
        <v>629</v>
      </c>
      <c r="DY23" t="s">
        <v>149</v>
      </c>
      <c r="DZ23">
        <v>7.7377184245382979E-2</v>
      </c>
      <c r="EA23">
        <v>0.13345857005186351</v>
      </c>
      <c r="EB23">
        <v>3.7634901171854022E-2</v>
      </c>
      <c r="EC23">
        <v>2.0138558987176116E-2</v>
      </c>
      <c r="ED23">
        <v>0</v>
      </c>
      <c r="EE23">
        <v>0</v>
      </c>
      <c r="EF23">
        <v>0</v>
      </c>
      <c r="EG23">
        <v>0</v>
      </c>
      <c r="EH23">
        <v>4.286489580874249E-3</v>
      </c>
      <c r="EI23">
        <v>1.0606753940511485E-2</v>
      </c>
      <c r="EJ23">
        <v>0.10244746151881032</v>
      </c>
      <c r="EK23">
        <v>0.23077927540491694</v>
      </c>
      <c r="EL23">
        <v>0.16289017449921042</v>
      </c>
      <c r="EM23">
        <v>1.3197997561341551E-2</v>
      </c>
      <c r="EN23">
        <v>1.3415937147114549E-2</v>
      </c>
      <c r="EO23">
        <v>1.3879863470735226E-2</v>
      </c>
      <c r="EP23">
        <v>2.9196616928067232E-2</v>
      </c>
      <c r="EQ23">
        <v>6.0534288556361466E-3</v>
      </c>
      <c r="ER23">
        <v>3.2754672001413895E-2</v>
      </c>
      <c r="ES23">
        <v>3.476836174839236E-2</v>
      </c>
      <c r="ET23">
        <v>5.5562629360237425E-2</v>
      </c>
      <c r="EU23">
        <v>8.4011439068161692E-2</v>
      </c>
      <c r="EV23">
        <v>8.2194744000475981E-2</v>
      </c>
      <c r="EW23">
        <v>7.9507809834010137E-2</v>
      </c>
      <c r="EX23">
        <v>0.10795973424218255</v>
      </c>
      <c r="EY23">
        <v>6.7305758254783854E-2</v>
      </c>
      <c r="EZ23">
        <v>6.6828948946014613E-2</v>
      </c>
      <c r="FA23">
        <v>1.3429508514566289E-2</v>
      </c>
      <c r="FB23">
        <v>3.0636462555103997E-2</v>
      </c>
      <c r="FC23">
        <v>7.6439374440755881E-2</v>
      </c>
      <c r="FD23">
        <v>5.3786652649118874E-2</v>
      </c>
      <c r="FE23">
        <v>0.1218259778243313</v>
      </c>
      <c r="FF23">
        <v>0.1762745027234848</v>
      </c>
      <c r="FG23">
        <v>7.0601335330037734E-2</v>
      </c>
      <c r="FH23">
        <v>3.2557019708511992E-2</v>
      </c>
      <c r="FI23">
        <v>2.7382488671268895E-2</v>
      </c>
      <c r="FJ23">
        <v>1.5997492053119927E-2</v>
      </c>
      <c r="FK23">
        <v>3.5255822385487433E-2</v>
      </c>
      <c r="FL23">
        <v>3.0592523907543984E-2</v>
      </c>
      <c r="FM23">
        <v>3.9223361638137243E-2</v>
      </c>
      <c r="FN23">
        <v>5.6730491341079096E-2</v>
      </c>
      <c r="FO23">
        <v>9.2531355625953132E-2</v>
      </c>
      <c r="FP23">
        <v>0.10701022879711139</v>
      </c>
      <c r="FQ23">
        <v>5.5619922318707708E-2</v>
      </c>
      <c r="FR23">
        <v>0</v>
      </c>
      <c r="FS23">
        <v>1.8166313994343108E-2</v>
      </c>
      <c r="FT23">
        <v>4.3664815932378281E-2</v>
      </c>
      <c r="FU23">
        <v>2.8691105174148062E-2</v>
      </c>
      <c r="FV23">
        <v>1.0197990879693334E-2</v>
      </c>
      <c r="FW23">
        <v>4.1732476936031722E-2</v>
      </c>
      <c r="FX23">
        <v>8.5922870348207628E-2</v>
      </c>
      <c r="FY23">
        <v>6.4516733799565268E-2</v>
      </c>
      <c r="FZ23">
        <v>6.4307955219115212E-2</v>
      </c>
      <c r="GA23">
        <v>5.3065312787564725E-2</v>
      </c>
      <c r="GB23">
        <v>4.2848797097446018E-2</v>
      </c>
      <c r="GC23">
        <v>2.8082991481761965E-2</v>
      </c>
      <c r="GD23">
        <v>1.4021134388529382E-2</v>
      </c>
      <c r="GE23">
        <v>2.1756617220763174E-2</v>
      </c>
      <c r="GF23">
        <v>5.8752666427150178E-2</v>
      </c>
      <c r="GG23">
        <v>7.0619801666676141E-2</v>
      </c>
      <c r="GI23" t="s">
        <v>629</v>
      </c>
      <c r="GJ23" t="s">
        <v>150</v>
      </c>
      <c r="GK23">
        <v>0.22578424887596077</v>
      </c>
      <c r="GL23">
        <v>0.25700615171381952</v>
      </c>
      <c r="GM23">
        <v>0.37994536167694171</v>
      </c>
      <c r="GN23">
        <v>0.42458852391554724</v>
      </c>
      <c r="GO23">
        <v>0.4307624886104322</v>
      </c>
      <c r="GP23">
        <v>0.41659759282359682</v>
      </c>
      <c r="GQ23">
        <v>0.37159058844361081</v>
      </c>
      <c r="GR23">
        <v>0.3278023715142428</v>
      </c>
      <c r="GS23">
        <v>0.31284895829756992</v>
      </c>
      <c r="GT23">
        <v>0.25935409124765912</v>
      </c>
      <c r="GU23">
        <v>0.14645726163641634</v>
      </c>
      <c r="GV23">
        <v>0.12596728070674262</v>
      </c>
      <c r="GW23">
        <v>0.20046224142670435</v>
      </c>
      <c r="GX23">
        <v>0.38935095388614221</v>
      </c>
      <c r="GY23">
        <v>0.38125078530699164</v>
      </c>
      <c r="GZ23">
        <v>0.32864672811102791</v>
      </c>
      <c r="HA23">
        <v>0.26642296081981659</v>
      </c>
      <c r="HB23">
        <v>0.25555424851198072</v>
      </c>
      <c r="HC23">
        <v>0.18318954660680295</v>
      </c>
      <c r="HD23">
        <v>0.14724659638509557</v>
      </c>
      <c r="HE23">
        <v>0.1984853876111696</v>
      </c>
      <c r="HF23">
        <v>0.18730438208507355</v>
      </c>
      <c r="HG23">
        <v>0.2439317980731012</v>
      </c>
      <c r="HH23">
        <v>0.25458821639302143</v>
      </c>
      <c r="HI23">
        <v>0.18088248648826946</v>
      </c>
      <c r="HJ23">
        <v>0.15725867312150485</v>
      </c>
      <c r="HK23">
        <v>0.14370141008190071</v>
      </c>
      <c r="HL23">
        <v>0.17871251353978165</v>
      </c>
      <c r="HM23">
        <v>0.13643534462318319</v>
      </c>
      <c r="HN23">
        <v>0.16716536125024914</v>
      </c>
      <c r="HO23">
        <v>0.21812729323308322</v>
      </c>
      <c r="HP23">
        <v>0.15245079575417647</v>
      </c>
      <c r="HQ23">
        <v>0.11699794071455887</v>
      </c>
      <c r="HR23">
        <v>0.28879677079166233</v>
      </c>
      <c r="HS23">
        <v>0.30570417255091342</v>
      </c>
      <c r="HT23">
        <v>0.18962794967703789</v>
      </c>
      <c r="HU23">
        <v>0.21202280545067503</v>
      </c>
      <c r="HV23">
        <v>0.21186192595107675</v>
      </c>
      <c r="HW23">
        <v>0.18070087727457879</v>
      </c>
      <c r="HX23">
        <v>0.18872795769709233</v>
      </c>
      <c r="HY23">
        <v>0.20404075767930718</v>
      </c>
      <c r="HZ23">
        <v>0.24695075734773059</v>
      </c>
      <c r="IA23">
        <v>0.25850131199236209</v>
      </c>
      <c r="IB23">
        <v>0.31613477564397996</v>
      </c>
      <c r="IC23">
        <v>0.32449116093455954</v>
      </c>
      <c r="ID23">
        <v>0.32885168801592773</v>
      </c>
      <c r="IE23">
        <v>0.33501082783621905</v>
      </c>
      <c r="IF23">
        <v>0.34772743282341168</v>
      </c>
      <c r="IG23">
        <v>0.3388392858131386</v>
      </c>
      <c r="IH23">
        <v>0.25809239780302184</v>
      </c>
      <c r="II23">
        <v>0.16658433106018869</v>
      </c>
      <c r="IJ23">
        <v>0.22160734808165217</v>
      </c>
      <c r="IK23">
        <v>0.22865770363315183</v>
      </c>
      <c r="IL23">
        <v>0.2829041311543104</v>
      </c>
      <c r="IM23">
        <v>0.27896790976406244</v>
      </c>
      <c r="IN23">
        <v>0.25322384961075228</v>
      </c>
      <c r="IO23">
        <v>0.23411938535144819</v>
      </c>
      <c r="IP23">
        <v>0.19805728263014577</v>
      </c>
      <c r="IQ23">
        <v>0.15250465934059665</v>
      </c>
      <c r="IR23">
        <v>0.10309231045406281</v>
      </c>
      <c r="JB23" t="s">
        <v>629</v>
      </c>
      <c r="JC23">
        <v>0.12156156716884066</v>
      </c>
      <c r="JD23">
        <v>0.11279692925844279</v>
      </c>
      <c r="JE23">
        <v>0.11821242333074117</v>
      </c>
      <c r="JF23">
        <v>0.12369574688106649</v>
      </c>
      <c r="JG23">
        <v>0.10807794914186253</v>
      </c>
      <c r="JH23">
        <v>0.12305771808092625</v>
      </c>
      <c r="JI23">
        <v>0.13742051799821084</v>
      </c>
      <c r="JJ23">
        <v>0.14460679971202575</v>
      </c>
      <c r="JK23">
        <v>0.15149836772973885</v>
      </c>
      <c r="JL23">
        <v>0.14676404396390363</v>
      </c>
      <c r="JM23">
        <v>8.7272436564528669E-2</v>
      </c>
      <c r="JN23">
        <v>7.6494834455470631E-2</v>
      </c>
      <c r="JO23">
        <v>7.7383016872593802E-2</v>
      </c>
      <c r="JP23">
        <v>7.8949170591706627E-2</v>
      </c>
      <c r="JQ23">
        <v>6.3244823544843454E-2</v>
      </c>
      <c r="JR23">
        <v>8.2500741408649284E-2</v>
      </c>
      <c r="JS23">
        <v>9.5246455481382788E-2</v>
      </c>
      <c r="JT23">
        <v>9.2540099232106418E-2</v>
      </c>
      <c r="JU23">
        <v>9.6119686453526865E-2</v>
      </c>
      <c r="JV23">
        <v>0.10198036304425673</v>
      </c>
      <c r="JW23">
        <v>6.0892482786286686E-2</v>
      </c>
      <c r="JX23">
        <v>5.6553644538460082E-2</v>
      </c>
      <c r="JY23">
        <v>5.8644074772973162E-2</v>
      </c>
      <c r="JZ23">
        <v>6.7775374440644243E-2</v>
      </c>
      <c r="KA23">
        <v>6.5121374823931669E-2</v>
      </c>
      <c r="KB23">
        <v>8.6964506506118311E-2</v>
      </c>
      <c r="KC23">
        <v>9.7933429350587922E-2</v>
      </c>
      <c r="KD23">
        <v>8.3135143248746018E-2</v>
      </c>
      <c r="KE23">
        <v>7.4889298778439514E-2</v>
      </c>
      <c r="KF23">
        <v>6.1209335456261296E-2</v>
      </c>
      <c r="KG23">
        <v>4.9894286975294591E-2</v>
      </c>
      <c r="KH23">
        <v>4.1686516713290926E-2</v>
      </c>
      <c r="KI23">
        <v>3.2410716173246562E-2</v>
      </c>
      <c r="KJ23">
        <v>3.5402523491704356E-2</v>
      </c>
      <c r="KK23">
        <v>3.8257332506491951E-2</v>
      </c>
      <c r="KL23">
        <v>5.2465205503282167E-2</v>
      </c>
      <c r="KM23">
        <v>6.3143912869911153E-2</v>
      </c>
      <c r="KN23">
        <v>5.6959981432995729E-2</v>
      </c>
      <c r="KO23">
        <v>4.873961441579365E-2</v>
      </c>
      <c r="KP23">
        <v>5.3354257606320406E-2</v>
      </c>
      <c r="KQ23">
        <v>0.10691231922246516</v>
      </c>
      <c r="KR23">
        <v>9.4261082538144025E-2</v>
      </c>
      <c r="KS23">
        <v>9.581012442158382E-2</v>
      </c>
      <c r="KT23">
        <v>8.8236375380742568E-2</v>
      </c>
      <c r="KU23">
        <v>7.8861071120329265E-2</v>
      </c>
      <c r="KV23">
        <v>9.8109973028691511E-2</v>
      </c>
      <c r="KW23">
        <v>0.11112104765555562</v>
      </c>
      <c r="KX23">
        <v>9.9919311689846524E-2</v>
      </c>
      <c r="KY23">
        <v>9.233134992413039E-2</v>
      </c>
      <c r="KZ23">
        <v>0.10118141459540306</v>
      </c>
      <c r="LA23">
        <v>0.16506265545126478</v>
      </c>
      <c r="LB23">
        <v>0.17430078591693376</v>
      </c>
      <c r="LC23">
        <v>0.18796742714552178</v>
      </c>
      <c r="LD23">
        <v>0.19416240543856086</v>
      </c>
      <c r="LE23">
        <v>0.16433793834704508</v>
      </c>
      <c r="LF23">
        <v>0.15827421091886268</v>
      </c>
      <c r="LG23">
        <v>0.15791288619101446</v>
      </c>
      <c r="LH23">
        <v>0.15806303946988381</v>
      </c>
      <c r="LI23">
        <v>0.159978546083859</v>
      </c>
      <c r="LJ23">
        <v>0.16597273785562403</v>
      </c>
      <c r="LL23" t="s">
        <v>629</v>
      </c>
      <c r="LM23" t="s">
        <v>156</v>
      </c>
      <c r="LN23" t="s">
        <v>157</v>
      </c>
      <c r="LO23">
        <v>0.19221693067143472</v>
      </c>
    </row>
    <row r="24" spans="2:327" x14ac:dyDescent="0.45">
      <c r="B24" t="s">
        <v>630</v>
      </c>
      <c r="C24" t="s">
        <v>147</v>
      </c>
      <c r="D24">
        <v>0.4493079213656917</v>
      </c>
      <c r="E24">
        <v>0.48836429568810297</v>
      </c>
      <c r="F24">
        <v>0.5093782442786472</v>
      </c>
      <c r="G24">
        <v>0.54861827976875077</v>
      </c>
      <c r="H24">
        <v>0.56642243249447766</v>
      </c>
      <c r="I24">
        <v>0.55831630605462446</v>
      </c>
      <c r="J24">
        <v>0.5202199076552364</v>
      </c>
      <c r="K24">
        <v>0.46350130419302066</v>
      </c>
      <c r="L24">
        <v>0.42760718484757182</v>
      </c>
      <c r="M24">
        <v>0.44451401149748049</v>
      </c>
      <c r="N24">
        <v>0.41501949910703523</v>
      </c>
      <c r="O24">
        <v>0.44585255668988111</v>
      </c>
      <c r="P24">
        <v>0.47879979847519655</v>
      </c>
      <c r="Q24">
        <v>0.53821839506014346</v>
      </c>
      <c r="R24">
        <v>0.53115667680603784</v>
      </c>
      <c r="S24">
        <v>0.46412934985280363</v>
      </c>
      <c r="T24">
        <v>0.42470009616916343</v>
      </c>
      <c r="U24">
        <v>0.39693184899628436</v>
      </c>
      <c r="V24">
        <v>0.41394713034671649</v>
      </c>
      <c r="W24">
        <v>0.40657874973336033</v>
      </c>
      <c r="X24">
        <v>0.38579024176561971</v>
      </c>
      <c r="Y24">
        <v>0.40743031429529031</v>
      </c>
      <c r="Z24">
        <v>0.47984951065337633</v>
      </c>
      <c r="AA24">
        <v>0.4878326762112144</v>
      </c>
      <c r="AB24">
        <v>0.48618214702831025</v>
      </c>
      <c r="AC24">
        <v>0.44971250966994397</v>
      </c>
      <c r="AD24">
        <v>0.42291383049911435</v>
      </c>
      <c r="AE24">
        <v>0.36603479080011569</v>
      </c>
      <c r="AF24">
        <v>0.36130196061807968</v>
      </c>
      <c r="AG24">
        <v>0.38412803756950675</v>
      </c>
      <c r="AH24">
        <v>0.38914731407682684</v>
      </c>
      <c r="AI24">
        <v>0.38236824114740098</v>
      </c>
      <c r="AJ24">
        <v>0.43264106131818508</v>
      </c>
      <c r="AK24">
        <v>0.47810510983450438</v>
      </c>
      <c r="AL24">
        <v>0.44515569495312246</v>
      </c>
      <c r="AM24">
        <v>0.46070447107248064</v>
      </c>
      <c r="AN24">
        <v>0.40666840175933122</v>
      </c>
      <c r="AO24">
        <v>0.36878619900112802</v>
      </c>
      <c r="AP24">
        <v>0.36450449942652319</v>
      </c>
      <c r="AQ24">
        <v>0.36994010375927561</v>
      </c>
      <c r="AR24">
        <v>0.45211101365723405</v>
      </c>
      <c r="AS24">
        <v>0.4753665035708759</v>
      </c>
      <c r="AT24">
        <v>0.48701450722923734</v>
      </c>
      <c r="AU24">
        <v>0.51808577437054881</v>
      </c>
      <c r="AV24">
        <v>0.5046245006392045</v>
      </c>
      <c r="AW24">
        <v>0.484823365578397</v>
      </c>
      <c r="AX24">
        <v>0.4893077456495728</v>
      </c>
      <c r="AY24">
        <v>0.4742154622756426</v>
      </c>
      <c r="AZ24">
        <v>0.42420845436214488</v>
      </c>
      <c r="BA24">
        <v>0.40818176339813006</v>
      </c>
      <c r="BB24">
        <v>0.47248373355060125</v>
      </c>
      <c r="BC24">
        <v>0.47717998614909596</v>
      </c>
      <c r="BD24">
        <v>0.4758622419711046</v>
      </c>
      <c r="BE24">
        <v>0.48158304379678657</v>
      </c>
      <c r="BF24">
        <v>0.50118767195712977</v>
      </c>
      <c r="BG24">
        <v>0.4831532953519671</v>
      </c>
      <c r="BH24">
        <v>0.4561762786392814</v>
      </c>
      <c r="BI24">
        <v>0.42743718461412267</v>
      </c>
      <c r="BJ24">
        <v>0.43707940059811312</v>
      </c>
      <c r="BK24">
        <v>0.44146104101701023</v>
      </c>
      <c r="BM24" t="s">
        <v>630</v>
      </c>
      <c r="BN24" t="s">
        <v>148</v>
      </c>
      <c r="BO24">
        <v>1.9159747318339498E-2</v>
      </c>
      <c r="BP24">
        <v>2.3126089451219876E-2</v>
      </c>
      <c r="BQ24">
        <v>0</v>
      </c>
      <c r="BR24">
        <v>0</v>
      </c>
      <c r="BS24">
        <v>5.1410069922304966E-3</v>
      </c>
      <c r="BT24">
        <v>6.2626451696076366E-4</v>
      </c>
      <c r="BU24">
        <v>2.9776747138302861E-3</v>
      </c>
      <c r="BV24">
        <v>2.3891918105570242E-2</v>
      </c>
      <c r="BW24">
        <v>4.5544742751521768E-2</v>
      </c>
      <c r="BX24">
        <v>7.0399618876843789E-2</v>
      </c>
      <c r="BY24">
        <v>0.11643751617891079</v>
      </c>
      <c r="BZ24">
        <v>2.7272424131683775E-2</v>
      </c>
      <c r="CA24">
        <v>6.013214846637023E-2</v>
      </c>
      <c r="CB24">
        <v>0.1350825617814104</v>
      </c>
      <c r="CC24">
        <v>8.8135393365628298E-2</v>
      </c>
      <c r="CD24">
        <v>7.417757963879118E-2</v>
      </c>
      <c r="CE24">
        <v>3.6893595100753573E-2</v>
      </c>
      <c r="CF24">
        <v>2.0934032455582664E-2</v>
      </c>
      <c r="CG24">
        <v>6.9236485124659769E-2</v>
      </c>
      <c r="CH24">
        <v>8.2149098230455297E-2</v>
      </c>
      <c r="CI24">
        <v>6.001902465888441E-2</v>
      </c>
      <c r="CJ24">
        <v>5.4488392891770134E-2</v>
      </c>
      <c r="CK24">
        <v>4.0247097556390103E-2</v>
      </c>
      <c r="CL24">
        <v>4.987591004509298E-2</v>
      </c>
      <c r="CM24">
        <v>5.1301924835232139E-2</v>
      </c>
      <c r="CN24">
        <v>5.8919056513418257E-2</v>
      </c>
      <c r="CO24">
        <v>0.11176592632751535</v>
      </c>
      <c r="CP24">
        <v>8.5629118636724427E-2</v>
      </c>
      <c r="CQ24">
        <v>0.11631163392298101</v>
      </c>
      <c r="CR24">
        <v>0.13939884705656772</v>
      </c>
      <c r="CS24">
        <v>5.1519440468571209E-2</v>
      </c>
      <c r="CT24">
        <v>1.2037675648286816E-2</v>
      </c>
      <c r="CU24">
        <v>9.2923768491479271E-3</v>
      </c>
      <c r="CV24">
        <v>9.9744697996932224E-2</v>
      </c>
      <c r="CW24">
        <v>3.7663087542882528E-2</v>
      </c>
      <c r="CX24">
        <v>0.14218574309902063</v>
      </c>
      <c r="CY24">
        <v>7.7349850105265752E-2</v>
      </c>
      <c r="CZ24">
        <v>1.9637225144721646E-2</v>
      </c>
      <c r="DA24">
        <v>5.0774576508776557E-2</v>
      </c>
      <c r="DB24">
        <v>4.9703847631639916E-2</v>
      </c>
      <c r="DC24">
        <v>9.5435231270404888E-2</v>
      </c>
      <c r="DD24">
        <v>5.0616967976258778E-3</v>
      </c>
      <c r="DE24">
        <v>1.060906078063689E-2</v>
      </c>
      <c r="DF24">
        <v>3.4702807523602212E-2</v>
      </c>
      <c r="DG24">
        <v>4.3811052189862747E-2</v>
      </c>
      <c r="DH24">
        <v>2.7832628013626851E-2</v>
      </c>
      <c r="DI24">
        <v>2.839865353905003E-3</v>
      </c>
      <c r="DJ24">
        <v>7.6770366543839827E-3</v>
      </c>
      <c r="DK24">
        <v>1.2762140862880942E-2</v>
      </c>
      <c r="DL24">
        <v>5.1579421046511073E-2</v>
      </c>
      <c r="DM24">
        <v>2.7672447751782177E-2</v>
      </c>
      <c r="DN24">
        <v>5.2860044490168987E-3</v>
      </c>
      <c r="DO24">
        <v>2.0206578675354355E-2</v>
      </c>
      <c r="DP24">
        <v>2.2428626490616471E-2</v>
      </c>
      <c r="DQ24">
        <v>1.9787518069338879E-2</v>
      </c>
      <c r="DR24">
        <v>8.9791797571951611E-3</v>
      </c>
      <c r="DS24">
        <v>2.0093773725505245E-2</v>
      </c>
      <c r="DT24">
        <v>5.5830897823032292E-2</v>
      </c>
      <c r="DU24">
        <v>9.1031956167734865E-2</v>
      </c>
      <c r="DV24">
        <v>9.7996322894988747E-2</v>
      </c>
      <c r="DX24" t="s">
        <v>630</v>
      </c>
      <c r="DY24" t="s">
        <v>149</v>
      </c>
      <c r="DZ24">
        <v>8.0766265625284328E-2</v>
      </c>
      <c r="EA24">
        <v>5.1026289425700241E-2</v>
      </c>
      <c r="EB24">
        <v>3.6853242210615159E-2</v>
      </c>
      <c r="EC24">
        <v>4.1927423785504146E-2</v>
      </c>
      <c r="ED24">
        <v>5.3074367331413033E-3</v>
      </c>
      <c r="EE24">
        <v>0</v>
      </c>
      <c r="EF24">
        <v>0</v>
      </c>
      <c r="EG24">
        <v>0</v>
      </c>
      <c r="EH24">
        <v>0</v>
      </c>
      <c r="EI24">
        <v>1.0648698299841625E-2</v>
      </c>
      <c r="EJ24">
        <v>6.4834706507616663E-2</v>
      </c>
      <c r="EK24">
        <v>0.18733652260046643</v>
      </c>
      <c r="EL24">
        <v>0.1671874430883884</v>
      </c>
      <c r="EM24">
        <v>1.7659271012435789E-2</v>
      </c>
      <c r="EN24">
        <v>0.12003099318788017</v>
      </c>
      <c r="EO24">
        <v>0.10995179954018001</v>
      </c>
      <c r="EP24">
        <v>0.10060348806865582</v>
      </c>
      <c r="EQ24">
        <v>9.2338230196055734E-2</v>
      </c>
      <c r="ER24">
        <v>8.7410181022442482E-2</v>
      </c>
      <c r="ES24">
        <v>2.5756592513817646E-2</v>
      </c>
      <c r="ET24">
        <v>9.6791072909208672E-2</v>
      </c>
      <c r="EU24">
        <v>4.3513037668625007E-2</v>
      </c>
      <c r="EV24">
        <v>8.0699256207479239E-2</v>
      </c>
      <c r="EW24">
        <v>0.12688256608971893</v>
      </c>
      <c r="EX24">
        <v>0.14136712268195767</v>
      </c>
      <c r="EY24">
        <v>6.6954329901970366E-2</v>
      </c>
      <c r="EZ24">
        <v>1.8172930275055166E-2</v>
      </c>
      <c r="FA24">
        <v>1.9071706685673775E-2</v>
      </c>
      <c r="FB24">
        <v>1.7059531251448611E-2</v>
      </c>
      <c r="FC24">
        <v>2.4919313215449209E-2</v>
      </c>
      <c r="FD24">
        <v>4.5047510933668537E-2</v>
      </c>
      <c r="FE24">
        <v>0.10238820359873163</v>
      </c>
      <c r="FF24">
        <v>0.16136658624913805</v>
      </c>
      <c r="FG24">
        <v>0</v>
      </c>
      <c r="FH24">
        <v>2.3492661336689839E-3</v>
      </c>
      <c r="FI24">
        <v>2.6497931405869735E-5</v>
      </c>
      <c r="FJ24">
        <v>2.1336408322818291E-2</v>
      </c>
      <c r="FK24">
        <v>3.4178238293208207E-2</v>
      </c>
      <c r="FL24">
        <v>1.4544381969068012E-2</v>
      </c>
      <c r="FM24">
        <v>3.7038958632363866E-2</v>
      </c>
      <c r="FN24">
        <v>6.7422420973449804E-2</v>
      </c>
      <c r="FO24">
        <v>0.13376181449569108</v>
      </c>
      <c r="FP24">
        <v>6.2269315800558209E-2</v>
      </c>
      <c r="FQ24">
        <v>8.4529064282633671E-3</v>
      </c>
      <c r="FR24">
        <v>3.06574230791062E-2</v>
      </c>
      <c r="FS24">
        <v>3.5358985460816172E-2</v>
      </c>
      <c r="FT24">
        <v>5.9683485517875688E-2</v>
      </c>
      <c r="FU24">
        <v>3.9699583196756635E-2</v>
      </c>
      <c r="FV24">
        <v>1.8351260731556289E-2</v>
      </c>
      <c r="FW24">
        <v>5.9587318125645574E-3</v>
      </c>
      <c r="FX24">
        <v>0.10649876833338924</v>
      </c>
      <c r="FY24">
        <v>8.4339448283811069E-2</v>
      </c>
      <c r="FZ24">
        <v>7.1215150589635109E-2</v>
      </c>
      <c r="GA24">
        <v>3.3402095139487727E-2</v>
      </c>
      <c r="GB24">
        <v>5.3388673432481486E-2</v>
      </c>
      <c r="GC24">
        <v>2.8859732232137305E-2</v>
      </c>
      <c r="GD24">
        <v>3.1182416069550217E-2</v>
      </c>
      <c r="GE24">
        <v>2.5671062144443462E-2</v>
      </c>
      <c r="GF24">
        <v>6.9977358933569392E-2</v>
      </c>
      <c r="GG24">
        <v>0.11467496925795843</v>
      </c>
      <c r="GI24" t="s">
        <v>630</v>
      </c>
      <c r="GJ24" t="s">
        <v>150</v>
      </c>
      <c r="GK24">
        <v>0.22349188762910022</v>
      </c>
      <c r="GL24">
        <v>0.29295901652132073</v>
      </c>
      <c r="GM24">
        <v>0.35706584484684334</v>
      </c>
      <c r="GN24">
        <v>0.39846837549582342</v>
      </c>
      <c r="GO24">
        <v>0.43784668844682789</v>
      </c>
      <c r="GP24">
        <v>0.44370663917784503</v>
      </c>
      <c r="GQ24">
        <v>0.40610595123181614</v>
      </c>
      <c r="GR24">
        <v>0.3235260641091377</v>
      </c>
      <c r="GS24">
        <v>0.26925547215229018</v>
      </c>
      <c r="GT24">
        <v>0.24646134510825685</v>
      </c>
      <c r="GU24">
        <v>0.13230342956020508</v>
      </c>
      <c r="GV24">
        <v>0.14584976197862975</v>
      </c>
      <c r="GW24">
        <v>0.15870143036270823</v>
      </c>
      <c r="GX24">
        <v>0.29420907639729826</v>
      </c>
      <c r="GY24">
        <v>0.21210713166278838</v>
      </c>
      <c r="GZ24">
        <v>0.16262169392913317</v>
      </c>
      <c r="HA24">
        <v>0.17040056145371912</v>
      </c>
      <c r="HB24">
        <v>0.15710220504166497</v>
      </c>
      <c r="HC24">
        <v>0.12674641777948037</v>
      </c>
      <c r="HD24">
        <v>0.1752615821844028</v>
      </c>
      <c r="HE24">
        <v>0.10358464600901525</v>
      </c>
      <c r="HF24">
        <v>0.17276318591382042</v>
      </c>
      <c r="HG24">
        <v>0.22300257066149326</v>
      </c>
      <c r="HH24">
        <v>0.18732531713865466</v>
      </c>
      <c r="HI24">
        <v>0.18102165452839067</v>
      </c>
      <c r="HJ24">
        <v>0.20987086400727242</v>
      </c>
      <c r="HK24">
        <v>0.16693064090827167</v>
      </c>
      <c r="HL24">
        <v>0.15498775157468364</v>
      </c>
      <c r="HM24">
        <v>0.11055239851384296</v>
      </c>
      <c r="HN24">
        <v>9.1184964161371049E-2</v>
      </c>
      <c r="HO24">
        <v>0.17743646321505835</v>
      </c>
      <c r="HP24">
        <v>0.1446838842901865</v>
      </c>
      <c r="HQ24">
        <v>0.15314543762291422</v>
      </c>
      <c r="HR24">
        <v>0.28313572596964193</v>
      </c>
      <c r="HS24">
        <v>0.29258305682884361</v>
      </c>
      <c r="HT24">
        <v>0.21674440132979819</v>
      </c>
      <c r="HU24">
        <v>0.21463596265679347</v>
      </c>
      <c r="HV24">
        <v>0.21139612821828813</v>
      </c>
      <c r="HW24">
        <v>0.1802948428217776</v>
      </c>
      <c r="HX24">
        <v>0.16391765330648772</v>
      </c>
      <c r="HY24">
        <v>0.1751777349243222</v>
      </c>
      <c r="HZ24">
        <v>0.23057379156706709</v>
      </c>
      <c r="IA24">
        <v>0.29611967340397183</v>
      </c>
      <c r="IB24">
        <v>0.35616552424041964</v>
      </c>
      <c r="IC24">
        <v>0.32323832082668691</v>
      </c>
      <c r="ID24">
        <v>0.32277417554608678</v>
      </c>
      <c r="IE24">
        <v>0.33090269506440118</v>
      </c>
      <c r="IF24">
        <v>0.32289902632338074</v>
      </c>
      <c r="IG24">
        <v>0.29211234793692387</v>
      </c>
      <c r="IH24">
        <v>0.23875059601590151</v>
      </c>
      <c r="II24">
        <v>0.19224228482966418</v>
      </c>
      <c r="IJ24">
        <v>0.2377644005533486</v>
      </c>
      <c r="IK24">
        <v>0.22689982637497541</v>
      </c>
      <c r="IL24">
        <v>0.29272838592003103</v>
      </c>
      <c r="IM24">
        <v>0.292717999268718</v>
      </c>
      <c r="IN24">
        <v>0.31105549258637116</v>
      </c>
      <c r="IO24">
        <v>0.25996137144318793</v>
      </c>
      <c r="IP24">
        <v>0.21309223226566409</v>
      </c>
      <c r="IQ24">
        <v>0.13595823814667807</v>
      </c>
      <c r="IR24">
        <v>0.10311067879313759</v>
      </c>
      <c r="JB24" t="s">
        <v>630</v>
      </c>
      <c r="JC24">
        <v>0.1741958807080479</v>
      </c>
      <c r="JD24">
        <v>0.16363866360842297</v>
      </c>
      <c r="JE24">
        <v>0.16996488008269314</v>
      </c>
      <c r="JF24">
        <v>0.17559394703475537</v>
      </c>
      <c r="JG24">
        <v>0.15629789951036416</v>
      </c>
      <c r="JH24">
        <v>0.17734393324324135</v>
      </c>
      <c r="JI24">
        <v>0.17881683013362462</v>
      </c>
      <c r="JJ24">
        <v>0.18737991559477049</v>
      </c>
      <c r="JK24">
        <v>0.21292416972179218</v>
      </c>
      <c r="JL24">
        <v>0.20130020837065379</v>
      </c>
      <c r="JM24">
        <v>0.13326102972305456</v>
      </c>
      <c r="JN24">
        <v>0.11883993253024051</v>
      </c>
      <c r="JO24">
        <v>0.11532409017004805</v>
      </c>
      <c r="JP24">
        <v>0.11224226711974403</v>
      </c>
      <c r="JQ24">
        <v>8.7001233452312712E-2</v>
      </c>
      <c r="JR24">
        <v>0.10586310770805375</v>
      </c>
      <c r="JS24">
        <v>0.1189993693737588</v>
      </c>
      <c r="JT24">
        <v>0.12365475038188647</v>
      </c>
      <c r="JU24">
        <v>0.14132475372609973</v>
      </c>
      <c r="JV24">
        <v>0.1491251370584582</v>
      </c>
      <c r="JW24">
        <v>0.10520813053733379</v>
      </c>
      <c r="JX24">
        <v>9.6810670171627686E-2</v>
      </c>
      <c r="JY24">
        <v>9.4200406953516863E-2</v>
      </c>
      <c r="JZ24">
        <v>0.10238122511616923</v>
      </c>
      <c r="KA24">
        <v>0.10433083607769403</v>
      </c>
      <c r="KB24">
        <v>0.1226667506395091</v>
      </c>
      <c r="KC24">
        <v>0.12882835575337445</v>
      </c>
      <c r="KD24">
        <v>0.11932436926824758</v>
      </c>
      <c r="KE24">
        <v>0.10894663052129575</v>
      </c>
      <c r="KF24">
        <v>0.1128953644621588</v>
      </c>
      <c r="KG24">
        <v>8.7769852369467938E-2</v>
      </c>
      <c r="KH24">
        <v>7.0674999080966375E-2</v>
      </c>
      <c r="KI24">
        <v>5.1981366130583469E-2</v>
      </c>
      <c r="KJ24">
        <v>5.5322489440215811E-2</v>
      </c>
      <c r="KK24">
        <v>6.1062252690692639E-2</v>
      </c>
      <c r="KL24">
        <v>7.7512236377750079E-2</v>
      </c>
      <c r="KM24">
        <v>7.5265159877392671E-2</v>
      </c>
      <c r="KN24">
        <v>7.1980814746160415E-2</v>
      </c>
      <c r="KO24">
        <v>6.892709372820513E-2</v>
      </c>
      <c r="KP24">
        <v>8.7808180127858682E-2</v>
      </c>
      <c r="KQ24">
        <v>0.15158352978512279</v>
      </c>
      <c r="KR24">
        <v>0.13710773909143859</v>
      </c>
      <c r="KS24">
        <v>0.1304793854255504</v>
      </c>
      <c r="KT24">
        <v>0.12434045951927966</v>
      </c>
      <c r="KU24">
        <v>0.10567395666950062</v>
      </c>
      <c r="KV24">
        <v>0.1290236910753578</v>
      </c>
      <c r="KW24">
        <v>0.14063922159056957</v>
      </c>
      <c r="KX24">
        <v>0.14378463495408231</v>
      </c>
      <c r="KY24">
        <v>0.13788801520207866</v>
      </c>
      <c r="KZ24">
        <v>0.14852266631450484</v>
      </c>
      <c r="LA24">
        <v>0.20309674793350527</v>
      </c>
      <c r="LB24">
        <v>0.21368679545674718</v>
      </c>
      <c r="LC24">
        <v>0.21994242328314539</v>
      </c>
      <c r="LD24">
        <v>0.22087747140283712</v>
      </c>
      <c r="LE24">
        <v>0.19857696539218553</v>
      </c>
      <c r="LF24">
        <v>0.19449449690310744</v>
      </c>
      <c r="LG24">
        <v>0.19323137794147993</v>
      </c>
      <c r="LH24">
        <v>0.199145632631863</v>
      </c>
      <c r="LI24">
        <v>0.20557881991539273</v>
      </c>
      <c r="LJ24">
        <v>0.20313319733208604</v>
      </c>
      <c r="LL24" t="s">
        <v>630</v>
      </c>
      <c r="LM24" t="s">
        <v>156</v>
      </c>
      <c r="LN24" t="s">
        <v>157</v>
      </c>
      <c r="LO24">
        <v>0.21818586811518725</v>
      </c>
    </row>
    <row r="25" spans="2:327" x14ac:dyDescent="0.45">
      <c r="B25" t="s">
        <v>631</v>
      </c>
      <c r="C25" t="s">
        <v>147</v>
      </c>
      <c r="D25">
        <v>0.47809075368184895</v>
      </c>
      <c r="E25">
        <v>0.49352294796107626</v>
      </c>
      <c r="F25">
        <v>0.50510213603154164</v>
      </c>
      <c r="G25">
        <v>0.54441589555069991</v>
      </c>
      <c r="H25">
        <v>0.54639119622086241</v>
      </c>
      <c r="I25">
        <v>0.55490964135958398</v>
      </c>
      <c r="J25">
        <v>0.53671889575371989</v>
      </c>
      <c r="K25">
        <v>0.51024501458537352</v>
      </c>
      <c r="L25">
        <v>0.47526744411446181</v>
      </c>
      <c r="M25">
        <v>0.49321070083314855</v>
      </c>
      <c r="N25">
        <v>0.44963960687431498</v>
      </c>
      <c r="O25">
        <v>0.44635041955163435</v>
      </c>
      <c r="P25">
        <v>0.46978351452832456</v>
      </c>
      <c r="Q25">
        <v>0.55281683874395249</v>
      </c>
      <c r="R25">
        <v>0.52188894511608175</v>
      </c>
      <c r="S25">
        <v>0.43445558885187335</v>
      </c>
      <c r="T25">
        <v>0.39818816052183043</v>
      </c>
      <c r="U25">
        <v>0.39635066358194043</v>
      </c>
      <c r="V25">
        <v>0.40506463852159108</v>
      </c>
      <c r="W25">
        <v>0.40993591149907116</v>
      </c>
      <c r="X25">
        <v>0.39660104948331992</v>
      </c>
      <c r="Y25">
        <v>0.41048933535778764</v>
      </c>
      <c r="Z25">
        <v>0.48146345535061214</v>
      </c>
      <c r="AA25">
        <v>0.4969760090182232</v>
      </c>
      <c r="AB25">
        <v>0.52104363201196668</v>
      </c>
      <c r="AC25">
        <v>0.47953218665800318</v>
      </c>
      <c r="AD25">
        <v>0.43910536567888941</v>
      </c>
      <c r="AE25">
        <v>0.39841121558337805</v>
      </c>
      <c r="AF25">
        <v>0.38388366816325559</v>
      </c>
      <c r="AG25">
        <v>0.37825772303116351</v>
      </c>
      <c r="AH25">
        <v>0.38990995507684928</v>
      </c>
      <c r="AI25">
        <v>0.359669324153162</v>
      </c>
      <c r="AJ25">
        <v>0.38420272973858072</v>
      </c>
      <c r="AK25">
        <v>0.4558582181971424</v>
      </c>
      <c r="AL25">
        <v>0.43739431706834836</v>
      </c>
      <c r="AM25">
        <v>0.46653476142461187</v>
      </c>
      <c r="AN25">
        <v>0.43871964544247433</v>
      </c>
      <c r="AO25">
        <v>0.36823893820595216</v>
      </c>
      <c r="AP25">
        <v>0.37610856068484982</v>
      </c>
      <c r="AQ25">
        <v>0.37012012236422265</v>
      </c>
      <c r="AR25">
        <v>0.45456985451122195</v>
      </c>
      <c r="AS25">
        <v>0.49693494552198963</v>
      </c>
      <c r="AT25">
        <v>0.50418824945754726</v>
      </c>
      <c r="AU25">
        <v>0.53112908101123557</v>
      </c>
      <c r="AV25">
        <v>0.49580086702411263</v>
      </c>
      <c r="AW25">
        <v>0.48981882282916595</v>
      </c>
      <c r="AX25">
        <v>0.5176206401494704</v>
      </c>
      <c r="AY25">
        <v>0.520261969851462</v>
      </c>
      <c r="AZ25">
        <v>0.49732397943027618</v>
      </c>
      <c r="BA25">
        <v>0.44053153268484208</v>
      </c>
      <c r="BB25">
        <v>0.47592332270519505</v>
      </c>
      <c r="BC25">
        <v>0.47142469402324999</v>
      </c>
      <c r="BD25">
        <v>0.45996713353004387</v>
      </c>
      <c r="BE25">
        <v>0.48873489480144189</v>
      </c>
      <c r="BF25">
        <v>0.50421244889514738</v>
      </c>
      <c r="BG25">
        <v>0.50210842191494998</v>
      </c>
      <c r="BH25">
        <v>0.47002381860233222</v>
      </c>
      <c r="BI25">
        <v>0.44819073741732285</v>
      </c>
      <c r="BJ25">
        <v>0.46820795237806445</v>
      </c>
      <c r="BK25">
        <v>0.47948003250709992</v>
      </c>
      <c r="BM25" t="s">
        <v>631</v>
      </c>
      <c r="BN25" t="s">
        <v>148</v>
      </c>
      <c r="BO25">
        <v>2.595014688185146E-2</v>
      </c>
      <c r="BP25">
        <v>2.2775418947692718E-3</v>
      </c>
      <c r="BQ25">
        <v>4.4407645233598774E-4</v>
      </c>
      <c r="BR25">
        <v>2.5558426228083804E-3</v>
      </c>
      <c r="BS25">
        <v>2.2079953632668931E-2</v>
      </c>
      <c r="BT25">
        <v>1.4036813604381162E-2</v>
      </c>
      <c r="BU25">
        <v>0</v>
      </c>
      <c r="BV25">
        <v>3.0161291438578802E-3</v>
      </c>
      <c r="BW25">
        <v>1.8227383624865885E-2</v>
      </c>
      <c r="BX25">
        <v>7.3156309567567981E-2</v>
      </c>
      <c r="BY25">
        <v>0.15329469498633735</v>
      </c>
      <c r="BZ25">
        <v>3.4867107424757945E-2</v>
      </c>
      <c r="CA25">
        <v>7.8204179222851639E-2</v>
      </c>
      <c r="CB25">
        <v>0.13702313373473041</v>
      </c>
      <c r="CC25">
        <v>4.4387815046963042E-2</v>
      </c>
      <c r="CD25">
        <v>4.855529941281761E-2</v>
      </c>
      <c r="CE25">
        <v>3.3348367959908247E-2</v>
      </c>
      <c r="CF25">
        <v>3.6676564229849253E-2</v>
      </c>
      <c r="CG25">
        <v>5.5025416331391491E-2</v>
      </c>
      <c r="CH25">
        <v>7.0520240820652849E-2</v>
      </c>
      <c r="CI25">
        <v>0.10913901418286399</v>
      </c>
      <c r="CJ25">
        <v>0.12216893241142555</v>
      </c>
      <c r="CK25">
        <v>0.15429843230126142</v>
      </c>
      <c r="CL25">
        <v>6.3235945148417447E-2</v>
      </c>
      <c r="CM25">
        <v>3.0600500016903131E-2</v>
      </c>
      <c r="CN25">
        <v>6.6168868125151284E-2</v>
      </c>
      <c r="CO25">
        <v>0.13319700543624063</v>
      </c>
      <c r="CP25">
        <v>0.12688416352868942</v>
      </c>
      <c r="CQ25">
        <v>0.14846877440932407</v>
      </c>
      <c r="CR25">
        <v>0.10227819548834742</v>
      </c>
      <c r="CS25">
        <v>6.8061017395588549E-2</v>
      </c>
      <c r="CT25">
        <v>3.2954929930407995E-2</v>
      </c>
      <c r="CU25">
        <v>0.10526035699850435</v>
      </c>
      <c r="CV25">
        <v>0.13218284666390442</v>
      </c>
      <c r="CW25">
        <v>8.5652478978745616E-2</v>
      </c>
      <c r="CX25">
        <v>0.18521068157004369</v>
      </c>
      <c r="CY25">
        <v>0.17233877975422876</v>
      </c>
      <c r="CZ25">
        <v>8.6484560891525245E-2</v>
      </c>
      <c r="DA25">
        <v>0.10336347425224252</v>
      </c>
      <c r="DB25">
        <v>7.0902343554756192E-2</v>
      </c>
      <c r="DC25">
        <v>9.9646806830124821E-2</v>
      </c>
      <c r="DD25">
        <v>3.6247601929998895E-2</v>
      </c>
      <c r="DE25">
        <v>2.8680541515416384E-2</v>
      </c>
      <c r="DF25">
        <v>3.9279646667689287E-2</v>
      </c>
      <c r="DG25">
        <v>2.1576269214200239E-2</v>
      </c>
      <c r="DH25">
        <v>2.4099656887168665E-2</v>
      </c>
      <c r="DI25">
        <v>2.5652024802010214E-2</v>
      </c>
      <c r="DJ25">
        <v>2.4763471223827542E-2</v>
      </c>
      <c r="DK25">
        <v>1.3478926501126896E-2</v>
      </c>
      <c r="DL25">
        <v>2.6055870851857309E-2</v>
      </c>
      <c r="DM25">
        <v>6.0249758022063636E-2</v>
      </c>
      <c r="DN25">
        <v>5.6251052770340954E-2</v>
      </c>
      <c r="DO25">
        <v>4.5730719433533795E-2</v>
      </c>
      <c r="DP25">
        <v>8.5738482257908477E-2</v>
      </c>
      <c r="DQ25">
        <v>3.1808442026080609E-2</v>
      </c>
      <c r="DR25">
        <v>3.9874054656273854E-2</v>
      </c>
      <c r="DS25">
        <v>3.073587015143861E-2</v>
      </c>
      <c r="DT25">
        <v>8.5624932796108222E-2</v>
      </c>
      <c r="DU25">
        <v>0.16798475955453437</v>
      </c>
      <c r="DV25">
        <v>0.10259762452989048</v>
      </c>
      <c r="DX25" t="s">
        <v>631</v>
      </c>
      <c r="DY25" t="s">
        <v>149</v>
      </c>
      <c r="DZ25">
        <v>7.1824760430553511E-2</v>
      </c>
      <c r="EA25">
        <v>8.1610444427270556E-2</v>
      </c>
      <c r="EB25">
        <v>3.4936113085891264E-2</v>
      </c>
      <c r="EC25">
        <v>0</v>
      </c>
      <c r="ED25">
        <v>0</v>
      </c>
      <c r="EE25">
        <v>1.4901006163829649E-2</v>
      </c>
      <c r="EF25">
        <v>2.4567538647074279E-2</v>
      </c>
      <c r="EG25">
        <v>7.6037726903537646E-3</v>
      </c>
      <c r="EH25">
        <v>0</v>
      </c>
      <c r="EI25">
        <v>6.0379721579801584E-3</v>
      </c>
      <c r="EJ25">
        <v>3.345984403396364E-2</v>
      </c>
      <c r="EK25">
        <v>0.19439590767765955</v>
      </c>
      <c r="EL25">
        <v>0.2276468024481689</v>
      </c>
      <c r="EM25">
        <v>4.5892154458945719E-2</v>
      </c>
      <c r="EN25">
        <v>0.18764275524938476</v>
      </c>
      <c r="EO25">
        <v>0.15857962229413092</v>
      </c>
      <c r="EP25">
        <v>0.10556530598954726</v>
      </c>
      <c r="EQ25">
        <v>8.8718391779024977E-2</v>
      </c>
      <c r="ER25">
        <v>0.10696813969109134</v>
      </c>
      <c r="ES25">
        <v>2.6317539813828218E-2</v>
      </c>
      <c r="ET25">
        <v>5.9254935964458889E-2</v>
      </c>
      <c r="EU25">
        <v>8.973117422874273E-2</v>
      </c>
      <c r="EV25">
        <v>0.12846628669903046</v>
      </c>
      <c r="EW25">
        <v>0.23758871787054239</v>
      </c>
      <c r="EX25">
        <v>0.22775670776896867</v>
      </c>
      <c r="EY25">
        <v>0.12300204374813006</v>
      </c>
      <c r="EZ25">
        <v>2.196392389328357E-3</v>
      </c>
      <c r="FA25">
        <v>1.5769684940655511E-2</v>
      </c>
      <c r="FB25">
        <v>2.7703018193660309E-2</v>
      </c>
      <c r="FC25">
        <v>5.0883639002307426E-2</v>
      </c>
      <c r="FD25">
        <v>4.2551180653422976E-2</v>
      </c>
      <c r="FE25">
        <v>5.14727459693822E-2</v>
      </c>
      <c r="FF25">
        <v>4.7479457623824023E-2</v>
      </c>
      <c r="FG25">
        <v>2.4966851888766239E-2</v>
      </c>
      <c r="FH25">
        <v>4.4664554333096719E-2</v>
      </c>
      <c r="FI25">
        <v>4.3396894069743168E-2</v>
      </c>
      <c r="FJ25">
        <v>5.192207086944399E-2</v>
      </c>
      <c r="FK25">
        <v>3.5886107445742152E-2</v>
      </c>
      <c r="FL25">
        <v>4.2142823474679098E-2</v>
      </c>
      <c r="FM25">
        <v>6.4145188256233721E-2</v>
      </c>
      <c r="FN25">
        <v>2.0950564904832044E-2</v>
      </c>
      <c r="FO25">
        <v>0.11330259325282965</v>
      </c>
      <c r="FP25">
        <v>0.10777520705675626</v>
      </c>
      <c r="FQ25">
        <v>4.1174534422721613E-2</v>
      </c>
      <c r="FR25">
        <v>5.5741068609559595E-2</v>
      </c>
      <c r="FS25">
        <v>7.2833126431625789E-2</v>
      </c>
      <c r="FT25">
        <v>3.2014450989107802E-2</v>
      </c>
      <c r="FU25">
        <v>1.8730180322925939E-2</v>
      </c>
      <c r="FV25">
        <v>4.7365159201568419E-2</v>
      </c>
      <c r="FW25">
        <v>4.365858295749294E-2</v>
      </c>
      <c r="FX25">
        <v>0.15287225188904704</v>
      </c>
      <c r="FY25">
        <v>6.6945136899669008E-2</v>
      </c>
      <c r="FZ25">
        <v>6.7165262397354097E-2</v>
      </c>
      <c r="GA25">
        <v>4.2576903470832143E-2</v>
      </c>
      <c r="GB25">
        <v>8.494240477432824E-2</v>
      </c>
      <c r="GC25">
        <v>7.3110166833282655E-2</v>
      </c>
      <c r="GD25">
        <v>5.3397420985886339E-2</v>
      </c>
      <c r="GE25">
        <v>7.6556005180300414E-4</v>
      </c>
      <c r="GF25">
        <v>1.2905537197204981E-2</v>
      </c>
      <c r="GG25">
        <v>0.18803435575689514</v>
      </c>
      <c r="GI25" t="s">
        <v>631</v>
      </c>
      <c r="GJ25" t="s">
        <v>150</v>
      </c>
      <c r="GK25">
        <v>0.27668871375848608</v>
      </c>
      <c r="GL25">
        <v>0.29668310932220882</v>
      </c>
      <c r="GM25">
        <v>0.36091691832881534</v>
      </c>
      <c r="GN25">
        <v>0.43967617199031883</v>
      </c>
      <c r="GO25">
        <v>0.42435319481014078</v>
      </c>
      <c r="GP25">
        <v>0.42410709948200465</v>
      </c>
      <c r="GQ25">
        <v>0.41373445197707165</v>
      </c>
      <c r="GR25">
        <v>0.39909210417359509</v>
      </c>
      <c r="GS25">
        <v>0.34935308830089745</v>
      </c>
      <c r="GT25">
        <v>0.3164538926103887</v>
      </c>
      <c r="GU25">
        <v>0.1710666860036133</v>
      </c>
      <c r="GV25">
        <v>0.13202175472945799</v>
      </c>
      <c r="GW25">
        <v>8.65761385147715E-2</v>
      </c>
      <c r="GX25">
        <v>0.27450809143136906</v>
      </c>
      <c r="GY25">
        <v>0.18507128700540665</v>
      </c>
      <c r="GZ25">
        <v>0.12404688941189916</v>
      </c>
      <c r="HA25">
        <v>0.13944973317653842</v>
      </c>
      <c r="HB25">
        <v>0.14371936554159082</v>
      </c>
      <c r="HC25">
        <v>0.12176877982871291</v>
      </c>
      <c r="HD25">
        <v>0.20258164310384691</v>
      </c>
      <c r="HE25">
        <v>0.11119389391398669</v>
      </c>
      <c r="HF25">
        <v>6.3709535345412016E-2</v>
      </c>
      <c r="HG25">
        <v>6.9670114156680327E-2</v>
      </c>
      <c r="HH25">
        <v>7.7199089722999145E-2</v>
      </c>
      <c r="HI25">
        <v>0.14638742298193652</v>
      </c>
      <c r="HJ25">
        <v>0.17808775224517101</v>
      </c>
      <c r="HK25">
        <v>0.18931934495429073</v>
      </c>
      <c r="HL25">
        <v>0.1473780768502837</v>
      </c>
      <c r="HM25">
        <v>0.10847681774766302</v>
      </c>
      <c r="HN25">
        <v>0.11914742297230539</v>
      </c>
      <c r="HO25">
        <v>0.17090866388246787</v>
      </c>
      <c r="HP25">
        <v>0.16634654576871524</v>
      </c>
      <c r="HQ25">
        <v>0.12584289947043764</v>
      </c>
      <c r="HR25">
        <v>0.20325211898328538</v>
      </c>
      <c r="HS25">
        <v>0.19402809798938137</v>
      </c>
      <c r="HT25">
        <v>0.14108658783087266</v>
      </c>
      <c r="HU25">
        <v>0.12036931331150036</v>
      </c>
      <c r="HV25">
        <v>0.12785604960665387</v>
      </c>
      <c r="HW25">
        <v>0.1008293854152516</v>
      </c>
      <c r="HX25">
        <v>0.12491611671482093</v>
      </c>
      <c r="HY25">
        <v>0.23115306544831474</v>
      </c>
      <c r="HZ25">
        <v>0.23317806727496412</v>
      </c>
      <c r="IA25">
        <v>0.24326989325726311</v>
      </c>
      <c r="IB25">
        <v>0.3349214114195479</v>
      </c>
      <c r="IC25">
        <v>0.30422172276273751</v>
      </c>
      <c r="ID25">
        <v>0.29365869531613664</v>
      </c>
      <c r="IE25">
        <v>0.35598942472042372</v>
      </c>
      <c r="IF25">
        <v>0.37880255433344606</v>
      </c>
      <c r="IG25">
        <v>0.33744350604548151</v>
      </c>
      <c r="IH25">
        <v>0.2770689538063989</v>
      </c>
      <c r="II25">
        <v>0.15462079083627722</v>
      </c>
      <c r="IJ25">
        <v>0.22993835074983426</v>
      </c>
      <c r="IK25">
        <v>0.24249750530090619</v>
      </c>
      <c r="IL25">
        <v>0.27004817782669288</v>
      </c>
      <c r="IM25">
        <v>0.28421535222696287</v>
      </c>
      <c r="IN25">
        <v>0.29578771478528476</v>
      </c>
      <c r="IO25">
        <v>0.28150275304996336</v>
      </c>
      <c r="IP25">
        <v>0.24719231212560025</v>
      </c>
      <c r="IQ25">
        <v>0.16272993424359197</v>
      </c>
      <c r="IR25">
        <v>7.5723434500481773E-2</v>
      </c>
      <c r="JB25" t="s">
        <v>631</v>
      </c>
      <c r="JC25">
        <v>0.11861038442180193</v>
      </c>
      <c r="JD25">
        <v>0.11312937973288156</v>
      </c>
      <c r="JE25">
        <v>0.11694359761007699</v>
      </c>
      <c r="JF25">
        <v>0.12816109483611723</v>
      </c>
      <c r="JG25">
        <v>0.10481746606252519</v>
      </c>
      <c r="JH25">
        <v>0.12769778329441009</v>
      </c>
      <c r="JI25">
        <v>0.13604809290934669</v>
      </c>
      <c r="JJ25">
        <v>0.13364886060767509</v>
      </c>
      <c r="JK25">
        <v>0.14277299078994321</v>
      </c>
      <c r="JL25">
        <v>0.14391068573699117</v>
      </c>
      <c r="JM25">
        <v>8.5295917664379731E-2</v>
      </c>
      <c r="JN25">
        <v>7.1293859885715433E-2</v>
      </c>
      <c r="JO25">
        <v>7.0081402923621722E-2</v>
      </c>
      <c r="JP25">
        <v>6.6611162426912021E-2</v>
      </c>
      <c r="JQ25">
        <v>5.1633127859114197E-2</v>
      </c>
      <c r="JR25">
        <v>6.5361006433510629E-2</v>
      </c>
      <c r="JS25">
        <v>7.5409547450616343E-2</v>
      </c>
      <c r="JT25">
        <v>7.8948881870257809E-2</v>
      </c>
      <c r="JU25">
        <v>8.6422492440820467E-2</v>
      </c>
      <c r="JV25">
        <v>9.0757865425647122E-2</v>
      </c>
      <c r="JW25">
        <v>6.7261600526446697E-2</v>
      </c>
      <c r="JX25">
        <v>6.1206776702196382E-2</v>
      </c>
      <c r="JY25">
        <v>6.344233066049694E-2</v>
      </c>
      <c r="JZ25">
        <v>7.3348479093525737E-2</v>
      </c>
      <c r="KA25">
        <v>7.5604720515405122E-2</v>
      </c>
      <c r="KB25">
        <v>9.7087680130288553E-2</v>
      </c>
      <c r="KC25">
        <v>9.6671145969475084E-2</v>
      </c>
      <c r="KD25">
        <v>8.9378107285707206E-2</v>
      </c>
      <c r="KE25">
        <v>8.1434962246185322E-2</v>
      </c>
      <c r="KF25">
        <v>6.9781533596385781E-2</v>
      </c>
      <c r="KG25">
        <v>4.7222481738971249E-2</v>
      </c>
      <c r="KH25">
        <v>3.436328828026871E-2</v>
      </c>
      <c r="KI25">
        <v>2.6413681806110208E-2</v>
      </c>
      <c r="KJ25">
        <v>2.8521613859113365E-2</v>
      </c>
      <c r="KK25">
        <v>3.3607034269915591E-2</v>
      </c>
      <c r="KL25">
        <v>4.920636912931748E-2</v>
      </c>
      <c r="KM25">
        <v>6.0511829448401958E-2</v>
      </c>
      <c r="KN25">
        <v>4.9183332995932187E-2</v>
      </c>
      <c r="KO25">
        <v>4.7889840017418348E-2</v>
      </c>
      <c r="KP25">
        <v>4.8934008148799259E-2</v>
      </c>
      <c r="KQ25">
        <v>9.456720462939168E-2</v>
      </c>
      <c r="KR25">
        <v>8.8156934948752583E-2</v>
      </c>
      <c r="KS25">
        <v>8.6280769046365488E-2</v>
      </c>
      <c r="KT25">
        <v>7.646971468176296E-2</v>
      </c>
      <c r="KU25">
        <v>5.9455582500840001E-2</v>
      </c>
      <c r="KV25">
        <v>8.176823005988644E-2</v>
      </c>
      <c r="KW25">
        <v>9.7811127118728136E-2</v>
      </c>
      <c r="KX25">
        <v>9.7992839988275265E-2</v>
      </c>
      <c r="KY25">
        <v>9.2354204599195938E-2</v>
      </c>
      <c r="KZ25">
        <v>8.9269615745406011E-2</v>
      </c>
      <c r="LA25">
        <v>0.12504385943738286</v>
      </c>
      <c r="LB25">
        <v>0.1222618066278271</v>
      </c>
      <c r="LC25">
        <v>0.12294762729682394</v>
      </c>
      <c r="LD25">
        <v>0.12925182909181829</v>
      </c>
      <c r="LE25">
        <v>0.12664951098754573</v>
      </c>
      <c r="LF25">
        <v>0.13311064269748654</v>
      </c>
      <c r="LG25">
        <v>0.12416270859138735</v>
      </c>
      <c r="LH25">
        <v>0.12832994063835224</v>
      </c>
      <c r="LI25">
        <v>0.13261233689454308</v>
      </c>
      <c r="LJ25">
        <v>0.13044152916294569</v>
      </c>
      <c r="LL25" t="s">
        <v>631</v>
      </c>
      <c r="LM25" t="s">
        <v>156</v>
      </c>
      <c r="LN25" t="s">
        <v>157</v>
      </c>
      <c r="LO25">
        <v>0.14280124911696435</v>
      </c>
    </row>
    <row r="26" spans="2:327" x14ac:dyDescent="0.45">
      <c r="B26" t="s">
        <v>632</v>
      </c>
      <c r="C26" t="s">
        <v>147</v>
      </c>
      <c r="D26">
        <v>0.48615590245453016</v>
      </c>
      <c r="E26">
        <v>0.48824217936962017</v>
      </c>
      <c r="F26">
        <v>0.48152459066149278</v>
      </c>
      <c r="G26">
        <v>0.52263823192221404</v>
      </c>
      <c r="H26">
        <v>0.52986992016320422</v>
      </c>
      <c r="I26">
        <v>0.53808394877423171</v>
      </c>
      <c r="J26">
        <v>0.54127816166162412</v>
      </c>
      <c r="K26">
        <v>0.52283604305399323</v>
      </c>
      <c r="L26">
        <v>0.49794536542507839</v>
      </c>
      <c r="M26">
        <v>0.49914955706747349</v>
      </c>
      <c r="N26">
        <v>0.43039297798360659</v>
      </c>
      <c r="O26">
        <v>0.43538440484656959</v>
      </c>
      <c r="P26">
        <v>0.44429238597508064</v>
      </c>
      <c r="Q26">
        <v>0.51790139391020074</v>
      </c>
      <c r="R26">
        <v>0.49957940507002363</v>
      </c>
      <c r="S26">
        <v>0.43817903794445862</v>
      </c>
      <c r="T26">
        <v>0.41160532918585285</v>
      </c>
      <c r="U26">
        <v>0.41130558911196446</v>
      </c>
      <c r="V26">
        <v>0.420423771056885</v>
      </c>
      <c r="W26">
        <v>0.44086954374807225</v>
      </c>
      <c r="X26">
        <v>0.38976681717450018</v>
      </c>
      <c r="Y26">
        <v>0.41438879197020195</v>
      </c>
      <c r="Z26">
        <v>0.4764415937630701</v>
      </c>
      <c r="AA26">
        <v>0.49167639542983094</v>
      </c>
      <c r="AB26">
        <v>0.50827842004552359</v>
      </c>
      <c r="AC26">
        <v>0.49391364509915103</v>
      </c>
      <c r="AD26">
        <v>0.47717122239558507</v>
      </c>
      <c r="AE26">
        <v>0.42742204531028494</v>
      </c>
      <c r="AF26">
        <v>0.42980250723191998</v>
      </c>
      <c r="AG26">
        <v>0.39724602991365016</v>
      </c>
      <c r="AH26">
        <v>0.4231514736646701</v>
      </c>
      <c r="AI26">
        <v>0.41818077413230487</v>
      </c>
      <c r="AJ26">
        <v>0.42107269115327017</v>
      </c>
      <c r="AK26">
        <v>0.4609544922724112</v>
      </c>
      <c r="AL26">
        <v>0.44124006645802921</v>
      </c>
      <c r="AM26">
        <v>0.45471516696362319</v>
      </c>
      <c r="AN26">
        <v>0.47249749076928443</v>
      </c>
      <c r="AO26">
        <v>0.39946938894551592</v>
      </c>
      <c r="AP26">
        <v>0.41950611306722729</v>
      </c>
      <c r="AQ26">
        <v>0.44250829909318051</v>
      </c>
      <c r="AR26">
        <v>0.46116200441213479</v>
      </c>
      <c r="AS26">
        <v>0.51889759753296172</v>
      </c>
      <c r="AT26">
        <v>0.52703061974371901</v>
      </c>
      <c r="AU26">
        <v>0.56562616710617586</v>
      </c>
      <c r="AV26">
        <v>0.53974306628301116</v>
      </c>
      <c r="AW26">
        <v>0.52997421295730918</v>
      </c>
      <c r="AX26">
        <v>0.54236372162214974</v>
      </c>
      <c r="AY26">
        <v>0.53203161157383982</v>
      </c>
      <c r="AZ26">
        <v>0.48836240872310588</v>
      </c>
      <c r="BA26">
        <v>0.44162479597941612</v>
      </c>
      <c r="BB26">
        <v>0.55882425951640602</v>
      </c>
      <c r="BC26">
        <v>0.5558036422210928</v>
      </c>
      <c r="BD26">
        <v>0.53958812103976816</v>
      </c>
      <c r="BE26">
        <v>0.53984341285443671</v>
      </c>
      <c r="BF26">
        <v>0.52639230644149815</v>
      </c>
      <c r="BG26">
        <v>0.54277353025634212</v>
      </c>
      <c r="BH26">
        <v>0.53487521157175921</v>
      </c>
      <c r="BI26">
        <v>0.51859930453737102</v>
      </c>
      <c r="BJ26">
        <v>0.52498842031971582</v>
      </c>
      <c r="BK26">
        <v>0.54239973557548982</v>
      </c>
      <c r="BM26" t="s">
        <v>632</v>
      </c>
      <c r="BN26" t="s">
        <v>148</v>
      </c>
      <c r="BO26">
        <v>1.9239342783449628E-2</v>
      </c>
      <c r="BP26">
        <v>4.2705974832671134E-2</v>
      </c>
      <c r="BQ26">
        <v>0</v>
      </c>
      <c r="BR26">
        <v>0</v>
      </c>
      <c r="BS26">
        <v>1.2879274729702015E-2</v>
      </c>
      <c r="BT26">
        <v>2.8342092365183244E-2</v>
      </c>
      <c r="BU26">
        <v>5.9448223463086404E-2</v>
      </c>
      <c r="BV26">
        <v>5.6741775829516625E-3</v>
      </c>
      <c r="BW26">
        <v>1.8773612563546052E-2</v>
      </c>
      <c r="BX26">
        <v>3.0140592571792729E-2</v>
      </c>
      <c r="BY26">
        <v>0.1226764518760184</v>
      </c>
      <c r="BZ26">
        <v>3.3524997260598544E-2</v>
      </c>
      <c r="CA26">
        <v>7.2320920758403059E-2</v>
      </c>
      <c r="CB26">
        <v>8.504328164031659E-2</v>
      </c>
      <c r="CC26">
        <v>8.9689412599512186E-2</v>
      </c>
      <c r="CD26">
        <v>7.6247280079603019E-2</v>
      </c>
      <c r="CE26">
        <v>6.4851913150088578E-2</v>
      </c>
      <c r="CF26">
        <v>5.8150826683447496E-2</v>
      </c>
      <c r="CG26">
        <v>5.1135090242921462E-2</v>
      </c>
      <c r="CH26">
        <v>5.1291121616056874E-2</v>
      </c>
      <c r="CI26">
        <v>0.11605226745502949</v>
      </c>
      <c r="CJ26">
        <v>0.1456781737615063</v>
      </c>
      <c r="CK26">
        <v>0.17559965214086964</v>
      </c>
      <c r="CL26">
        <v>5.8874249029539437E-2</v>
      </c>
      <c r="CM26">
        <v>6.5048735530184837E-2</v>
      </c>
      <c r="CN26">
        <v>5.0487985518528643E-2</v>
      </c>
      <c r="CO26">
        <v>0.10195696620767486</v>
      </c>
      <c r="CP26">
        <v>0.10788935810100637</v>
      </c>
      <c r="CQ26">
        <v>0.12029212426879853</v>
      </c>
      <c r="CR26">
        <v>0.12598041658554035</v>
      </c>
      <c r="CS26">
        <v>0.10599557707803589</v>
      </c>
      <c r="CT26">
        <v>8.9496493232498111E-3</v>
      </c>
      <c r="CU26">
        <v>3.0245802177608555E-2</v>
      </c>
      <c r="CV26">
        <v>5.363669780936367E-2</v>
      </c>
      <c r="CW26">
        <v>8.3883358936825247E-2</v>
      </c>
      <c r="CX26">
        <v>0.14878020691377775</v>
      </c>
      <c r="CY26">
        <v>0.12592122280418105</v>
      </c>
      <c r="CZ26">
        <v>9.835863451125762E-2</v>
      </c>
      <c r="DA26">
        <v>8.714578931682064E-2</v>
      </c>
      <c r="DB26">
        <v>8.4329609102137396E-2</v>
      </c>
      <c r="DC26">
        <v>7.7535066006588688E-2</v>
      </c>
      <c r="DD26">
        <v>6.3679937275116977E-2</v>
      </c>
      <c r="DE26">
        <v>2.9762252895199397E-2</v>
      </c>
      <c r="DF26">
        <v>5.6163836339285136E-2</v>
      </c>
      <c r="DG26">
        <v>5.8492101060493512E-3</v>
      </c>
      <c r="DH26">
        <v>6.0001015410638729E-2</v>
      </c>
      <c r="DI26">
        <v>0.21344255250214997</v>
      </c>
      <c r="DJ26">
        <v>1.5338921392495231E-2</v>
      </c>
      <c r="DK26">
        <v>2.1889670247855809E-2</v>
      </c>
      <c r="DL26">
        <v>3.7205860806463112E-2</v>
      </c>
      <c r="DM26">
        <v>6.8251899353477655E-2</v>
      </c>
      <c r="DN26">
        <v>8.2177104461489209E-2</v>
      </c>
      <c r="DO26">
        <v>5.2682473363471288E-2</v>
      </c>
      <c r="DP26">
        <v>6.5468471588911559E-2</v>
      </c>
      <c r="DQ26">
        <v>7.7259044898119564E-2</v>
      </c>
      <c r="DR26">
        <v>0.12808466162827861</v>
      </c>
      <c r="DS26">
        <v>7.7885418711270027E-2</v>
      </c>
      <c r="DT26">
        <v>6.6983613071475809E-2</v>
      </c>
      <c r="DU26">
        <v>0.14777478736592931</v>
      </c>
      <c r="DV26">
        <v>0.11095168835513937</v>
      </c>
      <c r="DX26" t="s">
        <v>632</v>
      </c>
      <c r="DY26" t="s">
        <v>149</v>
      </c>
      <c r="DZ26">
        <v>1.4645627829289829E-2</v>
      </c>
      <c r="EA26">
        <v>0</v>
      </c>
      <c r="EB26">
        <v>4.1591731831065244E-2</v>
      </c>
      <c r="EC26">
        <v>4.8702234154731072E-2</v>
      </c>
      <c r="ED26">
        <v>2.6874947714754533E-2</v>
      </c>
      <c r="EE26">
        <v>0</v>
      </c>
      <c r="EF26">
        <v>2.6501978750627128E-3</v>
      </c>
      <c r="EG26">
        <v>8.8393330082755919E-2</v>
      </c>
      <c r="EH26">
        <v>5.909856775886279E-2</v>
      </c>
      <c r="EI26">
        <v>4.790825023344053E-2</v>
      </c>
      <c r="EJ26">
        <v>4.5500383211396281E-2</v>
      </c>
      <c r="EK26">
        <v>0.16269749925604449</v>
      </c>
      <c r="EL26">
        <v>0.19240516999155</v>
      </c>
      <c r="EM26">
        <v>0.13179674527997792</v>
      </c>
      <c r="EN26">
        <v>0.1915596285124104</v>
      </c>
      <c r="EO26">
        <v>0.15008361283160493</v>
      </c>
      <c r="EP26">
        <v>3.2833848224152543E-2</v>
      </c>
      <c r="EQ26">
        <v>0.10520376327520249</v>
      </c>
      <c r="ER26">
        <v>0.10236047039627383</v>
      </c>
      <c r="ES26">
        <v>6.8727674792340085E-2</v>
      </c>
      <c r="ET26">
        <v>5.1251138234732041E-2</v>
      </c>
      <c r="EU26">
        <v>6.2273866685960647E-2</v>
      </c>
      <c r="EV26">
        <v>0.12454163342938954</v>
      </c>
      <c r="EW26">
        <v>0.24124483547775327</v>
      </c>
      <c r="EX26">
        <v>0.18564244921261774</v>
      </c>
      <c r="EY26">
        <v>0.13593238182350265</v>
      </c>
      <c r="EZ26">
        <v>3.9050440028349717E-2</v>
      </c>
      <c r="FA26">
        <v>5.9862468965216778E-3</v>
      </c>
      <c r="FB26">
        <v>4.8586497613568896E-2</v>
      </c>
      <c r="FC26">
        <v>3.6182438323155409E-2</v>
      </c>
      <c r="FD26">
        <v>4.6352832213051788E-2</v>
      </c>
      <c r="FE26">
        <v>8.428114862017197E-2</v>
      </c>
      <c r="FF26">
        <v>8.7414918984029449E-2</v>
      </c>
      <c r="FG26">
        <v>0</v>
      </c>
      <c r="FH26">
        <v>0</v>
      </c>
      <c r="FI26">
        <v>1.7141533356923613E-2</v>
      </c>
      <c r="FJ26">
        <v>0.13356452661953602</v>
      </c>
      <c r="FK26">
        <v>7.1347636666463585E-2</v>
      </c>
      <c r="FL26">
        <v>5.5198308494129621E-2</v>
      </c>
      <c r="FM26">
        <v>4.6895604003210634E-2</v>
      </c>
      <c r="FN26">
        <v>1.7383846137523643E-2</v>
      </c>
      <c r="FO26">
        <v>6.1756666110511539E-2</v>
      </c>
      <c r="FP26">
        <v>8.4140871142977608E-2</v>
      </c>
      <c r="FQ26">
        <v>1.0899765949360669E-2</v>
      </c>
      <c r="FR26">
        <v>7.3061268752084491E-2</v>
      </c>
      <c r="FS26">
        <v>9.7955789234242627E-2</v>
      </c>
      <c r="FT26">
        <v>2.0516897782322688E-2</v>
      </c>
      <c r="FU26">
        <v>0.17525295968372268</v>
      </c>
      <c r="FV26">
        <v>0.1644403044040188</v>
      </c>
      <c r="FW26">
        <v>9.2866419239441722E-2</v>
      </c>
      <c r="FX26">
        <v>0.17510011006223811</v>
      </c>
      <c r="FY26">
        <v>4.0636407593821935E-2</v>
      </c>
      <c r="FZ26">
        <v>7.8713918122926038E-2</v>
      </c>
      <c r="GA26">
        <v>0.11289345515467679</v>
      </c>
      <c r="GB26">
        <v>0.11944843565819925</v>
      </c>
      <c r="GC26">
        <v>8.2061555744643438E-2</v>
      </c>
      <c r="GD26">
        <v>4.3427759400566021E-2</v>
      </c>
      <c r="GE26">
        <v>5.2372680738176886E-2</v>
      </c>
      <c r="GF26">
        <v>1.5770685910269214E-2</v>
      </c>
      <c r="GG26">
        <v>0.16443466946790705</v>
      </c>
      <c r="GI26" t="s">
        <v>632</v>
      </c>
      <c r="GJ26" t="s">
        <v>150</v>
      </c>
      <c r="GK26">
        <v>0.33254663810059498</v>
      </c>
      <c r="GL26">
        <v>0.34024930352018778</v>
      </c>
      <c r="GM26">
        <v>0.34028329463749879</v>
      </c>
      <c r="GN26">
        <v>0.37693504455814808</v>
      </c>
      <c r="GO26">
        <v>0.40428635313699823</v>
      </c>
      <c r="GP26">
        <v>0.41250510508679411</v>
      </c>
      <c r="GQ26">
        <v>0.3795013505836668</v>
      </c>
      <c r="GR26">
        <v>0.33315212570712122</v>
      </c>
      <c r="GS26">
        <v>0.30490452604692275</v>
      </c>
      <c r="GT26">
        <v>0.30673303855343698</v>
      </c>
      <c r="GU26">
        <v>0.15973748692749135</v>
      </c>
      <c r="GV26">
        <v>0.13874245617591266</v>
      </c>
      <c r="GW26">
        <v>8.5645037865332188E-2</v>
      </c>
      <c r="GX26">
        <v>0.21129906160321571</v>
      </c>
      <c r="GY26">
        <v>0.11374973564320739</v>
      </c>
      <c r="GZ26">
        <v>0.11348592587494186</v>
      </c>
      <c r="HA26">
        <v>0.1961906684620523</v>
      </c>
      <c r="HB26">
        <v>0.11827314633486297</v>
      </c>
      <c r="HC26">
        <v>0.13196761518315786</v>
      </c>
      <c r="HD26">
        <v>0.19457126596479288</v>
      </c>
      <c r="HE26">
        <v>0.10784797643834519</v>
      </c>
      <c r="HF26">
        <v>7.7491920377984219E-2</v>
      </c>
      <c r="HG26">
        <v>4.0766738293247964E-2</v>
      </c>
      <c r="HH26">
        <v>6.4032963899752271E-2</v>
      </c>
      <c r="HI26">
        <v>0.13316007607816777</v>
      </c>
      <c r="HJ26">
        <v>0.1849485427350013</v>
      </c>
      <c r="HK26">
        <v>0.21380476351050412</v>
      </c>
      <c r="HL26">
        <v>0.20025819505879416</v>
      </c>
      <c r="HM26">
        <v>0.16151254999334708</v>
      </c>
      <c r="HN26">
        <v>0.13371433388248677</v>
      </c>
      <c r="HO26">
        <v>0.16116570043990708</v>
      </c>
      <c r="HP26">
        <v>0.21111124346582444</v>
      </c>
      <c r="HQ26">
        <v>0.19159561769758876</v>
      </c>
      <c r="HR26">
        <v>0.29779522238013412</v>
      </c>
      <c r="HS26">
        <v>0.23885820974646294</v>
      </c>
      <c r="HT26">
        <v>0.19232573732463565</v>
      </c>
      <c r="HU26">
        <v>0.1199168723978446</v>
      </c>
      <c r="HV26">
        <v>0.1343993380459067</v>
      </c>
      <c r="HW26">
        <v>0.16857438872743227</v>
      </c>
      <c r="HX26">
        <v>0.19157278053879714</v>
      </c>
      <c r="HY26">
        <v>0.25633393629477447</v>
      </c>
      <c r="HZ26">
        <v>0.2701088349394119</v>
      </c>
      <c r="IA26">
        <v>0.28953242185640976</v>
      </c>
      <c r="IB26">
        <v>0.38865193270957854</v>
      </c>
      <c r="IC26">
        <v>0.35183221820064925</v>
      </c>
      <c r="ID26">
        <v>0.25650034239899194</v>
      </c>
      <c r="IE26">
        <v>0.19979592936391974</v>
      </c>
      <c r="IF26">
        <v>0.23988164190152586</v>
      </c>
      <c r="IG26">
        <v>0.19939146800586355</v>
      </c>
      <c r="IH26">
        <v>0.21416031221755244</v>
      </c>
      <c r="II26">
        <v>0.18701499475461505</v>
      </c>
      <c r="IJ26">
        <v>0.31869342166192127</v>
      </c>
      <c r="IK26">
        <v>0.28463004069431119</v>
      </c>
      <c r="IL26">
        <v>0.23487281203642185</v>
      </c>
      <c r="IM26">
        <v>0.20980018474093975</v>
      </c>
      <c r="IN26">
        <v>0.21769792287901052</v>
      </c>
      <c r="IO26">
        <v>0.29119031893870512</v>
      </c>
      <c r="IP26">
        <v>0.26089894690271559</v>
      </c>
      <c r="IQ26">
        <v>0.2095073410762617</v>
      </c>
      <c r="IR26">
        <v>0.12762227503341464</v>
      </c>
      <c r="JB26" t="s">
        <v>632</v>
      </c>
      <c r="JC26">
        <v>0.11385832815983538</v>
      </c>
      <c r="JD26">
        <v>0.10731463777138141</v>
      </c>
      <c r="JE26">
        <v>0.10421006657356807</v>
      </c>
      <c r="JF26">
        <v>0.10885481736267585</v>
      </c>
      <c r="JG26">
        <v>8.7002018819784088E-2</v>
      </c>
      <c r="JH26">
        <v>0.11105580917180721</v>
      </c>
      <c r="JI26">
        <v>0.12566561755818961</v>
      </c>
      <c r="JJ26">
        <v>0.12615420852424736</v>
      </c>
      <c r="JK26">
        <v>0.13097933640750914</v>
      </c>
      <c r="JL26">
        <v>0.13609237892626874</v>
      </c>
      <c r="JM26">
        <v>8.8007950046114988E-2</v>
      </c>
      <c r="JN26">
        <v>6.7705299425679336E-2</v>
      </c>
      <c r="JO26">
        <v>6.203905703141125E-2</v>
      </c>
      <c r="JP26">
        <v>5.5555083840459464E-2</v>
      </c>
      <c r="JQ26">
        <v>4.3783434144732708E-2</v>
      </c>
      <c r="JR26">
        <v>5.9242766449747027E-2</v>
      </c>
      <c r="JS26">
        <v>7.4785795927307275E-2</v>
      </c>
      <c r="JT26">
        <v>8.0025257026494226E-2</v>
      </c>
      <c r="JU26">
        <v>8.836335980344838E-2</v>
      </c>
      <c r="JV26">
        <v>9.0240282706962133E-2</v>
      </c>
      <c r="JW26">
        <v>7.1618379458601847E-2</v>
      </c>
      <c r="JX26">
        <v>6.2268892051194048E-2</v>
      </c>
      <c r="JY26">
        <v>6.1689743569853607E-2</v>
      </c>
      <c r="JZ26">
        <v>7.8189899231742341E-2</v>
      </c>
      <c r="KA26">
        <v>7.9798260301000387E-2</v>
      </c>
      <c r="KB26">
        <v>0.10140262461710171</v>
      </c>
      <c r="KC26">
        <v>9.8245078595698671E-2</v>
      </c>
      <c r="KD26">
        <v>9.20761631816992E-2</v>
      </c>
      <c r="KE26">
        <v>8.5956010974172631E-2</v>
      </c>
      <c r="KF26">
        <v>8.2778740760773586E-2</v>
      </c>
      <c r="KG26">
        <v>5.9779466110874986E-2</v>
      </c>
      <c r="KH26">
        <v>4.0426357204259765E-2</v>
      </c>
      <c r="KI26">
        <v>2.7792157109586463E-2</v>
      </c>
      <c r="KJ26">
        <v>2.8719160176302876E-2</v>
      </c>
      <c r="KK26">
        <v>3.6263591185542607E-2</v>
      </c>
      <c r="KL26">
        <v>4.7571222701545561E-2</v>
      </c>
      <c r="KM26">
        <v>6.4208568984477396E-2</v>
      </c>
      <c r="KN26">
        <v>5.0559101839392113E-2</v>
      </c>
      <c r="KO26">
        <v>4.1131341771688312E-2</v>
      </c>
      <c r="KP26">
        <v>5.0539808543724439E-2</v>
      </c>
      <c r="KQ26">
        <v>7.5570567267122454E-2</v>
      </c>
      <c r="KR26">
        <v>7.2669482099075547E-2</v>
      </c>
      <c r="KS26">
        <v>6.9932790207829262E-2</v>
      </c>
      <c r="KT26">
        <v>6.5722207740601918E-2</v>
      </c>
      <c r="KU26">
        <v>5.4535442890721514E-2</v>
      </c>
      <c r="KV26">
        <v>6.9419198573116583E-2</v>
      </c>
      <c r="KW26">
        <v>8.4857623580438621E-2</v>
      </c>
      <c r="KX26">
        <v>8.4253902708325293E-2</v>
      </c>
      <c r="KY26">
        <v>8.7237750708705694E-2</v>
      </c>
      <c r="KZ26">
        <v>7.923539529892977E-2</v>
      </c>
      <c r="LA26">
        <v>0.10358175312008587</v>
      </c>
      <c r="LB26">
        <v>9.6230012986839544E-2</v>
      </c>
      <c r="LC26">
        <v>9.4337941878322576E-2</v>
      </c>
      <c r="LD26">
        <v>9.4947864694642975E-2</v>
      </c>
      <c r="LE26">
        <v>8.9678855102364216E-2</v>
      </c>
      <c r="LF26">
        <v>0.11816810044750083</v>
      </c>
      <c r="LG26">
        <v>0.10866851446821858</v>
      </c>
      <c r="LH26">
        <v>0.11133781594527717</v>
      </c>
      <c r="LI26">
        <v>0.11644500013551537</v>
      </c>
      <c r="LJ26">
        <v>0.11191576763560049</v>
      </c>
      <c r="LL26" t="s">
        <v>632</v>
      </c>
      <c r="LM26" t="s">
        <v>156</v>
      </c>
      <c r="LN26" t="s">
        <v>157</v>
      </c>
      <c r="LO26">
        <v>0.13502733845337384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ED23-A39E-4130-8727-338778D6CD4D}">
  <dimension ref="A9:S184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region=CHE")</f>
        <v>~TFM_DINS-AT: region=CHE</v>
      </c>
      <c r="H9" t="str">
        <f>IF(A11="x","DeActivated","~TFM_DINS-AT: region=CHE")</f>
        <v>~TFM_DINS-AT: region=CHE</v>
      </c>
      <c r="L9" t="str">
        <f>IF(A11="x","DeActivated","~TFM_DINS-AT: region=CHE")</f>
        <v>~TFM_DINS-AT: region=CHE</v>
      </c>
      <c r="P9" t="str">
        <f>IF(A11="x","DeActivated","~TFM_INS-AT: region=CHE")</f>
        <v>~TFM_INS-AT: region=CHE</v>
      </c>
    </row>
    <row r="10" spans="1:19" x14ac:dyDescent="0.45">
      <c r="A10" t="s">
        <v>232</v>
      </c>
      <c r="C10" t="s">
        <v>233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234</v>
      </c>
      <c r="P10" t="s">
        <v>235</v>
      </c>
      <c r="Q10" t="s">
        <v>1</v>
      </c>
      <c r="R10" t="s">
        <v>236</v>
      </c>
      <c r="S10" t="s">
        <v>237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238</v>
      </c>
      <c r="H11" t="s">
        <v>239</v>
      </c>
      <c r="I11" t="s">
        <v>5</v>
      </c>
      <c r="L11" t="s">
        <v>240</v>
      </c>
      <c r="M11" t="s">
        <v>5</v>
      </c>
      <c r="N11">
        <v>3.235481325820877E-2</v>
      </c>
      <c r="P11">
        <v>2020</v>
      </c>
      <c r="Q11" t="s">
        <v>241</v>
      </c>
      <c r="R11">
        <v>0.28415000000000001</v>
      </c>
      <c r="S11" t="s">
        <v>242</v>
      </c>
    </row>
    <row r="12" spans="1:19" x14ac:dyDescent="0.45">
      <c r="C12">
        <v>1.3470319634703196E-2</v>
      </c>
      <c r="D12">
        <v>1.3377420878601798E-2</v>
      </c>
      <c r="E12" t="s">
        <v>9</v>
      </c>
      <c r="F12" t="s">
        <v>238</v>
      </c>
      <c r="H12" t="s">
        <v>239</v>
      </c>
      <c r="I12" t="s">
        <v>9</v>
      </c>
      <c r="L12" t="s">
        <v>240</v>
      </c>
      <c r="M12" t="s">
        <v>9</v>
      </c>
      <c r="N12">
        <v>0.10002045531116144</v>
      </c>
      <c r="P12">
        <v>2020</v>
      </c>
      <c r="Q12" t="s">
        <v>243</v>
      </c>
      <c r="R12">
        <v>0.26070000000000004</v>
      </c>
      <c r="S12" t="s">
        <v>242</v>
      </c>
    </row>
    <row r="13" spans="1:19" x14ac:dyDescent="0.45">
      <c r="C13">
        <v>1.3470319634703196E-2</v>
      </c>
      <c r="D13">
        <v>1.985099735640471E-2</v>
      </c>
      <c r="E13" t="s">
        <v>10</v>
      </c>
      <c r="F13" t="s">
        <v>238</v>
      </c>
      <c r="H13" t="s">
        <v>239</v>
      </c>
      <c r="I13" t="s">
        <v>10</v>
      </c>
      <c r="L13" t="s">
        <v>240</v>
      </c>
      <c r="M13" t="s">
        <v>10</v>
      </c>
      <c r="N13">
        <v>8.856874638937029E-2</v>
      </c>
      <c r="P13">
        <v>2020</v>
      </c>
      <c r="Q13" t="s">
        <v>244</v>
      </c>
      <c r="R13">
        <v>0.35404999999999998</v>
      </c>
      <c r="S13" t="s">
        <v>242</v>
      </c>
    </row>
    <row r="14" spans="1:19" x14ac:dyDescent="0.45">
      <c r="C14">
        <v>1.3470319634703196E-2</v>
      </c>
      <c r="D14">
        <v>1.6839121895432966E-2</v>
      </c>
      <c r="E14" t="s">
        <v>11</v>
      </c>
      <c r="F14" t="s">
        <v>238</v>
      </c>
      <c r="H14" t="s">
        <v>239</v>
      </c>
      <c r="I14" t="s">
        <v>11</v>
      </c>
      <c r="L14" t="s">
        <v>240</v>
      </c>
      <c r="M14" t="s">
        <v>11</v>
      </c>
      <c r="N14">
        <v>6.3681816340655395E-2</v>
      </c>
      <c r="P14">
        <v>2020</v>
      </c>
      <c r="Q14" t="s">
        <v>245</v>
      </c>
      <c r="R14">
        <v>0.36980000000000002</v>
      </c>
      <c r="S14" t="s">
        <v>242</v>
      </c>
    </row>
    <row r="15" spans="1:19" x14ac:dyDescent="0.45">
      <c r="C15">
        <v>1.3470319634703196E-2</v>
      </c>
      <c r="D15">
        <v>1.6702218465388795E-2</v>
      </c>
      <c r="E15" t="s">
        <v>12</v>
      </c>
      <c r="F15" t="s">
        <v>238</v>
      </c>
      <c r="H15" t="s">
        <v>239</v>
      </c>
      <c r="I15" t="s">
        <v>12</v>
      </c>
      <c r="L15" t="s">
        <v>240</v>
      </c>
      <c r="M15" t="s">
        <v>12</v>
      </c>
      <c r="N15">
        <v>4.925445129417505E-2</v>
      </c>
      <c r="P15">
        <v>2020</v>
      </c>
      <c r="Q15" t="s">
        <v>246</v>
      </c>
      <c r="R15">
        <v>0.31274999999999997</v>
      </c>
      <c r="S15" t="s">
        <v>242</v>
      </c>
    </row>
    <row r="16" spans="1:19" x14ac:dyDescent="0.45">
      <c r="C16">
        <v>1.3470319634703196E-2</v>
      </c>
      <c r="D16">
        <v>1.7660542475697986E-2</v>
      </c>
      <c r="E16" t="s">
        <v>13</v>
      </c>
      <c r="F16" t="s">
        <v>238</v>
      </c>
      <c r="H16" t="s">
        <v>239</v>
      </c>
      <c r="I16" t="s">
        <v>13</v>
      </c>
      <c r="L16" t="s">
        <v>240</v>
      </c>
      <c r="M16" t="s">
        <v>13</v>
      </c>
      <c r="N16">
        <v>5.1702736107623659E-2</v>
      </c>
      <c r="P16">
        <v>2020</v>
      </c>
      <c r="Q16" t="s">
        <v>247</v>
      </c>
      <c r="R16">
        <v>0.27600000000000002</v>
      </c>
      <c r="S16" t="s">
        <v>242</v>
      </c>
    </row>
    <row r="17" spans="3:19" x14ac:dyDescent="0.45">
      <c r="C17">
        <v>1.3470319634703196E-2</v>
      </c>
      <c r="D17">
        <v>2.3273583107508974E-2</v>
      </c>
      <c r="E17" t="s">
        <v>14</v>
      </c>
      <c r="F17" t="s">
        <v>238</v>
      </c>
      <c r="H17" t="s">
        <v>239</v>
      </c>
      <c r="I17" t="s">
        <v>14</v>
      </c>
      <c r="L17" t="s">
        <v>240</v>
      </c>
      <c r="M17" t="s">
        <v>14</v>
      </c>
      <c r="N17">
        <v>5.3343951862666827E-2</v>
      </c>
      <c r="P17">
        <v>2021</v>
      </c>
      <c r="Q17" t="s">
        <v>241</v>
      </c>
      <c r="R17">
        <v>0.28300000000000003</v>
      </c>
      <c r="S17" t="s">
        <v>242</v>
      </c>
    </row>
    <row r="18" spans="3:19" x14ac:dyDescent="0.45">
      <c r="C18">
        <v>1.3470319634703196E-2</v>
      </c>
      <c r="D18">
        <v>2.3273583107508974E-2</v>
      </c>
      <c r="E18" t="s">
        <v>15</v>
      </c>
      <c r="F18" t="s">
        <v>238</v>
      </c>
      <c r="H18" t="s">
        <v>239</v>
      </c>
      <c r="I18" t="s">
        <v>15</v>
      </c>
      <c r="L18" t="s">
        <v>240</v>
      </c>
      <c r="M18" t="s">
        <v>15</v>
      </c>
      <c r="N18">
        <v>4.2821762473022495E-2</v>
      </c>
      <c r="P18">
        <v>2021</v>
      </c>
      <c r="Q18" t="s">
        <v>243</v>
      </c>
      <c r="R18">
        <v>0.22170000000000001</v>
      </c>
      <c r="S18" t="s">
        <v>242</v>
      </c>
    </row>
    <row r="19" spans="3:19" x14ac:dyDescent="0.45">
      <c r="C19">
        <v>1.3470319634703196E-2</v>
      </c>
      <c r="D19">
        <v>1.5646106290762338E-2</v>
      </c>
      <c r="E19" t="s">
        <v>16</v>
      </c>
      <c r="F19" t="s">
        <v>238</v>
      </c>
      <c r="H19" t="s">
        <v>239</v>
      </c>
      <c r="I19" t="s">
        <v>16</v>
      </c>
      <c r="L19" t="s">
        <v>240</v>
      </c>
      <c r="M19" t="s">
        <v>16</v>
      </c>
      <c r="N19">
        <v>5.785227176429153E-2</v>
      </c>
      <c r="P19">
        <v>2021</v>
      </c>
      <c r="Q19" t="s">
        <v>244</v>
      </c>
      <c r="R19">
        <v>0.36160000000000003</v>
      </c>
      <c r="S19" t="s">
        <v>242</v>
      </c>
    </row>
    <row r="20" spans="3:19" x14ac:dyDescent="0.45">
      <c r="C20">
        <v>2.0205479452054795E-2</v>
      </c>
      <c r="D20">
        <v>9.7788164317264611E-3</v>
      </c>
      <c r="E20" t="s">
        <v>17</v>
      </c>
      <c r="F20" t="s">
        <v>238</v>
      </c>
      <c r="H20" t="s">
        <v>239</v>
      </c>
      <c r="I20" t="s">
        <v>17</v>
      </c>
      <c r="L20" t="s">
        <v>240</v>
      </c>
      <c r="M20" t="s">
        <v>17</v>
      </c>
      <c r="N20">
        <v>7.6448480033191046E-2</v>
      </c>
      <c r="P20">
        <v>2021</v>
      </c>
      <c r="Q20" t="s">
        <v>245</v>
      </c>
      <c r="R20">
        <v>0.40989999999999999</v>
      </c>
      <c r="S20" t="s">
        <v>242</v>
      </c>
    </row>
    <row r="21" spans="3:19" x14ac:dyDescent="0.45">
      <c r="C21">
        <v>3.4817351598173514E-2</v>
      </c>
      <c r="D21">
        <v>5.4191217296903106E-3</v>
      </c>
      <c r="E21" t="s">
        <v>18</v>
      </c>
      <c r="F21" t="s">
        <v>238</v>
      </c>
      <c r="H21" t="s">
        <v>239</v>
      </c>
      <c r="I21" t="s">
        <v>18</v>
      </c>
      <c r="L21" t="s">
        <v>240</v>
      </c>
      <c r="M21" t="s">
        <v>18</v>
      </c>
      <c r="N21">
        <v>8.437194310928442E-2</v>
      </c>
      <c r="P21">
        <v>2021</v>
      </c>
      <c r="Q21" t="s">
        <v>246</v>
      </c>
      <c r="R21">
        <v>0.25019999999999998</v>
      </c>
      <c r="S21" t="s">
        <v>242</v>
      </c>
    </row>
    <row r="22" spans="3:19" x14ac:dyDescent="0.45">
      <c r="C22">
        <v>1.3926940639269407E-2</v>
      </c>
      <c r="D22">
        <v>1.3830892772791687E-2</v>
      </c>
      <c r="E22" t="s">
        <v>19</v>
      </c>
      <c r="F22" t="s">
        <v>238</v>
      </c>
      <c r="H22" t="s">
        <v>239</v>
      </c>
      <c r="I22" t="s">
        <v>19</v>
      </c>
      <c r="L22" t="s">
        <v>240</v>
      </c>
      <c r="M22" t="s">
        <v>19</v>
      </c>
      <c r="N22">
        <v>0.15912668406198405</v>
      </c>
      <c r="P22">
        <v>2021</v>
      </c>
      <c r="Q22" t="s">
        <v>247</v>
      </c>
      <c r="R22">
        <v>0.24985000000000002</v>
      </c>
      <c r="S22" t="s">
        <v>242</v>
      </c>
    </row>
    <row r="23" spans="3:19" x14ac:dyDescent="0.45">
      <c r="C23">
        <v>1.3926940639269407E-2</v>
      </c>
      <c r="D23">
        <v>2.0523912521028597E-2</v>
      </c>
      <c r="E23" t="s">
        <v>20</v>
      </c>
      <c r="F23" t="s">
        <v>238</v>
      </c>
      <c r="H23" t="s">
        <v>239</v>
      </c>
      <c r="I23" t="s">
        <v>20</v>
      </c>
      <c r="L23" t="s">
        <v>240</v>
      </c>
      <c r="M23" t="s">
        <v>20</v>
      </c>
      <c r="N23">
        <v>0.1144710777302731</v>
      </c>
      <c r="P23">
        <v>2022</v>
      </c>
      <c r="Q23" t="s">
        <v>241</v>
      </c>
      <c r="R23">
        <v>0.21970000000000001</v>
      </c>
      <c r="S23" t="s">
        <v>242</v>
      </c>
    </row>
    <row r="24" spans="3:19" x14ac:dyDescent="0.45">
      <c r="C24">
        <v>1.3926940639269407E-2</v>
      </c>
      <c r="D24">
        <v>1.7409939586803577E-2</v>
      </c>
      <c r="E24" t="s">
        <v>21</v>
      </c>
      <c r="F24" t="s">
        <v>238</v>
      </c>
      <c r="H24" t="s">
        <v>239</v>
      </c>
      <c r="I24" t="s">
        <v>21</v>
      </c>
      <c r="L24" t="s">
        <v>240</v>
      </c>
      <c r="M24" t="s">
        <v>21</v>
      </c>
      <c r="N24">
        <v>9.9075499475808293E-2</v>
      </c>
      <c r="P24">
        <v>2022</v>
      </c>
      <c r="Q24" t="s">
        <v>243</v>
      </c>
      <c r="R24">
        <v>0.19795000000000001</v>
      </c>
      <c r="S24" t="s">
        <v>242</v>
      </c>
    </row>
    <row r="25" spans="3:19" x14ac:dyDescent="0.45">
      <c r="C25">
        <v>1.3926940639269407E-2</v>
      </c>
      <c r="D25">
        <v>1.7268395362520613E-2</v>
      </c>
      <c r="E25" t="s">
        <v>22</v>
      </c>
      <c r="F25" t="s">
        <v>238</v>
      </c>
      <c r="H25" t="s">
        <v>239</v>
      </c>
      <c r="I25" t="s">
        <v>22</v>
      </c>
      <c r="L25" t="s">
        <v>240</v>
      </c>
      <c r="M25" t="s">
        <v>22</v>
      </c>
      <c r="N25">
        <v>0.10613553345787929</v>
      </c>
      <c r="P25">
        <v>2022</v>
      </c>
      <c r="Q25" t="s">
        <v>244</v>
      </c>
      <c r="R25">
        <v>0.32440000000000002</v>
      </c>
      <c r="S25" t="s">
        <v>242</v>
      </c>
    </row>
    <row r="26" spans="3:19" x14ac:dyDescent="0.45">
      <c r="C26">
        <v>1.3926940639269407E-2</v>
      </c>
      <c r="D26">
        <v>1.8259204932501306E-2</v>
      </c>
      <c r="E26" t="s">
        <v>23</v>
      </c>
      <c r="F26" t="s">
        <v>238</v>
      </c>
      <c r="H26" t="s">
        <v>239</v>
      </c>
      <c r="I26" t="s">
        <v>23</v>
      </c>
      <c r="L26" t="s">
        <v>240</v>
      </c>
      <c r="M26" t="s">
        <v>23</v>
      </c>
      <c r="N26">
        <v>0.11447588015952737</v>
      </c>
      <c r="P26">
        <v>2022</v>
      </c>
      <c r="Q26" t="s">
        <v>245</v>
      </c>
      <c r="R26">
        <v>0.29699999999999999</v>
      </c>
      <c r="S26" t="s">
        <v>242</v>
      </c>
    </row>
    <row r="27" spans="3:19" x14ac:dyDescent="0.45">
      <c r="C27">
        <v>1.3926940639269407E-2</v>
      </c>
      <c r="D27">
        <v>2.4062518128102495E-2</v>
      </c>
      <c r="E27" t="s">
        <v>24</v>
      </c>
      <c r="F27" t="s">
        <v>238</v>
      </c>
      <c r="H27" t="s">
        <v>239</v>
      </c>
      <c r="I27" t="s">
        <v>24</v>
      </c>
      <c r="L27" t="s">
        <v>240</v>
      </c>
      <c r="M27" t="s">
        <v>24</v>
      </c>
      <c r="N27">
        <v>0.12041441972798728</v>
      </c>
      <c r="P27">
        <v>2022</v>
      </c>
      <c r="Q27" t="s">
        <v>246</v>
      </c>
      <c r="R27">
        <v>0.24529999999999999</v>
      </c>
      <c r="S27" t="s">
        <v>242</v>
      </c>
    </row>
    <row r="28" spans="3:19" x14ac:dyDescent="0.45">
      <c r="C28">
        <v>1.3926940639269407E-2</v>
      </c>
      <c r="D28">
        <v>2.4062518128102495E-2</v>
      </c>
      <c r="E28" t="s">
        <v>25</v>
      </c>
      <c r="F28" t="s">
        <v>238</v>
      </c>
      <c r="H28" t="s">
        <v>239</v>
      </c>
      <c r="I28" t="s">
        <v>25</v>
      </c>
      <c r="L28" t="s">
        <v>240</v>
      </c>
      <c r="M28" t="s">
        <v>25</v>
      </c>
      <c r="N28">
        <v>0.11552936940537317</v>
      </c>
      <c r="P28">
        <v>2022</v>
      </c>
      <c r="Q28" t="s">
        <v>247</v>
      </c>
      <c r="R28">
        <v>0.21684999999999999</v>
      </c>
      <c r="S28" t="s">
        <v>242</v>
      </c>
    </row>
    <row r="29" spans="3:19" x14ac:dyDescent="0.45">
      <c r="C29">
        <v>1.3926940639269407E-2</v>
      </c>
      <c r="D29">
        <v>1.6176482775194956E-2</v>
      </c>
      <c r="E29" t="s">
        <v>26</v>
      </c>
      <c r="F29" t="s">
        <v>238</v>
      </c>
      <c r="H29" t="s">
        <v>239</v>
      </c>
      <c r="I29" t="s">
        <v>26</v>
      </c>
      <c r="L29" t="s">
        <v>240</v>
      </c>
      <c r="M29" t="s">
        <v>26</v>
      </c>
      <c r="N29">
        <v>0.12889623684631979</v>
      </c>
      <c r="P29">
        <v>2025</v>
      </c>
      <c r="Q29" t="s">
        <v>241</v>
      </c>
      <c r="R29">
        <v>0.25159999999999999</v>
      </c>
      <c r="S29" t="s">
        <v>242</v>
      </c>
    </row>
    <row r="30" spans="3:19" x14ac:dyDescent="0.45">
      <c r="C30">
        <v>2.0890410958904111E-2</v>
      </c>
      <c r="D30">
        <v>1.0110301734496849E-2</v>
      </c>
      <c r="E30" t="s">
        <v>27</v>
      </c>
      <c r="F30" t="s">
        <v>238</v>
      </c>
      <c r="H30" t="s">
        <v>239</v>
      </c>
      <c r="I30" t="s">
        <v>27</v>
      </c>
      <c r="L30" t="s">
        <v>240</v>
      </c>
      <c r="M30" t="s">
        <v>27</v>
      </c>
      <c r="N30">
        <v>0.12870331705565063</v>
      </c>
      <c r="P30">
        <v>2025</v>
      </c>
      <c r="Q30" t="s">
        <v>243</v>
      </c>
      <c r="R30">
        <v>0.2238</v>
      </c>
      <c r="S30" t="s">
        <v>242</v>
      </c>
    </row>
    <row r="31" spans="3:19" x14ac:dyDescent="0.45">
      <c r="C31">
        <v>3.4817351598173514E-2</v>
      </c>
      <c r="D31">
        <v>5.4191217296903106E-3</v>
      </c>
      <c r="E31" t="s">
        <v>28</v>
      </c>
      <c r="F31" t="s">
        <v>238</v>
      </c>
      <c r="H31" t="s">
        <v>239</v>
      </c>
      <c r="I31" t="s">
        <v>28</v>
      </c>
      <c r="L31" t="s">
        <v>240</v>
      </c>
      <c r="M31" t="s">
        <v>28</v>
      </c>
      <c r="N31">
        <v>0.10885235905596002</v>
      </c>
      <c r="P31">
        <v>2025</v>
      </c>
      <c r="Q31" t="s">
        <v>244</v>
      </c>
      <c r="R31">
        <v>0.34789999999999999</v>
      </c>
      <c r="S31" t="s">
        <v>242</v>
      </c>
    </row>
    <row r="32" spans="3:19" x14ac:dyDescent="0.45">
      <c r="C32">
        <v>1.3926940639269407E-2</v>
      </c>
      <c r="D32">
        <v>1.3830892772791687E-2</v>
      </c>
      <c r="E32" t="s">
        <v>29</v>
      </c>
      <c r="F32" t="s">
        <v>238</v>
      </c>
      <c r="H32" t="s">
        <v>239</v>
      </c>
      <c r="I32" t="s">
        <v>29</v>
      </c>
      <c r="L32" t="s">
        <v>240</v>
      </c>
      <c r="M32" t="s">
        <v>29</v>
      </c>
      <c r="N32">
        <v>0.16355463305869411</v>
      </c>
      <c r="P32">
        <v>2025</v>
      </c>
      <c r="Q32" t="s">
        <v>245</v>
      </c>
      <c r="R32">
        <v>0.37560000000000004</v>
      </c>
      <c r="S32" t="s">
        <v>242</v>
      </c>
    </row>
    <row r="33" spans="3:19" x14ac:dyDescent="0.45">
      <c r="C33">
        <v>1.3926940639269407E-2</v>
      </c>
      <c r="D33">
        <v>2.0523912521028597E-2</v>
      </c>
      <c r="E33" t="s">
        <v>30</v>
      </c>
      <c r="F33" t="s">
        <v>238</v>
      </c>
      <c r="H33" t="s">
        <v>239</v>
      </c>
      <c r="I33" t="s">
        <v>30</v>
      </c>
      <c r="L33" t="s">
        <v>240</v>
      </c>
      <c r="M33" t="s">
        <v>30</v>
      </c>
      <c r="N33">
        <v>0.14093583100836993</v>
      </c>
      <c r="P33">
        <v>2025</v>
      </c>
      <c r="Q33" t="s">
        <v>246</v>
      </c>
      <c r="R33">
        <v>0.27700000000000002</v>
      </c>
      <c r="S33" t="s">
        <v>242</v>
      </c>
    </row>
    <row r="34" spans="3:19" x14ac:dyDescent="0.45">
      <c r="C34">
        <v>1.3926940639269407E-2</v>
      </c>
      <c r="D34">
        <v>1.7409939586803577E-2</v>
      </c>
      <c r="E34" t="s">
        <v>31</v>
      </c>
      <c r="F34" t="s">
        <v>238</v>
      </c>
      <c r="H34" t="s">
        <v>239</v>
      </c>
      <c r="I34" t="s">
        <v>31</v>
      </c>
      <c r="L34" t="s">
        <v>240</v>
      </c>
      <c r="M34" t="s">
        <v>31</v>
      </c>
      <c r="N34">
        <v>9.265796461755671E-2</v>
      </c>
      <c r="P34">
        <v>2025</v>
      </c>
      <c r="Q34" t="s">
        <v>247</v>
      </c>
      <c r="R34">
        <v>0.2838</v>
      </c>
      <c r="S34" t="s">
        <v>242</v>
      </c>
    </row>
    <row r="35" spans="3:19" x14ac:dyDescent="0.45">
      <c r="C35">
        <v>1.3926940639269407E-2</v>
      </c>
      <c r="D35">
        <v>1.7268395362520613E-2</v>
      </c>
      <c r="E35" t="s">
        <v>32</v>
      </c>
      <c r="F35" t="s">
        <v>238</v>
      </c>
      <c r="H35" t="s">
        <v>239</v>
      </c>
      <c r="I35" t="s">
        <v>32</v>
      </c>
      <c r="L35" t="s">
        <v>240</v>
      </c>
      <c r="M35" t="s">
        <v>32</v>
      </c>
      <c r="N35">
        <v>9.3963437078238066E-2</v>
      </c>
      <c r="P35">
        <v>2026</v>
      </c>
      <c r="Q35" t="s">
        <v>241</v>
      </c>
      <c r="R35">
        <v>0.24595</v>
      </c>
      <c r="S35" t="s">
        <v>242</v>
      </c>
    </row>
    <row r="36" spans="3:19" x14ac:dyDescent="0.45">
      <c r="C36">
        <v>1.3926940639269407E-2</v>
      </c>
      <c r="D36">
        <v>1.8259204932501306E-2</v>
      </c>
      <c r="E36" t="s">
        <v>33</v>
      </c>
      <c r="F36" t="s">
        <v>238</v>
      </c>
      <c r="H36" t="s">
        <v>239</v>
      </c>
      <c r="I36" t="s">
        <v>33</v>
      </c>
      <c r="L36" t="s">
        <v>240</v>
      </c>
      <c r="M36" t="s">
        <v>33</v>
      </c>
      <c r="N36">
        <v>9.5612646517157174E-2</v>
      </c>
      <c r="P36">
        <v>2026</v>
      </c>
      <c r="Q36" t="s">
        <v>243</v>
      </c>
      <c r="R36">
        <v>0.22685</v>
      </c>
      <c r="S36" t="s">
        <v>242</v>
      </c>
    </row>
    <row r="37" spans="3:19" x14ac:dyDescent="0.45">
      <c r="C37">
        <v>1.3926940639269407E-2</v>
      </c>
      <c r="D37">
        <v>2.4062518128102495E-2</v>
      </c>
      <c r="E37" t="s">
        <v>34</v>
      </c>
      <c r="F37" t="s">
        <v>238</v>
      </c>
      <c r="H37" t="s">
        <v>239</v>
      </c>
      <c r="I37" t="s">
        <v>34</v>
      </c>
      <c r="L37" t="s">
        <v>240</v>
      </c>
      <c r="M37" t="s">
        <v>34</v>
      </c>
      <c r="N37">
        <v>0.10048409755552945</v>
      </c>
      <c r="P37">
        <v>2026</v>
      </c>
      <c r="Q37" t="s">
        <v>244</v>
      </c>
      <c r="R37">
        <v>0.36795</v>
      </c>
      <c r="S37" t="s">
        <v>242</v>
      </c>
    </row>
    <row r="38" spans="3:19" x14ac:dyDescent="0.45">
      <c r="C38">
        <v>1.3926940639269407E-2</v>
      </c>
      <c r="D38">
        <v>2.4062518128102495E-2</v>
      </c>
      <c r="E38" t="s">
        <v>35</v>
      </c>
      <c r="F38" t="s">
        <v>238</v>
      </c>
      <c r="H38" t="s">
        <v>239</v>
      </c>
      <c r="I38" t="s">
        <v>35</v>
      </c>
      <c r="L38" t="s">
        <v>240</v>
      </c>
      <c r="M38" t="s">
        <v>35</v>
      </c>
      <c r="N38">
        <v>0.10215145826133609</v>
      </c>
      <c r="P38">
        <v>2026</v>
      </c>
      <c r="Q38" t="s">
        <v>245</v>
      </c>
      <c r="R38">
        <v>0.37919999999999998</v>
      </c>
      <c r="S38" t="s">
        <v>242</v>
      </c>
    </row>
    <row r="39" spans="3:19" x14ac:dyDescent="0.45">
      <c r="C39">
        <v>1.3926940639269407E-2</v>
      </c>
      <c r="D39">
        <v>1.6176482775194956E-2</v>
      </c>
      <c r="E39" t="s">
        <v>36</v>
      </c>
      <c r="F39" t="s">
        <v>238</v>
      </c>
      <c r="H39" t="s">
        <v>239</v>
      </c>
      <c r="I39" t="s">
        <v>36</v>
      </c>
      <c r="L39" t="s">
        <v>240</v>
      </c>
      <c r="M39" t="s">
        <v>36</v>
      </c>
      <c r="N39">
        <v>9.2746717514972321E-2</v>
      </c>
      <c r="P39">
        <v>2026</v>
      </c>
      <c r="Q39" t="s">
        <v>246</v>
      </c>
      <c r="R39">
        <v>0.27739999999999998</v>
      </c>
      <c r="S39" t="s">
        <v>242</v>
      </c>
    </row>
    <row r="40" spans="3:19" x14ac:dyDescent="0.45">
      <c r="C40">
        <v>2.0890410958904111E-2</v>
      </c>
      <c r="D40">
        <v>1.0110301734496849E-2</v>
      </c>
      <c r="E40" t="s">
        <v>37</v>
      </c>
      <c r="F40" t="s">
        <v>238</v>
      </c>
      <c r="H40" t="s">
        <v>239</v>
      </c>
      <c r="I40" t="s">
        <v>37</v>
      </c>
      <c r="L40" t="s">
        <v>240</v>
      </c>
      <c r="M40" t="s">
        <v>37</v>
      </c>
      <c r="N40">
        <v>9.403867065223559E-2</v>
      </c>
      <c r="P40">
        <v>2026</v>
      </c>
      <c r="Q40" t="s">
        <v>247</v>
      </c>
      <c r="R40">
        <v>0.22985</v>
      </c>
      <c r="S40" t="s">
        <v>242</v>
      </c>
    </row>
    <row r="41" spans="3:19" x14ac:dyDescent="0.45">
      <c r="C41">
        <v>3.5388127853881277E-2</v>
      </c>
      <c r="D41">
        <v>5.5079597908327749E-3</v>
      </c>
      <c r="E41" t="s">
        <v>38</v>
      </c>
      <c r="F41" t="s">
        <v>238</v>
      </c>
      <c r="H41" t="s">
        <v>239</v>
      </c>
      <c r="I41" t="s">
        <v>38</v>
      </c>
      <c r="L41" t="s">
        <v>240</v>
      </c>
      <c r="M41" t="s">
        <v>38</v>
      </c>
      <c r="N41">
        <v>0.14644169549965569</v>
      </c>
      <c r="P41">
        <v>2027</v>
      </c>
      <c r="Q41" t="s">
        <v>241</v>
      </c>
      <c r="R41">
        <v>0.24879999999999999</v>
      </c>
      <c r="S41" t="s">
        <v>242</v>
      </c>
    </row>
    <row r="42" spans="3:19" x14ac:dyDescent="0.45">
      <c r="C42">
        <v>1.4155251141552512E-2</v>
      </c>
      <c r="D42">
        <v>1.4057628719886634E-2</v>
      </c>
      <c r="E42" t="s">
        <v>39</v>
      </c>
      <c r="F42" t="s">
        <v>238</v>
      </c>
      <c r="H42" t="s">
        <v>239</v>
      </c>
      <c r="I42" t="s">
        <v>39</v>
      </c>
      <c r="L42" t="s">
        <v>240</v>
      </c>
      <c r="M42" t="s">
        <v>39</v>
      </c>
      <c r="N42">
        <v>0.11172904203489331</v>
      </c>
      <c r="P42">
        <v>2027</v>
      </c>
      <c r="Q42" t="s">
        <v>243</v>
      </c>
      <c r="R42">
        <v>0.19335000000000002</v>
      </c>
      <c r="S42" t="s">
        <v>242</v>
      </c>
    </row>
    <row r="43" spans="3:19" x14ac:dyDescent="0.45">
      <c r="C43">
        <v>1.4155251141552512E-2</v>
      </c>
      <c r="D43">
        <v>2.0860370103340541E-2</v>
      </c>
      <c r="E43" t="s">
        <v>40</v>
      </c>
      <c r="F43" t="s">
        <v>238</v>
      </c>
      <c r="H43" t="s">
        <v>239</v>
      </c>
      <c r="I43" t="s">
        <v>40</v>
      </c>
      <c r="L43" t="s">
        <v>240</v>
      </c>
      <c r="M43" t="s">
        <v>40</v>
      </c>
      <c r="N43">
        <v>0.10409599040611739</v>
      </c>
      <c r="P43">
        <v>2027</v>
      </c>
      <c r="Q43" t="s">
        <v>244</v>
      </c>
      <c r="R43">
        <v>0.40125</v>
      </c>
      <c r="S43" t="s">
        <v>242</v>
      </c>
    </row>
    <row r="44" spans="3:19" x14ac:dyDescent="0.45">
      <c r="C44">
        <v>1.4155251141552512E-2</v>
      </c>
      <c r="D44">
        <v>1.7695348432488881E-2</v>
      </c>
      <c r="E44" t="s">
        <v>41</v>
      </c>
      <c r="F44" t="s">
        <v>238</v>
      </c>
      <c r="H44" t="s">
        <v>239</v>
      </c>
      <c r="I44" t="s">
        <v>41</v>
      </c>
      <c r="L44" t="s">
        <v>240</v>
      </c>
      <c r="M44" t="s">
        <v>41</v>
      </c>
      <c r="N44">
        <v>7.9770316222434801E-2</v>
      </c>
      <c r="P44">
        <v>2027</v>
      </c>
      <c r="Q44" t="s">
        <v>245</v>
      </c>
      <c r="R44">
        <v>0.33640000000000003</v>
      </c>
      <c r="S44" t="s">
        <v>242</v>
      </c>
    </row>
    <row r="45" spans="3:19" x14ac:dyDescent="0.45">
      <c r="C45">
        <v>1.4155251141552512E-2</v>
      </c>
      <c r="D45">
        <v>1.7551483811086524E-2</v>
      </c>
      <c r="E45" t="s">
        <v>42</v>
      </c>
      <c r="F45" t="s">
        <v>238</v>
      </c>
      <c r="H45" t="s">
        <v>239</v>
      </c>
      <c r="I45" t="s">
        <v>42</v>
      </c>
      <c r="L45" t="s">
        <v>240</v>
      </c>
      <c r="M45" t="s">
        <v>42</v>
      </c>
      <c r="N45">
        <v>8.5724286608874545E-2</v>
      </c>
      <c r="P45">
        <v>2027</v>
      </c>
      <c r="Q45" t="s">
        <v>246</v>
      </c>
      <c r="R45">
        <v>0.33474999999999999</v>
      </c>
      <c r="S45" t="s">
        <v>242</v>
      </c>
    </row>
    <row r="46" spans="3:19" x14ac:dyDescent="0.45">
      <c r="C46">
        <v>1.4155251141552512E-2</v>
      </c>
      <c r="D46">
        <v>1.8558536160902969E-2</v>
      </c>
      <c r="E46" t="s">
        <v>43</v>
      </c>
      <c r="F46" t="s">
        <v>238</v>
      </c>
      <c r="H46" t="s">
        <v>239</v>
      </c>
      <c r="I46" t="s">
        <v>43</v>
      </c>
      <c r="L46" t="s">
        <v>240</v>
      </c>
      <c r="M46" t="s">
        <v>43</v>
      </c>
      <c r="N46">
        <v>0.1031578352043887</v>
      </c>
      <c r="P46">
        <v>2027</v>
      </c>
      <c r="Q46" t="s">
        <v>247</v>
      </c>
      <c r="R46">
        <v>0.28254999999999997</v>
      </c>
      <c r="S46" t="s">
        <v>242</v>
      </c>
    </row>
    <row r="47" spans="3:19" x14ac:dyDescent="0.45">
      <c r="C47">
        <v>1.4155251141552512E-2</v>
      </c>
      <c r="D47">
        <v>2.4456985638399258E-2</v>
      </c>
      <c r="E47" t="s">
        <v>44</v>
      </c>
      <c r="F47" t="s">
        <v>238</v>
      </c>
      <c r="H47" t="s">
        <v>239</v>
      </c>
      <c r="I47" t="s">
        <v>44</v>
      </c>
      <c r="L47" t="s">
        <v>240</v>
      </c>
      <c r="M47" t="s">
        <v>44</v>
      </c>
      <c r="N47">
        <v>0.10477336337821375</v>
      </c>
      <c r="P47">
        <v>2028</v>
      </c>
      <c r="Q47" t="s">
        <v>241</v>
      </c>
      <c r="R47">
        <v>0.27875</v>
      </c>
      <c r="S47" t="s">
        <v>242</v>
      </c>
    </row>
    <row r="48" spans="3:19" x14ac:dyDescent="0.45">
      <c r="C48">
        <v>1.4155251141552512E-2</v>
      </c>
      <c r="D48">
        <v>2.4456985638399258E-2</v>
      </c>
      <c r="E48" t="s">
        <v>45</v>
      </c>
      <c r="F48" t="s">
        <v>238</v>
      </c>
      <c r="H48" t="s">
        <v>239</v>
      </c>
      <c r="I48" t="s">
        <v>45</v>
      </c>
      <c r="L48" t="s">
        <v>240</v>
      </c>
      <c r="M48" t="s">
        <v>45</v>
      </c>
      <c r="N48">
        <v>0.1021410080957641</v>
      </c>
      <c r="P48">
        <v>2028</v>
      </c>
      <c r="Q48" t="s">
        <v>243</v>
      </c>
      <c r="R48">
        <v>0.26754999999999995</v>
      </c>
      <c r="S48" t="s">
        <v>242</v>
      </c>
    </row>
    <row r="49" spans="3:19" x14ac:dyDescent="0.45">
      <c r="C49">
        <v>1.4155251141552512E-2</v>
      </c>
      <c r="D49">
        <v>1.6441671017411268E-2</v>
      </c>
      <c r="E49" t="s">
        <v>46</v>
      </c>
      <c r="F49" t="s">
        <v>238</v>
      </c>
      <c r="H49" t="s">
        <v>239</v>
      </c>
      <c r="I49" t="s">
        <v>46</v>
      </c>
      <c r="L49" t="s">
        <v>240</v>
      </c>
      <c r="M49" t="s">
        <v>46</v>
      </c>
      <c r="N49">
        <v>9.2431776342874805E-2</v>
      </c>
      <c r="P49">
        <v>2028</v>
      </c>
      <c r="Q49" t="s">
        <v>244</v>
      </c>
      <c r="R49">
        <v>0.43274999999999997</v>
      </c>
      <c r="S49" t="s">
        <v>242</v>
      </c>
    </row>
    <row r="50" spans="3:19" x14ac:dyDescent="0.45">
      <c r="C50">
        <v>2.1232876712328767E-2</v>
      </c>
      <c r="D50">
        <v>1.0276044385882045E-2</v>
      </c>
      <c r="E50" t="s">
        <v>47</v>
      </c>
      <c r="F50" t="s">
        <v>238</v>
      </c>
      <c r="H50" t="s">
        <v>239</v>
      </c>
      <c r="I50" t="s">
        <v>47</v>
      </c>
      <c r="L50" t="s">
        <v>240</v>
      </c>
      <c r="M50" t="s">
        <v>47</v>
      </c>
      <c r="N50">
        <v>7.6365053774041236E-2</v>
      </c>
      <c r="P50">
        <v>2028</v>
      </c>
      <c r="Q50" t="s">
        <v>245</v>
      </c>
      <c r="R50">
        <v>0.44889999999999997</v>
      </c>
      <c r="S50" t="s">
        <v>242</v>
      </c>
    </row>
    <row r="51" spans="3:19" x14ac:dyDescent="0.45">
      <c r="C51">
        <v>3.4817351598173514E-2</v>
      </c>
      <c r="D51">
        <v>5.4191217296903106E-3</v>
      </c>
      <c r="E51" t="s">
        <v>48</v>
      </c>
      <c r="F51" t="s">
        <v>238</v>
      </c>
      <c r="H51" t="s">
        <v>239</v>
      </c>
      <c r="I51" t="s">
        <v>48</v>
      </c>
      <c r="L51" t="s">
        <v>240</v>
      </c>
      <c r="M51" t="s">
        <v>48</v>
      </c>
      <c r="N51">
        <v>0.13872956062371467</v>
      </c>
      <c r="P51">
        <v>2028</v>
      </c>
      <c r="Q51" t="s">
        <v>246</v>
      </c>
      <c r="R51">
        <v>0.29905000000000004</v>
      </c>
      <c r="S51" t="s">
        <v>242</v>
      </c>
    </row>
    <row r="52" spans="3:19" x14ac:dyDescent="0.45">
      <c r="C52">
        <v>1.3926940639269407E-2</v>
      </c>
      <c r="D52">
        <v>1.3830892772791687E-2</v>
      </c>
      <c r="E52" t="s">
        <v>49</v>
      </c>
      <c r="F52" t="s">
        <v>238</v>
      </c>
      <c r="H52" t="s">
        <v>239</v>
      </c>
      <c r="I52" t="s">
        <v>49</v>
      </c>
      <c r="L52" t="s">
        <v>240</v>
      </c>
      <c r="M52" t="s">
        <v>49</v>
      </c>
      <c r="N52">
        <v>0.1538769250477674</v>
      </c>
      <c r="P52">
        <v>2028</v>
      </c>
      <c r="Q52" t="s">
        <v>247</v>
      </c>
      <c r="R52">
        <v>0.33655000000000002</v>
      </c>
      <c r="S52" t="s">
        <v>242</v>
      </c>
    </row>
    <row r="53" spans="3:19" x14ac:dyDescent="0.45">
      <c r="C53">
        <v>1.3926940639269407E-2</v>
      </c>
      <c r="D53">
        <v>2.0523912521028597E-2</v>
      </c>
      <c r="E53" t="s">
        <v>50</v>
      </c>
      <c r="F53" t="s">
        <v>238</v>
      </c>
      <c r="H53" t="s">
        <v>239</v>
      </c>
      <c r="I53" t="s">
        <v>50</v>
      </c>
      <c r="L53" t="s">
        <v>240</v>
      </c>
      <c r="M53" t="s">
        <v>50</v>
      </c>
      <c r="N53">
        <v>0.13344440528446166</v>
      </c>
      <c r="P53">
        <v>2029</v>
      </c>
      <c r="Q53" t="s">
        <v>241</v>
      </c>
      <c r="R53">
        <v>0.30885000000000001</v>
      </c>
      <c r="S53" t="s">
        <v>242</v>
      </c>
    </row>
    <row r="54" spans="3:19" x14ac:dyDescent="0.45">
      <c r="C54">
        <v>1.3926940639269407E-2</v>
      </c>
      <c r="D54">
        <v>1.7409939586803577E-2</v>
      </c>
      <c r="E54" t="s">
        <v>51</v>
      </c>
      <c r="F54" t="s">
        <v>238</v>
      </c>
      <c r="H54" t="s">
        <v>239</v>
      </c>
      <c r="I54" t="s">
        <v>51</v>
      </c>
      <c r="L54" t="s">
        <v>240</v>
      </c>
      <c r="M54" t="s">
        <v>51</v>
      </c>
      <c r="N54">
        <v>8.0734865526869148E-2</v>
      </c>
      <c r="P54">
        <v>2029</v>
      </c>
      <c r="Q54" t="s">
        <v>243</v>
      </c>
      <c r="R54">
        <v>0.25390000000000001</v>
      </c>
      <c r="S54" t="s">
        <v>242</v>
      </c>
    </row>
    <row r="55" spans="3:19" x14ac:dyDescent="0.45">
      <c r="C55">
        <v>1.3926940639269407E-2</v>
      </c>
      <c r="D55">
        <v>1.7268395362520613E-2</v>
      </c>
      <c r="E55" t="s">
        <v>52</v>
      </c>
      <c r="F55" t="s">
        <v>238</v>
      </c>
      <c r="H55" t="s">
        <v>239</v>
      </c>
      <c r="I55" t="s">
        <v>52</v>
      </c>
      <c r="L55" t="s">
        <v>240</v>
      </c>
      <c r="M55" t="s">
        <v>52</v>
      </c>
      <c r="N55">
        <v>8.4081597517559725E-2</v>
      </c>
      <c r="P55">
        <v>2029</v>
      </c>
      <c r="Q55" t="s">
        <v>244</v>
      </c>
      <c r="R55">
        <v>0.38985000000000003</v>
      </c>
      <c r="S55" t="s">
        <v>242</v>
      </c>
    </row>
    <row r="56" spans="3:19" x14ac:dyDescent="0.45">
      <c r="C56">
        <v>1.3926940639269407E-2</v>
      </c>
      <c r="D56">
        <v>1.8259204932501306E-2</v>
      </c>
      <c r="E56" t="s">
        <v>53</v>
      </c>
      <c r="F56" t="s">
        <v>238</v>
      </c>
      <c r="H56" t="s">
        <v>239</v>
      </c>
      <c r="I56" t="s">
        <v>53</v>
      </c>
      <c r="L56" t="s">
        <v>240</v>
      </c>
      <c r="M56" t="s">
        <v>53</v>
      </c>
      <c r="N56">
        <v>8.8669159886467286E-2</v>
      </c>
      <c r="P56">
        <v>2029</v>
      </c>
      <c r="Q56" t="s">
        <v>245</v>
      </c>
      <c r="R56">
        <v>0.42149999999999999</v>
      </c>
      <c r="S56" t="s">
        <v>242</v>
      </c>
    </row>
    <row r="57" spans="3:19" x14ac:dyDescent="0.45">
      <c r="C57">
        <v>1.3926940639269407E-2</v>
      </c>
      <c r="D57">
        <v>2.4062518128102495E-2</v>
      </c>
      <c r="E57" t="s">
        <v>54</v>
      </c>
      <c r="F57" t="s">
        <v>238</v>
      </c>
      <c r="H57" t="s">
        <v>239</v>
      </c>
      <c r="I57" t="s">
        <v>54</v>
      </c>
      <c r="L57" t="s">
        <v>240</v>
      </c>
      <c r="M57" t="s">
        <v>54</v>
      </c>
      <c r="N57">
        <v>9.5287990640174902E-2</v>
      </c>
      <c r="P57">
        <v>2029</v>
      </c>
      <c r="Q57" t="s">
        <v>246</v>
      </c>
      <c r="R57">
        <v>0.30930000000000002</v>
      </c>
      <c r="S57" t="s">
        <v>242</v>
      </c>
    </row>
    <row r="58" spans="3:19" x14ac:dyDescent="0.45">
      <c r="C58">
        <v>1.3926940639269407E-2</v>
      </c>
      <c r="D58">
        <v>2.4062518128102495E-2</v>
      </c>
      <c r="E58" t="s">
        <v>55</v>
      </c>
      <c r="F58" t="s">
        <v>238</v>
      </c>
      <c r="H58" t="s">
        <v>239</v>
      </c>
      <c r="I58" t="s">
        <v>55</v>
      </c>
      <c r="L58" t="s">
        <v>240</v>
      </c>
      <c r="M58" t="s">
        <v>55</v>
      </c>
      <c r="N58">
        <v>9.4871470546154413E-2</v>
      </c>
      <c r="P58">
        <v>2029</v>
      </c>
      <c r="Q58" t="s">
        <v>247</v>
      </c>
      <c r="R58">
        <v>0.33189999999999997</v>
      </c>
      <c r="S58" t="s">
        <v>242</v>
      </c>
    </row>
    <row r="59" spans="3:19" x14ac:dyDescent="0.45">
      <c r="C59">
        <v>1.3926940639269407E-2</v>
      </c>
      <c r="D59">
        <v>1.6176482775194956E-2</v>
      </c>
      <c r="E59" t="s">
        <v>56</v>
      </c>
      <c r="F59" t="s">
        <v>238</v>
      </c>
      <c r="H59" t="s">
        <v>239</v>
      </c>
      <c r="I59" t="s">
        <v>56</v>
      </c>
      <c r="L59" t="s">
        <v>240</v>
      </c>
      <c r="M59" t="s">
        <v>56</v>
      </c>
      <c r="N59">
        <v>9.8905932966820043E-2</v>
      </c>
      <c r="P59">
        <v>2030</v>
      </c>
      <c r="Q59" t="s">
        <v>241</v>
      </c>
      <c r="R59">
        <v>0.30299999999999999</v>
      </c>
      <c r="S59" t="s">
        <v>242</v>
      </c>
    </row>
    <row r="60" spans="3:19" x14ac:dyDescent="0.45">
      <c r="C60">
        <v>2.0890410958904111E-2</v>
      </c>
      <c r="D60">
        <v>1.0110301734496849E-2</v>
      </c>
      <c r="E60" t="s">
        <v>57</v>
      </c>
      <c r="F60" t="s">
        <v>238</v>
      </c>
      <c r="H60" t="s">
        <v>239</v>
      </c>
      <c r="I60" t="s">
        <v>57</v>
      </c>
      <c r="L60" t="s">
        <v>240</v>
      </c>
      <c r="M60" t="s">
        <v>57</v>
      </c>
      <c r="N60">
        <v>0.13617907554149267</v>
      </c>
      <c r="P60">
        <v>2030</v>
      </c>
      <c r="Q60" t="s">
        <v>243</v>
      </c>
      <c r="R60">
        <v>0.29925000000000002</v>
      </c>
      <c r="S60" t="s">
        <v>242</v>
      </c>
    </row>
    <row r="61" spans="3:19" x14ac:dyDescent="0.45">
      <c r="C61">
        <v>3.4817351598173514E-2</v>
      </c>
      <c r="D61">
        <v>5.4191217296903106E-3</v>
      </c>
      <c r="E61" t="s">
        <v>58</v>
      </c>
      <c r="F61" t="s">
        <v>238</v>
      </c>
      <c r="H61" t="s">
        <v>239</v>
      </c>
      <c r="I61" t="s">
        <v>58</v>
      </c>
      <c r="L61" t="s">
        <v>240</v>
      </c>
      <c r="M61" t="s">
        <v>58</v>
      </c>
      <c r="N61">
        <v>6.5740594807388142E-2</v>
      </c>
      <c r="P61">
        <v>2030</v>
      </c>
      <c r="Q61" t="s">
        <v>244</v>
      </c>
      <c r="R61">
        <v>0.44009999999999999</v>
      </c>
      <c r="S61" t="s">
        <v>242</v>
      </c>
    </row>
    <row r="62" spans="3:19" x14ac:dyDescent="0.45">
      <c r="C62">
        <v>1.3926940639269407E-2</v>
      </c>
      <c r="D62">
        <v>1.3830892772791687E-2</v>
      </c>
      <c r="E62" t="s">
        <v>59</v>
      </c>
      <c r="F62" t="s">
        <v>238</v>
      </c>
      <c r="H62" t="s">
        <v>239</v>
      </c>
      <c r="I62" t="s">
        <v>59</v>
      </c>
      <c r="L62" t="s">
        <v>240</v>
      </c>
      <c r="M62" t="s">
        <v>59</v>
      </c>
      <c r="N62">
        <v>0.1357454944909724</v>
      </c>
      <c r="P62">
        <v>2030</v>
      </c>
      <c r="Q62" t="s">
        <v>245</v>
      </c>
      <c r="R62">
        <v>0.45014999999999999</v>
      </c>
      <c r="S62" t="s">
        <v>242</v>
      </c>
    </row>
    <row r="63" spans="3:19" x14ac:dyDescent="0.45">
      <c r="C63">
        <v>1.3926940639269407E-2</v>
      </c>
      <c r="D63">
        <v>2.0523912521028597E-2</v>
      </c>
      <c r="E63" t="s">
        <v>60</v>
      </c>
      <c r="F63" t="s">
        <v>238</v>
      </c>
      <c r="H63" t="s">
        <v>239</v>
      </c>
      <c r="I63" t="s">
        <v>60</v>
      </c>
      <c r="L63" t="s">
        <v>240</v>
      </c>
      <c r="M63" t="s">
        <v>60</v>
      </c>
      <c r="N63">
        <v>8.3603632749783996E-2</v>
      </c>
      <c r="P63">
        <v>2030</v>
      </c>
      <c r="Q63" t="s">
        <v>246</v>
      </c>
      <c r="R63">
        <v>0.32794999999999996</v>
      </c>
      <c r="S63" t="s">
        <v>242</v>
      </c>
    </row>
    <row r="64" spans="3:19" x14ac:dyDescent="0.45">
      <c r="C64">
        <v>1.3926940639269407E-2</v>
      </c>
      <c r="D64">
        <v>1.7409939586803577E-2</v>
      </c>
      <c r="E64" t="s">
        <v>61</v>
      </c>
      <c r="F64" t="s">
        <v>238</v>
      </c>
      <c r="H64" t="s">
        <v>239</v>
      </c>
      <c r="I64" t="s">
        <v>61</v>
      </c>
      <c r="L64" t="s">
        <v>240</v>
      </c>
      <c r="M64" t="s">
        <v>61</v>
      </c>
      <c r="N64">
        <v>6.1369350185155769E-2</v>
      </c>
      <c r="P64">
        <v>2030</v>
      </c>
      <c r="Q64" t="s">
        <v>247</v>
      </c>
      <c r="R64">
        <v>0.32145000000000001</v>
      </c>
      <c r="S64" t="s">
        <v>242</v>
      </c>
    </row>
    <row r="65" spans="3:19" x14ac:dyDescent="0.45">
      <c r="C65">
        <v>1.3926940639269407E-2</v>
      </c>
      <c r="D65">
        <v>1.7268395362520613E-2</v>
      </c>
      <c r="E65" t="s">
        <v>62</v>
      </c>
      <c r="F65" t="s">
        <v>238</v>
      </c>
      <c r="H65" t="s">
        <v>239</v>
      </c>
      <c r="I65" t="s">
        <v>62</v>
      </c>
      <c r="L65" t="s">
        <v>240</v>
      </c>
      <c r="M65" t="s">
        <v>62</v>
      </c>
      <c r="N65">
        <v>6.5497852507214738E-2</v>
      </c>
      <c r="P65">
        <v>2031</v>
      </c>
      <c r="Q65" t="s">
        <v>241</v>
      </c>
      <c r="R65">
        <v>0.3256</v>
      </c>
      <c r="S65" t="s">
        <v>242</v>
      </c>
    </row>
    <row r="66" spans="3:19" x14ac:dyDescent="0.45">
      <c r="C66">
        <v>1.3926940639269407E-2</v>
      </c>
      <c r="D66">
        <v>1.8259204932501306E-2</v>
      </c>
      <c r="E66" t="s">
        <v>63</v>
      </c>
      <c r="F66" t="s">
        <v>238</v>
      </c>
      <c r="H66" t="s">
        <v>239</v>
      </c>
      <c r="I66" t="s">
        <v>63</v>
      </c>
      <c r="L66" t="s">
        <v>240</v>
      </c>
      <c r="M66" t="s">
        <v>63</v>
      </c>
      <c r="N66">
        <v>7.3770611331265057E-2</v>
      </c>
      <c r="P66">
        <v>2031</v>
      </c>
      <c r="Q66" t="s">
        <v>243</v>
      </c>
      <c r="R66">
        <v>0.2374</v>
      </c>
      <c r="S66" t="s">
        <v>242</v>
      </c>
    </row>
    <row r="67" spans="3:19" x14ac:dyDescent="0.45">
      <c r="C67">
        <v>1.3926940639269407E-2</v>
      </c>
      <c r="D67">
        <v>2.4062518128102495E-2</v>
      </c>
      <c r="E67" t="s">
        <v>64</v>
      </c>
      <c r="F67" t="s">
        <v>238</v>
      </c>
      <c r="H67" t="s">
        <v>239</v>
      </c>
      <c r="I67" t="s">
        <v>64</v>
      </c>
      <c r="L67" t="s">
        <v>240</v>
      </c>
      <c r="M67" t="s">
        <v>64</v>
      </c>
      <c r="N67">
        <v>7.2310040899405958E-2</v>
      </c>
      <c r="P67">
        <v>2031</v>
      </c>
      <c r="Q67" t="s">
        <v>244</v>
      </c>
      <c r="R67">
        <v>0.39155000000000001</v>
      </c>
      <c r="S67" t="s">
        <v>242</v>
      </c>
    </row>
    <row r="68" spans="3:19" x14ac:dyDescent="0.45">
      <c r="C68">
        <v>1.3926940639269407E-2</v>
      </c>
      <c r="D68">
        <v>2.4062518128102495E-2</v>
      </c>
      <c r="E68" t="s">
        <v>65</v>
      </c>
      <c r="F68" t="s">
        <v>238</v>
      </c>
      <c r="H68" t="s">
        <v>239</v>
      </c>
      <c r="I68" t="s">
        <v>65</v>
      </c>
      <c r="L68" t="s">
        <v>240</v>
      </c>
      <c r="M68" t="s">
        <v>65</v>
      </c>
      <c r="N68">
        <v>5.4404011486792747E-2</v>
      </c>
      <c r="P68">
        <v>2031</v>
      </c>
      <c r="Q68" t="s">
        <v>245</v>
      </c>
      <c r="R68">
        <v>0.47034999999999999</v>
      </c>
      <c r="S68" t="s">
        <v>242</v>
      </c>
    </row>
    <row r="69" spans="3:19" x14ac:dyDescent="0.45">
      <c r="C69">
        <v>1.3926940639269407E-2</v>
      </c>
      <c r="D69">
        <v>1.6176482775194956E-2</v>
      </c>
      <c r="E69" t="s">
        <v>66</v>
      </c>
      <c r="F69" t="s">
        <v>238</v>
      </c>
      <c r="H69" t="s">
        <v>239</v>
      </c>
      <c r="I69" t="s">
        <v>66</v>
      </c>
      <c r="L69" t="s">
        <v>240</v>
      </c>
      <c r="M69" t="s">
        <v>66</v>
      </c>
      <c r="N69">
        <v>6.6955922042237104E-2</v>
      </c>
      <c r="P69">
        <v>2031</v>
      </c>
      <c r="Q69" t="s">
        <v>246</v>
      </c>
      <c r="R69">
        <v>0.31140000000000001</v>
      </c>
      <c r="S69" t="s">
        <v>242</v>
      </c>
    </row>
    <row r="70" spans="3:19" x14ac:dyDescent="0.45">
      <c r="C70">
        <v>2.0890410958904111E-2</v>
      </c>
      <c r="D70">
        <v>1.0110301734496849E-2</v>
      </c>
      <c r="E70" t="s">
        <v>67</v>
      </c>
      <c r="F70" t="s">
        <v>238</v>
      </c>
      <c r="H70" t="s">
        <v>239</v>
      </c>
      <c r="I70" t="s">
        <v>67</v>
      </c>
      <c r="L70" t="s">
        <v>240</v>
      </c>
      <c r="M70" t="s">
        <v>67</v>
      </c>
      <c r="N70">
        <v>9.2007471026891663E-2</v>
      </c>
      <c r="P70">
        <v>2031</v>
      </c>
      <c r="Q70" t="s">
        <v>247</v>
      </c>
      <c r="R70">
        <v>0.31205000000000005</v>
      </c>
      <c r="S70" t="s">
        <v>242</v>
      </c>
    </row>
    <row r="71" spans="3:19" x14ac:dyDescent="0.45">
      <c r="H71" t="s">
        <v>248</v>
      </c>
      <c r="I71" t="s">
        <v>5</v>
      </c>
      <c r="P71">
        <v>2032</v>
      </c>
      <c r="Q71" t="s">
        <v>241</v>
      </c>
      <c r="R71">
        <v>0.31935000000000002</v>
      </c>
      <c r="S71" t="s">
        <v>242</v>
      </c>
    </row>
    <row r="72" spans="3:19" x14ac:dyDescent="0.45">
      <c r="H72" t="s">
        <v>248</v>
      </c>
      <c r="I72" t="s">
        <v>9</v>
      </c>
      <c r="P72">
        <v>2032</v>
      </c>
      <c r="Q72" t="s">
        <v>243</v>
      </c>
      <c r="R72">
        <v>0.28605000000000003</v>
      </c>
      <c r="S72" t="s">
        <v>242</v>
      </c>
    </row>
    <row r="73" spans="3:19" x14ac:dyDescent="0.45">
      <c r="H73" t="s">
        <v>248</v>
      </c>
      <c r="I73" t="s">
        <v>10</v>
      </c>
      <c r="P73">
        <v>2032</v>
      </c>
      <c r="Q73" t="s">
        <v>244</v>
      </c>
      <c r="R73">
        <v>0.42205000000000004</v>
      </c>
      <c r="S73" t="s">
        <v>242</v>
      </c>
    </row>
    <row r="74" spans="3:19" x14ac:dyDescent="0.45">
      <c r="H74" t="s">
        <v>248</v>
      </c>
      <c r="I74" t="s">
        <v>11</v>
      </c>
      <c r="P74">
        <v>2032</v>
      </c>
      <c r="Q74" t="s">
        <v>245</v>
      </c>
      <c r="R74">
        <v>0.47375</v>
      </c>
      <c r="S74" t="s">
        <v>242</v>
      </c>
    </row>
    <row r="75" spans="3:19" x14ac:dyDescent="0.45">
      <c r="H75" t="s">
        <v>248</v>
      </c>
      <c r="I75" t="s">
        <v>12</v>
      </c>
      <c r="P75">
        <v>2032</v>
      </c>
      <c r="Q75" t="s">
        <v>246</v>
      </c>
      <c r="R75">
        <v>0.30145</v>
      </c>
      <c r="S75" t="s">
        <v>242</v>
      </c>
    </row>
    <row r="76" spans="3:19" x14ac:dyDescent="0.45">
      <c r="H76" t="s">
        <v>248</v>
      </c>
      <c r="I76" t="s">
        <v>13</v>
      </c>
      <c r="P76">
        <v>2032</v>
      </c>
      <c r="Q76" t="s">
        <v>247</v>
      </c>
      <c r="R76">
        <v>0.3417</v>
      </c>
      <c r="S76" t="s">
        <v>242</v>
      </c>
    </row>
    <row r="77" spans="3:19" x14ac:dyDescent="0.45">
      <c r="H77" t="s">
        <v>248</v>
      </c>
      <c r="I77" t="s">
        <v>14</v>
      </c>
      <c r="P77">
        <v>2033</v>
      </c>
      <c r="Q77" t="s">
        <v>241</v>
      </c>
      <c r="R77">
        <v>0.27639999999999998</v>
      </c>
      <c r="S77" t="s">
        <v>242</v>
      </c>
    </row>
    <row r="78" spans="3:19" x14ac:dyDescent="0.45">
      <c r="H78" t="s">
        <v>248</v>
      </c>
      <c r="I78" t="s">
        <v>15</v>
      </c>
      <c r="P78">
        <v>2033</v>
      </c>
      <c r="Q78" t="s">
        <v>243</v>
      </c>
      <c r="R78">
        <v>0.246</v>
      </c>
      <c r="S78" t="s">
        <v>242</v>
      </c>
    </row>
    <row r="79" spans="3:19" x14ac:dyDescent="0.45">
      <c r="H79" t="s">
        <v>248</v>
      </c>
      <c r="I79" t="s">
        <v>16</v>
      </c>
      <c r="P79">
        <v>2033</v>
      </c>
      <c r="Q79" t="s">
        <v>244</v>
      </c>
      <c r="R79">
        <v>0.42774999999999996</v>
      </c>
      <c r="S79" t="s">
        <v>242</v>
      </c>
    </row>
    <row r="80" spans="3:19" x14ac:dyDescent="0.45">
      <c r="H80" t="s">
        <v>248</v>
      </c>
      <c r="I80" t="s">
        <v>17</v>
      </c>
      <c r="P80">
        <v>2033</v>
      </c>
      <c r="Q80" t="s">
        <v>245</v>
      </c>
      <c r="R80">
        <v>0.4304</v>
      </c>
      <c r="S80" t="s">
        <v>242</v>
      </c>
    </row>
    <row r="81" spans="8:19" x14ac:dyDescent="0.45">
      <c r="H81" t="s">
        <v>248</v>
      </c>
      <c r="I81" t="s">
        <v>18</v>
      </c>
      <c r="P81">
        <v>2033</v>
      </c>
      <c r="Q81" t="s">
        <v>246</v>
      </c>
      <c r="R81">
        <v>0.29000000000000004</v>
      </c>
      <c r="S81" t="s">
        <v>242</v>
      </c>
    </row>
    <row r="82" spans="8:19" x14ac:dyDescent="0.45">
      <c r="H82" t="s">
        <v>248</v>
      </c>
      <c r="I82" t="s">
        <v>19</v>
      </c>
      <c r="P82">
        <v>2033</v>
      </c>
      <c r="Q82" t="s">
        <v>247</v>
      </c>
      <c r="R82">
        <v>0.31264999999999998</v>
      </c>
      <c r="S82" t="s">
        <v>242</v>
      </c>
    </row>
    <row r="83" spans="8:19" x14ac:dyDescent="0.45">
      <c r="H83" t="s">
        <v>248</v>
      </c>
      <c r="I83" t="s">
        <v>20</v>
      </c>
      <c r="P83">
        <v>2034</v>
      </c>
      <c r="Q83" t="s">
        <v>241</v>
      </c>
      <c r="R83">
        <v>0.3291</v>
      </c>
      <c r="S83" t="s">
        <v>242</v>
      </c>
    </row>
    <row r="84" spans="8:19" x14ac:dyDescent="0.45">
      <c r="H84" t="s">
        <v>248</v>
      </c>
      <c r="I84" t="s">
        <v>21</v>
      </c>
      <c r="P84">
        <v>2034</v>
      </c>
      <c r="Q84" t="s">
        <v>243</v>
      </c>
      <c r="R84">
        <v>0.29215000000000002</v>
      </c>
      <c r="S84" t="s">
        <v>242</v>
      </c>
    </row>
    <row r="85" spans="8:19" x14ac:dyDescent="0.45">
      <c r="H85" t="s">
        <v>248</v>
      </c>
      <c r="I85" t="s">
        <v>22</v>
      </c>
      <c r="P85">
        <v>2034</v>
      </c>
      <c r="Q85" t="s">
        <v>244</v>
      </c>
      <c r="R85">
        <v>0.42720000000000002</v>
      </c>
      <c r="S85" t="s">
        <v>242</v>
      </c>
    </row>
    <row r="86" spans="8:19" x14ac:dyDescent="0.45">
      <c r="H86" t="s">
        <v>248</v>
      </c>
      <c r="I86" t="s">
        <v>23</v>
      </c>
      <c r="P86">
        <v>2034</v>
      </c>
      <c r="Q86" t="s">
        <v>245</v>
      </c>
      <c r="R86">
        <v>0.43435000000000001</v>
      </c>
      <c r="S86" t="s">
        <v>242</v>
      </c>
    </row>
    <row r="87" spans="8:19" x14ac:dyDescent="0.45">
      <c r="H87" t="s">
        <v>248</v>
      </c>
      <c r="I87" t="s">
        <v>24</v>
      </c>
      <c r="P87">
        <v>2034</v>
      </c>
      <c r="Q87" t="s">
        <v>246</v>
      </c>
      <c r="R87">
        <v>0.31135000000000002</v>
      </c>
      <c r="S87" t="s">
        <v>242</v>
      </c>
    </row>
    <row r="88" spans="8:19" x14ac:dyDescent="0.45">
      <c r="H88" t="s">
        <v>248</v>
      </c>
      <c r="I88" t="s">
        <v>25</v>
      </c>
      <c r="P88">
        <v>2034</v>
      </c>
      <c r="Q88" t="s">
        <v>247</v>
      </c>
      <c r="R88">
        <v>0.31120000000000003</v>
      </c>
      <c r="S88" t="s">
        <v>242</v>
      </c>
    </row>
    <row r="89" spans="8:19" x14ac:dyDescent="0.45">
      <c r="H89" t="s">
        <v>248</v>
      </c>
      <c r="I89" t="s">
        <v>26</v>
      </c>
      <c r="P89">
        <v>2035</v>
      </c>
      <c r="Q89" t="s">
        <v>241</v>
      </c>
      <c r="R89">
        <v>0.25964999999999999</v>
      </c>
      <c r="S89" t="s">
        <v>242</v>
      </c>
    </row>
    <row r="90" spans="8:19" x14ac:dyDescent="0.45">
      <c r="H90" t="s">
        <v>248</v>
      </c>
      <c r="I90" t="s">
        <v>27</v>
      </c>
      <c r="P90">
        <v>2035</v>
      </c>
      <c r="Q90" t="s">
        <v>243</v>
      </c>
      <c r="R90">
        <v>0.2324</v>
      </c>
      <c r="S90" t="s">
        <v>242</v>
      </c>
    </row>
    <row r="91" spans="8:19" x14ac:dyDescent="0.45">
      <c r="H91" t="s">
        <v>248</v>
      </c>
      <c r="I91" t="s">
        <v>28</v>
      </c>
      <c r="P91">
        <v>2035</v>
      </c>
      <c r="Q91" t="s">
        <v>244</v>
      </c>
      <c r="R91">
        <v>0.38329999999999997</v>
      </c>
      <c r="S91" t="s">
        <v>242</v>
      </c>
    </row>
    <row r="92" spans="8:19" x14ac:dyDescent="0.45">
      <c r="H92" t="s">
        <v>248</v>
      </c>
      <c r="I92" t="s">
        <v>29</v>
      </c>
      <c r="P92">
        <v>2035</v>
      </c>
      <c r="Q92" t="s">
        <v>245</v>
      </c>
      <c r="R92">
        <v>0.37580000000000002</v>
      </c>
      <c r="S92" t="s">
        <v>242</v>
      </c>
    </row>
    <row r="93" spans="8:19" x14ac:dyDescent="0.45">
      <c r="H93" t="s">
        <v>248</v>
      </c>
      <c r="I93" t="s">
        <v>30</v>
      </c>
      <c r="P93">
        <v>2035</v>
      </c>
      <c r="Q93" t="s">
        <v>246</v>
      </c>
      <c r="R93">
        <v>0.30299999999999999</v>
      </c>
      <c r="S93" t="s">
        <v>242</v>
      </c>
    </row>
    <row r="94" spans="8:19" x14ac:dyDescent="0.45">
      <c r="H94" t="s">
        <v>248</v>
      </c>
      <c r="I94" t="s">
        <v>31</v>
      </c>
      <c r="P94">
        <v>2035</v>
      </c>
      <c r="Q94" t="s">
        <v>247</v>
      </c>
      <c r="R94">
        <v>0.28959999999999997</v>
      </c>
      <c r="S94" t="s">
        <v>242</v>
      </c>
    </row>
    <row r="95" spans="8:19" x14ac:dyDescent="0.45">
      <c r="H95" t="s">
        <v>248</v>
      </c>
      <c r="I95" t="s">
        <v>32</v>
      </c>
      <c r="P95">
        <v>2036</v>
      </c>
      <c r="Q95" t="s">
        <v>241</v>
      </c>
      <c r="R95">
        <v>0.23780000000000001</v>
      </c>
      <c r="S95" t="s">
        <v>242</v>
      </c>
    </row>
    <row r="96" spans="8:19" x14ac:dyDescent="0.45">
      <c r="H96" t="s">
        <v>248</v>
      </c>
      <c r="I96" t="s">
        <v>33</v>
      </c>
      <c r="P96">
        <v>2036</v>
      </c>
      <c r="Q96" t="s">
        <v>243</v>
      </c>
      <c r="R96">
        <v>0.18885000000000002</v>
      </c>
      <c r="S96" t="s">
        <v>242</v>
      </c>
    </row>
    <row r="97" spans="8:19" x14ac:dyDescent="0.45">
      <c r="H97" t="s">
        <v>248</v>
      </c>
      <c r="I97" t="s">
        <v>34</v>
      </c>
      <c r="P97">
        <v>2036</v>
      </c>
      <c r="Q97" t="s">
        <v>244</v>
      </c>
      <c r="R97">
        <v>0.35694999999999999</v>
      </c>
      <c r="S97" t="s">
        <v>242</v>
      </c>
    </row>
    <row r="98" spans="8:19" x14ac:dyDescent="0.45">
      <c r="H98" t="s">
        <v>248</v>
      </c>
      <c r="I98" t="s">
        <v>35</v>
      </c>
      <c r="P98">
        <v>2036</v>
      </c>
      <c r="Q98" t="s">
        <v>245</v>
      </c>
      <c r="R98">
        <v>0.35149999999999998</v>
      </c>
      <c r="S98" t="s">
        <v>242</v>
      </c>
    </row>
    <row r="99" spans="8:19" x14ac:dyDescent="0.45">
      <c r="H99" t="s">
        <v>248</v>
      </c>
      <c r="I99" t="s">
        <v>36</v>
      </c>
      <c r="P99">
        <v>2036</v>
      </c>
      <c r="Q99" t="s">
        <v>246</v>
      </c>
      <c r="R99">
        <v>0.21</v>
      </c>
      <c r="S99" t="s">
        <v>242</v>
      </c>
    </row>
    <row r="100" spans="8:19" x14ac:dyDescent="0.45">
      <c r="H100" t="s">
        <v>248</v>
      </c>
      <c r="I100" t="s">
        <v>37</v>
      </c>
      <c r="P100">
        <v>2036</v>
      </c>
      <c r="Q100" t="s">
        <v>247</v>
      </c>
      <c r="R100">
        <v>0.25639999999999996</v>
      </c>
      <c r="S100" t="s">
        <v>242</v>
      </c>
    </row>
    <row r="101" spans="8:19" x14ac:dyDescent="0.45">
      <c r="H101" t="s">
        <v>248</v>
      </c>
      <c r="I101" t="s">
        <v>38</v>
      </c>
      <c r="P101">
        <v>2037</v>
      </c>
      <c r="Q101" t="s">
        <v>241</v>
      </c>
      <c r="R101">
        <v>0.21604999999999999</v>
      </c>
      <c r="S101" t="s">
        <v>242</v>
      </c>
    </row>
    <row r="102" spans="8:19" x14ac:dyDescent="0.45">
      <c r="H102" t="s">
        <v>248</v>
      </c>
      <c r="I102" t="s">
        <v>39</v>
      </c>
      <c r="P102">
        <v>2037</v>
      </c>
      <c r="Q102" t="s">
        <v>243</v>
      </c>
      <c r="R102">
        <v>0.21115</v>
      </c>
      <c r="S102" t="s">
        <v>242</v>
      </c>
    </row>
    <row r="103" spans="8:19" x14ac:dyDescent="0.45">
      <c r="H103" t="s">
        <v>248</v>
      </c>
      <c r="I103" t="s">
        <v>40</v>
      </c>
      <c r="P103">
        <v>2037</v>
      </c>
      <c r="Q103" t="s">
        <v>244</v>
      </c>
      <c r="R103">
        <v>0.33530000000000004</v>
      </c>
      <c r="S103" t="s">
        <v>242</v>
      </c>
    </row>
    <row r="104" spans="8:19" x14ac:dyDescent="0.45">
      <c r="H104" t="s">
        <v>248</v>
      </c>
      <c r="I104" t="s">
        <v>41</v>
      </c>
      <c r="P104">
        <v>2037</v>
      </c>
      <c r="Q104" t="s">
        <v>245</v>
      </c>
      <c r="R104">
        <v>0.30479999999999996</v>
      </c>
      <c r="S104" t="s">
        <v>242</v>
      </c>
    </row>
    <row r="105" spans="8:19" x14ac:dyDescent="0.45">
      <c r="H105" t="s">
        <v>248</v>
      </c>
      <c r="I105" t="s">
        <v>42</v>
      </c>
      <c r="P105">
        <v>2037</v>
      </c>
      <c r="Q105" t="s">
        <v>246</v>
      </c>
      <c r="R105">
        <v>0.24679999999999999</v>
      </c>
      <c r="S105" t="s">
        <v>242</v>
      </c>
    </row>
    <row r="106" spans="8:19" x14ac:dyDescent="0.45">
      <c r="H106" t="s">
        <v>248</v>
      </c>
      <c r="I106" t="s">
        <v>43</v>
      </c>
      <c r="P106">
        <v>2037</v>
      </c>
      <c r="Q106" t="s">
        <v>247</v>
      </c>
      <c r="R106">
        <v>0.22255</v>
      </c>
      <c r="S106" t="s">
        <v>242</v>
      </c>
    </row>
    <row r="107" spans="8:19" x14ac:dyDescent="0.45">
      <c r="H107" t="s">
        <v>248</v>
      </c>
      <c r="I107" t="s">
        <v>44</v>
      </c>
      <c r="P107">
        <v>2038</v>
      </c>
      <c r="Q107" t="s">
        <v>241</v>
      </c>
      <c r="R107">
        <v>0.24245</v>
      </c>
      <c r="S107" t="s">
        <v>242</v>
      </c>
    </row>
    <row r="108" spans="8:19" x14ac:dyDescent="0.45">
      <c r="H108" t="s">
        <v>248</v>
      </c>
      <c r="I108" t="s">
        <v>45</v>
      </c>
      <c r="P108">
        <v>2038</v>
      </c>
      <c r="Q108" t="s">
        <v>243</v>
      </c>
      <c r="R108">
        <v>0.21894999999999998</v>
      </c>
      <c r="S108" t="s">
        <v>242</v>
      </c>
    </row>
    <row r="109" spans="8:19" x14ac:dyDescent="0.45">
      <c r="H109" t="s">
        <v>248</v>
      </c>
      <c r="I109" t="s">
        <v>46</v>
      </c>
      <c r="P109">
        <v>2038</v>
      </c>
      <c r="Q109" t="s">
        <v>244</v>
      </c>
      <c r="R109">
        <v>0.29339999999999999</v>
      </c>
      <c r="S109" t="s">
        <v>242</v>
      </c>
    </row>
    <row r="110" spans="8:19" x14ac:dyDescent="0.45">
      <c r="H110" t="s">
        <v>248</v>
      </c>
      <c r="I110" t="s">
        <v>47</v>
      </c>
      <c r="P110">
        <v>2038</v>
      </c>
      <c r="Q110" t="s">
        <v>245</v>
      </c>
      <c r="R110">
        <v>0.34320000000000001</v>
      </c>
      <c r="S110" t="s">
        <v>242</v>
      </c>
    </row>
    <row r="111" spans="8:19" x14ac:dyDescent="0.45">
      <c r="H111" t="s">
        <v>248</v>
      </c>
      <c r="I111" t="s">
        <v>48</v>
      </c>
      <c r="P111">
        <v>2038</v>
      </c>
      <c r="Q111" t="s">
        <v>246</v>
      </c>
      <c r="R111">
        <v>0.27749999999999997</v>
      </c>
      <c r="S111" t="s">
        <v>242</v>
      </c>
    </row>
    <row r="112" spans="8:19" x14ac:dyDescent="0.45">
      <c r="H112" t="s">
        <v>248</v>
      </c>
      <c r="I112" t="s">
        <v>49</v>
      </c>
      <c r="P112">
        <v>2038</v>
      </c>
      <c r="Q112" t="s">
        <v>247</v>
      </c>
      <c r="R112">
        <v>0.23494999999999999</v>
      </c>
      <c r="S112" t="s">
        <v>242</v>
      </c>
    </row>
    <row r="113" spans="8:19" x14ac:dyDescent="0.45">
      <c r="H113" t="s">
        <v>248</v>
      </c>
      <c r="I113" t="s">
        <v>50</v>
      </c>
      <c r="P113">
        <v>2039</v>
      </c>
      <c r="Q113" t="s">
        <v>241</v>
      </c>
      <c r="R113">
        <v>0.24015000000000003</v>
      </c>
      <c r="S113" t="s">
        <v>242</v>
      </c>
    </row>
    <row r="114" spans="8:19" x14ac:dyDescent="0.45">
      <c r="H114" t="s">
        <v>248</v>
      </c>
      <c r="I114" t="s">
        <v>51</v>
      </c>
      <c r="P114">
        <v>2039</v>
      </c>
      <c r="Q114" t="s">
        <v>243</v>
      </c>
      <c r="R114">
        <v>0.22065000000000001</v>
      </c>
      <c r="S114" t="s">
        <v>242</v>
      </c>
    </row>
    <row r="115" spans="8:19" x14ac:dyDescent="0.45">
      <c r="H115" t="s">
        <v>248</v>
      </c>
      <c r="I115" t="s">
        <v>52</v>
      </c>
      <c r="P115">
        <v>2039</v>
      </c>
      <c r="Q115" t="s">
        <v>244</v>
      </c>
      <c r="R115">
        <v>0.33729999999999999</v>
      </c>
      <c r="S115" t="s">
        <v>242</v>
      </c>
    </row>
    <row r="116" spans="8:19" x14ac:dyDescent="0.45">
      <c r="H116" t="s">
        <v>248</v>
      </c>
      <c r="I116" t="s">
        <v>53</v>
      </c>
      <c r="P116">
        <v>2039</v>
      </c>
      <c r="Q116" t="s">
        <v>245</v>
      </c>
      <c r="R116">
        <v>0.32340000000000002</v>
      </c>
      <c r="S116" t="s">
        <v>242</v>
      </c>
    </row>
    <row r="117" spans="8:19" x14ac:dyDescent="0.45">
      <c r="H117" t="s">
        <v>248</v>
      </c>
      <c r="I117" t="s">
        <v>54</v>
      </c>
      <c r="P117">
        <v>2039</v>
      </c>
      <c r="Q117" t="s">
        <v>246</v>
      </c>
      <c r="R117">
        <v>0.21879999999999999</v>
      </c>
      <c r="S117" t="s">
        <v>242</v>
      </c>
    </row>
    <row r="118" spans="8:19" x14ac:dyDescent="0.45">
      <c r="H118" t="s">
        <v>248</v>
      </c>
      <c r="I118" t="s">
        <v>55</v>
      </c>
      <c r="P118">
        <v>2039</v>
      </c>
      <c r="Q118" t="s">
        <v>247</v>
      </c>
      <c r="R118">
        <v>0.27400000000000002</v>
      </c>
      <c r="S118" t="s">
        <v>242</v>
      </c>
    </row>
    <row r="119" spans="8:19" x14ac:dyDescent="0.45">
      <c r="H119" t="s">
        <v>248</v>
      </c>
      <c r="I119" t="s">
        <v>56</v>
      </c>
      <c r="P119">
        <v>2040</v>
      </c>
      <c r="Q119" t="s">
        <v>241</v>
      </c>
      <c r="R119">
        <v>0.22555</v>
      </c>
      <c r="S119" t="s">
        <v>242</v>
      </c>
    </row>
    <row r="120" spans="8:19" x14ac:dyDescent="0.45">
      <c r="H120" t="s">
        <v>248</v>
      </c>
      <c r="I120" t="s">
        <v>57</v>
      </c>
      <c r="P120">
        <v>2040</v>
      </c>
      <c r="Q120" t="s">
        <v>243</v>
      </c>
      <c r="R120">
        <v>0.19935</v>
      </c>
      <c r="S120" t="s">
        <v>242</v>
      </c>
    </row>
    <row r="121" spans="8:19" x14ac:dyDescent="0.45">
      <c r="H121" t="s">
        <v>248</v>
      </c>
      <c r="I121" t="s">
        <v>58</v>
      </c>
      <c r="P121">
        <v>2040</v>
      </c>
      <c r="Q121" t="s">
        <v>244</v>
      </c>
      <c r="R121">
        <v>0.31664999999999999</v>
      </c>
      <c r="S121" t="s">
        <v>242</v>
      </c>
    </row>
    <row r="122" spans="8:19" x14ac:dyDescent="0.45">
      <c r="H122" t="s">
        <v>248</v>
      </c>
      <c r="I122" t="s">
        <v>59</v>
      </c>
      <c r="P122">
        <v>2040</v>
      </c>
      <c r="Q122" t="s">
        <v>245</v>
      </c>
      <c r="R122">
        <v>0.3175</v>
      </c>
      <c r="S122" t="s">
        <v>242</v>
      </c>
    </row>
    <row r="123" spans="8:19" x14ac:dyDescent="0.45">
      <c r="H123" t="s">
        <v>248</v>
      </c>
      <c r="I123" t="s">
        <v>60</v>
      </c>
      <c r="P123">
        <v>2040</v>
      </c>
      <c r="Q123" t="s">
        <v>246</v>
      </c>
      <c r="R123">
        <v>0.24180000000000001</v>
      </c>
      <c r="S123" t="s">
        <v>242</v>
      </c>
    </row>
    <row r="124" spans="8:19" x14ac:dyDescent="0.45">
      <c r="H124" t="s">
        <v>248</v>
      </c>
      <c r="I124" t="s">
        <v>61</v>
      </c>
      <c r="P124">
        <v>2040</v>
      </c>
      <c r="Q124" t="s">
        <v>247</v>
      </c>
      <c r="R124">
        <v>0.24380000000000002</v>
      </c>
      <c r="S124" t="s">
        <v>242</v>
      </c>
    </row>
    <row r="125" spans="8:19" x14ac:dyDescent="0.45">
      <c r="H125" t="s">
        <v>248</v>
      </c>
      <c r="I125" t="s">
        <v>62</v>
      </c>
      <c r="P125">
        <v>2041</v>
      </c>
      <c r="Q125" t="s">
        <v>241</v>
      </c>
      <c r="R125">
        <v>0.24085000000000001</v>
      </c>
      <c r="S125" t="s">
        <v>242</v>
      </c>
    </row>
    <row r="126" spans="8:19" x14ac:dyDescent="0.45">
      <c r="H126" t="s">
        <v>248</v>
      </c>
      <c r="I126" t="s">
        <v>63</v>
      </c>
      <c r="P126">
        <v>2041</v>
      </c>
      <c r="Q126" t="s">
        <v>243</v>
      </c>
      <c r="R126">
        <v>0.19455</v>
      </c>
      <c r="S126" t="s">
        <v>242</v>
      </c>
    </row>
    <row r="127" spans="8:19" x14ac:dyDescent="0.45">
      <c r="H127" t="s">
        <v>248</v>
      </c>
      <c r="I127" t="s">
        <v>64</v>
      </c>
      <c r="P127">
        <v>2041</v>
      </c>
      <c r="Q127" t="s">
        <v>244</v>
      </c>
      <c r="R127">
        <v>0.29144999999999999</v>
      </c>
      <c r="S127" t="s">
        <v>242</v>
      </c>
    </row>
    <row r="128" spans="8:19" x14ac:dyDescent="0.45">
      <c r="H128" t="s">
        <v>248</v>
      </c>
      <c r="I128" t="s">
        <v>65</v>
      </c>
      <c r="P128">
        <v>2041</v>
      </c>
      <c r="Q128" t="s">
        <v>245</v>
      </c>
      <c r="R128">
        <v>0.34994999999999998</v>
      </c>
      <c r="S128" t="s">
        <v>242</v>
      </c>
    </row>
    <row r="129" spans="8:19" x14ac:dyDescent="0.45">
      <c r="H129" t="s">
        <v>248</v>
      </c>
      <c r="I129" t="s">
        <v>66</v>
      </c>
      <c r="P129">
        <v>2041</v>
      </c>
      <c r="Q129" t="s">
        <v>246</v>
      </c>
      <c r="R129">
        <v>0.23585</v>
      </c>
      <c r="S129" t="s">
        <v>242</v>
      </c>
    </row>
    <row r="130" spans="8:19" x14ac:dyDescent="0.45">
      <c r="H130" t="s">
        <v>248</v>
      </c>
      <c r="I130" t="s">
        <v>67</v>
      </c>
      <c r="P130">
        <v>2041</v>
      </c>
      <c r="Q130" t="s">
        <v>247</v>
      </c>
      <c r="R130">
        <v>0.20905000000000001</v>
      </c>
      <c r="S130" t="s">
        <v>242</v>
      </c>
    </row>
    <row r="131" spans="8:19" x14ac:dyDescent="0.45">
      <c r="P131">
        <v>2042</v>
      </c>
      <c r="Q131" t="s">
        <v>241</v>
      </c>
      <c r="R131">
        <v>0.25129999999999997</v>
      </c>
      <c r="S131" t="s">
        <v>242</v>
      </c>
    </row>
    <row r="132" spans="8:19" x14ac:dyDescent="0.45">
      <c r="P132">
        <v>2042</v>
      </c>
      <c r="Q132" t="s">
        <v>243</v>
      </c>
      <c r="R132">
        <v>0.14539999999999997</v>
      </c>
      <c r="S132" t="s">
        <v>242</v>
      </c>
    </row>
    <row r="133" spans="8:19" x14ac:dyDescent="0.45">
      <c r="P133">
        <v>2042</v>
      </c>
      <c r="Q133" t="s">
        <v>244</v>
      </c>
      <c r="R133">
        <v>0.32319999999999999</v>
      </c>
      <c r="S133" t="s">
        <v>242</v>
      </c>
    </row>
    <row r="134" spans="8:19" x14ac:dyDescent="0.45">
      <c r="P134">
        <v>2042</v>
      </c>
      <c r="Q134" t="s">
        <v>245</v>
      </c>
      <c r="R134">
        <v>0.31584999999999996</v>
      </c>
      <c r="S134" t="s">
        <v>242</v>
      </c>
    </row>
    <row r="135" spans="8:19" x14ac:dyDescent="0.45">
      <c r="P135">
        <v>2042</v>
      </c>
      <c r="Q135" t="s">
        <v>246</v>
      </c>
      <c r="R135">
        <v>0.24375000000000002</v>
      </c>
      <c r="S135" t="s">
        <v>242</v>
      </c>
    </row>
    <row r="136" spans="8:19" x14ac:dyDescent="0.45">
      <c r="P136">
        <v>2042</v>
      </c>
      <c r="Q136" t="s">
        <v>247</v>
      </c>
      <c r="R136">
        <v>0.21825</v>
      </c>
      <c r="S136" t="s">
        <v>242</v>
      </c>
    </row>
    <row r="137" spans="8:19" x14ac:dyDescent="0.45">
      <c r="P137">
        <v>2043</v>
      </c>
      <c r="Q137" t="s">
        <v>241</v>
      </c>
      <c r="R137">
        <v>0.23465000000000003</v>
      </c>
      <c r="S137" t="s">
        <v>242</v>
      </c>
    </row>
    <row r="138" spans="8:19" x14ac:dyDescent="0.45">
      <c r="P138">
        <v>2043</v>
      </c>
      <c r="Q138" t="s">
        <v>243</v>
      </c>
      <c r="R138">
        <v>0.2039</v>
      </c>
      <c r="S138" t="s">
        <v>242</v>
      </c>
    </row>
    <row r="139" spans="8:19" x14ac:dyDescent="0.45">
      <c r="P139">
        <v>2043</v>
      </c>
      <c r="Q139" t="s">
        <v>244</v>
      </c>
      <c r="R139">
        <v>0.30464999999999998</v>
      </c>
      <c r="S139" t="s">
        <v>242</v>
      </c>
    </row>
    <row r="140" spans="8:19" x14ac:dyDescent="0.45">
      <c r="P140">
        <v>2043</v>
      </c>
      <c r="Q140" t="s">
        <v>245</v>
      </c>
      <c r="R140">
        <v>0.35925000000000001</v>
      </c>
      <c r="S140" t="s">
        <v>242</v>
      </c>
    </row>
    <row r="141" spans="8:19" x14ac:dyDescent="0.45">
      <c r="P141">
        <v>2043</v>
      </c>
      <c r="Q141" t="s">
        <v>246</v>
      </c>
      <c r="R141">
        <v>0.20224999999999999</v>
      </c>
      <c r="S141" t="s">
        <v>242</v>
      </c>
    </row>
    <row r="142" spans="8:19" x14ac:dyDescent="0.45">
      <c r="P142">
        <v>2043</v>
      </c>
      <c r="Q142" t="s">
        <v>247</v>
      </c>
      <c r="R142">
        <v>0.22209999999999999</v>
      </c>
      <c r="S142" t="s">
        <v>242</v>
      </c>
    </row>
    <row r="143" spans="8:19" x14ac:dyDescent="0.45">
      <c r="P143">
        <v>2044</v>
      </c>
      <c r="Q143" t="s">
        <v>241</v>
      </c>
      <c r="R143">
        <v>0.21365000000000001</v>
      </c>
      <c r="S143" t="s">
        <v>242</v>
      </c>
    </row>
    <row r="144" spans="8:19" x14ac:dyDescent="0.45">
      <c r="P144">
        <v>2044</v>
      </c>
      <c r="Q144" t="s">
        <v>243</v>
      </c>
      <c r="R144">
        <v>0.16620000000000001</v>
      </c>
      <c r="S144" t="s">
        <v>242</v>
      </c>
    </row>
    <row r="145" spans="16:19" x14ac:dyDescent="0.45">
      <c r="P145">
        <v>2044</v>
      </c>
      <c r="Q145" t="s">
        <v>244</v>
      </c>
      <c r="R145">
        <v>0.31974999999999998</v>
      </c>
      <c r="S145" t="s">
        <v>242</v>
      </c>
    </row>
    <row r="146" spans="16:19" x14ac:dyDescent="0.45">
      <c r="P146">
        <v>2044</v>
      </c>
      <c r="Q146" t="s">
        <v>245</v>
      </c>
      <c r="R146">
        <v>0.31085000000000002</v>
      </c>
      <c r="S146" t="s">
        <v>242</v>
      </c>
    </row>
    <row r="147" spans="16:19" x14ac:dyDescent="0.45">
      <c r="P147">
        <v>2044</v>
      </c>
      <c r="Q147" t="s">
        <v>246</v>
      </c>
      <c r="R147">
        <v>0.22610000000000002</v>
      </c>
      <c r="S147" t="s">
        <v>242</v>
      </c>
    </row>
    <row r="148" spans="16:19" x14ac:dyDescent="0.45">
      <c r="P148">
        <v>2044</v>
      </c>
      <c r="Q148" t="s">
        <v>247</v>
      </c>
      <c r="R148">
        <v>0.26114999999999999</v>
      </c>
      <c r="S148" t="s">
        <v>242</v>
      </c>
    </row>
    <row r="149" spans="16:19" x14ac:dyDescent="0.45">
      <c r="P149">
        <v>2045</v>
      </c>
      <c r="Q149" t="s">
        <v>241</v>
      </c>
      <c r="R149">
        <v>0.24180000000000001</v>
      </c>
      <c r="S149" t="s">
        <v>242</v>
      </c>
    </row>
    <row r="150" spans="16:19" x14ac:dyDescent="0.45">
      <c r="P150">
        <v>2045</v>
      </c>
      <c r="Q150" t="s">
        <v>243</v>
      </c>
      <c r="R150">
        <v>0.23680000000000001</v>
      </c>
      <c r="S150" t="s">
        <v>242</v>
      </c>
    </row>
    <row r="151" spans="16:19" x14ac:dyDescent="0.45">
      <c r="P151">
        <v>2045</v>
      </c>
      <c r="Q151" t="s">
        <v>244</v>
      </c>
      <c r="R151">
        <v>0.33829999999999999</v>
      </c>
      <c r="S151" t="s">
        <v>242</v>
      </c>
    </row>
    <row r="152" spans="16:19" x14ac:dyDescent="0.45">
      <c r="P152">
        <v>2045</v>
      </c>
      <c r="Q152" t="s">
        <v>245</v>
      </c>
      <c r="R152">
        <v>0.3463</v>
      </c>
      <c r="S152" t="s">
        <v>242</v>
      </c>
    </row>
    <row r="153" spans="16:19" x14ac:dyDescent="0.45">
      <c r="P153">
        <v>2045</v>
      </c>
      <c r="Q153" t="s">
        <v>246</v>
      </c>
      <c r="R153">
        <v>0.22885</v>
      </c>
      <c r="S153" t="s">
        <v>242</v>
      </c>
    </row>
    <row r="154" spans="16:19" x14ac:dyDescent="0.45">
      <c r="P154">
        <v>2045</v>
      </c>
      <c r="Q154" t="s">
        <v>247</v>
      </c>
      <c r="R154">
        <v>0.28125</v>
      </c>
      <c r="S154" t="s">
        <v>242</v>
      </c>
    </row>
    <row r="155" spans="16:19" x14ac:dyDescent="0.45">
      <c r="P155">
        <v>2046</v>
      </c>
      <c r="Q155" t="s">
        <v>241</v>
      </c>
      <c r="R155">
        <v>0.25585000000000002</v>
      </c>
      <c r="S155" t="s">
        <v>242</v>
      </c>
    </row>
    <row r="156" spans="16:19" x14ac:dyDescent="0.45">
      <c r="P156">
        <v>2046</v>
      </c>
      <c r="Q156" t="s">
        <v>243</v>
      </c>
      <c r="R156">
        <v>0.22075</v>
      </c>
      <c r="S156" t="s">
        <v>242</v>
      </c>
    </row>
    <row r="157" spans="16:19" x14ac:dyDescent="0.45">
      <c r="P157">
        <v>2046</v>
      </c>
      <c r="Q157" t="s">
        <v>244</v>
      </c>
      <c r="R157">
        <v>0.33029999999999998</v>
      </c>
      <c r="S157" t="s">
        <v>242</v>
      </c>
    </row>
    <row r="158" spans="16:19" x14ac:dyDescent="0.45">
      <c r="P158">
        <v>2046</v>
      </c>
      <c r="Q158" t="s">
        <v>245</v>
      </c>
      <c r="R158">
        <v>0.35860000000000003</v>
      </c>
      <c r="S158" t="s">
        <v>242</v>
      </c>
    </row>
    <row r="159" spans="16:19" x14ac:dyDescent="0.45">
      <c r="P159">
        <v>2046</v>
      </c>
      <c r="Q159" t="s">
        <v>246</v>
      </c>
      <c r="R159">
        <v>0.3029</v>
      </c>
      <c r="S159" t="s">
        <v>242</v>
      </c>
    </row>
    <row r="160" spans="16:19" x14ac:dyDescent="0.45">
      <c r="P160">
        <v>2046</v>
      </c>
      <c r="Q160" t="s">
        <v>247</v>
      </c>
      <c r="R160">
        <v>0.26960000000000001</v>
      </c>
      <c r="S160" t="s">
        <v>242</v>
      </c>
    </row>
    <row r="161" spans="16:19" x14ac:dyDescent="0.45">
      <c r="P161">
        <v>2047</v>
      </c>
      <c r="Q161" t="s">
        <v>241</v>
      </c>
      <c r="R161">
        <v>0.3135</v>
      </c>
      <c r="S161" t="s">
        <v>242</v>
      </c>
    </row>
    <row r="162" spans="16:19" x14ac:dyDescent="0.45">
      <c r="P162">
        <v>2047</v>
      </c>
      <c r="Q162" t="s">
        <v>243</v>
      </c>
      <c r="R162">
        <v>0.24625</v>
      </c>
      <c r="S162" t="s">
        <v>242</v>
      </c>
    </row>
    <row r="163" spans="16:19" x14ac:dyDescent="0.45">
      <c r="P163">
        <v>2047</v>
      </c>
      <c r="Q163" t="s">
        <v>244</v>
      </c>
      <c r="R163">
        <v>0.39405000000000001</v>
      </c>
      <c r="S163" t="s">
        <v>242</v>
      </c>
    </row>
    <row r="164" spans="16:19" x14ac:dyDescent="0.45">
      <c r="P164">
        <v>2047</v>
      </c>
      <c r="Q164" t="s">
        <v>245</v>
      </c>
      <c r="R164">
        <v>0.41000000000000003</v>
      </c>
      <c r="S164" t="s">
        <v>242</v>
      </c>
    </row>
    <row r="165" spans="16:19" x14ac:dyDescent="0.45">
      <c r="P165">
        <v>2047</v>
      </c>
      <c r="Q165" t="s">
        <v>246</v>
      </c>
      <c r="R165">
        <v>0.32845000000000002</v>
      </c>
      <c r="S165" t="s">
        <v>242</v>
      </c>
    </row>
    <row r="166" spans="16:19" x14ac:dyDescent="0.45">
      <c r="P166">
        <v>2047</v>
      </c>
      <c r="Q166" t="s">
        <v>247</v>
      </c>
      <c r="R166">
        <v>0.29075000000000001</v>
      </c>
      <c r="S166" t="s">
        <v>242</v>
      </c>
    </row>
    <row r="167" spans="16:19" x14ac:dyDescent="0.45">
      <c r="P167">
        <v>2048</v>
      </c>
      <c r="Q167" t="s">
        <v>241</v>
      </c>
      <c r="R167">
        <v>0.28034999999999999</v>
      </c>
      <c r="S167" t="s">
        <v>242</v>
      </c>
    </row>
    <row r="168" spans="16:19" x14ac:dyDescent="0.45">
      <c r="P168">
        <v>2048</v>
      </c>
      <c r="Q168" t="s">
        <v>243</v>
      </c>
      <c r="R168">
        <v>0.20569999999999999</v>
      </c>
      <c r="S168" t="s">
        <v>242</v>
      </c>
    </row>
    <row r="169" spans="16:19" x14ac:dyDescent="0.45">
      <c r="P169">
        <v>2048</v>
      </c>
      <c r="Q169" t="s">
        <v>244</v>
      </c>
      <c r="R169">
        <v>0.35119999999999996</v>
      </c>
      <c r="S169" t="s">
        <v>242</v>
      </c>
    </row>
    <row r="170" spans="16:19" x14ac:dyDescent="0.45">
      <c r="P170">
        <v>2048</v>
      </c>
      <c r="Q170" t="s">
        <v>245</v>
      </c>
      <c r="R170">
        <v>0.37890000000000001</v>
      </c>
      <c r="S170" t="s">
        <v>242</v>
      </c>
    </row>
    <row r="171" spans="16:19" x14ac:dyDescent="0.45">
      <c r="P171">
        <v>2048</v>
      </c>
      <c r="Q171" t="s">
        <v>246</v>
      </c>
      <c r="R171">
        <v>0.26140000000000002</v>
      </c>
      <c r="S171" t="s">
        <v>242</v>
      </c>
    </row>
    <row r="172" spans="16:19" x14ac:dyDescent="0.45">
      <c r="P172">
        <v>2048</v>
      </c>
      <c r="Q172" t="s">
        <v>247</v>
      </c>
      <c r="R172">
        <v>0.29730000000000001</v>
      </c>
      <c r="S172" t="s">
        <v>242</v>
      </c>
    </row>
    <row r="173" spans="16:19" x14ac:dyDescent="0.45">
      <c r="P173">
        <v>2049</v>
      </c>
      <c r="Q173" t="s">
        <v>241</v>
      </c>
      <c r="R173">
        <v>0.28920000000000001</v>
      </c>
      <c r="S173" t="s">
        <v>242</v>
      </c>
    </row>
    <row r="174" spans="16:19" x14ac:dyDescent="0.45">
      <c r="P174">
        <v>2049</v>
      </c>
      <c r="Q174" t="s">
        <v>243</v>
      </c>
      <c r="R174">
        <v>0.2621</v>
      </c>
      <c r="S174" t="s">
        <v>242</v>
      </c>
    </row>
    <row r="175" spans="16:19" x14ac:dyDescent="0.45">
      <c r="P175">
        <v>2049</v>
      </c>
      <c r="Q175" t="s">
        <v>244</v>
      </c>
      <c r="R175">
        <v>0.40190000000000003</v>
      </c>
      <c r="S175" t="s">
        <v>242</v>
      </c>
    </row>
    <row r="176" spans="16:19" x14ac:dyDescent="0.45">
      <c r="P176">
        <v>2049</v>
      </c>
      <c r="Q176" t="s">
        <v>245</v>
      </c>
      <c r="R176">
        <v>0.3846</v>
      </c>
      <c r="S176" t="s">
        <v>242</v>
      </c>
    </row>
    <row r="177" spans="16:19" x14ac:dyDescent="0.45">
      <c r="P177">
        <v>2049</v>
      </c>
      <c r="Q177" t="s">
        <v>246</v>
      </c>
      <c r="R177">
        <v>0.27015</v>
      </c>
      <c r="S177" t="s">
        <v>242</v>
      </c>
    </row>
    <row r="178" spans="16:19" x14ac:dyDescent="0.45">
      <c r="P178">
        <v>2049</v>
      </c>
      <c r="Q178" t="s">
        <v>247</v>
      </c>
      <c r="R178">
        <v>0.33425000000000005</v>
      </c>
      <c r="S178" t="s">
        <v>242</v>
      </c>
    </row>
    <row r="179" spans="16:19" x14ac:dyDescent="0.45">
      <c r="P179">
        <v>2050</v>
      </c>
      <c r="Q179" t="s">
        <v>241</v>
      </c>
      <c r="R179">
        <v>0.20579999999999998</v>
      </c>
      <c r="S179" t="s">
        <v>242</v>
      </c>
    </row>
    <row r="180" spans="16:19" x14ac:dyDescent="0.45">
      <c r="P180">
        <v>2050</v>
      </c>
      <c r="Q180" t="s">
        <v>243</v>
      </c>
      <c r="R180">
        <v>0.26455000000000001</v>
      </c>
      <c r="S180" t="s">
        <v>242</v>
      </c>
    </row>
    <row r="181" spans="16:19" x14ac:dyDescent="0.45">
      <c r="P181">
        <v>2050</v>
      </c>
      <c r="Q181" t="s">
        <v>244</v>
      </c>
      <c r="R181">
        <v>0.42505000000000004</v>
      </c>
      <c r="S181" t="s">
        <v>242</v>
      </c>
    </row>
    <row r="182" spans="16:19" x14ac:dyDescent="0.45">
      <c r="P182">
        <v>2050</v>
      </c>
      <c r="Q182" t="s">
        <v>245</v>
      </c>
      <c r="R182">
        <v>0.34194999999999998</v>
      </c>
      <c r="S182" t="s">
        <v>242</v>
      </c>
    </row>
    <row r="183" spans="16:19" x14ac:dyDescent="0.45">
      <c r="P183">
        <v>2050</v>
      </c>
      <c r="Q183" t="s">
        <v>246</v>
      </c>
      <c r="R183">
        <v>0.24095</v>
      </c>
      <c r="S183" t="s">
        <v>242</v>
      </c>
    </row>
    <row r="184" spans="16:19" x14ac:dyDescent="0.45">
      <c r="P184">
        <v>2050</v>
      </c>
      <c r="Q184" t="s">
        <v>247</v>
      </c>
      <c r="R184">
        <v>0.28089999999999998</v>
      </c>
      <c r="S184" t="s">
        <v>242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0DD1-0C82-440A-A4FF-13DC35077ED5}">
  <dimension ref="B9:O14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region=ITA")</f>
        <v>~TFM_DINS-AT: region=ITA</v>
      </c>
      <c r="G9" t="str">
        <f>IF(A11="x","DeActivated","~TFM_DINS-AT: region=ITA")</f>
        <v>~TFM_DINS-AT: region=ITA</v>
      </c>
      <c r="L9" t="str">
        <f>IF(A11="x","DeActivated","~TFM_DINS-AT: region=ITA")</f>
        <v>~TFM_DINS-AT: region=ITA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633</v>
      </c>
      <c r="C11" t="s">
        <v>5</v>
      </c>
      <c r="D11">
        <v>0</v>
      </c>
      <c r="E11" t="s">
        <v>6</v>
      </c>
      <c r="G11" t="s">
        <v>634</v>
      </c>
      <c r="H11" t="s">
        <v>5</v>
      </c>
      <c r="I11">
        <v>4.349437701657629E-2</v>
      </c>
      <c r="J11" t="s">
        <v>6</v>
      </c>
      <c r="L11" t="s">
        <v>635</v>
      </c>
      <c r="M11" t="s">
        <v>5</v>
      </c>
      <c r="N11">
        <v>4.8197627429645576E-2</v>
      </c>
      <c r="O11" t="s">
        <v>6</v>
      </c>
    </row>
    <row r="12" spans="2:15" x14ac:dyDescent="0.45">
      <c r="B12" t="s">
        <v>633</v>
      </c>
      <c r="C12" t="s">
        <v>9</v>
      </c>
      <c r="D12">
        <v>0</v>
      </c>
      <c r="E12" t="s">
        <v>6</v>
      </c>
      <c r="G12" t="s">
        <v>634</v>
      </c>
      <c r="H12" t="s">
        <v>9</v>
      </c>
      <c r="I12">
        <v>1.6187152058718731E-2</v>
      </c>
      <c r="J12" t="s">
        <v>6</v>
      </c>
      <c r="L12" t="s">
        <v>635</v>
      </c>
      <c r="M12" t="s">
        <v>9</v>
      </c>
      <c r="N12">
        <v>1.9608522279511868E-2</v>
      </c>
      <c r="O12" t="s">
        <v>6</v>
      </c>
    </row>
    <row r="13" spans="2:15" x14ac:dyDescent="0.45">
      <c r="B13" t="s">
        <v>633</v>
      </c>
      <c r="C13" t="s">
        <v>10</v>
      </c>
      <c r="D13">
        <v>3.7882464448753126E-4</v>
      </c>
      <c r="E13" t="s">
        <v>6</v>
      </c>
      <c r="G13" t="s">
        <v>634</v>
      </c>
      <c r="H13" t="s">
        <v>10</v>
      </c>
      <c r="I13">
        <v>1.5815546297376727E-2</v>
      </c>
      <c r="J13" t="s">
        <v>6</v>
      </c>
      <c r="L13" t="s">
        <v>635</v>
      </c>
      <c r="M13" t="s">
        <v>10</v>
      </c>
      <c r="N13">
        <v>1.8804093573566952E-2</v>
      </c>
      <c r="O13" t="s">
        <v>6</v>
      </c>
    </row>
    <row r="14" spans="2:15" x14ac:dyDescent="0.45">
      <c r="B14" t="s">
        <v>633</v>
      </c>
      <c r="C14" t="s">
        <v>11</v>
      </c>
      <c r="D14">
        <v>1.5568676993259254E-2</v>
      </c>
      <c r="E14" t="s">
        <v>6</v>
      </c>
      <c r="G14" t="s">
        <v>634</v>
      </c>
      <c r="H14" t="s">
        <v>11</v>
      </c>
      <c r="I14">
        <v>1.3903618757090582E-2</v>
      </c>
      <c r="J14" t="s">
        <v>6</v>
      </c>
      <c r="L14" t="s">
        <v>635</v>
      </c>
      <c r="M14" t="s">
        <v>11</v>
      </c>
      <c r="N14">
        <v>1.7760108775565053E-2</v>
      </c>
      <c r="O14" t="s">
        <v>6</v>
      </c>
    </row>
    <row r="15" spans="2:15" x14ac:dyDescent="0.45">
      <c r="B15" t="s">
        <v>633</v>
      </c>
      <c r="C15" t="s">
        <v>12</v>
      </c>
      <c r="D15">
        <v>3.3817651057870567E-2</v>
      </c>
      <c r="E15" t="s">
        <v>6</v>
      </c>
      <c r="G15" t="s">
        <v>634</v>
      </c>
      <c r="H15" t="s">
        <v>12</v>
      </c>
      <c r="I15">
        <v>1.2077284089238418E-2</v>
      </c>
      <c r="J15" t="s">
        <v>6</v>
      </c>
      <c r="L15" t="s">
        <v>635</v>
      </c>
      <c r="M15" t="s">
        <v>12</v>
      </c>
      <c r="N15">
        <v>1.9742032048987404E-2</v>
      </c>
      <c r="O15" t="s">
        <v>6</v>
      </c>
    </row>
    <row r="16" spans="2:15" x14ac:dyDescent="0.45">
      <c r="B16" t="s">
        <v>633</v>
      </c>
      <c r="C16" t="s">
        <v>13</v>
      </c>
      <c r="D16">
        <v>3.7675830290824081E-2</v>
      </c>
      <c r="E16" t="s">
        <v>6</v>
      </c>
      <c r="G16" t="s">
        <v>634</v>
      </c>
      <c r="H16" t="s">
        <v>13</v>
      </c>
      <c r="I16">
        <v>1.3359077635029956E-2</v>
      </c>
      <c r="J16" t="s">
        <v>6</v>
      </c>
      <c r="L16" t="s">
        <v>635</v>
      </c>
      <c r="M16" t="s">
        <v>13</v>
      </c>
      <c r="N16">
        <v>2.1585822837159045E-2</v>
      </c>
      <c r="O16" t="s">
        <v>6</v>
      </c>
    </row>
    <row r="17" spans="2:15" x14ac:dyDescent="0.45">
      <c r="B17" t="s">
        <v>633</v>
      </c>
      <c r="C17" t="s">
        <v>14</v>
      </c>
      <c r="D17">
        <v>2.6660782200347941E-2</v>
      </c>
      <c r="E17" t="s">
        <v>6</v>
      </c>
      <c r="G17" t="s">
        <v>634</v>
      </c>
      <c r="H17" t="s">
        <v>14</v>
      </c>
      <c r="I17">
        <v>1.467752851047752E-2</v>
      </c>
      <c r="J17" t="s">
        <v>6</v>
      </c>
      <c r="L17" t="s">
        <v>635</v>
      </c>
      <c r="M17" t="s">
        <v>14</v>
      </c>
      <c r="N17">
        <v>2.2657330058096399E-2</v>
      </c>
      <c r="O17" t="s">
        <v>6</v>
      </c>
    </row>
    <row r="18" spans="2:15" x14ac:dyDescent="0.45">
      <c r="B18" t="s">
        <v>633</v>
      </c>
      <c r="C18" t="s">
        <v>15</v>
      </c>
      <c r="D18">
        <v>6.8719181959159019E-3</v>
      </c>
      <c r="E18" t="s">
        <v>6</v>
      </c>
      <c r="G18" t="s">
        <v>634</v>
      </c>
      <c r="H18" t="s">
        <v>15</v>
      </c>
      <c r="I18">
        <v>1.6091773104056802E-2</v>
      </c>
      <c r="J18" t="s">
        <v>6</v>
      </c>
      <c r="L18" t="s">
        <v>635</v>
      </c>
      <c r="M18" t="s">
        <v>15</v>
      </c>
      <c r="N18">
        <v>2.2606925387100591E-2</v>
      </c>
      <c r="O18" t="s">
        <v>6</v>
      </c>
    </row>
    <row r="19" spans="2:15" x14ac:dyDescent="0.45">
      <c r="B19" t="s">
        <v>633</v>
      </c>
      <c r="C19" t="s">
        <v>16</v>
      </c>
      <c r="D19">
        <v>0</v>
      </c>
      <c r="E19" t="s">
        <v>6</v>
      </c>
      <c r="G19" t="s">
        <v>634</v>
      </c>
      <c r="H19" t="s">
        <v>16</v>
      </c>
      <c r="I19">
        <v>1.758532154702986E-2</v>
      </c>
      <c r="J19" t="s">
        <v>6</v>
      </c>
      <c r="L19" t="s">
        <v>635</v>
      </c>
      <c r="M19" t="s">
        <v>16</v>
      </c>
      <c r="N19">
        <v>2.2196365664096149E-2</v>
      </c>
      <c r="O19" t="s">
        <v>6</v>
      </c>
    </row>
    <row r="20" spans="2:15" x14ac:dyDescent="0.45">
      <c r="B20" t="s">
        <v>633</v>
      </c>
      <c r="C20" t="s">
        <v>17</v>
      </c>
      <c r="D20">
        <v>0</v>
      </c>
      <c r="E20" t="s">
        <v>6</v>
      </c>
      <c r="G20" t="s">
        <v>634</v>
      </c>
      <c r="H20" t="s">
        <v>17</v>
      </c>
      <c r="I20">
        <v>2.6981187522142566E-2</v>
      </c>
      <c r="J20" t="s">
        <v>6</v>
      </c>
      <c r="L20" t="s">
        <v>635</v>
      </c>
      <c r="M20" t="s">
        <v>17</v>
      </c>
      <c r="N20">
        <v>3.1165959278792281E-2</v>
      </c>
      <c r="O20" t="s">
        <v>6</v>
      </c>
    </row>
    <row r="21" spans="2:15" x14ac:dyDescent="0.45">
      <c r="B21" t="s">
        <v>633</v>
      </c>
      <c r="C21" t="s">
        <v>18</v>
      </c>
      <c r="D21">
        <v>0</v>
      </c>
      <c r="E21" t="s">
        <v>6</v>
      </c>
      <c r="G21" t="s">
        <v>634</v>
      </c>
      <c r="H21" t="s">
        <v>18</v>
      </c>
      <c r="I21">
        <v>3.9633982251641102E-2</v>
      </c>
      <c r="J21" t="s">
        <v>6</v>
      </c>
      <c r="L21" t="s">
        <v>635</v>
      </c>
      <c r="M21" t="s">
        <v>18</v>
      </c>
      <c r="N21">
        <v>4.7792590746498678E-2</v>
      </c>
      <c r="O21" t="s">
        <v>6</v>
      </c>
    </row>
    <row r="22" spans="2:15" x14ac:dyDescent="0.45">
      <c r="B22" t="s">
        <v>633</v>
      </c>
      <c r="C22" t="s">
        <v>19</v>
      </c>
      <c r="D22">
        <v>0</v>
      </c>
      <c r="E22" t="s">
        <v>6</v>
      </c>
      <c r="G22" t="s">
        <v>634</v>
      </c>
      <c r="H22" t="s">
        <v>19</v>
      </c>
      <c r="I22">
        <v>1.6570744388788593E-2</v>
      </c>
      <c r="J22" t="s">
        <v>6</v>
      </c>
      <c r="L22" t="s">
        <v>635</v>
      </c>
      <c r="M22" t="s">
        <v>19</v>
      </c>
      <c r="N22">
        <v>1.7361601254154743E-2</v>
      </c>
      <c r="O22" t="s">
        <v>6</v>
      </c>
    </row>
    <row r="23" spans="2:15" x14ac:dyDescent="0.45">
      <c r="B23" t="s">
        <v>633</v>
      </c>
      <c r="C23" t="s">
        <v>20</v>
      </c>
      <c r="D23">
        <v>5.281786184389228E-3</v>
      </c>
      <c r="E23" t="s">
        <v>6</v>
      </c>
      <c r="G23" t="s">
        <v>634</v>
      </c>
      <c r="H23" t="s">
        <v>20</v>
      </c>
      <c r="I23">
        <v>1.6249300789131702E-2</v>
      </c>
      <c r="J23" t="s">
        <v>6</v>
      </c>
      <c r="L23" t="s">
        <v>635</v>
      </c>
      <c r="M23" t="s">
        <v>20</v>
      </c>
      <c r="N23">
        <v>1.6843845803252162E-2</v>
      </c>
      <c r="O23" t="s">
        <v>6</v>
      </c>
    </row>
    <row r="24" spans="2:15" x14ac:dyDescent="0.45">
      <c r="B24" t="s">
        <v>633</v>
      </c>
      <c r="C24" t="s">
        <v>21</v>
      </c>
      <c r="D24">
        <v>2.6921365258456519E-2</v>
      </c>
      <c r="E24" t="s">
        <v>6</v>
      </c>
      <c r="G24" t="s">
        <v>634</v>
      </c>
      <c r="H24" t="s">
        <v>21</v>
      </c>
      <c r="I24">
        <v>1.4441017623206763E-2</v>
      </c>
      <c r="J24" t="s">
        <v>6</v>
      </c>
      <c r="L24" t="s">
        <v>635</v>
      </c>
      <c r="M24" t="s">
        <v>21</v>
      </c>
      <c r="N24">
        <v>1.7334746885968325E-2</v>
      </c>
      <c r="O24" t="s">
        <v>6</v>
      </c>
    </row>
    <row r="25" spans="2:15" x14ac:dyDescent="0.45">
      <c r="B25" t="s">
        <v>633</v>
      </c>
      <c r="C25" t="s">
        <v>22</v>
      </c>
      <c r="D25">
        <v>4.4296696093170426E-2</v>
      </c>
      <c r="E25" t="s">
        <v>6</v>
      </c>
      <c r="G25" t="s">
        <v>634</v>
      </c>
      <c r="H25" t="s">
        <v>22</v>
      </c>
      <c r="I25">
        <v>1.2464305819150364E-2</v>
      </c>
      <c r="J25" t="s">
        <v>6</v>
      </c>
      <c r="L25" t="s">
        <v>635</v>
      </c>
      <c r="M25" t="s">
        <v>22</v>
      </c>
      <c r="N25">
        <v>1.8555556932096224E-2</v>
      </c>
      <c r="O25" t="s">
        <v>6</v>
      </c>
    </row>
    <row r="26" spans="2:15" x14ac:dyDescent="0.45">
      <c r="B26" t="s">
        <v>633</v>
      </c>
      <c r="C26" t="s">
        <v>23</v>
      </c>
      <c r="D26">
        <v>4.839552966053913E-2</v>
      </c>
      <c r="E26" t="s">
        <v>6</v>
      </c>
      <c r="G26" t="s">
        <v>634</v>
      </c>
      <c r="H26" t="s">
        <v>23</v>
      </c>
      <c r="I26">
        <v>1.4172822254111556E-2</v>
      </c>
      <c r="J26" t="s">
        <v>6</v>
      </c>
      <c r="L26" t="s">
        <v>635</v>
      </c>
      <c r="M26" t="s">
        <v>23</v>
      </c>
      <c r="N26">
        <v>2.0290917186995827E-2</v>
      </c>
      <c r="O26" t="s">
        <v>6</v>
      </c>
    </row>
    <row r="27" spans="2:15" x14ac:dyDescent="0.45">
      <c r="B27" t="s">
        <v>633</v>
      </c>
      <c r="C27" t="s">
        <v>24</v>
      </c>
      <c r="D27">
        <v>3.8416721067403098E-2</v>
      </c>
      <c r="E27" t="s">
        <v>6</v>
      </c>
      <c r="G27" t="s">
        <v>634</v>
      </c>
      <c r="H27" t="s">
        <v>24</v>
      </c>
      <c r="I27">
        <v>1.4797011850172315E-2</v>
      </c>
      <c r="J27" t="s">
        <v>6</v>
      </c>
      <c r="L27" t="s">
        <v>635</v>
      </c>
      <c r="M27" t="s">
        <v>24</v>
      </c>
      <c r="N27">
        <v>1.967869705204691E-2</v>
      </c>
      <c r="O27" t="s">
        <v>6</v>
      </c>
    </row>
    <row r="28" spans="2:15" x14ac:dyDescent="0.45">
      <c r="B28" t="s">
        <v>633</v>
      </c>
      <c r="C28" t="s">
        <v>25</v>
      </c>
      <c r="D28">
        <v>1.6114018918445817E-2</v>
      </c>
      <c r="E28" t="s">
        <v>6</v>
      </c>
      <c r="G28" t="s">
        <v>634</v>
      </c>
      <c r="H28" t="s">
        <v>25</v>
      </c>
      <c r="I28">
        <v>1.4110286311915063E-2</v>
      </c>
      <c r="J28" t="s">
        <v>6</v>
      </c>
      <c r="L28" t="s">
        <v>635</v>
      </c>
      <c r="M28" t="s">
        <v>25</v>
      </c>
      <c r="N28">
        <v>1.8845215666702129E-2</v>
      </c>
      <c r="O28" t="s">
        <v>6</v>
      </c>
    </row>
    <row r="29" spans="2:15" x14ac:dyDescent="0.45">
      <c r="B29" t="s">
        <v>633</v>
      </c>
      <c r="C29" t="s">
        <v>26</v>
      </c>
      <c r="D29">
        <v>2.7921606939872374E-4</v>
      </c>
      <c r="E29" t="s">
        <v>6</v>
      </c>
      <c r="G29" t="s">
        <v>634</v>
      </c>
      <c r="H29" t="s">
        <v>26</v>
      </c>
      <c r="I29">
        <v>1.5128019409224647E-2</v>
      </c>
      <c r="J29" t="s">
        <v>6</v>
      </c>
      <c r="L29" t="s">
        <v>635</v>
      </c>
      <c r="M29" t="s">
        <v>26</v>
      </c>
      <c r="N29">
        <v>1.8825095197763906E-2</v>
      </c>
      <c r="O29" t="s">
        <v>6</v>
      </c>
    </row>
    <row r="30" spans="2:15" x14ac:dyDescent="0.45">
      <c r="B30" t="s">
        <v>633</v>
      </c>
      <c r="C30" t="s">
        <v>27</v>
      </c>
      <c r="D30">
        <v>0</v>
      </c>
      <c r="E30" t="s">
        <v>6</v>
      </c>
      <c r="G30" t="s">
        <v>634</v>
      </c>
      <c r="H30" t="s">
        <v>27</v>
      </c>
      <c r="I30">
        <v>2.343590027528078E-2</v>
      </c>
      <c r="J30" t="s">
        <v>6</v>
      </c>
      <c r="L30" t="s">
        <v>635</v>
      </c>
      <c r="M30" t="s">
        <v>27</v>
      </c>
      <c r="N30">
        <v>2.8833750922701035E-2</v>
      </c>
      <c r="O30" t="s">
        <v>6</v>
      </c>
    </row>
    <row r="31" spans="2:15" x14ac:dyDescent="0.45">
      <c r="B31" t="s">
        <v>633</v>
      </c>
      <c r="C31" t="s">
        <v>28</v>
      </c>
      <c r="D31">
        <v>0</v>
      </c>
      <c r="E31" t="s">
        <v>6</v>
      </c>
      <c r="G31" t="s">
        <v>634</v>
      </c>
      <c r="H31" t="s">
        <v>28</v>
      </c>
      <c r="I31">
        <v>2.4184256324342561E-2</v>
      </c>
      <c r="J31" t="s">
        <v>6</v>
      </c>
      <c r="L31" t="s">
        <v>635</v>
      </c>
      <c r="M31" t="s">
        <v>28</v>
      </c>
      <c r="N31">
        <v>3.2014695189108183E-2</v>
      </c>
      <c r="O31" t="s">
        <v>6</v>
      </c>
    </row>
    <row r="32" spans="2:15" x14ac:dyDescent="0.45">
      <c r="B32" t="s">
        <v>633</v>
      </c>
      <c r="C32" t="s">
        <v>29</v>
      </c>
      <c r="D32">
        <v>2.7540210772181633E-4</v>
      </c>
      <c r="E32" t="s">
        <v>6</v>
      </c>
      <c r="G32" t="s">
        <v>634</v>
      </c>
      <c r="H32" t="s">
        <v>29</v>
      </c>
      <c r="I32">
        <v>1.0220916426602871E-2</v>
      </c>
      <c r="J32" t="s">
        <v>6</v>
      </c>
      <c r="L32" t="s">
        <v>635</v>
      </c>
      <c r="M32" t="s">
        <v>29</v>
      </c>
      <c r="N32">
        <v>1.2166239126067882E-2</v>
      </c>
      <c r="O32" t="s">
        <v>6</v>
      </c>
    </row>
    <row r="33" spans="2:15" x14ac:dyDescent="0.45">
      <c r="B33" t="s">
        <v>633</v>
      </c>
      <c r="C33" t="s">
        <v>30</v>
      </c>
      <c r="D33">
        <v>1.1166818673158446E-2</v>
      </c>
      <c r="E33" t="s">
        <v>6</v>
      </c>
      <c r="G33" t="s">
        <v>634</v>
      </c>
      <c r="H33" t="s">
        <v>30</v>
      </c>
      <c r="I33">
        <v>8.8941515132286101E-3</v>
      </c>
      <c r="J33" t="s">
        <v>6</v>
      </c>
      <c r="L33" t="s">
        <v>635</v>
      </c>
      <c r="M33" t="s">
        <v>30</v>
      </c>
      <c r="N33">
        <v>1.1257536050779116E-2</v>
      </c>
      <c r="O33" t="s">
        <v>6</v>
      </c>
    </row>
    <row r="34" spans="2:15" x14ac:dyDescent="0.45">
      <c r="B34" t="s">
        <v>633</v>
      </c>
      <c r="C34" t="s">
        <v>31</v>
      </c>
      <c r="D34">
        <v>3.4251958822802138E-2</v>
      </c>
      <c r="E34" t="s">
        <v>6</v>
      </c>
      <c r="G34" t="s">
        <v>634</v>
      </c>
      <c r="H34" t="s">
        <v>31</v>
      </c>
      <c r="I34">
        <v>8.1801706571567965E-3</v>
      </c>
      <c r="J34" t="s">
        <v>6</v>
      </c>
      <c r="L34" t="s">
        <v>635</v>
      </c>
      <c r="M34" t="s">
        <v>31</v>
      </c>
      <c r="N34">
        <v>1.0765637441184637E-2</v>
      </c>
      <c r="O34" t="s">
        <v>6</v>
      </c>
    </row>
    <row r="35" spans="2:15" x14ac:dyDescent="0.45">
      <c r="B35" t="s">
        <v>633</v>
      </c>
      <c r="C35" t="s">
        <v>32</v>
      </c>
      <c r="D35">
        <v>4.8506870039260061E-2</v>
      </c>
      <c r="E35" t="s">
        <v>6</v>
      </c>
      <c r="G35" t="s">
        <v>634</v>
      </c>
      <c r="H35" t="s">
        <v>32</v>
      </c>
      <c r="I35">
        <v>7.5834056668772102E-3</v>
      </c>
      <c r="J35" t="s">
        <v>6</v>
      </c>
      <c r="L35" t="s">
        <v>635</v>
      </c>
      <c r="M35" t="s">
        <v>32</v>
      </c>
      <c r="N35">
        <v>1.0403839953209357E-2</v>
      </c>
      <c r="O35" t="s">
        <v>6</v>
      </c>
    </row>
    <row r="36" spans="2:15" x14ac:dyDescent="0.45">
      <c r="B36" t="s">
        <v>633</v>
      </c>
      <c r="C36" t="s">
        <v>33</v>
      </c>
      <c r="D36">
        <v>5.0266174283342194E-2</v>
      </c>
      <c r="E36" t="s">
        <v>6</v>
      </c>
      <c r="G36" t="s">
        <v>634</v>
      </c>
      <c r="H36" t="s">
        <v>33</v>
      </c>
      <c r="I36">
        <v>9.3960410681612865E-3</v>
      </c>
      <c r="J36" t="s">
        <v>6</v>
      </c>
      <c r="L36" t="s">
        <v>635</v>
      </c>
      <c r="M36" t="s">
        <v>33</v>
      </c>
      <c r="N36">
        <v>1.1954555522791723E-2</v>
      </c>
      <c r="O36" t="s">
        <v>6</v>
      </c>
    </row>
    <row r="37" spans="2:15" x14ac:dyDescent="0.45">
      <c r="B37" t="s">
        <v>633</v>
      </c>
      <c r="C37" t="s">
        <v>34</v>
      </c>
      <c r="D37">
        <v>4.0482798550387417E-2</v>
      </c>
      <c r="E37" t="s">
        <v>6</v>
      </c>
      <c r="G37" t="s">
        <v>634</v>
      </c>
      <c r="H37" t="s">
        <v>34</v>
      </c>
      <c r="I37">
        <v>1.1072048556862685E-2</v>
      </c>
      <c r="J37" t="s">
        <v>6</v>
      </c>
      <c r="L37" t="s">
        <v>635</v>
      </c>
      <c r="M37" t="s">
        <v>34</v>
      </c>
      <c r="N37">
        <v>1.3311180996585098E-2</v>
      </c>
      <c r="O37" t="s">
        <v>6</v>
      </c>
    </row>
    <row r="38" spans="2:15" x14ac:dyDescent="0.45">
      <c r="B38" t="s">
        <v>633</v>
      </c>
      <c r="C38" t="s">
        <v>35</v>
      </c>
      <c r="D38">
        <v>2.0165065401632418E-2</v>
      </c>
      <c r="E38" t="s">
        <v>6</v>
      </c>
      <c r="G38" t="s">
        <v>634</v>
      </c>
      <c r="H38" t="s">
        <v>35</v>
      </c>
      <c r="I38">
        <v>9.0462278785626103E-3</v>
      </c>
      <c r="J38" t="s">
        <v>6</v>
      </c>
      <c r="L38" t="s">
        <v>635</v>
      </c>
      <c r="M38" t="s">
        <v>35</v>
      </c>
      <c r="N38">
        <v>1.3771833210763269E-2</v>
      </c>
      <c r="O38" t="s">
        <v>6</v>
      </c>
    </row>
    <row r="39" spans="2:15" x14ac:dyDescent="0.45">
      <c r="B39" t="s">
        <v>633</v>
      </c>
      <c r="C39" t="s">
        <v>36</v>
      </c>
      <c r="D39">
        <v>1.8481759071284404E-3</v>
      </c>
      <c r="E39" t="s">
        <v>6</v>
      </c>
      <c r="G39" t="s">
        <v>634</v>
      </c>
      <c r="H39" t="s">
        <v>36</v>
      </c>
      <c r="I39">
        <v>7.9178091040428347E-3</v>
      </c>
      <c r="J39" t="s">
        <v>6</v>
      </c>
      <c r="L39" t="s">
        <v>635</v>
      </c>
      <c r="M39" t="s">
        <v>36</v>
      </c>
      <c r="N39">
        <v>1.3979206104974495E-2</v>
      </c>
      <c r="O39" t="s">
        <v>6</v>
      </c>
    </row>
    <row r="40" spans="2:15" x14ac:dyDescent="0.45">
      <c r="B40" t="s">
        <v>633</v>
      </c>
      <c r="C40" t="s">
        <v>37</v>
      </c>
      <c r="D40">
        <v>0</v>
      </c>
      <c r="E40" t="s">
        <v>6</v>
      </c>
      <c r="G40" t="s">
        <v>634</v>
      </c>
      <c r="H40" t="s">
        <v>37</v>
      </c>
      <c r="I40">
        <v>1.3052322294020023E-2</v>
      </c>
      <c r="J40" t="s">
        <v>6</v>
      </c>
      <c r="L40" t="s">
        <v>635</v>
      </c>
      <c r="M40" t="s">
        <v>37</v>
      </c>
      <c r="N40">
        <v>2.051493681838279E-2</v>
      </c>
      <c r="O40" t="s">
        <v>6</v>
      </c>
    </row>
    <row r="41" spans="2:15" x14ac:dyDescent="0.45">
      <c r="B41" t="s">
        <v>633</v>
      </c>
      <c r="C41" t="s">
        <v>38</v>
      </c>
      <c r="D41">
        <v>0</v>
      </c>
      <c r="E41" t="s">
        <v>6</v>
      </c>
      <c r="G41" t="s">
        <v>634</v>
      </c>
      <c r="H41" t="s">
        <v>38</v>
      </c>
      <c r="I41">
        <v>3.194328257620583E-2</v>
      </c>
      <c r="J41" t="s">
        <v>6</v>
      </c>
      <c r="L41" t="s">
        <v>635</v>
      </c>
      <c r="M41" t="s">
        <v>38</v>
      </c>
      <c r="N41">
        <v>2.7160388328667424E-2</v>
      </c>
      <c r="O41" t="s">
        <v>6</v>
      </c>
    </row>
    <row r="42" spans="2:15" x14ac:dyDescent="0.45">
      <c r="B42" t="s">
        <v>633</v>
      </c>
      <c r="C42" t="s">
        <v>39</v>
      </c>
      <c r="D42">
        <v>8.3029798793822179E-5</v>
      </c>
      <c r="E42" t="s">
        <v>6</v>
      </c>
      <c r="G42" t="s">
        <v>634</v>
      </c>
      <c r="H42" t="s">
        <v>39</v>
      </c>
      <c r="I42">
        <v>1.3216583681449059E-2</v>
      </c>
      <c r="J42" t="s">
        <v>6</v>
      </c>
      <c r="L42" t="s">
        <v>635</v>
      </c>
      <c r="M42" t="s">
        <v>39</v>
      </c>
      <c r="N42">
        <v>1.0611997311955487E-2</v>
      </c>
      <c r="O42" t="s">
        <v>6</v>
      </c>
    </row>
    <row r="43" spans="2:15" x14ac:dyDescent="0.45">
      <c r="B43" t="s">
        <v>633</v>
      </c>
      <c r="C43" t="s">
        <v>40</v>
      </c>
      <c r="D43">
        <v>9.449150734328093E-3</v>
      </c>
      <c r="E43" t="s">
        <v>6</v>
      </c>
      <c r="G43" t="s">
        <v>634</v>
      </c>
      <c r="H43" t="s">
        <v>40</v>
      </c>
      <c r="I43">
        <v>1.0959733216734031E-2</v>
      </c>
      <c r="J43" t="s">
        <v>6</v>
      </c>
      <c r="L43" t="s">
        <v>635</v>
      </c>
      <c r="M43" t="s">
        <v>40</v>
      </c>
      <c r="N43">
        <v>9.0681346928597351E-3</v>
      </c>
      <c r="O43" t="s">
        <v>6</v>
      </c>
    </row>
    <row r="44" spans="2:15" x14ac:dyDescent="0.45">
      <c r="B44" t="s">
        <v>633</v>
      </c>
      <c r="C44" t="s">
        <v>41</v>
      </c>
      <c r="D44">
        <v>3.4260292731972619E-2</v>
      </c>
      <c r="E44" t="s">
        <v>6</v>
      </c>
      <c r="G44" t="s">
        <v>634</v>
      </c>
      <c r="H44" t="s">
        <v>41</v>
      </c>
      <c r="I44">
        <v>9.4029087908916592E-3</v>
      </c>
      <c r="J44" t="s">
        <v>6</v>
      </c>
      <c r="L44" t="s">
        <v>635</v>
      </c>
      <c r="M44" t="s">
        <v>41</v>
      </c>
      <c r="N44">
        <v>7.8310002970660396E-3</v>
      </c>
      <c r="O44" t="s">
        <v>6</v>
      </c>
    </row>
    <row r="45" spans="2:15" x14ac:dyDescent="0.45">
      <c r="B45" t="s">
        <v>633</v>
      </c>
      <c r="C45" t="s">
        <v>42</v>
      </c>
      <c r="D45">
        <v>5.0300296577685644E-2</v>
      </c>
      <c r="E45" t="s">
        <v>6</v>
      </c>
      <c r="G45" t="s">
        <v>634</v>
      </c>
      <c r="H45" t="s">
        <v>42</v>
      </c>
      <c r="I45">
        <v>7.0233060428372164E-3</v>
      </c>
      <c r="J45" t="s">
        <v>6</v>
      </c>
      <c r="L45" t="s">
        <v>635</v>
      </c>
      <c r="M45" t="s">
        <v>42</v>
      </c>
      <c r="N45">
        <v>7.7832558410062995E-3</v>
      </c>
      <c r="O45" t="s">
        <v>6</v>
      </c>
    </row>
    <row r="46" spans="2:15" x14ac:dyDescent="0.45">
      <c r="B46" t="s">
        <v>633</v>
      </c>
      <c r="C46" t="s">
        <v>43</v>
      </c>
      <c r="D46">
        <v>5.2292043458878668E-2</v>
      </c>
      <c r="E46" t="s">
        <v>6</v>
      </c>
      <c r="G46" t="s">
        <v>634</v>
      </c>
      <c r="H46" t="s">
        <v>43</v>
      </c>
      <c r="I46">
        <v>8.6947025109880786E-3</v>
      </c>
      <c r="J46" t="s">
        <v>6</v>
      </c>
      <c r="L46" t="s">
        <v>635</v>
      </c>
      <c r="M46" t="s">
        <v>43</v>
      </c>
      <c r="N46">
        <v>7.4652324776975764E-3</v>
      </c>
      <c r="O46" t="s">
        <v>6</v>
      </c>
    </row>
    <row r="47" spans="2:15" x14ac:dyDescent="0.45">
      <c r="B47" t="s">
        <v>633</v>
      </c>
      <c r="C47" t="s">
        <v>44</v>
      </c>
      <c r="D47">
        <v>4.196581969892943E-2</v>
      </c>
      <c r="E47" t="s">
        <v>6</v>
      </c>
      <c r="G47" t="s">
        <v>634</v>
      </c>
      <c r="H47" t="s">
        <v>44</v>
      </c>
      <c r="I47">
        <v>8.8467240866242792E-3</v>
      </c>
      <c r="J47" t="s">
        <v>6</v>
      </c>
      <c r="L47" t="s">
        <v>635</v>
      </c>
      <c r="M47" t="s">
        <v>44</v>
      </c>
      <c r="N47">
        <v>6.4761872165201122E-3</v>
      </c>
      <c r="O47" t="s">
        <v>6</v>
      </c>
    </row>
    <row r="48" spans="2:15" x14ac:dyDescent="0.45">
      <c r="B48" t="s">
        <v>633</v>
      </c>
      <c r="C48" t="s">
        <v>45</v>
      </c>
      <c r="D48">
        <v>2.0498432029099768E-2</v>
      </c>
      <c r="E48" t="s">
        <v>6</v>
      </c>
      <c r="G48" t="s">
        <v>634</v>
      </c>
      <c r="H48" t="s">
        <v>45</v>
      </c>
      <c r="I48">
        <v>7.1820283404503528E-3</v>
      </c>
      <c r="J48" t="s">
        <v>6</v>
      </c>
      <c r="L48" t="s">
        <v>635</v>
      </c>
      <c r="M48" t="s">
        <v>45</v>
      </c>
      <c r="N48">
        <v>6.3585861918829421E-3</v>
      </c>
      <c r="O48" t="s">
        <v>6</v>
      </c>
    </row>
    <row r="49" spans="2:15" x14ac:dyDescent="0.45">
      <c r="B49" t="s">
        <v>633</v>
      </c>
      <c r="C49" t="s">
        <v>46</v>
      </c>
      <c r="D49">
        <v>1.6907193324696818E-3</v>
      </c>
      <c r="E49" t="s">
        <v>6</v>
      </c>
      <c r="G49" t="s">
        <v>634</v>
      </c>
      <c r="H49" t="s">
        <v>46</v>
      </c>
      <c r="I49">
        <v>6.5848288652692565E-3</v>
      </c>
      <c r="J49" t="s">
        <v>6</v>
      </c>
      <c r="L49" t="s">
        <v>635</v>
      </c>
      <c r="M49" t="s">
        <v>46</v>
      </c>
      <c r="N49">
        <v>7.8578808404119373E-3</v>
      </c>
      <c r="O49" t="s">
        <v>6</v>
      </c>
    </row>
    <row r="50" spans="2:15" x14ac:dyDescent="0.45">
      <c r="B50" t="s">
        <v>633</v>
      </c>
      <c r="C50" t="s">
        <v>47</v>
      </c>
      <c r="D50">
        <v>0</v>
      </c>
      <c r="E50" t="s">
        <v>6</v>
      </c>
      <c r="G50" t="s">
        <v>634</v>
      </c>
      <c r="H50" t="s">
        <v>47</v>
      </c>
      <c r="I50">
        <v>1.1955055181785013E-2</v>
      </c>
      <c r="J50" t="s">
        <v>6</v>
      </c>
      <c r="L50" t="s">
        <v>635</v>
      </c>
      <c r="M50" t="s">
        <v>47</v>
      </c>
      <c r="N50">
        <v>1.4155084487924954E-2</v>
      </c>
      <c r="O50" t="s">
        <v>6</v>
      </c>
    </row>
    <row r="51" spans="2:15" x14ac:dyDescent="0.45">
      <c r="B51" t="s">
        <v>633</v>
      </c>
      <c r="C51" t="s">
        <v>48</v>
      </c>
      <c r="D51">
        <v>0</v>
      </c>
      <c r="E51" t="s">
        <v>6</v>
      </c>
      <c r="G51" t="s">
        <v>634</v>
      </c>
      <c r="H51" t="s">
        <v>48</v>
      </c>
      <c r="I51">
        <v>3.4767278316598017E-2</v>
      </c>
      <c r="J51" t="s">
        <v>6</v>
      </c>
      <c r="L51" t="s">
        <v>635</v>
      </c>
      <c r="M51" t="s">
        <v>48</v>
      </c>
      <c r="N51">
        <v>2.2418946092002998E-2</v>
      </c>
      <c r="O51" t="s">
        <v>6</v>
      </c>
    </row>
    <row r="52" spans="2:15" x14ac:dyDescent="0.45">
      <c r="B52" t="s">
        <v>633</v>
      </c>
      <c r="C52" t="s">
        <v>49</v>
      </c>
      <c r="D52">
        <v>0</v>
      </c>
      <c r="E52" t="s">
        <v>6</v>
      </c>
      <c r="G52" t="s">
        <v>634</v>
      </c>
      <c r="H52" t="s">
        <v>49</v>
      </c>
      <c r="I52">
        <v>1.2977379841415389E-2</v>
      </c>
      <c r="J52" t="s">
        <v>6</v>
      </c>
      <c r="L52" t="s">
        <v>635</v>
      </c>
      <c r="M52" t="s">
        <v>49</v>
      </c>
      <c r="N52">
        <v>7.7948501671777541E-3</v>
      </c>
      <c r="O52" t="s">
        <v>6</v>
      </c>
    </row>
    <row r="53" spans="2:15" x14ac:dyDescent="0.45">
      <c r="B53" t="s">
        <v>633</v>
      </c>
      <c r="C53" t="s">
        <v>50</v>
      </c>
      <c r="D53">
        <v>4.7360108099859426E-3</v>
      </c>
      <c r="E53" t="s">
        <v>6</v>
      </c>
      <c r="G53" t="s">
        <v>634</v>
      </c>
      <c r="H53" t="s">
        <v>50</v>
      </c>
      <c r="I53">
        <v>1.1955794073067393E-2</v>
      </c>
      <c r="J53" t="s">
        <v>6</v>
      </c>
      <c r="L53" t="s">
        <v>635</v>
      </c>
      <c r="M53" t="s">
        <v>50</v>
      </c>
      <c r="N53">
        <v>7.3162478370773611E-3</v>
      </c>
      <c r="O53" t="s">
        <v>6</v>
      </c>
    </row>
    <row r="54" spans="2:15" x14ac:dyDescent="0.45">
      <c r="B54" t="s">
        <v>633</v>
      </c>
      <c r="C54" t="s">
        <v>51</v>
      </c>
      <c r="D54">
        <v>2.8272715832111495E-2</v>
      </c>
      <c r="E54" t="s">
        <v>6</v>
      </c>
      <c r="G54" t="s">
        <v>634</v>
      </c>
      <c r="H54" t="s">
        <v>51</v>
      </c>
      <c r="I54">
        <v>1.0188422597562427E-2</v>
      </c>
      <c r="J54" t="s">
        <v>6</v>
      </c>
      <c r="L54" t="s">
        <v>635</v>
      </c>
      <c r="M54" t="s">
        <v>51</v>
      </c>
      <c r="N54">
        <v>7.8202214481683987E-3</v>
      </c>
      <c r="O54" t="s">
        <v>6</v>
      </c>
    </row>
    <row r="55" spans="2:15" x14ac:dyDescent="0.45">
      <c r="B55" t="s">
        <v>633</v>
      </c>
      <c r="C55" t="s">
        <v>52</v>
      </c>
      <c r="D55">
        <v>4.5202831132191763E-2</v>
      </c>
      <c r="E55" t="s">
        <v>6</v>
      </c>
      <c r="G55" t="s">
        <v>634</v>
      </c>
      <c r="H55" t="s">
        <v>52</v>
      </c>
      <c r="I55">
        <v>9.4291214644795854E-3</v>
      </c>
      <c r="J55" t="s">
        <v>6</v>
      </c>
      <c r="L55" t="s">
        <v>635</v>
      </c>
      <c r="M55" t="s">
        <v>52</v>
      </c>
      <c r="N55">
        <v>8.2277819588840173E-3</v>
      </c>
      <c r="O55" t="s">
        <v>6</v>
      </c>
    </row>
    <row r="56" spans="2:15" x14ac:dyDescent="0.45">
      <c r="B56" t="s">
        <v>633</v>
      </c>
      <c r="C56" t="s">
        <v>53</v>
      </c>
      <c r="D56">
        <v>4.6606121573982875E-2</v>
      </c>
      <c r="E56" t="s">
        <v>6</v>
      </c>
      <c r="G56" t="s">
        <v>634</v>
      </c>
      <c r="H56" t="s">
        <v>53</v>
      </c>
      <c r="I56">
        <v>9.6737779946959764E-3</v>
      </c>
      <c r="J56" t="s">
        <v>6</v>
      </c>
      <c r="L56" t="s">
        <v>635</v>
      </c>
      <c r="M56" t="s">
        <v>53</v>
      </c>
      <c r="N56">
        <v>8.485853307216764E-3</v>
      </c>
      <c r="O56" t="s">
        <v>6</v>
      </c>
    </row>
    <row r="57" spans="2:15" x14ac:dyDescent="0.45">
      <c r="B57" t="s">
        <v>633</v>
      </c>
      <c r="C57" t="s">
        <v>54</v>
      </c>
      <c r="D57">
        <v>3.3133454467564022E-2</v>
      </c>
      <c r="E57" t="s">
        <v>6</v>
      </c>
      <c r="G57" t="s">
        <v>634</v>
      </c>
      <c r="H57" t="s">
        <v>54</v>
      </c>
      <c r="I57">
        <v>1.0390242624840978E-2</v>
      </c>
      <c r="J57" t="s">
        <v>6</v>
      </c>
      <c r="L57" t="s">
        <v>635</v>
      </c>
      <c r="M57" t="s">
        <v>54</v>
      </c>
      <c r="N57">
        <v>9.6259255269635254E-3</v>
      </c>
      <c r="O57" t="s">
        <v>6</v>
      </c>
    </row>
    <row r="58" spans="2:15" x14ac:dyDescent="0.45">
      <c r="B58" t="s">
        <v>633</v>
      </c>
      <c r="C58" t="s">
        <v>55</v>
      </c>
      <c r="D58">
        <v>9.9714241643215802E-3</v>
      </c>
      <c r="E58" t="s">
        <v>6</v>
      </c>
      <c r="G58" t="s">
        <v>634</v>
      </c>
      <c r="H58" t="s">
        <v>55</v>
      </c>
      <c r="I58">
        <v>1.09927041154722E-2</v>
      </c>
      <c r="J58" t="s">
        <v>6</v>
      </c>
      <c r="L58" t="s">
        <v>635</v>
      </c>
      <c r="M58" t="s">
        <v>55</v>
      </c>
      <c r="N58">
        <v>9.5764539365449878E-3</v>
      </c>
      <c r="O58" t="s">
        <v>6</v>
      </c>
    </row>
    <row r="59" spans="2:15" x14ac:dyDescent="0.45">
      <c r="B59" t="s">
        <v>633</v>
      </c>
      <c r="C59" t="s">
        <v>56</v>
      </c>
      <c r="D59">
        <v>2.7733883730196921E-5</v>
      </c>
      <c r="E59" t="s">
        <v>6</v>
      </c>
      <c r="G59" t="s">
        <v>634</v>
      </c>
      <c r="H59" t="s">
        <v>56</v>
      </c>
      <c r="I59">
        <v>1.1990291594962399E-2</v>
      </c>
      <c r="J59" t="s">
        <v>6</v>
      </c>
      <c r="L59" t="s">
        <v>635</v>
      </c>
      <c r="M59" t="s">
        <v>56</v>
      </c>
      <c r="N59">
        <v>8.8596481728578803E-3</v>
      </c>
      <c r="O59" t="s">
        <v>6</v>
      </c>
    </row>
    <row r="60" spans="2:15" x14ac:dyDescent="0.45">
      <c r="B60" t="s">
        <v>633</v>
      </c>
      <c r="C60" t="s">
        <v>57</v>
      </c>
      <c r="D60">
        <v>0</v>
      </c>
      <c r="E60" t="s">
        <v>6</v>
      </c>
      <c r="G60" t="s">
        <v>634</v>
      </c>
      <c r="H60" t="s">
        <v>57</v>
      </c>
      <c r="I60">
        <v>1.93420449922579E-2</v>
      </c>
      <c r="J60" t="s">
        <v>6</v>
      </c>
      <c r="L60" t="s">
        <v>635</v>
      </c>
      <c r="M60" t="s">
        <v>57</v>
      </c>
      <c r="N60">
        <v>1.3418054354522122E-2</v>
      </c>
      <c r="O60" t="s">
        <v>6</v>
      </c>
    </row>
    <row r="61" spans="2:15" x14ac:dyDescent="0.45">
      <c r="B61" t="s">
        <v>633</v>
      </c>
      <c r="C61" t="s">
        <v>58</v>
      </c>
      <c r="D61">
        <v>0</v>
      </c>
      <c r="E61" t="s">
        <v>6</v>
      </c>
      <c r="G61" t="s">
        <v>634</v>
      </c>
      <c r="H61" t="s">
        <v>58</v>
      </c>
      <c r="I61">
        <v>5.8825067092118759E-2</v>
      </c>
      <c r="J61" t="s">
        <v>6</v>
      </c>
      <c r="L61" t="s">
        <v>635</v>
      </c>
      <c r="M61" t="s">
        <v>58</v>
      </c>
      <c r="N61">
        <v>3.5050784945874956E-2</v>
      </c>
      <c r="O61" t="s">
        <v>6</v>
      </c>
    </row>
    <row r="62" spans="2:15" x14ac:dyDescent="0.45">
      <c r="B62" t="s">
        <v>633</v>
      </c>
      <c r="C62" t="s">
        <v>59</v>
      </c>
      <c r="D62">
        <v>0</v>
      </c>
      <c r="E62" t="s">
        <v>6</v>
      </c>
      <c r="G62" t="s">
        <v>634</v>
      </c>
      <c r="H62" t="s">
        <v>59</v>
      </c>
      <c r="I62">
        <v>2.3128986216035138E-2</v>
      </c>
      <c r="J62" t="s">
        <v>6</v>
      </c>
      <c r="L62" t="s">
        <v>635</v>
      </c>
      <c r="M62" t="s">
        <v>59</v>
      </c>
      <c r="N62">
        <v>1.4205950598812234E-2</v>
      </c>
      <c r="O62" t="s">
        <v>6</v>
      </c>
    </row>
    <row r="63" spans="2:15" x14ac:dyDescent="0.45">
      <c r="B63" t="s">
        <v>633</v>
      </c>
      <c r="C63" t="s">
        <v>60</v>
      </c>
      <c r="D63">
        <v>8.3040017185350183E-4</v>
      </c>
      <c r="E63" t="s">
        <v>6</v>
      </c>
      <c r="G63" t="s">
        <v>634</v>
      </c>
      <c r="H63" t="s">
        <v>60</v>
      </c>
      <c r="I63">
        <v>2.336065858622375E-2</v>
      </c>
      <c r="J63" t="s">
        <v>6</v>
      </c>
      <c r="L63" t="s">
        <v>635</v>
      </c>
      <c r="M63" t="s">
        <v>60</v>
      </c>
      <c r="N63">
        <v>1.4421152141632072E-2</v>
      </c>
      <c r="O63" t="s">
        <v>6</v>
      </c>
    </row>
    <row r="64" spans="2:15" x14ac:dyDescent="0.45">
      <c r="B64" t="s">
        <v>633</v>
      </c>
      <c r="C64" t="s">
        <v>61</v>
      </c>
      <c r="D64">
        <v>1.7444055358607709E-2</v>
      </c>
      <c r="E64" t="s">
        <v>6</v>
      </c>
      <c r="G64" t="s">
        <v>634</v>
      </c>
      <c r="H64" t="s">
        <v>61</v>
      </c>
      <c r="I64">
        <v>2.2201007350569981E-2</v>
      </c>
      <c r="J64" t="s">
        <v>6</v>
      </c>
      <c r="L64" t="s">
        <v>635</v>
      </c>
      <c r="M64" t="s">
        <v>61</v>
      </c>
      <c r="N64">
        <v>1.4775082642158691E-2</v>
      </c>
      <c r="O64" t="s">
        <v>6</v>
      </c>
    </row>
    <row r="65" spans="2:15" x14ac:dyDescent="0.45">
      <c r="B65" t="s">
        <v>633</v>
      </c>
      <c r="C65" t="s">
        <v>62</v>
      </c>
      <c r="D65">
        <v>3.4836916747633118E-2</v>
      </c>
      <c r="E65" t="s">
        <v>6</v>
      </c>
      <c r="G65" t="s">
        <v>634</v>
      </c>
      <c r="H65" t="s">
        <v>62</v>
      </c>
      <c r="I65">
        <v>2.1705073989544854E-2</v>
      </c>
      <c r="J65" t="s">
        <v>6</v>
      </c>
      <c r="L65" t="s">
        <v>635</v>
      </c>
      <c r="M65" t="s">
        <v>62</v>
      </c>
      <c r="N65">
        <v>1.5399955792325986E-2</v>
      </c>
      <c r="O65" t="s">
        <v>6</v>
      </c>
    </row>
    <row r="66" spans="2:15" x14ac:dyDescent="0.45">
      <c r="B66" t="s">
        <v>633</v>
      </c>
      <c r="C66" t="s">
        <v>63</v>
      </c>
      <c r="D66">
        <v>3.5986678985919382E-2</v>
      </c>
      <c r="E66" t="s">
        <v>6</v>
      </c>
      <c r="G66" t="s">
        <v>634</v>
      </c>
      <c r="H66" t="s">
        <v>63</v>
      </c>
      <c r="I66">
        <v>2.2277531476737094E-2</v>
      </c>
      <c r="J66" t="s">
        <v>6</v>
      </c>
      <c r="L66" t="s">
        <v>635</v>
      </c>
      <c r="M66" t="s">
        <v>63</v>
      </c>
      <c r="N66">
        <v>1.5459301884057752E-2</v>
      </c>
      <c r="O66" t="s">
        <v>6</v>
      </c>
    </row>
    <row r="67" spans="2:15" x14ac:dyDescent="0.45">
      <c r="B67" t="s">
        <v>633</v>
      </c>
      <c r="C67" t="s">
        <v>64</v>
      </c>
      <c r="D67">
        <v>2.1599019972513327E-2</v>
      </c>
      <c r="E67" t="s">
        <v>6</v>
      </c>
      <c r="G67" t="s">
        <v>634</v>
      </c>
      <c r="H67" t="s">
        <v>64</v>
      </c>
      <c r="I67">
        <v>2.0584878021774927E-2</v>
      </c>
      <c r="J67" t="s">
        <v>6</v>
      </c>
      <c r="L67" t="s">
        <v>635</v>
      </c>
      <c r="M67" t="s">
        <v>64</v>
      </c>
      <c r="N67">
        <v>1.4986901729961285E-2</v>
      </c>
      <c r="O67" t="s">
        <v>6</v>
      </c>
    </row>
    <row r="68" spans="2:15" x14ac:dyDescent="0.45">
      <c r="B68" t="s">
        <v>633</v>
      </c>
      <c r="C68" t="s">
        <v>65</v>
      </c>
      <c r="D68">
        <v>3.1705721174874429E-3</v>
      </c>
      <c r="E68" t="s">
        <v>6</v>
      </c>
      <c r="G68" t="s">
        <v>634</v>
      </c>
      <c r="H68" t="s">
        <v>65</v>
      </c>
      <c r="I68">
        <v>1.9440545514288258E-2</v>
      </c>
      <c r="J68" t="s">
        <v>6</v>
      </c>
      <c r="L68" t="s">
        <v>635</v>
      </c>
      <c r="M68" t="s">
        <v>65</v>
      </c>
      <c r="N68">
        <v>1.4189171690059853E-2</v>
      </c>
      <c r="O68" t="s">
        <v>6</v>
      </c>
    </row>
    <row r="69" spans="2:15" x14ac:dyDescent="0.45">
      <c r="B69" t="s">
        <v>633</v>
      </c>
      <c r="C69" t="s">
        <v>66</v>
      </c>
      <c r="D69">
        <v>0</v>
      </c>
      <c r="E69" t="s">
        <v>6</v>
      </c>
      <c r="G69" t="s">
        <v>634</v>
      </c>
      <c r="H69" t="s">
        <v>66</v>
      </c>
      <c r="I69">
        <v>1.9226593294570236E-2</v>
      </c>
      <c r="J69" t="s">
        <v>6</v>
      </c>
      <c r="L69" t="s">
        <v>635</v>
      </c>
      <c r="M69" t="s">
        <v>66</v>
      </c>
      <c r="N69">
        <v>1.3578985774371773E-2</v>
      </c>
      <c r="O69" t="s">
        <v>6</v>
      </c>
    </row>
    <row r="70" spans="2:15" x14ac:dyDescent="0.45">
      <c r="B70" t="s">
        <v>633</v>
      </c>
      <c r="C70" t="s">
        <v>67</v>
      </c>
      <c r="D70">
        <v>0</v>
      </c>
      <c r="E70" t="s">
        <v>6</v>
      </c>
      <c r="G70" t="s">
        <v>634</v>
      </c>
      <c r="H70" t="s">
        <v>67</v>
      </c>
      <c r="I70">
        <v>3.1009840549330123E-2</v>
      </c>
      <c r="J70" t="s">
        <v>6</v>
      </c>
      <c r="L70" t="s">
        <v>635</v>
      </c>
      <c r="M70" t="s">
        <v>67</v>
      </c>
      <c r="N70">
        <v>2.0794516918793506E-2</v>
      </c>
      <c r="O70" t="s">
        <v>6</v>
      </c>
    </row>
    <row r="71" spans="2:15" x14ac:dyDescent="0.45">
      <c r="B71" t="s">
        <v>636</v>
      </c>
      <c r="C71" t="s">
        <v>5</v>
      </c>
      <c r="D71">
        <v>0</v>
      </c>
      <c r="E71" t="s">
        <v>6</v>
      </c>
      <c r="G71" t="s">
        <v>637</v>
      </c>
      <c r="H71" t="s">
        <v>5</v>
      </c>
      <c r="I71">
        <v>3.7002752703103096E-2</v>
      </c>
      <c r="J71" t="s">
        <v>6</v>
      </c>
      <c r="L71" t="s">
        <v>638</v>
      </c>
      <c r="M71" t="s">
        <v>5</v>
      </c>
      <c r="N71">
        <v>4.8368521056718058E-2</v>
      </c>
      <c r="O71" t="s">
        <v>6</v>
      </c>
    </row>
    <row r="72" spans="2:15" x14ac:dyDescent="0.45">
      <c r="B72" t="s">
        <v>636</v>
      </c>
      <c r="C72" t="s">
        <v>9</v>
      </c>
      <c r="D72">
        <v>0</v>
      </c>
      <c r="E72" t="s">
        <v>6</v>
      </c>
      <c r="G72" t="s">
        <v>637</v>
      </c>
      <c r="H72" t="s">
        <v>9</v>
      </c>
      <c r="I72">
        <v>1.3001257923141461E-2</v>
      </c>
      <c r="J72" t="s">
        <v>6</v>
      </c>
      <c r="L72" t="s">
        <v>638</v>
      </c>
      <c r="M72" t="s">
        <v>9</v>
      </c>
      <c r="N72">
        <v>1.8045235345426389E-2</v>
      </c>
      <c r="O72" t="s">
        <v>6</v>
      </c>
    </row>
    <row r="73" spans="2:15" x14ac:dyDescent="0.45">
      <c r="B73" t="s">
        <v>636</v>
      </c>
      <c r="C73" t="s">
        <v>10</v>
      </c>
      <c r="D73">
        <v>3.9575753734439511E-4</v>
      </c>
      <c r="E73" t="s">
        <v>6</v>
      </c>
      <c r="G73" t="s">
        <v>637</v>
      </c>
      <c r="H73" t="s">
        <v>10</v>
      </c>
      <c r="I73">
        <v>1.3195802066673904E-2</v>
      </c>
      <c r="J73" t="s">
        <v>6</v>
      </c>
      <c r="L73" t="s">
        <v>638</v>
      </c>
      <c r="M73" t="s">
        <v>10</v>
      </c>
      <c r="N73">
        <v>1.7224515961035483E-2</v>
      </c>
      <c r="O73" t="s">
        <v>6</v>
      </c>
    </row>
    <row r="74" spans="2:15" x14ac:dyDescent="0.45">
      <c r="B74" t="s">
        <v>636</v>
      </c>
      <c r="C74" t="s">
        <v>11</v>
      </c>
      <c r="D74">
        <v>1.5379799740838208E-2</v>
      </c>
      <c r="E74" t="s">
        <v>6</v>
      </c>
      <c r="G74" t="s">
        <v>637</v>
      </c>
      <c r="H74" t="s">
        <v>11</v>
      </c>
      <c r="I74">
        <v>1.2149513151153904E-2</v>
      </c>
      <c r="J74" t="s">
        <v>6</v>
      </c>
      <c r="L74" t="s">
        <v>638</v>
      </c>
      <c r="M74" t="s">
        <v>11</v>
      </c>
      <c r="N74">
        <v>1.7098645865747827E-2</v>
      </c>
      <c r="O74" t="s">
        <v>6</v>
      </c>
    </row>
    <row r="75" spans="2:15" x14ac:dyDescent="0.45">
      <c r="B75" t="s">
        <v>636</v>
      </c>
      <c r="C75" t="s">
        <v>12</v>
      </c>
      <c r="D75">
        <v>3.4283392225540853E-2</v>
      </c>
      <c r="E75" t="s">
        <v>6</v>
      </c>
      <c r="G75" t="s">
        <v>637</v>
      </c>
      <c r="H75" t="s">
        <v>12</v>
      </c>
      <c r="I75">
        <v>1.0127983814585528E-2</v>
      </c>
      <c r="J75" t="s">
        <v>6</v>
      </c>
      <c r="L75" t="s">
        <v>638</v>
      </c>
      <c r="M75" t="s">
        <v>12</v>
      </c>
      <c r="N75">
        <v>1.8358770813494765E-2</v>
      </c>
      <c r="O75" t="s">
        <v>6</v>
      </c>
    </row>
    <row r="76" spans="2:15" x14ac:dyDescent="0.45">
      <c r="B76" t="s">
        <v>636</v>
      </c>
      <c r="C76" t="s">
        <v>13</v>
      </c>
      <c r="D76">
        <v>3.8217022278354391E-2</v>
      </c>
      <c r="E76" t="s">
        <v>6</v>
      </c>
      <c r="G76" t="s">
        <v>637</v>
      </c>
      <c r="H76" t="s">
        <v>13</v>
      </c>
      <c r="I76">
        <v>1.1447041253789876E-2</v>
      </c>
      <c r="J76" t="s">
        <v>6</v>
      </c>
      <c r="L76" t="s">
        <v>638</v>
      </c>
      <c r="M76" t="s">
        <v>13</v>
      </c>
      <c r="N76">
        <v>1.870438247486297E-2</v>
      </c>
      <c r="O76" t="s">
        <v>6</v>
      </c>
    </row>
    <row r="77" spans="2:15" x14ac:dyDescent="0.45">
      <c r="B77" t="s">
        <v>636</v>
      </c>
      <c r="C77" t="s">
        <v>14</v>
      </c>
      <c r="D77">
        <v>2.6659731492360582E-2</v>
      </c>
      <c r="E77" t="s">
        <v>6</v>
      </c>
      <c r="G77" t="s">
        <v>637</v>
      </c>
      <c r="H77" t="s">
        <v>14</v>
      </c>
      <c r="I77">
        <v>1.3216256759150176E-2</v>
      </c>
      <c r="J77" t="s">
        <v>6</v>
      </c>
      <c r="L77" t="s">
        <v>638</v>
      </c>
      <c r="M77" t="s">
        <v>14</v>
      </c>
      <c r="N77">
        <v>1.9031427875795554E-2</v>
      </c>
      <c r="O77" t="s">
        <v>6</v>
      </c>
    </row>
    <row r="78" spans="2:15" x14ac:dyDescent="0.45">
      <c r="B78" t="s">
        <v>636</v>
      </c>
      <c r="C78" t="s">
        <v>15</v>
      </c>
      <c r="D78">
        <v>6.7290449064855793E-3</v>
      </c>
      <c r="E78" t="s">
        <v>6</v>
      </c>
      <c r="G78" t="s">
        <v>637</v>
      </c>
      <c r="H78" t="s">
        <v>15</v>
      </c>
      <c r="I78">
        <v>1.6139137579749101E-2</v>
      </c>
      <c r="J78" t="s">
        <v>6</v>
      </c>
      <c r="L78" t="s">
        <v>638</v>
      </c>
      <c r="M78" t="s">
        <v>15</v>
      </c>
      <c r="N78">
        <v>1.9899232941399725E-2</v>
      </c>
      <c r="O78" t="s">
        <v>6</v>
      </c>
    </row>
    <row r="79" spans="2:15" x14ac:dyDescent="0.45">
      <c r="B79" t="s">
        <v>636</v>
      </c>
      <c r="C79" t="s">
        <v>16</v>
      </c>
      <c r="D79">
        <v>0</v>
      </c>
      <c r="E79" t="s">
        <v>6</v>
      </c>
      <c r="G79" t="s">
        <v>637</v>
      </c>
      <c r="H79" t="s">
        <v>16</v>
      </c>
      <c r="I79">
        <v>1.6991960371747467E-2</v>
      </c>
      <c r="J79" t="s">
        <v>6</v>
      </c>
      <c r="L79" t="s">
        <v>638</v>
      </c>
      <c r="M79" t="s">
        <v>16</v>
      </c>
      <c r="N79">
        <v>2.0816381563034107E-2</v>
      </c>
      <c r="O79" t="s">
        <v>6</v>
      </c>
    </row>
    <row r="80" spans="2:15" x14ac:dyDescent="0.45">
      <c r="B80" t="s">
        <v>636</v>
      </c>
      <c r="C80" t="s">
        <v>17</v>
      </c>
      <c r="D80">
        <v>0</v>
      </c>
      <c r="E80" t="s">
        <v>6</v>
      </c>
      <c r="G80" t="s">
        <v>637</v>
      </c>
      <c r="H80" t="s">
        <v>17</v>
      </c>
      <c r="I80">
        <v>2.4384367895742831E-2</v>
      </c>
      <c r="J80" t="s">
        <v>6</v>
      </c>
      <c r="L80" t="s">
        <v>638</v>
      </c>
      <c r="M80" t="s">
        <v>17</v>
      </c>
      <c r="N80">
        <v>3.1438971200657813E-2</v>
      </c>
      <c r="O80" t="s">
        <v>6</v>
      </c>
    </row>
    <row r="81" spans="2:15" x14ac:dyDescent="0.45">
      <c r="B81" t="s">
        <v>636</v>
      </c>
      <c r="C81" t="s">
        <v>18</v>
      </c>
      <c r="D81">
        <v>0</v>
      </c>
      <c r="E81" t="s">
        <v>6</v>
      </c>
      <c r="G81" t="s">
        <v>637</v>
      </c>
      <c r="H81" t="s">
        <v>18</v>
      </c>
      <c r="I81">
        <v>4.952402941545523E-2</v>
      </c>
      <c r="J81" t="s">
        <v>6</v>
      </c>
      <c r="L81" t="s">
        <v>638</v>
      </c>
      <c r="M81" t="s">
        <v>18</v>
      </c>
      <c r="N81">
        <v>4.8766157156436903E-2</v>
      </c>
      <c r="O81" t="s">
        <v>6</v>
      </c>
    </row>
    <row r="82" spans="2:15" x14ac:dyDescent="0.45">
      <c r="B82" t="s">
        <v>636</v>
      </c>
      <c r="C82" t="s">
        <v>19</v>
      </c>
      <c r="D82">
        <v>1.6750321650451106E-8</v>
      </c>
      <c r="E82" t="s">
        <v>6</v>
      </c>
      <c r="G82" t="s">
        <v>637</v>
      </c>
      <c r="H82" t="s">
        <v>19</v>
      </c>
      <c r="I82">
        <v>1.9260331198242522E-2</v>
      </c>
      <c r="J82" t="s">
        <v>6</v>
      </c>
      <c r="L82" t="s">
        <v>638</v>
      </c>
      <c r="M82" t="s">
        <v>19</v>
      </c>
      <c r="N82">
        <v>1.8151509737641725E-2</v>
      </c>
      <c r="O82" t="s">
        <v>6</v>
      </c>
    </row>
    <row r="83" spans="2:15" x14ac:dyDescent="0.45">
      <c r="B83" t="s">
        <v>636</v>
      </c>
      <c r="C83" t="s">
        <v>20</v>
      </c>
      <c r="D83">
        <v>5.1618780941133577E-3</v>
      </c>
      <c r="E83" t="s">
        <v>6</v>
      </c>
      <c r="G83" t="s">
        <v>637</v>
      </c>
      <c r="H83" t="s">
        <v>20</v>
      </c>
      <c r="I83">
        <v>1.5513051701577577E-2</v>
      </c>
      <c r="J83" t="s">
        <v>6</v>
      </c>
      <c r="L83" t="s">
        <v>638</v>
      </c>
      <c r="M83" t="s">
        <v>20</v>
      </c>
      <c r="N83">
        <v>1.7058815644463446E-2</v>
      </c>
      <c r="O83" t="s">
        <v>6</v>
      </c>
    </row>
    <row r="84" spans="2:15" x14ac:dyDescent="0.45">
      <c r="B84" t="s">
        <v>636</v>
      </c>
      <c r="C84" t="s">
        <v>21</v>
      </c>
      <c r="D84">
        <v>2.5577088272721118E-2</v>
      </c>
      <c r="E84" t="s">
        <v>6</v>
      </c>
      <c r="G84" t="s">
        <v>637</v>
      </c>
      <c r="H84" t="s">
        <v>21</v>
      </c>
      <c r="I84">
        <v>1.2085541524611682E-2</v>
      </c>
      <c r="J84" t="s">
        <v>6</v>
      </c>
      <c r="L84" t="s">
        <v>638</v>
      </c>
      <c r="M84" t="s">
        <v>21</v>
      </c>
      <c r="N84">
        <v>1.6243647358620109E-2</v>
      </c>
      <c r="O84" t="s">
        <v>6</v>
      </c>
    </row>
    <row r="85" spans="2:15" x14ac:dyDescent="0.45">
      <c r="B85" t="s">
        <v>636</v>
      </c>
      <c r="C85" t="s">
        <v>22</v>
      </c>
      <c r="D85">
        <v>4.2345034989699444E-2</v>
      </c>
      <c r="E85" t="s">
        <v>6</v>
      </c>
      <c r="G85" t="s">
        <v>637</v>
      </c>
      <c r="H85" t="s">
        <v>22</v>
      </c>
      <c r="I85">
        <v>1.1214568084165938E-2</v>
      </c>
      <c r="J85" t="s">
        <v>6</v>
      </c>
      <c r="L85" t="s">
        <v>638</v>
      </c>
      <c r="M85" t="s">
        <v>22</v>
      </c>
      <c r="N85">
        <v>1.5675361168382126E-2</v>
      </c>
      <c r="O85" t="s">
        <v>6</v>
      </c>
    </row>
    <row r="86" spans="2:15" x14ac:dyDescent="0.45">
      <c r="B86" t="s">
        <v>636</v>
      </c>
      <c r="C86" t="s">
        <v>23</v>
      </c>
      <c r="D86">
        <v>4.7555264683707972E-2</v>
      </c>
      <c r="E86" t="s">
        <v>6</v>
      </c>
      <c r="G86" t="s">
        <v>637</v>
      </c>
      <c r="H86" t="s">
        <v>23</v>
      </c>
      <c r="I86">
        <v>1.4037712292716728E-2</v>
      </c>
      <c r="J86" t="s">
        <v>6</v>
      </c>
      <c r="L86" t="s">
        <v>638</v>
      </c>
      <c r="M86" t="s">
        <v>23</v>
      </c>
      <c r="N86">
        <v>1.6499005328631286E-2</v>
      </c>
      <c r="O86" t="s">
        <v>6</v>
      </c>
    </row>
    <row r="87" spans="2:15" x14ac:dyDescent="0.45">
      <c r="B87" t="s">
        <v>636</v>
      </c>
      <c r="C87" t="s">
        <v>24</v>
      </c>
      <c r="D87">
        <v>3.7671199309810548E-2</v>
      </c>
      <c r="E87" t="s">
        <v>6</v>
      </c>
      <c r="G87" t="s">
        <v>637</v>
      </c>
      <c r="H87" t="s">
        <v>24</v>
      </c>
      <c r="I87">
        <v>1.629000160338568E-2</v>
      </c>
      <c r="J87" t="s">
        <v>6</v>
      </c>
      <c r="L87" t="s">
        <v>638</v>
      </c>
      <c r="M87" t="s">
        <v>24</v>
      </c>
      <c r="N87">
        <v>1.7229002463285209E-2</v>
      </c>
      <c r="O87" t="s">
        <v>6</v>
      </c>
    </row>
    <row r="88" spans="2:15" x14ac:dyDescent="0.45">
      <c r="B88" t="s">
        <v>636</v>
      </c>
      <c r="C88" t="s">
        <v>25</v>
      </c>
      <c r="D88">
        <v>1.5814279315552144E-2</v>
      </c>
      <c r="E88" t="s">
        <v>6</v>
      </c>
      <c r="G88" t="s">
        <v>637</v>
      </c>
      <c r="H88" t="s">
        <v>25</v>
      </c>
      <c r="I88">
        <v>1.8476696624860636E-2</v>
      </c>
      <c r="J88" t="s">
        <v>6</v>
      </c>
      <c r="L88" t="s">
        <v>638</v>
      </c>
      <c r="M88" t="s">
        <v>25</v>
      </c>
      <c r="N88">
        <v>1.779909588211177E-2</v>
      </c>
      <c r="O88" t="s">
        <v>6</v>
      </c>
    </row>
    <row r="89" spans="2:15" x14ac:dyDescent="0.45">
      <c r="B89" t="s">
        <v>636</v>
      </c>
      <c r="C89" t="s">
        <v>26</v>
      </c>
      <c r="D89">
        <v>2.7795550358032081E-4</v>
      </c>
      <c r="E89" t="s">
        <v>6</v>
      </c>
      <c r="G89" t="s">
        <v>637</v>
      </c>
      <c r="H89" t="s">
        <v>26</v>
      </c>
      <c r="I89">
        <v>2.0885021157090053E-2</v>
      </c>
      <c r="J89" t="s">
        <v>6</v>
      </c>
      <c r="L89" t="s">
        <v>638</v>
      </c>
      <c r="M89" t="s">
        <v>26</v>
      </c>
      <c r="N89">
        <v>1.8658659542719679E-2</v>
      </c>
      <c r="O89" t="s">
        <v>6</v>
      </c>
    </row>
    <row r="90" spans="2:15" x14ac:dyDescent="0.45">
      <c r="B90" t="s">
        <v>636</v>
      </c>
      <c r="C90" t="s">
        <v>27</v>
      </c>
      <c r="D90">
        <v>0</v>
      </c>
      <c r="E90" t="s">
        <v>6</v>
      </c>
      <c r="G90" t="s">
        <v>637</v>
      </c>
      <c r="H90" t="s">
        <v>27</v>
      </c>
      <c r="I90">
        <v>2.8627170190817067E-2</v>
      </c>
      <c r="J90" t="s">
        <v>6</v>
      </c>
      <c r="L90" t="s">
        <v>638</v>
      </c>
      <c r="M90" t="s">
        <v>27</v>
      </c>
      <c r="N90">
        <v>2.9049377362679235E-2</v>
      </c>
      <c r="O90" t="s">
        <v>6</v>
      </c>
    </row>
    <row r="91" spans="2:15" x14ac:dyDescent="0.45">
      <c r="B91" t="s">
        <v>636</v>
      </c>
      <c r="C91" t="s">
        <v>28</v>
      </c>
      <c r="D91">
        <v>0</v>
      </c>
      <c r="E91" t="s">
        <v>6</v>
      </c>
      <c r="G91" t="s">
        <v>637</v>
      </c>
      <c r="H91" t="s">
        <v>28</v>
      </c>
      <c r="I91">
        <v>4.0212908653086063E-2</v>
      </c>
      <c r="J91" t="s">
        <v>6</v>
      </c>
      <c r="L91" t="s">
        <v>638</v>
      </c>
      <c r="M91" t="s">
        <v>28</v>
      </c>
      <c r="N91">
        <v>3.1864910068508091E-2</v>
      </c>
      <c r="O91" t="s">
        <v>6</v>
      </c>
    </row>
    <row r="92" spans="2:15" x14ac:dyDescent="0.45">
      <c r="B92" t="s">
        <v>636</v>
      </c>
      <c r="C92" t="s">
        <v>29</v>
      </c>
      <c r="D92">
        <v>3.1601186108540675E-4</v>
      </c>
      <c r="E92" t="s">
        <v>6</v>
      </c>
      <c r="G92" t="s">
        <v>637</v>
      </c>
      <c r="H92" t="s">
        <v>29</v>
      </c>
      <c r="I92">
        <v>1.2984511713281792E-2</v>
      </c>
      <c r="J92" t="s">
        <v>6</v>
      </c>
      <c r="L92" t="s">
        <v>638</v>
      </c>
      <c r="M92" t="s">
        <v>29</v>
      </c>
      <c r="N92">
        <v>1.2870482161371431E-2</v>
      </c>
      <c r="O92" t="s">
        <v>6</v>
      </c>
    </row>
    <row r="93" spans="2:15" x14ac:dyDescent="0.45">
      <c r="B93" t="s">
        <v>636</v>
      </c>
      <c r="C93" t="s">
        <v>30</v>
      </c>
      <c r="D93">
        <v>1.1052679063063111E-2</v>
      </c>
      <c r="E93" t="s">
        <v>6</v>
      </c>
      <c r="G93" t="s">
        <v>637</v>
      </c>
      <c r="H93" t="s">
        <v>30</v>
      </c>
      <c r="I93">
        <v>8.597362041773143E-3</v>
      </c>
      <c r="J93" t="s">
        <v>6</v>
      </c>
      <c r="L93" t="s">
        <v>638</v>
      </c>
      <c r="M93" t="s">
        <v>30</v>
      </c>
      <c r="N93">
        <v>1.2206011408678483E-2</v>
      </c>
      <c r="O93" t="s">
        <v>6</v>
      </c>
    </row>
    <row r="94" spans="2:15" x14ac:dyDescent="0.45">
      <c r="B94" t="s">
        <v>636</v>
      </c>
      <c r="C94" t="s">
        <v>31</v>
      </c>
      <c r="D94">
        <v>3.4435184764029861E-2</v>
      </c>
      <c r="E94" t="s">
        <v>6</v>
      </c>
      <c r="G94" t="s">
        <v>637</v>
      </c>
      <c r="H94" t="s">
        <v>31</v>
      </c>
      <c r="I94">
        <v>8.6806424892604001E-3</v>
      </c>
      <c r="J94" t="s">
        <v>6</v>
      </c>
      <c r="L94" t="s">
        <v>638</v>
      </c>
      <c r="M94" t="s">
        <v>31</v>
      </c>
      <c r="N94">
        <v>1.1227647776756174E-2</v>
      </c>
      <c r="O94" t="s">
        <v>6</v>
      </c>
    </row>
    <row r="95" spans="2:15" x14ac:dyDescent="0.45">
      <c r="B95" t="s">
        <v>636</v>
      </c>
      <c r="C95" t="s">
        <v>32</v>
      </c>
      <c r="D95">
        <v>4.9483782020148616E-2</v>
      </c>
      <c r="E95" t="s">
        <v>6</v>
      </c>
      <c r="G95" t="s">
        <v>637</v>
      </c>
      <c r="H95" t="s">
        <v>32</v>
      </c>
      <c r="I95">
        <v>8.1350004630483998E-3</v>
      </c>
      <c r="J95" t="s">
        <v>6</v>
      </c>
      <c r="L95" t="s">
        <v>638</v>
      </c>
      <c r="M95" t="s">
        <v>32</v>
      </c>
      <c r="N95">
        <v>1.1011719722852165E-2</v>
      </c>
      <c r="O95" t="s">
        <v>6</v>
      </c>
    </row>
    <row r="96" spans="2:15" x14ac:dyDescent="0.45">
      <c r="B96" t="s">
        <v>636</v>
      </c>
      <c r="C96" t="s">
        <v>33</v>
      </c>
      <c r="D96">
        <v>5.142473903122062E-2</v>
      </c>
      <c r="E96" t="s">
        <v>6</v>
      </c>
      <c r="G96" t="s">
        <v>637</v>
      </c>
      <c r="H96" t="s">
        <v>33</v>
      </c>
      <c r="I96">
        <v>9.1630043997341822E-3</v>
      </c>
      <c r="J96" t="s">
        <v>6</v>
      </c>
      <c r="L96" t="s">
        <v>638</v>
      </c>
      <c r="M96" t="s">
        <v>33</v>
      </c>
      <c r="N96">
        <v>1.1142384806010375E-2</v>
      </c>
      <c r="O96" t="s">
        <v>6</v>
      </c>
    </row>
    <row r="97" spans="2:15" x14ac:dyDescent="0.45">
      <c r="B97" t="s">
        <v>636</v>
      </c>
      <c r="C97" t="s">
        <v>34</v>
      </c>
      <c r="D97">
        <v>4.1228029814832597E-2</v>
      </c>
      <c r="E97" t="s">
        <v>6</v>
      </c>
      <c r="G97" t="s">
        <v>637</v>
      </c>
      <c r="H97" t="s">
        <v>34</v>
      </c>
      <c r="I97">
        <v>1.1689721628412288E-2</v>
      </c>
      <c r="J97" t="s">
        <v>6</v>
      </c>
      <c r="L97" t="s">
        <v>638</v>
      </c>
      <c r="M97" t="s">
        <v>34</v>
      </c>
      <c r="N97">
        <v>1.1231842455259272E-2</v>
      </c>
      <c r="O97" t="s">
        <v>6</v>
      </c>
    </row>
    <row r="98" spans="2:15" x14ac:dyDescent="0.45">
      <c r="B98" t="s">
        <v>636</v>
      </c>
      <c r="C98" t="s">
        <v>35</v>
      </c>
      <c r="D98">
        <v>2.0351838463004097E-2</v>
      </c>
      <c r="E98" t="s">
        <v>6</v>
      </c>
      <c r="G98" t="s">
        <v>637</v>
      </c>
      <c r="H98" t="s">
        <v>35</v>
      </c>
      <c r="I98">
        <v>1.2366876973540523E-2</v>
      </c>
      <c r="J98" t="s">
        <v>6</v>
      </c>
      <c r="L98" t="s">
        <v>638</v>
      </c>
      <c r="M98" t="s">
        <v>35</v>
      </c>
      <c r="N98">
        <v>1.1559826505014116E-2</v>
      </c>
      <c r="O98" t="s">
        <v>6</v>
      </c>
    </row>
    <row r="99" spans="2:15" x14ac:dyDescent="0.45">
      <c r="B99" t="s">
        <v>636</v>
      </c>
      <c r="C99" t="s">
        <v>36</v>
      </c>
      <c r="D99">
        <v>1.9350197950752266E-3</v>
      </c>
      <c r="E99" t="s">
        <v>6</v>
      </c>
      <c r="G99" t="s">
        <v>637</v>
      </c>
      <c r="H99" t="s">
        <v>36</v>
      </c>
      <c r="I99">
        <v>1.5094508994510439E-2</v>
      </c>
      <c r="J99" t="s">
        <v>6</v>
      </c>
      <c r="L99" t="s">
        <v>638</v>
      </c>
      <c r="M99" t="s">
        <v>36</v>
      </c>
      <c r="N99">
        <v>1.218775160660782E-2</v>
      </c>
      <c r="O99" t="s">
        <v>6</v>
      </c>
    </row>
    <row r="100" spans="2:15" x14ac:dyDescent="0.45">
      <c r="B100" t="s">
        <v>636</v>
      </c>
      <c r="C100" t="s">
        <v>37</v>
      </c>
      <c r="D100">
        <v>0</v>
      </c>
      <c r="E100" t="s">
        <v>6</v>
      </c>
      <c r="G100" t="s">
        <v>637</v>
      </c>
      <c r="H100" t="s">
        <v>37</v>
      </c>
      <c r="I100">
        <v>2.5271165343187168E-2</v>
      </c>
      <c r="J100" t="s">
        <v>6</v>
      </c>
      <c r="L100" t="s">
        <v>638</v>
      </c>
      <c r="M100" t="s">
        <v>37</v>
      </c>
      <c r="N100">
        <v>1.8230401390343716E-2</v>
      </c>
      <c r="O100" t="s">
        <v>6</v>
      </c>
    </row>
    <row r="101" spans="2:15" x14ac:dyDescent="0.45">
      <c r="B101" t="s">
        <v>636</v>
      </c>
      <c r="C101" t="s">
        <v>38</v>
      </c>
      <c r="D101">
        <v>0</v>
      </c>
      <c r="E101" t="s">
        <v>6</v>
      </c>
      <c r="G101" t="s">
        <v>637</v>
      </c>
      <c r="H101" t="s">
        <v>38</v>
      </c>
      <c r="I101">
        <v>2.6046440439846091E-2</v>
      </c>
      <c r="J101" t="s">
        <v>6</v>
      </c>
      <c r="L101" t="s">
        <v>638</v>
      </c>
      <c r="M101" t="s">
        <v>38</v>
      </c>
      <c r="N101">
        <v>2.9672269901664695E-2</v>
      </c>
      <c r="O101" t="s">
        <v>6</v>
      </c>
    </row>
    <row r="102" spans="2:15" x14ac:dyDescent="0.45">
      <c r="B102" t="s">
        <v>636</v>
      </c>
      <c r="C102" t="s">
        <v>39</v>
      </c>
      <c r="D102">
        <v>1.0518956709228124E-4</v>
      </c>
      <c r="E102" t="s">
        <v>6</v>
      </c>
      <c r="G102" t="s">
        <v>637</v>
      </c>
      <c r="H102" t="s">
        <v>39</v>
      </c>
      <c r="I102">
        <v>1.01880297526392E-2</v>
      </c>
      <c r="J102" t="s">
        <v>6</v>
      </c>
      <c r="L102" t="s">
        <v>638</v>
      </c>
      <c r="M102" t="s">
        <v>39</v>
      </c>
      <c r="N102">
        <v>1.2582376251651737E-2</v>
      </c>
      <c r="O102" t="s">
        <v>6</v>
      </c>
    </row>
    <row r="103" spans="2:15" x14ac:dyDescent="0.45">
      <c r="B103" t="s">
        <v>636</v>
      </c>
      <c r="C103" t="s">
        <v>40</v>
      </c>
      <c r="D103">
        <v>9.7935338611436148E-3</v>
      </c>
      <c r="E103" t="s">
        <v>6</v>
      </c>
      <c r="G103" t="s">
        <v>637</v>
      </c>
      <c r="H103" t="s">
        <v>40</v>
      </c>
      <c r="I103">
        <v>7.0515648698661528E-3</v>
      </c>
      <c r="J103" t="s">
        <v>6</v>
      </c>
      <c r="L103" t="s">
        <v>638</v>
      </c>
      <c r="M103" t="s">
        <v>40</v>
      </c>
      <c r="N103">
        <v>1.0958386787571227E-2</v>
      </c>
      <c r="O103" t="s">
        <v>6</v>
      </c>
    </row>
    <row r="104" spans="2:15" x14ac:dyDescent="0.45">
      <c r="B104" t="s">
        <v>636</v>
      </c>
      <c r="C104" t="s">
        <v>41</v>
      </c>
      <c r="D104">
        <v>3.5390435697508736E-2</v>
      </c>
      <c r="E104" t="s">
        <v>6</v>
      </c>
      <c r="G104" t="s">
        <v>637</v>
      </c>
      <c r="H104" t="s">
        <v>41</v>
      </c>
      <c r="I104">
        <v>7.5325395775984617E-3</v>
      </c>
      <c r="J104" t="s">
        <v>6</v>
      </c>
      <c r="L104" t="s">
        <v>638</v>
      </c>
      <c r="M104" t="s">
        <v>41</v>
      </c>
      <c r="N104">
        <v>9.2020102451672685E-3</v>
      </c>
      <c r="O104" t="s">
        <v>6</v>
      </c>
    </row>
    <row r="105" spans="2:15" x14ac:dyDescent="0.45">
      <c r="B105" t="s">
        <v>636</v>
      </c>
      <c r="C105" t="s">
        <v>42</v>
      </c>
      <c r="D105">
        <v>5.1923220987619936E-2</v>
      </c>
      <c r="E105" t="s">
        <v>6</v>
      </c>
      <c r="G105" t="s">
        <v>637</v>
      </c>
      <c r="H105" t="s">
        <v>42</v>
      </c>
      <c r="I105">
        <v>6.8725203490884032E-3</v>
      </c>
      <c r="J105" t="s">
        <v>6</v>
      </c>
      <c r="L105" t="s">
        <v>638</v>
      </c>
      <c r="M105" t="s">
        <v>42</v>
      </c>
      <c r="N105">
        <v>8.8931672778199116E-3</v>
      </c>
      <c r="O105" t="s">
        <v>6</v>
      </c>
    </row>
    <row r="106" spans="2:15" x14ac:dyDescent="0.45">
      <c r="B106" t="s">
        <v>636</v>
      </c>
      <c r="C106" t="s">
        <v>43</v>
      </c>
      <c r="D106">
        <v>5.3952893041054821E-2</v>
      </c>
      <c r="E106" t="s">
        <v>6</v>
      </c>
      <c r="G106" t="s">
        <v>637</v>
      </c>
      <c r="H106" t="s">
        <v>43</v>
      </c>
      <c r="I106">
        <v>7.6145176813841985E-3</v>
      </c>
      <c r="J106" t="s">
        <v>6</v>
      </c>
      <c r="L106" t="s">
        <v>638</v>
      </c>
      <c r="M106" t="s">
        <v>43</v>
      </c>
      <c r="N106">
        <v>8.2608404886008752E-3</v>
      </c>
      <c r="O106" t="s">
        <v>6</v>
      </c>
    </row>
    <row r="107" spans="2:15" x14ac:dyDescent="0.45">
      <c r="B107" t="s">
        <v>636</v>
      </c>
      <c r="C107" t="s">
        <v>44</v>
      </c>
      <c r="D107">
        <v>4.2410283656683784E-2</v>
      </c>
      <c r="E107" t="s">
        <v>6</v>
      </c>
      <c r="G107" t="s">
        <v>637</v>
      </c>
      <c r="H107" t="s">
        <v>44</v>
      </c>
      <c r="I107">
        <v>7.6087631276051731E-3</v>
      </c>
      <c r="J107" t="s">
        <v>6</v>
      </c>
      <c r="L107" t="s">
        <v>638</v>
      </c>
      <c r="M107" t="s">
        <v>44</v>
      </c>
      <c r="N107">
        <v>8.8163157583084177E-3</v>
      </c>
      <c r="O107" t="s">
        <v>6</v>
      </c>
    </row>
    <row r="108" spans="2:15" x14ac:dyDescent="0.45">
      <c r="B108" t="s">
        <v>636</v>
      </c>
      <c r="C108" t="s">
        <v>45</v>
      </c>
      <c r="D108">
        <v>2.0546890762614796E-2</v>
      </c>
      <c r="E108" t="s">
        <v>6</v>
      </c>
      <c r="G108" t="s">
        <v>637</v>
      </c>
      <c r="H108" t="s">
        <v>45</v>
      </c>
      <c r="I108">
        <v>8.0409296991822976E-3</v>
      </c>
      <c r="J108" t="s">
        <v>6</v>
      </c>
      <c r="L108" t="s">
        <v>638</v>
      </c>
      <c r="M108" t="s">
        <v>45</v>
      </c>
      <c r="N108">
        <v>9.5449615666561918E-3</v>
      </c>
      <c r="O108" t="s">
        <v>6</v>
      </c>
    </row>
    <row r="109" spans="2:15" x14ac:dyDescent="0.45">
      <c r="B109" t="s">
        <v>636</v>
      </c>
      <c r="C109" t="s">
        <v>46</v>
      </c>
      <c r="D109">
        <v>1.7978968369484981E-3</v>
      </c>
      <c r="E109" t="s">
        <v>6</v>
      </c>
      <c r="G109" t="s">
        <v>637</v>
      </c>
      <c r="H109" t="s">
        <v>46</v>
      </c>
      <c r="I109">
        <v>9.8015943261895392E-3</v>
      </c>
      <c r="J109" t="s">
        <v>6</v>
      </c>
      <c r="L109" t="s">
        <v>638</v>
      </c>
      <c r="M109" t="s">
        <v>46</v>
      </c>
      <c r="N109">
        <v>1.0521717902637031E-2</v>
      </c>
      <c r="O109" t="s">
        <v>6</v>
      </c>
    </row>
    <row r="110" spans="2:15" x14ac:dyDescent="0.45">
      <c r="B110" t="s">
        <v>636</v>
      </c>
      <c r="C110" t="s">
        <v>47</v>
      </c>
      <c r="D110">
        <v>0</v>
      </c>
      <c r="E110" t="s">
        <v>6</v>
      </c>
      <c r="G110" t="s">
        <v>637</v>
      </c>
      <c r="H110" t="s">
        <v>47</v>
      </c>
      <c r="I110">
        <v>1.6093609365454647E-2</v>
      </c>
      <c r="J110" t="s">
        <v>6</v>
      </c>
      <c r="L110" t="s">
        <v>638</v>
      </c>
      <c r="M110" t="s">
        <v>47</v>
      </c>
      <c r="N110">
        <v>1.580191559125653E-2</v>
      </c>
      <c r="O110" t="s">
        <v>6</v>
      </c>
    </row>
    <row r="111" spans="2:15" x14ac:dyDescent="0.45">
      <c r="B111" t="s">
        <v>636</v>
      </c>
      <c r="C111" t="s">
        <v>48</v>
      </c>
      <c r="D111">
        <v>0</v>
      </c>
      <c r="E111" t="s">
        <v>6</v>
      </c>
      <c r="G111" t="s">
        <v>637</v>
      </c>
      <c r="H111" t="s">
        <v>48</v>
      </c>
      <c r="I111">
        <v>3.3410127909442464E-2</v>
      </c>
      <c r="J111" t="s">
        <v>6</v>
      </c>
      <c r="L111" t="s">
        <v>638</v>
      </c>
      <c r="M111" t="s">
        <v>48</v>
      </c>
      <c r="N111">
        <v>2.6280823868046525E-2</v>
      </c>
      <c r="O111" t="s">
        <v>6</v>
      </c>
    </row>
    <row r="112" spans="2:15" x14ac:dyDescent="0.45">
      <c r="B112" t="s">
        <v>636</v>
      </c>
      <c r="C112" t="s">
        <v>49</v>
      </c>
      <c r="D112">
        <v>0</v>
      </c>
      <c r="E112" t="s">
        <v>6</v>
      </c>
      <c r="G112" t="s">
        <v>637</v>
      </c>
      <c r="H112" t="s">
        <v>49</v>
      </c>
      <c r="I112">
        <v>1.311919707824445E-2</v>
      </c>
      <c r="J112" t="s">
        <v>6</v>
      </c>
      <c r="L112" t="s">
        <v>638</v>
      </c>
      <c r="M112" t="s">
        <v>49</v>
      </c>
      <c r="N112">
        <v>9.3703375990873191E-3</v>
      </c>
      <c r="O112" t="s">
        <v>6</v>
      </c>
    </row>
    <row r="113" spans="2:15" x14ac:dyDescent="0.45">
      <c r="B113" t="s">
        <v>636</v>
      </c>
      <c r="C113" t="s">
        <v>50</v>
      </c>
      <c r="D113">
        <v>4.6719148061706694E-3</v>
      </c>
      <c r="E113" t="s">
        <v>6</v>
      </c>
      <c r="G113" t="s">
        <v>637</v>
      </c>
      <c r="H113" t="s">
        <v>50</v>
      </c>
      <c r="I113">
        <v>1.1070692215718304E-2</v>
      </c>
      <c r="J113" t="s">
        <v>6</v>
      </c>
      <c r="L113" t="s">
        <v>638</v>
      </c>
      <c r="M113" t="s">
        <v>50</v>
      </c>
      <c r="N113">
        <v>9.2970158176003143E-3</v>
      </c>
      <c r="O113" t="s">
        <v>6</v>
      </c>
    </row>
    <row r="114" spans="2:15" x14ac:dyDescent="0.45">
      <c r="B114" t="s">
        <v>636</v>
      </c>
      <c r="C114" t="s">
        <v>51</v>
      </c>
      <c r="D114">
        <v>2.7721950913016841E-2</v>
      </c>
      <c r="E114" t="s">
        <v>6</v>
      </c>
      <c r="G114" t="s">
        <v>637</v>
      </c>
      <c r="H114" t="s">
        <v>51</v>
      </c>
      <c r="I114">
        <v>8.8343690304634563E-3</v>
      </c>
      <c r="J114" t="s">
        <v>6</v>
      </c>
      <c r="L114" t="s">
        <v>638</v>
      </c>
      <c r="M114" t="s">
        <v>51</v>
      </c>
      <c r="N114">
        <v>8.9957645550048006E-3</v>
      </c>
      <c r="O114" t="s">
        <v>6</v>
      </c>
    </row>
    <row r="115" spans="2:15" x14ac:dyDescent="0.45">
      <c r="B115" t="s">
        <v>636</v>
      </c>
      <c r="C115" t="s">
        <v>52</v>
      </c>
      <c r="D115">
        <v>4.5675422419393812E-2</v>
      </c>
      <c r="E115" t="s">
        <v>6</v>
      </c>
      <c r="G115" t="s">
        <v>637</v>
      </c>
      <c r="H115" t="s">
        <v>52</v>
      </c>
      <c r="I115">
        <v>7.1770420824038231E-3</v>
      </c>
      <c r="J115" t="s">
        <v>6</v>
      </c>
      <c r="L115" t="s">
        <v>638</v>
      </c>
      <c r="M115" t="s">
        <v>52</v>
      </c>
      <c r="N115">
        <v>8.2293676830683428E-3</v>
      </c>
      <c r="O115" t="s">
        <v>6</v>
      </c>
    </row>
    <row r="116" spans="2:15" x14ac:dyDescent="0.45">
      <c r="B116" t="s">
        <v>636</v>
      </c>
      <c r="C116" t="s">
        <v>53</v>
      </c>
      <c r="D116">
        <v>4.6933804943473073E-2</v>
      </c>
      <c r="E116" t="s">
        <v>6</v>
      </c>
      <c r="G116" t="s">
        <v>637</v>
      </c>
      <c r="H116" t="s">
        <v>53</v>
      </c>
      <c r="I116">
        <v>7.3008681859436349E-3</v>
      </c>
      <c r="J116" t="s">
        <v>6</v>
      </c>
      <c r="L116" t="s">
        <v>638</v>
      </c>
      <c r="M116" t="s">
        <v>53</v>
      </c>
      <c r="N116">
        <v>8.1813905004274167E-3</v>
      </c>
      <c r="O116" t="s">
        <v>6</v>
      </c>
    </row>
    <row r="117" spans="2:15" x14ac:dyDescent="0.45">
      <c r="B117" t="s">
        <v>636</v>
      </c>
      <c r="C117" t="s">
        <v>54</v>
      </c>
      <c r="D117">
        <v>3.3171544856354852E-2</v>
      </c>
      <c r="E117" t="s">
        <v>6</v>
      </c>
      <c r="G117" t="s">
        <v>637</v>
      </c>
      <c r="H117" t="s">
        <v>54</v>
      </c>
      <c r="I117">
        <v>9.4967770312049619E-3</v>
      </c>
      <c r="J117" t="s">
        <v>6</v>
      </c>
      <c r="L117" t="s">
        <v>638</v>
      </c>
      <c r="M117" t="s">
        <v>54</v>
      </c>
      <c r="N117">
        <v>9.0761633007915773E-3</v>
      </c>
      <c r="O117" t="s">
        <v>6</v>
      </c>
    </row>
    <row r="118" spans="2:15" x14ac:dyDescent="0.45">
      <c r="B118" t="s">
        <v>636</v>
      </c>
      <c r="C118" t="s">
        <v>55</v>
      </c>
      <c r="D118">
        <v>1.0022474854987773E-2</v>
      </c>
      <c r="E118" t="s">
        <v>6</v>
      </c>
      <c r="G118" t="s">
        <v>637</v>
      </c>
      <c r="H118" t="s">
        <v>55</v>
      </c>
      <c r="I118">
        <v>1.3276771818394489E-2</v>
      </c>
      <c r="J118" t="s">
        <v>6</v>
      </c>
      <c r="L118" t="s">
        <v>638</v>
      </c>
      <c r="M118" t="s">
        <v>55</v>
      </c>
      <c r="N118">
        <v>1.0122045065157613E-2</v>
      </c>
      <c r="O118" t="s">
        <v>6</v>
      </c>
    </row>
    <row r="119" spans="2:15" x14ac:dyDescent="0.45">
      <c r="B119" t="s">
        <v>636</v>
      </c>
      <c r="C119" t="s">
        <v>56</v>
      </c>
      <c r="D119">
        <v>3.21878555156622E-5</v>
      </c>
      <c r="E119" t="s">
        <v>6</v>
      </c>
      <c r="G119" t="s">
        <v>637</v>
      </c>
      <c r="H119" t="s">
        <v>56</v>
      </c>
      <c r="I119">
        <v>1.6223107691661805E-2</v>
      </c>
      <c r="J119" t="s">
        <v>6</v>
      </c>
      <c r="L119" t="s">
        <v>638</v>
      </c>
      <c r="M119" t="s">
        <v>56</v>
      </c>
      <c r="N119">
        <v>1.074595358092063E-2</v>
      </c>
      <c r="O119" t="s">
        <v>6</v>
      </c>
    </row>
    <row r="120" spans="2:15" x14ac:dyDescent="0.45">
      <c r="B120" t="s">
        <v>636</v>
      </c>
      <c r="C120" t="s">
        <v>57</v>
      </c>
      <c r="D120">
        <v>0</v>
      </c>
      <c r="E120" t="s">
        <v>6</v>
      </c>
      <c r="G120" t="s">
        <v>637</v>
      </c>
      <c r="H120" t="s">
        <v>57</v>
      </c>
      <c r="I120">
        <v>2.2619890000206117E-2</v>
      </c>
      <c r="J120" t="s">
        <v>6</v>
      </c>
      <c r="L120" t="s">
        <v>638</v>
      </c>
      <c r="M120" t="s">
        <v>57</v>
      </c>
      <c r="N120">
        <v>1.6523696232703184E-2</v>
      </c>
      <c r="O120" t="s">
        <v>6</v>
      </c>
    </row>
    <row r="121" spans="2:15" x14ac:dyDescent="0.45">
      <c r="B121" t="s">
        <v>636</v>
      </c>
      <c r="C121" t="s">
        <v>58</v>
      </c>
      <c r="D121">
        <v>0</v>
      </c>
      <c r="E121" t="s">
        <v>6</v>
      </c>
      <c r="G121" t="s">
        <v>637</v>
      </c>
      <c r="H121" t="s">
        <v>58</v>
      </c>
      <c r="I121">
        <v>5.1167338753080119E-2</v>
      </c>
      <c r="J121" t="s">
        <v>6</v>
      </c>
      <c r="L121" t="s">
        <v>638</v>
      </c>
      <c r="M121" t="s">
        <v>58</v>
      </c>
      <c r="N121">
        <v>3.5282473478576402E-2</v>
      </c>
      <c r="O121" t="s">
        <v>6</v>
      </c>
    </row>
    <row r="122" spans="2:15" x14ac:dyDescent="0.45">
      <c r="B122" t="s">
        <v>636</v>
      </c>
      <c r="C122" t="s">
        <v>59</v>
      </c>
      <c r="D122">
        <v>0</v>
      </c>
      <c r="E122" t="s">
        <v>6</v>
      </c>
      <c r="G122" t="s">
        <v>637</v>
      </c>
      <c r="H122" t="s">
        <v>59</v>
      </c>
      <c r="I122">
        <v>2.1292576924907249E-2</v>
      </c>
      <c r="J122" t="s">
        <v>6</v>
      </c>
      <c r="L122" t="s">
        <v>638</v>
      </c>
      <c r="M122" t="s">
        <v>59</v>
      </c>
      <c r="N122">
        <v>1.4457282843123564E-2</v>
      </c>
      <c r="O122" t="s">
        <v>6</v>
      </c>
    </row>
    <row r="123" spans="2:15" x14ac:dyDescent="0.45">
      <c r="B123" t="s">
        <v>636</v>
      </c>
      <c r="C123" t="s">
        <v>60</v>
      </c>
      <c r="D123">
        <v>6.8845085262650657E-4</v>
      </c>
      <c r="E123" t="s">
        <v>6</v>
      </c>
      <c r="G123" t="s">
        <v>637</v>
      </c>
      <c r="H123" t="s">
        <v>60</v>
      </c>
      <c r="I123">
        <v>2.1049385516156441E-2</v>
      </c>
      <c r="J123" t="s">
        <v>6</v>
      </c>
      <c r="L123" t="s">
        <v>638</v>
      </c>
      <c r="M123" t="s">
        <v>60</v>
      </c>
      <c r="N123">
        <v>1.4442106837790774E-2</v>
      </c>
      <c r="O123" t="s">
        <v>6</v>
      </c>
    </row>
    <row r="124" spans="2:15" x14ac:dyDescent="0.45">
      <c r="B124" t="s">
        <v>636</v>
      </c>
      <c r="C124" t="s">
        <v>61</v>
      </c>
      <c r="D124">
        <v>1.6001084790773074E-2</v>
      </c>
      <c r="E124" t="s">
        <v>6</v>
      </c>
      <c r="G124" t="s">
        <v>637</v>
      </c>
      <c r="H124" t="s">
        <v>61</v>
      </c>
      <c r="I124">
        <v>1.7886141229900128E-2</v>
      </c>
      <c r="J124" t="s">
        <v>6</v>
      </c>
      <c r="L124" t="s">
        <v>638</v>
      </c>
      <c r="M124" t="s">
        <v>61</v>
      </c>
      <c r="N124">
        <v>1.429304404257308E-2</v>
      </c>
      <c r="O124" t="s">
        <v>6</v>
      </c>
    </row>
    <row r="125" spans="2:15" x14ac:dyDescent="0.45">
      <c r="B125" t="s">
        <v>636</v>
      </c>
      <c r="C125" t="s">
        <v>62</v>
      </c>
      <c r="D125">
        <v>3.4144479782778597E-2</v>
      </c>
      <c r="E125" t="s">
        <v>6</v>
      </c>
      <c r="G125" t="s">
        <v>637</v>
      </c>
      <c r="H125" t="s">
        <v>62</v>
      </c>
      <c r="I125">
        <v>1.5175324235515542E-2</v>
      </c>
      <c r="J125" t="s">
        <v>6</v>
      </c>
      <c r="L125" t="s">
        <v>638</v>
      </c>
      <c r="M125" t="s">
        <v>62</v>
      </c>
      <c r="N125">
        <v>1.421733262624475E-2</v>
      </c>
      <c r="O125" t="s">
        <v>6</v>
      </c>
    </row>
    <row r="126" spans="2:15" x14ac:dyDescent="0.45">
      <c r="B126" t="s">
        <v>636</v>
      </c>
      <c r="C126" t="s">
        <v>63</v>
      </c>
      <c r="D126">
        <v>3.4913555559393301E-2</v>
      </c>
      <c r="E126" t="s">
        <v>6</v>
      </c>
      <c r="G126" t="s">
        <v>637</v>
      </c>
      <c r="H126" t="s">
        <v>63</v>
      </c>
      <c r="I126">
        <v>1.6541632094785014E-2</v>
      </c>
      <c r="J126" t="s">
        <v>6</v>
      </c>
      <c r="L126" t="s">
        <v>638</v>
      </c>
      <c r="M126" t="s">
        <v>63</v>
      </c>
      <c r="N126">
        <v>1.4515483639434829E-2</v>
      </c>
      <c r="O126" t="s">
        <v>6</v>
      </c>
    </row>
    <row r="127" spans="2:15" x14ac:dyDescent="0.45">
      <c r="B127" t="s">
        <v>636</v>
      </c>
      <c r="C127" t="s">
        <v>64</v>
      </c>
      <c r="D127">
        <v>2.0933673470650168E-2</v>
      </c>
      <c r="E127" t="s">
        <v>6</v>
      </c>
      <c r="G127" t="s">
        <v>637</v>
      </c>
      <c r="H127" t="s">
        <v>64</v>
      </c>
      <c r="I127">
        <v>1.6371074889606357E-2</v>
      </c>
      <c r="J127" t="s">
        <v>6</v>
      </c>
      <c r="L127" t="s">
        <v>638</v>
      </c>
      <c r="M127" t="s">
        <v>64</v>
      </c>
      <c r="N127">
        <v>1.4455121152963537E-2</v>
      </c>
      <c r="O127" t="s">
        <v>6</v>
      </c>
    </row>
    <row r="128" spans="2:15" x14ac:dyDescent="0.45">
      <c r="B128" t="s">
        <v>636</v>
      </c>
      <c r="C128" t="s">
        <v>65</v>
      </c>
      <c r="D128">
        <v>2.8743605713073394E-3</v>
      </c>
      <c r="E128" t="s">
        <v>6</v>
      </c>
      <c r="G128" t="s">
        <v>637</v>
      </c>
      <c r="H128" t="s">
        <v>65</v>
      </c>
      <c r="I128">
        <v>1.7675806681683986E-2</v>
      </c>
      <c r="J128" t="s">
        <v>6</v>
      </c>
      <c r="L128" t="s">
        <v>638</v>
      </c>
      <c r="M128" t="s">
        <v>65</v>
      </c>
      <c r="N128">
        <v>1.4528187805374723E-2</v>
      </c>
      <c r="O128" t="s">
        <v>6</v>
      </c>
    </row>
    <row r="129" spans="2:15" x14ac:dyDescent="0.45">
      <c r="B129" t="s">
        <v>636</v>
      </c>
      <c r="C129" t="s">
        <v>66</v>
      </c>
      <c r="D129">
        <v>0</v>
      </c>
      <c r="E129" t="s">
        <v>6</v>
      </c>
      <c r="G129" t="s">
        <v>637</v>
      </c>
      <c r="H129" t="s">
        <v>66</v>
      </c>
      <c r="I129">
        <v>1.9370583601291777E-2</v>
      </c>
      <c r="J129" t="s">
        <v>6</v>
      </c>
      <c r="L129" t="s">
        <v>638</v>
      </c>
      <c r="M129" t="s">
        <v>66</v>
      </c>
      <c r="N129">
        <v>1.4243390636359024E-2</v>
      </c>
      <c r="O129" t="s">
        <v>6</v>
      </c>
    </row>
    <row r="130" spans="2:15" x14ac:dyDescent="0.45">
      <c r="B130" t="s">
        <v>636</v>
      </c>
      <c r="C130" t="s">
        <v>67</v>
      </c>
      <c r="D130">
        <v>0</v>
      </c>
      <c r="E130" t="s">
        <v>6</v>
      </c>
      <c r="G130" t="s">
        <v>637</v>
      </c>
      <c r="H130" t="s">
        <v>67</v>
      </c>
      <c r="I130">
        <v>2.8324883828937952E-2</v>
      </c>
      <c r="J130" t="s">
        <v>6</v>
      </c>
      <c r="L130" t="s">
        <v>638</v>
      </c>
      <c r="M130" t="s">
        <v>67</v>
      </c>
      <c r="N130">
        <v>2.0839362318870455E-2</v>
      </c>
      <c r="O130" t="s">
        <v>6</v>
      </c>
    </row>
    <row r="131" spans="2:15" x14ac:dyDescent="0.45">
      <c r="B131" t="s">
        <v>639</v>
      </c>
      <c r="C131" t="s">
        <v>5</v>
      </c>
      <c r="D131">
        <v>0</v>
      </c>
      <c r="E131" t="s">
        <v>6</v>
      </c>
      <c r="G131" t="s">
        <v>640</v>
      </c>
      <c r="H131" t="s">
        <v>5</v>
      </c>
      <c r="I131">
        <v>4.1339089409010613E-2</v>
      </c>
      <c r="J131" t="s">
        <v>6</v>
      </c>
      <c r="L131" t="s">
        <v>641</v>
      </c>
      <c r="M131" t="s">
        <v>5</v>
      </c>
      <c r="N131">
        <v>4.3604594172473164E-2</v>
      </c>
      <c r="O131" t="s">
        <v>6</v>
      </c>
    </row>
    <row r="132" spans="2:15" x14ac:dyDescent="0.45">
      <c r="B132" t="s">
        <v>639</v>
      </c>
      <c r="C132" t="s">
        <v>9</v>
      </c>
      <c r="D132">
        <v>0</v>
      </c>
      <c r="E132" t="s">
        <v>6</v>
      </c>
      <c r="G132" t="s">
        <v>640</v>
      </c>
      <c r="H132" t="s">
        <v>9</v>
      </c>
      <c r="I132">
        <v>1.5682155532112465E-2</v>
      </c>
      <c r="J132" t="s">
        <v>6</v>
      </c>
      <c r="L132" t="s">
        <v>641</v>
      </c>
      <c r="M132" t="s">
        <v>9</v>
      </c>
      <c r="N132">
        <v>1.67375693097222E-2</v>
      </c>
      <c r="O132" t="s">
        <v>6</v>
      </c>
    </row>
    <row r="133" spans="2:15" x14ac:dyDescent="0.45">
      <c r="B133" t="s">
        <v>639</v>
      </c>
      <c r="C133" t="s">
        <v>10</v>
      </c>
      <c r="D133">
        <v>1.2971587712309065E-3</v>
      </c>
      <c r="E133" t="s">
        <v>6</v>
      </c>
      <c r="G133" t="s">
        <v>640</v>
      </c>
      <c r="H133" t="s">
        <v>10</v>
      </c>
      <c r="I133">
        <v>1.7010066177471337E-2</v>
      </c>
      <c r="J133" t="s">
        <v>6</v>
      </c>
      <c r="L133" t="s">
        <v>641</v>
      </c>
      <c r="M133" t="s">
        <v>10</v>
      </c>
      <c r="N133">
        <v>1.6552934668329012E-2</v>
      </c>
      <c r="O133" t="s">
        <v>6</v>
      </c>
    </row>
    <row r="134" spans="2:15" x14ac:dyDescent="0.45">
      <c r="B134" t="s">
        <v>639</v>
      </c>
      <c r="C134" t="s">
        <v>11</v>
      </c>
      <c r="D134">
        <v>1.8603901659364729E-2</v>
      </c>
      <c r="E134" t="s">
        <v>6</v>
      </c>
      <c r="G134" t="s">
        <v>640</v>
      </c>
      <c r="H134" t="s">
        <v>11</v>
      </c>
      <c r="I134">
        <v>1.7165323213932555E-2</v>
      </c>
      <c r="J134" t="s">
        <v>6</v>
      </c>
      <c r="L134" t="s">
        <v>641</v>
      </c>
      <c r="M134" t="s">
        <v>11</v>
      </c>
      <c r="N134">
        <v>1.6512080369404821E-2</v>
      </c>
      <c r="O134" t="s">
        <v>6</v>
      </c>
    </row>
    <row r="135" spans="2:15" x14ac:dyDescent="0.45">
      <c r="B135" t="s">
        <v>639</v>
      </c>
      <c r="C135" t="s">
        <v>12</v>
      </c>
      <c r="D135">
        <v>3.5197981521065284E-2</v>
      </c>
      <c r="E135" t="s">
        <v>6</v>
      </c>
      <c r="G135" t="s">
        <v>640</v>
      </c>
      <c r="H135" t="s">
        <v>12</v>
      </c>
      <c r="I135">
        <v>1.9205850651265746E-2</v>
      </c>
      <c r="J135" t="s">
        <v>6</v>
      </c>
      <c r="L135" t="s">
        <v>641</v>
      </c>
      <c r="M135" t="s">
        <v>12</v>
      </c>
      <c r="N135">
        <v>1.6066688014284774E-2</v>
      </c>
      <c r="O135" t="s">
        <v>6</v>
      </c>
    </row>
    <row r="136" spans="2:15" x14ac:dyDescent="0.45">
      <c r="B136" t="s">
        <v>639</v>
      </c>
      <c r="C136" t="s">
        <v>13</v>
      </c>
      <c r="D136">
        <v>3.7649530550524148E-2</v>
      </c>
      <c r="E136" t="s">
        <v>6</v>
      </c>
      <c r="G136" t="s">
        <v>640</v>
      </c>
      <c r="H136" t="s">
        <v>13</v>
      </c>
      <c r="I136">
        <v>2.1247000417956945E-2</v>
      </c>
      <c r="J136" t="s">
        <v>6</v>
      </c>
      <c r="L136" t="s">
        <v>641</v>
      </c>
      <c r="M136" t="s">
        <v>13</v>
      </c>
      <c r="N136">
        <v>1.6875104101365342E-2</v>
      </c>
      <c r="O136" t="s">
        <v>6</v>
      </c>
    </row>
    <row r="137" spans="2:15" x14ac:dyDescent="0.45">
      <c r="B137" t="s">
        <v>639</v>
      </c>
      <c r="C137" t="s">
        <v>14</v>
      </c>
      <c r="D137">
        <v>2.5119557505948395E-2</v>
      </c>
      <c r="E137" t="s">
        <v>6</v>
      </c>
      <c r="G137" t="s">
        <v>640</v>
      </c>
      <c r="H137" t="s">
        <v>14</v>
      </c>
      <c r="I137">
        <v>2.0786315199146498E-2</v>
      </c>
      <c r="J137" t="s">
        <v>6</v>
      </c>
      <c r="L137" t="s">
        <v>641</v>
      </c>
      <c r="M137" t="s">
        <v>14</v>
      </c>
      <c r="N137">
        <v>1.7455528755332215E-2</v>
      </c>
      <c r="O137" t="s">
        <v>6</v>
      </c>
    </row>
    <row r="138" spans="2:15" x14ac:dyDescent="0.45">
      <c r="B138" t="s">
        <v>639</v>
      </c>
      <c r="C138" t="s">
        <v>15</v>
      </c>
      <c r="D138">
        <v>5.3459019156740012E-3</v>
      </c>
      <c r="E138" t="s">
        <v>6</v>
      </c>
      <c r="G138" t="s">
        <v>640</v>
      </c>
      <c r="H138" t="s">
        <v>15</v>
      </c>
      <c r="I138">
        <v>2.1172664197968812E-2</v>
      </c>
      <c r="J138" t="s">
        <v>6</v>
      </c>
      <c r="L138" t="s">
        <v>641</v>
      </c>
      <c r="M138" t="s">
        <v>15</v>
      </c>
      <c r="N138">
        <v>1.7597151689128437E-2</v>
      </c>
      <c r="O138" t="s">
        <v>6</v>
      </c>
    </row>
    <row r="139" spans="2:15" x14ac:dyDescent="0.45">
      <c r="B139" t="s">
        <v>639</v>
      </c>
      <c r="C139" t="s">
        <v>16</v>
      </c>
      <c r="D139">
        <v>0</v>
      </c>
      <c r="E139" t="s">
        <v>6</v>
      </c>
      <c r="G139" t="s">
        <v>640</v>
      </c>
      <c r="H139" t="s">
        <v>16</v>
      </c>
      <c r="I139">
        <v>1.9989125616486362E-2</v>
      </c>
      <c r="J139" t="s">
        <v>6</v>
      </c>
      <c r="L139" t="s">
        <v>641</v>
      </c>
      <c r="M139" t="s">
        <v>16</v>
      </c>
      <c r="N139">
        <v>1.7758160768033542E-2</v>
      </c>
      <c r="O139" t="s">
        <v>6</v>
      </c>
    </row>
    <row r="140" spans="2:15" x14ac:dyDescent="0.45">
      <c r="B140" t="s">
        <v>639</v>
      </c>
      <c r="C140" t="s">
        <v>17</v>
      </c>
      <c r="D140">
        <v>0</v>
      </c>
      <c r="E140" t="s">
        <v>6</v>
      </c>
      <c r="G140" t="s">
        <v>640</v>
      </c>
      <c r="H140" t="s">
        <v>17</v>
      </c>
      <c r="I140">
        <v>2.769345088917801E-2</v>
      </c>
      <c r="J140" t="s">
        <v>6</v>
      </c>
      <c r="L140" t="s">
        <v>641</v>
      </c>
      <c r="M140" t="s">
        <v>17</v>
      </c>
      <c r="N140">
        <v>2.6762336313751335E-2</v>
      </c>
      <c r="O140" t="s">
        <v>6</v>
      </c>
    </row>
    <row r="141" spans="2:15" x14ac:dyDescent="0.45">
      <c r="B141" t="s">
        <v>639</v>
      </c>
      <c r="C141" t="s">
        <v>18</v>
      </c>
      <c r="D141">
        <v>0</v>
      </c>
      <c r="E141" t="s">
        <v>6</v>
      </c>
      <c r="G141" t="s">
        <v>640</v>
      </c>
      <c r="H141" t="s">
        <v>18</v>
      </c>
      <c r="I141">
        <v>4.397967165751103E-2</v>
      </c>
      <c r="J141" t="s">
        <v>6</v>
      </c>
      <c r="L141" t="s">
        <v>641</v>
      </c>
      <c r="M141" t="s">
        <v>18</v>
      </c>
      <c r="N141">
        <v>4.770823104550545E-2</v>
      </c>
      <c r="O141" t="s">
        <v>6</v>
      </c>
    </row>
    <row r="142" spans="2:15" x14ac:dyDescent="0.45">
      <c r="B142" t="s">
        <v>639</v>
      </c>
      <c r="C142" t="s">
        <v>19</v>
      </c>
      <c r="D142">
        <v>7.8001422228523914E-6</v>
      </c>
      <c r="E142" t="s">
        <v>6</v>
      </c>
      <c r="G142" t="s">
        <v>640</v>
      </c>
      <c r="H142" t="s">
        <v>19</v>
      </c>
      <c r="I142">
        <v>1.7091719526107267E-2</v>
      </c>
      <c r="J142" t="s">
        <v>6</v>
      </c>
      <c r="L142" t="s">
        <v>641</v>
      </c>
      <c r="M142" t="s">
        <v>19</v>
      </c>
      <c r="N142">
        <v>1.7960541061209284E-2</v>
      </c>
      <c r="O142" t="s">
        <v>6</v>
      </c>
    </row>
    <row r="143" spans="2:15" x14ac:dyDescent="0.45">
      <c r="B143" t="s">
        <v>639</v>
      </c>
      <c r="C143" t="s">
        <v>20</v>
      </c>
      <c r="D143">
        <v>7.7038561661929373E-3</v>
      </c>
      <c r="E143" t="s">
        <v>6</v>
      </c>
      <c r="G143" t="s">
        <v>640</v>
      </c>
      <c r="H143" t="s">
        <v>20</v>
      </c>
      <c r="I143">
        <v>1.7391375802370004E-2</v>
      </c>
      <c r="J143" t="s">
        <v>6</v>
      </c>
      <c r="L143" t="s">
        <v>641</v>
      </c>
      <c r="M143" t="s">
        <v>20</v>
      </c>
      <c r="N143">
        <v>1.6384717010546626E-2</v>
      </c>
      <c r="O143" t="s">
        <v>6</v>
      </c>
    </row>
    <row r="144" spans="2:15" x14ac:dyDescent="0.45">
      <c r="B144" t="s">
        <v>639</v>
      </c>
      <c r="C144" t="s">
        <v>21</v>
      </c>
      <c r="D144">
        <v>3.1467159737494983E-2</v>
      </c>
      <c r="E144" t="s">
        <v>6</v>
      </c>
      <c r="G144" t="s">
        <v>640</v>
      </c>
      <c r="H144" t="s">
        <v>21</v>
      </c>
      <c r="I144">
        <v>1.9539164800015239E-2</v>
      </c>
      <c r="J144" t="s">
        <v>6</v>
      </c>
      <c r="L144" t="s">
        <v>641</v>
      </c>
      <c r="M144" t="s">
        <v>21</v>
      </c>
      <c r="N144">
        <v>1.4728775299783918E-2</v>
      </c>
      <c r="O144" t="s">
        <v>6</v>
      </c>
    </row>
    <row r="145" spans="2:15" x14ac:dyDescent="0.45">
      <c r="B145" t="s">
        <v>639</v>
      </c>
      <c r="C145" t="s">
        <v>22</v>
      </c>
      <c r="D145">
        <v>4.6724062824104601E-2</v>
      </c>
      <c r="E145" t="s">
        <v>6</v>
      </c>
      <c r="G145" t="s">
        <v>640</v>
      </c>
      <c r="H145" t="s">
        <v>22</v>
      </c>
      <c r="I145">
        <v>2.2196959623794154E-2</v>
      </c>
      <c r="J145" t="s">
        <v>6</v>
      </c>
      <c r="L145" t="s">
        <v>641</v>
      </c>
      <c r="M145" t="s">
        <v>22</v>
      </c>
      <c r="N145">
        <v>1.365093173990169E-2</v>
      </c>
      <c r="O145" t="s">
        <v>6</v>
      </c>
    </row>
    <row r="146" spans="2:15" x14ac:dyDescent="0.45">
      <c r="B146" t="s">
        <v>639</v>
      </c>
      <c r="C146" t="s">
        <v>23</v>
      </c>
      <c r="D146">
        <v>4.8522374521427027E-2</v>
      </c>
      <c r="E146" t="s">
        <v>6</v>
      </c>
      <c r="G146" t="s">
        <v>640</v>
      </c>
      <c r="H146" t="s">
        <v>23</v>
      </c>
      <c r="I146">
        <v>2.5048920329357707E-2</v>
      </c>
      <c r="J146" t="s">
        <v>6</v>
      </c>
      <c r="L146" t="s">
        <v>641</v>
      </c>
      <c r="M146" t="s">
        <v>23</v>
      </c>
      <c r="N146">
        <v>1.5386070790976409E-2</v>
      </c>
      <c r="O146" t="s">
        <v>6</v>
      </c>
    </row>
    <row r="147" spans="2:15" x14ac:dyDescent="0.45">
      <c r="B147" t="s">
        <v>639</v>
      </c>
      <c r="C147" t="s">
        <v>24</v>
      </c>
      <c r="D147">
        <v>3.6110625437755804E-2</v>
      </c>
      <c r="E147" t="s">
        <v>6</v>
      </c>
      <c r="G147" t="s">
        <v>640</v>
      </c>
      <c r="H147" t="s">
        <v>24</v>
      </c>
      <c r="I147">
        <v>2.4956356429404324E-2</v>
      </c>
      <c r="J147" t="s">
        <v>6</v>
      </c>
      <c r="L147" t="s">
        <v>641</v>
      </c>
      <c r="M147" t="s">
        <v>24</v>
      </c>
      <c r="N147">
        <v>1.8630558247744601E-2</v>
      </c>
      <c r="O147" t="s">
        <v>6</v>
      </c>
    </row>
    <row r="148" spans="2:15" x14ac:dyDescent="0.45">
      <c r="B148" t="s">
        <v>639</v>
      </c>
      <c r="C148" t="s">
        <v>25</v>
      </c>
      <c r="D148">
        <v>1.3142659822257095E-2</v>
      </c>
      <c r="E148" t="s">
        <v>6</v>
      </c>
      <c r="G148" t="s">
        <v>640</v>
      </c>
      <c r="H148" t="s">
        <v>25</v>
      </c>
      <c r="I148">
        <v>2.3592113786502032E-2</v>
      </c>
      <c r="J148" t="s">
        <v>6</v>
      </c>
      <c r="L148" t="s">
        <v>641</v>
      </c>
      <c r="M148" t="s">
        <v>25</v>
      </c>
      <c r="N148">
        <v>2.0837425592701107E-2</v>
      </c>
      <c r="O148" t="s">
        <v>6</v>
      </c>
    </row>
    <row r="149" spans="2:15" x14ac:dyDescent="0.45">
      <c r="B149" t="s">
        <v>639</v>
      </c>
      <c r="C149" t="s">
        <v>26</v>
      </c>
      <c r="D149">
        <v>8.6909115987492889E-5</v>
      </c>
      <c r="E149" t="s">
        <v>6</v>
      </c>
      <c r="G149" t="s">
        <v>640</v>
      </c>
      <c r="H149" t="s">
        <v>26</v>
      </c>
      <c r="I149">
        <v>2.191010567924178E-2</v>
      </c>
      <c r="J149" t="s">
        <v>6</v>
      </c>
      <c r="L149" t="s">
        <v>641</v>
      </c>
      <c r="M149" t="s">
        <v>26</v>
      </c>
      <c r="N149">
        <v>2.1164476583468761E-2</v>
      </c>
      <c r="O149" t="s">
        <v>6</v>
      </c>
    </row>
    <row r="150" spans="2:15" x14ac:dyDescent="0.45">
      <c r="B150" t="s">
        <v>639</v>
      </c>
      <c r="C150" t="s">
        <v>27</v>
      </c>
      <c r="D150">
        <v>0</v>
      </c>
      <c r="E150" t="s">
        <v>6</v>
      </c>
      <c r="G150" t="s">
        <v>640</v>
      </c>
      <c r="H150" t="s">
        <v>27</v>
      </c>
      <c r="I150">
        <v>3.0091506443774719E-2</v>
      </c>
      <c r="J150" t="s">
        <v>6</v>
      </c>
      <c r="L150" t="s">
        <v>641</v>
      </c>
      <c r="M150" t="s">
        <v>27</v>
      </c>
      <c r="N150">
        <v>2.8796393495262661E-2</v>
      </c>
      <c r="O150" t="s">
        <v>6</v>
      </c>
    </row>
    <row r="151" spans="2:15" x14ac:dyDescent="0.45">
      <c r="B151" t="s">
        <v>639</v>
      </c>
      <c r="C151" t="s">
        <v>28</v>
      </c>
      <c r="D151">
        <v>0</v>
      </c>
      <c r="E151" t="s">
        <v>6</v>
      </c>
      <c r="G151" t="s">
        <v>640</v>
      </c>
      <c r="H151" t="s">
        <v>28</v>
      </c>
      <c r="I151">
        <v>2.1057261170389172E-2</v>
      </c>
      <c r="J151" t="s">
        <v>6</v>
      </c>
      <c r="L151" t="s">
        <v>641</v>
      </c>
      <c r="M151" t="s">
        <v>28</v>
      </c>
      <c r="N151">
        <v>2.6135858238409731E-2</v>
      </c>
      <c r="O151" t="s">
        <v>6</v>
      </c>
    </row>
    <row r="152" spans="2:15" x14ac:dyDescent="0.45">
      <c r="B152" t="s">
        <v>639</v>
      </c>
      <c r="C152" t="s">
        <v>29</v>
      </c>
      <c r="D152">
        <v>4.9553647964794244E-4</v>
      </c>
      <c r="E152" t="s">
        <v>6</v>
      </c>
      <c r="G152" t="s">
        <v>640</v>
      </c>
      <c r="H152" t="s">
        <v>29</v>
      </c>
      <c r="I152">
        <v>8.277394441321308E-3</v>
      </c>
      <c r="J152" t="s">
        <v>6</v>
      </c>
      <c r="L152" t="s">
        <v>641</v>
      </c>
      <c r="M152" t="s">
        <v>29</v>
      </c>
      <c r="N152">
        <v>1.0172138328729232E-2</v>
      </c>
      <c r="O152" t="s">
        <v>6</v>
      </c>
    </row>
    <row r="153" spans="2:15" x14ac:dyDescent="0.45">
      <c r="B153" t="s">
        <v>639</v>
      </c>
      <c r="C153" t="s">
        <v>30</v>
      </c>
      <c r="D153">
        <v>1.383957026297541E-2</v>
      </c>
      <c r="E153" t="s">
        <v>6</v>
      </c>
      <c r="G153" t="s">
        <v>640</v>
      </c>
      <c r="H153" t="s">
        <v>30</v>
      </c>
      <c r="I153">
        <v>8.4673293437625904E-3</v>
      </c>
      <c r="J153" t="s">
        <v>6</v>
      </c>
      <c r="L153" t="s">
        <v>641</v>
      </c>
      <c r="M153" t="s">
        <v>30</v>
      </c>
      <c r="N153">
        <v>1.0008043322919696E-2</v>
      </c>
      <c r="O153" t="s">
        <v>6</v>
      </c>
    </row>
    <row r="154" spans="2:15" x14ac:dyDescent="0.45">
      <c r="B154" t="s">
        <v>639</v>
      </c>
      <c r="C154" t="s">
        <v>31</v>
      </c>
      <c r="D154">
        <v>3.7312315404744827E-2</v>
      </c>
      <c r="E154" t="s">
        <v>6</v>
      </c>
      <c r="G154" t="s">
        <v>640</v>
      </c>
      <c r="H154" t="s">
        <v>31</v>
      </c>
      <c r="I154">
        <v>1.0627613006906202E-2</v>
      </c>
      <c r="J154" t="s">
        <v>6</v>
      </c>
      <c r="L154" t="s">
        <v>641</v>
      </c>
      <c r="M154" t="s">
        <v>31</v>
      </c>
      <c r="N154">
        <v>8.9830512276376437E-3</v>
      </c>
      <c r="O154" t="s">
        <v>6</v>
      </c>
    </row>
    <row r="155" spans="2:15" x14ac:dyDescent="0.45">
      <c r="B155" t="s">
        <v>639</v>
      </c>
      <c r="C155" t="s">
        <v>32</v>
      </c>
      <c r="D155">
        <v>5.1137741192540456E-2</v>
      </c>
      <c r="E155" t="s">
        <v>6</v>
      </c>
      <c r="G155" t="s">
        <v>640</v>
      </c>
      <c r="H155" t="s">
        <v>32</v>
      </c>
      <c r="I155">
        <v>1.2446984158648764E-2</v>
      </c>
      <c r="J155" t="s">
        <v>6</v>
      </c>
      <c r="L155" t="s">
        <v>641</v>
      </c>
      <c r="M155" t="s">
        <v>32</v>
      </c>
      <c r="N155">
        <v>8.5266499545800234E-3</v>
      </c>
      <c r="O155" t="s">
        <v>6</v>
      </c>
    </row>
    <row r="156" spans="2:15" x14ac:dyDescent="0.45">
      <c r="B156" t="s">
        <v>639</v>
      </c>
      <c r="C156" t="s">
        <v>33</v>
      </c>
      <c r="D156">
        <v>5.2207601244795732E-2</v>
      </c>
      <c r="E156" t="s">
        <v>6</v>
      </c>
      <c r="G156" t="s">
        <v>640</v>
      </c>
      <c r="H156" t="s">
        <v>33</v>
      </c>
      <c r="I156">
        <v>1.6615104799988359E-2</v>
      </c>
      <c r="J156" t="s">
        <v>6</v>
      </c>
      <c r="L156" t="s">
        <v>641</v>
      </c>
      <c r="M156" t="s">
        <v>33</v>
      </c>
      <c r="N156">
        <v>1.1402947190455802E-2</v>
      </c>
      <c r="O156" t="s">
        <v>6</v>
      </c>
    </row>
    <row r="157" spans="2:15" x14ac:dyDescent="0.45">
      <c r="B157" t="s">
        <v>639</v>
      </c>
      <c r="C157" t="s">
        <v>34</v>
      </c>
      <c r="D157">
        <v>4.0445229084449093E-2</v>
      </c>
      <c r="E157" t="s">
        <v>6</v>
      </c>
      <c r="G157" t="s">
        <v>640</v>
      </c>
      <c r="H157" t="s">
        <v>34</v>
      </c>
      <c r="I157">
        <v>1.859474168407179E-2</v>
      </c>
      <c r="J157" t="s">
        <v>6</v>
      </c>
      <c r="L157" t="s">
        <v>641</v>
      </c>
      <c r="M157" t="s">
        <v>34</v>
      </c>
      <c r="N157">
        <v>1.3555010402482064E-2</v>
      </c>
      <c r="O157" t="s">
        <v>6</v>
      </c>
    </row>
    <row r="158" spans="2:15" x14ac:dyDescent="0.45">
      <c r="B158" t="s">
        <v>639</v>
      </c>
      <c r="C158" t="s">
        <v>35</v>
      </c>
      <c r="D158">
        <v>1.7496639813139592E-2</v>
      </c>
      <c r="E158" t="s">
        <v>6</v>
      </c>
      <c r="G158" t="s">
        <v>640</v>
      </c>
      <c r="H158" t="s">
        <v>35</v>
      </c>
      <c r="I158">
        <v>1.6387549835237263E-2</v>
      </c>
      <c r="J158" t="s">
        <v>6</v>
      </c>
      <c r="L158" t="s">
        <v>641</v>
      </c>
      <c r="M158" t="s">
        <v>35</v>
      </c>
      <c r="N158">
        <v>1.3734936674886117E-2</v>
      </c>
      <c r="O158" t="s">
        <v>6</v>
      </c>
    </row>
    <row r="159" spans="2:15" x14ac:dyDescent="0.45">
      <c r="B159" t="s">
        <v>639</v>
      </c>
      <c r="C159" t="s">
        <v>36</v>
      </c>
      <c r="D159">
        <v>9.3332015251444884E-4</v>
      </c>
      <c r="E159" t="s">
        <v>6</v>
      </c>
      <c r="G159" t="s">
        <v>640</v>
      </c>
      <c r="H159" t="s">
        <v>36</v>
      </c>
      <c r="I159">
        <v>1.256350379739091E-2</v>
      </c>
      <c r="J159" t="s">
        <v>6</v>
      </c>
      <c r="L159" t="s">
        <v>641</v>
      </c>
      <c r="M159" t="s">
        <v>36</v>
      </c>
      <c r="N159">
        <v>1.3548107384249835E-2</v>
      </c>
      <c r="O159" t="s">
        <v>6</v>
      </c>
    </row>
    <row r="160" spans="2:15" x14ac:dyDescent="0.45">
      <c r="B160" t="s">
        <v>639</v>
      </c>
      <c r="C160" t="s">
        <v>37</v>
      </c>
      <c r="D160">
        <v>0</v>
      </c>
      <c r="E160" t="s">
        <v>6</v>
      </c>
      <c r="G160" t="s">
        <v>640</v>
      </c>
      <c r="H160" t="s">
        <v>37</v>
      </c>
      <c r="I160">
        <v>1.3543542203719309E-2</v>
      </c>
      <c r="J160" t="s">
        <v>6</v>
      </c>
      <c r="L160" t="s">
        <v>641</v>
      </c>
      <c r="M160" t="s">
        <v>37</v>
      </c>
      <c r="N160">
        <v>1.9199455379447828E-2</v>
      </c>
      <c r="O160" t="s">
        <v>6</v>
      </c>
    </row>
    <row r="161" spans="2:15" x14ac:dyDescent="0.45">
      <c r="B161" t="s">
        <v>639</v>
      </c>
      <c r="C161" t="s">
        <v>38</v>
      </c>
      <c r="D161">
        <v>0</v>
      </c>
      <c r="E161" t="s">
        <v>6</v>
      </c>
      <c r="G161" t="s">
        <v>640</v>
      </c>
      <c r="H161" t="s">
        <v>38</v>
      </c>
      <c r="I161">
        <v>1.0151026590748938E-2</v>
      </c>
      <c r="J161" t="s">
        <v>6</v>
      </c>
      <c r="L161" t="s">
        <v>641</v>
      </c>
      <c r="M161" t="s">
        <v>38</v>
      </c>
      <c r="N161">
        <v>2.4039254770589116E-2</v>
      </c>
      <c r="O161" t="s">
        <v>6</v>
      </c>
    </row>
    <row r="162" spans="2:15" x14ac:dyDescent="0.45">
      <c r="B162" t="s">
        <v>639</v>
      </c>
      <c r="C162" t="s">
        <v>39</v>
      </c>
      <c r="D162">
        <v>1.8274327459186156E-4</v>
      </c>
      <c r="E162" t="s">
        <v>6</v>
      </c>
      <c r="G162" t="s">
        <v>640</v>
      </c>
      <c r="H162" t="s">
        <v>39</v>
      </c>
      <c r="I162">
        <v>4.039331835913886E-3</v>
      </c>
      <c r="J162" t="s">
        <v>6</v>
      </c>
      <c r="L162" t="s">
        <v>641</v>
      </c>
      <c r="M162" t="s">
        <v>39</v>
      </c>
      <c r="N162">
        <v>9.8205401215394478E-3</v>
      </c>
      <c r="O162" t="s">
        <v>6</v>
      </c>
    </row>
    <row r="163" spans="2:15" x14ac:dyDescent="0.45">
      <c r="B163" t="s">
        <v>639</v>
      </c>
      <c r="C163" t="s">
        <v>40</v>
      </c>
      <c r="D163">
        <v>1.1667337289045137E-2</v>
      </c>
      <c r="E163" t="s">
        <v>6</v>
      </c>
      <c r="G163" t="s">
        <v>640</v>
      </c>
      <c r="H163" t="s">
        <v>40</v>
      </c>
      <c r="I163">
        <v>2.9630102196522715E-3</v>
      </c>
      <c r="J163" t="s">
        <v>6</v>
      </c>
      <c r="L163" t="s">
        <v>641</v>
      </c>
      <c r="M163" t="s">
        <v>40</v>
      </c>
      <c r="N163">
        <v>8.8257194221890659E-3</v>
      </c>
      <c r="O163" t="s">
        <v>6</v>
      </c>
    </row>
    <row r="164" spans="2:15" x14ac:dyDescent="0.45">
      <c r="B164" t="s">
        <v>639</v>
      </c>
      <c r="C164" t="s">
        <v>41</v>
      </c>
      <c r="D164">
        <v>3.5804791333149011E-2</v>
      </c>
      <c r="E164" t="s">
        <v>6</v>
      </c>
      <c r="G164" t="s">
        <v>640</v>
      </c>
      <c r="H164" t="s">
        <v>41</v>
      </c>
      <c r="I164">
        <v>2.8414501911973276E-3</v>
      </c>
      <c r="J164" t="s">
        <v>6</v>
      </c>
      <c r="L164" t="s">
        <v>641</v>
      </c>
      <c r="M164" t="s">
        <v>41</v>
      </c>
      <c r="N164">
        <v>8.4082365169328068E-3</v>
      </c>
      <c r="O164" t="s">
        <v>6</v>
      </c>
    </row>
    <row r="165" spans="2:15" x14ac:dyDescent="0.45">
      <c r="B165" t="s">
        <v>639</v>
      </c>
      <c r="C165" t="s">
        <v>42</v>
      </c>
      <c r="D165">
        <v>5.0500420398319576E-2</v>
      </c>
      <c r="E165" t="s">
        <v>6</v>
      </c>
      <c r="G165" t="s">
        <v>640</v>
      </c>
      <c r="H165" t="s">
        <v>42</v>
      </c>
      <c r="I165">
        <v>4.158374540849788E-3</v>
      </c>
      <c r="J165" t="s">
        <v>6</v>
      </c>
      <c r="L165" t="s">
        <v>641</v>
      </c>
      <c r="M165" t="s">
        <v>42</v>
      </c>
      <c r="N165">
        <v>8.43704230062646E-3</v>
      </c>
      <c r="O165" t="s">
        <v>6</v>
      </c>
    </row>
    <row r="166" spans="2:15" x14ac:dyDescent="0.45">
      <c r="B166" t="s">
        <v>639</v>
      </c>
      <c r="C166" t="s">
        <v>43</v>
      </c>
      <c r="D166">
        <v>5.1785740221881787E-2</v>
      </c>
      <c r="E166" t="s">
        <v>6</v>
      </c>
      <c r="G166" t="s">
        <v>640</v>
      </c>
      <c r="H166" t="s">
        <v>43</v>
      </c>
      <c r="I166">
        <v>8.711885508929821E-3</v>
      </c>
      <c r="J166" t="s">
        <v>6</v>
      </c>
      <c r="L166" t="s">
        <v>641</v>
      </c>
      <c r="M166" t="s">
        <v>43</v>
      </c>
      <c r="N166">
        <v>9.6774842703048879E-3</v>
      </c>
      <c r="O166" t="s">
        <v>6</v>
      </c>
    </row>
    <row r="167" spans="2:15" x14ac:dyDescent="0.45">
      <c r="B167" t="s">
        <v>639</v>
      </c>
      <c r="C167" t="s">
        <v>44</v>
      </c>
      <c r="D167">
        <v>3.9774786832672784E-2</v>
      </c>
      <c r="E167" t="s">
        <v>6</v>
      </c>
      <c r="G167" t="s">
        <v>640</v>
      </c>
      <c r="H167" t="s">
        <v>44</v>
      </c>
      <c r="I167">
        <v>1.1643801779457027E-2</v>
      </c>
      <c r="J167" t="s">
        <v>6</v>
      </c>
      <c r="L167" t="s">
        <v>641</v>
      </c>
      <c r="M167" t="s">
        <v>44</v>
      </c>
      <c r="N167">
        <v>1.1673282856762661E-2</v>
      </c>
      <c r="O167" t="s">
        <v>6</v>
      </c>
    </row>
    <row r="168" spans="2:15" x14ac:dyDescent="0.45">
      <c r="B168" t="s">
        <v>639</v>
      </c>
      <c r="C168" t="s">
        <v>45</v>
      </c>
      <c r="D168">
        <v>1.711118264070572E-2</v>
      </c>
      <c r="E168" t="s">
        <v>6</v>
      </c>
      <c r="G168" t="s">
        <v>640</v>
      </c>
      <c r="H168" t="s">
        <v>45</v>
      </c>
      <c r="I168">
        <v>1.0760387264608578E-2</v>
      </c>
      <c r="J168" t="s">
        <v>6</v>
      </c>
      <c r="L168" t="s">
        <v>641</v>
      </c>
      <c r="M168" t="s">
        <v>45</v>
      </c>
      <c r="N168">
        <v>1.2828540496593625E-2</v>
      </c>
      <c r="O168" t="s">
        <v>6</v>
      </c>
    </row>
    <row r="169" spans="2:15" x14ac:dyDescent="0.45">
      <c r="B169" t="s">
        <v>639</v>
      </c>
      <c r="C169" t="s">
        <v>46</v>
      </c>
      <c r="D169">
        <v>7.6114860669651021E-4</v>
      </c>
      <c r="E169" t="s">
        <v>6</v>
      </c>
      <c r="G169" t="s">
        <v>640</v>
      </c>
      <c r="H169" t="s">
        <v>46</v>
      </c>
      <c r="I169">
        <v>6.5630498301589959E-3</v>
      </c>
      <c r="J169" t="s">
        <v>6</v>
      </c>
      <c r="L169" t="s">
        <v>641</v>
      </c>
      <c r="M169" t="s">
        <v>46</v>
      </c>
      <c r="N169">
        <v>1.3064098452639542E-2</v>
      </c>
      <c r="O169" t="s">
        <v>6</v>
      </c>
    </row>
    <row r="170" spans="2:15" x14ac:dyDescent="0.45">
      <c r="B170" t="s">
        <v>639</v>
      </c>
      <c r="C170" t="s">
        <v>47</v>
      </c>
      <c r="D170">
        <v>0</v>
      </c>
      <c r="E170" t="s">
        <v>6</v>
      </c>
      <c r="G170" t="s">
        <v>640</v>
      </c>
      <c r="H170" t="s">
        <v>47</v>
      </c>
      <c r="I170">
        <v>6.696580027151163E-3</v>
      </c>
      <c r="J170" t="s">
        <v>6</v>
      </c>
      <c r="L170" t="s">
        <v>641</v>
      </c>
      <c r="M170" t="s">
        <v>47</v>
      </c>
      <c r="N170">
        <v>1.7970991424451004E-2</v>
      </c>
      <c r="O170" t="s">
        <v>6</v>
      </c>
    </row>
    <row r="171" spans="2:15" x14ac:dyDescent="0.45">
      <c r="B171" t="s">
        <v>639</v>
      </c>
      <c r="C171" t="s">
        <v>48</v>
      </c>
      <c r="D171">
        <v>0</v>
      </c>
      <c r="E171" t="s">
        <v>6</v>
      </c>
      <c r="G171" t="s">
        <v>640</v>
      </c>
      <c r="H171" t="s">
        <v>48</v>
      </c>
      <c r="I171">
        <v>1.6683918310186709E-2</v>
      </c>
      <c r="J171" t="s">
        <v>6</v>
      </c>
      <c r="L171" t="s">
        <v>641</v>
      </c>
      <c r="M171" t="s">
        <v>48</v>
      </c>
      <c r="N171">
        <v>2.2521711807073897E-2</v>
      </c>
      <c r="O171" t="s">
        <v>6</v>
      </c>
    </row>
    <row r="172" spans="2:15" x14ac:dyDescent="0.45">
      <c r="B172" t="s">
        <v>639</v>
      </c>
      <c r="C172" t="s">
        <v>49</v>
      </c>
      <c r="D172">
        <v>0</v>
      </c>
      <c r="E172" t="s">
        <v>6</v>
      </c>
      <c r="G172" t="s">
        <v>640</v>
      </c>
      <c r="H172" t="s">
        <v>49</v>
      </c>
      <c r="I172">
        <v>7.2736249955029008E-3</v>
      </c>
      <c r="J172" t="s">
        <v>6</v>
      </c>
      <c r="L172" t="s">
        <v>641</v>
      </c>
      <c r="M172" t="s">
        <v>49</v>
      </c>
      <c r="N172">
        <v>8.3132748545583328E-3</v>
      </c>
      <c r="O172" t="s">
        <v>6</v>
      </c>
    </row>
    <row r="173" spans="2:15" x14ac:dyDescent="0.45">
      <c r="B173" t="s">
        <v>639</v>
      </c>
      <c r="C173" t="s">
        <v>50</v>
      </c>
      <c r="D173">
        <v>6.8151137541365009E-3</v>
      </c>
      <c r="E173" t="s">
        <v>6</v>
      </c>
      <c r="G173" t="s">
        <v>640</v>
      </c>
      <c r="H173" t="s">
        <v>50</v>
      </c>
      <c r="I173">
        <v>7.5322496521589514E-3</v>
      </c>
      <c r="J173" t="s">
        <v>6</v>
      </c>
      <c r="L173" t="s">
        <v>641</v>
      </c>
      <c r="M173" t="s">
        <v>50</v>
      </c>
      <c r="N173">
        <v>8.2872474198637334E-3</v>
      </c>
      <c r="O173" t="s">
        <v>6</v>
      </c>
    </row>
    <row r="174" spans="2:15" x14ac:dyDescent="0.45">
      <c r="B174" t="s">
        <v>639</v>
      </c>
      <c r="C174" t="s">
        <v>51</v>
      </c>
      <c r="D174">
        <v>2.9971543897636364E-2</v>
      </c>
      <c r="E174" t="s">
        <v>6</v>
      </c>
      <c r="G174" t="s">
        <v>640</v>
      </c>
      <c r="H174" t="s">
        <v>51</v>
      </c>
      <c r="I174">
        <v>8.1823282287269861E-3</v>
      </c>
      <c r="J174" t="s">
        <v>6</v>
      </c>
      <c r="L174" t="s">
        <v>641</v>
      </c>
      <c r="M174" t="s">
        <v>51</v>
      </c>
      <c r="N174">
        <v>8.2732525465244108E-3</v>
      </c>
      <c r="O174" t="s">
        <v>6</v>
      </c>
    </row>
    <row r="175" spans="2:15" x14ac:dyDescent="0.45">
      <c r="B175" t="s">
        <v>639</v>
      </c>
      <c r="C175" t="s">
        <v>52</v>
      </c>
      <c r="D175">
        <v>4.3907251929013152E-2</v>
      </c>
      <c r="E175" t="s">
        <v>6</v>
      </c>
      <c r="G175" t="s">
        <v>640</v>
      </c>
      <c r="H175" t="s">
        <v>52</v>
      </c>
      <c r="I175">
        <v>8.7949553126250336E-3</v>
      </c>
      <c r="J175" t="s">
        <v>6</v>
      </c>
      <c r="L175" t="s">
        <v>641</v>
      </c>
      <c r="M175" t="s">
        <v>52</v>
      </c>
      <c r="N175">
        <v>8.2998797406970016E-3</v>
      </c>
      <c r="O175" t="s">
        <v>6</v>
      </c>
    </row>
    <row r="176" spans="2:15" x14ac:dyDescent="0.45">
      <c r="B176" t="s">
        <v>639</v>
      </c>
      <c r="C176" t="s">
        <v>53</v>
      </c>
      <c r="D176">
        <v>4.3384952917929674E-2</v>
      </c>
      <c r="E176" t="s">
        <v>6</v>
      </c>
      <c r="G176" t="s">
        <v>640</v>
      </c>
      <c r="H176" t="s">
        <v>53</v>
      </c>
      <c r="I176">
        <v>1.1462162651448048E-2</v>
      </c>
      <c r="J176" t="s">
        <v>6</v>
      </c>
      <c r="L176" t="s">
        <v>641</v>
      </c>
      <c r="M176" t="s">
        <v>53</v>
      </c>
      <c r="N176">
        <v>9.7395382902540507E-3</v>
      </c>
      <c r="O176" t="s">
        <v>6</v>
      </c>
    </row>
    <row r="177" spans="2:15" x14ac:dyDescent="0.45">
      <c r="B177" t="s">
        <v>639</v>
      </c>
      <c r="C177" t="s">
        <v>54</v>
      </c>
      <c r="D177">
        <v>2.9104672602087898E-2</v>
      </c>
      <c r="E177" t="s">
        <v>6</v>
      </c>
      <c r="G177" t="s">
        <v>640</v>
      </c>
      <c r="H177" t="s">
        <v>54</v>
      </c>
      <c r="I177">
        <v>1.2367450236293581E-2</v>
      </c>
      <c r="J177" t="s">
        <v>6</v>
      </c>
      <c r="L177" t="s">
        <v>641</v>
      </c>
      <c r="M177" t="s">
        <v>54</v>
      </c>
      <c r="N177">
        <v>1.1337334263206532E-2</v>
      </c>
      <c r="O177" t="s">
        <v>6</v>
      </c>
    </row>
    <row r="178" spans="2:15" x14ac:dyDescent="0.45">
      <c r="B178" t="s">
        <v>639</v>
      </c>
      <c r="C178" t="s">
        <v>55</v>
      </c>
      <c r="D178">
        <v>7.1323373273811455E-3</v>
      </c>
      <c r="E178" t="s">
        <v>6</v>
      </c>
      <c r="G178" t="s">
        <v>640</v>
      </c>
      <c r="H178" t="s">
        <v>55</v>
      </c>
      <c r="I178">
        <v>1.042337708951468E-2</v>
      </c>
      <c r="J178" t="s">
        <v>6</v>
      </c>
      <c r="L178" t="s">
        <v>641</v>
      </c>
      <c r="M178" t="s">
        <v>55</v>
      </c>
      <c r="N178">
        <v>1.1778623018236054E-2</v>
      </c>
      <c r="O178" t="s">
        <v>6</v>
      </c>
    </row>
    <row r="179" spans="2:15" x14ac:dyDescent="0.45">
      <c r="B179" t="s">
        <v>639</v>
      </c>
      <c r="C179" t="s">
        <v>56</v>
      </c>
      <c r="D179">
        <v>1.7656854839235105E-6</v>
      </c>
      <c r="E179" t="s">
        <v>6</v>
      </c>
      <c r="G179" t="s">
        <v>640</v>
      </c>
      <c r="H179" t="s">
        <v>56</v>
      </c>
      <c r="I179">
        <v>8.0793235368598979E-3</v>
      </c>
      <c r="J179" t="s">
        <v>6</v>
      </c>
      <c r="L179" t="s">
        <v>641</v>
      </c>
      <c r="M179" t="s">
        <v>56</v>
      </c>
      <c r="N179">
        <v>1.203426466966814E-2</v>
      </c>
      <c r="O179" t="s">
        <v>6</v>
      </c>
    </row>
    <row r="180" spans="2:15" x14ac:dyDescent="0.45">
      <c r="B180" t="s">
        <v>639</v>
      </c>
      <c r="C180" t="s">
        <v>57</v>
      </c>
      <c r="D180">
        <v>0</v>
      </c>
      <c r="E180" t="s">
        <v>6</v>
      </c>
      <c r="G180" t="s">
        <v>640</v>
      </c>
      <c r="H180" t="s">
        <v>57</v>
      </c>
      <c r="I180">
        <v>1.051441009404799E-2</v>
      </c>
      <c r="J180" t="s">
        <v>6</v>
      </c>
      <c r="L180" t="s">
        <v>641</v>
      </c>
      <c r="M180" t="s">
        <v>57</v>
      </c>
      <c r="N180">
        <v>1.6451051633230931E-2</v>
      </c>
      <c r="O180" t="s">
        <v>6</v>
      </c>
    </row>
    <row r="181" spans="2:15" x14ac:dyDescent="0.45">
      <c r="B181" t="s">
        <v>639</v>
      </c>
      <c r="C181" t="s">
        <v>58</v>
      </c>
      <c r="D181">
        <v>0</v>
      </c>
      <c r="E181" t="s">
        <v>6</v>
      </c>
      <c r="G181" t="s">
        <v>640</v>
      </c>
      <c r="H181" t="s">
        <v>58</v>
      </c>
      <c r="I181">
        <v>4.5024626468791691E-2</v>
      </c>
      <c r="J181" t="s">
        <v>6</v>
      </c>
      <c r="L181" t="s">
        <v>641</v>
      </c>
      <c r="M181" t="s">
        <v>58</v>
      </c>
      <c r="N181">
        <v>4.0859366408064215E-2</v>
      </c>
      <c r="O181" t="s">
        <v>6</v>
      </c>
    </row>
    <row r="182" spans="2:15" x14ac:dyDescent="0.45">
      <c r="B182" t="s">
        <v>639</v>
      </c>
      <c r="C182" t="s">
        <v>59</v>
      </c>
      <c r="D182">
        <v>0</v>
      </c>
      <c r="E182" t="s">
        <v>6</v>
      </c>
      <c r="G182" t="s">
        <v>640</v>
      </c>
      <c r="H182" t="s">
        <v>59</v>
      </c>
      <c r="I182">
        <v>1.812884747220107E-2</v>
      </c>
      <c r="J182" t="s">
        <v>6</v>
      </c>
      <c r="L182" t="s">
        <v>641</v>
      </c>
      <c r="M182" t="s">
        <v>59</v>
      </c>
      <c r="N182">
        <v>1.6789367643110478E-2</v>
      </c>
      <c r="O182" t="s">
        <v>6</v>
      </c>
    </row>
    <row r="183" spans="2:15" x14ac:dyDescent="0.45">
      <c r="B183" t="s">
        <v>639</v>
      </c>
      <c r="C183" t="s">
        <v>60</v>
      </c>
      <c r="D183">
        <v>1.8879677092906882E-3</v>
      </c>
      <c r="E183" t="s">
        <v>6</v>
      </c>
      <c r="G183" t="s">
        <v>640</v>
      </c>
      <c r="H183" t="s">
        <v>60</v>
      </c>
      <c r="I183">
        <v>1.7675664795515359E-2</v>
      </c>
      <c r="J183" t="s">
        <v>6</v>
      </c>
      <c r="L183" t="s">
        <v>641</v>
      </c>
      <c r="M183" t="s">
        <v>60</v>
      </c>
      <c r="N183">
        <v>1.7669860812522378E-2</v>
      </c>
      <c r="O183" t="s">
        <v>6</v>
      </c>
    </row>
    <row r="184" spans="2:15" x14ac:dyDescent="0.45">
      <c r="B184" t="s">
        <v>639</v>
      </c>
      <c r="C184" t="s">
        <v>61</v>
      </c>
      <c r="D184">
        <v>1.932368509863264E-2</v>
      </c>
      <c r="E184" t="s">
        <v>6</v>
      </c>
      <c r="G184" t="s">
        <v>640</v>
      </c>
      <c r="H184" t="s">
        <v>61</v>
      </c>
      <c r="I184">
        <v>1.6484462148422863E-2</v>
      </c>
      <c r="J184" t="s">
        <v>6</v>
      </c>
      <c r="L184" t="s">
        <v>641</v>
      </c>
      <c r="M184" t="s">
        <v>61</v>
      </c>
      <c r="N184">
        <v>1.6999219656672619E-2</v>
      </c>
      <c r="O184" t="s">
        <v>6</v>
      </c>
    </row>
    <row r="185" spans="2:15" x14ac:dyDescent="0.45">
      <c r="B185" t="s">
        <v>639</v>
      </c>
      <c r="C185" t="s">
        <v>62</v>
      </c>
      <c r="D185">
        <v>3.4034140314978902E-2</v>
      </c>
      <c r="E185" t="s">
        <v>6</v>
      </c>
      <c r="G185" t="s">
        <v>640</v>
      </c>
      <c r="H185" t="s">
        <v>62</v>
      </c>
      <c r="I185">
        <v>1.7364185480566993E-2</v>
      </c>
      <c r="J185" t="s">
        <v>6</v>
      </c>
      <c r="L185" t="s">
        <v>641</v>
      </c>
      <c r="M185" t="s">
        <v>62</v>
      </c>
      <c r="N185">
        <v>1.6009827977472812E-2</v>
      </c>
      <c r="O185" t="s">
        <v>6</v>
      </c>
    </row>
    <row r="186" spans="2:15" x14ac:dyDescent="0.45">
      <c r="B186" t="s">
        <v>639</v>
      </c>
      <c r="C186" t="s">
        <v>63</v>
      </c>
      <c r="D186">
        <v>3.4061659216761034E-2</v>
      </c>
      <c r="E186" t="s">
        <v>6</v>
      </c>
      <c r="G186" t="s">
        <v>640</v>
      </c>
      <c r="H186" t="s">
        <v>63</v>
      </c>
      <c r="I186">
        <v>1.8403273744949069E-2</v>
      </c>
      <c r="J186" t="s">
        <v>6</v>
      </c>
      <c r="L186" t="s">
        <v>641</v>
      </c>
      <c r="M186" t="s">
        <v>63</v>
      </c>
      <c r="N186">
        <v>1.579614938239431E-2</v>
      </c>
      <c r="O186" t="s">
        <v>6</v>
      </c>
    </row>
    <row r="187" spans="2:15" x14ac:dyDescent="0.45">
      <c r="B187" t="s">
        <v>639</v>
      </c>
      <c r="C187" t="s">
        <v>64</v>
      </c>
      <c r="D187">
        <v>1.973425397791867E-2</v>
      </c>
      <c r="E187" t="s">
        <v>6</v>
      </c>
      <c r="G187" t="s">
        <v>640</v>
      </c>
      <c r="H187" t="s">
        <v>64</v>
      </c>
      <c r="I187">
        <v>1.9369135281013024E-2</v>
      </c>
      <c r="J187" t="s">
        <v>6</v>
      </c>
      <c r="L187" t="s">
        <v>641</v>
      </c>
      <c r="M187" t="s">
        <v>64</v>
      </c>
      <c r="N187">
        <v>1.6618947500655359E-2</v>
      </c>
      <c r="O187" t="s">
        <v>6</v>
      </c>
    </row>
    <row r="188" spans="2:15" x14ac:dyDescent="0.45">
      <c r="B188" t="s">
        <v>639</v>
      </c>
      <c r="C188" t="s">
        <v>65</v>
      </c>
      <c r="D188">
        <v>2.2050716456274897E-3</v>
      </c>
      <c r="E188" t="s">
        <v>6</v>
      </c>
      <c r="G188" t="s">
        <v>640</v>
      </c>
      <c r="H188" t="s">
        <v>65</v>
      </c>
      <c r="I188">
        <v>2.0696169303656385E-2</v>
      </c>
      <c r="J188" t="s">
        <v>6</v>
      </c>
      <c r="L188" t="s">
        <v>641</v>
      </c>
      <c r="M188" t="s">
        <v>65</v>
      </c>
      <c r="N188">
        <v>1.810945680929164E-2</v>
      </c>
      <c r="O188" t="s">
        <v>6</v>
      </c>
    </row>
    <row r="189" spans="2:15" x14ac:dyDescent="0.45">
      <c r="B189" t="s">
        <v>639</v>
      </c>
      <c r="C189" t="s">
        <v>66</v>
      </c>
      <c r="D189">
        <v>0</v>
      </c>
      <c r="E189" t="s">
        <v>6</v>
      </c>
      <c r="G189" t="s">
        <v>640</v>
      </c>
      <c r="H189" t="s">
        <v>66</v>
      </c>
      <c r="I189">
        <v>2.0860094612238551E-2</v>
      </c>
      <c r="J189" t="s">
        <v>6</v>
      </c>
      <c r="L189" t="s">
        <v>641</v>
      </c>
      <c r="M189" t="s">
        <v>66</v>
      </c>
      <c r="N189">
        <v>1.8126242237347611E-2</v>
      </c>
      <c r="O189" t="s">
        <v>6</v>
      </c>
    </row>
    <row r="190" spans="2:15" x14ac:dyDescent="0.45">
      <c r="B190" t="s">
        <v>639</v>
      </c>
      <c r="C190" t="s">
        <v>67</v>
      </c>
      <c r="D190">
        <v>0</v>
      </c>
      <c r="E190" t="s">
        <v>6</v>
      </c>
      <c r="G190" t="s">
        <v>640</v>
      </c>
      <c r="H190" t="s">
        <v>67</v>
      </c>
      <c r="I190">
        <v>3.0480882972566764E-2</v>
      </c>
      <c r="J190" t="s">
        <v>6</v>
      </c>
      <c r="L190" t="s">
        <v>641</v>
      </c>
      <c r="M190" t="s">
        <v>67</v>
      </c>
      <c r="N190">
        <v>2.480372556380725E-2</v>
      </c>
      <c r="O190" t="s">
        <v>6</v>
      </c>
    </row>
    <row r="191" spans="2:15" x14ac:dyDescent="0.45">
      <c r="B191" t="s">
        <v>642</v>
      </c>
      <c r="C191" t="s">
        <v>5</v>
      </c>
      <c r="D191">
        <v>0</v>
      </c>
      <c r="E191" t="s">
        <v>6</v>
      </c>
      <c r="G191" t="s">
        <v>643</v>
      </c>
      <c r="H191" t="s">
        <v>5</v>
      </c>
      <c r="I191">
        <v>4.3063001055731791E-2</v>
      </c>
      <c r="J191" t="s">
        <v>6</v>
      </c>
      <c r="L191" t="s">
        <v>644</v>
      </c>
      <c r="M191" t="s">
        <v>5</v>
      </c>
      <c r="N191">
        <v>4.4043881565747914E-2</v>
      </c>
      <c r="O191" t="s">
        <v>6</v>
      </c>
    </row>
    <row r="192" spans="2:15" x14ac:dyDescent="0.45">
      <c r="B192" t="s">
        <v>642</v>
      </c>
      <c r="C192" t="s">
        <v>9</v>
      </c>
      <c r="D192">
        <v>0</v>
      </c>
      <c r="E192" t="s">
        <v>6</v>
      </c>
      <c r="G192" t="s">
        <v>643</v>
      </c>
      <c r="H192" t="s">
        <v>9</v>
      </c>
      <c r="I192">
        <v>1.8330574175315306E-2</v>
      </c>
      <c r="J192" t="s">
        <v>6</v>
      </c>
      <c r="L192" t="s">
        <v>644</v>
      </c>
      <c r="M192" t="s">
        <v>9</v>
      </c>
      <c r="N192">
        <v>1.6571675928067058E-2</v>
      </c>
      <c r="O192" t="s">
        <v>6</v>
      </c>
    </row>
    <row r="193" spans="2:15" x14ac:dyDescent="0.45">
      <c r="B193" t="s">
        <v>642</v>
      </c>
      <c r="C193" t="s">
        <v>10</v>
      </c>
      <c r="D193">
        <v>2.5570103462049802E-3</v>
      </c>
      <c r="E193" t="s">
        <v>6</v>
      </c>
      <c r="G193" t="s">
        <v>643</v>
      </c>
      <c r="H193" t="s">
        <v>10</v>
      </c>
      <c r="I193">
        <v>1.9214396655871189E-2</v>
      </c>
      <c r="J193" t="s">
        <v>6</v>
      </c>
      <c r="L193" t="s">
        <v>644</v>
      </c>
      <c r="M193" t="s">
        <v>10</v>
      </c>
      <c r="N193">
        <v>1.5843768721329421E-2</v>
      </c>
      <c r="O193" t="s">
        <v>6</v>
      </c>
    </row>
    <row r="194" spans="2:15" x14ac:dyDescent="0.45">
      <c r="B194" t="s">
        <v>642</v>
      </c>
      <c r="C194" t="s">
        <v>11</v>
      </c>
      <c r="D194">
        <v>2.2351835748079397E-2</v>
      </c>
      <c r="E194" t="s">
        <v>6</v>
      </c>
      <c r="G194" t="s">
        <v>643</v>
      </c>
      <c r="H194" t="s">
        <v>11</v>
      </c>
      <c r="I194">
        <v>1.8945247625252376E-2</v>
      </c>
      <c r="J194" t="s">
        <v>6</v>
      </c>
      <c r="L194" t="s">
        <v>644</v>
      </c>
      <c r="M194" t="s">
        <v>11</v>
      </c>
      <c r="N194">
        <v>1.5628295144007757E-2</v>
      </c>
      <c r="O194" t="s">
        <v>6</v>
      </c>
    </row>
    <row r="195" spans="2:15" x14ac:dyDescent="0.45">
      <c r="B195" t="s">
        <v>642</v>
      </c>
      <c r="C195" t="s">
        <v>12</v>
      </c>
      <c r="D195">
        <v>3.8396659449997914E-2</v>
      </c>
      <c r="E195" t="s">
        <v>6</v>
      </c>
      <c r="G195" t="s">
        <v>643</v>
      </c>
      <c r="H195" t="s">
        <v>12</v>
      </c>
      <c r="I195">
        <v>1.8423043679597007E-2</v>
      </c>
      <c r="J195" t="s">
        <v>6</v>
      </c>
      <c r="L195" t="s">
        <v>644</v>
      </c>
      <c r="M195" t="s">
        <v>12</v>
      </c>
      <c r="N195">
        <v>1.579861682240492E-2</v>
      </c>
      <c r="O195" t="s">
        <v>6</v>
      </c>
    </row>
    <row r="196" spans="2:15" x14ac:dyDescent="0.45">
      <c r="B196" t="s">
        <v>642</v>
      </c>
      <c r="C196" t="s">
        <v>13</v>
      </c>
      <c r="D196">
        <v>3.8232701888598716E-2</v>
      </c>
      <c r="E196" t="s">
        <v>6</v>
      </c>
      <c r="G196" t="s">
        <v>643</v>
      </c>
      <c r="H196" t="s">
        <v>13</v>
      </c>
      <c r="I196">
        <v>1.7973969035475809E-2</v>
      </c>
      <c r="J196" t="s">
        <v>6</v>
      </c>
      <c r="L196" t="s">
        <v>644</v>
      </c>
      <c r="M196" t="s">
        <v>13</v>
      </c>
      <c r="N196">
        <v>1.601673664455204E-2</v>
      </c>
      <c r="O196" t="s">
        <v>6</v>
      </c>
    </row>
    <row r="197" spans="2:15" x14ac:dyDescent="0.45">
      <c r="B197" t="s">
        <v>642</v>
      </c>
      <c r="C197" t="s">
        <v>14</v>
      </c>
      <c r="D197">
        <v>2.4909133553710917E-2</v>
      </c>
      <c r="E197" t="s">
        <v>6</v>
      </c>
      <c r="G197" t="s">
        <v>643</v>
      </c>
      <c r="H197" t="s">
        <v>14</v>
      </c>
      <c r="I197">
        <v>1.7663831751256052E-2</v>
      </c>
      <c r="J197" t="s">
        <v>6</v>
      </c>
      <c r="L197" t="s">
        <v>644</v>
      </c>
      <c r="M197" t="s">
        <v>14</v>
      </c>
      <c r="N197">
        <v>1.6541336791873779E-2</v>
      </c>
      <c r="O197" t="s">
        <v>6</v>
      </c>
    </row>
    <row r="198" spans="2:15" x14ac:dyDescent="0.45">
      <c r="B198" t="s">
        <v>642</v>
      </c>
      <c r="C198" t="s">
        <v>15</v>
      </c>
      <c r="D198">
        <v>4.5956387837342129E-3</v>
      </c>
      <c r="E198" t="s">
        <v>6</v>
      </c>
      <c r="G198" t="s">
        <v>643</v>
      </c>
      <c r="H198" t="s">
        <v>15</v>
      </c>
      <c r="I198">
        <v>1.7799707428985338E-2</v>
      </c>
      <c r="J198" t="s">
        <v>6</v>
      </c>
      <c r="L198" t="s">
        <v>644</v>
      </c>
      <c r="M198" t="s">
        <v>15</v>
      </c>
      <c r="N198">
        <v>1.7164421321987176E-2</v>
      </c>
      <c r="O198" t="s">
        <v>6</v>
      </c>
    </row>
    <row r="199" spans="2:15" x14ac:dyDescent="0.45">
      <c r="B199" t="s">
        <v>642</v>
      </c>
      <c r="C199" t="s">
        <v>16</v>
      </c>
      <c r="D199">
        <v>0</v>
      </c>
      <c r="E199" t="s">
        <v>6</v>
      </c>
      <c r="G199" t="s">
        <v>643</v>
      </c>
      <c r="H199" t="s">
        <v>16</v>
      </c>
      <c r="I199">
        <v>1.6826999856415524E-2</v>
      </c>
      <c r="J199" t="s">
        <v>6</v>
      </c>
      <c r="L199" t="s">
        <v>644</v>
      </c>
      <c r="M199" t="s">
        <v>16</v>
      </c>
      <c r="N199">
        <v>1.7914905750853111E-2</v>
      </c>
      <c r="O199" t="s">
        <v>6</v>
      </c>
    </row>
    <row r="200" spans="2:15" x14ac:dyDescent="0.45">
      <c r="B200" t="s">
        <v>642</v>
      </c>
      <c r="C200" t="s">
        <v>17</v>
      </c>
      <c r="D200">
        <v>0</v>
      </c>
      <c r="E200" t="s">
        <v>6</v>
      </c>
      <c r="G200" t="s">
        <v>643</v>
      </c>
      <c r="H200" t="s">
        <v>17</v>
      </c>
      <c r="I200">
        <v>2.5860323990363625E-2</v>
      </c>
      <c r="J200" t="s">
        <v>6</v>
      </c>
      <c r="L200" t="s">
        <v>644</v>
      </c>
      <c r="M200" t="s">
        <v>17</v>
      </c>
      <c r="N200">
        <v>2.7551740707082349E-2</v>
      </c>
      <c r="O200" t="s">
        <v>6</v>
      </c>
    </row>
    <row r="201" spans="2:15" x14ac:dyDescent="0.45">
      <c r="B201" t="s">
        <v>642</v>
      </c>
      <c r="C201" t="s">
        <v>18</v>
      </c>
      <c r="D201">
        <v>0</v>
      </c>
      <c r="E201" t="s">
        <v>6</v>
      </c>
      <c r="G201" t="s">
        <v>643</v>
      </c>
      <c r="H201" t="s">
        <v>18</v>
      </c>
      <c r="I201">
        <v>3.9969369963887558E-2</v>
      </c>
      <c r="J201" t="s">
        <v>6</v>
      </c>
      <c r="L201" t="s">
        <v>644</v>
      </c>
      <c r="M201" t="s">
        <v>18</v>
      </c>
      <c r="N201">
        <v>5.029309456395982E-2</v>
      </c>
      <c r="O201" t="s">
        <v>6</v>
      </c>
    </row>
    <row r="202" spans="2:15" x14ac:dyDescent="0.45">
      <c r="B202" t="s">
        <v>642</v>
      </c>
      <c r="C202" t="s">
        <v>19</v>
      </c>
      <c r="D202">
        <v>2.9777848747275691E-5</v>
      </c>
      <c r="E202" t="s">
        <v>6</v>
      </c>
      <c r="G202" t="s">
        <v>643</v>
      </c>
      <c r="H202" t="s">
        <v>19</v>
      </c>
      <c r="I202">
        <v>1.7896205403594188E-2</v>
      </c>
      <c r="J202" t="s">
        <v>6</v>
      </c>
      <c r="L202" t="s">
        <v>644</v>
      </c>
      <c r="M202" t="s">
        <v>19</v>
      </c>
      <c r="N202">
        <v>1.8677209721298584E-2</v>
      </c>
      <c r="O202" t="s">
        <v>6</v>
      </c>
    </row>
    <row r="203" spans="2:15" x14ac:dyDescent="0.45">
      <c r="B203" t="s">
        <v>642</v>
      </c>
      <c r="C203" t="s">
        <v>20</v>
      </c>
      <c r="D203">
        <v>9.5040445906194471E-3</v>
      </c>
      <c r="E203" t="s">
        <v>6</v>
      </c>
      <c r="G203" t="s">
        <v>643</v>
      </c>
      <c r="H203" t="s">
        <v>20</v>
      </c>
      <c r="I203">
        <v>1.9083186481588181E-2</v>
      </c>
      <c r="J203" t="s">
        <v>6</v>
      </c>
      <c r="L203" t="s">
        <v>644</v>
      </c>
      <c r="M203" t="s">
        <v>20</v>
      </c>
      <c r="N203">
        <v>1.7251451211446688E-2</v>
      </c>
      <c r="O203" t="s">
        <v>6</v>
      </c>
    </row>
    <row r="204" spans="2:15" x14ac:dyDescent="0.45">
      <c r="B204" t="s">
        <v>642</v>
      </c>
      <c r="C204" t="s">
        <v>21</v>
      </c>
      <c r="D204">
        <v>3.4483213957444671E-2</v>
      </c>
      <c r="E204" t="s">
        <v>6</v>
      </c>
      <c r="G204" t="s">
        <v>643</v>
      </c>
      <c r="H204" t="s">
        <v>21</v>
      </c>
      <c r="I204">
        <v>1.9588178848322417E-2</v>
      </c>
      <c r="J204" t="s">
        <v>6</v>
      </c>
      <c r="L204" t="s">
        <v>644</v>
      </c>
      <c r="M204" t="s">
        <v>21</v>
      </c>
      <c r="N204">
        <v>1.6163939993929399E-2</v>
      </c>
      <c r="O204" t="s">
        <v>6</v>
      </c>
    </row>
    <row r="205" spans="2:15" x14ac:dyDescent="0.45">
      <c r="B205" t="s">
        <v>642</v>
      </c>
      <c r="C205" t="s">
        <v>22</v>
      </c>
      <c r="D205">
        <v>4.780609392469664E-2</v>
      </c>
      <c r="E205" t="s">
        <v>6</v>
      </c>
      <c r="G205" t="s">
        <v>643</v>
      </c>
      <c r="H205" t="s">
        <v>22</v>
      </c>
      <c r="I205">
        <v>1.8925279495374665E-2</v>
      </c>
      <c r="J205" t="s">
        <v>6</v>
      </c>
      <c r="L205" t="s">
        <v>644</v>
      </c>
      <c r="M205" t="s">
        <v>22</v>
      </c>
      <c r="N205">
        <v>1.5054459730177976E-2</v>
      </c>
      <c r="O205" t="s">
        <v>6</v>
      </c>
    </row>
    <row r="206" spans="2:15" x14ac:dyDescent="0.45">
      <c r="B206" t="s">
        <v>642</v>
      </c>
      <c r="C206" t="s">
        <v>23</v>
      </c>
      <c r="D206">
        <v>4.7164279406086904E-2</v>
      </c>
      <c r="E206" t="s">
        <v>6</v>
      </c>
      <c r="G206" t="s">
        <v>643</v>
      </c>
      <c r="H206" t="s">
        <v>23</v>
      </c>
      <c r="I206">
        <v>1.9468924190699757E-2</v>
      </c>
      <c r="J206" t="s">
        <v>6</v>
      </c>
      <c r="L206" t="s">
        <v>644</v>
      </c>
      <c r="M206" t="s">
        <v>23</v>
      </c>
      <c r="N206">
        <v>1.5777573567545583E-2</v>
      </c>
      <c r="O206" t="s">
        <v>6</v>
      </c>
    </row>
    <row r="207" spans="2:15" x14ac:dyDescent="0.45">
      <c r="B207" t="s">
        <v>642</v>
      </c>
      <c r="C207" t="s">
        <v>24</v>
      </c>
      <c r="D207">
        <v>3.4187505665862039E-2</v>
      </c>
      <c r="E207" t="s">
        <v>6</v>
      </c>
      <c r="G207" t="s">
        <v>643</v>
      </c>
      <c r="H207" t="s">
        <v>24</v>
      </c>
      <c r="I207">
        <v>1.8718180478409237E-2</v>
      </c>
      <c r="J207" t="s">
        <v>6</v>
      </c>
      <c r="L207" t="s">
        <v>644</v>
      </c>
      <c r="M207" t="s">
        <v>24</v>
      </c>
      <c r="N207">
        <v>1.7132532429171742E-2</v>
      </c>
      <c r="O207" t="s">
        <v>6</v>
      </c>
    </row>
    <row r="208" spans="2:15" x14ac:dyDescent="0.45">
      <c r="B208" t="s">
        <v>642</v>
      </c>
      <c r="C208" t="s">
        <v>25</v>
      </c>
      <c r="D208">
        <v>1.1350798473161623E-2</v>
      </c>
      <c r="E208" t="s">
        <v>6</v>
      </c>
      <c r="G208" t="s">
        <v>643</v>
      </c>
      <c r="H208" t="s">
        <v>25</v>
      </c>
      <c r="I208">
        <v>1.8492129844232805E-2</v>
      </c>
      <c r="J208" t="s">
        <v>6</v>
      </c>
      <c r="L208" t="s">
        <v>644</v>
      </c>
      <c r="M208" t="s">
        <v>25</v>
      </c>
      <c r="N208">
        <v>1.8634387592026184E-2</v>
      </c>
      <c r="O208" t="s">
        <v>6</v>
      </c>
    </row>
    <row r="209" spans="2:15" x14ac:dyDescent="0.45">
      <c r="B209" t="s">
        <v>642</v>
      </c>
      <c r="C209" t="s">
        <v>26</v>
      </c>
      <c r="D209">
        <v>2.9375409211929576E-5</v>
      </c>
      <c r="E209" t="s">
        <v>6</v>
      </c>
      <c r="G209" t="s">
        <v>643</v>
      </c>
      <c r="H209" t="s">
        <v>26</v>
      </c>
      <c r="I209">
        <v>1.7708656083707992E-2</v>
      </c>
      <c r="J209" t="s">
        <v>6</v>
      </c>
      <c r="L209" t="s">
        <v>644</v>
      </c>
      <c r="M209" t="s">
        <v>26</v>
      </c>
      <c r="N209">
        <v>1.9623496792579756E-2</v>
      </c>
      <c r="O209" t="s">
        <v>6</v>
      </c>
    </row>
    <row r="210" spans="2:15" x14ac:dyDescent="0.45">
      <c r="B210" t="s">
        <v>642</v>
      </c>
      <c r="C210" t="s">
        <v>27</v>
      </c>
      <c r="D210">
        <v>0</v>
      </c>
      <c r="E210" t="s">
        <v>6</v>
      </c>
      <c r="G210" t="s">
        <v>643</v>
      </c>
      <c r="H210" t="s">
        <v>27</v>
      </c>
      <c r="I210">
        <v>2.5125624538165251E-2</v>
      </c>
      <c r="J210" t="s">
        <v>6</v>
      </c>
      <c r="L210" t="s">
        <v>644</v>
      </c>
      <c r="M210" t="s">
        <v>27</v>
      </c>
      <c r="N210">
        <v>2.9144823001350764E-2</v>
      </c>
      <c r="O210" t="s">
        <v>6</v>
      </c>
    </row>
    <row r="211" spans="2:15" x14ac:dyDescent="0.45">
      <c r="B211" t="s">
        <v>642</v>
      </c>
      <c r="C211" t="s">
        <v>28</v>
      </c>
      <c r="D211">
        <v>0</v>
      </c>
      <c r="E211" t="s">
        <v>6</v>
      </c>
      <c r="G211" t="s">
        <v>643</v>
      </c>
      <c r="H211" t="s">
        <v>28</v>
      </c>
      <c r="I211">
        <v>1.5447802659320671E-2</v>
      </c>
      <c r="J211" t="s">
        <v>6</v>
      </c>
      <c r="L211" t="s">
        <v>644</v>
      </c>
      <c r="M211" t="s">
        <v>28</v>
      </c>
      <c r="N211">
        <v>3.1958512043845984E-2</v>
      </c>
      <c r="O211" t="s">
        <v>6</v>
      </c>
    </row>
    <row r="212" spans="2:15" x14ac:dyDescent="0.45">
      <c r="B212" t="s">
        <v>642</v>
      </c>
      <c r="C212" t="s">
        <v>29</v>
      </c>
      <c r="D212">
        <v>7.2329052648525537E-4</v>
      </c>
      <c r="E212" t="s">
        <v>6</v>
      </c>
      <c r="G212" t="s">
        <v>643</v>
      </c>
      <c r="H212" t="s">
        <v>29</v>
      </c>
      <c r="I212">
        <v>7.0496304507279813E-3</v>
      </c>
      <c r="J212" t="s">
        <v>6</v>
      </c>
      <c r="L212" t="s">
        <v>644</v>
      </c>
      <c r="M212" t="s">
        <v>29</v>
      </c>
      <c r="N212">
        <v>1.2102293737209516E-2</v>
      </c>
      <c r="O212" t="s">
        <v>6</v>
      </c>
    </row>
    <row r="213" spans="2:15" x14ac:dyDescent="0.45">
      <c r="B213" t="s">
        <v>642</v>
      </c>
      <c r="C213" t="s">
        <v>30</v>
      </c>
      <c r="D213">
        <v>1.5842364758547351E-2</v>
      </c>
      <c r="E213" t="s">
        <v>6</v>
      </c>
      <c r="G213" t="s">
        <v>643</v>
      </c>
      <c r="H213" t="s">
        <v>30</v>
      </c>
      <c r="I213">
        <v>7.2650635896300969E-3</v>
      </c>
      <c r="J213" t="s">
        <v>6</v>
      </c>
      <c r="L213" t="s">
        <v>644</v>
      </c>
      <c r="M213" t="s">
        <v>30</v>
      </c>
      <c r="N213">
        <v>1.1283318946340926E-2</v>
      </c>
      <c r="O213" t="s">
        <v>6</v>
      </c>
    </row>
    <row r="214" spans="2:15" x14ac:dyDescent="0.45">
      <c r="B214" t="s">
        <v>642</v>
      </c>
      <c r="C214" t="s">
        <v>31</v>
      </c>
      <c r="D214">
        <v>3.9034297995487702E-2</v>
      </c>
      <c r="E214" t="s">
        <v>6</v>
      </c>
      <c r="G214" t="s">
        <v>643</v>
      </c>
      <c r="H214" t="s">
        <v>31</v>
      </c>
      <c r="I214">
        <v>7.8215262230599079E-3</v>
      </c>
      <c r="J214" t="s">
        <v>6</v>
      </c>
      <c r="L214" t="s">
        <v>644</v>
      </c>
      <c r="M214" t="s">
        <v>31</v>
      </c>
      <c r="N214">
        <v>1.0720091784785358E-2</v>
      </c>
      <c r="O214" t="s">
        <v>6</v>
      </c>
    </row>
    <row r="215" spans="2:15" x14ac:dyDescent="0.45">
      <c r="B215" t="s">
        <v>642</v>
      </c>
      <c r="C215" t="s">
        <v>32</v>
      </c>
      <c r="D215">
        <v>5.1316923954809419E-2</v>
      </c>
      <c r="E215" t="s">
        <v>6</v>
      </c>
      <c r="G215" t="s">
        <v>643</v>
      </c>
      <c r="H215" t="s">
        <v>32</v>
      </c>
      <c r="I215">
        <v>8.2151314498774518E-3</v>
      </c>
      <c r="J215" t="s">
        <v>6</v>
      </c>
      <c r="L215" t="s">
        <v>644</v>
      </c>
      <c r="M215" t="s">
        <v>32</v>
      </c>
      <c r="N215">
        <v>1.0089514708284094E-2</v>
      </c>
      <c r="O215" t="s">
        <v>6</v>
      </c>
    </row>
    <row r="216" spans="2:15" x14ac:dyDescent="0.45">
      <c r="B216" t="s">
        <v>642</v>
      </c>
      <c r="C216" t="s">
        <v>33</v>
      </c>
      <c r="D216">
        <v>5.0011033398846903E-2</v>
      </c>
      <c r="E216" t="s">
        <v>6</v>
      </c>
      <c r="G216" t="s">
        <v>643</v>
      </c>
      <c r="H216" t="s">
        <v>33</v>
      </c>
      <c r="I216">
        <v>1.0629218412219355E-2</v>
      </c>
      <c r="J216" t="s">
        <v>6</v>
      </c>
      <c r="L216" t="s">
        <v>644</v>
      </c>
      <c r="M216" t="s">
        <v>33</v>
      </c>
      <c r="N216">
        <v>1.11637615990946E-2</v>
      </c>
      <c r="O216" t="s">
        <v>6</v>
      </c>
    </row>
    <row r="217" spans="2:15" x14ac:dyDescent="0.45">
      <c r="B217" t="s">
        <v>642</v>
      </c>
      <c r="C217" t="s">
        <v>34</v>
      </c>
      <c r="D217">
        <v>3.7684610076331573E-2</v>
      </c>
      <c r="E217" t="s">
        <v>6</v>
      </c>
      <c r="G217" t="s">
        <v>643</v>
      </c>
      <c r="H217" t="s">
        <v>34</v>
      </c>
      <c r="I217">
        <v>1.2708641593220691E-2</v>
      </c>
      <c r="J217" t="s">
        <v>6</v>
      </c>
      <c r="L217" t="s">
        <v>644</v>
      </c>
      <c r="M217" t="s">
        <v>34</v>
      </c>
      <c r="N217">
        <v>1.2609278313649457E-2</v>
      </c>
      <c r="O217" t="s">
        <v>6</v>
      </c>
    </row>
    <row r="218" spans="2:15" x14ac:dyDescent="0.45">
      <c r="B218" t="s">
        <v>642</v>
      </c>
      <c r="C218" t="s">
        <v>35</v>
      </c>
      <c r="D218">
        <v>1.5522291489151047E-2</v>
      </c>
      <c r="E218" t="s">
        <v>6</v>
      </c>
      <c r="G218" t="s">
        <v>643</v>
      </c>
      <c r="H218" t="s">
        <v>35</v>
      </c>
      <c r="I218">
        <v>1.1792038912046809E-2</v>
      </c>
      <c r="J218" t="s">
        <v>6</v>
      </c>
      <c r="L218" t="s">
        <v>644</v>
      </c>
      <c r="M218" t="s">
        <v>35</v>
      </c>
      <c r="N218">
        <v>1.3299169313937884E-2</v>
      </c>
      <c r="O218" t="s">
        <v>6</v>
      </c>
    </row>
    <row r="219" spans="2:15" x14ac:dyDescent="0.45">
      <c r="B219" t="s">
        <v>642</v>
      </c>
      <c r="C219" t="s">
        <v>36</v>
      </c>
      <c r="D219">
        <v>6.9669173955337475E-4</v>
      </c>
      <c r="E219" t="s">
        <v>6</v>
      </c>
      <c r="G219" t="s">
        <v>643</v>
      </c>
      <c r="H219" t="s">
        <v>36</v>
      </c>
      <c r="I219">
        <v>9.1528819462199651E-3</v>
      </c>
      <c r="J219" t="s">
        <v>6</v>
      </c>
      <c r="L219" t="s">
        <v>644</v>
      </c>
      <c r="M219" t="s">
        <v>36</v>
      </c>
      <c r="N219">
        <v>1.3319496738898892E-2</v>
      </c>
      <c r="O219" t="s">
        <v>6</v>
      </c>
    </row>
    <row r="220" spans="2:15" x14ac:dyDescent="0.45">
      <c r="B220" t="s">
        <v>642</v>
      </c>
      <c r="C220" t="s">
        <v>37</v>
      </c>
      <c r="D220">
        <v>0</v>
      </c>
      <c r="E220" t="s">
        <v>6</v>
      </c>
      <c r="G220" t="s">
        <v>643</v>
      </c>
      <c r="H220" t="s">
        <v>37</v>
      </c>
      <c r="I220">
        <v>1.0900177767641331E-2</v>
      </c>
      <c r="J220" t="s">
        <v>6</v>
      </c>
      <c r="L220" t="s">
        <v>644</v>
      </c>
      <c r="M220" t="s">
        <v>37</v>
      </c>
      <c r="N220">
        <v>1.9915718170453962E-2</v>
      </c>
      <c r="O220" t="s">
        <v>6</v>
      </c>
    </row>
    <row r="221" spans="2:15" x14ac:dyDescent="0.45">
      <c r="B221" t="s">
        <v>642</v>
      </c>
      <c r="C221" t="s">
        <v>38</v>
      </c>
      <c r="D221">
        <v>0</v>
      </c>
      <c r="E221" t="s">
        <v>6</v>
      </c>
      <c r="G221" t="s">
        <v>643</v>
      </c>
      <c r="H221" t="s">
        <v>38</v>
      </c>
      <c r="I221">
        <v>1.8236958961370339E-2</v>
      </c>
      <c r="J221" t="s">
        <v>6</v>
      </c>
      <c r="L221" t="s">
        <v>644</v>
      </c>
      <c r="M221" t="s">
        <v>38</v>
      </c>
      <c r="N221">
        <v>3.0315114723808323E-2</v>
      </c>
      <c r="O221" t="s">
        <v>6</v>
      </c>
    </row>
    <row r="222" spans="2:15" x14ac:dyDescent="0.45">
      <c r="B222" t="s">
        <v>642</v>
      </c>
      <c r="C222" t="s">
        <v>39</v>
      </c>
      <c r="D222">
        <v>3.014861561114983E-4</v>
      </c>
      <c r="E222" t="s">
        <v>6</v>
      </c>
      <c r="G222" t="s">
        <v>643</v>
      </c>
      <c r="H222" t="s">
        <v>39</v>
      </c>
      <c r="I222">
        <v>8.3057364251438743E-3</v>
      </c>
      <c r="J222" t="s">
        <v>6</v>
      </c>
      <c r="L222" t="s">
        <v>644</v>
      </c>
      <c r="M222" t="s">
        <v>39</v>
      </c>
      <c r="N222">
        <v>1.1705794059087272E-2</v>
      </c>
      <c r="O222" t="s">
        <v>6</v>
      </c>
    </row>
    <row r="223" spans="2:15" x14ac:dyDescent="0.45">
      <c r="B223" t="s">
        <v>642</v>
      </c>
      <c r="C223" t="s">
        <v>40</v>
      </c>
      <c r="D223">
        <v>1.3572339929951115E-2</v>
      </c>
      <c r="E223" t="s">
        <v>6</v>
      </c>
      <c r="G223" t="s">
        <v>643</v>
      </c>
      <c r="H223" t="s">
        <v>40</v>
      </c>
      <c r="I223">
        <v>6.9712038604249462E-3</v>
      </c>
      <c r="J223" t="s">
        <v>6</v>
      </c>
      <c r="L223" t="s">
        <v>644</v>
      </c>
      <c r="M223" t="s">
        <v>40</v>
      </c>
      <c r="N223">
        <v>1.0229401445768203E-2</v>
      </c>
      <c r="O223" t="s">
        <v>6</v>
      </c>
    </row>
    <row r="224" spans="2:15" x14ac:dyDescent="0.45">
      <c r="B224" t="s">
        <v>642</v>
      </c>
      <c r="C224" t="s">
        <v>41</v>
      </c>
      <c r="D224">
        <v>3.7664680155815915E-2</v>
      </c>
      <c r="E224" t="s">
        <v>6</v>
      </c>
      <c r="G224" t="s">
        <v>643</v>
      </c>
      <c r="H224" t="s">
        <v>41</v>
      </c>
      <c r="I224">
        <v>5.6703280080032496E-3</v>
      </c>
      <c r="J224" t="s">
        <v>6</v>
      </c>
      <c r="L224" t="s">
        <v>644</v>
      </c>
      <c r="M224" t="s">
        <v>41</v>
      </c>
      <c r="N224">
        <v>8.744723613447105E-3</v>
      </c>
      <c r="O224" t="s">
        <v>6</v>
      </c>
    </row>
    <row r="225" spans="2:15" x14ac:dyDescent="0.45">
      <c r="B225" t="s">
        <v>642</v>
      </c>
      <c r="C225" t="s">
        <v>42</v>
      </c>
      <c r="D225">
        <v>5.0205878119187718E-2</v>
      </c>
      <c r="E225" t="s">
        <v>6</v>
      </c>
      <c r="G225" t="s">
        <v>643</v>
      </c>
      <c r="H225" t="s">
        <v>42</v>
      </c>
      <c r="I225">
        <v>4.5883056414111733E-3</v>
      </c>
      <c r="J225" t="s">
        <v>6</v>
      </c>
      <c r="L225" t="s">
        <v>644</v>
      </c>
      <c r="M225" t="s">
        <v>42</v>
      </c>
      <c r="N225">
        <v>8.4592107477172978E-3</v>
      </c>
      <c r="O225" t="s">
        <v>6</v>
      </c>
    </row>
    <row r="226" spans="2:15" x14ac:dyDescent="0.45">
      <c r="B226" t="s">
        <v>642</v>
      </c>
      <c r="C226" t="s">
        <v>43</v>
      </c>
      <c r="D226">
        <v>4.8391135889185831E-2</v>
      </c>
      <c r="E226" t="s">
        <v>6</v>
      </c>
      <c r="G226" t="s">
        <v>643</v>
      </c>
      <c r="H226" t="s">
        <v>43</v>
      </c>
      <c r="I226">
        <v>6.700729833971646E-3</v>
      </c>
      <c r="J226" t="s">
        <v>6</v>
      </c>
      <c r="L226" t="s">
        <v>644</v>
      </c>
      <c r="M226" t="s">
        <v>43</v>
      </c>
      <c r="N226">
        <v>1.0159982413584715E-2</v>
      </c>
      <c r="O226" t="s">
        <v>6</v>
      </c>
    </row>
    <row r="227" spans="2:15" x14ac:dyDescent="0.45">
      <c r="B227" t="s">
        <v>642</v>
      </c>
      <c r="C227" t="s">
        <v>44</v>
      </c>
      <c r="D227">
        <v>3.5017414765594557E-2</v>
      </c>
      <c r="E227" t="s">
        <v>6</v>
      </c>
      <c r="G227" t="s">
        <v>643</v>
      </c>
      <c r="H227" t="s">
        <v>44</v>
      </c>
      <c r="I227">
        <v>9.302038912463154E-3</v>
      </c>
      <c r="J227" t="s">
        <v>6</v>
      </c>
      <c r="L227" t="s">
        <v>644</v>
      </c>
      <c r="M227" t="s">
        <v>44</v>
      </c>
      <c r="N227">
        <v>1.2408339592435987E-2</v>
      </c>
      <c r="O227" t="s">
        <v>6</v>
      </c>
    </row>
    <row r="228" spans="2:15" x14ac:dyDescent="0.45">
      <c r="B228" t="s">
        <v>642</v>
      </c>
      <c r="C228" t="s">
        <v>45</v>
      </c>
      <c r="D228">
        <v>1.438194955966432E-2</v>
      </c>
      <c r="E228" t="s">
        <v>6</v>
      </c>
      <c r="G228" t="s">
        <v>643</v>
      </c>
      <c r="H228" t="s">
        <v>45</v>
      </c>
      <c r="I228">
        <v>9.4623355124847531E-3</v>
      </c>
      <c r="J228" t="s">
        <v>6</v>
      </c>
      <c r="L228" t="s">
        <v>644</v>
      </c>
      <c r="M228" t="s">
        <v>45</v>
      </c>
      <c r="N228">
        <v>1.3028050809857005E-2</v>
      </c>
      <c r="O228" t="s">
        <v>6</v>
      </c>
    </row>
    <row r="229" spans="2:15" x14ac:dyDescent="0.45">
      <c r="B229" t="s">
        <v>642</v>
      </c>
      <c r="C229" t="s">
        <v>46</v>
      </c>
      <c r="D229">
        <v>5.2017538857617026E-4</v>
      </c>
      <c r="E229" t="s">
        <v>6</v>
      </c>
      <c r="G229" t="s">
        <v>643</v>
      </c>
      <c r="H229" t="s">
        <v>46</v>
      </c>
      <c r="I229">
        <v>8.5381376194712151E-3</v>
      </c>
      <c r="J229" t="s">
        <v>6</v>
      </c>
      <c r="L229" t="s">
        <v>644</v>
      </c>
      <c r="M229" t="s">
        <v>46</v>
      </c>
      <c r="N229">
        <v>1.2674348008569007E-2</v>
      </c>
      <c r="O229" t="s">
        <v>6</v>
      </c>
    </row>
    <row r="230" spans="2:15" x14ac:dyDescent="0.45">
      <c r="B230" t="s">
        <v>642</v>
      </c>
      <c r="C230" t="s">
        <v>47</v>
      </c>
      <c r="D230">
        <v>0</v>
      </c>
      <c r="E230" t="s">
        <v>6</v>
      </c>
      <c r="G230" t="s">
        <v>643</v>
      </c>
      <c r="H230" t="s">
        <v>47</v>
      </c>
      <c r="I230">
        <v>1.074948246607595E-2</v>
      </c>
      <c r="J230" t="s">
        <v>6</v>
      </c>
      <c r="L230" t="s">
        <v>644</v>
      </c>
      <c r="M230" t="s">
        <v>47</v>
      </c>
      <c r="N230">
        <v>1.7483882814703748E-2</v>
      </c>
      <c r="O230" t="s">
        <v>6</v>
      </c>
    </row>
    <row r="231" spans="2:15" x14ac:dyDescent="0.45">
      <c r="B231" t="s">
        <v>642</v>
      </c>
      <c r="C231" t="s">
        <v>48</v>
      </c>
      <c r="D231">
        <v>0</v>
      </c>
      <c r="E231" t="s">
        <v>6</v>
      </c>
      <c r="G231" t="s">
        <v>643</v>
      </c>
      <c r="H231" t="s">
        <v>48</v>
      </c>
      <c r="I231">
        <v>2.4264681542012251E-2</v>
      </c>
      <c r="J231" t="s">
        <v>6</v>
      </c>
      <c r="L231" t="s">
        <v>644</v>
      </c>
      <c r="M231" t="s">
        <v>48</v>
      </c>
      <c r="N231">
        <v>2.6957071640180724E-2</v>
      </c>
      <c r="O231" t="s">
        <v>6</v>
      </c>
    </row>
    <row r="232" spans="2:15" x14ac:dyDescent="0.45">
      <c r="B232" t="s">
        <v>642</v>
      </c>
      <c r="C232" t="s">
        <v>49</v>
      </c>
      <c r="D232">
        <v>0</v>
      </c>
      <c r="E232" t="s">
        <v>6</v>
      </c>
      <c r="G232" t="s">
        <v>643</v>
      </c>
      <c r="H232" t="s">
        <v>49</v>
      </c>
      <c r="I232">
        <v>1.084651348875818E-2</v>
      </c>
      <c r="J232" t="s">
        <v>6</v>
      </c>
      <c r="L232" t="s">
        <v>644</v>
      </c>
      <c r="M232" t="s">
        <v>49</v>
      </c>
      <c r="N232">
        <v>1.0218980915759771E-2</v>
      </c>
      <c r="O232" t="s">
        <v>6</v>
      </c>
    </row>
    <row r="233" spans="2:15" x14ac:dyDescent="0.45">
      <c r="B233" t="s">
        <v>642</v>
      </c>
      <c r="C233" t="s">
        <v>50</v>
      </c>
      <c r="D233">
        <v>8.3278834400850564E-3</v>
      </c>
      <c r="E233" t="s">
        <v>6</v>
      </c>
      <c r="G233" t="s">
        <v>643</v>
      </c>
      <c r="H233" t="s">
        <v>50</v>
      </c>
      <c r="I233">
        <v>1.1074258405447042E-2</v>
      </c>
      <c r="J233" t="s">
        <v>6</v>
      </c>
      <c r="L233" t="s">
        <v>644</v>
      </c>
      <c r="M233" t="s">
        <v>50</v>
      </c>
      <c r="N233">
        <v>9.9022219213275083E-3</v>
      </c>
      <c r="O233" t="s">
        <v>6</v>
      </c>
    </row>
    <row r="234" spans="2:15" x14ac:dyDescent="0.45">
      <c r="B234" t="s">
        <v>642</v>
      </c>
      <c r="C234" t="s">
        <v>51</v>
      </c>
      <c r="D234">
        <v>3.1946097642467308E-2</v>
      </c>
      <c r="E234" t="s">
        <v>6</v>
      </c>
      <c r="G234" t="s">
        <v>643</v>
      </c>
      <c r="H234" t="s">
        <v>51</v>
      </c>
      <c r="I234">
        <v>1.1060485480379747E-2</v>
      </c>
      <c r="J234" t="s">
        <v>6</v>
      </c>
      <c r="L234" t="s">
        <v>644</v>
      </c>
      <c r="M234" t="s">
        <v>51</v>
      </c>
      <c r="N234">
        <v>9.3282796840335001E-3</v>
      </c>
      <c r="O234" t="s">
        <v>6</v>
      </c>
    </row>
    <row r="235" spans="2:15" x14ac:dyDescent="0.45">
      <c r="B235" t="s">
        <v>642</v>
      </c>
      <c r="C235" t="s">
        <v>52</v>
      </c>
      <c r="D235">
        <v>4.4973256452254681E-2</v>
      </c>
      <c r="E235" t="s">
        <v>6</v>
      </c>
      <c r="G235" t="s">
        <v>643</v>
      </c>
      <c r="H235" t="s">
        <v>52</v>
      </c>
      <c r="I235">
        <v>1.0741077890712113E-2</v>
      </c>
      <c r="J235" t="s">
        <v>6</v>
      </c>
      <c r="L235" t="s">
        <v>644</v>
      </c>
      <c r="M235" t="s">
        <v>52</v>
      </c>
      <c r="N235">
        <v>8.4880621205313447E-3</v>
      </c>
      <c r="O235" t="s">
        <v>6</v>
      </c>
    </row>
    <row r="236" spans="2:15" x14ac:dyDescent="0.45">
      <c r="B236" t="s">
        <v>642</v>
      </c>
      <c r="C236" t="s">
        <v>53</v>
      </c>
      <c r="D236">
        <v>4.3119648263728216E-2</v>
      </c>
      <c r="E236" t="s">
        <v>6</v>
      </c>
      <c r="G236" t="s">
        <v>643</v>
      </c>
      <c r="H236" t="s">
        <v>53</v>
      </c>
      <c r="I236">
        <v>1.1804716044817278E-2</v>
      </c>
      <c r="J236" t="s">
        <v>6</v>
      </c>
      <c r="L236" t="s">
        <v>644</v>
      </c>
      <c r="M236" t="s">
        <v>53</v>
      </c>
      <c r="N236">
        <v>9.0354001778126213E-3</v>
      </c>
      <c r="O236" t="s">
        <v>6</v>
      </c>
    </row>
    <row r="237" spans="2:15" x14ac:dyDescent="0.45">
      <c r="B237" t="s">
        <v>642</v>
      </c>
      <c r="C237" t="s">
        <v>54</v>
      </c>
      <c r="D237">
        <v>2.7851604078190303E-2</v>
      </c>
      <c r="E237" t="s">
        <v>6</v>
      </c>
      <c r="G237" t="s">
        <v>643</v>
      </c>
      <c r="H237" t="s">
        <v>54</v>
      </c>
      <c r="I237">
        <v>1.1615625262211894E-2</v>
      </c>
      <c r="J237" t="s">
        <v>6</v>
      </c>
      <c r="L237" t="s">
        <v>644</v>
      </c>
      <c r="M237" t="s">
        <v>54</v>
      </c>
      <c r="N237">
        <v>1.0710408537192743E-2</v>
      </c>
      <c r="O237" t="s">
        <v>6</v>
      </c>
    </row>
    <row r="238" spans="2:15" x14ac:dyDescent="0.45">
      <c r="B238" t="s">
        <v>642</v>
      </c>
      <c r="C238" t="s">
        <v>55</v>
      </c>
      <c r="D238">
        <v>5.9137673445246314E-3</v>
      </c>
      <c r="E238" t="s">
        <v>6</v>
      </c>
      <c r="G238" t="s">
        <v>643</v>
      </c>
      <c r="H238" t="s">
        <v>55</v>
      </c>
      <c r="I238">
        <v>1.0996335832882018E-2</v>
      </c>
      <c r="J238" t="s">
        <v>6</v>
      </c>
      <c r="L238" t="s">
        <v>644</v>
      </c>
      <c r="M238" t="s">
        <v>55</v>
      </c>
      <c r="N238">
        <v>1.1746263383269492E-2</v>
      </c>
      <c r="O238" t="s">
        <v>6</v>
      </c>
    </row>
    <row r="239" spans="2:15" x14ac:dyDescent="0.45">
      <c r="B239" t="s">
        <v>642</v>
      </c>
      <c r="C239" t="s">
        <v>56</v>
      </c>
      <c r="D239">
        <v>0</v>
      </c>
      <c r="E239" t="s">
        <v>6</v>
      </c>
      <c r="G239" t="s">
        <v>643</v>
      </c>
      <c r="H239" t="s">
        <v>56</v>
      </c>
      <c r="I239">
        <v>1.0155418020024688E-2</v>
      </c>
      <c r="J239" t="s">
        <v>6</v>
      </c>
      <c r="L239" t="s">
        <v>644</v>
      </c>
      <c r="M239" t="s">
        <v>56</v>
      </c>
      <c r="N239">
        <v>1.1665924548993701E-2</v>
      </c>
      <c r="O239" t="s">
        <v>6</v>
      </c>
    </row>
    <row r="240" spans="2:15" x14ac:dyDescent="0.45">
      <c r="B240" t="s">
        <v>642</v>
      </c>
      <c r="C240" t="s">
        <v>57</v>
      </c>
      <c r="D240">
        <v>0</v>
      </c>
      <c r="E240" t="s">
        <v>6</v>
      </c>
      <c r="G240" t="s">
        <v>643</v>
      </c>
      <c r="H240" t="s">
        <v>57</v>
      </c>
      <c r="I240">
        <v>1.4304168474909174E-2</v>
      </c>
      <c r="J240" t="s">
        <v>6</v>
      </c>
      <c r="L240" t="s">
        <v>644</v>
      </c>
      <c r="M240" t="s">
        <v>57</v>
      </c>
      <c r="N240">
        <v>1.7243262792844802E-2</v>
      </c>
      <c r="O240" t="s">
        <v>6</v>
      </c>
    </row>
    <row r="241" spans="2:15" x14ac:dyDescent="0.45">
      <c r="B241" t="s">
        <v>642</v>
      </c>
      <c r="C241" t="s">
        <v>58</v>
      </c>
      <c r="D241">
        <v>0</v>
      </c>
      <c r="E241" t="s">
        <v>6</v>
      </c>
      <c r="G241" t="s">
        <v>643</v>
      </c>
      <c r="H241" t="s">
        <v>58</v>
      </c>
      <c r="I241">
        <v>5.4377450111936856E-2</v>
      </c>
      <c r="J241" t="s">
        <v>6</v>
      </c>
      <c r="L241" t="s">
        <v>644</v>
      </c>
      <c r="M241" t="s">
        <v>58</v>
      </c>
      <c r="N241">
        <v>3.5539919663074654E-2</v>
      </c>
      <c r="O241" t="s">
        <v>6</v>
      </c>
    </row>
    <row r="242" spans="2:15" x14ac:dyDescent="0.45">
      <c r="B242" t="s">
        <v>642</v>
      </c>
      <c r="C242" t="s">
        <v>59</v>
      </c>
      <c r="D242">
        <v>0</v>
      </c>
      <c r="E242" t="s">
        <v>6</v>
      </c>
      <c r="G242" t="s">
        <v>643</v>
      </c>
      <c r="H242" t="s">
        <v>59</v>
      </c>
      <c r="I242">
        <v>2.1999165157478504E-2</v>
      </c>
      <c r="J242" t="s">
        <v>6</v>
      </c>
      <c r="L242" t="s">
        <v>644</v>
      </c>
      <c r="M242" t="s">
        <v>59</v>
      </c>
      <c r="N242">
        <v>1.4437468206922228E-2</v>
      </c>
      <c r="O242" t="s">
        <v>6</v>
      </c>
    </row>
    <row r="243" spans="2:15" x14ac:dyDescent="0.45">
      <c r="B243" t="s">
        <v>642</v>
      </c>
      <c r="C243" t="s">
        <v>60</v>
      </c>
      <c r="D243">
        <v>2.7682047232887893E-3</v>
      </c>
      <c r="E243" t="s">
        <v>6</v>
      </c>
      <c r="G243" t="s">
        <v>643</v>
      </c>
      <c r="H243" t="s">
        <v>60</v>
      </c>
      <c r="I243">
        <v>2.1260266462978503E-2</v>
      </c>
      <c r="J243" t="s">
        <v>6</v>
      </c>
      <c r="L243" t="s">
        <v>644</v>
      </c>
      <c r="M243" t="s">
        <v>60</v>
      </c>
      <c r="N243">
        <v>1.4855762604135056E-2</v>
      </c>
      <c r="O243" t="s">
        <v>6</v>
      </c>
    </row>
    <row r="244" spans="2:15" x14ac:dyDescent="0.45">
      <c r="B244" t="s">
        <v>642</v>
      </c>
      <c r="C244" t="s">
        <v>61</v>
      </c>
      <c r="D244">
        <v>2.1407939241380798E-2</v>
      </c>
      <c r="E244" t="s">
        <v>6</v>
      </c>
      <c r="G244" t="s">
        <v>643</v>
      </c>
      <c r="H244" t="s">
        <v>61</v>
      </c>
      <c r="I244">
        <v>2.0551565306441553E-2</v>
      </c>
      <c r="J244" t="s">
        <v>6</v>
      </c>
      <c r="L244" t="s">
        <v>644</v>
      </c>
      <c r="M244" t="s">
        <v>61</v>
      </c>
      <c r="N244">
        <v>1.5004799428897552E-2</v>
      </c>
      <c r="O244" t="s">
        <v>6</v>
      </c>
    </row>
    <row r="245" spans="2:15" x14ac:dyDescent="0.45">
      <c r="B245" t="s">
        <v>642</v>
      </c>
      <c r="C245" t="s">
        <v>62</v>
      </c>
      <c r="D245">
        <v>3.5272038573767567E-2</v>
      </c>
      <c r="E245" t="s">
        <v>6</v>
      </c>
      <c r="G245" t="s">
        <v>643</v>
      </c>
      <c r="H245" t="s">
        <v>62</v>
      </c>
      <c r="I245">
        <v>1.909951944762556E-2</v>
      </c>
      <c r="J245" t="s">
        <v>6</v>
      </c>
      <c r="L245" t="s">
        <v>644</v>
      </c>
      <c r="M245" t="s">
        <v>62</v>
      </c>
      <c r="N245">
        <v>1.4339361129447689E-2</v>
      </c>
      <c r="O245" t="s">
        <v>6</v>
      </c>
    </row>
    <row r="246" spans="2:15" x14ac:dyDescent="0.45">
      <c r="B246" t="s">
        <v>642</v>
      </c>
      <c r="C246" t="s">
        <v>63</v>
      </c>
      <c r="D246">
        <v>3.2696357709429268E-2</v>
      </c>
      <c r="E246" t="s">
        <v>6</v>
      </c>
      <c r="G246" t="s">
        <v>643</v>
      </c>
      <c r="H246" t="s">
        <v>63</v>
      </c>
      <c r="I246">
        <v>2.0060794623359836E-2</v>
      </c>
      <c r="J246" t="s">
        <v>6</v>
      </c>
      <c r="L246" t="s">
        <v>644</v>
      </c>
      <c r="M246" t="s">
        <v>63</v>
      </c>
      <c r="N246">
        <v>1.4076293874432391E-2</v>
      </c>
      <c r="O246" t="s">
        <v>6</v>
      </c>
    </row>
    <row r="247" spans="2:15" x14ac:dyDescent="0.45">
      <c r="B247" t="s">
        <v>642</v>
      </c>
      <c r="C247" t="s">
        <v>64</v>
      </c>
      <c r="D247">
        <v>1.7544500221664011E-2</v>
      </c>
      <c r="E247" t="s">
        <v>6</v>
      </c>
      <c r="G247" t="s">
        <v>643</v>
      </c>
      <c r="H247" t="s">
        <v>64</v>
      </c>
      <c r="I247">
        <v>2.0684360241063123E-2</v>
      </c>
      <c r="J247" t="s">
        <v>6</v>
      </c>
      <c r="L247" t="s">
        <v>644</v>
      </c>
      <c r="M247" t="s">
        <v>64</v>
      </c>
      <c r="N247">
        <v>1.4326174352345136E-2</v>
      </c>
      <c r="O247" t="s">
        <v>6</v>
      </c>
    </row>
    <row r="248" spans="2:15" x14ac:dyDescent="0.45">
      <c r="B248" t="s">
        <v>642</v>
      </c>
      <c r="C248" t="s">
        <v>65</v>
      </c>
      <c r="D248">
        <v>1.6940693597617446E-3</v>
      </c>
      <c r="E248" t="s">
        <v>6</v>
      </c>
      <c r="G248" t="s">
        <v>643</v>
      </c>
      <c r="H248" t="s">
        <v>65</v>
      </c>
      <c r="I248">
        <v>2.1685578361063409E-2</v>
      </c>
      <c r="J248" t="s">
        <v>6</v>
      </c>
      <c r="L248" t="s">
        <v>644</v>
      </c>
      <c r="M248" t="s">
        <v>65</v>
      </c>
      <c r="N248">
        <v>1.4528071292751028E-2</v>
      </c>
      <c r="O248" t="s">
        <v>6</v>
      </c>
    </row>
    <row r="249" spans="2:15" x14ac:dyDescent="0.45">
      <c r="B249" t="s">
        <v>642</v>
      </c>
      <c r="C249" t="s">
        <v>66</v>
      </c>
      <c r="D249">
        <v>0</v>
      </c>
      <c r="E249" t="s">
        <v>6</v>
      </c>
      <c r="G249" t="s">
        <v>643</v>
      </c>
      <c r="H249" t="s">
        <v>66</v>
      </c>
      <c r="I249">
        <v>2.2472128899745737E-2</v>
      </c>
      <c r="J249" t="s">
        <v>6</v>
      </c>
      <c r="L249" t="s">
        <v>644</v>
      </c>
      <c r="M249" t="s">
        <v>66</v>
      </c>
      <c r="N249">
        <v>1.4272805421430284E-2</v>
      </c>
      <c r="O249" t="s">
        <v>6</v>
      </c>
    </row>
    <row r="250" spans="2:15" x14ac:dyDescent="0.45">
      <c r="B250" t="s">
        <v>642</v>
      </c>
      <c r="C250" t="s">
        <v>67</v>
      </c>
      <c r="D250">
        <v>0</v>
      </c>
      <c r="E250" t="s">
        <v>6</v>
      </c>
      <c r="G250" t="s">
        <v>643</v>
      </c>
      <c r="H250" t="s">
        <v>67</v>
      </c>
      <c r="I250">
        <v>3.2361690119126062E-2</v>
      </c>
      <c r="J250" t="s">
        <v>6</v>
      </c>
      <c r="L250" t="s">
        <v>644</v>
      </c>
      <c r="M250" t="s">
        <v>67</v>
      </c>
      <c r="N250">
        <v>2.0825116717743855E-2</v>
      </c>
      <c r="O250" t="s">
        <v>6</v>
      </c>
    </row>
    <row r="251" spans="2:15" x14ac:dyDescent="0.45">
      <c r="B251" t="s">
        <v>645</v>
      </c>
      <c r="C251" t="s">
        <v>5</v>
      </c>
      <c r="D251">
        <v>0</v>
      </c>
      <c r="E251" t="s">
        <v>6</v>
      </c>
      <c r="G251" t="s">
        <v>646</v>
      </c>
      <c r="H251" t="s">
        <v>5</v>
      </c>
      <c r="I251">
        <v>3.9591589516507167E-2</v>
      </c>
      <c r="J251" t="s">
        <v>6</v>
      </c>
      <c r="L251" t="s">
        <v>647</v>
      </c>
      <c r="M251" t="s">
        <v>5</v>
      </c>
      <c r="N251">
        <v>4.2587050215536486E-2</v>
      </c>
      <c r="O251" t="s">
        <v>6</v>
      </c>
    </row>
    <row r="252" spans="2:15" x14ac:dyDescent="0.45">
      <c r="B252" t="s">
        <v>645</v>
      </c>
      <c r="C252" t="s">
        <v>9</v>
      </c>
      <c r="D252">
        <v>0</v>
      </c>
      <c r="E252" t="s">
        <v>6</v>
      </c>
      <c r="G252" t="s">
        <v>646</v>
      </c>
      <c r="H252" t="s">
        <v>9</v>
      </c>
      <c r="I252">
        <v>1.6367229046154848E-2</v>
      </c>
      <c r="J252" t="s">
        <v>6</v>
      </c>
      <c r="L252" t="s">
        <v>647</v>
      </c>
      <c r="M252" t="s">
        <v>9</v>
      </c>
      <c r="N252">
        <v>1.6037642497052442E-2</v>
      </c>
      <c r="O252" t="s">
        <v>6</v>
      </c>
    </row>
    <row r="253" spans="2:15" x14ac:dyDescent="0.45">
      <c r="B253" t="s">
        <v>645</v>
      </c>
      <c r="C253" t="s">
        <v>10</v>
      </c>
      <c r="D253">
        <v>2.5796102741132716E-3</v>
      </c>
      <c r="E253" t="s">
        <v>6</v>
      </c>
      <c r="G253" t="s">
        <v>646</v>
      </c>
      <c r="H253" t="s">
        <v>10</v>
      </c>
      <c r="I253">
        <v>1.6218635892287971E-2</v>
      </c>
      <c r="J253" t="s">
        <v>6</v>
      </c>
      <c r="L253" t="s">
        <v>647</v>
      </c>
      <c r="M253" t="s">
        <v>10</v>
      </c>
      <c r="N253">
        <v>1.5793311616886303E-2</v>
      </c>
      <c r="O253" t="s">
        <v>6</v>
      </c>
    </row>
    <row r="254" spans="2:15" x14ac:dyDescent="0.45">
      <c r="B254" t="s">
        <v>645</v>
      </c>
      <c r="C254" t="s">
        <v>11</v>
      </c>
      <c r="D254">
        <v>2.1715330062760555E-2</v>
      </c>
      <c r="E254" t="s">
        <v>6</v>
      </c>
      <c r="G254" t="s">
        <v>646</v>
      </c>
      <c r="H254" t="s">
        <v>11</v>
      </c>
      <c r="I254">
        <v>1.529668400190146E-2</v>
      </c>
      <c r="J254" t="s">
        <v>6</v>
      </c>
      <c r="L254" t="s">
        <v>647</v>
      </c>
      <c r="M254" t="s">
        <v>11</v>
      </c>
      <c r="N254">
        <v>1.5793001988489343E-2</v>
      </c>
      <c r="O254" t="s">
        <v>6</v>
      </c>
    </row>
    <row r="255" spans="2:15" x14ac:dyDescent="0.45">
      <c r="B255" t="s">
        <v>645</v>
      </c>
      <c r="C255" t="s">
        <v>12</v>
      </c>
      <c r="D255">
        <v>3.66897145383904E-2</v>
      </c>
      <c r="E255" t="s">
        <v>6</v>
      </c>
      <c r="G255" t="s">
        <v>646</v>
      </c>
      <c r="H255" t="s">
        <v>12</v>
      </c>
      <c r="I255">
        <v>1.455659189154008E-2</v>
      </c>
      <c r="J255" t="s">
        <v>6</v>
      </c>
      <c r="L255" t="s">
        <v>647</v>
      </c>
      <c r="M255" t="s">
        <v>12</v>
      </c>
      <c r="N255">
        <v>1.4366118591051325E-2</v>
      </c>
      <c r="O255" t="s">
        <v>6</v>
      </c>
    </row>
    <row r="256" spans="2:15" x14ac:dyDescent="0.45">
      <c r="B256" t="s">
        <v>645</v>
      </c>
      <c r="C256" t="s">
        <v>13</v>
      </c>
      <c r="D256">
        <v>3.6245744893313815E-2</v>
      </c>
      <c r="E256" t="s">
        <v>6</v>
      </c>
      <c r="G256" t="s">
        <v>646</v>
      </c>
      <c r="H256" t="s">
        <v>13</v>
      </c>
      <c r="I256">
        <v>1.550325211656841E-2</v>
      </c>
      <c r="J256" t="s">
        <v>6</v>
      </c>
      <c r="L256" t="s">
        <v>647</v>
      </c>
      <c r="M256" t="s">
        <v>13</v>
      </c>
      <c r="N256">
        <v>1.4413966893168227E-2</v>
      </c>
      <c r="O256" t="s">
        <v>6</v>
      </c>
    </row>
    <row r="257" spans="2:15" x14ac:dyDescent="0.45">
      <c r="B257" t="s">
        <v>645</v>
      </c>
      <c r="C257" t="s">
        <v>14</v>
      </c>
      <c r="D257">
        <v>2.2360803907942498E-2</v>
      </c>
      <c r="E257" t="s">
        <v>6</v>
      </c>
      <c r="G257" t="s">
        <v>646</v>
      </c>
      <c r="H257" t="s">
        <v>14</v>
      </c>
      <c r="I257">
        <v>1.6470692952701153E-2</v>
      </c>
      <c r="J257" t="s">
        <v>6</v>
      </c>
      <c r="L257" t="s">
        <v>647</v>
      </c>
      <c r="M257" t="s">
        <v>14</v>
      </c>
      <c r="N257">
        <v>1.5570302848350086E-2</v>
      </c>
      <c r="O257" t="s">
        <v>6</v>
      </c>
    </row>
    <row r="258" spans="2:15" x14ac:dyDescent="0.45">
      <c r="B258" t="s">
        <v>645</v>
      </c>
      <c r="C258" t="s">
        <v>15</v>
      </c>
      <c r="D258">
        <v>3.5500769222613685E-3</v>
      </c>
      <c r="E258" t="s">
        <v>6</v>
      </c>
      <c r="G258" t="s">
        <v>646</v>
      </c>
      <c r="H258" t="s">
        <v>15</v>
      </c>
      <c r="I258">
        <v>1.7385192803877517E-2</v>
      </c>
      <c r="J258" t="s">
        <v>6</v>
      </c>
      <c r="L258" t="s">
        <v>647</v>
      </c>
      <c r="M258" t="s">
        <v>15</v>
      </c>
      <c r="N258">
        <v>1.728499963018679E-2</v>
      </c>
      <c r="O258" t="s">
        <v>6</v>
      </c>
    </row>
    <row r="259" spans="2:15" x14ac:dyDescent="0.45">
      <c r="B259" t="s">
        <v>645</v>
      </c>
      <c r="C259" t="s">
        <v>16</v>
      </c>
      <c r="D259">
        <v>0</v>
      </c>
      <c r="E259" t="s">
        <v>6</v>
      </c>
      <c r="G259" t="s">
        <v>646</v>
      </c>
      <c r="H259" t="s">
        <v>16</v>
      </c>
      <c r="I259">
        <v>1.7662333680348863E-2</v>
      </c>
      <c r="J259" t="s">
        <v>6</v>
      </c>
      <c r="L259" t="s">
        <v>647</v>
      </c>
      <c r="M259" t="s">
        <v>16</v>
      </c>
      <c r="N259">
        <v>1.7904873095337188E-2</v>
      </c>
      <c r="O259" t="s">
        <v>6</v>
      </c>
    </row>
    <row r="260" spans="2:15" x14ac:dyDescent="0.45">
      <c r="B260" t="s">
        <v>645</v>
      </c>
      <c r="C260" t="s">
        <v>17</v>
      </c>
      <c r="D260">
        <v>0</v>
      </c>
      <c r="E260" t="s">
        <v>6</v>
      </c>
      <c r="G260" t="s">
        <v>646</v>
      </c>
      <c r="H260" t="s">
        <v>17</v>
      </c>
      <c r="I260">
        <v>2.6033715009643882E-2</v>
      </c>
      <c r="J260" t="s">
        <v>6</v>
      </c>
      <c r="L260" t="s">
        <v>647</v>
      </c>
      <c r="M260" t="s">
        <v>17</v>
      </c>
      <c r="N260">
        <v>2.6152315704925027E-2</v>
      </c>
      <c r="O260" t="s">
        <v>6</v>
      </c>
    </row>
    <row r="261" spans="2:15" x14ac:dyDescent="0.45">
      <c r="B261" t="s">
        <v>645</v>
      </c>
      <c r="C261" t="s">
        <v>18</v>
      </c>
      <c r="D261">
        <v>0</v>
      </c>
      <c r="E261" t="s">
        <v>6</v>
      </c>
      <c r="G261" t="s">
        <v>646</v>
      </c>
      <c r="H261" t="s">
        <v>18</v>
      </c>
      <c r="I261">
        <v>4.1156705159913667E-2</v>
      </c>
      <c r="J261" t="s">
        <v>6</v>
      </c>
      <c r="L261" t="s">
        <v>647</v>
      </c>
      <c r="M261" t="s">
        <v>18</v>
      </c>
      <c r="N261">
        <v>4.3179146861868141E-2</v>
      </c>
      <c r="O261" t="s">
        <v>6</v>
      </c>
    </row>
    <row r="262" spans="2:15" x14ac:dyDescent="0.45">
      <c r="B262" t="s">
        <v>645</v>
      </c>
      <c r="C262" t="s">
        <v>19</v>
      </c>
      <c r="D262">
        <v>7.6599772793649795E-5</v>
      </c>
      <c r="E262" t="s">
        <v>6</v>
      </c>
      <c r="G262" t="s">
        <v>646</v>
      </c>
      <c r="H262" t="s">
        <v>19</v>
      </c>
      <c r="I262">
        <v>1.6396775513955249E-2</v>
      </c>
      <c r="J262" t="s">
        <v>6</v>
      </c>
      <c r="L262" t="s">
        <v>647</v>
      </c>
      <c r="M262" t="s">
        <v>19</v>
      </c>
      <c r="N262">
        <v>1.6526204661698407E-2</v>
      </c>
      <c r="O262" t="s">
        <v>6</v>
      </c>
    </row>
    <row r="263" spans="2:15" x14ac:dyDescent="0.45">
      <c r="B263" t="s">
        <v>645</v>
      </c>
      <c r="C263" t="s">
        <v>20</v>
      </c>
      <c r="D263">
        <v>1.0787653976635607E-2</v>
      </c>
      <c r="E263" t="s">
        <v>6</v>
      </c>
      <c r="G263" t="s">
        <v>646</v>
      </c>
      <c r="H263" t="s">
        <v>20</v>
      </c>
      <c r="I263">
        <v>1.6468970883520565E-2</v>
      </c>
      <c r="J263" t="s">
        <v>6</v>
      </c>
      <c r="L263" t="s">
        <v>647</v>
      </c>
      <c r="M263" t="s">
        <v>20</v>
      </c>
      <c r="N263">
        <v>1.6566467600834411E-2</v>
      </c>
      <c r="O263" t="s">
        <v>6</v>
      </c>
    </row>
    <row r="264" spans="2:15" x14ac:dyDescent="0.45">
      <c r="B264" t="s">
        <v>645</v>
      </c>
      <c r="C264" t="s">
        <v>21</v>
      </c>
      <c r="D264">
        <v>3.4996507580471209E-2</v>
      </c>
      <c r="E264" t="s">
        <v>6</v>
      </c>
      <c r="G264" t="s">
        <v>646</v>
      </c>
      <c r="H264" t="s">
        <v>21</v>
      </c>
      <c r="I264">
        <v>1.5217490927820675E-2</v>
      </c>
      <c r="J264" t="s">
        <v>6</v>
      </c>
      <c r="L264" t="s">
        <v>647</v>
      </c>
      <c r="M264" t="s">
        <v>21</v>
      </c>
      <c r="N264">
        <v>1.5904867744277955E-2</v>
      </c>
      <c r="O264" t="s">
        <v>6</v>
      </c>
    </row>
    <row r="265" spans="2:15" x14ac:dyDescent="0.45">
      <c r="B265" t="s">
        <v>645</v>
      </c>
      <c r="C265" t="s">
        <v>22</v>
      </c>
      <c r="D265">
        <v>4.8743341366290258E-2</v>
      </c>
      <c r="E265" t="s">
        <v>6</v>
      </c>
      <c r="G265" t="s">
        <v>646</v>
      </c>
      <c r="H265" t="s">
        <v>22</v>
      </c>
      <c r="I265">
        <v>1.5019617277179128E-2</v>
      </c>
      <c r="J265" t="s">
        <v>6</v>
      </c>
      <c r="L265" t="s">
        <v>647</v>
      </c>
      <c r="M265" t="s">
        <v>22</v>
      </c>
      <c r="N265">
        <v>1.4888514700972218E-2</v>
      </c>
      <c r="O265" t="s">
        <v>6</v>
      </c>
    </row>
    <row r="266" spans="2:15" x14ac:dyDescent="0.45">
      <c r="B266" t="s">
        <v>645</v>
      </c>
      <c r="C266" t="s">
        <v>23</v>
      </c>
      <c r="D266">
        <v>4.7267522232342873E-2</v>
      </c>
      <c r="E266" t="s">
        <v>6</v>
      </c>
      <c r="G266" t="s">
        <v>646</v>
      </c>
      <c r="H266" t="s">
        <v>23</v>
      </c>
      <c r="I266">
        <v>1.6203418877202586E-2</v>
      </c>
      <c r="J266" t="s">
        <v>6</v>
      </c>
      <c r="L266" t="s">
        <v>647</v>
      </c>
      <c r="M266" t="s">
        <v>23</v>
      </c>
      <c r="N266">
        <v>1.6837299818733008E-2</v>
      </c>
      <c r="O266" t="s">
        <v>6</v>
      </c>
    </row>
    <row r="267" spans="2:15" x14ac:dyDescent="0.45">
      <c r="B267" t="s">
        <v>645</v>
      </c>
      <c r="C267" t="s">
        <v>24</v>
      </c>
      <c r="D267">
        <v>3.3029194853098673E-2</v>
      </c>
      <c r="E267" t="s">
        <v>6</v>
      </c>
      <c r="G267" t="s">
        <v>646</v>
      </c>
      <c r="H267" t="s">
        <v>24</v>
      </c>
      <c r="I267">
        <v>1.6893047836591391E-2</v>
      </c>
      <c r="J267" t="s">
        <v>6</v>
      </c>
      <c r="L267" t="s">
        <v>647</v>
      </c>
      <c r="M267" t="s">
        <v>24</v>
      </c>
      <c r="N267">
        <v>1.8472379304009148E-2</v>
      </c>
      <c r="O267" t="s">
        <v>6</v>
      </c>
    </row>
    <row r="268" spans="2:15" x14ac:dyDescent="0.45">
      <c r="B268" t="s">
        <v>645</v>
      </c>
      <c r="C268" t="s">
        <v>25</v>
      </c>
      <c r="D268">
        <v>9.8177580624601302E-3</v>
      </c>
      <c r="E268" t="s">
        <v>6</v>
      </c>
      <c r="G268" t="s">
        <v>646</v>
      </c>
      <c r="H268" t="s">
        <v>25</v>
      </c>
      <c r="I268">
        <v>1.6233780330599887E-2</v>
      </c>
      <c r="J268" t="s">
        <v>6</v>
      </c>
      <c r="L268" t="s">
        <v>647</v>
      </c>
      <c r="M268" t="s">
        <v>25</v>
      </c>
      <c r="N268">
        <v>2.0348701897637086E-2</v>
      </c>
      <c r="O268" t="s">
        <v>6</v>
      </c>
    </row>
    <row r="269" spans="2:15" x14ac:dyDescent="0.45">
      <c r="B269" t="s">
        <v>645</v>
      </c>
      <c r="C269" t="s">
        <v>26</v>
      </c>
      <c r="D269">
        <v>1.4459637600645794E-5</v>
      </c>
      <c r="E269" t="s">
        <v>6</v>
      </c>
      <c r="G269" t="s">
        <v>646</v>
      </c>
      <c r="H269" t="s">
        <v>26</v>
      </c>
      <c r="I269">
        <v>1.6161346074346241E-2</v>
      </c>
      <c r="J269" t="s">
        <v>6</v>
      </c>
      <c r="L269" t="s">
        <v>647</v>
      </c>
      <c r="M269" t="s">
        <v>26</v>
      </c>
      <c r="N269">
        <v>1.9935770966476783E-2</v>
      </c>
      <c r="O269" t="s">
        <v>6</v>
      </c>
    </row>
    <row r="270" spans="2:15" x14ac:dyDescent="0.45">
      <c r="B270" t="s">
        <v>645</v>
      </c>
      <c r="C270" t="s">
        <v>27</v>
      </c>
      <c r="D270">
        <v>0</v>
      </c>
      <c r="E270" t="s">
        <v>6</v>
      </c>
      <c r="G270" t="s">
        <v>646</v>
      </c>
      <c r="H270" t="s">
        <v>27</v>
      </c>
      <c r="I270">
        <v>2.3340907303343015E-2</v>
      </c>
      <c r="J270" t="s">
        <v>6</v>
      </c>
      <c r="L270" t="s">
        <v>647</v>
      </c>
      <c r="M270" t="s">
        <v>27</v>
      </c>
      <c r="N270">
        <v>2.7610708407802463E-2</v>
      </c>
      <c r="O270" t="s">
        <v>6</v>
      </c>
    </row>
    <row r="271" spans="2:15" x14ac:dyDescent="0.45">
      <c r="B271" t="s">
        <v>645</v>
      </c>
      <c r="C271" t="s">
        <v>28</v>
      </c>
      <c r="D271">
        <v>0</v>
      </c>
      <c r="E271" t="s">
        <v>6</v>
      </c>
      <c r="G271" t="s">
        <v>646</v>
      </c>
      <c r="H271" t="s">
        <v>28</v>
      </c>
      <c r="I271">
        <v>2.2010749446495892E-2</v>
      </c>
      <c r="J271" t="s">
        <v>6</v>
      </c>
      <c r="L271" t="s">
        <v>647</v>
      </c>
      <c r="M271" t="s">
        <v>28</v>
      </c>
      <c r="N271">
        <v>2.8998400102190347E-2</v>
      </c>
      <c r="O271" t="s">
        <v>6</v>
      </c>
    </row>
    <row r="272" spans="2:15" x14ac:dyDescent="0.45">
      <c r="B272" t="s">
        <v>645</v>
      </c>
      <c r="C272" t="s">
        <v>29</v>
      </c>
      <c r="D272">
        <v>9.7955044481903408E-4</v>
      </c>
      <c r="E272" t="s">
        <v>6</v>
      </c>
      <c r="G272" t="s">
        <v>646</v>
      </c>
      <c r="H272" t="s">
        <v>29</v>
      </c>
      <c r="I272">
        <v>8.7741938375047318E-3</v>
      </c>
      <c r="J272" t="s">
        <v>6</v>
      </c>
      <c r="L272" t="s">
        <v>647</v>
      </c>
      <c r="M272" t="s">
        <v>29</v>
      </c>
      <c r="N272">
        <v>1.1956391692972506E-2</v>
      </c>
      <c r="O272" t="s">
        <v>6</v>
      </c>
    </row>
    <row r="273" spans="2:15" x14ac:dyDescent="0.45">
      <c r="B273" t="s">
        <v>645</v>
      </c>
      <c r="C273" t="s">
        <v>30</v>
      </c>
      <c r="D273">
        <v>1.7397424598742568E-2</v>
      </c>
      <c r="E273" t="s">
        <v>6</v>
      </c>
      <c r="G273" t="s">
        <v>646</v>
      </c>
      <c r="H273" t="s">
        <v>30</v>
      </c>
      <c r="I273">
        <v>8.6669417429749256E-3</v>
      </c>
      <c r="J273" t="s">
        <v>6</v>
      </c>
      <c r="L273" t="s">
        <v>647</v>
      </c>
      <c r="M273" t="s">
        <v>30</v>
      </c>
      <c r="N273">
        <v>1.0986990969037795E-2</v>
      </c>
      <c r="O273" t="s">
        <v>6</v>
      </c>
    </row>
    <row r="274" spans="2:15" x14ac:dyDescent="0.45">
      <c r="B274" t="s">
        <v>645</v>
      </c>
      <c r="C274" t="s">
        <v>31</v>
      </c>
      <c r="D274">
        <v>4.0200983936498902E-2</v>
      </c>
      <c r="E274" t="s">
        <v>6</v>
      </c>
      <c r="G274" t="s">
        <v>646</v>
      </c>
      <c r="H274" t="s">
        <v>31</v>
      </c>
      <c r="I274">
        <v>9.7979262521851185E-3</v>
      </c>
      <c r="J274" t="s">
        <v>6</v>
      </c>
      <c r="L274" t="s">
        <v>647</v>
      </c>
      <c r="M274" t="s">
        <v>31</v>
      </c>
      <c r="N274">
        <v>9.580383427024922E-3</v>
      </c>
      <c r="O274" t="s">
        <v>6</v>
      </c>
    </row>
    <row r="275" spans="2:15" x14ac:dyDescent="0.45">
      <c r="B275" t="s">
        <v>645</v>
      </c>
      <c r="C275" t="s">
        <v>32</v>
      </c>
      <c r="D275">
        <v>5.1789138114587671E-2</v>
      </c>
      <c r="E275" t="s">
        <v>6</v>
      </c>
      <c r="G275" t="s">
        <v>646</v>
      </c>
      <c r="H275" t="s">
        <v>32</v>
      </c>
      <c r="I275">
        <v>1.0397952369219823E-2</v>
      </c>
      <c r="J275" t="s">
        <v>6</v>
      </c>
      <c r="L275" t="s">
        <v>647</v>
      </c>
      <c r="M275" t="s">
        <v>32</v>
      </c>
      <c r="N275">
        <v>7.5034386717860134E-3</v>
      </c>
      <c r="O275" t="s">
        <v>6</v>
      </c>
    </row>
    <row r="276" spans="2:15" x14ac:dyDescent="0.45">
      <c r="B276" t="s">
        <v>645</v>
      </c>
      <c r="C276" t="s">
        <v>33</v>
      </c>
      <c r="D276">
        <v>5.0626617554822013E-2</v>
      </c>
      <c r="E276" t="s">
        <v>6</v>
      </c>
      <c r="G276" t="s">
        <v>646</v>
      </c>
      <c r="H276" t="s">
        <v>33</v>
      </c>
      <c r="I276">
        <v>1.2821302072105845E-2</v>
      </c>
      <c r="J276" t="s">
        <v>6</v>
      </c>
      <c r="L276" t="s">
        <v>647</v>
      </c>
      <c r="M276" t="s">
        <v>33</v>
      </c>
      <c r="N276">
        <v>8.4881595284469966E-3</v>
      </c>
      <c r="O276" t="s">
        <v>6</v>
      </c>
    </row>
    <row r="277" spans="2:15" x14ac:dyDescent="0.45">
      <c r="B277" t="s">
        <v>645</v>
      </c>
      <c r="C277" t="s">
        <v>34</v>
      </c>
      <c r="D277">
        <v>3.6411036320971542E-2</v>
      </c>
      <c r="E277" t="s">
        <v>6</v>
      </c>
      <c r="G277" t="s">
        <v>646</v>
      </c>
      <c r="H277" t="s">
        <v>34</v>
      </c>
      <c r="I277">
        <v>1.3531152133408667E-2</v>
      </c>
      <c r="J277" t="s">
        <v>6</v>
      </c>
      <c r="L277" t="s">
        <v>647</v>
      </c>
      <c r="M277" t="s">
        <v>34</v>
      </c>
      <c r="N277">
        <v>9.6137737974651988E-3</v>
      </c>
      <c r="O277" t="s">
        <v>6</v>
      </c>
    </row>
    <row r="278" spans="2:15" x14ac:dyDescent="0.45">
      <c r="B278" t="s">
        <v>645</v>
      </c>
      <c r="C278" t="s">
        <v>35</v>
      </c>
      <c r="D278">
        <v>1.4064413476382423E-2</v>
      </c>
      <c r="E278" t="s">
        <v>6</v>
      </c>
      <c r="G278" t="s">
        <v>646</v>
      </c>
      <c r="H278" t="s">
        <v>35</v>
      </c>
      <c r="I278">
        <v>1.1438099932902955E-2</v>
      </c>
      <c r="J278" t="s">
        <v>6</v>
      </c>
      <c r="L278" t="s">
        <v>647</v>
      </c>
      <c r="M278" t="s">
        <v>35</v>
      </c>
      <c r="N278">
        <v>1.029156689197803E-2</v>
      </c>
      <c r="O278" t="s">
        <v>6</v>
      </c>
    </row>
    <row r="279" spans="2:15" x14ac:dyDescent="0.45">
      <c r="B279" t="s">
        <v>645</v>
      </c>
      <c r="C279" t="s">
        <v>36</v>
      </c>
      <c r="D279">
        <v>5.9803091214831591E-4</v>
      </c>
      <c r="E279" t="s">
        <v>6</v>
      </c>
      <c r="G279" t="s">
        <v>646</v>
      </c>
      <c r="H279" t="s">
        <v>36</v>
      </c>
      <c r="I279">
        <v>9.5231533955750618E-3</v>
      </c>
      <c r="J279" t="s">
        <v>6</v>
      </c>
      <c r="L279" t="s">
        <v>647</v>
      </c>
      <c r="M279" t="s">
        <v>36</v>
      </c>
      <c r="N279">
        <v>1.0615829140235761E-2</v>
      </c>
      <c r="O279" t="s">
        <v>6</v>
      </c>
    </row>
    <row r="280" spans="2:15" x14ac:dyDescent="0.45">
      <c r="B280" t="s">
        <v>645</v>
      </c>
      <c r="C280" t="s">
        <v>37</v>
      </c>
      <c r="D280">
        <v>0</v>
      </c>
      <c r="E280" t="s">
        <v>6</v>
      </c>
      <c r="G280" t="s">
        <v>646</v>
      </c>
      <c r="H280" t="s">
        <v>37</v>
      </c>
      <c r="I280">
        <v>1.2629876902275855E-2</v>
      </c>
      <c r="J280" t="s">
        <v>6</v>
      </c>
      <c r="L280" t="s">
        <v>647</v>
      </c>
      <c r="M280" t="s">
        <v>37</v>
      </c>
      <c r="N280">
        <v>1.6043539402224378E-2</v>
      </c>
      <c r="O280" t="s">
        <v>6</v>
      </c>
    </row>
    <row r="281" spans="2:15" x14ac:dyDescent="0.45">
      <c r="B281" t="s">
        <v>645</v>
      </c>
      <c r="C281" t="s">
        <v>38</v>
      </c>
      <c r="D281">
        <v>0</v>
      </c>
      <c r="E281" t="s">
        <v>6</v>
      </c>
      <c r="G281" t="s">
        <v>646</v>
      </c>
      <c r="H281" t="s">
        <v>38</v>
      </c>
      <c r="I281">
        <v>1.4676919019071968E-2</v>
      </c>
      <c r="J281" t="s">
        <v>6</v>
      </c>
      <c r="L281" t="s">
        <v>647</v>
      </c>
      <c r="M281" t="s">
        <v>38</v>
      </c>
      <c r="N281">
        <v>2.4736116147478379E-2</v>
      </c>
      <c r="O281" t="s">
        <v>6</v>
      </c>
    </row>
    <row r="282" spans="2:15" x14ac:dyDescent="0.45">
      <c r="B282" t="s">
        <v>645</v>
      </c>
      <c r="C282" t="s">
        <v>39</v>
      </c>
      <c r="D282">
        <v>4.9578661012790264E-4</v>
      </c>
      <c r="E282" t="s">
        <v>6</v>
      </c>
      <c r="G282" t="s">
        <v>646</v>
      </c>
      <c r="H282" t="s">
        <v>39</v>
      </c>
      <c r="I282">
        <v>7.127655598826734E-3</v>
      </c>
      <c r="J282" t="s">
        <v>6</v>
      </c>
      <c r="L282" t="s">
        <v>647</v>
      </c>
      <c r="M282" t="s">
        <v>39</v>
      </c>
      <c r="N282">
        <v>9.9789353183461493E-3</v>
      </c>
      <c r="O282" t="s">
        <v>6</v>
      </c>
    </row>
    <row r="283" spans="2:15" x14ac:dyDescent="0.45">
      <c r="B283" t="s">
        <v>645</v>
      </c>
      <c r="C283" t="s">
        <v>40</v>
      </c>
      <c r="D283">
        <v>1.5516145166012393E-2</v>
      </c>
      <c r="E283" t="s">
        <v>6</v>
      </c>
      <c r="G283" t="s">
        <v>646</v>
      </c>
      <c r="H283" t="s">
        <v>40</v>
      </c>
      <c r="I283">
        <v>7.1306778361024687E-3</v>
      </c>
      <c r="J283" t="s">
        <v>6</v>
      </c>
      <c r="L283" t="s">
        <v>647</v>
      </c>
      <c r="M283" t="s">
        <v>40</v>
      </c>
      <c r="N283">
        <v>1.0019841416565476E-2</v>
      </c>
      <c r="O283" t="s">
        <v>6</v>
      </c>
    </row>
    <row r="284" spans="2:15" x14ac:dyDescent="0.45">
      <c r="B284" t="s">
        <v>645</v>
      </c>
      <c r="C284" t="s">
        <v>41</v>
      </c>
      <c r="D284">
        <v>3.9751017443678004E-2</v>
      </c>
      <c r="E284" t="s">
        <v>6</v>
      </c>
      <c r="G284" t="s">
        <v>646</v>
      </c>
      <c r="H284" t="s">
        <v>41</v>
      </c>
      <c r="I284">
        <v>7.2218106373924448E-3</v>
      </c>
      <c r="J284" t="s">
        <v>6</v>
      </c>
      <c r="L284" t="s">
        <v>647</v>
      </c>
      <c r="M284" t="s">
        <v>41</v>
      </c>
      <c r="N284">
        <v>9.654883723815403E-3</v>
      </c>
      <c r="O284" t="s">
        <v>6</v>
      </c>
    </row>
    <row r="285" spans="2:15" x14ac:dyDescent="0.45">
      <c r="B285" t="s">
        <v>645</v>
      </c>
      <c r="C285" t="s">
        <v>42</v>
      </c>
      <c r="D285">
        <v>5.229561083900805E-2</v>
      </c>
      <c r="E285" t="s">
        <v>6</v>
      </c>
      <c r="G285" t="s">
        <v>646</v>
      </c>
      <c r="H285" t="s">
        <v>42</v>
      </c>
      <c r="I285">
        <v>7.5978725641715952E-3</v>
      </c>
      <c r="J285" t="s">
        <v>6</v>
      </c>
      <c r="L285" t="s">
        <v>647</v>
      </c>
      <c r="M285" t="s">
        <v>42</v>
      </c>
      <c r="N285">
        <v>7.6106026916359518E-3</v>
      </c>
      <c r="O285" t="s">
        <v>6</v>
      </c>
    </row>
    <row r="286" spans="2:15" x14ac:dyDescent="0.45">
      <c r="B286" t="s">
        <v>645</v>
      </c>
      <c r="C286" t="s">
        <v>43</v>
      </c>
      <c r="D286">
        <v>5.003789317279525E-2</v>
      </c>
      <c r="E286" t="s">
        <v>6</v>
      </c>
      <c r="G286" t="s">
        <v>646</v>
      </c>
      <c r="H286" t="s">
        <v>43</v>
      </c>
      <c r="I286">
        <v>7.7366385698376646E-3</v>
      </c>
      <c r="J286" t="s">
        <v>6</v>
      </c>
      <c r="L286" t="s">
        <v>647</v>
      </c>
      <c r="M286" t="s">
        <v>43</v>
      </c>
      <c r="N286">
        <v>8.4639707864267999E-3</v>
      </c>
      <c r="O286" t="s">
        <v>6</v>
      </c>
    </row>
    <row r="287" spans="2:15" x14ac:dyDescent="0.45">
      <c r="B287" t="s">
        <v>645</v>
      </c>
      <c r="C287" t="s">
        <v>44</v>
      </c>
      <c r="D287">
        <v>3.6136704133352737E-2</v>
      </c>
      <c r="E287" t="s">
        <v>6</v>
      </c>
      <c r="G287" t="s">
        <v>646</v>
      </c>
      <c r="H287" t="s">
        <v>44</v>
      </c>
      <c r="I287">
        <v>6.5615050297276479E-3</v>
      </c>
      <c r="J287" t="s">
        <v>6</v>
      </c>
      <c r="L287" t="s">
        <v>647</v>
      </c>
      <c r="M287" t="s">
        <v>44</v>
      </c>
      <c r="N287">
        <v>1.0744121150706299E-2</v>
      </c>
      <c r="O287" t="s">
        <v>6</v>
      </c>
    </row>
    <row r="288" spans="2:15" x14ac:dyDescent="0.45">
      <c r="B288" t="s">
        <v>645</v>
      </c>
      <c r="C288" t="s">
        <v>45</v>
      </c>
      <c r="D288">
        <v>1.3865841068631181E-2</v>
      </c>
      <c r="E288" t="s">
        <v>6</v>
      </c>
      <c r="G288" t="s">
        <v>646</v>
      </c>
      <c r="H288" t="s">
        <v>45</v>
      </c>
      <c r="I288">
        <v>4.8381729957384361E-3</v>
      </c>
      <c r="J288" t="s">
        <v>6</v>
      </c>
      <c r="L288" t="s">
        <v>647</v>
      </c>
      <c r="M288" t="s">
        <v>45</v>
      </c>
      <c r="N288">
        <v>1.2272541149463769E-2</v>
      </c>
      <c r="O288" t="s">
        <v>6</v>
      </c>
    </row>
    <row r="289" spans="2:15" x14ac:dyDescent="0.45">
      <c r="B289" t="s">
        <v>645</v>
      </c>
      <c r="C289" t="s">
        <v>46</v>
      </c>
      <c r="D289">
        <v>4.4289710069732834E-4</v>
      </c>
      <c r="E289" t="s">
        <v>6</v>
      </c>
      <c r="G289" t="s">
        <v>646</v>
      </c>
      <c r="H289" t="s">
        <v>46</v>
      </c>
      <c r="I289">
        <v>4.1344660855486652E-3</v>
      </c>
      <c r="J289" t="s">
        <v>6</v>
      </c>
      <c r="L289" t="s">
        <v>647</v>
      </c>
      <c r="M289" t="s">
        <v>46</v>
      </c>
      <c r="N289">
        <v>1.2302156287750051E-2</v>
      </c>
      <c r="O289" t="s">
        <v>6</v>
      </c>
    </row>
    <row r="290" spans="2:15" x14ac:dyDescent="0.45">
      <c r="B290" t="s">
        <v>645</v>
      </c>
      <c r="C290" t="s">
        <v>47</v>
      </c>
      <c r="D290">
        <v>0</v>
      </c>
      <c r="E290" t="s">
        <v>6</v>
      </c>
      <c r="G290" t="s">
        <v>646</v>
      </c>
      <c r="H290" t="s">
        <v>47</v>
      </c>
      <c r="I290">
        <v>6.9541382892119958E-3</v>
      </c>
      <c r="J290" t="s">
        <v>6</v>
      </c>
      <c r="L290" t="s">
        <v>647</v>
      </c>
      <c r="M290" t="s">
        <v>47</v>
      </c>
      <c r="N290">
        <v>1.6942724627719192E-2</v>
      </c>
      <c r="O290" t="s">
        <v>6</v>
      </c>
    </row>
    <row r="291" spans="2:15" x14ac:dyDescent="0.45">
      <c r="B291" t="s">
        <v>645</v>
      </c>
      <c r="C291" t="s">
        <v>48</v>
      </c>
      <c r="D291">
        <v>0</v>
      </c>
      <c r="E291" t="s">
        <v>6</v>
      </c>
      <c r="G291" t="s">
        <v>646</v>
      </c>
      <c r="H291" t="s">
        <v>48</v>
      </c>
      <c r="I291">
        <v>2.6222375200110556E-2</v>
      </c>
      <c r="J291" t="s">
        <v>6</v>
      </c>
      <c r="L291" t="s">
        <v>647</v>
      </c>
      <c r="M291" t="s">
        <v>48</v>
      </c>
      <c r="N291">
        <v>2.5730428138096038E-2</v>
      </c>
      <c r="O291" t="s">
        <v>6</v>
      </c>
    </row>
    <row r="292" spans="2:15" x14ac:dyDescent="0.45">
      <c r="B292" t="s">
        <v>645</v>
      </c>
      <c r="C292" t="s">
        <v>49</v>
      </c>
      <c r="D292">
        <v>1.1784106420140699E-7</v>
      </c>
      <c r="E292" t="s">
        <v>6</v>
      </c>
      <c r="G292" t="s">
        <v>646</v>
      </c>
      <c r="H292" t="s">
        <v>49</v>
      </c>
      <c r="I292">
        <v>1.0490898887758579E-2</v>
      </c>
      <c r="J292" t="s">
        <v>6</v>
      </c>
      <c r="L292" t="s">
        <v>647</v>
      </c>
      <c r="M292" t="s">
        <v>49</v>
      </c>
      <c r="N292">
        <v>9.6360421749022516E-3</v>
      </c>
      <c r="O292" t="s">
        <v>6</v>
      </c>
    </row>
    <row r="293" spans="2:15" x14ac:dyDescent="0.45">
      <c r="B293" t="s">
        <v>645</v>
      </c>
      <c r="C293" t="s">
        <v>50</v>
      </c>
      <c r="D293">
        <v>1.0254628680620775E-2</v>
      </c>
      <c r="E293" t="s">
        <v>6</v>
      </c>
      <c r="G293" t="s">
        <v>646</v>
      </c>
      <c r="H293" t="s">
        <v>50</v>
      </c>
      <c r="I293">
        <v>1.1147858999040708E-2</v>
      </c>
      <c r="J293" t="s">
        <v>6</v>
      </c>
      <c r="L293" t="s">
        <v>647</v>
      </c>
      <c r="M293" t="s">
        <v>50</v>
      </c>
      <c r="N293">
        <v>9.8157452107015437E-3</v>
      </c>
      <c r="O293" t="s">
        <v>6</v>
      </c>
    </row>
    <row r="294" spans="2:15" x14ac:dyDescent="0.45">
      <c r="B294" t="s">
        <v>645</v>
      </c>
      <c r="C294" t="s">
        <v>51</v>
      </c>
      <c r="D294">
        <v>3.4074353216578319E-2</v>
      </c>
      <c r="E294" t="s">
        <v>6</v>
      </c>
      <c r="G294" t="s">
        <v>646</v>
      </c>
      <c r="H294" t="s">
        <v>51</v>
      </c>
      <c r="I294">
        <v>1.1689713339136345E-2</v>
      </c>
      <c r="J294" t="s">
        <v>6</v>
      </c>
      <c r="L294" t="s">
        <v>647</v>
      </c>
      <c r="M294" t="s">
        <v>51</v>
      </c>
      <c r="N294">
        <v>1.0418444542743838E-2</v>
      </c>
      <c r="O294" t="s">
        <v>6</v>
      </c>
    </row>
    <row r="295" spans="2:15" x14ac:dyDescent="0.45">
      <c r="B295" t="s">
        <v>645</v>
      </c>
      <c r="C295" t="s">
        <v>52</v>
      </c>
      <c r="D295">
        <v>4.6566604113095357E-2</v>
      </c>
      <c r="E295" t="s">
        <v>6</v>
      </c>
      <c r="G295" t="s">
        <v>646</v>
      </c>
      <c r="H295" t="s">
        <v>52</v>
      </c>
      <c r="I295">
        <v>1.0987141540945563E-2</v>
      </c>
      <c r="J295" t="s">
        <v>6</v>
      </c>
      <c r="L295" t="s">
        <v>647</v>
      </c>
      <c r="M295" t="s">
        <v>52</v>
      </c>
      <c r="N295">
        <v>9.3853188223267832E-3</v>
      </c>
      <c r="O295" t="s">
        <v>6</v>
      </c>
    </row>
    <row r="296" spans="2:15" x14ac:dyDescent="0.45">
      <c r="B296" t="s">
        <v>645</v>
      </c>
      <c r="C296" t="s">
        <v>53</v>
      </c>
      <c r="D296">
        <v>4.2618632575659163E-2</v>
      </c>
      <c r="E296" t="s">
        <v>6</v>
      </c>
      <c r="G296" t="s">
        <v>646</v>
      </c>
      <c r="H296" t="s">
        <v>53</v>
      </c>
      <c r="I296">
        <v>1.1930801418711215E-2</v>
      </c>
      <c r="J296" t="s">
        <v>6</v>
      </c>
      <c r="L296" t="s">
        <v>647</v>
      </c>
      <c r="M296" t="s">
        <v>53</v>
      </c>
      <c r="N296">
        <v>1.021594399834167E-2</v>
      </c>
      <c r="O296" t="s">
        <v>6</v>
      </c>
    </row>
    <row r="297" spans="2:15" x14ac:dyDescent="0.45">
      <c r="B297" t="s">
        <v>645</v>
      </c>
      <c r="C297" t="s">
        <v>54</v>
      </c>
      <c r="D297">
        <v>2.6461436991243564E-2</v>
      </c>
      <c r="E297" t="s">
        <v>6</v>
      </c>
      <c r="G297" t="s">
        <v>646</v>
      </c>
      <c r="H297" t="s">
        <v>54</v>
      </c>
      <c r="I297">
        <v>1.3085857409933642E-2</v>
      </c>
      <c r="J297" t="s">
        <v>6</v>
      </c>
      <c r="L297" t="s">
        <v>647</v>
      </c>
      <c r="M297" t="s">
        <v>54</v>
      </c>
      <c r="N297">
        <v>1.0570887611724021E-2</v>
      </c>
      <c r="O297" t="s">
        <v>6</v>
      </c>
    </row>
    <row r="298" spans="2:15" x14ac:dyDescent="0.45">
      <c r="B298" t="s">
        <v>645</v>
      </c>
      <c r="C298" t="s">
        <v>55</v>
      </c>
      <c r="D298">
        <v>4.9998207371727355E-3</v>
      </c>
      <c r="E298" t="s">
        <v>6</v>
      </c>
      <c r="G298" t="s">
        <v>646</v>
      </c>
      <c r="H298" t="s">
        <v>55</v>
      </c>
      <c r="I298">
        <v>1.2964730625694663E-2</v>
      </c>
      <c r="J298" t="s">
        <v>6</v>
      </c>
      <c r="L298" t="s">
        <v>647</v>
      </c>
      <c r="M298" t="s">
        <v>55</v>
      </c>
      <c r="N298">
        <v>1.149119863475769E-2</v>
      </c>
      <c r="O298" t="s">
        <v>6</v>
      </c>
    </row>
    <row r="299" spans="2:15" x14ac:dyDescent="0.45">
      <c r="B299" t="s">
        <v>645</v>
      </c>
      <c r="C299" t="s">
        <v>56</v>
      </c>
      <c r="D299">
        <v>0</v>
      </c>
      <c r="E299" t="s">
        <v>6</v>
      </c>
      <c r="G299" t="s">
        <v>646</v>
      </c>
      <c r="H299" t="s">
        <v>56</v>
      </c>
      <c r="I299">
        <v>1.1949164638815535E-2</v>
      </c>
      <c r="J299" t="s">
        <v>6</v>
      </c>
      <c r="L299" t="s">
        <v>647</v>
      </c>
      <c r="M299" t="s">
        <v>56</v>
      </c>
      <c r="N299">
        <v>1.1981957732767815E-2</v>
      </c>
      <c r="O299" t="s">
        <v>6</v>
      </c>
    </row>
    <row r="300" spans="2:15" x14ac:dyDescent="0.45">
      <c r="B300" t="s">
        <v>645</v>
      </c>
      <c r="C300" t="s">
        <v>57</v>
      </c>
      <c r="D300">
        <v>0</v>
      </c>
      <c r="E300" t="s">
        <v>6</v>
      </c>
      <c r="G300" t="s">
        <v>646</v>
      </c>
      <c r="H300" t="s">
        <v>57</v>
      </c>
      <c r="I300">
        <v>1.7351618730442747E-2</v>
      </c>
      <c r="J300" t="s">
        <v>6</v>
      </c>
      <c r="L300" t="s">
        <v>647</v>
      </c>
      <c r="M300" t="s">
        <v>57</v>
      </c>
      <c r="N300">
        <v>1.6829606090207512E-2</v>
      </c>
      <c r="O300" t="s">
        <v>6</v>
      </c>
    </row>
    <row r="301" spans="2:15" x14ac:dyDescent="0.45">
      <c r="B301" t="s">
        <v>645</v>
      </c>
      <c r="C301" t="s">
        <v>58</v>
      </c>
      <c r="D301">
        <v>0</v>
      </c>
      <c r="E301" t="s">
        <v>6</v>
      </c>
      <c r="G301" t="s">
        <v>646</v>
      </c>
      <c r="H301" t="s">
        <v>58</v>
      </c>
      <c r="I301">
        <v>6.272955650073421E-2</v>
      </c>
      <c r="J301" t="s">
        <v>6</v>
      </c>
      <c r="L301" t="s">
        <v>647</v>
      </c>
      <c r="M301" t="s">
        <v>58</v>
      </c>
      <c r="N301">
        <v>4.5326873993754811E-2</v>
      </c>
      <c r="O301" t="s">
        <v>6</v>
      </c>
    </row>
    <row r="302" spans="2:15" x14ac:dyDescent="0.45">
      <c r="B302" t="s">
        <v>645</v>
      </c>
      <c r="C302" t="s">
        <v>59</v>
      </c>
      <c r="D302">
        <v>0</v>
      </c>
      <c r="E302" t="s">
        <v>6</v>
      </c>
      <c r="G302" t="s">
        <v>646</v>
      </c>
      <c r="H302" t="s">
        <v>59</v>
      </c>
      <c r="I302">
        <v>2.4555485854288121E-2</v>
      </c>
      <c r="J302" t="s">
        <v>6</v>
      </c>
      <c r="L302" t="s">
        <v>647</v>
      </c>
      <c r="M302" t="s">
        <v>59</v>
      </c>
      <c r="N302">
        <v>1.9650091838444531E-2</v>
      </c>
      <c r="O302" t="s">
        <v>6</v>
      </c>
    </row>
    <row r="303" spans="2:15" x14ac:dyDescent="0.45">
      <c r="B303" t="s">
        <v>645</v>
      </c>
      <c r="C303" t="s">
        <v>60</v>
      </c>
      <c r="D303">
        <v>3.0804192469390829E-3</v>
      </c>
      <c r="E303" t="s">
        <v>6</v>
      </c>
      <c r="G303" t="s">
        <v>646</v>
      </c>
      <c r="H303" t="s">
        <v>60</v>
      </c>
      <c r="I303">
        <v>2.3211390787343227E-2</v>
      </c>
      <c r="J303" t="s">
        <v>6</v>
      </c>
      <c r="L303" t="s">
        <v>647</v>
      </c>
      <c r="M303" t="s">
        <v>60</v>
      </c>
      <c r="N303">
        <v>2.0340411506075955E-2</v>
      </c>
      <c r="O303" t="s">
        <v>6</v>
      </c>
    </row>
    <row r="304" spans="2:15" x14ac:dyDescent="0.45">
      <c r="B304" t="s">
        <v>645</v>
      </c>
      <c r="C304" t="s">
        <v>61</v>
      </c>
      <c r="D304">
        <v>2.1935155262247683E-2</v>
      </c>
      <c r="E304" t="s">
        <v>6</v>
      </c>
      <c r="G304" t="s">
        <v>646</v>
      </c>
      <c r="H304" t="s">
        <v>61</v>
      </c>
      <c r="I304">
        <v>2.2643061765596439E-2</v>
      </c>
      <c r="J304" t="s">
        <v>6</v>
      </c>
      <c r="L304" t="s">
        <v>647</v>
      </c>
      <c r="M304" t="s">
        <v>61</v>
      </c>
      <c r="N304">
        <v>2.0311140676692641E-2</v>
      </c>
      <c r="O304" t="s">
        <v>6</v>
      </c>
    </row>
    <row r="305" spans="2:15" x14ac:dyDescent="0.45">
      <c r="B305" t="s">
        <v>645</v>
      </c>
      <c r="C305" t="s">
        <v>62</v>
      </c>
      <c r="D305">
        <v>3.4379560600191303E-2</v>
      </c>
      <c r="E305" t="s">
        <v>6</v>
      </c>
      <c r="G305" t="s">
        <v>646</v>
      </c>
      <c r="H305" t="s">
        <v>62</v>
      </c>
      <c r="I305">
        <v>2.1087282940292558E-2</v>
      </c>
      <c r="J305" t="s">
        <v>6</v>
      </c>
      <c r="L305" t="s">
        <v>647</v>
      </c>
      <c r="M305" t="s">
        <v>62</v>
      </c>
      <c r="N305">
        <v>1.8960112968336457E-2</v>
      </c>
      <c r="O305" t="s">
        <v>6</v>
      </c>
    </row>
    <row r="306" spans="2:15" x14ac:dyDescent="0.45">
      <c r="B306" t="s">
        <v>645</v>
      </c>
      <c r="C306" t="s">
        <v>63</v>
      </c>
      <c r="D306">
        <v>3.1248206746652133E-2</v>
      </c>
      <c r="E306" t="s">
        <v>6</v>
      </c>
      <c r="G306" t="s">
        <v>646</v>
      </c>
      <c r="H306" t="s">
        <v>63</v>
      </c>
      <c r="I306">
        <v>2.2704941391525821E-2</v>
      </c>
      <c r="J306" t="s">
        <v>6</v>
      </c>
      <c r="L306" t="s">
        <v>647</v>
      </c>
      <c r="M306" t="s">
        <v>63</v>
      </c>
      <c r="N306">
        <v>1.7833649567340595E-2</v>
      </c>
      <c r="O306" t="s">
        <v>6</v>
      </c>
    </row>
    <row r="307" spans="2:15" x14ac:dyDescent="0.45">
      <c r="B307" t="s">
        <v>645</v>
      </c>
      <c r="C307" t="s">
        <v>64</v>
      </c>
      <c r="D307">
        <v>1.5497164559619362E-2</v>
      </c>
      <c r="E307" t="s">
        <v>6</v>
      </c>
      <c r="G307" t="s">
        <v>646</v>
      </c>
      <c r="H307" t="s">
        <v>64</v>
      </c>
      <c r="I307">
        <v>2.2337163873325794E-2</v>
      </c>
      <c r="J307" t="s">
        <v>6</v>
      </c>
      <c r="L307" t="s">
        <v>647</v>
      </c>
      <c r="M307" t="s">
        <v>64</v>
      </c>
      <c r="N307">
        <v>1.7377937533289055E-2</v>
      </c>
      <c r="O307" t="s">
        <v>6</v>
      </c>
    </row>
    <row r="308" spans="2:15" x14ac:dyDescent="0.45">
      <c r="B308" t="s">
        <v>645</v>
      </c>
      <c r="C308" t="s">
        <v>65</v>
      </c>
      <c r="D308">
        <v>4.0049045516826114E-4</v>
      </c>
      <c r="E308" t="s">
        <v>6</v>
      </c>
      <c r="G308" t="s">
        <v>646</v>
      </c>
      <c r="H308" t="s">
        <v>65</v>
      </c>
      <c r="I308">
        <v>2.2377583422382771E-2</v>
      </c>
      <c r="J308" t="s">
        <v>6</v>
      </c>
      <c r="L308" t="s">
        <v>647</v>
      </c>
      <c r="M308" t="s">
        <v>65</v>
      </c>
      <c r="N308">
        <v>1.7564928510362798E-2</v>
      </c>
      <c r="O308" t="s">
        <v>6</v>
      </c>
    </row>
    <row r="309" spans="2:15" x14ac:dyDescent="0.45">
      <c r="B309" t="s">
        <v>645</v>
      </c>
      <c r="C309" t="s">
        <v>66</v>
      </c>
      <c r="D309">
        <v>0</v>
      </c>
      <c r="E309" t="s">
        <v>6</v>
      </c>
      <c r="G309" t="s">
        <v>646</v>
      </c>
      <c r="H309" t="s">
        <v>66</v>
      </c>
      <c r="I309">
        <v>2.2874674412076339E-2</v>
      </c>
      <c r="J309" t="s">
        <v>6</v>
      </c>
      <c r="L309" t="s">
        <v>647</v>
      </c>
      <c r="M309" t="s">
        <v>66</v>
      </c>
      <c r="N309">
        <v>1.7375868458506517E-2</v>
      </c>
      <c r="O309" t="s">
        <v>6</v>
      </c>
    </row>
    <row r="310" spans="2:15" x14ac:dyDescent="0.45">
      <c r="B310" t="s">
        <v>645</v>
      </c>
      <c r="C310" t="s">
        <v>67</v>
      </c>
      <c r="D310">
        <v>0</v>
      </c>
      <c r="E310" t="s">
        <v>6</v>
      </c>
      <c r="G310" t="s">
        <v>646</v>
      </c>
      <c r="H310" t="s">
        <v>67</v>
      </c>
      <c r="I310">
        <v>3.5909516455561251E-2</v>
      </c>
      <c r="J310" t="s">
        <v>6</v>
      </c>
      <c r="L310" t="s">
        <v>647</v>
      </c>
      <c r="M310" t="s">
        <v>67</v>
      </c>
      <c r="N310">
        <v>2.6205400022063549E-2</v>
      </c>
      <c r="O310" t="s">
        <v>6</v>
      </c>
    </row>
    <row r="311" spans="2:15" x14ac:dyDescent="0.45">
      <c r="B311" t="s">
        <v>648</v>
      </c>
      <c r="C311" t="s">
        <v>5</v>
      </c>
      <c r="D311">
        <v>0</v>
      </c>
      <c r="E311" t="s">
        <v>6</v>
      </c>
      <c r="G311" t="s">
        <v>649</v>
      </c>
      <c r="H311" t="s">
        <v>5</v>
      </c>
      <c r="I311">
        <v>3.4447396416390177E-2</v>
      </c>
      <c r="J311" t="s">
        <v>6</v>
      </c>
      <c r="L311" t="s">
        <v>650</v>
      </c>
      <c r="M311" t="s">
        <v>5</v>
      </c>
      <c r="N311">
        <v>4.2571193197856114E-2</v>
      </c>
      <c r="O311" t="s">
        <v>6</v>
      </c>
    </row>
    <row r="312" spans="2:15" x14ac:dyDescent="0.45">
      <c r="B312" t="s">
        <v>648</v>
      </c>
      <c r="C312" t="s">
        <v>9</v>
      </c>
      <c r="D312">
        <v>0</v>
      </c>
      <c r="E312" t="s">
        <v>6</v>
      </c>
      <c r="G312" t="s">
        <v>649</v>
      </c>
      <c r="H312" t="s">
        <v>9</v>
      </c>
      <c r="I312">
        <v>1.5936122546769581E-2</v>
      </c>
      <c r="J312" t="s">
        <v>6</v>
      </c>
      <c r="L312" t="s">
        <v>650</v>
      </c>
      <c r="M312" t="s">
        <v>9</v>
      </c>
      <c r="N312">
        <v>1.7592989216513016E-2</v>
      </c>
      <c r="O312" t="s">
        <v>6</v>
      </c>
    </row>
    <row r="313" spans="2:15" x14ac:dyDescent="0.45">
      <c r="B313" t="s">
        <v>648</v>
      </c>
      <c r="C313" t="s">
        <v>10</v>
      </c>
      <c r="D313">
        <v>1.1759236953252507E-3</v>
      </c>
      <c r="E313" t="s">
        <v>6</v>
      </c>
      <c r="G313" t="s">
        <v>649</v>
      </c>
      <c r="H313" t="s">
        <v>10</v>
      </c>
      <c r="I313">
        <v>1.6319171888624393E-2</v>
      </c>
      <c r="J313" t="s">
        <v>6</v>
      </c>
      <c r="L313" t="s">
        <v>650</v>
      </c>
      <c r="M313" t="s">
        <v>10</v>
      </c>
      <c r="N313">
        <v>1.8280887688242625E-2</v>
      </c>
      <c r="O313" t="s">
        <v>6</v>
      </c>
    </row>
    <row r="314" spans="2:15" x14ac:dyDescent="0.45">
      <c r="B314" t="s">
        <v>648</v>
      </c>
      <c r="C314" t="s">
        <v>11</v>
      </c>
      <c r="D314">
        <v>1.8107878805042832E-2</v>
      </c>
      <c r="E314" t="s">
        <v>6</v>
      </c>
      <c r="G314" t="s">
        <v>649</v>
      </c>
      <c r="H314" t="s">
        <v>11</v>
      </c>
      <c r="I314">
        <v>1.3389580473998765E-2</v>
      </c>
      <c r="J314" t="s">
        <v>6</v>
      </c>
      <c r="L314" t="s">
        <v>650</v>
      </c>
      <c r="M314" t="s">
        <v>11</v>
      </c>
      <c r="N314">
        <v>1.8430018267756868E-2</v>
      </c>
      <c r="O314" t="s">
        <v>6</v>
      </c>
    </row>
    <row r="315" spans="2:15" x14ac:dyDescent="0.45">
      <c r="B315" t="s">
        <v>648</v>
      </c>
      <c r="C315" t="s">
        <v>12</v>
      </c>
      <c r="D315">
        <v>3.4407555892360227E-2</v>
      </c>
      <c r="E315" t="s">
        <v>6</v>
      </c>
      <c r="G315" t="s">
        <v>649</v>
      </c>
      <c r="H315" t="s">
        <v>12</v>
      </c>
      <c r="I315">
        <v>1.4066701247627369E-2</v>
      </c>
      <c r="J315" t="s">
        <v>6</v>
      </c>
      <c r="L315" t="s">
        <v>650</v>
      </c>
      <c r="M315" t="s">
        <v>12</v>
      </c>
      <c r="N315">
        <v>1.7366243301039815E-2</v>
      </c>
      <c r="O315" t="s">
        <v>6</v>
      </c>
    </row>
    <row r="316" spans="2:15" x14ac:dyDescent="0.45">
      <c r="B316" t="s">
        <v>648</v>
      </c>
      <c r="C316" t="s">
        <v>13</v>
      </c>
      <c r="D316">
        <v>3.4444933042500382E-2</v>
      </c>
      <c r="E316" t="s">
        <v>6</v>
      </c>
      <c r="G316" t="s">
        <v>649</v>
      </c>
      <c r="H316" t="s">
        <v>13</v>
      </c>
      <c r="I316">
        <v>1.5824522180951948E-2</v>
      </c>
      <c r="J316" t="s">
        <v>6</v>
      </c>
      <c r="L316" t="s">
        <v>650</v>
      </c>
      <c r="M316" t="s">
        <v>13</v>
      </c>
      <c r="N316">
        <v>1.6328615442538261E-2</v>
      </c>
      <c r="O316" t="s">
        <v>6</v>
      </c>
    </row>
    <row r="317" spans="2:15" x14ac:dyDescent="0.45">
      <c r="B317" t="s">
        <v>648</v>
      </c>
      <c r="C317" t="s">
        <v>14</v>
      </c>
      <c r="D317">
        <v>2.2031066208195987E-2</v>
      </c>
      <c r="E317" t="s">
        <v>6</v>
      </c>
      <c r="G317" t="s">
        <v>649</v>
      </c>
      <c r="H317" t="s">
        <v>14</v>
      </c>
      <c r="I317">
        <v>1.5456031384000693E-2</v>
      </c>
      <c r="J317" t="s">
        <v>6</v>
      </c>
      <c r="L317" t="s">
        <v>650</v>
      </c>
      <c r="M317" t="s">
        <v>14</v>
      </c>
      <c r="N317">
        <v>1.6698329718619655E-2</v>
      </c>
      <c r="O317" t="s">
        <v>6</v>
      </c>
    </row>
    <row r="318" spans="2:15" x14ac:dyDescent="0.45">
      <c r="B318" t="s">
        <v>648</v>
      </c>
      <c r="C318" t="s">
        <v>15</v>
      </c>
      <c r="D318">
        <v>3.837426131512345E-3</v>
      </c>
      <c r="E318" t="s">
        <v>6</v>
      </c>
      <c r="G318" t="s">
        <v>649</v>
      </c>
      <c r="H318" t="s">
        <v>15</v>
      </c>
      <c r="I318">
        <v>1.3920586912246206E-2</v>
      </c>
      <c r="J318" t="s">
        <v>6</v>
      </c>
      <c r="L318" t="s">
        <v>650</v>
      </c>
      <c r="M318" t="s">
        <v>15</v>
      </c>
      <c r="N318">
        <v>1.7343335096539049E-2</v>
      </c>
      <c r="O318" t="s">
        <v>6</v>
      </c>
    </row>
    <row r="319" spans="2:15" x14ac:dyDescent="0.45">
      <c r="B319" t="s">
        <v>648</v>
      </c>
      <c r="C319" t="s">
        <v>16</v>
      </c>
      <c r="D319">
        <v>0</v>
      </c>
      <c r="E319" t="s">
        <v>6</v>
      </c>
      <c r="G319" t="s">
        <v>649</v>
      </c>
      <c r="H319" t="s">
        <v>16</v>
      </c>
      <c r="I319">
        <v>1.2862928234430568E-2</v>
      </c>
      <c r="J319" t="s">
        <v>6</v>
      </c>
      <c r="L319" t="s">
        <v>650</v>
      </c>
      <c r="M319" t="s">
        <v>16</v>
      </c>
      <c r="N319">
        <v>1.7405123184324783E-2</v>
      </c>
      <c r="O319" t="s">
        <v>6</v>
      </c>
    </row>
    <row r="320" spans="2:15" x14ac:dyDescent="0.45">
      <c r="B320" t="s">
        <v>648</v>
      </c>
      <c r="C320" t="s">
        <v>17</v>
      </c>
      <c r="D320">
        <v>0</v>
      </c>
      <c r="E320" t="s">
        <v>6</v>
      </c>
      <c r="G320" t="s">
        <v>649</v>
      </c>
      <c r="H320" t="s">
        <v>17</v>
      </c>
      <c r="I320">
        <v>1.9600256297413562E-2</v>
      </c>
      <c r="J320" t="s">
        <v>6</v>
      </c>
      <c r="L320" t="s">
        <v>650</v>
      </c>
      <c r="M320" t="s">
        <v>17</v>
      </c>
      <c r="N320">
        <v>2.5879302502119124E-2</v>
      </c>
      <c r="O320" t="s">
        <v>6</v>
      </c>
    </row>
    <row r="321" spans="2:15" x14ac:dyDescent="0.45">
      <c r="B321" t="s">
        <v>648</v>
      </c>
      <c r="C321" t="s">
        <v>18</v>
      </c>
      <c r="D321">
        <v>0</v>
      </c>
      <c r="E321" t="s">
        <v>6</v>
      </c>
      <c r="G321" t="s">
        <v>649</v>
      </c>
      <c r="H321" t="s">
        <v>18</v>
      </c>
      <c r="I321">
        <v>4.0168174479885389E-2</v>
      </c>
      <c r="J321" t="s">
        <v>6</v>
      </c>
      <c r="L321" t="s">
        <v>650</v>
      </c>
      <c r="M321" t="s">
        <v>18</v>
      </c>
      <c r="N321">
        <v>4.0005050263401558E-2</v>
      </c>
      <c r="O321" t="s">
        <v>6</v>
      </c>
    </row>
    <row r="322" spans="2:15" x14ac:dyDescent="0.45">
      <c r="B322" t="s">
        <v>648</v>
      </c>
      <c r="C322" t="s">
        <v>19</v>
      </c>
      <c r="D322">
        <v>5.3956742351935765E-5</v>
      </c>
      <c r="E322" t="s">
        <v>6</v>
      </c>
      <c r="G322" t="s">
        <v>649</v>
      </c>
      <c r="H322" t="s">
        <v>19</v>
      </c>
      <c r="I322">
        <v>1.769439924158699E-2</v>
      </c>
      <c r="J322" t="s">
        <v>6</v>
      </c>
      <c r="L322" t="s">
        <v>650</v>
      </c>
      <c r="M322" t="s">
        <v>19</v>
      </c>
      <c r="N322">
        <v>1.7885359768336655E-2</v>
      </c>
      <c r="O322" t="s">
        <v>6</v>
      </c>
    </row>
    <row r="323" spans="2:15" x14ac:dyDescent="0.45">
      <c r="B323" t="s">
        <v>648</v>
      </c>
      <c r="C323" t="s">
        <v>20</v>
      </c>
      <c r="D323">
        <v>8.7351853144183485E-3</v>
      </c>
      <c r="E323" t="s">
        <v>6</v>
      </c>
      <c r="G323" t="s">
        <v>649</v>
      </c>
      <c r="H323" t="s">
        <v>20</v>
      </c>
      <c r="I323">
        <v>1.7874221031994843E-2</v>
      </c>
      <c r="J323" t="s">
        <v>6</v>
      </c>
      <c r="L323" t="s">
        <v>650</v>
      </c>
      <c r="M323" t="s">
        <v>20</v>
      </c>
      <c r="N323">
        <v>1.9015430095878319E-2</v>
      </c>
      <c r="O323" t="s">
        <v>6</v>
      </c>
    </row>
    <row r="324" spans="2:15" x14ac:dyDescent="0.45">
      <c r="B324" t="s">
        <v>648</v>
      </c>
      <c r="C324" t="s">
        <v>21</v>
      </c>
      <c r="D324">
        <v>3.2536155233707044E-2</v>
      </c>
      <c r="E324" t="s">
        <v>6</v>
      </c>
      <c r="G324" t="s">
        <v>649</v>
      </c>
      <c r="H324" t="s">
        <v>21</v>
      </c>
      <c r="I324">
        <v>1.8957423143984433E-2</v>
      </c>
      <c r="J324" t="s">
        <v>6</v>
      </c>
      <c r="L324" t="s">
        <v>650</v>
      </c>
      <c r="M324" t="s">
        <v>21</v>
      </c>
      <c r="N324">
        <v>1.98393344586471E-2</v>
      </c>
      <c r="O324" t="s">
        <v>6</v>
      </c>
    </row>
    <row r="325" spans="2:15" x14ac:dyDescent="0.45">
      <c r="B325" t="s">
        <v>648</v>
      </c>
      <c r="C325" t="s">
        <v>22</v>
      </c>
      <c r="D325">
        <v>4.8028668143233491E-2</v>
      </c>
      <c r="E325" t="s">
        <v>6</v>
      </c>
      <c r="G325" t="s">
        <v>649</v>
      </c>
      <c r="H325" t="s">
        <v>22</v>
      </c>
      <c r="I325">
        <v>1.9924995465906311E-2</v>
      </c>
      <c r="J325" t="s">
        <v>6</v>
      </c>
      <c r="L325" t="s">
        <v>650</v>
      </c>
      <c r="M325" t="s">
        <v>22</v>
      </c>
      <c r="N325">
        <v>1.9648660293458332E-2</v>
      </c>
      <c r="O325" t="s">
        <v>6</v>
      </c>
    </row>
    <row r="326" spans="2:15" x14ac:dyDescent="0.45">
      <c r="B326" t="s">
        <v>648</v>
      </c>
      <c r="C326" t="s">
        <v>23</v>
      </c>
      <c r="D326">
        <v>4.7341327943000104E-2</v>
      </c>
      <c r="E326" t="s">
        <v>6</v>
      </c>
      <c r="G326" t="s">
        <v>649</v>
      </c>
      <c r="H326" t="s">
        <v>23</v>
      </c>
      <c r="I326">
        <v>1.9642351100913183E-2</v>
      </c>
      <c r="J326" t="s">
        <v>6</v>
      </c>
      <c r="L326" t="s">
        <v>650</v>
      </c>
      <c r="M326" t="s">
        <v>23</v>
      </c>
      <c r="N326">
        <v>1.9955041905219299E-2</v>
      </c>
      <c r="O326" t="s">
        <v>6</v>
      </c>
    </row>
    <row r="327" spans="2:15" x14ac:dyDescent="0.45">
      <c r="B327" t="s">
        <v>648</v>
      </c>
      <c r="C327" t="s">
        <v>24</v>
      </c>
      <c r="D327">
        <v>3.3596951910984052E-2</v>
      </c>
      <c r="E327" t="s">
        <v>6</v>
      </c>
      <c r="G327" t="s">
        <v>649</v>
      </c>
      <c r="H327" t="s">
        <v>24</v>
      </c>
      <c r="I327">
        <v>1.8406123956788395E-2</v>
      </c>
      <c r="J327" t="s">
        <v>6</v>
      </c>
      <c r="L327" t="s">
        <v>650</v>
      </c>
      <c r="M327" t="s">
        <v>24</v>
      </c>
      <c r="N327">
        <v>1.985368689180526E-2</v>
      </c>
      <c r="O327" t="s">
        <v>6</v>
      </c>
    </row>
    <row r="328" spans="2:15" x14ac:dyDescent="0.45">
      <c r="B328" t="s">
        <v>648</v>
      </c>
      <c r="C328" t="s">
        <v>25</v>
      </c>
      <c r="D328">
        <v>1.0764062118286549E-2</v>
      </c>
      <c r="E328" t="s">
        <v>6</v>
      </c>
      <c r="G328" t="s">
        <v>649</v>
      </c>
      <c r="H328" t="s">
        <v>25</v>
      </c>
      <c r="I328">
        <v>1.7142621906517618E-2</v>
      </c>
      <c r="J328" t="s">
        <v>6</v>
      </c>
      <c r="L328" t="s">
        <v>650</v>
      </c>
      <c r="M328" t="s">
        <v>25</v>
      </c>
      <c r="N328">
        <v>1.9776753774387965E-2</v>
      </c>
      <c r="O328" t="s">
        <v>6</v>
      </c>
    </row>
    <row r="329" spans="2:15" x14ac:dyDescent="0.45">
      <c r="B329" t="s">
        <v>648</v>
      </c>
      <c r="C329" t="s">
        <v>26</v>
      </c>
      <c r="D329">
        <v>5.6148117312732789E-5</v>
      </c>
      <c r="E329" t="s">
        <v>6</v>
      </c>
      <c r="G329" t="s">
        <v>649</v>
      </c>
      <c r="H329" t="s">
        <v>26</v>
      </c>
      <c r="I329">
        <v>1.6464948707181005E-2</v>
      </c>
      <c r="J329" t="s">
        <v>6</v>
      </c>
      <c r="L329" t="s">
        <v>650</v>
      </c>
      <c r="M329" t="s">
        <v>26</v>
      </c>
      <c r="N329">
        <v>1.9147192233367083E-2</v>
      </c>
      <c r="O329" t="s">
        <v>6</v>
      </c>
    </row>
    <row r="330" spans="2:15" x14ac:dyDescent="0.45">
      <c r="B330" t="s">
        <v>648</v>
      </c>
      <c r="C330" t="s">
        <v>27</v>
      </c>
      <c r="D330">
        <v>0</v>
      </c>
      <c r="E330" t="s">
        <v>6</v>
      </c>
      <c r="G330" t="s">
        <v>649</v>
      </c>
      <c r="H330" t="s">
        <v>27</v>
      </c>
      <c r="I330">
        <v>2.409033047778867E-2</v>
      </c>
      <c r="J330" t="s">
        <v>6</v>
      </c>
      <c r="L330" t="s">
        <v>650</v>
      </c>
      <c r="M330" t="s">
        <v>27</v>
      </c>
      <c r="N330">
        <v>2.5961735113446412E-2</v>
      </c>
      <c r="O330" t="s">
        <v>6</v>
      </c>
    </row>
    <row r="331" spans="2:15" x14ac:dyDescent="0.45">
      <c r="B331" t="s">
        <v>648</v>
      </c>
      <c r="C331" t="s">
        <v>28</v>
      </c>
      <c r="D331">
        <v>0</v>
      </c>
      <c r="E331" t="s">
        <v>6</v>
      </c>
      <c r="G331" t="s">
        <v>649</v>
      </c>
      <c r="H331" t="s">
        <v>28</v>
      </c>
      <c r="I331">
        <v>1.6834802884431604E-2</v>
      </c>
      <c r="J331" t="s">
        <v>6</v>
      </c>
      <c r="L331" t="s">
        <v>650</v>
      </c>
      <c r="M331" t="s">
        <v>28</v>
      </c>
      <c r="N331">
        <v>2.1251083246269478E-2</v>
      </c>
      <c r="O331" t="s">
        <v>6</v>
      </c>
    </row>
    <row r="332" spans="2:15" x14ac:dyDescent="0.45">
      <c r="B332" t="s">
        <v>648</v>
      </c>
      <c r="C332" t="s">
        <v>29</v>
      </c>
      <c r="D332">
        <v>9.3769141949671009E-4</v>
      </c>
      <c r="E332" t="s">
        <v>6</v>
      </c>
      <c r="G332" t="s">
        <v>649</v>
      </c>
      <c r="H332" t="s">
        <v>29</v>
      </c>
      <c r="I332">
        <v>7.5378014474856382E-3</v>
      </c>
      <c r="J332" t="s">
        <v>6</v>
      </c>
      <c r="L332" t="s">
        <v>650</v>
      </c>
      <c r="M332" t="s">
        <v>29</v>
      </c>
      <c r="N332">
        <v>8.3427077782775791E-3</v>
      </c>
      <c r="O332" t="s">
        <v>6</v>
      </c>
    </row>
    <row r="333" spans="2:15" x14ac:dyDescent="0.45">
      <c r="B333" t="s">
        <v>648</v>
      </c>
      <c r="C333" t="s">
        <v>30</v>
      </c>
      <c r="D333">
        <v>1.6208091127543112E-2</v>
      </c>
      <c r="E333" t="s">
        <v>6</v>
      </c>
      <c r="G333" t="s">
        <v>649</v>
      </c>
      <c r="H333" t="s">
        <v>30</v>
      </c>
      <c r="I333">
        <v>8.8506936255313938E-3</v>
      </c>
      <c r="J333" t="s">
        <v>6</v>
      </c>
      <c r="L333" t="s">
        <v>650</v>
      </c>
      <c r="M333" t="s">
        <v>30</v>
      </c>
      <c r="N333">
        <v>8.2230844533706868E-3</v>
      </c>
      <c r="O333" t="s">
        <v>6</v>
      </c>
    </row>
    <row r="334" spans="2:15" x14ac:dyDescent="0.45">
      <c r="B334" t="s">
        <v>648</v>
      </c>
      <c r="C334" t="s">
        <v>31</v>
      </c>
      <c r="D334">
        <v>4.0377154742883802E-2</v>
      </c>
      <c r="E334" t="s">
        <v>6</v>
      </c>
      <c r="G334" t="s">
        <v>649</v>
      </c>
      <c r="H334" t="s">
        <v>31</v>
      </c>
      <c r="I334">
        <v>1.1362923036103784E-2</v>
      </c>
      <c r="J334" t="s">
        <v>6</v>
      </c>
      <c r="L334" t="s">
        <v>650</v>
      </c>
      <c r="M334" t="s">
        <v>31</v>
      </c>
      <c r="N334">
        <v>8.3169764941753398E-3</v>
      </c>
      <c r="O334" t="s">
        <v>6</v>
      </c>
    </row>
    <row r="335" spans="2:15" x14ac:dyDescent="0.45">
      <c r="B335" t="s">
        <v>648</v>
      </c>
      <c r="C335" t="s">
        <v>32</v>
      </c>
      <c r="D335">
        <v>5.3030034495203236E-2</v>
      </c>
      <c r="E335" t="s">
        <v>6</v>
      </c>
      <c r="G335" t="s">
        <v>649</v>
      </c>
      <c r="H335" t="s">
        <v>32</v>
      </c>
      <c r="I335">
        <v>1.1832936642264846E-2</v>
      </c>
      <c r="J335" t="s">
        <v>6</v>
      </c>
      <c r="L335" t="s">
        <v>650</v>
      </c>
      <c r="M335" t="s">
        <v>32</v>
      </c>
      <c r="N335">
        <v>8.5076901281605135E-3</v>
      </c>
      <c r="O335" t="s">
        <v>6</v>
      </c>
    </row>
    <row r="336" spans="2:15" x14ac:dyDescent="0.45">
      <c r="B336" t="s">
        <v>648</v>
      </c>
      <c r="C336" t="s">
        <v>33</v>
      </c>
      <c r="D336">
        <v>5.1971354676057381E-2</v>
      </c>
      <c r="E336" t="s">
        <v>6</v>
      </c>
      <c r="G336" t="s">
        <v>649</v>
      </c>
      <c r="H336" t="s">
        <v>33</v>
      </c>
      <c r="I336">
        <v>1.364284896536069E-2</v>
      </c>
      <c r="J336" t="s">
        <v>6</v>
      </c>
      <c r="L336" t="s">
        <v>650</v>
      </c>
      <c r="M336" t="s">
        <v>33</v>
      </c>
      <c r="N336">
        <v>1.0517563175839231E-2</v>
      </c>
      <c r="O336" t="s">
        <v>6</v>
      </c>
    </row>
    <row r="337" spans="2:15" x14ac:dyDescent="0.45">
      <c r="B337" t="s">
        <v>648</v>
      </c>
      <c r="C337" t="s">
        <v>34</v>
      </c>
      <c r="D337">
        <v>3.7615418345968425E-2</v>
      </c>
      <c r="E337" t="s">
        <v>6</v>
      </c>
      <c r="G337" t="s">
        <v>649</v>
      </c>
      <c r="H337" t="s">
        <v>34</v>
      </c>
      <c r="I337">
        <v>1.4351803456687103E-2</v>
      </c>
      <c r="J337" t="s">
        <v>6</v>
      </c>
      <c r="L337" t="s">
        <v>650</v>
      </c>
      <c r="M337" t="s">
        <v>34</v>
      </c>
      <c r="N337">
        <v>1.2588198867079209E-2</v>
      </c>
      <c r="O337" t="s">
        <v>6</v>
      </c>
    </row>
    <row r="338" spans="2:15" x14ac:dyDescent="0.45">
      <c r="B338" t="s">
        <v>648</v>
      </c>
      <c r="C338" t="s">
        <v>35</v>
      </c>
      <c r="D338">
        <v>1.545234719077084E-2</v>
      </c>
      <c r="E338" t="s">
        <v>6</v>
      </c>
      <c r="G338" t="s">
        <v>649</v>
      </c>
      <c r="H338" t="s">
        <v>35</v>
      </c>
      <c r="I338">
        <v>1.1505324254766523E-2</v>
      </c>
      <c r="J338" t="s">
        <v>6</v>
      </c>
      <c r="L338" t="s">
        <v>650</v>
      </c>
      <c r="M338" t="s">
        <v>35</v>
      </c>
      <c r="N338">
        <v>1.2628413317681534E-2</v>
      </c>
      <c r="O338" t="s">
        <v>6</v>
      </c>
    </row>
    <row r="339" spans="2:15" x14ac:dyDescent="0.45">
      <c r="B339" t="s">
        <v>648</v>
      </c>
      <c r="C339" t="s">
        <v>36</v>
      </c>
      <c r="D339">
        <v>9.0741716480725334E-4</v>
      </c>
      <c r="E339" t="s">
        <v>6</v>
      </c>
      <c r="G339" t="s">
        <v>649</v>
      </c>
      <c r="H339" t="s">
        <v>36</v>
      </c>
      <c r="I339">
        <v>8.2837524156358939E-3</v>
      </c>
      <c r="J339" t="s">
        <v>6</v>
      </c>
      <c r="L339" t="s">
        <v>650</v>
      </c>
      <c r="M339" t="s">
        <v>36</v>
      </c>
      <c r="N339">
        <v>1.1391417698458094E-2</v>
      </c>
      <c r="O339" t="s">
        <v>6</v>
      </c>
    </row>
    <row r="340" spans="2:15" x14ac:dyDescent="0.45">
      <c r="B340" t="s">
        <v>648</v>
      </c>
      <c r="C340" t="s">
        <v>37</v>
      </c>
      <c r="D340">
        <v>0</v>
      </c>
      <c r="E340" t="s">
        <v>6</v>
      </c>
      <c r="G340" t="s">
        <v>649</v>
      </c>
      <c r="H340" t="s">
        <v>37</v>
      </c>
      <c r="I340">
        <v>8.7094468881206508E-3</v>
      </c>
      <c r="J340" t="s">
        <v>6</v>
      </c>
      <c r="L340" t="s">
        <v>650</v>
      </c>
      <c r="M340" t="s">
        <v>37</v>
      </c>
      <c r="N340">
        <v>1.4857009015526475E-2</v>
      </c>
      <c r="O340" t="s">
        <v>6</v>
      </c>
    </row>
    <row r="341" spans="2:15" x14ac:dyDescent="0.45">
      <c r="B341" t="s">
        <v>648</v>
      </c>
      <c r="C341" t="s">
        <v>38</v>
      </c>
      <c r="D341">
        <v>0</v>
      </c>
      <c r="E341" t="s">
        <v>6</v>
      </c>
      <c r="G341" t="s">
        <v>649</v>
      </c>
      <c r="H341" t="s">
        <v>38</v>
      </c>
      <c r="I341">
        <v>1.3999165177097895E-2</v>
      </c>
      <c r="J341" t="s">
        <v>6</v>
      </c>
      <c r="L341" t="s">
        <v>650</v>
      </c>
      <c r="M341" t="s">
        <v>38</v>
      </c>
      <c r="N341">
        <v>1.7304430675835536E-2</v>
      </c>
      <c r="O341" t="s">
        <v>6</v>
      </c>
    </row>
    <row r="342" spans="2:15" x14ac:dyDescent="0.45">
      <c r="B342" t="s">
        <v>648</v>
      </c>
      <c r="C342" t="s">
        <v>39</v>
      </c>
      <c r="D342">
        <v>4.7330141532902001E-4</v>
      </c>
      <c r="E342" t="s">
        <v>6</v>
      </c>
      <c r="G342" t="s">
        <v>649</v>
      </c>
      <c r="H342" t="s">
        <v>39</v>
      </c>
      <c r="I342">
        <v>5.1196872860810169E-3</v>
      </c>
      <c r="J342" t="s">
        <v>6</v>
      </c>
      <c r="L342" t="s">
        <v>650</v>
      </c>
      <c r="M342" t="s">
        <v>39</v>
      </c>
      <c r="N342">
        <v>7.1460053171161653E-3</v>
      </c>
      <c r="O342" t="s">
        <v>6</v>
      </c>
    </row>
    <row r="343" spans="2:15" x14ac:dyDescent="0.45">
      <c r="B343" t="s">
        <v>648</v>
      </c>
      <c r="C343" t="s">
        <v>40</v>
      </c>
      <c r="D343">
        <v>1.4873889802770013E-2</v>
      </c>
      <c r="E343" t="s">
        <v>6</v>
      </c>
      <c r="G343" t="s">
        <v>649</v>
      </c>
      <c r="H343" t="s">
        <v>40</v>
      </c>
      <c r="I343">
        <v>4.8080357768165976E-3</v>
      </c>
      <c r="J343" t="s">
        <v>6</v>
      </c>
      <c r="L343" t="s">
        <v>650</v>
      </c>
      <c r="M343" t="s">
        <v>40</v>
      </c>
      <c r="N343">
        <v>6.930844797350154E-3</v>
      </c>
      <c r="O343" t="s">
        <v>6</v>
      </c>
    </row>
    <row r="344" spans="2:15" x14ac:dyDescent="0.45">
      <c r="B344" t="s">
        <v>648</v>
      </c>
      <c r="C344" t="s">
        <v>41</v>
      </c>
      <c r="D344">
        <v>4.0825628520913253E-2</v>
      </c>
      <c r="E344" t="s">
        <v>6</v>
      </c>
      <c r="G344" t="s">
        <v>649</v>
      </c>
      <c r="H344" t="s">
        <v>41</v>
      </c>
      <c r="I344">
        <v>6.1365480026892979E-3</v>
      </c>
      <c r="J344" t="s">
        <v>6</v>
      </c>
      <c r="L344" t="s">
        <v>650</v>
      </c>
      <c r="M344" t="s">
        <v>41</v>
      </c>
      <c r="N344">
        <v>5.5519323638913761E-3</v>
      </c>
      <c r="O344" t="s">
        <v>6</v>
      </c>
    </row>
    <row r="345" spans="2:15" x14ac:dyDescent="0.45">
      <c r="B345" t="s">
        <v>648</v>
      </c>
      <c r="C345" t="s">
        <v>42</v>
      </c>
      <c r="D345">
        <v>5.4553720464679725E-2</v>
      </c>
      <c r="E345" t="s">
        <v>6</v>
      </c>
      <c r="G345" t="s">
        <v>649</v>
      </c>
      <c r="H345" t="s">
        <v>42</v>
      </c>
      <c r="I345">
        <v>7.1749720191840952E-3</v>
      </c>
      <c r="J345" t="s">
        <v>6</v>
      </c>
      <c r="L345" t="s">
        <v>650</v>
      </c>
      <c r="M345" t="s">
        <v>42</v>
      </c>
      <c r="N345">
        <v>3.8433744132352525E-3</v>
      </c>
      <c r="O345" t="s">
        <v>6</v>
      </c>
    </row>
    <row r="346" spans="2:15" x14ac:dyDescent="0.45">
      <c r="B346" t="s">
        <v>648</v>
      </c>
      <c r="C346" t="s">
        <v>43</v>
      </c>
      <c r="D346">
        <v>5.2862130259841149E-2</v>
      </c>
      <c r="E346" t="s">
        <v>6</v>
      </c>
      <c r="G346" t="s">
        <v>649</v>
      </c>
      <c r="H346" t="s">
        <v>43</v>
      </c>
      <c r="I346">
        <v>8.4364803144411065E-3</v>
      </c>
      <c r="J346" t="s">
        <v>6</v>
      </c>
      <c r="L346" t="s">
        <v>650</v>
      </c>
      <c r="M346" t="s">
        <v>43</v>
      </c>
      <c r="N346">
        <v>5.3153931796540432E-3</v>
      </c>
      <c r="O346" t="s">
        <v>6</v>
      </c>
    </row>
    <row r="347" spans="2:15" x14ac:dyDescent="0.45">
      <c r="B347" t="s">
        <v>648</v>
      </c>
      <c r="C347" t="s">
        <v>44</v>
      </c>
      <c r="D347">
        <v>3.7722030357355323E-2</v>
      </c>
      <c r="E347" t="s">
        <v>6</v>
      </c>
      <c r="G347" t="s">
        <v>649</v>
      </c>
      <c r="H347" t="s">
        <v>44</v>
      </c>
      <c r="I347">
        <v>1.1732486871260489E-2</v>
      </c>
      <c r="J347" t="s">
        <v>6</v>
      </c>
      <c r="L347" t="s">
        <v>650</v>
      </c>
      <c r="M347" t="s">
        <v>44</v>
      </c>
      <c r="N347">
        <v>7.8873455193755656E-3</v>
      </c>
      <c r="O347" t="s">
        <v>6</v>
      </c>
    </row>
    <row r="348" spans="2:15" x14ac:dyDescent="0.45">
      <c r="B348" t="s">
        <v>648</v>
      </c>
      <c r="C348" t="s">
        <v>45</v>
      </c>
      <c r="D348">
        <v>1.5205437966444741E-2</v>
      </c>
      <c r="E348" t="s">
        <v>6</v>
      </c>
      <c r="G348" t="s">
        <v>649</v>
      </c>
      <c r="H348" t="s">
        <v>45</v>
      </c>
      <c r="I348">
        <v>1.2329519016147849E-2</v>
      </c>
      <c r="J348" t="s">
        <v>6</v>
      </c>
      <c r="L348" t="s">
        <v>650</v>
      </c>
      <c r="M348" t="s">
        <v>45</v>
      </c>
      <c r="N348">
        <v>9.3966964188685748E-3</v>
      </c>
      <c r="O348" t="s">
        <v>6</v>
      </c>
    </row>
    <row r="349" spans="2:15" x14ac:dyDescent="0.45">
      <c r="B349" t="s">
        <v>648</v>
      </c>
      <c r="C349" t="s">
        <v>46</v>
      </c>
      <c r="D349">
        <v>7.187260468714897E-4</v>
      </c>
      <c r="E349" t="s">
        <v>6</v>
      </c>
      <c r="G349" t="s">
        <v>649</v>
      </c>
      <c r="H349" t="s">
        <v>46</v>
      </c>
      <c r="I349">
        <v>1.075067237036195E-2</v>
      </c>
      <c r="J349" t="s">
        <v>6</v>
      </c>
      <c r="L349" t="s">
        <v>650</v>
      </c>
      <c r="M349" t="s">
        <v>46</v>
      </c>
      <c r="N349">
        <v>9.2806247944225498E-3</v>
      </c>
      <c r="O349" t="s">
        <v>6</v>
      </c>
    </row>
    <row r="350" spans="2:15" x14ac:dyDescent="0.45">
      <c r="B350" t="s">
        <v>648</v>
      </c>
      <c r="C350" t="s">
        <v>47</v>
      </c>
      <c r="D350">
        <v>0</v>
      </c>
      <c r="E350" t="s">
        <v>6</v>
      </c>
      <c r="G350" t="s">
        <v>649</v>
      </c>
      <c r="H350" t="s">
        <v>47</v>
      </c>
      <c r="I350">
        <v>1.1159641338500899E-2</v>
      </c>
      <c r="J350" t="s">
        <v>6</v>
      </c>
      <c r="L350" t="s">
        <v>650</v>
      </c>
      <c r="M350" t="s">
        <v>47</v>
      </c>
      <c r="N350">
        <v>1.2064766790455032E-2</v>
      </c>
      <c r="O350" t="s">
        <v>6</v>
      </c>
    </row>
    <row r="351" spans="2:15" x14ac:dyDescent="0.45">
      <c r="B351" t="s">
        <v>648</v>
      </c>
      <c r="C351" t="s">
        <v>48</v>
      </c>
      <c r="D351">
        <v>0</v>
      </c>
      <c r="E351" t="s">
        <v>6</v>
      </c>
      <c r="G351" t="s">
        <v>649</v>
      </c>
      <c r="H351" t="s">
        <v>48</v>
      </c>
      <c r="I351">
        <v>2.737764841467041E-2</v>
      </c>
      <c r="J351" t="s">
        <v>6</v>
      </c>
      <c r="L351" t="s">
        <v>650</v>
      </c>
      <c r="M351" t="s">
        <v>48</v>
      </c>
      <c r="N351">
        <v>2.9566044363956077E-2</v>
      </c>
      <c r="O351" t="s">
        <v>6</v>
      </c>
    </row>
    <row r="352" spans="2:15" x14ac:dyDescent="0.45">
      <c r="B352" t="s">
        <v>648</v>
      </c>
      <c r="C352" t="s">
        <v>49</v>
      </c>
      <c r="D352">
        <v>0</v>
      </c>
      <c r="E352" t="s">
        <v>6</v>
      </c>
      <c r="G352" t="s">
        <v>649</v>
      </c>
      <c r="H352" t="s">
        <v>49</v>
      </c>
      <c r="I352">
        <v>1.1829028316467679E-2</v>
      </c>
      <c r="J352" t="s">
        <v>6</v>
      </c>
      <c r="L352" t="s">
        <v>650</v>
      </c>
      <c r="M352" t="s">
        <v>49</v>
      </c>
      <c r="N352">
        <v>1.1732998957537733E-2</v>
      </c>
      <c r="O352" t="s">
        <v>6</v>
      </c>
    </row>
    <row r="353" spans="2:15" x14ac:dyDescent="0.45">
      <c r="B353" t="s">
        <v>648</v>
      </c>
      <c r="C353" t="s">
        <v>50</v>
      </c>
      <c r="D353">
        <v>8.1504689642825524E-3</v>
      </c>
      <c r="E353" t="s">
        <v>6</v>
      </c>
      <c r="G353" t="s">
        <v>649</v>
      </c>
      <c r="H353" t="s">
        <v>50</v>
      </c>
      <c r="I353">
        <v>1.0875064359019086E-2</v>
      </c>
      <c r="J353" t="s">
        <v>6</v>
      </c>
      <c r="L353" t="s">
        <v>650</v>
      </c>
      <c r="M353" t="s">
        <v>50</v>
      </c>
      <c r="N353">
        <v>1.1720274888396883E-2</v>
      </c>
      <c r="O353" t="s">
        <v>6</v>
      </c>
    </row>
    <row r="354" spans="2:15" x14ac:dyDescent="0.45">
      <c r="B354" t="s">
        <v>648</v>
      </c>
      <c r="C354" t="s">
        <v>51</v>
      </c>
      <c r="D354">
        <v>3.232433726597668E-2</v>
      </c>
      <c r="E354" t="s">
        <v>6</v>
      </c>
      <c r="G354" t="s">
        <v>649</v>
      </c>
      <c r="H354" t="s">
        <v>51</v>
      </c>
      <c r="I354">
        <v>1.0149951569800704E-2</v>
      </c>
      <c r="J354" t="s">
        <v>6</v>
      </c>
      <c r="L354" t="s">
        <v>650</v>
      </c>
      <c r="M354" t="s">
        <v>51</v>
      </c>
      <c r="N354">
        <v>1.1611752760823419E-2</v>
      </c>
      <c r="O354" t="s">
        <v>6</v>
      </c>
    </row>
    <row r="355" spans="2:15" x14ac:dyDescent="0.45">
      <c r="B355" t="s">
        <v>648</v>
      </c>
      <c r="C355" t="s">
        <v>52</v>
      </c>
      <c r="D355">
        <v>4.7344703791636217E-2</v>
      </c>
      <c r="E355" t="s">
        <v>6</v>
      </c>
      <c r="G355" t="s">
        <v>649</v>
      </c>
      <c r="H355" t="s">
        <v>52</v>
      </c>
      <c r="I355">
        <v>1.0428241159642344E-2</v>
      </c>
      <c r="J355" t="s">
        <v>6</v>
      </c>
      <c r="L355" t="s">
        <v>650</v>
      </c>
      <c r="M355" t="s">
        <v>52</v>
      </c>
      <c r="N355">
        <v>1.1576988126459447E-2</v>
      </c>
      <c r="O355" t="s">
        <v>6</v>
      </c>
    </row>
    <row r="356" spans="2:15" x14ac:dyDescent="0.45">
      <c r="B356" t="s">
        <v>648</v>
      </c>
      <c r="C356" t="s">
        <v>53</v>
      </c>
      <c r="D356">
        <v>4.5834202215539181E-2</v>
      </c>
      <c r="E356" t="s">
        <v>6</v>
      </c>
      <c r="G356" t="s">
        <v>649</v>
      </c>
      <c r="H356" t="s">
        <v>53</v>
      </c>
      <c r="I356">
        <v>1.1159370976774838E-2</v>
      </c>
      <c r="J356" t="s">
        <v>6</v>
      </c>
      <c r="L356" t="s">
        <v>650</v>
      </c>
      <c r="M356" t="s">
        <v>53</v>
      </c>
      <c r="N356">
        <v>1.249482917104845E-2</v>
      </c>
      <c r="O356" t="s">
        <v>6</v>
      </c>
    </row>
    <row r="357" spans="2:15" x14ac:dyDescent="0.45">
      <c r="B357" t="s">
        <v>648</v>
      </c>
      <c r="C357" t="s">
        <v>54</v>
      </c>
      <c r="D357">
        <v>2.9299993399127509E-2</v>
      </c>
      <c r="E357" t="s">
        <v>6</v>
      </c>
      <c r="G357" t="s">
        <v>649</v>
      </c>
      <c r="H357" t="s">
        <v>54</v>
      </c>
      <c r="I357">
        <v>1.1422237777522907E-2</v>
      </c>
      <c r="J357" t="s">
        <v>6</v>
      </c>
      <c r="L357" t="s">
        <v>650</v>
      </c>
      <c r="M357" t="s">
        <v>54</v>
      </c>
      <c r="N357">
        <v>1.250729426062887E-2</v>
      </c>
      <c r="O357" t="s">
        <v>6</v>
      </c>
    </row>
    <row r="358" spans="2:15" x14ac:dyDescent="0.45">
      <c r="B358" t="s">
        <v>648</v>
      </c>
      <c r="C358" t="s">
        <v>55</v>
      </c>
      <c r="D358">
        <v>6.182862787038273E-3</v>
      </c>
      <c r="E358" t="s">
        <v>6</v>
      </c>
      <c r="G358" t="s">
        <v>649</v>
      </c>
      <c r="H358" t="s">
        <v>55</v>
      </c>
      <c r="I358">
        <v>1.1352985958659509E-2</v>
      </c>
      <c r="J358" t="s">
        <v>6</v>
      </c>
      <c r="L358" t="s">
        <v>650</v>
      </c>
      <c r="M358" t="s">
        <v>55</v>
      </c>
      <c r="N358">
        <v>1.2800241046050879E-2</v>
      </c>
      <c r="O358" t="s">
        <v>6</v>
      </c>
    </row>
    <row r="359" spans="2:15" x14ac:dyDescent="0.45">
      <c r="B359" t="s">
        <v>648</v>
      </c>
      <c r="C359" t="s">
        <v>56</v>
      </c>
      <c r="D359">
        <v>0</v>
      </c>
      <c r="E359" t="s">
        <v>6</v>
      </c>
      <c r="G359" t="s">
        <v>649</v>
      </c>
      <c r="H359" t="s">
        <v>56</v>
      </c>
      <c r="I359">
        <v>1.1399465262988453E-2</v>
      </c>
      <c r="J359" t="s">
        <v>6</v>
      </c>
      <c r="L359" t="s">
        <v>650</v>
      </c>
      <c r="M359" t="s">
        <v>56</v>
      </c>
      <c r="N359">
        <v>1.2382642763163181E-2</v>
      </c>
      <c r="O359" t="s">
        <v>6</v>
      </c>
    </row>
    <row r="360" spans="2:15" x14ac:dyDescent="0.45">
      <c r="B360" t="s">
        <v>648</v>
      </c>
      <c r="C360" t="s">
        <v>57</v>
      </c>
      <c r="D360">
        <v>0</v>
      </c>
      <c r="E360" t="s">
        <v>6</v>
      </c>
      <c r="G360" t="s">
        <v>649</v>
      </c>
      <c r="H360" t="s">
        <v>57</v>
      </c>
      <c r="I360">
        <v>1.6119577755201443E-2</v>
      </c>
      <c r="J360" t="s">
        <v>6</v>
      </c>
      <c r="L360" t="s">
        <v>650</v>
      </c>
      <c r="M360" t="s">
        <v>57</v>
      </c>
      <c r="N360">
        <v>1.8118149202852336E-2</v>
      </c>
      <c r="O360" t="s">
        <v>6</v>
      </c>
    </row>
    <row r="361" spans="2:15" x14ac:dyDescent="0.45">
      <c r="B361" t="s">
        <v>648</v>
      </c>
      <c r="C361" t="s">
        <v>58</v>
      </c>
      <c r="D361">
        <v>0</v>
      </c>
      <c r="E361" t="s">
        <v>6</v>
      </c>
      <c r="G361" t="s">
        <v>649</v>
      </c>
      <c r="H361" t="s">
        <v>58</v>
      </c>
      <c r="I361">
        <v>5.7546371387632786E-2</v>
      </c>
      <c r="J361" t="s">
        <v>6</v>
      </c>
      <c r="L361" t="s">
        <v>650</v>
      </c>
      <c r="M361" t="s">
        <v>58</v>
      </c>
      <c r="N361">
        <v>4.8405143044984361E-2</v>
      </c>
      <c r="O361" t="s">
        <v>6</v>
      </c>
    </row>
    <row r="362" spans="2:15" x14ac:dyDescent="0.45">
      <c r="B362" t="s">
        <v>648</v>
      </c>
      <c r="C362" t="s">
        <v>59</v>
      </c>
      <c r="D362">
        <v>0</v>
      </c>
      <c r="E362" t="s">
        <v>6</v>
      </c>
      <c r="G362" t="s">
        <v>649</v>
      </c>
      <c r="H362" t="s">
        <v>59</v>
      </c>
      <c r="I362">
        <v>2.4226966428278655E-2</v>
      </c>
      <c r="J362" t="s">
        <v>6</v>
      </c>
      <c r="L362" t="s">
        <v>650</v>
      </c>
      <c r="M362" t="s">
        <v>59</v>
      </c>
      <c r="N362">
        <v>1.8611100866844227E-2</v>
      </c>
      <c r="O362" t="s">
        <v>6</v>
      </c>
    </row>
    <row r="363" spans="2:15" x14ac:dyDescent="0.45">
      <c r="B363" t="s">
        <v>648</v>
      </c>
      <c r="C363" t="s">
        <v>60</v>
      </c>
      <c r="D363">
        <v>1.5684915869214702E-3</v>
      </c>
      <c r="E363" t="s">
        <v>6</v>
      </c>
      <c r="G363" t="s">
        <v>649</v>
      </c>
      <c r="H363" t="s">
        <v>60</v>
      </c>
      <c r="I363">
        <v>2.2951632821023266E-2</v>
      </c>
      <c r="J363" t="s">
        <v>6</v>
      </c>
      <c r="L363" t="s">
        <v>650</v>
      </c>
      <c r="M363" t="s">
        <v>60</v>
      </c>
      <c r="N363">
        <v>1.8129655523328819E-2</v>
      </c>
      <c r="O363" t="s">
        <v>6</v>
      </c>
    </row>
    <row r="364" spans="2:15" x14ac:dyDescent="0.45">
      <c r="B364" t="s">
        <v>648</v>
      </c>
      <c r="C364" t="s">
        <v>61</v>
      </c>
      <c r="D364">
        <v>1.8123374322576932E-2</v>
      </c>
      <c r="E364" t="s">
        <v>6</v>
      </c>
      <c r="G364" t="s">
        <v>649</v>
      </c>
      <c r="H364" t="s">
        <v>61</v>
      </c>
      <c r="I364">
        <v>2.2226876550914682E-2</v>
      </c>
      <c r="J364" t="s">
        <v>6</v>
      </c>
      <c r="L364" t="s">
        <v>650</v>
      </c>
      <c r="M364" t="s">
        <v>61</v>
      </c>
      <c r="N364">
        <v>1.8061735587612031E-2</v>
      </c>
      <c r="O364" t="s">
        <v>6</v>
      </c>
    </row>
    <row r="365" spans="2:15" x14ac:dyDescent="0.45">
      <c r="B365" t="s">
        <v>648</v>
      </c>
      <c r="C365" t="s">
        <v>62</v>
      </c>
      <c r="D365">
        <v>3.3028239320713713E-2</v>
      </c>
      <c r="E365" t="s">
        <v>6</v>
      </c>
      <c r="G365" t="s">
        <v>649</v>
      </c>
      <c r="H365" t="s">
        <v>62</v>
      </c>
      <c r="I365">
        <v>2.1912926996582191E-2</v>
      </c>
      <c r="J365" t="s">
        <v>6</v>
      </c>
      <c r="L365" t="s">
        <v>650</v>
      </c>
      <c r="M365" t="s">
        <v>62</v>
      </c>
      <c r="N365">
        <v>1.7522509892107935E-2</v>
      </c>
      <c r="O365" t="s">
        <v>6</v>
      </c>
    </row>
    <row r="366" spans="2:15" x14ac:dyDescent="0.45">
      <c r="B366" t="s">
        <v>648</v>
      </c>
      <c r="C366" t="s">
        <v>63</v>
      </c>
      <c r="D366">
        <v>3.2023718803096492E-2</v>
      </c>
      <c r="E366" t="s">
        <v>6</v>
      </c>
      <c r="G366" t="s">
        <v>649</v>
      </c>
      <c r="H366" t="s">
        <v>63</v>
      </c>
      <c r="I366">
        <v>2.4695591146505529E-2</v>
      </c>
      <c r="J366" t="s">
        <v>6</v>
      </c>
      <c r="L366" t="s">
        <v>650</v>
      </c>
      <c r="M366" t="s">
        <v>63</v>
      </c>
      <c r="N366">
        <v>1.787567469550768E-2</v>
      </c>
      <c r="O366" t="s">
        <v>6</v>
      </c>
    </row>
    <row r="367" spans="2:15" x14ac:dyDescent="0.45">
      <c r="B367" t="s">
        <v>648</v>
      </c>
      <c r="C367" t="s">
        <v>64</v>
      </c>
      <c r="D367">
        <v>1.676504973904137E-2</v>
      </c>
      <c r="E367" t="s">
        <v>6</v>
      </c>
      <c r="G367" t="s">
        <v>649</v>
      </c>
      <c r="H367" t="s">
        <v>64</v>
      </c>
      <c r="I367">
        <v>2.5293334141044579E-2</v>
      </c>
      <c r="J367" t="s">
        <v>6</v>
      </c>
      <c r="L367" t="s">
        <v>650</v>
      </c>
      <c r="M367" t="s">
        <v>64</v>
      </c>
      <c r="N367">
        <v>1.8521380128228303E-2</v>
      </c>
      <c r="O367" t="s">
        <v>6</v>
      </c>
    </row>
    <row r="368" spans="2:15" x14ac:dyDescent="0.45">
      <c r="B368" t="s">
        <v>648</v>
      </c>
      <c r="C368" t="s">
        <v>65</v>
      </c>
      <c r="D368">
        <v>5.0294450887991256E-4</v>
      </c>
      <c r="E368" t="s">
        <v>6</v>
      </c>
      <c r="G368" t="s">
        <v>649</v>
      </c>
      <c r="H368" t="s">
        <v>65</v>
      </c>
      <c r="I368">
        <v>2.5471474975089736E-2</v>
      </c>
      <c r="J368" t="s">
        <v>6</v>
      </c>
      <c r="L368" t="s">
        <v>650</v>
      </c>
      <c r="M368" t="s">
        <v>65</v>
      </c>
      <c r="N368">
        <v>1.9156501063622669E-2</v>
      </c>
      <c r="O368" t="s">
        <v>6</v>
      </c>
    </row>
    <row r="369" spans="2:15" x14ac:dyDescent="0.45">
      <c r="B369" t="s">
        <v>648</v>
      </c>
      <c r="C369" t="s">
        <v>66</v>
      </c>
      <c r="D369">
        <v>0</v>
      </c>
      <c r="E369" t="s">
        <v>6</v>
      </c>
      <c r="G369" t="s">
        <v>649</v>
      </c>
      <c r="H369" t="s">
        <v>66</v>
      </c>
      <c r="I369">
        <v>2.3842284463364557E-2</v>
      </c>
      <c r="J369" t="s">
        <v>6</v>
      </c>
      <c r="L369" t="s">
        <v>650</v>
      </c>
      <c r="M369" t="s">
        <v>66</v>
      </c>
      <c r="N369">
        <v>1.9639107513932798E-2</v>
      </c>
      <c r="O369" t="s">
        <v>6</v>
      </c>
    </row>
    <row r="370" spans="2:15" x14ac:dyDescent="0.45">
      <c r="B370" t="s">
        <v>648</v>
      </c>
      <c r="C370" t="s">
        <v>67</v>
      </c>
      <c r="D370">
        <v>0</v>
      </c>
      <c r="E370" t="s">
        <v>6</v>
      </c>
      <c r="G370" t="s">
        <v>649</v>
      </c>
      <c r="H370" t="s">
        <v>67</v>
      </c>
      <c r="I370">
        <v>3.2970540654844505E-2</v>
      </c>
      <c r="J370" t="s">
        <v>6</v>
      </c>
      <c r="L370" t="s">
        <v>650</v>
      </c>
      <c r="M370" t="s">
        <v>67</v>
      </c>
      <c r="N370">
        <v>2.9236135284375138E-2</v>
      </c>
      <c r="O370" t="s">
        <v>6</v>
      </c>
    </row>
    <row r="371" spans="2:15" x14ac:dyDescent="0.45">
      <c r="B371" t="s">
        <v>651</v>
      </c>
      <c r="C371" t="s">
        <v>5</v>
      </c>
      <c r="D371">
        <v>0</v>
      </c>
      <c r="E371" t="s">
        <v>6</v>
      </c>
      <c r="G371" t="s">
        <v>652</v>
      </c>
      <c r="H371" t="s">
        <v>5</v>
      </c>
      <c r="I371">
        <v>4.49485160355029E-2</v>
      </c>
      <c r="J371" t="s">
        <v>6</v>
      </c>
      <c r="L371" t="s">
        <v>653</v>
      </c>
      <c r="M371" t="s">
        <v>5</v>
      </c>
      <c r="N371">
        <v>4.4471126801695487E-2</v>
      </c>
      <c r="O371" t="s">
        <v>6</v>
      </c>
    </row>
    <row r="372" spans="2:15" x14ac:dyDescent="0.45">
      <c r="B372" t="s">
        <v>651</v>
      </c>
      <c r="C372" t="s">
        <v>9</v>
      </c>
      <c r="D372">
        <v>0</v>
      </c>
      <c r="E372" t="s">
        <v>6</v>
      </c>
      <c r="G372" t="s">
        <v>652</v>
      </c>
      <c r="H372" t="s">
        <v>9</v>
      </c>
      <c r="I372">
        <v>1.8088614184296629E-2</v>
      </c>
      <c r="J372" t="s">
        <v>6</v>
      </c>
      <c r="L372" t="s">
        <v>653</v>
      </c>
      <c r="M372" t="s">
        <v>9</v>
      </c>
      <c r="N372">
        <v>1.6987964206736043E-2</v>
      </c>
      <c r="O372" t="s">
        <v>6</v>
      </c>
    </row>
    <row r="373" spans="2:15" x14ac:dyDescent="0.45">
      <c r="B373" t="s">
        <v>651</v>
      </c>
      <c r="C373" t="s">
        <v>10</v>
      </c>
      <c r="D373">
        <v>2.2610053435376978E-3</v>
      </c>
      <c r="E373" t="s">
        <v>6</v>
      </c>
      <c r="G373" t="s">
        <v>652</v>
      </c>
      <c r="H373" t="s">
        <v>10</v>
      </c>
      <c r="I373">
        <v>1.7653512921165248E-2</v>
      </c>
      <c r="J373" t="s">
        <v>6</v>
      </c>
      <c r="L373" t="s">
        <v>653</v>
      </c>
      <c r="M373" t="s">
        <v>10</v>
      </c>
      <c r="N373">
        <v>1.72721992840194E-2</v>
      </c>
      <c r="O373" t="s">
        <v>6</v>
      </c>
    </row>
    <row r="374" spans="2:15" x14ac:dyDescent="0.45">
      <c r="B374" t="s">
        <v>651</v>
      </c>
      <c r="C374" t="s">
        <v>11</v>
      </c>
      <c r="D374">
        <v>2.0577041064223849E-2</v>
      </c>
      <c r="E374" t="s">
        <v>6</v>
      </c>
      <c r="G374" t="s">
        <v>652</v>
      </c>
      <c r="H374" t="s">
        <v>11</v>
      </c>
      <c r="I374">
        <v>1.6344996101973836E-2</v>
      </c>
      <c r="J374" t="s">
        <v>6</v>
      </c>
      <c r="L374" t="s">
        <v>653</v>
      </c>
      <c r="M374" t="s">
        <v>11</v>
      </c>
      <c r="N374">
        <v>1.7443101129234629E-2</v>
      </c>
      <c r="O374" t="s">
        <v>6</v>
      </c>
    </row>
    <row r="375" spans="2:15" x14ac:dyDescent="0.45">
      <c r="B375" t="s">
        <v>651</v>
      </c>
      <c r="C375" t="s">
        <v>12</v>
      </c>
      <c r="D375">
        <v>3.5343890227792232E-2</v>
      </c>
      <c r="E375" t="s">
        <v>6</v>
      </c>
      <c r="G375" t="s">
        <v>652</v>
      </c>
      <c r="H375" t="s">
        <v>12</v>
      </c>
      <c r="I375">
        <v>1.5703940964968643E-2</v>
      </c>
      <c r="J375" t="s">
        <v>6</v>
      </c>
      <c r="L375" t="s">
        <v>653</v>
      </c>
      <c r="M375" t="s">
        <v>12</v>
      </c>
      <c r="N375">
        <v>1.7116445113854351E-2</v>
      </c>
      <c r="O375" t="s">
        <v>6</v>
      </c>
    </row>
    <row r="376" spans="2:15" x14ac:dyDescent="0.45">
      <c r="B376" t="s">
        <v>651</v>
      </c>
      <c r="C376" t="s">
        <v>13</v>
      </c>
      <c r="D376">
        <v>3.465035326019341E-2</v>
      </c>
      <c r="E376" t="s">
        <v>6</v>
      </c>
      <c r="G376" t="s">
        <v>652</v>
      </c>
      <c r="H376" t="s">
        <v>13</v>
      </c>
      <c r="I376">
        <v>1.7728028973889164E-2</v>
      </c>
      <c r="J376" t="s">
        <v>6</v>
      </c>
      <c r="L376" t="s">
        <v>653</v>
      </c>
      <c r="M376" t="s">
        <v>13</v>
      </c>
      <c r="N376">
        <v>1.7041588854593271E-2</v>
      </c>
      <c r="O376" t="s">
        <v>6</v>
      </c>
    </row>
    <row r="377" spans="2:15" x14ac:dyDescent="0.45">
      <c r="B377" t="s">
        <v>651</v>
      </c>
      <c r="C377" t="s">
        <v>14</v>
      </c>
      <c r="D377">
        <v>1.9925337956311989E-2</v>
      </c>
      <c r="E377" t="s">
        <v>6</v>
      </c>
      <c r="G377" t="s">
        <v>652</v>
      </c>
      <c r="H377" t="s">
        <v>14</v>
      </c>
      <c r="I377">
        <v>1.7586109759651348E-2</v>
      </c>
      <c r="J377" t="s">
        <v>6</v>
      </c>
      <c r="L377" t="s">
        <v>653</v>
      </c>
      <c r="M377" t="s">
        <v>14</v>
      </c>
      <c r="N377">
        <v>1.7787697252234429E-2</v>
      </c>
      <c r="O377" t="s">
        <v>6</v>
      </c>
    </row>
    <row r="378" spans="2:15" x14ac:dyDescent="0.45">
      <c r="B378" t="s">
        <v>651</v>
      </c>
      <c r="C378" t="s">
        <v>15</v>
      </c>
      <c r="D378">
        <v>2.5468064762927882E-3</v>
      </c>
      <c r="E378" t="s">
        <v>6</v>
      </c>
      <c r="G378" t="s">
        <v>652</v>
      </c>
      <c r="H378" t="s">
        <v>15</v>
      </c>
      <c r="I378">
        <v>1.6093239697543615E-2</v>
      </c>
      <c r="J378" t="s">
        <v>6</v>
      </c>
      <c r="L378" t="s">
        <v>653</v>
      </c>
      <c r="M378" t="s">
        <v>15</v>
      </c>
      <c r="N378">
        <v>1.857897025432265E-2</v>
      </c>
      <c r="O378" t="s">
        <v>6</v>
      </c>
    </row>
    <row r="379" spans="2:15" x14ac:dyDescent="0.45">
      <c r="B379" t="s">
        <v>651</v>
      </c>
      <c r="C379" t="s">
        <v>16</v>
      </c>
      <c r="D379">
        <v>0</v>
      </c>
      <c r="E379" t="s">
        <v>6</v>
      </c>
      <c r="G379" t="s">
        <v>652</v>
      </c>
      <c r="H379" t="s">
        <v>16</v>
      </c>
      <c r="I379">
        <v>1.5607236609436472E-2</v>
      </c>
      <c r="J379" t="s">
        <v>6</v>
      </c>
      <c r="L379" t="s">
        <v>653</v>
      </c>
      <c r="M379" t="s">
        <v>16</v>
      </c>
      <c r="N379">
        <v>1.9192343324974614E-2</v>
      </c>
      <c r="O379" t="s">
        <v>6</v>
      </c>
    </row>
    <row r="380" spans="2:15" x14ac:dyDescent="0.45">
      <c r="B380" t="s">
        <v>651</v>
      </c>
      <c r="C380" t="s">
        <v>17</v>
      </c>
      <c r="D380">
        <v>0</v>
      </c>
      <c r="E380" t="s">
        <v>6</v>
      </c>
      <c r="G380" t="s">
        <v>652</v>
      </c>
      <c r="H380" t="s">
        <v>17</v>
      </c>
      <c r="I380">
        <v>2.4468979008775781E-2</v>
      </c>
      <c r="J380" t="s">
        <v>6</v>
      </c>
      <c r="L380" t="s">
        <v>653</v>
      </c>
      <c r="M380" t="s">
        <v>17</v>
      </c>
      <c r="N380">
        <v>2.9432515179296355E-2</v>
      </c>
      <c r="O380" t="s">
        <v>6</v>
      </c>
    </row>
    <row r="381" spans="2:15" x14ac:dyDescent="0.45">
      <c r="B381" t="s">
        <v>651</v>
      </c>
      <c r="C381" t="s">
        <v>18</v>
      </c>
      <c r="D381">
        <v>0</v>
      </c>
      <c r="E381" t="s">
        <v>6</v>
      </c>
      <c r="G381" t="s">
        <v>652</v>
      </c>
      <c r="H381" t="s">
        <v>18</v>
      </c>
      <c r="I381">
        <v>4.1720135860964451E-2</v>
      </c>
      <c r="J381" t="s">
        <v>6</v>
      </c>
      <c r="L381" t="s">
        <v>653</v>
      </c>
      <c r="M381" t="s">
        <v>18</v>
      </c>
      <c r="N381">
        <v>4.4114832101334947E-2</v>
      </c>
      <c r="O381" t="s">
        <v>6</v>
      </c>
    </row>
    <row r="382" spans="2:15" x14ac:dyDescent="0.45">
      <c r="B382" t="s">
        <v>651</v>
      </c>
      <c r="C382" t="s">
        <v>19</v>
      </c>
      <c r="D382">
        <v>1.0560959789520204E-4</v>
      </c>
      <c r="E382" t="s">
        <v>6</v>
      </c>
      <c r="G382" t="s">
        <v>652</v>
      </c>
      <c r="H382" t="s">
        <v>19</v>
      </c>
      <c r="I382">
        <v>1.6661369547016164E-2</v>
      </c>
      <c r="J382" t="s">
        <v>6</v>
      </c>
      <c r="L382" t="s">
        <v>653</v>
      </c>
      <c r="M382" t="s">
        <v>19</v>
      </c>
      <c r="N382">
        <v>1.794666477871603E-2</v>
      </c>
      <c r="O382" t="s">
        <v>6</v>
      </c>
    </row>
    <row r="383" spans="2:15" x14ac:dyDescent="0.45">
      <c r="B383" t="s">
        <v>651</v>
      </c>
      <c r="C383" t="s">
        <v>20</v>
      </c>
      <c r="D383">
        <v>1.1316102645276126E-2</v>
      </c>
      <c r="E383" t="s">
        <v>6</v>
      </c>
      <c r="G383" t="s">
        <v>652</v>
      </c>
      <c r="H383" t="s">
        <v>20</v>
      </c>
      <c r="I383">
        <v>1.6288605558715342E-2</v>
      </c>
      <c r="J383" t="s">
        <v>6</v>
      </c>
      <c r="L383" t="s">
        <v>653</v>
      </c>
      <c r="M383" t="s">
        <v>20</v>
      </c>
      <c r="N383">
        <v>1.8522595811946541E-2</v>
      </c>
      <c r="O383" t="s">
        <v>6</v>
      </c>
    </row>
    <row r="384" spans="2:15" x14ac:dyDescent="0.45">
      <c r="B384" t="s">
        <v>651</v>
      </c>
      <c r="C384" t="s">
        <v>21</v>
      </c>
      <c r="D384">
        <v>3.5819041253401858E-2</v>
      </c>
      <c r="E384" t="s">
        <v>6</v>
      </c>
      <c r="G384" t="s">
        <v>652</v>
      </c>
      <c r="H384" t="s">
        <v>21</v>
      </c>
      <c r="I384">
        <v>1.5718199986477978E-2</v>
      </c>
      <c r="J384" t="s">
        <v>6</v>
      </c>
      <c r="L384" t="s">
        <v>653</v>
      </c>
      <c r="M384" t="s">
        <v>21</v>
      </c>
      <c r="N384">
        <v>1.8919814357467948E-2</v>
      </c>
      <c r="O384" t="s">
        <v>6</v>
      </c>
    </row>
    <row r="385" spans="2:15" x14ac:dyDescent="0.45">
      <c r="B385" t="s">
        <v>651</v>
      </c>
      <c r="C385" t="s">
        <v>22</v>
      </c>
      <c r="D385">
        <v>4.9362797598304309E-2</v>
      </c>
      <c r="E385" t="s">
        <v>6</v>
      </c>
      <c r="G385" t="s">
        <v>652</v>
      </c>
      <c r="H385" t="s">
        <v>22</v>
      </c>
      <c r="I385">
        <v>1.5663189177913813E-2</v>
      </c>
      <c r="J385" t="s">
        <v>6</v>
      </c>
      <c r="L385" t="s">
        <v>653</v>
      </c>
      <c r="M385" t="s">
        <v>22</v>
      </c>
      <c r="N385">
        <v>1.8798539884626351E-2</v>
      </c>
      <c r="O385" t="s">
        <v>6</v>
      </c>
    </row>
    <row r="386" spans="2:15" x14ac:dyDescent="0.45">
      <c r="B386" t="s">
        <v>651</v>
      </c>
      <c r="C386" t="s">
        <v>23</v>
      </c>
      <c r="D386">
        <v>4.7589506386874009E-2</v>
      </c>
      <c r="E386" t="s">
        <v>6</v>
      </c>
      <c r="G386" t="s">
        <v>652</v>
      </c>
      <c r="H386" t="s">
        <v>23</v>
      </c>
      <c r="I386">
        <v>1.9304006801737942E-2</v>
      </c>
      <c r="J386" t="s">
        <v>6</v>
      </c>
      <c r="L386" t="s">
        <v>653</v>
      </c>
      <c r="M386" t="s">
        <v>23</v>
      </c>
      <c r="N386">
        <v>1.8970495327603681E-2</v>
      </c>
      <c r="O386" t="s">
        <v>6</v>
      </c>
    </row>
    <row r="387" spans="2:15" x14ac:dyDescent="0.45">
      <c r="B387" t="s">
        <v>651</v>
      </c>
      <c r="C387" t="s">
        <v>24</v>
      </c>
      <c r="D387">
        <v>3.2541323924857764E-2</v>
      </c>
      <c r="E387" t="s">
        <v>6</v>
      </c>
      <c r="G387" t="s">
        <v>652</v>
      </c>
      <c r="H387" t="s">
        <v>24</v>
      </c>
      <c r="I387">
        <v>2.0840430066966387E-2</v>
      </c>
      <c r="J387" t="s">
        <v>6</v>
      </c>
      <c r="L387" t="s">
        <v>653</v>
      </c>
      <c r="M387" t="s">
        <v>24</v>
      </c>
      <c r="N387">
        <v>1.9563831316192999E-2</v>
      </c>
      <c r="O387" t="s">
        <v>6</v>
      </c>
    </row>
    <row r="388" spans="2:15" x14ac:dyDescent="0.45">
      <c r="B388" t="s">
        <v>651</v>
      </c>
      <c r="C388" t="s">
        <v>25</v>
      </c>
      <c r="D388">
        <v>9.5705966404744901E-3</v>
      </c>
      <c r="E388" t="s">
        <v>6</v>
      </c>
      <c r="G388" t="s">
        <v>652</v>
      </c>
      <c r="H388" t="s">
        <v>25</v>
      </c>
      <c r="I388">
        <v>1.954989623214377E-2</v>
      </c>
      <c r="J388" t="s">
        <v>6</v>
      </c>
      <c r="L388" t="s">
        <v>653</v>
      </c>
      <c r="M388" t="s">
        <v>25</v>
      </c>
      <c r="N388">
        <v>1.9962687868632385E-2</v>
      </c>
      <c r="O388" t="s">
        <v>6</v>
      </c>
    </row>
    <row r="389" spans="2:15" x14ac:dyDescent="0.45">
      <c r="B389" t="s">
        <v>651</v>
      </c>
      <c r="C389" t="s">
        <v>26</v>
      </c>
      <c r="D389">
        <v>1.8479085330170627E-5</v>
      </c>
      <c r="E389" t="s">
        <v>6</v>
      </c>
      <c r="G389" t="s">
        <v>652</v>
      </c>
      <c r="H389" t="s">
        <v>26</v>
      </c>
      <c r="I389">
        <v>1.7629148924899325E-2</v>
      </c>
      <c r="J389" t="s">
        <v>6</v>
      </c>
      <c r="L389" t="s">
        <v>653</v>
      </c>
      <c r="M389" t="s">
        <v>26</v>
      </c>
      <c r="N389">
        <v>2.0365245633015013E-2</v>
      </c>
      <c r="O389" t="s">
        <v>6</v>
      </c>
    </row>
    <row r="390" spans="2:15" x14ac:dyDescent="0.45">
      <c r="B390" t="s">
        <v>651</v>
      </c>
      <c r="C390" t="s">
        <v>27</v>
      </c>
      <c r="D390">
        <v>0</v>
      </c>
      <c r="E390" t="s">
        <v>6</v>
      </c>
      <c r="G390" t="s">
        <v>652</v>
      </c>
      <c r="H390" t="s">
        <v>27</v>
      </c>
      <c r="I390">
        <v>2.4769272889791024E-2</v>
      </c>
      <c r="J390" t="s">
        <v>6</v>
      </c>
      <c r="L390" t="s">
        <v>653</v>
      </c>
      <c r="M390" t="s">
        <v>27</v>
      </c>
      <c r="N390">
        <v>2.8700935872330056E-2</v>
      </c>
      <c r="O390" t="s">
        <v>6</v>
      </c>
    </row>
    <row r="391" spans="2:15" x14ac:dyDescent="0.45">
      <c r="B391" t="s">
        <v>651</v>
      </c>
      <c r="C391" t="s">
        <v>28</v>
      </c>
      <c r="D391">
        <v>0</v>
      </c>
      <c r="E391" t="s">
        <v>6</v>
      </c>
      <c r="G391" t="s">
        <v>652</v>
      </c>
      <c r="H391" t="s">
        <v>28</v>
      </c>
      <c r="I391">
        <v>3.504296232013869E-2</v>
      </c>
      <c r="J391" t="s">
        <v>6</v>
      </c>
      <c r="L391" t="s">
        <v>653</v>
      </c>
      <c r="M391" t="s">
        <v>28</v>
      </c>
      <c r="N391">
        <v>3.0927916844554086E-2</v>
      </c>
      <c r="O391" t="s">
        <v>6</v>
      </c>
    </row>
    <row r="392" spans="2:15" x14ac:dyDescent="0.45">
      <c r="B392" t="s">
        <v>651</v>
      </c>
      <c r="C392" t="s">
        <v>29</v>
      </c>
      <c r="D392">
        <v>1.1271342243865808E-3</v>
      </c>
      <c r="E392" t="s">
        <v>6</v>
      </c>
      <c r="G392" t="s">
        <v>652</v>
      </c>
      <c r="H392" t="s">
        <v>29</v>
      </c>
      <c r="I392">
        <v>1.4167035583006285E-2</v>
      </c>
      <c r="J392" t="s">
        <v>6</v>
      </c>
      <c r="L392" t="s">
        <v>653</v>
      </c>
      <c r="M392" t="s">
        <v>29</v>
      </c>
      <c r="N392">
        <v>1.172762774665388E-2</v>
      </c>
      <c r="O392" t="s">
        <v>6</v>
      </c>
    </row>
    <row r="393" spans="2:15" x14ac:dyDescent="0.45">
      <c r="B393" t="s">
        <v>651</v>
      </c>
      <c r="C393" t="s">
        <v>30</v>
      </c>
      <c r="D393">
        <v>1.7881617244324539E-2</v>
      </c>
      <c r="E393" t="s">
        <v>6</v>
      </c>
      <c r="G393" t="s">
        <v>652</v>
      </c>
      <c r="H393" t="s">
        <v>30</v>
      </c>
      <c r="I393">
        <v>1.247670042923483E-2</v>
      </c>
      <c r="J393" t="s">
        <v>6</v>
      </c>
      <c r="L393" t="s">
        <v>653</v>
      </c>
      <c r="M393" t="s">
        <v>30</v>
      </c>
      <c r="N393">
        <v>1.1660053494114362E-2</v>
      </c>
      <c r="O393" t="s">
        <v>6</v>
      </c>
    </row>
    <row r="394" spans="2:15" x14ac:dyDescent="0.45">
      <c r="B394" t="s">
        <v>651</v>
      </c>
      <c r="C394" t="s">
        <v>31</v>
      </c>
      <c r="D394">
        <v>4.0639090569517061E-2</v>
      </c>
      <c r="E394" t="s">
        <v>6</v>
      </c>
      <c r="G394" t="s">
        <v>652</v>
      </c>
      <c r="H394" t="s">
        <v>31</v>
      </c>
      <c r="I394">
        <v>1.2314852871417812E-2</v>
      </c>
      <c r="J394" t="s">
        <v>6</v>
      </c>
      <c r="L394" t="s">
        <v>653</v>
      </c>
      <c r="M394" t="s">
        <v>31</v>
      </c>
      <c r="N394">
        <v>1.1502628933912537E-2</v>
      </c>
      <c r="O394" t="s">
        <v>6</v>
      </c>
    </row>
    <row r="395" spans="2:15" x14ac:dyDescent="0.45">
      <c r="B395" t="s">
        <v>651</v>
      </c>
      <c r="C395" t="s">
        <v>32</v>
      </c>
      <c r="D395">
        <v>5.2090309512968391E-2</v>
      </c>
      <c r="E395" t="s">
        <v>6</v>
      </c>
      <c r="G395" t="s">
        <v>652</v>
      </c>
      <c r="H395" t="s">
        <v>32</v>
      </c>
      <c r="I395">
        <v>1.034078920156746E-2</v>
      </c>
      <c r="J395" t="s">
        <v>6</v>
      </c>
      <c r="L395" t="s">
        <v>653</v>
      </c>
      <c r="M395" t="s">
        <v>32</v>
      </c>
      <c r="N395">
        <v>1.0938990325542863E-2</v>
      </c>
      <c r="O395" t="s">
        <v>6</v>
      </c>
    </row>
    <row r="396" spans="2:15" x14ac:dyDescent="0.45">
      <c r="B396" t="s">
        <v>651</v>
      </c>
      <c r="C396" t="s">
        <v>33</v>
      </c>
      <c r="D396">
        <v>5.0306836609411869E-2</v>
      </c>
      <c r="E396" t="s">
        <v>6</v>
      </c>
      <c r="G396" t="s">
        <v>652</v>
      </c>
      <c r="H396" t="s">
        <v>33</v>
      </c>
      <c r="I396">
        <v>1.1990624456588654E-2</v>
      </c>
      <c r="J396" t="s">
        <v>6</v>
      </c>
      <c r="L396" t="s">
        <v>653</v>
      </c>
      <c r="M396" t="s">
        <v>33</v>
      </c>
      <c r="N396">
        <v>1.2464505785865483E-2</v>
      </c>
      <c r="O396" t="s">
        <v>6</v>
      </c>
    </row>
    <row r="397" spans="2:15" x14ac:dyDescent="0.45">
      <c r="B397" t="s">
        <v>651</v>
      </c>
      <c r="C397" t="s">
        <v>34</v>
      </c>
      <c r="D397">
        <v>3.6249202355967507E-2</v>
      </c>
      <c r="E397" t="s">
        <v>6</v>
      </c>
      <c r="G397" t="s">
        <v>652</v>
      </c>
      <c r="H397" t="s">
        <v>34</v>
      </c>
      <c r="I397">
        <v>1.1982576962240532E-2</v>
      </c>
      <c r="J397" t="s">
        <v>6</v>
      </c>
      <c r="L397" t="s">
        <v>653</v>
      </c>
      <c r="M397" t="s">
        <v>34</v>
      </c>
      <c r="N397">
        <v>1.4339610291457994E-2</v>
      </c>
      <c r="O397" t="s">
        <v>6</v>
      </c>
    </row>
    <row r="398" spans="2:15" x14ac:dyDescent="0.45">
      <c r="B398" t="s">
        <v>651</v>
      </c>
      <c r="C398" t="s">
        <v>35</v>
      </c>
      <c r="D398">
        <v>1.3690456004704735E-2</v>
      </c>
      <c r="E398" t="s">
        <v>6</v>
      </c>
      <c r="G398" t="s">
        <v>652</v>
      </c>
      <c r="H398" t="s">
        <v>35</v>
      </c>
      <c r="I398">
        <v>1.0437275541286463E-2</v>
      </c>
      <c r="J398" t="s">
        <v>6</v>
      </c>
      <c r="L398" t="s">
        <v>653</v>
      </c>
      <c r="M398" t="s">
        <v>35</v>
      </c>
      <c r="N398">
        <v>1.5127847362203363E-2</v>
      </c>
      <c r="O398" t="s">
        <v>6</v>
      </c>
    </row>
    <row r="399" spans="2:15" x14ac:dyDescent="0.45">
      <c r="B399" t="s">
        <v>651</v>
      </c>
      <c r="C399" t="s">
        <v>36</v>
      </c>
      <c r="D399">
        <v>6.5033107513971929E-4</v>
      </c>
      <c r="E399" t="s">
        <v>6</v>
      </c>
      <c r="G399" t="s">
        <v>652</v>
      </c>
      <c r="H399" t="s">
        <v>36</v>
      </c>
      <c r="I399">
        <v>1.0485331272047413E-2</v>
      </c>
      <c r="J399" t="s">
        <v>6</v>
      </c>
      <c r="L399" t="s">
        <v>653</v>
      </c>
      <c r="M399" t="s">
        <v>36</v>
      </c>
      <c r="N399">
        <v>1.4531670452728632E-2</v>
      </c>
      <c r="O399" t="s">
        <v>6</v>
      </c>
    </row>
    <row r="400" spans="2:15" x14ac:dyDescent="0.45">
      <c r="B400" t="s">
        <v>651</v>
      </c>
      <c r="C400" t="s">
        <v>37</v>
      </c>
      <c r="D400">
        <v>0</v>
      </c>
      <c r="E400" t="s">
        <v>6</v>
      </c>
      <c r="G400" t="s">
        <v>652</v>
      </c>
      <c r="H400" t="s">
        <v>37</v>
      </c>
      <c r="I400">
        <v>1.6482013915910126E-2</v>
      </c>
      <c r="J400" t="s">
        <v>6</v>
      </c>
      <c r="L400" t="s">
        <v>653</v>
      </c>
      <c r="M400" t="s">
        <v>37</v>
      </c>
      <c r="N400">
        <v>1.9609169638759482E-2</v>
      </c>
      <c r="O400" t="s">
        <v>6</v>
      </c>
    </row>
    <row r="401" spans="2:15" x14ac:dyDescent="0.45">
      <c r="B401" t="s">
        <v>651</v>
      </c>
      <c r="C401" t="s">
        <v>38</v>
      </c>
      <c r="D401">
        <v>0</v>
      </c>
      <c r="E401" t="s">
        <v>6</v>
      </c>
      <c r="G401" t="s">
        <v>652</v>
      </c>
      <c r="H401" t="s">
        <v>38</v>
      </c>
      <c r="I401">
        <v>2.1430641011497407E-2</v>
      </c>
      <c r="J401" t="s">
        <v>6</v>
      </c>
      <c r="L401" t="s">
        <v>653</v>
      </c>
      <c r="M401" t="s">
        <v>38</v>
      </c>
      <c r="N401">
        <v>1.4598675272491401E-2</v>
      </c>
      <c r="O401" t="s">
        <v>6</v>
      </c>
    </row>
    <row r="402" spans="2:15" x14ac:dyDescent="0.45">
      <c r="B402" t="s">
        <v>651</v>
      </c>
      <c r="C402" t="s">
        <v>39</v>
      </c>
      <c r="D402">
        <v>6.1785923655291951E-4</v>
      </c>
      <c r="E402" t="s">
        <v>6</v>
      </c>
      <c r="G402" t="s">
        <v>652</v>
      </c>
      <c r="H402" t="s">
        <v>39</v>
      </c>
      <c r="I402">
        <v>8.7373917814839285E-3</v>
      </c>
      <c r="J402" t="s">
        <v>6</v>
      </c>
      <c r="L402" t="s">
        <v>653</v>
      </c>
      <c r="M402" t="s">
        <v>39</v>
      </c>
      <c r="N402">
        <v>5.7037815511729439E-3</v>
      </c>
      <c r="O402" t="s">
        <v>6</v>
      </c>
    </row>
    <row r="403" spans="2:15" x14ac:dyDescent="0.45">
      <c r="B403" t="s">
        <v>651</v>
      </c>
      <c r="C403" t="s">
        <v>40</v>
      </c>
      <c r="D403">
        <v>1.6533523715847365E-2</v>
      </c>
      <c r="E403" t="s">
        <v>6</v>
      </c>
      <c r="G403" t="s">
        <v>652</v>
      </c>
      <c r="H403" t="s">
        <v>40</v>
      </c>
      <c r="I403">
        <v>7.9048284149217524E-3</v>
      </c>
      <c r="J403" t="s">
        <v>6</v>
      </c>
      <c r="L403" t="s">
        <v>653</v>
      </c>
      <c r="M403" t="s">
        <v>40</v>
      </c>
      <c r="N403">
        <v>5.1499444410922929E-3</v>
      </c>
      <c r="O403" t="s">
        <v>6</v>
      </c>
    </row>
    <row r="404" spans="2:15" x14ac:dyDescent="0.45">
      <c r="B404" t="s">
        <v>651</v>
      </c>
      <c r="C404" t="s">
        <v>41</v>
      </c>
      <c r="D404">
        <v>4.1017868313815847E-2</v>
      </c>
      <c r="E404" t="s">
        <v>6</v>
      </c>
      <c r="G404" t="s">
        <v>652</v>
      </c>
      <c r="H404" t="s">
        <v>41</v>
      </c>
      <c r="I404">
        <v>7.8608195480319859E-3</v>
      </c>
      <c r="J404" t="s">
        <v>6</v>
      </c>
      <c r="L404" t="s">
        <v>653</v>
      </c>
      <c r="M404" t="s">
        <v>41</v>
      </c>
      <c r="N404">
        <v>4.3153874528679467E-3</v>
      </c>
      <c r="O404" t="s">
        <v>6</v>
      </c>
    </row>
    <row r="405" spans="2:15" x14ac:dyDescent="0.45">
      <c r="B405" t="s">
        <v>651</v>
      </c>
      <c r="C405" t="s">
        <v>42</v>
      </c>
      <c r="D405">
        <v>5.3462543094204742E-2</v>
      </c>
      <c r="E405" t="s">
        <v>6</v>
      </c>
      <c r="G405" t="s">
        <v>652</v>
      </c>
      <c r="H405" t="s">
        <v>42</v>
      </c>
      <c r="I405">
        <v>6.8293741787479947E-3</v>
      </c>
      <c r="J405" t="s">
        <v>6</v>
      </c>
      <c r="L405" t="s">
        <v>653</v>
      </c>
      <c r="M405" t="s">
        <v>42</v>
      </c>
      <c r="N405">
        <v>3.5477484725581921E-3</v>
      </c>
      <c r="O405" t="s">
        <v>6</v>
      </c>
    </row>
    <row r="406" spans="2:15" x14ac:dyDescent="0.45">
      <c r="B406" t="s">
        <v>651</v>
      </c>
      <c r="C406" t="s">
        <v>43</v>
      </c>
      <c r="D406">
        <v>5.1454102680640157E-2</v>
      </c>
      <c r="E406" t="s">
        <v>6</v>
      </c>
      <c r="G406" t="s">
        <v>652</v>
      </c>
      <c r="H406" t="s">
        <v>43</v>
      </c>
      <c r="I406">
        <v>8.3609917696262168E-3</v>
      </c>
      <c r="J406" t="s">
        <v>6</v>
      </c>
      <c r="L406" t="s">
        <v>653</v>
      </c>
      <c r="M406" t="s">
        <v>43</v>
      </c>
      <c r="N406">
        <v>4.9024133123924257E-3</v>
      </c>
      <c r="O406" t="s">
        <v>6</v>
      </c>
    </row>
    <row r="407" spans="2:15" x14ac:dyDescent="0.45">
      <c r="B407" t="s">
        <v>651</v>
      </c>
      <c r="C407" t="s">
        <v>44</v>
      </c>
      <c r="D407">
        <v>3.648493612142438E-2</v>
      </c>
      <c r="E407" t="s">
        <v>6</v>
      </c>
      <c r="G407" t="s">
        <v>652</v>
      </c>
      <c r="H407" t="s">
        <v>44</v>
      </c>
      <c r="I407">
        <v>8.8296983480999867E-3</v>
      </c>
      <c r="J407" t="s">
        <v>6</v>
      </c>
      <c r="L407" t="s">
        <v>653</v>
      </c>
      <c r="M407" t="s">
        <v>44</v>
      </c>
      <c r="N407">
        <v>6.5952512782731839E-3</v>
      </c>
      <c r="O407" t="s">
        <v>6</v>
      </c>
    </row>
    <row r="408" spans="2:15" x14ac:dyDescent="0.45">
      <c r="B408" t="s">
        <v>651</v>
      </c>
      <c r="C408" t="s">
        <v>45</v>
      </c>
      <c r="D408">
        <v>1.3613204511297111E-2</v>
      </c>
      <c r="E408" t="s">
        <v>6</v>
      </c>
      <c r="G408" t="s">
        <v>652</v>
      </c>
      <c r="H408" t="s">
        <v>45</v>
      </c>
      <c r="I408">
        <v>7.6390268147148114E-3</v>
      </c>
      <c r="J408" t="s">
        <v>6</v>
      </c>
      <c r="L408" t="s">
        <v>653</v>
      </c>
      <c r="M408" t="s">
        <v>45</v>
      </c>
      <c r="N408">
        <v>7.3499725159502007E-3</v>
      </c>
      <c r="O408" t="s">
        <v>6</v>
      </c>
    </row>
    <row r="409" spans="2:15" x14ac:dyDescent="0.45">
      <c r="B409" t="s">
        <v>651</v>
      </c>
      <c r="C409" t="s">
        <v>46</v>
      </c>
      <c r="D409">
        <v>4.9461672307801806E-4</v>
      </c>
      <c r="E409" t="s">
        <v>6</v>
      </c>
      <c r="G409" t="s">
        <v>652</v>
      </c>
      <c r="H409" t="s">
        <v>46</v>
      </c>
      <c r="I409">
        <v>6.9375829749106031E-3</v>
      </c>
      <c r="J409" t="s">
        <v>6</v>
      </c>
      <c r="L409" t="s">
        <v>653</v>
      </c>
      <c r="M409" t="s">
        <v>46</v>
      </c>
      <c r="N409">
        <v>7.2986895035994865E-3</v>
      </c>
      <c r="O409" t="s">
        <v>6</v>
      </c>
    </row>
    <row r="410" spans="2:15" x14ac:dyDescent="0.45">
      <c r="B410" t="s">
        <v>651</v>
      </c>
      <c r="C410" t="s">
        <v>47</v>
      </c>
      <c r="D410">
        <v>0</v>
      </c>
      <c r="E410" t="s">
        <v>6</v>
      </c>
      <c r="G410" t="s">
        <v>652</v>
      </c>
      <c r="H410" t="s">
        <v>47</v>
      </c>
      <c r="I410">
        <v>1.1768226206595539E-2</v>
      </c>
      <c r="J410" t="s">
        <v>6</v>
      </c>
      <c r="L410" t="s">
        <v>653</v>
      </c>
      <c r="M410" t="s">
        <v>47</v>
      </c>
      <c r="N410">
        <v>1.0044059188073242E-2</v>
      </c>
      <c r="O410" t="s">
        <v>6</v>
      </c>
    </row>
    <row r="411" spans="2:15" x14ac:dyDescent="0.45">
      <c r="B411" t="s">
        <v>651</v>
      </c>
      <c r="C411" t="s">
        <v>48</v>
      </c>
      <c r="D411">
        <v>0</v>
      </c>
      <c r="E411" t="s">
        <v>6</v>
      </c>
      <c r="G411" t="s">
        <v>652</v>
      </c>
      <c r="H411" t="s">
        <v>48</v>
      </c>
      <c r="I411">
        <v>2.6134217990305488E-2</v>
      </c>
      <c r="J411" t="s">
        <v>6</v>
      </c>
      <c r="L411" t="s">
        <v>653</v>
      </c>
      <c r="M411" t="s">
        <v>48</v>
      </c>
      <c r="N411">
        <v>2.9621034433356758E-2</v>
      </c>
      <c r="O411" t="s">
        <v>6</v>
      </c>
    </row>
    <row r="412" spans="2:15" x14ac:dyDescent="0.45">
      <c r="B412" t="s">
        <v>651</v>
      </c>
      <c r="C412" t="s">
        <v>49</v>
      </c>
      <c r="D412">
        <v>3.5338415247428727E-6</v>
      </c>
      <c r="E412" t="s">
        <v>6</v>
      </c>
      <c r="G412" t="s">
        <v>652</v>
      </c>
      <c r="H412" t="s">
        <v>49</v>
      </c>
      <c r="I412">
        <v>9.9092147482762599E-3</v>
      </c>
      <c r="J412" t="s">
        <v>6</v>
      </c>
      <c r="L412" t="s">
        <v>653</v>
      </c>
      <c r="M412" t="s">
        <v>49</v>
      </c>
      <c r="N412">
        <v>1.1819860504841012E-2</v>
      </c>
      <c r="O412" t="s">
        <v>6</v>
      </c>
    </row>
    <row r="413" spans="2:15" x14ac:dyDescent="0.45">
      <c r="B413" t="s">
        <v>651</v>
      </c>
      <c r="C413" t="s">
        <v>50</v>
      </c>
      <c r="D413">
        <v>1.0507074769378313E-2</v>
      </c>
      <c r="E413" t="s">
        <v>6</v>
      </c>
      <c r="G413" t="s">
        <v>652</v>
      </c>
      <c r="H413" t="s">
        <v>50</v>
      </c>
      <c r="I413">
        <v>8.3904893663568503E-3</v>
      </c>
      <c r="J413" t="s">
        <v>6</v>
      </c>
      <c r="L413" t="s">
        <v>653</v>
      </c>
      <c r="M413" t="s">
        <v>50</v>
      </c>
      <c r="N413">
        <v>1.137649556512578E-2</v>
      </c>
      <c r="O413" t="s">
        <v>6</v>
      </c>
    </row>
    <row r="414" spans="2:15" x14ac:dyDescent="0.45">
      <c r="B414" t="s">
        <v>651</v>
      </c>
      <c r="C414" t="s">
        <v>51</v>
      </c>
      <c r="D414">
        <v>3.4878481552578021E-2</v>
      </c>
      <c r="E414" t="s">
        <v>6</v>
      </c>
      <c r="G414" t="s">
        <v>652</v>
      </c>
      <c r="H414" t="s">
        <v>51</v>
      </c>
      <c r="I414">
        <v>7.8776826057877156E-3</v>
      </c>
      <c r="J414" t="s">
        <v>6</v>
      </c>
      <c r="L414" t="s">
        <v>653</v>
      </c>
      <c r="M414" t="s">
        <v>51</v>
      </c>
      <c r="N414">
        <v>1.1303685423210981E-2</v>
      </c>
      <c r="O414" t="s">
        <v>6</v>
      </c>
    </row>
    <row r="415" spans="2:15" x14ac:dyDescent="0.45">
      <c r="B415" t="s">
        <v>651</v>
      </c>
      <c r="C415" t="s">
        <v>52</v>
      </c>
      <c r="D415">
        <v>4.7062457416298629E-2</v>
      </c>
      <c r="E415" t="s">
        <v>6</v>
      </c>
      <c r="G415" t="s">
        <v>652</v>
      </c>
      <c r="H415" t="s">
        <v>52</v>
      </c>
      <c r="I415">
        <v>8.461224979736363E-3</v>
      </c>
      <c r="J415" t="s">
        <v>6</v>
      </c>
      <c r="L415" t="s">
        <v>653</v>
      </c>
      <c r="M415" t="s">
        <v>52</v>
      </c>
      <c r="N415">
        <v>1.1039254387823397E-2</v>
      </c>
      <c r="O415" t="s">
        <v>6</v>
      </c>
    </row>
    <row r="416" spans="2:15" x14ac:dyDescent="0.45">
      <c r="B416" t="s">
        <v>651</v>
      </c>
      <c r="C416" t="s">
        <v>53</v>
      </c>
      <c r="D416">
        <v>4.36817882048329E-2</v>
      </c>
      <c r="E416" t="s">
        <v>6</v>
      </c>
      <c r="G416" t="s">
        <v>652</v>
      </c>
      <c r="H416" t="s">
        <v>53</v>
      </c>
      <c r="I416">
        <v>9.5525489776065019E-3</v>
      </c>
      <c r="J416" t="s">
        <v>6</v>
      </c>
      <c r="L416" t="s">
        <v>653</v>
      </c>
      <c r="M416" t="s">
        <v>53</v>
      </c>
      <c r="N416">
        <v>1.1997651202500164E-2</v>
      </c>
      <c r="O416" t="s">
        <v>6</v>
      </c>
    </row>
    <row r="417" spans="2:15" x14ac:dyDescent="0.45">
      <c r="B417" t="s">
        <v>651</v>
      </c>
      <c r="C417" t="s">
        <v>54</v>
      </c>
      <c r="D417">
        <v>2.7323857393351483E-2</v>
      </c>
      <c r="E417" t="s">
        <v>6</v>
      </c>
      <c r="G417" t="s">
        <v>652</v>
      </c>
      <c r="H417" t="s">
        <v>54</v>
      </c>
      <c r="I417">
        <v>1.0246349641535309E-2</v>
      </c>
      <c r="J417" t="s">
        <v>6</v>
      </c>
      <c r="L417" t="s">
        <v>653</v>
      </c>
      <c r="M417" t="s">
        <v>54</v>
      </c>
      <c r="N417">
        <v>1.2290863296181995E-2</v>
      </c>
      <c r="O417" t="s">
        <v>6</v>
      </c>
    </row>
    <row r="418" spans="2:15" x14ac:dyDescent="0.45">
      <c r="B418" t="s">
        <v>651</v>
      </c>
      <c r="C418" t="s">
        <v>55</v>
      </c>
      <c r="D418">
        <v>5.0824451173226608E-3</v>
      </c>
      <c r="E418" t="s">
        <v>6</v>
      </c>
      <c r="G418" t="s">
        <v>652</v>
      </c>
      <c r="H418" t="s">
        <v>55</v>
      </c>
      <c r="I418">
        <v>1.0271173412919998E-2</v>
      </c>
      <c r="J418" t="s">
        <v>6</v>
      </c>
      <c r="L418" t="s">
        <v>653</v>
      </c>
      <c r="M418" t="s">
        <v>55</v>
      </c>
      <c r="N418">
        <v>1.2265119361422449E-2</v>
      </c>
      <c r="O418" t="s">
        <v>6</v>
      </c>
    </row>
    <row r="419" spans="2:15" x14ac:dyDescent="0.45">
      <c r="B419" t="s">
        <v>651</v>
      </c>
      <c r="C419" t="s">
        <v>56</v>
      </c>
      <c r="D419">
        <v>0</v>
      </c>
      <c r="E419" t="s">
        <v>6</v>
      </c>
      <c r="G419" t="s">
        <v>652</v>
      </c>
      <c r="H419" t="s">
        <v>56</v>
      </c>
      <c r="I419">
        <v>9.472294407029366E-3</v>
      </c>
      <c r="J419" t="s">
        <v>6</v>
      </c>
      <c r="L419" t="s">
        <v>653</v>
      </c>
      <c r="M419" t="s">
        <v>56</v>
      </c>
      <c r="N419">
        <v>1.2180660171523713E-2</v>
      </c>
      <c r="O419" t="s">
        <v>6</v>
      </c>
    </row>
    <row r="420" spans="2:15" x14ac:dyDescent="0.45">
      <c r="B420" t="s">
        <v>651</v>
      </c>
      <c r="C420" t="s">
        <v>57</v>
      </c>
      <c r="D420">
        <v>0</v>
      </c>
      <c r="E420" t="s">
        <v>6</v>
      </c>
      <c r="G420" t="s">
        <v>652</v>
      </c>
      <c r="H420" t="s">
        <v>57</v>
      </c>
      <c r="I420">
        <v>1.4075914479883676E-2</v>
      </c>
      <c r="J420" t="s">
        <v>6</v>
      </c>
      <c r="L420" t="s">
        <v>653</v>
      </c>
      <c r="M420" t="s">
        <v>57</v>
      </c>
      <c r="N420">
        <v>1.7792509458666703E-2</v>
      </c>
      <c r="O420" t="s">
        <v>6</v>
      </c>
    </row>
    <row r="421" spans="2:15" x14ac:dyDescent="0.45">
      <c r="B421" t="s">
        <v>651</v>
      </c>
      <c r="C421" t="s">
        <v>58</v>
      </c>
      <c r="D421">
        <v>0</v>
      </c>
      <c r="E421" t="s">
        <v>6</v>
      </c>
      <c r="G421" t="s">
        <v>652</v>
      </c>
      <c r="H421" t="s">
        <v>58</v>
      </c>
      <c r="I421">
        <v>4.6589967636960161E-2</v>
      </c>
      <c r="J421" t="s">
        <v>6</v>
      </c>
      <c r="L421" t="s">
        <v>653</v>
      </c>
      <c r="M421" t="s">
        <v>58</v>
      </c>
      <c r="N421">
        <v>4.0876312875476398E-2</v>
      </c>
      <c r="O421" t="s">
        <v>6</v>
      </c>
    </row>
    <row r="422" spans="2:15" x14ac:dyDescent="0.45">
      <c r="B422" t="s">
        <v>651</v>
      </c>
      <c r="C422" t="s">
        <v>59</v>
      </c>
      <c r="D422">
        <v>0</v>
      </c>
      <c r="E422" t="s">
        <v>6</v>
      </c>
      <c r="G422" t="s">
        <v>652</v>
      </c>
      <c r="H422" t="s">
        <v>59</v>
      </c>
      <c r="I422">
        <v>2.1298924044836558E-2</v>
      </c>
      <c r="J422" t="s">
        <v>6</v>
      </c>
      <c r="L422" t="s">
        <v>653</v>
      </c>
      <c r="M422" t="s">
        <v>59</v>
      </c>
      <c r="N422">
        <v>1.5915571935480387E-2</v>
      </c>
      <c r="O422" t="s">
        <v>6</v>
      </c>
    </row>
    <row r="423" spans="2:15" x14ac:dyDescent="0.45">
      <c r="B423" t="s">
        <v>651</v>
      </c>
      <c r="C423" t="s">
        <v>60</v>
      </c>
      <c r="D423">
        <v>2.6094070418620154E-3</v>
      </c>
      <c r="E423" t="s">
        <v>6</v>
      </c>
      <c r="G423" t="s">
        <v>652</v>
      </c>
      <c r="H423" t="s">
        <v>60</v>
      </c>
      <c r="I423">
        <v>2.1769378304340198E-2</v>
      </c>
      <c r="J423" t="s">
        <v>6</v>
      </c>
      <c r="L423" t="s">
        <v>653</v>
      </c>
      <c r="M423" t="s">
        <v>60</v>
      </c>
      <c r="N423">
        <v>1.5665672749785222E-2</v>
      </c>
      <c r="O423" t="s">
        <v>6</v>
      </c>
    </row>
    <row r="424" spans="2:15" x14ac:dyDescent="0.45">
      <c r="B424" t="s">
        <v>651</v>
      </c>
      <c r="C424" t="s">
        <v>61</v>
      </c>
      <c r="D424">
        <v>2.0344030383606816E-2</v>
      </c>
      <c r="E424" t="s">
        <v>6</v>
      </c>
      <c r="G424" t="s">
        <v>652</v>
      </c>
      <c r="H424" t="s">
        <v>61</v>
      </c>
      <c r="I424">
        <v>2.119129671366813E-2</v>
      </c>
      <c r="J424" t="s">
        <v>6</v>
      </c>
      <c r="L424" t="s">
        <v>653</v>
      </c>
      <c r="M424" t="s">
        <v>61</v>
      </c>
      <c r="N424">
        <v>1.5454414218915411E-2</v>
      </c>
      <c r="O424" t="s">
        <v>6</v>
      </c>
    </row>
    <row r="425" spans="2:15" x14ac:dyDescent="0.45">
      <c r="B425" t="s">
        <v>651</v>
      </c>
      <c r="C425" t="s">
        <v>62</v>
      </c>
      <c r="D425">
        <v>3.3745752088327863E-2</v>
      </c>
      <c r="E425" t="s">
        <v>6</v>
      </c>
      <c r="G425" t="s">
        <v>652</v>
      </c>
      <c r="H425" t="s">
        <v>62</v>
      </c>
      <c r="I425">
        <v>2.042918029031698E-2</v>
      </c>
      <c r="J425" t="s">
        <v>6</v>
      </c>
      <c r="L425" t="s">
        <v>653</v>
      </c>
      <c r="M425" t="s">
        <v>62</v>
      </c>
      <c r="N425">
        <v>1.54219264199939E-2</v>
      </c>
      <c r="O425" t="s">
        <v>6</v>
      </c>
    </row>
    <row r="426" spans="2:15" x14ac:dyDescent="0.45">
      <c r="B426" t="s">
        <v>651</v>
      </c>
      <c r="C426" t="s">
        <v>63</v>
      </c>
      <c r="D426">
        <v>3.1485210836952063E-2</v>
      </c>
      <c r="E426" t="s">
        <v>6</v>
      </c>
      <c r="G426" t="s">
        <v>652</v>
      </c>
      <c r="H426" t="s">
        <v>63</v>
      </c>
      <c r="I426">
        <v>1.9796933670625169E-2</v>
      </c>
      <c r="J426" t="s">
        <v>6</v>
      </c>
      <c r="L426" t="s">
        <v>653</v>
      </c>
      <c r="M426" t="s">
        <v>63</v>
      </c>
      <c r="N426">
        <v>1.5574458739729097E-2</v>
      </c>
      <c r="O426" t="s">
        <v>6</v>
      </c>
    </row>
    <row r="427" spans="2:15" x14ac:dyDescent="0.45">
      <c r="B427" t="s">
        <v>651</v>
      </c>
      <c r="C427" t="s">
        <v>64</v>
      </c>
      <c r="D427">
        <v>1.5104353122690456E-2</v>
      </c>
      <c r="E427" t="s">
        <v>6</v>
      </c>
      <c r="G427" t="s">
        <v>652</v>
      </c>
      <c r="H427" t="s">
        <v>64</v>
      </c>
      <c r="I427">
        <v>1.8870759620542018E-2</v>
      </c>
      <c r="J427" t="s">
        <v>6</v>
      </c>
      <c r="L427" t="s">
        <v>653</v>
      </c>
      <c r="M427" t="s">
        <v>64</v>
      </c>
      <c r="N427">
        <v>1.6171751407397898E-2</v>
      </c>
      <c r="O427" t="s">
        <v>6</v>
      </c>
    </row>
    <row r="428" spans="2:15" x14ac:dyDescent="0.45">
      <c r="B428" t="s">
        <v>651</v>
      </c>
      <c r="C428" t="s">
        <v>65</v>
      </c>
      <c r="D428">
        <v>2.3008477722638522E-4</v>
      </c>
      <c r="E428" t="s">
        <v>6</v>
      </c>
      <c r="G428" t="s">
        <v>652</v>
      </c>
      <c r="H428" t="s">
        <v>65</v>
      </c>
      <c r="I428">
        <v>1.8241653692310834E-2</v>
      </c>
      <c r="J428" t="s">
        <v>6</v>
      </c>
      <c r="L428" t="s">
        <v>653</v>
      </c>
      <c r="M428" t="s">
        <v>65</v>
      </c>
      <c r="N428">
        <v>1.6674123405518129E-2</v>
      </c>
      <c r="O428" t="s">
        <v>6</v>
      </c>
    </row>
    <row r="429" spans="2:15" x14ac:dyDescent="0.45">
      <c r="B429" t="s">
        <v>651</v>
      </c>
      <c r="C429" t="s">
        <v>66</v>
      </c>
      <c r="D429">
        <v>0</v>
      </c>
      <c r="E429" t="s">
        <v>6</v>
      </c>
      <c r="G429" t="s">
        <v>652</v>
      </c>
      <c r="H429" t="s">
        <v>66</v>
      </c>
      <c r="I429">
        <v>1.7438419604400731E-2</v>
      </c>
      <c r="J429" t="s">
        <v>6</v>
      </c>
      <c r="L429" t="s">
        <v>653</v>
      </c>
      <c r="M429" t="s">
        <v>66</v>
      </c>
      <c r="N429">
        <v>1.7148413810252987E-2</v>
      </c>
      <c r="O429" t="s">
        <v>6</v>
      </c>
    </row>
    <row r="430" spans="2:15" x14ac:dyDescent="0.45">
      <c r="B430" t="s">
        <v>651</v>
      </c>
      <c r="C430" t="s">
        <v>67</v>
      </c>
      <c r="D430">
        <v>0</v>
      </c>
      <c r="E430" t="s">
        <v>6</v>
      </c>
      <c r="G430" t="s">
        <v>652</v>
      </c>
      <c r="H430" t="s">
        <v>67</v>
      </c>
      <c r="I430">
        <v>2.5596202906666136E-2</v>
      </c>
      <c r="J430" t="s">
        <v>6</v>
      </c>
      <c r="L430" t="s">
        <v>653</v>
      </c>
      <c r="M430" t="s">
        <v>67</v>
      </c>
      <c r="N430">
        <v>2.5884682415702322E-2</v>
      </c>
      <c r="O430" t="s">
        <v>6</v>
      </c>
    </row>
    <row r="431" spans="2:15" x14ac:dyDescent="0.45">
      <c r="B431" t="s">
        <v>654</v>
      </c>
      <c r="C431" t="s">
        <v>5</v>
      </c>
      <c r="D431">
        <v>0</v>
      </c>
      <c r="E431" t="s">
        <v>6</v>
      </c>
      <c r="G431" t="s">
        <v>655</v>
      </c>
      <c r="H431" t="s">
        <v>5</v>
      </c>
      <c r="I431">
        <v>3.8292492862106516E-2</v>
      </c>
      <c r="J431" t="s">
        <v>6</v>
      </c>
      <c r="L431" t="s">
        <v>656</v>
      </c>
      <c r="M431" t="s">
        <v>5</v>
      </c>
      <c r="N431">
        <v>4.137708896572629E-2</v>
      </c>
      <c r="O431" t="s">
        <v>6</v>
      </c>
    </row>
    <row r="432" spans="2:15" x14ac:dyDescent="0.45">
      <c r="B432" t="s">
        <v>654</v>
      </c>
      <c r="C432" t="s">
        <v>9</v>
      </c>
      <c r="D432">
        <v>0</v>
      </c>
      <c r="E432" t="s">
        <v>6</v>
      </c>
      <c r="G432" t="s">
        <v>655</v>
      </c>
      <c r="H432" t="s">
        <v>9</v>
      </c>
      <c r="I432">
        <v>1.4012671394147632E-2</v>
      </c>
      <c r="J432" t="s">
        <v>6</v>
      </c>
      <c r="L432" t="s">
        <v>656</v>
      </c>
      <c r="M432" t="s">
        <v>9</v>
      </c>
      <c r="N432">
        <v>1.7626682733579584E-2</v>
      </c>
      <c r="O432" t="s">
        <v>6</v>
      </c>
    </row>
    <row r="433" spans="2:15" x14ac:dyDescent="0.45">
      <c r="B433" t="s">
        <v>654</v>
      </c>
      <c r="C433" t="s">
        <v>10</v>
      </c>
      <c r="D433">
        <v>8.8267615914841709E-4</v>
      </c>
      <c r="E433" t="s">
        <v>6</v>
      </c>
      <c r="G433" t="s">
        <v>655</v>
      </c>
      <c r="H433" t="s">
        <v>10</v>
      </c>
      <c r="I433">
        <v>1.2488765301555614E-2</v>
      </c>
      <c r="J433" t="s">
        <v>6</v>
      </c>
      <c r="L433" t="s">
        <v>656</v>
      </c>
      <c r="M433" t="s">
        <v>10</v>
      </c>
      <c r="N433">
        <v>1.7702636703390222E-2</v>
      </c>
      <c r="O433" t="s">
        <v>6</v>
      </c>
    </row>
    <row r="434" spans="2:15" x14ac:dyDescent="0.45">
      <c r="B434" t="s">
        <v>654</v>
      </c>
      <c r="C434" t="s">
        <v>11</v>
      </c>
      <c r="D434">
        <v>1.8302850685774603E-2</v>
      </c>
      <c r="E434" t="s">
        <v>6</v>
      </c>
      <c r="G434" t="s">
        <v>655</v>
      </c>
      <c r="H434" t="s">
        <v>11</v>
      </c>
      <c r="I434">
        <v>1.0582694463758043E-2</v>
      </c>
      <c r="J434" t="s">
        <v>6</v>
      </c>
      <c r="L434" t="s">
        <v>656</v>
      </c>
      <c r="M434" t="s">
        <v>11</v>
      </c>
      <c r="N434">
        <v>1.8212572721443533E-2</v>
      </c>
      <c r="O434" t="s">
        <v>6</v>
      </c>
    </row>
    <row r="435" spans="2:15" x14ac:dyDescent="0.45">
      <c r="B435" t="s">
        <v>654</v>
      </c>
      <c r="C435" t="s">
        <v>12</v>
      </c>
      <c r="D435">
        <v>3.6238067016327376E-2</v>
      </c>
      <c r="E435" t="s">
        <v>6</v>
      </c>
      <c r="G435" t="s">
        <v>655</v>
      </c>
      <c r="H435" t="s">
        <v>12</v>
      </c>
      <c r="I435">
        <v>1.1760436164373979E-2</v>
      </c>
      <c r="J435" t="s">
        <v>6</v>
      </c>
      <c r="L435" t="s">
        <v>656</v>
      </c>
      <c r="M435" t="s">
        <v>12</v>
      </c>
      <c r="N435">
        <v>1.7815717925486196E-2</v>
      </c>
      <c r="O435" t="s">
        <v>6</v>
      </c>
    </row>
    <row r="436" spans="2:15" x14ac:dyDescent="0.45">
      <c r="B436" t="s">
        <v>654</v>
      </c>
      <c r="C436" t="s">
        <v>13</v>
      </c>
      <c r="D436">
        <v>3.7909190347931408E-2</v>
      </c>
      <c r="E436" t="s">
        <v>6</v>
      </c>
      <c r="G436" t="s">
        <v>655</v>
      </c>
      <c r="H436" t="s">
        <v>13</v>
      </c>
      <c r="I436">
        <v>1.6386983113250528E-2</v>
      </c>
      <c r="J436" t="s">
        <v>6</v>
      </c>
      <c r="L436" t="s">
        <v>656</v>
      </c>
      <c r="M436" t="s">
        <v>13</v>
      </c>
      <c r="N436">
        <v>1.6950766045687939E-2</v>
      </c>
      <c r="O436" t="s">
        <v>6</v>
      </c>
    </row>
    <row r="437" spans="2:15" x14ac:dyDescent="0.45">
      <c r="B437" t="s">
        <v>654</v>
      </c>
      <c r="C437" t="s">
        <v>14</v>
      </c>
      <c r="D437">
        <v>2.4697957790014432E-2</v>
      </c>
      <c r="E437" t="s">
        <v>6</v>
      </c>
      <c r="G437" t="s">
        <v>655</v>
      </c>
      <c r="H437" t="s">
        <v>14</v>
      </c>
      <c r="I437">
        <v>1.4858260819847337E-2</v>
      </c>
      <c r="J437" t="s">
        <v>6</v>
      </c>
      <c r="L437" t="s">
        <v>656</v>
      </c>
      <c r="M437" t="s">
        <v>14</v>
      </c>
      <c r="N437">
        <v>1.6739753924727908E-2</v>
      </c>
      <c r="O437" t="s">
        <v>6</v>
      </c>
    </row>
    <row r="438" spans="2:15" x14ac:dyDescent="0.45">
      <c r="B438" t="s">
        <v>654</v>
      </c>
      <c r="C438" t="s">
        <v>15</v>
      </c>
      <c r="D438">
        <v>4.7946102931536293E-3</v>
      </c>
      <c r="E438" t="s">
        <v>6</v>
      </c>
      <c r="G438" t="s">
        <v>655</v>
      </c>
      <c r="H438" t="s">
        <v>15</v>
      </c>
      <c r="I438">
        <v>1.2392713420022718E-2</v>
      </c>
      <c r="J438" t="s">
        <v>6</v>
      </c>
      <c r="L438" t="s">
        <v>656</v>
      </c>
      <c r="M438" t="s">
        <v>15</v>
      </c>
      <c r="N438">
        <v>1.6711475313657694E-2</v>
      </c>
      <c r="O438" t="s">
        <v>6</v>
      </c>
    </row>
    <row r="439" spans="2:15" x14ac:dyDescent="0.45">
      <c r="B439" t="s">
        <v>654</v>
      </c>
      <c r="C439" t="s">
        <v>16</v>
      </c>
      <c r="D439">
        <v>0</v>
      </c>
      <c r="E439" t="s">
        <v>6</v>
      </c>
      <c r="G439" t="s">
        <v>655</v>
      </c>
      <c r="H439" t="s">
        <v>16</v>
      </c>
      <c r="I439">
        <v>1.2392511007716022E-2</v>
      </c>
      <c r="J439" t="s">
        <v>6</v>
      </c>
      <c r="L439" t="s">
        <v>656</v>
      </c>
      <c r="M439" t="s">
        <v>16</v>
      </c>
      <c r="N439">
        <v>1.7400570647453581E-2</v>
      </c>
      <c r="O439" t="s">
        <v>6</v>
      </c>
    </row>
    <row r="440" spans="2:15" x14ac:dyDescent="0.45">
      <c r="B440" t="s">
        <v>654</v>
      </c>
      <c r="C440" t="s">
        <v>17</v>
      </c>
      <c r="D440">
        <v>0</v>
      </c>
      <c r="E440" t="s">
        <v>6</v>
      </c>
      <c r="G440" t="s">
        <v>655</v>
      </c>
      <c r="H440" t="s">
        <v>17</v>
      </c>
      <c r="I440">
        <v>2.2472095737816191E-2</v>
      </c>
      <c r="J440" t="s">
        <v>6</v>
      </c>
      <c r="L440" t="s">
        <v>656</v>
      </c>
      <c r="M440" t="s">
        <v>17</v>
      </c>
      <c r="N440">
        <v>2.6614506225785428E-2</v>
      </c>
      <c r="O440" t="s">
        <v>6</v>
      </c>
    </row>
    <row r="441" spans="2:15" x14ac:dyDescent="0.45">
      <c r="B441" t="s">
        <v>654</v>
      </c>
      <c r="C441" t="s">
        <v>18</v>
      </c>
      <c r="D441">
        <v>0</v>
      </c>
      <c r="E441" t="s">
        <v>6</v>
      </c>
      <c r="G441" t="s">
        <v>655</v>
      </c>
      <c r="H441" t="s">
        <v>18</v>
      </c>
      <c r="I441">
        <v>3.3076032156618702E-2</v>
      </c>
      <c r="J441" t="s">
        <v>6</v>
      </c>
      <c r="L441" t="s">
        <v>656</v>
      </c>
      <c r="M441" t="s">
        <v>18</v>
      </c>
      <c r="N441">
        <v>4.2659689723479541E-2</v>
      </c>
      <c r="O441" t="s">
        <v>6</v>
      </c>
    </row>
    <row r="442" spans="2:15" x14ac:dyDescent="0.45">
      <c r="B442" t="s">
        <v>654</v>
      </c>
      <c r="C442" t="s">
        <v>19</v>
      </c>
      <c r="D442">
        <v>2.5345713421730887E-5</v>
      </c>
      <c r="E442" t="s">
        <v>6</v>
      </c>
      <c r="G442" t="s">
        <v>655</v>
      </c>
      <c r="H442" t="s">
        <v>19</v>
      </c>
      <c r="I442">
        <v>1.2388160261438378E-2</v>
      </c>
      <c r="J442" t="s">
        <v>6</v>
      </c>
      <c r="L442" t="s">
        <v>656</v>
      </c>
      <c r="M442" t="s">
        <v>19</v>
      </c>
      <c r="N442">
        <v>1.6753815962609098E-2</v>
      </c>
      <c r="O442" t="s">
        <v>6</v>
      </c>
    </row>
    <row r="443" spans="2:15" x14ac:dyDescent="0.45">
      <c r="B443" t="s">
        <v>654</v>
      </c>
      <c r="C443" t="s">
        <v>20</v>
      </c>
      <c r="D443">
        <v>7.7673613676572262E-3</v>
      </c>
      <c r="E443" t="s">
        <v>6</v>
      </c>
      <c r="G443" t="s">
        <v>655</v>
      </c>
      <c r="H443" t="s">
        <v>20</v>
      </c>
      <c r="I443">
        <v>1.2280383087872295E-2</v>
      </c>
      <c r="J443" t="s">
        <v>6</v>
      </c>
      <c r="L443" t="s">
        <v>656</v>
      </c>
      <c r="M443" t="s">
        <v>20</v>
      </c>
      <c r="N443">
        <v>1.76093177511281E-2</v>
      </c>
      <c r="O443" t="s">
        <v>6</v>
      </c>
    </row>
    <row r="444" spans="2:15" x14ac:dyDescent="0.45">
      <c r="B444" t="s">
        <v>654</v>
      </c>
      <c r="C444" t="s">
        <v>21</v>
      </c>
      <c r="D444">
        <v>3.0578698810702108E-2</v>
      </c>
      <c r="E444" t="s">
        <v>6</v>
      </c>
      <c r="G444" t="s">
        <v>655</v>
      </c>
      <c r="H444" t="s">
        <v>21</v>
      </c>
      <c r="I444">
        <v>1.5480146936753853E-2</v>
      </c>
      <c r="J444" t="s">
        <v>6</v>
      </c>
      <c r="L444" t="s">
        <v>656</v>
      </c>
      <c r="M444" t="s">
        <v>21</v>
      </c>
      <c r="N444">
        <v>1.7854388629168383E-2</v>
      </c>
      <c r="O444" t="s">
        <v>6</v>
      </c>
    </row>
    <row r="445" spans="2:15" x14ac:dyDescent="0.45">
      <c r="B445" t="s">
        <v>654</v>
      </c>
      <c r="C445" t="s">
        <v>22</v>
      </c>
      <c r="D445">
        <v>4.6033377529518811E-2</v>
      </c>
      <c r="E445" t="s">
        <v>6</v>
      </c>
      <c r="G445" t="s">
        <v>655</v>
      </c>
      <c r="H445" t="s">
        <v>22</v>
      </c>
      <c r="I445">
        <v>1.5361130436438405E-2</v>
      </c>
      <c r="J445" t="s">
        <v>6</v>
      </c>
      <c r="L445" t="s">
        <v>656</v>
      </c>
      <c r="M445" t="s">
        <v>22</v>
      </c>
      <c r="N445">
        <v>1.8645476742613933E-2</v>
      </c>
      <c r="O445" t="s">
        <v>6</v>
      </c>
    </row>
    <row r="446" spans="2:15" x14ac:dyDescent="0.45">
      <c r="B446" t="s">
        <v>654</v>
      </c>
      <c r="C446" t="s">
        <v>23</v>
      </c>
      <c r="D446">
        <v>4.6584495608575943E-2</v>
      </c>
      <c r="E446" t="s">
        <v>6</v>
      </c>
      <c r="G446" t="s">
        <v>655</v>
      </c>
      <c r="H446" t="s">
        <v>23</v>
      </c>
      <c r="I446">
        <v>1.951780739161469E-2</v>
      </c>
      <c r="J446" t="s">
        <v>6</v>
      </c>
      <c r="L446" t="s">
        <v>656</v>
      </c>
      <c r="M446" t="s">
        <v>23</v>
      </c>
      <c r="N446">
        <v>1.8657186631140851E-2</v>
      </c>
      <c r="O446" t="s">
        <v>6</v>
      </c>
    </row>
    <row r="447" spans="2:15" x14ac:dyDescent="0.45">
      <c r="B447" t="s">
        <v>654</v>
      </c>
      <c r="C447" t="s">
        <v>24</v>
      </c>
      <c r="D447">
        <v>3.3111595205858907E-2</v>
      </c>
      <c r="E447" t="s">
        <v>6</v>
      </c>
      <c r="G447" t="s">
        <v>655</v>
      </c>
      <c r="H447" t="s">
        <v>24</v>
      </c>
      <c r="I447">
        <v>1.8918570443492651E-2</v>
      </c>
      <c r="J447" t="s">
        <v>6</v>
      </c>
      <c r="L447" t="s">
        <v>656</v>
      </c>
      <c r="M447" t="s">
        <v>24</v>
      </c>
      <c r="N447">
        <v>1.8912577702480213E-2</v>
      </c>
      <c r="O447" t="s">
        <v>6</v>
      </c>
    </row>
    <row r="448" spans="2:15" x14ac:dyDescent="0.45">
      <c r="B448" t="s">
        <v>654</v>
      </c>
      <c r="C448" t="s">
        <v>25</v>
      </c>
      <c r="D448">
        <v>1.1686318418724941E-2</v>
      </c>
      <c r="E448" t="s">
        <v>6</v>
      </c>
      <c r="G448" t="s">
        <v>655</v>
      </c>
      <c r="H448" t="s">
        <v>25</v>
      </c>
      <c r="I448">
        <v>1.6398179503767422E-2</v>
      </c>
      <c r="J448" t="s">
        <v>6</v>
      </c>
      <c r="L448" t="s">
        <v>656</v>
      </c>
      <c r="M448" t="s">
        <v>25</v>
      </c>
      <c r="N448">
        <v>1.9377455216535472E-2</v>
      </c>
      <c r="O448" t="s">
        <v>6</v>
      </c>
    </row>
    <row r="449" spans="2:15" x14ac:dyDescent="0.45">
      <c r="B449" t="s">
        <v>654</v>
      </c>
      <c r="C449" t="s">
        <v>26</v>
      </c>
      <c r="D449">
        <v>1.1170420790575328E-4</v>
      </c>
      <c r="E449" t="s">
        <v>6</v>
      </c>
      <c r="G449" t="s">
        <v>655</v>
      </c>
      <c r="H449" t="s">
        <v>26</v>
      </c>
      <c r="I449">
        <v>1.3848183605045059E-2</v>
      </c>
      <c r="J449" t="s">
        <v>6</v>
      </c>
      <c r="L449" t="s">
        <v>656</v>
      </c>
      <c r="M449" t="s">
        <v>26</v>
      </c>
      <c r="N449">
        <v>1.8640353569787955E-2</v>
      </c>
      <c r="O449" t="s">
        <v>6</v>
      </c>
    </row>
    <row r="450" spans="2:15" x14ac:dyDescent="0.45">
      <c r="B450" t="s">
        <v>654</v>
      </c>
      <c r="C450" t="s">
        <v>27</v>
      </c>
      <c r="D450">
        <v>0</v>
      </c>
      <c r="E450" t="s">
        <v>6</v>
      </c>
      <c r="G450" t="s">
        <v>655</v>
      </c>
      <c r="H450" t="s">
        <v>27</v>
      </c>
      <c r="I450">
        <v>2.0695845751232751E-2</v>
      </c>
      <c r="J450" t="s">
        <v>6</v>
      </c>
      <c r="L450" t="s">
        <v>656</v>
      </c>
      <c r="M450" t="s">
        <v>27</v>
      </c>
      <c r="N450">
        <v>2.5446338260936747E-2</v>
      </c>
      <c r="O450" t="s">
        <v>6</v>
      </c>
    </row>
    <row r="451" spans="2:15" x14ac:dyDescent="0.45">
      <c r="B451" t="s">
        <v>654</v>
      </c>
      <c r="C451" t="s">
        <v>28</v>
      </c>
      <c r="D451">
        <v>0</v>
      </c>
      <c r="E451" t="s">
        <v>6</v>
      </c>
      <c r="G451" t="s">
        <v>655</v>
      </c>
      <c r="H451" t="s">
        <v>28</v>
      </c>
      <c r="I451">
        <v>3.0090458692447329E-2</v>
      </c>
      <c r="J451" t="s">
        <v>6</v>
      </c>
      <c r="L451" t="s">
        <v>656</v>
      </c>
      <c r="M451" t="s">
        <v>28</v>
      </c>
      <c r="N451">
        <v>2.2383864198059808E-2</v>
      </c>
      <c r="O451" t="s">
        <v>6</v>
      </c>
    </row>
    <row r="452" spans="2:15" x14ac:dyDescent="0.45">
      <c r="B452" t="s">
        <v>654</v>
      </c>
      <c r="C452" t="s">
        <v>29</v>
      </c>
      <c r="D452">
        <v>7.7323318694553383E-4</v>
      </c>
      <c r="E452" t="s">
        <v>6</v>
      </c>
      <c r="G452" t="s">
        <v>655</v>
      </c>
      <c r="H452" t="s">
        <v>29</v>
      </c>
      <c r="I452">
        <v>1.1162513647304461E-2</v>
      </c>
      <c r="J452" t="s">
        <v>6</v>
      </c>
      <c r="L452" t="s">
        <v>656</v>
      </c>
      <c r="M452" t="s">
        <v>29</v>
      </c>
      <c r="N452">
        <v>8.2280182087910818E-3</v>
      </c>
      <c r="O452" t="s">
        <v>6</v>
      </c>
    </row>
    <row r="453" spans="2:15" x14ac:dyDescent="0.45">
      <c r="B453" t="s">
        <v>654</v>
      </c>
      <c r="C453" t="s">
        <v>30</v>
      </c>
      <c r="D453">
        <v>1.4374082927887265E-2</v>
      </c>
      <c r="E453" t="s">
        <v>6</v>
      </c>
      <c r="G453" t="s">
        <v>655</v>
      </c>
      <c r="H453" t="s">
        <v>30</v>
      </c>
      <c r="I453">
        <v>1.0728594040939515E-2</v>
      </c>
      <c r="J453" t="s">
        <v>6</v>
      </c>
      <c r="L453" t="s">
        <v>656</v>
      </c>
      <c r="M453" t="s">
        <v>30</v>
      </c>
      <c r="N453">
        <v>8.2138333450493105E-3</v>
      </c>
      <c r="O453" t="s">
        <v>6</v>
      </c>
    </row>
    <row r="454" spans="2:15" x14ac:dyDescent="0.45">
      <c r="B454" t="s">
        <v>654</v>
      </c>
      <c r="C454" t="s">
        <v>31</v>
      </c>
      <c r="D454">
        <v>3.7996523150362282E-2</v>
      </c>
      <c r="E454" t="s">
        <v>6</v>
      </c>
      <c r="G454" t="s">
        <v>655</v>
      </c>
      <c r="H454" t="s">
        <v>31</v>
      </c>
      <c r="I454">
        <v>1.4923849106545661E-2</v>
      </c>
      <c r="J454" t="s">
        <v>6</v>
      </c>
      <c r="L454" t="s">
        <v>656</v>
      </c>
      <c r="M454" t="s">
        <v>31</v>
      </c>
      <c r="N454">
        <v>8.7300897193930867E-3</v>
      </c>
      <c r="O454" t="s">
        <v>6</v>
      </c>
    </row>
    <row r="455" spans="2:15" x14ac:dyDescent="0.45">
      <c r="B455" t="s">
        <v>654</v>
      </c>
      <c r="C455" t="s">
        <v>32</v>
      </c>
      <c r="D455">
        <v>5.1046725537119246E-2</v>
      </c>
      <c r="E455" t="s">
        <v>6</v>
      </c>
      <c r="G455" t="s">
        <v>655</v>
      </c>
      <c r="H455" t="s">
        <v>32</v>
      </c>
      <c r="I455">
        <v>1.5383155784289861E-2</v>
      </c>
      <c r="J455" t="s">
        <v>6</v>
      </c>
      <c r="L455" t="s">
        <v>656</v>
      </c>
      <c r="M455" t="s">
        <v>32</v>
      </c>
      <c r="N455">
        <v>8.4145809455580985E-3</v>
      </c>
      <c r="O455" t="s">
        <v>6</v>
      </c>
    </row>
    <row r="456" spans="2:15" x14ac:dyDescent="0.45">
      <c r="B456" t="s">
        <v>654</v>
      </c>
      <c r="C456" t="s">
        <v>33</v>
      </c>
      <c r="D456">
        <v>5.0636441958090243E-2</v>
      </c>
      <c r="E456" t="s">
        <v>6</v>
      </c>
      <c r="G456" t="s">
        <v>655</v>
      </c>
      <c r="H456" t="s">
        <v>33</v>
      </c>
      <c r="I456">
        <v>1.7097116338168645E-2</v>
      </c>
      <c r="J456" t="s">
        <v>6</v>
      </c>
      <c r="L456" t="s">
        <v>656</v>
      </c>
      <c r="M456" t="s">
        <v>33</v>
      </c>
      <c r="N456">
        <v>9.4935087382357376E-3</v>
      </c>
      <c r="O456" t="s">
        <v>6</v>
      </c>
    </row>
    <row r="457" spans="2:15" x14ac:dyDescent="0.45">
      <c r="B457" t="s">
        <v>654</v>
      </c>
      <c r="C457" t="s">
        <v>34</v>
      </c>
      <c r="D457">
        <v>3.8231131703104909E-2</v>
      </c>
      <c r="E457" t="s">
        <v>6</v>
      </c>
      <c r="G457" t="s">
        <v>655</v>
      </c>
      <c r="H457" t="s">
        <v>34</v>
      </c>
      <c r="I457">
        <v>1.750996328726304E-2</v>
      </c>
      <c r="J457" t="s">
        <v>6</v>
      </c>
      <c r="L457" t="s">
        <v>656</v>
      </c>
      <c r="M457" t="s">
        <v>34</v>
      </c>
      <c r="N457">
        <v>9.5040980794102326E-3</v>
      </c>
      <c r="O457" t="s">
        <v>6</v>
      </c>
    </row>
    <row r="458" spans="2:15" x14ac:dyDescent="0.45">
      <c r="B458" t="s">
        <v>654</v>
      </c>
      <c r="C458" t="s">
        <v>35</v>
      </c>
      <c r="D458">
        <v>1.6747096608064432E-2</v>
      </c>
      <c r="E458" t="s">
        <v>6</v>
      </c>
      <c r="G458" t="s">
        <v>655</v>
      </c>
      <c r="H458" t="s">
        <v>35</v>
      </c>
      <c r="I458">
        <v>1.4910675844825973E-2</v>
      </c>
      <c r="J458" t="s">
        <v>6</v>
      </c>
      <c r="L458" t="s">
        <v>656</v>
      </c>
      <c r="M458" t="s">
        <v>35</v>
      </c>
      <c r="N458">
        <v>8.7358179565340099E-3</v>
      </c>
      <c r="O458" t="s">
        <v>6</v>
      </c>
    </row>
    <row r="459" spans="2:15" x14ac:dyDescent="0.45">
      <c r="B459" t="s">
        <v>654</v>
      </c>
      <c r="C459" t="s">
        <v>36</v>
      </c>
      <c r="D459">
        <v>1.1905586622083723E-3</v>
      </c>
      <c r="E459" t="s">
        <v>6</v>
      </c>
      <c r="G459" t="s">
        <v>655</v>
      </c>
      <c r="H459" t="s">
        <v>36</v>
      </c>
      <c r="I459">
        <v>1.1873780698610427E-2</v>
      </c>
      <c r="J459" t="s">
        <v>6</v>
      </c>
      <c r="L459" t="s">
        <v>656</v>
      </c>
      <c r="M459" t="s">
        <v>36</v>
      </c>
      <c r="N459">
        <v>8.258663336040627E-3</v>
      </c>
      <c r="O459" t="s">
        <v>6</v>
      </c>
    </row>
    <row r="460" spans="2:15" x14ac:dyDescent="0.45">
      <c r="B460" t="s">
        <v>654</v>
      </c>
      <c r="C460" t="s">
        <v>37</v>
      </c>
      <c r="D460">
        <v>0</v>
      </c>
      <c r="E460" t="s">
        <v>6</v>
      </c>
      <c r="G460" t="s">
        <v>655</v>
      </c>
      <c r="H460" t="s">
        <v>37</v>
      </c>
      <c r="I460">
        <v>1.60814925478075E-2</v>
      </c>
      <c r="J460" t="s">
        <v>6</v>
      </c>
      <c r="L460" t="s">
        <v>656</v>
      </c>
      <c r="M460" t="s">
        <v>37</v>
      </c>
      <c r="N460">
        <v>1.1673640195405895E-2</v>
      </c>
      <c r="O460" t="s">
        <v>6</v>
      </c>
    </row>
    <row r="461" spans="2:15" x14ac:dyDescent="0.45">
      <c r="B461" t="s">
        <v>654</v>
      </c>
      <c r="C461" t="s">
        <v>38</v>
      </c>
      <c r="D461">
        <v>0</v>
      </c>
      <c r="E461" t="s">
        <v>6</v>
      </c>
      <c r="G461" t="s">
        <v>655</v>
      </c>
      <c r="H461" t="s">
        <v>38</v>
      </c>
      <c r="I461">
        <v>1.3386582211010715E-2</v>
      </c>
      <c r="J461" t="s">
        <v>6</v>
      </c>
      <c r="L461" t="s">
        <v>656</v>
      </c>
      <c r="M461" t="s">
        <v>38</v>
      </c>
      <c r="N461">
        <v>1.3292792885687476E-2</v>
      </c>
      <c r="O461" t="s">
        <v>6</v>
      </c>
    </row>
    <row r="462" spans="2:15" x14ac:dyDescent="0.45">
      <c r="B462" t="s">
        <v>654</v>
      </c>
      <c r="C462" t="s">
        <v>39</v>
      </c>
      <c r="D462">
        <v>3.5325225515010523E-4</v>
      </c>
      <c r="E462" t="s">
        <v>6</v>
      </c>
      <c r="G462" t="s">
        <v>655</v>
      </c>
      <c r="H462" t="s">
        <v>39</v>
      </c>
      <c r="I462">
        <v>5.2434986955604678E-3</v>
      </c>
      <c r="J462" t="s">
        <v>6</v>
      </c>
      <c r="L462" t="s">
        <v>656</v>
      </c>
      <c r="M462" t="s">
        <v>39</v>
      </c>
      <c r="N462">
        <v>6.8527224322159517E-3</v>
      </c>
      <c r="O462" t="s">
        <v>6</v>
      </c>
    </row>
    <row r="463" spans="2:15" x14ac:dyDescent="0.45">
      <c r="B463" t="s">
        <v>654</v>
      </c>
      <c r="C463" t="s">
        <v>40</v>
      </c>
      <c r="D463">
        <v>1.3524479211074591E-2</v>
      </c>
      <c r="E463" t="s">
        <v>6</v>
      </c>
      <c r="G463" t="s">
        <v>655</v>
      </c>
      <c r="H463" t="s">
        <v>40</v>
      </c>
      <c r="I463">
        <v>4.5821275783047106E-3</v>
      </c>
      <c r="J463" t="s">
        <v>6</v>
      </c>
      <c r="L463" t="s">
        <v>656</v>
      </c>
      <c r="M463" t="s">
        <v>40</v>
      </c>
      <c r="N463">
        <v>8.0564804104587013E-3</v>
      </c>
      <c r="O463" t="s">
        <v>6</v>
      </c>
    </row>
    <row r="464" spans="2:15" x14ac:dyDescent="0.45">
      <c r="B464" t="s">
        <v>654</v>
      </c>
      <c r="C464" t="s">
        <v>41</v>
      </c>
      <c r="D464">
        <v>3.95084544461601E-2</v>
      </c>
      <c r="E464" t="s">
        <v>6</v>
      </c>
      <c r="G464" t="s">
        <v>655</v>
      </c>
      <c r="H464" t="s">
        <v>41</v>
      </c>
      <c r="I464">
        <v>7.6605503424855654E-3</v>
      </c>
      <c r="J464" t="s">
        <v>6</v>
      </c>
      <c r="L464" t="s">
        <v>656</v>
      </c>
      <c r="M464" t="s">
        <v>41</v>
      </c>
      <c r="N464">
        <v>7.6960075317684317E-3</v>
      </c>
      <c r="O464" t="s">
        <v>6</v>
      </c>
    </row>
    <row r="465" spans="2:15" x14ac:dyDescent="0.45">
      <c r="B465" t="s">
        <v>654</v>
      </c>
      <c r="C465" t="s">
        <v>42</v>
      </c>
      <c r="D465">
        <v>5.4422799471575536E-2</v>
      </c>
      <c r="E465" t="s">
        <v>6</v>
      </c>
      <c r="G465" t="s">
        <v>655</v>
      </c>
      <c r="H465" t="s">
        <v>42</v>
      </c>
      <c r="I465">
        <v>8.4229355443427717E-3</v>
      </c>
      <c r="J465" t="s">
        <v>6</v>
      </c>
      <c r="L465" t="s">
        <v>656</v>
      </c>
      <c r="M465" t="s">
        <v>42</v>
      </c>
      <c r="N465">
        <v>6.9786119426250648E-3</v>
      </c>
      <c r="O465" t="s">
        <v>6</v>
      </c>
    </row>
    <row r="466" spans="2:15" x14ac:dyDescent="0.45">
      <c r="B466" t="s">
        <v>654</v>
      </c>
      <c r="C466" t="s">
        <v>43</v>
      </c>
      <c r="D466">
        <v>5.3235320761372662E-2</v>
      </c>
      <c r="E466" t="s">
        <v>6</v>
      </c>
      <c r="G466" t="s">
        <v>655</v>
      </c>
      <c r="H466" t="s">
        <v>43</v>
      </c>
      <c r="I466">
        <v>1.0885261641514321E-2</v>
      </c>
      <c r="J466" t="s">
        <v>6</v>
      </c>
      <c r="L466" t="s">
        <v>656</v>
      </c>
      <c r="M466" t="s">
        <v>43</v>
      </c>
      <c r="N466">
        <v>5.80855285049216E-3</v>
      </c>
      <c r="O466" t="s">
        <v>6</v>
      </c>
    </row>
    <row r="467" spans="2:15" x14ac:dyDescent="0.45">
      <c r="B467" t="s">
        <v>654</v>
      </c>
      <c r="C467" t="s">
        <v>44</v>
      </c>
      <c r="D467">
        <v>3.8864969328039956E-2</v>
      </c>
      <c r="E467" t="s">
        <v>6</v>
      </c>
      <c r="G467" t="s">
        <v>655</v>
      </c>
      <c r="H467" t="s">
        <v>44</v>
      </c>
      <c r="I467">
        <v>1.1330639818048931E-2</v>
      </c>
      <c r="J467" t="s">
        <v>6</v>
      </c>
      <c r="L467" t="s">
        <v>656</v>
      </c>
      <c r="M467" t="s">
        <v>44</v>
      </c>
      <c r="N467">
        <v>4.6747732184457694E-3</v>
      </c>
      <c r="O467" t="s">
        <v>6</v>
      </c>
    </row>
    <row r="468" spans="2:15" x14ac:dyDescent="0.45">
      <c r="B468" t="s">
        <v>654</v>
      </c>
      <c r="C468" t="s">
        <v>45</v>
      </c>
      <c r="D468">
        <v>1.698996268811518E-2</v>
      </c>
      <c r="E468" t="s">
        <v>6</v>
      </c>
      <c r="G468" t="s">
        <v>655</v>
      </c>
      <c r="H468" t="s">
        <v>45</v>
      </c>
      <c r="I468">
        <v>1.0598818018069184E-2</v>
      </c>
      <c r="J468" t="s">
        <v>6</v>
      </c>
      <c r="L468" t="s">
        <v>656</v>
      </c>
      <c r="M468" t="s">
        <v>45</v>
      </c>
      <c r="N468">
        <v>3.7415009325240246E-3</v>
      </c>
      <c r="O468" t="s">
        <v>6</v>
      </c>
    </row>
    <row r="469" spans="2:15" x14ac:dyDescent="0.45">
      <c r="B469" t="s">
        <v>654</v>
      </c>
      <c r="C469" t="s">
        <v>46</v>
      </c>
      <c r="D469">
        <v>9.7984651753082108E-4</v>
      </c>
      <c r="E469" t="s">
        <v>6</v>
      </c>
      <c r="G469" t="s">
        <v>655</v>
      </c>
      <c r="H469" t="s">
        <v>46</v>
      </c>
      <c r="I469">
        <v>7.8292355612331888E-3</v>
      </c>
      <c r="J469" t="s">
        <v>6</v>
      </c>
      <c r="L469" t="s">
        <v>656</v>
      </c>
      <c r="M469" t="s">
        <v>46</v>
      </c>
      <c r="N469">
        <v>3.3619434173151729E-3</v>
      </c>
      <c r="O469" t="s">
        <v>6</v>
      </c>
    </row>
    <row r="470" spans="2:15" x14ac:dyDescent="0.45">
      <c r="B470" t="s">
        <v>654</v>
      </c>
      <c r="C470" t="s">
        <v>47</v>
      </c>
      <c r="D470">
        <v>0</v>
      </c>
      <c r="E470" t="s">
        <v>6</v>
      </c>
      <c r="G470" t="s">
        <v>655</v>
      </c>
      <c r="H470" t="s">
        <v>47</v>
      </c>
      <c r="I470">
        <v>8.9750826484351863E-3</v>
      </c>
      <c r="J470" t="s">
        <v>6</v>
      </c>
      <c r="L470" t="s">
        <v>656</v>
      </c>
      <c r="M470" t="s">
        <v>47</v>
      </c>
      <c r="N470">
        <v>5.9139729685709448E-3</v>
      </c>
      <c r="O470" t="s">
        <v>6</v>
      </c>
    </row>
    <row r="471" spans="2:15" x14ac:dyDescent="0.45">
      <c r="B471" t="s">
        <v>654</v>
      </c>
      <c r="C471" t="s">
        <v>48</v>
      </c>
      <c r="D471">
        <v>0</v>
      </c>
      <c r="E471" t="s">
        <v>6</v>
      </c>
      <c r="G471" t="s">
        <v>655</v>
      </c>
      <c r="H471" t="s">
        <v>48</v>
      </c>
      <c r="I471">
        <v>3.0475164459298262E-2</v>
      </c>
      <c r="J471" t="s">
        <v>6</v>
      </c>
      <c r="L471" t="s">
        <v>656</v>
      </c>
      <c r="M471" t="s">
        <v>48</v>
      </c>
      <c r="N471">
        <v>2.9472801666112203E-2</v>
      </c>
      <c r="O471" t="s">
        <v>6</v>
      </c>
    </row>
    <row r="472" spans="2:15" x14ac:dyDescent="0.45">
      <c r="B472" t="s">
        <v>654</v>
      </c>
      <c r="C472" t="s">
        <v>49</v>
      </c>
      <c r="D472">
        <v>0</v>
      </c>
      <c r="E472" t="s">
        <v>6</v>
      </c>
      <c r="G472" t="s">
        <v>655</v>
      </c>
      <c r="H472" t="s">
        <v>49</v>
      </c>
      <c r="I472">
        <v>1.0312441605776837E-2</v>
      </c>
      <c r="J472" t="s">
        <v>6</v>
      </c>
      <c r="L472" t="s">
        <v>656</v>
      </c>
      <c r="M472" t="s">
        <v>49</v>
      </c>
      <c r="N472">
        <v>1.1018583653201361E-2</v>
      </c>
      <c r="O472" t="s">
        <v>6</v>
      </c>
    </row>
    <row r="473" spans="2:15" x14ac:dyDescent="0.45">
      <c r="B473" t="s">
        <v>654</v>
      </c>
      <c r="C473" t="s">
        <v>50</v>
      </c>
      <c r="D473">
        <v>6.9603668307542674E-3</v>
      </c>
      <c r="E473" t="s">
        <v>6</v>
      </c>
      <c r="G473" t="s">
        <v>655</v>
      </c>
      <c r="H473" t="s">
        <v>50</v>
      </c>
      <c r="I473">
        <v>8.1139749578233254E-3</v>
      </c>
      <c r="J473" t="s">
        <v>6</v>
      </c>
      <c r="L473" t="s">
        <v>656</v>
      </c>
      <c r="M473" t="s">
        <v>50</v>
      </c>
      <c r="N473">
        <v>1.1159045577031686E-2</v>
      </c>
      <c r="O473" t="s">
        <v>6</v>
      </c>
    </row>
    <row r="474" spans="2:15" x14ac:dyDescent="0.45">
      <c r="B474" t="s">
        <v>654</v>
      </c>
      <c r="C474" t="s">
        <v>51</v>
      </c>
      <c r="D474">
        <v>3.0942647370554861E-2</v>
      </c>
      <c r="E474" t="s">
        <v>6</v>
      </c>
      <c r="G474" t="s">
        <v>655</v>
      </c>
      <c r="H474" t="s">
        <v>51</v>
      </c>
      <c r="I474">
        <v>8.0143026940581279E-3</v>
      </c>
      <c r="J474" t="s">
        <v>6</v>
      </c>
      <c r="L474" t="s">
        <v>656</v>
      </c>
      <c r="M474" t="s">
        <v>51</v>
      </c>
      <c r="N474">
        <v>1.1202028225470114E-2</v>
      </c>
      <c r="O474" t="s">
        <v>6</v>
      </c>
    </row>
    <row r="475" spans="2:15" x14ac:dyDescent="0.45">
      <c r="B475" t="s">
        <v>654</v>
      </c>
      <c r="C475" t="s">
        <v>52</v>
      </c>
      <c r="D475">
        <v>4.5270343156139932E-2</v>
      </c>
      <c r="E475" t="s">
        <v>6</v>
      </c>
      <c r="G475" t="s">
        <v>655</v>
      </c>
      <c r="H475" t="s">
        <v>52</v>
      </c>
      <c r="I475">
        <v>1.0942858963900839E-2</v>
      </c>
      <c r="J475" t="s">
        <v>6</v>
      </c>
      <c r="L475" t="s">
        <v>656</v>
      </c>
      <c r="M475" t="s">
        <v>52</v>
      </c>
      <c r="N475">
        <v>1.0592523430119112E-2</v>
      </c>
      <c r="O475" t="s">
        <v>6</v>
      </c>
    </row>
    <row r="476" spans="2:15" x14ac:dyDescent="0.45">
      <c r="B476" t="s">
        <v>654</v>
      </c>
      <c r="C476" t="s">
        <v>53</v>
      </c>
      <c r="D476">
        <v>4.4343670100836459E-2</v>
      </c>
      <c r="E476" t="s">
        <v>6</v>
      </c>
      <c r="G476" t="s">
        <v>655</v>
      </c>
      <c r="H476" t="s">
        <v>53</v>
      </c>
      <c r="I476">
        <v>1.4176921982600066E-2</v>
      </c>
      <c r="J476" t="s">
        <v>6</v>
      </c>
      <c r="L476" t="s">
        <v>656</v>
      </c>
      <c r="M476" t="s">
        <v>53</v>
      </c>
      <c r="N476">
        <v>1.1247065908681915E-2</v>
      </c>
      <c r="O476" t="s">
        <v>6</v>
      </c>
    </row>
    <row r="477" spans="2:15" x14ac:dyDescent="0.45">
      <c r="B477" t="s">
        <v>654</v>
      </c>
      <c r="C477" t="s">
        <v>54</v>
      </c>
      <c r="D477">
        <v>2.9422747057344621E-2</v>
      </c>
      <c r="E477" t="s">
        <v>6</v>
      </c>
      <c r="G477" t="s">
        <v>655</v>
      </c>
      <c r="H477" t="s">
        <v>54</v>
      </c>
      <c r="I477">
        <v>1.4896832547128648E-2</v>
      </c>
      <c r="J477" t="s">
        <v>6</v>
      </c>
      <c r="L477" t="s">
        <v>656</v>
      </c>
      <c r="M477" t="s">
        <v>54</v>
      </c>
      <c r="N477">
        <v>1.2262698071866508E-2</v>
      </c>
      <c r="O477" t="s">
        <v>6</v>
      </c>
    </row>
    <row r="478" spans="2:15" x14ac:dyDescent="0.45">
      <c r="B478" t="s">
        <v>654</v>
      </c>
      <c r="C478" t="s">
        <v>55</v>
      </c>
      <c r="D478">
        <v>7.1410867877867833E-3</v>
      </c>
      <c r="E478" t="s">
        <v>6</v>
      </c>
      <c r="G478" t="s">
        <v>655</v>
      </c>
      <c r="H478" t="s">
        <v>55</v>
      </c>
      <c r="I478">
        <v>1.292459644173787E-2</v>
      </c>
      <c r="J478" t="s">
        <v>6</v>
      </c>
      <c r="L478" t="s">
        <v>656</v>
      </c>
      <c r="M478" t="s">
        <v>55</v>
      </c>
      <c r="N478">
        <v>1.3029480660582871E-2</v>
      </c>
      <c r="O478" t="s">
        <v>6</v>
      </c>
    </row>
    <row r="479" spans="2:15" x14ac:dyDescent="0.45">
      <c r="B479" t="s">
        <v>654</v>
      </c>
      <c r="C479" t="s">
        <v>56</v>
      </c>
      <c r="D479">
        <v>2.927839120444454E-6</v>
      </c>
      <c r="E479" t="s">
        <v>6</v>
      </c>
      <c r="G479" t="s">
        <v>655</v>
      </c>
      <c r="H479" t="s">
        <v>56</v>
      </c>
      <c r="I479">
        <v>1.0502071486754711E-2</v>
      </c>
      <c r="J479" t="s">
        <v>6</v>
      </c>
      <c r="L479" t="s">
        <v>656</v>
      </c>
      <c r="M479" t="s">
        <v>56</v>
      </c>
      <c r="N479">
        <v>1.2796410202142885E-2</v>
      </c>
      <c r="O479" t="s">
        <v>6</v>
      </c>
    </row>
    <row r="480" spans="2:15" x14ac:dyDescent="0.45">
      <c r="B480" t="s">
        <v>654</v>
      </c>
      <c r="C480" t="s">
        <v>57</v>
      </c>
      <c r="D480">
        <v>0</v>
      </c>
      <c r="E480" t="s">
        <v>6</v>
      </c>
      <c r="G480" t="s">
        <v>655</v>
      </c>
      <c r="H480" t="s">
        <v>57</v>
      </c>
      <c r="I480">
        <v>1.6637297367839268E-2</v>
      </c>
      <c r="J480" t="s">
        <v>6</v>
      </c>
      <c r="L480" t="s">
        <v>656</v>
      </c>
      <c r="M480" t="s">
        <v>57</v>
      </c>
      <c r="N480">
        <v>1.8467009727336055E-2</v>
      </c>
      <c r="O480" t="s">
        <v>6</v>
      </c>
    </row>
    <row r="481" spans="2:15" x14ac:dyDescent="0.45">
      <c r="B481" t="s">
        <v>654</v>
      </c>
      <c r="C481" t="s">
        <v>58</v>
      </c>
      <c r="D481">
        <v>0</v>
      </c>
      <c r="E481" t="s">
        <v>6</v>
      </c>
      <c r="G481" t="s">
        <v>655</v>
      </c>
      <c r="H481" t="s">
        <v>58</v>
      </c>
      <c r="I481">
        <v>5.244281159624789E-2</v>
      </c>
      <c r="J481" t="s">
        <v>6</v>
      </c>
      <c r="L481" t="s">
        <v>656</v>
      </c>
      <c r="M481" t="s">
        <v>58</v>
      </c>
      <c r="N481">
        <v>5.6484028070054038E-2</v>
      </c>
      <c r="O481" t="s">
        <v>6</v>
      </c>
    </row>
    <row r="482" spans="2:15" x14ac:dyDescent="0.45">
      <c r="B482" t="s">
        <v>654</v>
      </c>
      <c r="C482" t="s">
        <v>59</v>
      </c>
      <c r="D482">
        <v>0</v>
      </c>
      <c r="E482" t="s">
        <v>6</v>
      </c>
      <c r="G482" t="s">
        <v>655</v>
      </c>
      <c r="H482" t="s">
        <v>59</v>
      </c>
      <c r="I482">
        <v>2.2662504502959171E-2</v>
      </c>
      <c r="J482" t="s">
        <v>6</v>
      </c>
      <c r="L482" t="s">
        <v>656</v>
      </c>
      <c r="M482" t="s">
        <v>59</v>
      </c>
      <c r="N482">
        <v>2.2401020681830665E-2</v>
      </c>
      <c r="O482" t="s">
        <v>6</v>
      </c>
    </row>
    <row r="483" spans="2:15" x14ac:dyDescent="0.45">
      <c r="B483" t="s">
        <v>654</v>
      </c>
      <c r="C483" t="s">
        <v>60</v>
      </c>
      <c r="D483">
        <v>1.2165132037210314E-3</v>
      </c>
      <c r="E483" t="s">
        <v>6</v>
      </c>
      <c r="G483" t="s">
        <v>655</v>
      </c>
      <c r="H483" t="s">
        <v>60</v>
      </c>
      <c r="I483">
        <v>2.4036993376044202E-2</v>
      </c>
      <c r="J483" t="s">
        <v>6</v>
      </c>
      <c r="L483" t="s">
        <v>656</v>
      </c>
      <c r="M483" t="s">
        <v>60</v>
      </c>
      <c r="N483">
        <v>2.1378228208789703E-2</v>
      </c>
      <c r="O483" t="s">
        <v>6</v>
      </c>
    </row>
    <row r="484" spans="2:15" x14ac:dyDescent="0.45">
      <c r="B484" t="s">
        <v>654</v>
      </c>
      <c r="C484" t="s">
        <v>61</v>
      </c>
      <c r="D484">
        <v>1.8823567214289672E-2</v>
      </c>
      <c r="E484" t="s">
        <v>6</v>
      </c>
      <c r="G484" t="s">
        <v>655</v>
      </c>
      <c r="H484" t="s">
        <v>61</v>
      </c>
      <c r="I484">
        <v>2.3948009157604536E-2</v>
      </c>
      <c r="J484" t="s">
        <v>6</v>
      </c>
      <c r="L484" t="s">
        <v>656</v>
      </c>
      <c r="M484" t="s">
        <v>61</v>
      </c>
      <c r="N484">
        <v>2.2417982903145908E-2</v>
      </c>
      <c r="O484" t="s">
        <v>6</v>
      </c>
    </row>
    <row r="485" spans="2:15" x14ac:dyDescent="0.45">
      <c r="B485" t="s">
        <v>654</v>
      </c>
      <c r="C485" t="s">
        <v>62</v>
      </c>
      <c r="D485">
        <v>3.476143977635264E-2</v>
      </c>
      <c r="E485" t="s">
        <v>6</v>
      </c>
      <c r="G485" t="s">
        <v>655</v>
      </c>
      <c r="H485" t="s">
        <v>62</v>
      </c>
      <c r="I485">
        <v>2.3597256604384411E-2</v>
      </c>
      <c r="J485" t="s">
        <v>6</v>
      </c>
      <c r="L485" t="s">
        <v>656</v>
      </c>
      <c r="M485" t="s">
        <v>62</v>
      </c>
      <c r="N485">
        <v>2.1954029948279989E-2</v>
      </c>
      <c r="O485" t="s">
        <v>6</v>
      </c>
    </row>
    <row r="486" spans="2:15" x14ac:dyDescent="0.45">
      <c r="B486" t="s">
        <v>654</v>
      </c>
      <c r="C486" t="s">
        <v>63</v>
      </c>
      <c r="D486">
        <v>3.4094671854892157E-2</v>
      </c>
      <c r="E486" t="s">
        <v>6</v>
      </c>
      <c r="G486" t="s">
        <v>655</v>
      </c>
      <c r="H486" t="s">
        <v>63</v>
      </c>
      <c r="I486">
        <v>2.6196930843487901E-2</v>
      </c>
      <c r="J486" t="s">
        <v>6</v>
      </c>
      <c r="L486" t="s">
        <v>656</v>
      </c>
      <c r="M486" t="s">
        <v>63</v>
      </c>
      <c r="N486">
        <v>2.2347171320480922E-2</v>
      </c>
      <c r="O486" t="s">
        <v>6</v>
      </c>
    </row>
    <row r="487" spans="2:15" x14ac:dyDescent="0.45">
      <c r="B487" t="s">
        <v>654</v>
      </c>
      <c r="C487" t="s">
        <v>64</v>
      </c>
      <c r="D487">
        <v>1.8488548463569572E-2</v>
      </c>
      <c r="E487" t="s">
        <v>6</v>
      </c>
      <c r="G487" t="s">
        <v>655</v>
      </c>
      <c r="H487" t="s">
        <v>64</v>
      </c>
      <c r="I487">
        <v>2.3521773103132929E-2</v>
      </c>
      <c r="J487" t="s">
        <v>6</v>
      </c>
      <c r="L487" t="s">
        <v>656</v>
      </c>
      <c r="M487" t="s">
        <v>64</v>
      </c>
      <c r="N487">
        <v>2.2347117029457114E-2</v>
      </c>
      <c r="O487" t="s">
        <v>6</v>
      </c>
    </row>
    <row r="488" spans="2:15" x14ac:dyDescent="0.45">
      <c r="B488" t="s">
        <v>654</v>
      </c>
      <c r="C488" t="s">
        <v>65</v>
      </c>
      <c r="D488">
        <v>9.3234277711855252E-4</v>
      </c>
      <c r="E488" t="s">
        <v>6</v>
      </c>
      <c r="G488" t="s">
        <v>655</v>
      </c>
      <c r="H488" t="s">
        <v>65</v>
      </c>
      <c r="I488">
        <v>2.1516202963275256E-2</v>
      </c>
      <c r="J488" t="s">
        <v>6</v>
      </c>
      <c r="L488" t="s">
        <v>656</v>
      </c>
      <c r="M488" t="s">
        <v>65</v>
      </c>
      <c r="N488">
        <v>2.206876018298717E-2</v>
      </c>
      <c r="O488" t="s">
        <v>6</v>
      </c>
    </row>
    <row r="489" spans="2:15" x14ac:dyDescent="0.45">
      <c r="B489" t="s">
        <v>654</v>
      </c>
      <c r="C489" t="s">
        <v>66</v>
      </c>
      <c r="D489">
        <v>0</v>
      </c>
      <c r="E489" t="s">
        <v>6</v>
      </c>
      <c r="G489" t="s">
        <v>655</v>
      </c>
      <c r="H489" t="s">
        <v>66</v>
      </c>
      <c r="I489">
        <v>2.1448283090915794E-2</v>
      </c>
      <c r="J489" t="s">
        <v>6</v>
      </c>
      <c r="L489" t="s">
        <v>656</v>
      </c>
      <c r="M489" t="s">
        <v>66</v>
      </c>
      <c r="N489">
        <v>2.2466351271562452E-2</v>
      </c>
      <c r="O489" t="s">
        <v>6</v>
      </c>
    </row>
    <row r="490" spans="2:15" x14ac:dyDescent="0.45">
      <c r="B490" t="s">
        <v>654</v>
      </c>
      <c r="C490" t="s">
        <v>67</v>
      </c>
      <c r="D490">
        <v>0</v>
      </c>
      <c r="E490" t="s">
        <v>6</v>
      </c>
      <c r="G490" t="s">
        <v>655</v>
      </c>
      <c r="H490" t="s">
        <v>67</v>
      </c>
      <c r="I490">
        <v>3.1352376348950599E-2</v>
      </c>
      <c r="J490" t="s">
        <v>6</v>
      </c>
      <c r="L490" t="s">
        <v>656</v>
      </c>
      <c r="M490" t="s">
        <v>67</v>
      </c>
      <c r="N490">
        <v>3.3165818551469578E-2</v>
      </c>
      <c r="O490" t="s">
        <v>6</v>
      </c>
    </row>
    <row r="491" spans="2:15" x14ac:dyDescent="0.45">
      <c r="B491" t="s">
        <v>657</v>
      </c>
      <c r="C491" t="s">
        <v>5</v>
      </c>
      <c r="D491">
        <v>0</v>
      </c>
      <c r="E491" t="s">
        <v>6</v>
      </c>
      <c r="G491" t="s">
        <v>658</v>
      </c>
      <c r="H491" t="s">
        <v>5</v>
      </c>
      <c r="I491">
        <v>4.2712215908015154E-2</v>
      </c>
      <c r="J491" t="s">
        <v>6</v>
      </c>
      <c r="L491" t="s">
        <v>659</v>
      </c>
      <c r="M491" t="s">
        <v>5</v>
      </c>
      <c r="N491">
        <v>3.4175794603371341E-2</v>
      </c>
      <c r="O491" t="s">
        <v>6</v>
      </c>
    </row>
    <row r="492" spans="2:15" x14ac:dyDescent="0.45">
      <c r="B492" t="s">
        <v>657</v>
      </c>
      <c r="C492" t="s">
        <v>9</v>
      </c>
      <c r="D492">
        <v>0</v>
      </c>
      <c r="E492" t="s">
        <v>6</v>
      </c>
      <c r="G492" t="s">
        <v>658</v>
      </c>
      <c r="H492" t="s">
        <v>9</v>
      </c>
      <c r="I492">
        <v>1.7866957037990874E-2</v>
      </c>
      <c r="J492" t="s">
        <v>6</v>
      </c>
      <c r="L492" t="s">
        <v>659</v>
      </c>
      <c r="M492" t="s">
        <v>9</v>
      </c>
      <c r="N492">
        <v>1.5347754909949341E-2</v>
      </c>
      <c r="O492" t="s">
        <v>6</v>
      </c>
    </row>
    <row r="493" spans="2:15" x14ac:dyDescent="0.45">
      <c r="B493" t="s">
        <v>657</v>
      </c>
      <c r="C493" t="s">
        <v>10</v>
      </c>
      <c r="D493">
        <v>7.0026619354705952E-4</v>
      </c>
      <c r="E493" t="s">
        <v>6</v>
      </c>
      <c r="G493" t="s">
        <v>658</v>
      </c>
      <c r="H493" t="s">
        <v>10</v>
      </c>
      <c r="I493">
        <v>1.7390365527150425E-2</v>
      </c>
      <c r="J493" t="s">
        <v>6</v>
      </c>
      <c r="L493" t="s">
        <v>659</v>
      </c>
      <c r="M493" t="s">
        <v>10</v>
      </c>
      <c r="N493">
        <v>1.543693745085024E-2</v>
      </c>
      <c r="O493" t="s">
        <v>6</v>
      </c>
    </row>
    <row r="494" spans="2:15" x14ac:dyDescent="0.45">
      <c r="B494" t="s">
        <v>657</v>
      </c>
      <c r="C494" t="s">
        <v>11</v>
      </c>
      <c r="D494">
        <v>1.5517161602633098E-2</v>
      </c>
      <c r="E494" t="s">
        <v>6</v>
      </c>
      <c r="G494" t="s">
        <v>658</v>
      </c>
      <c r="H494" t="s">
        <v>11</v>
      </c>
      <c r="I494">
        <v>1.6386913615177943E-2</v>
      </c>
      <c r="J494" t="s">
        <v>6</v>
      </c>
      <c r="L494" t="s">
        <v>659</v>
      </c>
      <c r="M494" t="s">
        <v>11</v>
      </c>
      <c r="N494">
        <v>1.5125357810299589E-2</v>
      </c>
      <c r="O494" t="s">
        <v>6</v>
      </c>
    </row>
    <row r="495" spans="2:15" x14ac:dyDescent="0.45">
      <c r="B495" t="s">
        <v>657</v>
      </c>
      <c r="C495" t="s">
        <v>12</v>
      </c>
      <c r="D495">
        <v>3.1413251987737388E-2</v>
      </c>
      <c r="E495" t="s">
        <v>6</v>
      </c>
      <c r="G495" t="s">
        <v>658</v>
      </c>
      <c r="H495" t="s">
        <v>12</v>
      </c>
      <c r="I495">
        <v>1.723166029807599E-2</v>
      </c>
      <c r="J495" t="s">
        <v>6</v>
      </c>
      <c r="L495" t="s">
        <v>659</v>
      </c>
      <c r="M495" t="s">
        <v>12</v>
      </c>
      <c r="N495">
        <v>1.4752001167427248E-2</v>
      </c>
      <c r="O495" t="s">
        <v>6</v>
      </c>
    </row>
    <row r="496" spans="2:15" x14ac:dyDescent="0.45">
      <c r="B496" t="s">
        <v>657</v>
      </c>
      <c r="C496" t="s">
        <v>13</v>
      </c>
      <c r="D496">
        <v>3.3797547131158165E-2</v>
      </c>
      <c r="E496" t="s">
        <v>6</v>
      </c>
      <c r="G496" t="s">
        <v>658</v>
      </c>
      <c r="H496" t="s">
        <v>13</v>
      </c>
      <c r="I496">
        <v>1.9253799519784044E-2</v>
      </c>
      <c r="J496" t="s">
        <v>6</v>
      </c>
      <c r="L496" t="s">
        <v>659</v>
      </c>
      <c r="M496" t="s">
        <v>13</v>
      </c>
      <c r="N496">
        <v>1.4571047510673596E-2</v>
      </c>
      <c r="O496" t="s">
        <v>6</v>
      </c>
    </row>
    <row r="497" spans="2:15" x14ac:dyDescent="0.45">
      <c r="B497" t="s">
        <v>657</v>
      </c>
      <c r="C497" t="s">
        <v>14</v>
      </c>
      <c r="D497">
        <v>2.0745491535444641E-2</v>
      </c>
      <c r="E497" t="s">
        <v>6</v>
      </c>
      <c r="G497" t="s">
        <v>658</v>
      </c>
      <c r="H497" t="s">
        <v>14</v>
      </c>
      <c r="I497">
        <v>1.9319869906182556E-2</v>
      </c>
      <c r="J497" t="s">
        <v>6</v>
      </c>
      <c r="L497" t="s">
        <v>659</v>
      </c>
      <c r="M497" t="s">
        <v>14</v>
      </c>
      <c r="N497">
        <v>1.4872398423735013E-2</v>
      </c>
      <c r="O497" t="s">
        <v>6</v>
      </c>
    </row>
    <row r="498" spans="2:15" x14ac:dyDescent="0.45">
      <c r="B498" t="s">
        <v>657</v>
      </c>
      <c r="C498" t="s">
        <v>15</v>
      </c>
      <c r="D498">
        <v>3.4278517385108094E-3</v>
      </c>
      <c r="E498" t="s">
        <v>6</v>
      </c>
      <c r="G498" t="s">
        <v>658</v>
      </c>
      <c r="H498" t="s">
        <v>15</v>
      </c>
      <c r="I498">
        <v>1.7511359468891922E-2</v>
      </c>
      <c r="J498" t="s">
        <v>6</v>
      </c>
      <c r="L498" t="s">
        <v>659</v>
      </c>
      <c r="M498" t="s">
        <v>15</v>
      </c>
      <c r="N498">
        <v>1.5280516100699843E-2</v>
      </c>
      <c r="O498" t="s">
        <v>6</v>
      </c>
    </row>
    <row r="499" spans="2:15" x14ac:dyDescent="0.45">
      <c r="B499" t="s">
        <v>657</v>
      </c>
      <c r="C499" t="s">
        <v>16</v>
      </c>
      <c r="D499">
        <v>0</v>
      </c>
      <c r="E499" t="s">
        <v>6</v>
      </c>
      <c r="G499" t="s">
        <v>658</v>
      </c>
      <c r="H499" t="s">
        <v>16</v>
      </c>
      <c r="I499">
        <v>1.621935437341001E-2</v>
      </c>
      <c r="J499" t="s">
        <v>6</v>
      </c>
      <c r="L499" t="s">
        <v>659</v>
      </c>
      <c r="M499" t="s">
        <v>16</v>
      </c>
      <c r="N499">
        <v>1.5196299734326235E-2</v>
      </c>
      <c r="O499" t="s">
        <v>6</v>
      </c>
    </row>
    <row r="500" spans="2:15" x14ac:dyDescent="0.45">
      <c r="B500" t="s">
        <v>657</v>
      </c>
      <c r="C500" t="s">
        <v>17</v>
      </c>
      <c r="D500">
        <v>0</v>
      </c>
      <c r="E500" t="s">
        <v>6</v>
      </c>
      <c r="G500" t="s">
        <v>658</v>
      </c>
      <c r="H500" t="s">
        <v>17</v>
      </c>
      <c r="I500">
        <v>2.4307186389191531E-2</v>
      </c>
      <c r="J500" t="s">
        <v>6</v>
      </c>
      <c r="L500" t="s">
        <v>659</v>
      </c>
      <c r="M500" t="s">
        <v>17</v>
      </c>
      <c r="N500">
        <v>2.1940865435657327E-2</v>
      </c>
      <c r="O500" t="s">
        <v>6</v>
      </c>
    </row>
    <row r="501" spans="2:15" x14ac:dyDescent="0.45">
      <c r="B501" t="s">
        <v>657</v>
      </c>
      <c r="C501" t="s">
        <v>18</v>
      </c>
      <c r="D501">
        <v>0</v>
      </c>
      <c r="E501" t="s">
        <v>6</v>
      </c>
      <c r="G501" t="s">
        <v>658</v>
      </c>
      <c r="H501" t="s">
        <v>18</v>
      </c>
      <c r="I501">
        <v>3.6507157906145657E-2</v>
      </c>
      <c r="J501" t="s">
        <v>6</v>
      </c>
      <c r="L501" t="s">
        <v>659</v>
      </c>
      <c r="M501" t="s">
        <v>18</v>
      </c>
      <c r="N501">
        <v>4.2855223728273932E-2</v>
      </c>
      <c r="O501" t="s">
        <v>6</v>
      </c>
    </row>
    <row r="502" spans="2:15" x14ac:dyDescent="0.45">
      <c r="B502" t="s">
        <v>657</v>
      </c>
      <c r="C502" t="s">
        <v>19</v>
      </c>
      <c r="D502">
        <v>4.1006142404245595E-5</v>
      </c>
      <c r="E502" t="s">
        <v>6</v>
      </c>
      <c r="G502" t="s">
        <v>658</v>
      </c>
      <c r="H502" t="s">
        <v>19</v>
      </c>
      <c r="I502">
        <v>1.5357858166727781E-2</v>
      </c>
      <c r="J502" t="s">
        <v>6</v>
      </c>
      <c r="L502" t="s">
        <v>659</v>
      </c>
      <c r="M502" t="s">
        <v>19</v>
      </c>
      <c r="N502">
        <v>1.8506324941648732E-2</v>
      </c>
      <c r="O502" t="s">
        <v>6</v>
      </c>
    </row>
    <row r="503" spans="2:15" x14ac:dyDescent="0.45">
      <c r="B503" t="s">
        <v>657</v>
      </c>
      <c r="C503" t="s">
        <v>20</v>
      </c>
      <c r="D503">
        <v>8.729999964269099E-3</v>
      </c>
      <c r="E503" t="s">
        <v>6</v>
      </c>
      <c r="G503" t="s">
        <v>658</v>
      </c>
      <c r="H503" t="s">
        <v>20</v>
      </c>
      <c r="I503">
        <v>1.611050141514302E-2</v>
      </c>
      <c r="J503" t="s">
        <v>6</v>
      </c>
      <c r="L503" t="s">
        <v>659</v>
      </c>
      <c r="M503" t="s">
        <v>20</v>
      </c>
      <c r="N503">
        <v>1.9321780577490687E-2</v>
      </c>
      <c r="O503" t="s">
        <v>6</v>
      </c>
    </row>
    <row r="504" spans="2:15" x14ac:dyDescent="0.45">
      <c r="B504" t="s">
        <v>657</v>
      </c>
      <c r="C504" t="s">
        <v>21</v>
      </c>
      <c r="D504">
        <v>3.373218414846807E-2</v>
      </c>
      <c r="E504" t="s">
        <v>6</v>
      </c>
      <c r="G504" t="s">
        <v>658</v>
      </c>
      <c r="H504" t="s">
        <v>21</v>
      </c>
      <c r="I504">
        <v>1.9920224782665159E-2</v>
      </c>
      <c r="J504" t="s">
        <v>6</v>
      </c>
      <c r="L504" t="s">
        <v>659</v>
      </c>
      <c r="M504" t="s">
        <v>21</v>
      </c>
      <c r="N504">
        <v>1.9562600186150251E-2</v>
      </c>
      <c r="O504" t="s">
        <v>6</v>
      </c>
    </row>
    <row r="505" spans="2:15" x14ac:dyDescent="0.45">
      <c r="B505" t="s">
        <v>657</v>
      </c>
      <c r="C505" t="s">
        <v>22</v>
      </c>
      <c r="D505">
        <v>4.934314022263412E-2</v>
      </c>
      <c r="E505" t="s">
        <v>6</v>
      </c>
      <c r="G505" t="s">
        <v>658</v>
      </c>
      <c r="H505" t="s">
        <v>22</v>
      </c>
      <c r="I505">
        <v>2.0710011012598742E-2</v>
      </c>
      <c r="J505" t="s">
        <v>6</v>
      </c>
      <c r="L505" t="s">
        <v>659</v>
      </c>
      <c r="M505" t="s">
        <v>22</v>
      </c>
      <c r="N505">
        <v>1.9596909299463665E-2</v>
      </c>
      <c r="O505" t="s">
        <v>6</v>
      </c>
    </row>
    <row r="506" spans="2:15" x14ac:dyDescent="0.45">
      <c r="B506" t="s">
        <v>657</v>
      </c>
      <c r="C506" t="s">
        <v>23</v>
      </c>
      <c r="D506">
        <v>4.8692219231051284E-2</v>
      </c>
      <c r="E506" t="s">
        <v>6</v>
      </c>
      <c r="G506" t="s">
        <v>658</v>
      </c>
      <c r="H506" t="s">
        <v>23</v>
      </c>
      <c r="I506">
        <v>2.2012781047792081E-2</v>
      </c>
      <c r="J506" t="s">
        <v>6</v>
      </c>
      <c r="L506" t="s">
        <v>659</v>
      </c>
      <c r="M506" t="s">
        <v>23</v>
      </c>
      <c r="N506">
        <v>1.9016961503981043E-2</v>
      </c>
      <c r="O506" t="s">
        <v>6</v>
      </c>
    </row>
    <row r="507" spans="2:15" x14ac:dyDescent="0.45">
      <c r="B507" t="s">
        <v>657</v>
      </c>
      <c r="C507" t="s">
        <v>24</v>
      </c>
      <c r="D507">
        <v>3.3675302197592974E-2</v>
      </c>
      <c r="E507" t="s">
        <v>6</v>
      </c>
      <c r="G507" t="s">
        <v>658</v>
      </c>
      <c r="H507" t="s">
        <v>24</v>
      </c>
      <c r="I507">
        <v>2.0941990604420497E-2</v>
      </c>
      <c r="J507" t="s">
        <v>6</v>
      </c>
      <c r="L507" t="s">
        <v>659</v>
      </c>
      <c r="M507" t="s">
        <v>24</v>
      </c>
      <c r="N507">
        <v>1.8024949474006489E-2</v>
      </c>
      <c r="O507" t="s">
        <v>6</v>
      </c>
    </row>
    <row r="508" spans="2:15" x14ac:dyDescent="0.45">
      <c r="B508" t="s">
        <v>657</v>
      </c>
      <c r="C508" t="s">
        <v>25</v>
      </c>
      <c r="D508">
        <v>1.1401573679195198E-2</v>
      </c>
      <c r="E508" t="s">
        <v>6</v>
      </c>
      <c r="G508" t="s">
        <v>658</v>
      </c>
      <c r="H508" t="s">
        <v>25</v>
      </c>
      <c r="I508">
        <v>1.8380661261751526E-2</v>
      </c>
      <c r="J508" t="s">
        <v>6</v>
      </c>
      <c r="L508" t="s">
        <v>659</v>
      </c>
      <c r="M508" t="s">
        <v>25</v>
      </c>
      <c r="N508">
        <v>1.8456301581758604E-2</v>
      </c>
      <c r="O508" t="s">
        <v>6</v>
      </c>
    </row>
    <row r="509" spans="2:15" x14ac:dyDescent="0.45">
      <c r="B509" t="s">
        <v>657</v>
      </c>
      <c r="C509" t="s">
        <v>26</v>
      </c>
      <c r="D509">
        <v>9.686468420080273E-5</v>
      </c>
      <c r="E509" t="s">
        <v>6</v>
      </c>
      <c r="G509" t="s">
        <v>658</v>
      </c>
      <c r="H509" t="s">
        <v>26</v>
      </c>
      <c r="I509">
        <v>1.6351902654876131E-2</v>
      </c>
      <c r="J509" t="s">
        <v>6</v>
      </c>
      <c r="L509" t="s">
        <v>659</v>
      </c>
      <c r="M509" t="s">
        <v>26</v>
      </c>
      <c r="N509">
        <v>1.895343973649127E-2</v>
      </c>
      <c r="O509" t="s">
        <v>6</v>
      </c>
    </row>
    <row r="510" spans="2:15" x14ac:dyDescent="0.45">
      <c r="B510" t="s">
        <v>657</v>
      </c>
      <c r="C510" t="s">
        <v>27</v>
      </c>
      <c r="D510">
        <v>0</v>
      </c>
      <c r="E510" t="s">
        <v>6</v>
      </c>
      <c r="G510" t="s">
        <v>658</v>
      </c>
      <c r="H510" t="s">
        <v>27</v>
      </c>
      <c r="I510">
        <v>2.248791337419892E-2</v>
      </c>
      <c r="J510" t="s">
        <v>6</v>
      </c>
      <c r="L510" t="s">
        <v>659</v>
      </c>
      <c r="M510" t="s">
        <v>27</v>
      </c>
      <c r="N510">
        <v>2.7742305878663817E-2</v>
      </c>
      <c r="O510" t="s">
        <v>6</v>
      </c>
    </row>
    <row r="511" spans="2:15" x14ac:dyDescent="0.45">
      <c r="B511" t="s">
        <v>657</v>
      </c>
      <c r="C511" t="s">
        <v>28</v>
      </c>
      <c r="D511">
        <v>0</v>
      </c>
      <c r="E511" t="s">
        <v>6</v>
      </c>
      <c r="G511" t="s">
        <v>658</v>
      </c>
      <c r="H511" t="s">
        <v>28</v>
      </c>
      <c r="I511">
        <v>1.7162038743885468E-2</v>
      </c>
      <c r="J511" t="s">
        <v>6</v>
      </c>
      <c r="L511" t="s">
        <v>659</v>
      </c>
      <c r="M511" t="s">
        <v>28</v>
      </c>
      <c r="N511">
        <v>2.9680043369927727E-2</v>
      </c>
      <c r="O511" t="s">
        <v>6</v>
      </c>
    </row>
    <row r="512" spans="2:15" x14ac:dyDescent="0.45">
      <c r="B512" t="s">
        <v>657</v>
      </c>
      <c r="C512" t="s">
        <v>29</v>
      </c>
      <c r="D512">
        <v>9.0105507126244549E-4</v>
      </c>
      <c r="E512" t="s">
        <v>6</v>
      </c>
      <c r="G512" t="s">
        <v>658</v>
      </c>
      <c r="H512" t="s">
        <v>29</v>
      </c>
      <c r="I512">
        <v>6.8742831223128015E-3</v>
      </c>
      <c r="J512" t="s">
        <v>6</v>
      </c>
      <c r="L512" t="s">
        <v>659</v>
      </c>
      <c r="M512" t="s">
        <v>29</v>
      </c>
      <c r="N512">
        <v>1.2201982158030382E-2</v>
      </c>
      <c r="O512" t="s">
        <v>6</v>
      </c>
    </row>
    <row r="513" spans="2:15" x14ac:dyDescent="0.45">
      <c r="B513" t="s">
        <v>657</v>
      </c>
      <c r="C513" t="s">
        <v>30</v>
      </c>
      <c r="D513">
        <v>1.4955610049787151E-2</v>
      </c>
      <c r="E513" t="s">
        <v>6</v>
      </c>
      <c r="G513" t="s">
        <v>658</v>
      </c>
      <c r="H513" t="s">
        <v>30</v>
      </c>
      <c r="I513">
        <v>7.6684575117569216E-3</v>
      </c>
      <c r="J513" t="s">
        <v>6</v>
      </c>
      <c r="L513" t="s">
        <v>659</v>
      </c>
      <c r="M513" t="s">
        <v>30</v>
      </c>
      <c r="N513">
        <v>1.2072254752731208E-2</v>
      </c>
      <c r="O513" t="s">
        <v>6</v>
      </c>
    </row>
    <row r="514" spans="2:15" x14ac:dyDescent="0.45">
      <c r="B514" t="s">
        <v>657</v>
      </c>
      <c r="C514" t="s">
        <v>31</v>
      </c>
      <c r="D514">
        <v>3.7697834959222826E-2</v>
      </c>
      <c r="E514" t="s">
        <v>6</v>
      </c>
      <c r="G514" t="s">
        <v>658</v>
      </c>
      <c r="H514" t="s">
        <v>31</v>
      </c>
      <c r="I514">
        <v>1.0517938208302347E-2</v>
      </c>
      <c r="J514" t="s">
        <v>6</v>
      </c>
      <c r="L514" t="s">
        <v>659</v>
      </c>
      <c r="M514" t="s">
        <v>31</v>
      </c>
      <c r="N514">
        <v>1.1404910898777224E-2</v>
      </c>
      <c r="O514" t="s">
        <v>6</v>
      </c>
    </row>
    <row r="515" spans="2:15" x14ac:dyDescent="0.45">
      <c r="B515" t="s">
        <v>657</v>
      </c>
      <c r="C515" t="s">
        <v>32</v>
      </c>
      <c r="D515">
        <v>5.1112099369105074E-2</v>
      </c>
      <c r="E515" t="s">
        <v>6</v>
      </c>
      <c r="G515" t="s">
        <v>658</v>
      </c>
      <c r="H515" t="s">
        <v>32</v>
      </c>
      <c r="I515">
        <v>1.043565728372787E-2</v>
      </c>
      <c r="J515" t="s">
        <v>6</v>
      </c>
      <c r="L515" t="s">
        <v>659</v>
      </c>
      <c r="M515" t="s">
        <v>32</v>
      </c>
      <c r="N515">
        <v>1.0102756903590129E-2</v>
      </c>
      <c r="O515" t="s">
        <v>6</v>
      </c>
    </row>
    <row r="516" spans="2:15" x14ac:dyDescent="0.45">
      <c r="B516" t="s">
        <v>657</v>
      </c>
      <c r="C516" t="s">
        <v>33</v>
      </c>
      <c r="D516">
        <v>5.0362153195366861E-2</v>
      </c>
      <c r="E516" t="s">
        <v>6</v>
      </c>
      <c r="G516" t="s">
        <v>658</v>
      </c>
      <c r="H516" t="s">
        <v>33</v>
      </c>
      <c r="I516">
        <v>1.2543107173057469E-2</v>
      </c>
      <c r="J516" t="s">
        <v>6</v>
      </c>
      <c r="L516" t="s">
        <v>659</v>
      </c>
      <c r="M516" t="s">
        <v>33</v>
      </c>
      <c r="N516">
        <v>1.1325313415923409E-2</v>
      </c>
      <c r="O516" t="s">
        <v>6</v>
      </c>
    </row>
    <row r="517" spans="2:15" x14ac:dyDescent="0.45">
      <c r="B517" t="s">
        <v>657</v>
      </c>
      <c r="C517" t="s">
        <v>34</v>
      </c>
      <c r="D517">
        <v>3.7004302528483871E-2</v>
      </c>
      <c r="E517" t="s">
        <v>6</v>
      </c>
      <c r="G517" t="s">
        <v>658</v>
      </c>
      <c r="H517" t="s">
        <v>34</v>
      </c>
      <c r="I517">
        <v>1.2872986883132804E-2</v>
      </c>
      <c r="J517" t="s">
        <v>6</v>
      </c>
      <c r="L517" t="s">
        <v>659</v>
      </c>
      <c r="M517" t="s">
        <v>34</v>
      </c>
      <c r="N517">
        <v>1.2255480635639745E-2</v>
      </c>
      <c r="O517" t="s">
        <v>6</v>
      </c>
    </row>
    <row r="518" spans="2:15" x14ac:dyDescent="0.45">
      <c r="B518" t="s">
        <v>657</v>
      </c>
      <c r="C518" t="s">
        <v>35</v>
      </c>
      <c r="D518">
        <v>1.5957647031800457E-2</v>
      </c>
      <c r="E518" t="s">
        <v>6</v>
      </c>
      <c r="G518" t="s">
        <v>658</v>
      </c>
      <c r="H518" t="s">
        <v>35</v>
      </c>
      <c r="I518">
        <v>1.0883563718963027E-2</v>
      </c>
      <c r="J518" t="s">
        <v>6</v>
      </c>
      <c r="L518" t="s">
        <v>659</v>
      </c>
      <c r="M518" t="s">
        <v>35</v>
      </c>
      <c r="N518">
        <v>1.2324558372271841E-2</v>
      </c>
      <c r="O518" t="s">
        <v>6</v>
      </c>
    </row>
    <row r="519" spans="2:15" x14ac:dyDescent="0.45">
      <c r="B519" t="s">
        <v>657</v>
      </c>
      <c r="C519" t="s">
        <v>36</v>
      </c>
      <c r="D519">
        <v>1.2778222145566297E-3</v>
      </c>
      <c r="E519" t="s">
        <v>6</v>
      </c>
      <c r="G519" t="s">
        <v>658</v>
      </c>
      <c r="H519" t="s">
        <v>36</v>
      </c>
      <c r="I519">
        <v>8.379249130261314E-3</v>
      </c>
      <c r="J519" t="s">
        <v>6</v>
      </c>
      <c r="L519" t="s">
        <v>659</v>
      </c>
      <c r="M519" t="s">
        <v>36</v>
      </c>
      <c r="N519">
        <v>1.1368115092462473E-2</v>
      </c>
      <c r="O519" t="s">
        <v>6</v>
      </c>
    </row>
    <row r="520" spans="2:15" x14ac:dyDescent="0.45">
      <c r="B520" t="s">
        <v>657</v>
      </c>
      <c r="C520" t="s">
        <v>37</v>
      </c>
      <c r="D520">
        <v>0</v>
      </c>
      <c r="E520" t="s">
        <v>6</v>
      </c>
      <c r="G520" t="s">
        <v>658</v>
      </c>
      <c r="H520" t="s">
        <v>37</v>
      </c>
      <c r="I520">
        <v>1.1010591790577435E-2</v>
      </c>
      <c r="J520" t="s">
        <v>6</v>
      </c>
      <c r="L520" t="s">
        <v>659</v>
      </c>
      <c r="M520" t="s">
        <v>37</v>
      </c>
      <c r="N520">
        <v>1.5152389284023845E-2</v>
      </c>
      <c r="O520" t="s">
        <v>6</v>
      </c>
    </row>
    <row r="521" spans="2:15" x14ac:dyDescent="0.45">
      <c r="B521" t="s">
        <v>657</v>
      </c>
      <c r="C521" t="s">
        <v>38</v>
      </c>
      <c r="D521">
        <v>0</v>
      </c>
      <c r="E521" t="s">
        <v>6</v>
      </c>
      <c r="G521" t="s">
        <v>658</v>
      </c>
      <c r="H521" t="s">
        <v>38</v>
      </c>
      <c r="I521">
        <v>1.4830539165745719E-2</v>
      </c>
      <c r="J521" t="s">
        <v>6</v>
      </c>
      <c r="L521" t="s">
        <v>659</v>
      </c>
      <c r="M521" t="s">
        <v>38</v>
      </c>
      <c r="N521">
        <v>1.4289704323203097E-2</v>
      </c>
      <c r="O521" t="s">
        <v>6</v>
      </c>
    </row>
    <row r="522" spans="2:15" x14ac:dyDescent="0.45">
      <c r="B522" t="s">
        <v>657</v>
      </c>
      <c r="C522" t="s">
        <v>39</v>
      </c>
      <c r="D522">
        <v>4.6813063427056536E-4</v>
      </c>
      <c r="E522" t="s">
        <v>6</v>
      </c>
      <c r="G522" t="s">
        <v>658</v>
      </c>
      <c r="H522" t="s">
        <v>39</v>
      </c>
      <c r="I522">
        <v>6.3566943551049346E-3</v>
      </c>
      <c r="J522" t="s">
        <v>6</v>
      </c>
      <c r="L522" t="s">
        <v>659</v>
      </c>
      <c r="M522" t="s">
        <v>39</v>
      </c>
      <c r="N522">
        <v>5.6152294086617158E-3</v>
      </c>
      <c r="O522" t="s">
        <v>6</v>
      </c>
    </row>
    <row r="523" spans="2:15" x14ac:dyDescent="0.45">
      <c r="B523" t="s">
        <v>657</v>
      </c>
      <c r="C523" t="s">
        <v>40</v>
      </c>
      <c r="D523">
        <v>1.4625718750782486E-2</v>
      </c>
      <c r="E523" t="s">
        <v>6</v>
      </c>
      <c r="G523" t="s">
        <v>658</v>
      </c>
      <c r="H523" t="s">
        <v>40</v>
      </c>
      <c r="I523">
        <v>5.5609087076080171E-3</v>
      </c>
      <c r="J523" t="s">
        <v>6</v>
      </c>
      <c r="L523" t="s">
        <v>659</v>
      </c>
      <c r="M523" t="s">
        <v>40</v>
      </c>
      <c r="N523">
        <v>5.4567656291417393E-3</v>
      </c>
      <c r="O523" t="s">
        <v>6</v>
      </c>
    </row>
    <row r="524" spans="2:15" x14ac:dyDescent="0.45">
      <c r="B524" t="s">
        <v>657</v>
      </c>
      <c r="C524" t="s">
        <v>41</v>
      </c>
      <c r="D524">
        <v>4.1230179534651142E-2</v>
      </c>
      <c r="E524" t="s">
        <v>6</v>
      </c>
      <c r="G524" t="s">
        <v>658</v>
      </c>
      <c r="H524" t="s">
        <v>41</v>
      </c>
      <c r="I524">
        <v>8.0253390711175019E-3</v>
      </c>
      <c r="J524" t="s">
        <v>6</v>
      </c>
      <c r="L524" t="s">
        <v>659</v>
      </c>
      <c r="M524" t="s">
        <v>41</v>
      </c>
      <c r="N524">
        <v>4.4422143620359402E-3</v>
      </c>
      <c r="O524" t="s">
        <v>6</v>
      </c>
    </row>
    <row r="525" spans="2:15" x14ac:dyDescent="0.45">
      <c r="B525" t="s">
        <v>657</v>
      </c>
      <c r="C525" t="s">
        <v>42</v>
      </c>
      <c r="D525">
        <v>5.6200765068108428E-2</v>
      </c>
      <c r="E525" t="s">
        <v>6</v>
      </c>
      <c r="G525" t="s">
        <v>658</v>
      </c>
      <c r="H525" t="s">
        <v>42</v>
      </c>
      <c r="I525">
        <v>7.6868767789444008E-3</v>
      </c>
      <c r="J525" t="s">
        <v>6</v>
      </c>
      <c r="L525" t="s">
        <v>659</v>
      </c>
      <c r="M525" t="s">
        <v>42</v>
      </c>
      <c r="N525">
        <v>3.8752099879292841E-3</v>
      </c>
      <c r="O525" t="s">
        <v>6</v>
      </c>
    </row>
    <row r="526" spans="2:15" x14ac:dyDescent="0.45">
      <c r="B526" t="s">
        <v>657</v>
      </c>
      <c r="C526" t="s">
        <v>43</v>
      </c>
      <c r="D526">
        <v>5.6310331541275557E-2</v>
      </c>
      <c r="E526" t="s">
        <v>6</v>
      </c>
      <c r="G526" t="s">
        <v>658</v>
      </c>
      <c r="H526" t="s">
        <v>43</v>
      </c>
      <c r="I526">
        <v>8.9714864685070377E-3</v>
      </c>
      <c r="J526" t="s">
        <v>6</v>
      </c>
      <c r="L526" t="s">
        <v>659</v>
      </c>
      <c r="M526" t="s">
        <v>43</v>
      </c>
      <c r="N526">
        <v>4.8398904968541701E-3</v>
      </c>
      <c r="O526" t="s">
        <v>6</v>
      </c>
    </row>
    <row r="527" spans="2:15" x14ac:dyDescent="0.45">
      <c r="B527" t="s">
        <v>657</v>
      </c>
      <c r="C527" t="s">
        <v>44</v>
      </c>
      <c r="D527">
        <v>4.2376386822801024E-2</v>
      </c>
      <c r="E527" t="s">
        <v>6</v>
      </c>
      <c r="G527" t="s">
        <v>658</v>
      </c>
      <c r="H527" t="s">
        <v>44</v>
      </c>
      <c r="I527">
        <v>1.0130922653939969E-2</v>
      </c>
      <c r="J527" t="s">
        <v>6</v>
      </c>
      <c r="L527" t="s">
        <v>659</v>
      </c>
      <c r="M527" t="s">
        <v>44</v>
      </c>
      <c r="N527">
        <v>7.0517368755840344E-3</v>
      </c>
      <c r="O527" t="s">
        <v>6</v>
      </c>
    </row>
    <row r="528" spans="2:15" x14ac:dyDescent="0.45">
      <c r="B528" t="s">
        <v>657</v>
      </c>
      <c r="C528" t="s">
        <v>45</v>
      </c>
      <c r="D528">
        <v>1.8352569077806986E-2</v>
      </c>
      <c r="E528" t="s">
        <v>6</v>
      </c>
      <c r="G528" t="s">
        <v>658</v>
      </c>
      <c r="H528" t="s">
        <v>45</v>
      </c>
      <c r="I528">
        <v>9.7131565078998009E-3</v>
      </c>
      <c r="J528" t="s">
        <v>6</v>
      </c>
      <c r="L528" t="s">
        <v>659</v>
      </c>
      <c r="M528" t="s">
        <v>45</v>
      </c>
      <c r="N528">
        <v>8.0391230183675128E-3</v>
      </c>
      <c r="O528" t="s">
        <v>6</v>
      </c>
    </row>
    <row r="529" spans="2:15" x14ac:dyDescent="0.45">
      <c r="B529" t="s">
        <v>657</v>
      </c>
      <c r="C529" t="s">
        <v>46</v>
      </c>
      <c r="D529">
        <v>9.9742665140516618E-4</v>
      </c>
      <c r="E529" t="s">
        <v>6</v>
      </c>
      <c r="G529" t="s">
        <v>658</v>
      </c>
      <c r="H529" t="s">
        <v>46</v>
      </c>
      <c r="I529">
        <v>9.1494450530922415E-3</v>
      </c>
      <c r="J529" t="s">
        <v>6</v>
      </c>
      <c r="L529" t="s">
        <v>659</v>
      </c>
      <c r="M529" t="s">
        <v>46</v>
      </c>
      <c r="N529">
        <v>7.7278148631255133E-3</v>
      </c>
      <c r="O529" t="s">
        <v>6</v>
      </c>
    </row>
    <row r="530" spans="2:15" x14ac:dyDescent="0.45">
      <c r="B530" t="s">
        <v>657</v>
      </c>
      <c r="C530" t="s">
        <v>47</v>
      </c>
      <c r="D530">
        <v>0</v>
      </c>
      <c r="E530" t="s">
        <v>6</v>
      </c>
      <c r="G530" t="s">
        <v>658</v>
      </c>
      <c r="H530" t="s">
        <v>47</v>
      </c>
      <c r="I530">
        <v>1.046649015735928E-2</v>
      </c>
      <c r="J530" t="s">
        <v>6</v>
      </c>
      <c r="L530" t="s">
        <v>659</v>
      </c>
      <c r="M530" t="s">
        <v>47</v>
      </c>
      <c r="N530">
        <v>1.063584337698604E-2</v>
      </c>
      <c r="O530" t="s">
        <v>6</v>
      </c>
    </row>
    <row r="531" spans="2:15" x14ac:dyDescent="0.45">
      <c r="B531" t="s">
        <v>657</v>
      </c>
      <c r="C531" t="s">
        <v>48</v>
      </c>
      <c r="D531">
        <v>0</v>
      </c>
      <c r="E531" t="s">
        <v>6</v>
      </c>
      <c r="G531" t="s">
        <v>658</v>
      </c>
      <c r="H531" t="s">
        <v>48</v>
      </c>
      <c r="I531">
        <v>1.9875738098416671E-2</v>
      </c>
      <c r="J531" t="s">
        <v>6</v>
      </c>
      <c r="L531" t="s">
        <v>659</v>
      </c>
      <c r="M531" t="s">
        <v>48</v>
      </c>
      <c r="N531">
        <v>3.4554940937340177E-2</v>
      </c>
      <c r="O531" t="s">
        <v>6</v>
      </c>
    </row>
    <row r="532" spans="2:15" x14ac:dyDescent="0.45">
      <c r="B532" t="s">
        <v>657</v>
      </c>
      <c r="C532" t="s">
        <v>49</v>
      </c>
      <c r="D532">
        <v>0</v>
      </c>
      <c r="E532" t="s">
        <v>6</v>
      </c>
      <c r="G532" t="s">
        <v>658</v>
      </c>
      <c r="H532" t="s">
        <v>49</v>
      </c>
      <c r="I532">
        <v>8.1653210014416364E-3</v>
      </c>
      <c r="J532" t="s">
        <v>6</v>
      </c>
      <c r="L532" t="s">
        <v>659</v>
      </c>
      <c r="M532" t="s">
        <v>49</v>
      </c>
      <c r="N532">
        <v>1.3128130791773881E-2</v>
      </c>
      <c r="O532" t="s">
        <v>6</v>
      </c>
    </row>
    <row r="533" spans="2:15" x14ac:dyDescent="0.45">
      <c r="B533" t="s">
        <v>657</v>
      </c>
      <c r="C533" t="s">
        <v>50</v>
      </c>
      <c r="D533">
        <v>7.3916974942832749E-3</v>
      </c>
      <c r="E533" t="s">
        <v>6</v>
      </c>
      <c r="G533" t="s">
        <v>658</v>
      </c>
      <c r="H533" t="s">
        <v>50</v>
      </c>
      <c r="I533">
        <v>7.1699880370412333E-3</v>
      </c>
      <c r="J533" t="s">
        <v>6</v>
      </c>
      <c r="L533" t="s">
        <v>659</v>
      </c>
      <c r="M533" t="s">
        <v>50</v>
      </c>
      <c r="N533">
        <v>1.2810340731421529E-2</v>
      </c>
      <c r="O533" t="s">
        <v>6</v>
      </c>
    </row>
    <row r="534" spans="2:15" x14ac:dyDescent="0.45">
      <c r="B534" t="s">
        <v>657</v>
      </c>
      <c r="C534" t="s">
        <v>51</v>
      </c>
      <c r="D534">
        <v>3.1234505292890635E-2</v>
      </c>
      <c r="E534" t="s">
        <v>6</v>
      </c>
      <c r="G534" t="s">
        <v>658</v>
      </c>
      <c r="H534" t="s">
        <v>51</v>
      </c>
      <c r="I534">
        <v>8.4872526815343002E-3</v>
      </c>
      <c r="J534" t="s">
        <v>6</v>
      </c>
      <c r="L534" t="s">
        <v>659</v>
      </c>
      <c r="M534" t="s">
        <v>51</v>
      </c>
      <c r="N534">
        <v>1.2318731439840885E-2</v>
      </c>
      <c r="O534" t="s">
        <v>6</v>
      </c>
    </row>
    <row r="535" spans="2:15" x14ac:dyDescent="0.45">
      <c r="B535" t="s">
        <v>657</v>
      </c>
      <c r="C535" t="s">
        <v>52</v>
      </c>
      <c r="D535">
        <v>4.6415106362228169E-2</v>
      </c>
      <c r="E535" t="s">
        <v>6</v>
      </c>
      <c r="G535" t="s">
        <v>658</v>
      </c>
      <c r="H535" t="s">
        <v>52</v>
      </c>
      <c r="I535">
        <v>9.7837092314312004E-3</v>
      </c>
      <c r="J535" t="s">
        <v>6</v>
      </c>
      <c r="L535" t="s">
        <v>659</v>
      </c>
      <c r="M535" t="s">
        <v>52</v>
      </c>
      <c r="N535">
        <v>1.1634441066640005E-2</v>
      </c>
      <c r="O535" t="s">
        <v>6</v>
      </c>
    </row>
    <row r="536" spans="2:15" x14ac:dyDescent="0.45">
      <c r="B536" t="s">
        <v>657</v>
      </c>
      <c r="C536" t="s">
        <v>53</v>
      </c>
      <c r="D536">
        <v>4.4475197102960065E-2</v>
      </c>
      <c r="E536" t="s">
        <v>6</v>
      </c>
      <c r="G536" t="s">
        <v>658</v>
      </c>
      <c r="H536" t="s">
        <v>53</v>
      </c>
      <c r="I536">
        <v>1.1628313829034063E-2</v>
      </c>
      <c r="J536" t="s">
        <v>6</v>
      </c>
      <c r="L536" t="s">
        <v>659</v>
      </c>
      <c r="M536" t="s">
        <v>53</v>
      </c>
      <c r="N536">
        <v>1.154179846804085E-2</v>
      </c>
      <c r="O536" t="s">
        <v>6</v>
      </c>
    </row>
    <row r="537" spans="2:15" x14ac:dyDescent="0.45">
      <c r="B537" t="s">
        <v>657</v>
      </c>
      <c r="C537" t="s">
        <v>54</v>
      </c>
      <c r="D537">
        <v>2.9552994542492515E-2</v>
      </c>
      <c r="E537" t="s">
        <v>6</v>
      </c>
      <c r="G537" t="s">
        <v>658</v>
      </c>
      <c r="H537" t="s">
        <v>54</v>
      </c>
      <c r="I537">
        <v>1.1585408870530844E-2</v>
      </c>
      <c r="J537" t="s">
        <v>6</v>
      </c>
      <c r="L537" t="s">
        <v>659</v>
      </c>
      <c r="M537" t="s">
        <v>54</v>
      </c>
      <c r="N537">
        <v>1.2218383460605197E-2</v>
      </c>
      <c r="O537" t="s">
        <v>6</v>
      </c>
    </row>
    <row r="538" spans="2:15" x14ac:dyDescent="0.45">
      <c r="B538" t="s">
        <v>657</v>
      </c>
      <c r="C538" t="s">
        <v>55</v>
      </c>
      <c r="D538">
        <v>6.9825801292456597E-3</v>
      </c>
      <c r="E538" t="s">
        <v>6</v>
      </c>
      <c r="G538" t="s">
        <v>658</v>
      </c>
      <c r="H538" t="s">
        <v>55</v>
      </c>
      <c r="I538">
        <v>1.1327598654002097E-2</v>
      </c>
      <c r="J538" t="s">
        <v>6</v>
      </c>
      <c r="L538" t="s">
        <v>659</v>
      </c>
      <c r="M538" t="s">
        <v>55</v>
      </c>
      <c r="N538">
        <v>1.3617993722144606E-2</v>
      </c>
      <c r="O538" t="s">
        <v>6</v>
      </c>
    </row>
    <row r="539" spans="2:15" x14ac:dyDescent="0.45">
      <c r="B539" t="s">
        <v>657</v>
      </c>
      <c r="C539" t="s">
        <v>56</v>
      </c>
      <c r="D539">
        <v>1.7922567569045232E-6</v>
      </c>
      <c r="E539" t="s">
        <v>6</v>
      </c>
      <c r="G539" t="s">
        <v>658</v>
      </c>
      <c r="H539" t="s">
        <v>56</v>
      </c>
      <c r="I539">
        <v>1.0144719462692587E-2</v>
      </c>
      <c r="J539" t="s">
        <v>6</v>
      </c>
      <c r="L539" t="s">
        <v>659</v>
      </c>
      <c r="M539" t="s">
        <v>56</v>
      </c>
      <c r="N539">
        <v>1.3745484719851894E-2</v>
      </c>
      <c r="O539" t="s">
        <v>6</v>
      </c>
    </row>
    <row r="540" spans="2:15" x14ac:dyDescent="0.45">
      <c r="B540" t="s">
        <v>657</v>
      </c>
      <c r="C540" t="s">
        <v>57</v>
      </c>
      <c r="D540">
        <v>0</v>
      </c>
      <c r="E540" t="s">
        <v>6</v>
      </c>
      <c r="G540" t="s">
        <v>658</v>
      </c>
      <c r="H540" t="s">
        <v>57</v>
      </c>
      <c r="I540">
        <v>1.2572978865131276E-2</v>
      </c>
      <c r="J540" t="s">
        <v>6</v>
      </c>
      <c r="L540" t="s">
        <v>659</v>
      </c>
      <c r="M540" t="s">
        <v>57</v>
      </c>
      <c r="N540">
        <v>2.0454545166246226E-2</v>
      </c>
      <c r="O540" t="s">
        <v>6</v>
      </c>
    </row>
    <row r="541" spans="2:15" x14ac:dyDescent="0.45">
      <c r="B541" t="s">
        <v>657</v>
      </c>
      <c r="C541" t="s">
        <v>58</v>
      </c>
      <c r="D541">
        <v>0</v>
      </c>
      <c r="E541" t="s">
        <v>6</v>
      </c>
      <c r="G541" t="s">
        <v>658</v>
      </c>
      <c r="H541" t="s">
        <v>58</v>
      </c>
      <c r="I541">
        <v>5.1608503756497934E-2</v>
      </c>
      <c r="J541" t="s">
        <v>6</v>
      </c>
      <c r="L541" t="s">
        <v>659</v>
      </c>
      <c r="M541" t="s">
        <v>58</v>
      </c>
      <c r="N541">
        <v>5.1329355848639222E-2</v>
      </c>
      <c r="O541" t="s">
        <v>6</v>
      </c>
    </row>
    <row r="542" spans="2:15" x14ac:dyDescent="0.45">
      <c r="B542" t="s">
        <v>657</v>
      </c>
      <c r="C542" t="s">
        <v>59</v>
      </c>
      <c r="D542">
        <v>0</v>
      </c>
      <c r="E542" t="s">
        <v>6</v>
      </c>
      <c r="G542" t="s">
        <v>658</v>
      </c>
      <c r="H542" t="s">
        <v>59</v>
      </c>
      <c r="I542">
        <v>2.3242088199418903E-2</v>
      </c>
      <c r="J542" t="s">
        <v>6</v>
      </c>
      <c r="L542" t="s">
        <v>659</v>
      </c>
      <c r="M542" t="s">
        <v>59</v>
      </c>
      <c r="N542">
        <v>1.966407129290695E-2</v>
      </c>
      <c r="O542" t="s">
        <v>6</v>
      </c>
    </row>
    <row r="543" spans="2:15" x14ac:dyDescent="0.45">
      <c r="B543" t="s">
        <v>657</v>
      </c>
      <c r="C543" t="s">
        <v>60</v>
      </c>
      <c r="D543">
        <v>9.5907259508898324E-4</v>
      </c>
      <c r="E543" t="s">
        <v>6</v>
      </c>
      <c r="G543" t="s">
        <v>658</v>
      </c>
      <c r="H543" t="s">
        <v>60</v>
      </c>
      <c r="I543">
        <v>2.3663845187387268E-2</v>
      </c>
      <c r="J543" t="s">
        <v>6</v>
      </c>
      <c r="L543" t="s">
        <v>659</v>
      </c>
      <c r="M543" t="s">
        <v>60</v>
      </c>
      <c r="N543">
        <v>1.8946498204842607E-2</v>
      </c>
      <c r="O543" t="s">
        <v>6</v>
      </c>
    </row>
    <row r="544" spans="2:15" x14ac:dyDescent="0.45">
      <c r="B544" t="s">
        <v>657</v>
      </c>
      <c r="C544" t="s">
        <v>61</v>
      </c>
      <c r="D544">
        <v>1.7766459554151504E-2</v>
      </c>
      <c r="E544" t="s">
        <v>6</v>
      </c>
      <c r="G544" t="s">
        <v>658</v>
      </c>
      <c r="H544" t="s">
        <v>61</v>
      </c>
      <c r="I544">
        <v>2.3541232960563725E-2</v>
      </c>
      <c r="J544" t="s">
        <v>6</v>
      </c>
      <c r="L544" t="s">
        <v>659</v>
      </c>
      <c r="M544" t="s">
        <v>61</v>
      </c>
      <c r="N544">
        <v>1.9283306478576404E-2</v>
      </c>
      <c r="O544" t="s">
        <v>6</v>
      </c>
    </row>
    <row r="545" spans="2:15" x14ac:dyDescent="0.45">
      <c r="B545" t="s">
        <v>657</v>
      </c>
      <c r="C545" t="s">
        <v>62</v>
      </c>
      <c r="D545">
        <v>3.3714799877496926E-2</v>
      </c>
      <c r="E545" t="s">
        <v>6</v>
      </c>
      <c r="G545" t="s">
        <v>658</v>
      </c>
      <c r="H545" t="s">
        <v>62</v>
      </c>
      <c r="I545">
        <v>2.3898980221043947E-2</v>
      </c>
      <c r="J545" t="s">
        <v>6</v>
      </c>
      <c r="L545" t="s">
        <v>659</v>
      </c>
      <c r="M545" t="s">
        <v>62</v>
      </c>
      <c r="N545">
        <v>1.8458733510419493E-2</v>
      </c>
      <c r="O545" t="s">
        <v>6</v>
      </c>
    </row>
    <row r="546" spans="2:15" x14ac:dyDescent="0.45">
      <c r="B546" t="s">
        <v>657</v>
      </c>
      <c r="C546" t="s">
        <v>63</v>
      </c>
      <c r="D546">
        <v>3.3174784387611657E-2</v>
      </c>
      <c r="E546" t="s">
        <v>6</v>
      </c>
      <c r="G546" t="s">
        <v>658</v>
      </c>
      <c r="H546" t="s">
        <v>63</v>
      </c>
      <c r="I546">
        <v>2.5148165213985673E-2</v>
      </c>
      <c r="J546" t="s">
        <v>6</v>
      </c>
      <c r="L546" t="s">
        <v>659</v>
      </c>
      <c r="M546" t="s">
        <v>63</v>
      </c>
      <c r="N546">
        <v>1.9001997514884208E-2</v>
      </c>
      <c r="O546" t="s">
        <v>6</v>
      </c>
    </row>
    <row r="547" spans="2:15" x14ac:dyDescent="0.45">
      <c r="B547" t="s">
        <v>657</v>
      </c>
      <c r="C547" t="s">
        <v>64</v>
      </c>
      <c r="D547">
        <v>1.6851530671907734E-2</v>
      </c>
      <c r="E547" t="s">
        <v>6</v>
      </c>
      <c r="G547" t="s">
        <v>658</v>
      </c>
      <c r="H547" t="s">
        <v>64</v>
      </c>
      <c r="I547">
        <v>2.4395133694779574E-2</v>
      </c>
      <c r="J547" t="s">
        <v>6</v>
      </c>
      <c r="L547" t="s">
        <v>659</v>
      </c>
      <c r="M547" t="s">
        <v>64</v>
      </c>
      <c r="N547">
        <v>1.9262530080557429E-2</v>
      </c>
      <c r="O547" t="s">
        <v>6</v>
      </c>
    </row>
    <row r="548" spans="2:15" x14ac:dyDescent="0.45">
      <c r="B548" t="s">
        <v>657</v>
      </c>
      <c r="C548" t="s">
        <v>65</v>
      </c>
      <c r="D548">
        <v>3.3558677335369355E-4</v>
      </c>
      <c r="E548" t="s">
        <v>6</v>
      </c>
      <c r="G548" t="s">
        <v>658</v>
      </c>
      <c r="H548" t="s">
        <v>65</v>
      </c>
      <c r="I548">
        <v>2.402612239096984E-2</v>
      </c>
      <c r="J548" t="s">
        <v>6</v>
      </c>
      <c r="L548" t="s">
        <v>659</v>
      </c>
      <c r="M548" t="s">
        <v>65</v>
      </c>
      <c r="N548">
        <v>1.9744491822277943E-2</v>
      </c>
      <c r="O548" t="s">
        <v>6</v>
      </c>
    </row>
    <row r="549" spans="2:15" x14ac:dyDescent="0.45">
      <c r="B549" t="s">
        <v>657</v>
      </c>
      <c r="C549" t="s">
        <v>66</v>
      </c>
      <c r="D549">
        <v>0</v>
      </c>
      <c r="E549" t="s">
        <v>6</v>
      </c>
      <c r="G549" t="s">
        <v>658</v>
      </c>
      <c r="H549" t="s">
        <v>66</v>
      </c>
      <c r="I549">
        <v>2.2947858464390045E-2</v>
      </c>
      <c r="J549" t="s">
        <v>6</v>
      </c>
      <c r="L549" t="s">
        <v>659</v>
      </c>
      <c r="M549" t="s">
        <v>66</v>
      </c>
      <c r="N549">
        <v>2.0058922855451269E-2</v>
      </c>
      <c r="O549" t="s">
        <v>6</v>
      </c>
    </row>
    <row r="550" spans="2:15" x14ac:dyDescent="0.45">
      <c r="B550" t="s">
        <v>657</v>
      </c>
      <c r="C550" t="s">
        <v>67</v>
      </c>
      <c r="D550">
        <v>0</v>
      </c>
      <c r="E550" t="s">
        <v>6</v>
      </c>
      <c r="G550" t="s">
        <v>658</v>
      </c>
      <c r="H550" t="s">
        <v>67</v>
      </c>
      <c r="I550">
        <v>3.0566624424222293E-2</v>
      </c>
      <c r="J550" t="s">
        <v>6</v>
      </c>
      <c r="L550" t="s">
        <v>659</v>
      </c>
      <c r="M550" t="s">
        <v>67</v>
      </c>
      <c r="N550">
        <v>2.9628194607355229E-2</v>
      </c>
      <c r="O550" t="s">
        <v>6</v>
      </c>
    </row>
    <row r="551" spans="2:15" x14ac:dyDescent="0.45">
      <c r="B551" t="s">
        <v>660</v>
      </c>
      <c r="C551" t="s">
        <v>5</v>
      </c>
      <c r="D551">
        <v>0</v>
      </c>
      <c r="E551" t="s">
        <v>6</v>
      </c>
      <c r="G551" t="s">
        <v>661</v>
      </c>
      <c r="H551" t="s">
        <v>5</v>
      </c>
      <c r="I551">
        <v>4.7247408280394844E-2</v>
      </c>
      <c r="J551" t="s">
        <v>6</v>
      </c>
      <c r="L551" t="s">
        <v>662</v>
      </c>
      <c r="M551" t="s">
        <v>5</v>
      </c>
      <c r="N551">
        <v>4.971338179959691E-2</v>
      </c>
      <c r="O551" t="s">
        <v>6</v>
      </c>
    </row>
    <row r="552" spans="2:15" x14ac:dyDescent="0.45">
      <c r="B552" t="s">
        <v>660</v>
      </c>
      <c r="C552" t="s">
        <v>9</v>
      </c>
      <c r="D552">
        <v>0</v>
      </c>
      <c r="E552" t="s">
        <v>6</v>
      </c>
      <c r="G552" t="s">
        <v>661</v>
      </c>
      <c r="H552" t="s">
        <v>9</v>
      </c>
      <c r="I552">
        <v>1.8037372812145035E-2</v>
      </c>
      <c r="J552" t="s">
        <v>6</v>
      </c>
      <c r="L552" t="s">
        <v>662</v>
      </c>
      <c r="M552" t="s">
        <v>9</v>
      </c>
      <c r="N552">
        <v>2.0877324286783804E-2</v>
      </c>
      <c r="O552" t="s">
        <v>6</v>
      </c>
    </row>
    <row r="553" spans="2:15" x14ac:dyDescent="0.45">
      <c r="B553" t="s">
        <v>660</v>
      </c>
      <c r="C553" t="s">
        <v>10</v>
      </c>
      <c r="D553">
        <v>1.1294746465677036E-3</v>
      </c>
      <c r="E553" t="s">
        <v>6</v>
      </c>
      <c r="G553" t="s">
        <v>661</v>
      </c>
      <c r="H553" t="s">
        <v>10</v>
      </c>
      <c r="I553">
        <v>1.7220371888841925E-2</v>
      </c>
      <c r="J553" t="s">
        <v>6</v>
      </c>
      <c r="L553" t="s">
        <v>662</v>
      </c>
      <c r="M553" t="s">
        <v>10</v>
      </c>
      <c r="N553">
        <v>2.203244712845134E-2</v>
      </c>
      <c r="O553" t="s">
        <v>6</v>
      </c>
    </row>
    <row r="554" spans="2:15" x14ac:dyDescent="0.45">
      <c r="B554" t="s">
        <v>660</v>
      </c>
      <c r="C554" t="s">
        <v>11</v>
      </c>
      <c r="D554">
        <v>1.769369448700224E-2</v>
      </c>
      <c r="E554" t="s">
        <v>6</v>
      </c>
      <c r="G554" t="s">
        <v>661</v>
      </c>
      <c r="H554" t="s">
        <v>11</v>
      </c>
      <c r="I554">
        <v>1.6148748981591809E-2</v>
      </c>
      <c r="J554" t="s">
        <v>6</v>
      </c>
      <c r="L554" t="s">
        <v>662</v>
      </c>
      <c r="M554" t="s">
        <v>11</v>
      </c>
      <c r="N554">
        <v>2.3076604698571149E-2</v>
      </c>
      <c r="O554" t="s">
        <v>6</v>
      </c>
    </row>
    <row r="555" spans="2:15" x14ac:dyDescent="0.45">
      <c r="B555" t="s">
        <v>660</v>
      </c>
      <c r="C555" t="s">
        <v>12</v>
      </c>
      <c r="D555">
        <v>3.4331301255780822E-2</v>
      </c>
      <c r="E555" t="s">
        <v>6</v>
      </c>
      <c r="G555" t="s">
        <v>661</v>
      </c>
      <c r="H555" t="s">
        <v>12</v>
      </c>
      <c r="I555">
        <v>1.7863215779216252E-2</v>
      </c>
      <c r="J555" t="s">
        <v>6</v>
      </c>
      <c r="L555" t="s">
        <v>662</v>
      </c>
      <c r="M555" t="s">
        <v>12</v>
      </c>
      <c r="N555">
        <v>2.3844241918045638E-2</v>
      </c>
      <c r="O555" t="s">
        <v>6</v>
      </c>
    </row>
    <row r="556" spans="2:15" x14ac:dyDescent="0.45">
      <c r="B556" t="s">
        <v>660</v>
      </c>
      <c r="C556" t="s">
        <v>13</v>
      </c>
      <c r="D556">
        <v>3.4733367255828373E-2</v>
      </c>
      <c r="E556" t="s">
        <v>6</v>
      </c>
      <c r="G556" t="s">
        <v>661</v>
      </c>
      <c r="H556" t="s">
        <v>13</v>
      </c>
      <c r="I556">
        <v>1.881298319520153E-2</v>
      </c>
      <c r="J556" t="s">
        <v>6</v>
      </c>
      <c r="L556" t="s">
        <v>662</v>
      </c>
      <c r="M556" t="s">
        <v>13</v>
      </c>
      <c r="N556">
        <v>2.4233241845060594E-2</v>
      </c>
      <c r="O556" t="s">
        <v>6</v>
      </c>
    </row>
    <row r="557" spans="2:15" x14ac:dyDescent="0.45">
      <c r="B557" t="s">
        <v>660</v>
      </c>
      <c r="C557" t="s">
        <v>14</v>
      </c>
      <c r="D557">
        <v>2.1467738395862961E-2</v>
      </c>
      <c r="E557" t="s">
        <v>6</v>
      </c>
      <c r="G557" t="s">
        <v>661</v>
      </c>
      <c r="H557" t="s">
        <v>14</v>
      </c>
      <c r="I557">
        <v>1.8695632450697275E-2</v>
      </c>
      <c r="J557" t="s">
        <v>6</v>
      </c>
      <c r="L557" t="s">
        <v>662</v>
      </c>
      <c r="M557" t="s">
        <v>14</v>
      </c>
      <c r="N557">
        <v>2.3238069983357302E-2</v>
      </c>
      <c r="O557" t="s">
        <v>6</v>
      </c>
    </row>
    <row r="558" spans="2:15" x14ac:dyDescent="0.45">
      <c r="B558" t="s">
        <v>660</v>
      </c>
      <c r="C558" t="s">
        <v>15</v>
      </c>
      <c r="D558">
        <v>3.459972671069721E-3</v>
      </c>
      <c r="E558" t="s">
        <v>6</v>
      </c>
      <c r="G558" t="s">
        <v>661</v>
      </c>
      <c r="H558" t="s">
        <v>15</v>
      </c>
      <c r="I558">
        <v>1.9344361017164583E-2</v>
      </c>
      <c r="J558" t="s">
        <v>6</v>
      </c>
      <c r="L558" t="s">
        <v>662</v>
      </c>
      <c r="M558" t="s">
        <v>15</v>
      </c>
      <c r="N558">
        <v>2.1661781320168109E-2</v>
      </c>
      <c r="O558" t="s">
        <v>6</v>
      </c>
    </row>
    <row r="559" spans="2:15" x14ac:dyDescent="0.45">
      <c r="B559" t="s">
        <v>660</v>
      </c>
      <c r="C559" t="s">
        <v>16</v>
      </c>
      <c r="D559">
        <v>0</v>
      </c>
      <c r="E559" t="s">
        <v>6</v>
      </c>
      <c r="G559" t="s">
        <v>661</v>
      </c>
      <c r="H559" t="s">
        <v>16</v>
      </c>
      <c r="I559">
        <v>1.9986735227959889E-2</v>
      </c>
      <c r="J559" t="s">
        <v>6</v>
      </c>
      <c r="L559" t="s">
        <v>662</v>
      </c>
      <c r="M559" t="s">
        <v>16</v>
      </c>
      <c r="N559">
        <v>1.987680006768254E-2</v>
      </c>
      <c r="O559" t="s">
        <v>6</v>
      </c>
    </row>
    <row r="560" spans="2:15" x14ac:dyDescent="0.45">
      <c r="B560" t="s">
        <v>660</v>
      </c>
      <c r="C560" t="s">
        <v>17</v>
      </c>
      <c r="D560">
        <v>0</v>
      </c>
      <c r="E560" t="s">
        <v>6</v>
      </c>
      <c r="G560" t="s">
        <v>661</v>
      </c>
      <c r="H560" t="s">
        <v>17</v>
      </c>
      <c r="I560">
        <v>2.9975468783260652E-2</v>
      </c>
      <c r="J560" t="s">
        <v>6</v>
      </c>
      <c r="L560" t="s">
        <v>662</v>
      </c>
      <c r="M560" t="s">
        <v>17</v>
      </c>
      <c r="N560">
        <v>2.8611304437478769E-2</v>
      </c>
      <c r="O560" t="s">
        <v>6</v>
      </c>
    </row>
    <row r="561" spans="2:15" x14ac:dyDescent="0.45">
      <c r="B561" t="s">
        <v>660</v>
      </c>
      <c r="C561" t="s">
        <v>18</v>
      </c>
      <c r="D561">
        <v>0</v>
      </c>
      <c r="E561" t="s">
        <v>6</v>
      </c>
      <c r="G561" t="s">
        <v>661</v>
      </c>
      <c r="H561" t="s">
        <v>18</v>
      </c>
      <c r="I561">
        <v>4.8286220042604855E-2</v>
      </c>
      <c r="J561" t="s">
        <v>6</v>
      </c>
      <c r="L561" t="s">
        <v>662</v>
      </c>
      <c r="M561" t="s">
        <v>18</v>
      </c>
      <c r="N561">
        <v>5.6492968106123184E-2</v>
      </c>
      <c r="O561" t="s">
        <v>6</v>
      </c>
    </row>
    <row r="562" spans="2:15" x14ac:dyDescent="0.45">
      <c r="B562" t="s">
        <v>660</v>
      </c>
      <c r="C562" t="s">
        <v>19</v>
      </c>
      <c r="D562">
        <v>6.365729649514425E-5</v>
      </c>
      <c r="E562" t="s">
        <v>6</v>
      </c>
      <c r="G562" t="s">
        <v>661</v>
      </c>
      <c r="H562" t="s">
        <v>19</v>
      </c>
      <c r="I562">
        <v>1.7805431000012781E-2</v>
      </c>
      <c r="J562" t="s">
        <v>6</v>
      </c>
      <c r="L562" t="s">
        <v>662</v>
      </c>
      <c r="M562" t="s">
        <v>19</v>
      </c>
      <c r="N562">
        <v>2.2078097789699509E-2</v>
      </c>
      <c r="O562" t="s">
        <v>6</v>
      </c>
    </row>
    <row r="563" spans="2:15" x14ac:dyDescent="0.45">
      <c r="B563" t="s">
        <v>660</v>
      </c>
      <c r="C563" t="s">
        <v>20</v>
      </c>
      <c r="D563">
        <v>9.3419583836700532E-3</v>
      </c>
      <c r="E563" t="s">
        <v>6</v>
      </c>
      <c r="G563" t="s">
        <v>661</v>
      </c>
      <c r="H563" t="s">
        <v>20</v>
      </c>
      <c r="I563">
        <v>1.5990669981280129E-2</v>
      </c>
      <c r="J563" t="s">
        <v>6</v>
      </c>
      <c r="L563" t="s">
        <v>662</v>
      </c>
      <c r="M563" t="s">
        <v>20</v>
      </c>
      <c r="N563">
        <v>2.0729529441675793E-2</v>
      </c>
      <c r="O563" t="s">
        <v>6</v>
      </c>
    </row>
    <row r="564" spans="2:15" x14ac:dyDescent="0.45">
      <c r="B564" t="s">
        <v>660</v>
      </c>
      <c r="C564" t="s">
        <v>21</v>
      </c>
      <c r="D564">
        <v>3.4256934934999907E-2</v>
      </c>
      <c r="E564" t="s">
        <v>6</v>
      </c>
      <c r="G564" t="s">
        <v>661</v>
      </c>
      <c r="H564" t="s">
        <v>21</v>
      </c>
      <c r="I564">
        <v>1.6386545011803703E-2</v>
      </c>
      <c r="J564" t="s">
        <v>6</v>
      </c>
      <c r="L564" t="s">
        <v>662</v>
      </c>
      <c r="M564" t="s">
        <v>21</v>
      </c>
      <c r="N564">
        <v>2.003654956518609E-2</v>
      </c>
      <c r="O564" t="s">
        <v>6</v>
      </c>
    </row>
    <row r="565" spans="2:15" x14ac:dyDescent="0.45">
      <c r="B565" t="s">
        <v>660</v>
      </c>
      <c r="C565" t="s">
        <v>22</v>
      </c>
      <c r="D565">
        <v>5.0063204608968931E-2</v>
      </c>
      <c r="E565" t="s">
        <v>6</v>
      </c>
      <c r="G565" t="s">
        <v>661</v>
      </c>
      <c r="H565" t="s">
        <v>22</v>
      </c>
      <c r="I565">
        <v>1.7210464694638977E-2</v>
      </c>
      <c r="J565" t="s">
        <v>6</v>
      </c>
      <c r="L565" t="s">
        <v>662</v>
      </c>
      <c r="M565" t="s">
        <v>22</v>
      </c>
      <c r="N565">
        <v>2.0864200205406792E-2</v>
      </c>
      <c r="O565" t="s">
        <v>6</v>
      </c>
    </row>
    <row r="566" spans="2:15" x14ac:dyDescent="0.45">
      <c r="B566" t="s">
        <v>660</v>
      </c>
      <c r="C566" t="s">
        <v>23</v>
      </c>
      <c r="D566">
        <v>4.8047335303767112E-2</v>
      </c>
      <c r="E566" t="s">
        <v>6</v>
      </c>
      <c r="G566" t="s">
        <v>661</v>
      </c>
      <c r="H566" t="s">
        <v>23</v>
      </c>
      <c r="I566">
        <v>1.8794088886703472E-2</v>
      </c>
      <c r="J566" t="s">
        <v>6</v>
      </c>
      <c r="L566" t="s">
        <v>662</v>
      </c>
      <c r="M566" t="s">
        <v>23</v>
      </c>
      <c r="N566">
        <v>2.3035223573633912E-2</v>
      </c>
      <c r="O566" t="s">
        <v>6</v>
      </c>
    </row>
    <row r="567" spans="2:15" x14ac:dyDescent="0.45">
      <c r="B567" t="s">
        <v>660</v>
      </c>
      <c r="C567" t="s">
        <v>24</v>
      </c>
      <c r="D567">
        <v>3.4017703371493228E-2</v>
      </c>
      <c r="E567" t="s">
        <v>6</v>
      </c>
      <c r="G567" t="s">
        <v>661</v>
      </c>
      <c r="H567" t="s">
        <v>24</v>
      </c>
      <c r="I567">
        <v>1.9193773219624868E-2</v>
      </c>
      <c r="J567" t="s">
        <v>6</v>
      </c>
      <c r="L567" t="s">
        <v>662</v>
      </c>
      <c r="M567" t="s">
        <v>24</v>
      </c>
      <c r="N567">
        <v>2.4122894412156502E-2</v>
      </c>
      <c r="O567" t="s">
        <v>6</v>
      </c>
    </row>
    <row r="568" spans="2:15" x14ac:dyDescent="0.45">
      <c r="B568" t="s">
        <v>660</v>
      </c>
      <c r="C568" t="s">
        <v>25</v>
      </c>
      <c r="D568">
        <v>1.0941817724520075E-2</v>
      </c>
      <c r="E568" t="s">
        <v>6</v>
      </c>
      <c r="G568" t="s">
        <v>661</v>
      </c>
      <c r="H568" t="s">
        <v>25</v>
      </c>
      <c r="I568">
        <v>1.8677300566915512E-2</v>
      </c>
      <c r="J568" t="s">
        <v>6</v>
      </c>
      <c r="L568" t="s">
        <v>662</v>
      </c>
      <c r="M568" t="s">
        <v>25</v>
      </c>
      <c r="N568">
        <v>2.4451215412760557E-2</v>
      </c>
      <c r="O568" t="s">
        <v>6</v>
      </c>
    </row>
    <row r="569" spans="2:15" x14ac:dyDescent="0.45">
      <c r="B569" t="s">
        <v>660</v>
      </c>
      <c r="C569" t="s">
        <v>26</v>
      </c>
      <c r="D569">
        <v>6.1122316237381119E-5</v>
      </c>
      <c r="E569" t="s">
        <v>6</v>
      </c>
      <c r="G569" t="s">
        <v>661</v>
      </c>
      <c r="H569" t="s">
        <v>26</v>
      </c>
      <c r="I569">
        <v>1.8616223395235703E-2</v>
      </c>
      <c r="J569" t="s">
        <v>6</v>
      </c>
      <c r="L569" t="s">
        <v>662</v>
      </c>
      <c r="M569" t="s">
        <v>26</v>
      </c>
      <c r="N569">
        <v>2.3271467230310487E-2</v>
      </c>
      <c r="O569" t="s">
        <v>6</v>
      </c>
    </row>
    <row r="570" spans="2:15" x14ac:dyDescent="0.45">
      <c r="B570" t="s">
        <v>660</v>
      </c>
      <c r="C570" t="s">
        <v>27</v>
      </c>
      <c r="D570">
        <v>0</v>
      </c>
      <c r="E570" t="s">
        <v>6</v>
      </c>
      <c r="G570" t="s">
        <v>661</v>
      </c>
      <c r="H570" t="s">
        <v>27</v>
      </c>
      <c r="I570">
        <v>2.8297601416435315E-2</v>
      </c>
      <c r="J570" t="s">
        <v>6</v>
      </c>
      <c r="L570" t="s">
        <v>662</v>
      </c>
      <c r="M570" t="s">
        <v>27</v>
      </c>
      <c r="N570">
        <v>3.3696634306676618E-2</v>
      </c>
      <c r="O570" t="s">
        <v>6</v>
      </c>
    </row>
    <row r="571" spans="2:15" x14ac:dyDescent="0.45">
      <c r="B571" t="s">
        <v>660</v>
      </c>
      <c r="C571" t="s">
        <v>28</v>
      </c>
      <c r="D571">
        <v>0</v>
      </c>
      <c r="E571" t="s">
        <v>6</v>
      </c>
      <c r="G571" t="s">
        <v>661</v>
      </c>
      <c r="H571" t="s">
        <v>28</v>
      </c>
      <c r="I571">
        <v>3.0227369420677348E-2</v>
      </c>
      <c r="J571" t="s">
        <v>6</v>
      </c>
      <c r="L571" t="s">
        <v>662</v>
      </c>
      <c r="M571" t="s">
        <v>28</v>
      </c>
      <c r="N571">
        <v>3.2461884175428182E-2</v>
      </c>
      <c r="O571" t="s">
        <v>6</v>
      </c>
    </row>
    <row r="572" spans="2:15" x14ac:dyDescent="0.45">
      <c r="B572" t="s">
        <v>660</v>
      </c>
      <c r="C572" t="s">
        <v>29</v>
      </c>
      <c r="D572">
        <v>9.8489846127855127E-4</v>
      </c>
      <c r="E572" t="s">
        <v>6</v>
      </c>
      <c r="G572" t="s">
        <v>661</v>
      </c>
      <c r="H572" t="s">
        <v>29</v>
      </c>
      <c r="I572">
        <v>1.2293922515304831E-2</v>
      </c>
      <c r="J572" t="s">
        <v>6</v>
      </c>
      <c r="L572" t="s">
        <v>662</v>
      </c>
      <c r="M572" t="s">
        <v>29</v>
      </c>
      <c r="N572">
        <v>1.3124122012501032E-2</v>
      </c>
      <c r="O572" t="s">
        <v>6</v>
      </c>
    </row>
    <row r="573" spans="2:15" x14ac:dyDescent="0.45">
      <c r="B573" t="s">
        <v>660</v>
      </c>
      <c r="C573" t="s">
        <v>30</v>
      </c>
      <c r="D573">
        <v>1.6140450788671323E-2</v>
      </c>
      <c r="E573" t="s">
        <v>6</v>
      </c>
      <c r="G573" t="s">
        <v>661</v>
      </c>
      <c r="H573" t="s">
        <v>30</v>
      </c>
      <c r="I573">
        <v>1.153939754905141E-2</v>
      </c>
      <c r="J573" t="s">
        <v>6</v>
      </c>
      <c r="L573" t="s">
        <v>662</v>
      </c>
      <c r="M573" t="s">
        <v>30</v>
      </c>
      <c r="N573">
        <v>1.3270941800007739E-2</v>
      </c>
      <c r="O573" t="s">
        <v>6</v>
      </c>
    </row>
    <row r="574" spans="2:15" x14ac:dyDescent="0.45">
      <c r="B574" t="s">
        <v>660</v>
      </c>
      <c r="C574" t="s">
        <v>31</v>
      </c>
      <c r="D574">
        <v>3.9488374680181723E-2</v>
      </c>
      <c r="E574" t="s">
        <v>6</v>
      </c>
      <c r="G574" t="s">
        <v>661</v>
      </c>
      <c r="H574" t="s">
        <v>31</v>
      </c>
      <c r="I574">
        <v>1.2082749714530836E-2</v>
      </c>
      <c r="J574" t="s">
        <v>6</v>
      </c>
      <c r="L574" t="s">
        <v>662</v>
      </c>
      <c r="M574" t="s">
        <v>31</v>
      </c>
      <c r="N574">
        <v>1.2649061846288707E-2</v>
      </c>
      <c r="O574" t="s">
        <v>6</v>
      </c>
    </row>
    <row r="575" spans="2:15" x14ac:dyDescent="0.45">
      <c r="B575" t="s">
        <v>660</v>
      </c>
      <c r="C575" t="s">
        <v>32</v>
      </c>
      <c r="D575">
        <v>5.162756838222099E-2</v>
      </c>
      <c r="E575" t="s">
        <v>6</v>
      </c>
      <c r="G575" t="s">
        <v>661</v>
      </c>
      <c r="H575" t="s">
        <v>32</v>
      </c>
      <c r="I575">
        <v>1.2672109546380953E-2</v>
      </c>
      <c r="J575" t="s">
        <v>6</v>
      </c>
      <c r="L575" t="s">
        <v>662</v>
      </c>
      <c r="M575" t="s">
        <v>32</v>
      </c>
      <c r="N575">
        <v>1.1894376206916572E-2</v>
      </c>
      <c r="O575" t="s">
        <v>6</v>
      </c>
    </row>
    <row r="576" spans="2:15" x14ac:dyDescent="0.45">
      <c r="B576" t="s">
        <v>660</v>
      </c>
      <c r="C576" t="s">
        <v>33</v>
      </c>
      <c r="D576">
        <v>5.0731658195347501E-2</v>
      </c>
      <c r="E576" t="s">
        <v>6</v>
      </c>
      <c r="G576" t="s">
        <v>661</v>
      </c>
      <c r="H576" t="s">
        <v>33</v>
      </c>
      <c r="I576">
        <v>1.3878990413474306E-2</v>
      </c>
      <c r="J576" t="s">
        <v>6</v>
      </c>
      <c r="L576" t="s">
        <v>662</v>
      </c>
      <c r="M576" t="s">
        <v>33</v>
      </c>
      <c r="N576">
        <v>1.303203561232286E-2</v>
      </c>
      <c r="O576" t="s">
        <v>6</v>
      </c>
    </row>
    <row r="577" spans="2:15" x14ac:dyDescent="0.45">
      <c r="B577" t="s">
        <v>660</v>
      </c>
      <c r="C577" t="s">
        <v>34</v>
      </c>
      <c r="D577">
        <v>3.6383965267142479E-2</v>
      </c>
      <c r="E577" t="s">
        <v>6</v>
      </c>
      <c r="G577" t="s">
        <v>661</v>
      </c>
      <c r="H577" t="s">
        <v>34</v>
      </c>
      <c r="I577">
        <v>1.4886736437310592E-2</v>
      </c>
      <c r="J577" t="s">
        <v>6</v>
      </c>
      <c r="L577" t="s">
        <v>662</v>
      </c>
      <c r="M577" t="s">
        <v>34</v>
      </c>
      <c r="N577">
        <v>1.3894845596652817E-2</v>
      </c>
      <c r="O577" t="s">
        <v>6</v>
      </c>
    </row>
    <row r="578" spans="2:15" x14ac:dyDescent="0.45">
      <c r="B578" t="s">
        <v>660</v>
      </c>
      <c r="C578" t="s">
        <v>35</v>
      </c>
      <c r="D578">
        <v>1.4978152924724738E-2</v>
      </c>
      <c r="E578" t="s">
        <v>6</v>
      </c>
      <c r="G578" t="s">
        <v>661</v>
      </c>
      <c r="H578" t="s">
        <v>35</v>
      </c>
      <c r="I578">
        <v>1.3953462743206456E-2</v>
      </c>
      <c r="J578" t="s">
        <v>6</v>
      </c>
      <c r="L578" t="s">
        <v>662</v>
      </c>
      <c r="M578" t="s">
        <v>35</v>
      </c>
      <c r="N578">
        <v>1.3594336435660217E-2</v>
      </c>
      <c r="O578" t="s">
        <v>6</v>
      </c>
    </row>
    <row r="579" spans="2:15" x14ac:dyDescent="0.45">
      <c r="B579" t="s">
        <v>660</v>
      </c>
      <c r="C579" t="s">
        <v>36</v>
      </c>
      <c r="D579">
        <v>9.5152988728571799E-4</v>
      </c>
      <c r="E579" t="s">
        <v>6</v>
      </c>
      <c r="G579" t="s">
        <v>661</v>
      </c>
      <c r="H579" t="s">
        <v>36</v>
      </c>
      <c r="I579">
        <v>1.2473006206494984E-2</v>
      </c>
      <c r="J579" t="s">
        <v>6</v>
      </c>
      <c r="L579" t="s">
        <v>662</v>
      </c>
      <c r="M579" t="s">
        <v>36</v>
      </c>
      <c r="N579">
        <v>1.3403600665697768E-2</v>
      </c>
      <c r="O579" t="s">
        <v>6</v>
      </c>
    </row>
    <row r="580" spans="2:15" x14ac:dyDescent="0.45">
      <c r="B580" t="s">
        <v>660</v>
      </c>
      <c r="C580" t="s">
        <v>37</v>
      </c>
      <c r="D580">
        <v>0</v>
      </c>
      <c r="E580" t="s">
        <v>6</v>
      </c>
      <c r="G580" t="s">
        <v>661</v>
      </c>
      <c r="H580" t="s">
        <v>37</v>
      </c>
      <c r="I580">
        <v>1.7639532795903946E-2</v>
      </c>
      <c r="J580" t="s">
        <v>6</v>
      </c>
      <c r="L580" t="s">
        <v>662</v>
      </c>
      <c r="M580" t="s">
        <v>37</v>
      </c>
      <c r="N580">
        <v>1.9584659483033451E-2</v>
      </c>
      <c r="O580" t="s">
        <v>6</v>
      </c>
    </row>
    <row r="581" spans="2:15" x14ac:dyDescent="0.45">
      <c r="B581" t="s">
        <v>660</v>
      </c>
      <c r="C581" t="s">
        <v>38</v>
      </c>
      <c r="D581">
        <v>0</v>
      </c>
      <c r="E581" t="s">
        <v>6</v>
      </c>
      <c r="G581" t="s">
        <v>661</v>
      </c>
      <c r="H581" t="s">
        <v>38</v>
      </c>
      <c r="I581">
        <v>2.9539070884187637E-2</v>
      </c>
      <c r="J581" t="s">
        <v>6</v>
      </c>
      <c r="L581" t="s">
        <v>662</v>
      </c>
      <c r="M581" t="s">
        <v>38</v>
      </c>
      <c r="N581">
        <v>8.4481842050039384E-3</v>
      </c>
      <c r="O581" t="s">
        <v>6</v>
      </c>
    </row>
    <row r="582" spans="2:15" x14ac:dyDescent="0.45">
      <c r="B582" t="s">
        <v>660</v>
      </c>
      <c r="C582" t="s">
        <v>39</v>
      </c>
      <c r="D582">
        <v>5.1065139175991237E-4</v>
      </c>
      <c r="E582" t="s">
        <v>6</v>
      </c>
      <c r="G582" t="s">
        <v>661</v>
      </c>
      <c r="H582" t="s">
        <v>39</v>
      </c>
      <c r="I582">
        <v>1.2422367230741737E-2</v>
      </c>
      <c r="J582" t="s">
        <v>6</v>
      </c>
      <c r="L582" t="s">
        <v>662</v>
      </c>
      <c r="M582" t="s">
        <v>39</v>
      </c>
      <c r="N582">
        <v>4.1277850398627426E-3</v>
      </c>
      <c r="O582" t="s">
        <v>6</v>
      </c>
    </row>
    <row r="583" spans="2:15" x14ac:dyDescent="0.45">
      <c r="B583" t="s">
        <v>660</v>
      </c>
      <c r="C583" t="s">
        <v>40</v>
      </c>
      <c r="D583">
        <v>1.4742904048753202E-2</v>
      </c>
      <c r="E583" t="s">
        <v>6</v>
      </c>
      <c r="G583" t="s">
        <v>661</v>
      </c>
      <c r="H583" t="s">
        <v>40</v>
      </c>
      <c r="I583">
        <v>1.0480627033022596E-2</v>
      </c>
      <c r="J583" t="s">
        <v>6</v>
      </c>
      <c r="L583" t="s">
        <v>662</v>
      </c>
      <c r="M583" t="s">
        <v>40</v>
      </c>
      <c r="N583">
        <v>3.8441829810906079E-3</v>
      </c>
      <c r="O583" t="s">
        <v>6</v>
      </c>
    </row>
    <row r="584" spans="2:15" x14ac:dyDescent="0.45">
      <c r="B584" t="s">
        <v>660</v>
      </c>
      <c r="C584" t="s">
        <v>41</v>
      </c>
      <c r="D584">
        <v>4.0002221258851077E-2</v>
      </c>
      <c r="E584" t="s">
        <v>6</v>
      </c>
      <c r="G584" t="s">
        <v>661</v>
      </c>
      <c r="H584" t="s">
        <v>41</v>
      </c>
      <c r="I584">
        <v>9.5692515674803986E-3</v>
      </c>
      <c r="J584" t="s">
        <v>6</v>
      </c>
      <c r="L584" t="s">
        <v>662</v>
      </c>
      <c r="M584" t="s">
        <v>41</v>
      </c>
      <c r="N584">
        <v>3.6797398243640276E-3</v>
      </c>
      <c r="O584" t="s">
        <v>6</v>
      </c>
    </row>
    <row r="585" spans="2:15" x14ac:dyDescent="0.45">
      <c r="B585" t="s">
        <v>660</v>
      </c>
      <c r="C585" t="s">
        <v>42</v>
      </c>
      <c r="D585">
        <v>5.3094980238055318E-2</v>
      </c>
      <c r="E585" t="s">
        <v>6</v>
      </c>
      <c r="G585" t="s">
        <v>661</v>
      </c>
      <c r="H585" t="s">
        <v>42</v>
      </c>
      <c r="I585">
        <v>8.9943598311893087E-3</v>
      </c>
      <c r="J585" t="s">
        <v>6</v>
      </c>
      <c r="L585" t="s">
        <v>662</v>
      </c>
      <c r="M585" t="s">
        <v>42</v>
      </c>
      <c r="N585">
        <v>3.6141449109152171E-3</v>
      </c>
      <c r="O585" t="s">
        <v>6</v>
      </c>
    </row>
    <row r="586" spans="2:15" x14ac:dyDescent="0.45">
      <c r="B586" t="s">
        <v>660</v>
      </c>
      <c r="C586" t="s">
        <v>43</v>
      </c>
      <c r="D586">
        <v>5.2623617194613947E-2</v>
      </c>
      <c r="E586" t="s">
        <v>6</v>
      </c>
      <c r="G586" t="s">
        <v>661</v>
      </c>
      <c r="H586" t="s">
        <v>43</v>
      </c>
      <c r="I586">
        <v>9.1511973502105826E-3</v>
      </c>
      <c r="J586" t="s">
        <v>6</v>
      </c>
      <c r="L586" t="s">
        <v>662</v>
      </c>
      <c r="M586" t="s">
        <v>43</v>
      </c>
      <c r="N586">
        <v>4.8716225298782567E-3</v>
      </c>
      <c r="O586" t="s">
        <v>6</v>
      </c>
    </row>
    <row r="587" spans="2:15" x14ac:dyDescent="0.45">
      <c r="B587" t="s">
        <v>660</v>
      </c>
      <c r="C587" t="s">
        <v>44</v>
      </c>
      <c r="D587">
        <v>3.8015164383231159E-2</v>
      </c>
      <c r="E587" t="s">
        <v>6</v>
      </c>
      <c r="G587" t="s">
        <v>661</v>
      </c>
      <c r="H587" t="s">
        <v>44</v>
      </c>
      <c r="I587">
        <v>9.6615357408913159E-3</v>
      </c>
      <c r="J587" t="s">
        <v>6</v>
      </c>
      <c r="L587" t="s">
        <v>662</v>
      </c>
      <c r="M587" t="s">
        <v>44</v>
      </c>
      <c r="N587">
        <v>5.1224549596428273E-3</v>
      </c>
      <c r="O587" t="s">
        <v>6</v>
      </c>
    </row>
    <row r="588" spans="2:15" x14ac:dyDescent="0.45">
      <c r="B588" t="s">
        <v>660</v>
      </c>
      <c r="C588" t="s">
        <v>45</v>
      </c>
      <c r="D588">
        <v>1.5490101183917417E-2</v>
      </c>
      <c r="E588" t="s">
        <v>6</v>
      </c>
      <c r="G588" t="s">
        <v>661</v>
      </c>
      <c r="H588" t="s">
        <v>45</v>
      </c>
      <c r="I588">
        <v>9.4283835690423343E-3</v>
      </c>
      <c r="J588" t="s">
        <v>6</v>
      </c>
      <c r="L588" t="s">
        <v>662</v>
      </c>
      <c r="M588" t="s">
        <v>45</v>
      </c>
      <c r="N588">
        <v>4.8152573667508787E-3</v>
      </c>
      <c r="O588" t="s">
        <v>6</v>
      </c>
    </row>
    <row r="589" spans="2:15" x14ac:dyDescent="0.45">
      <c r="B589" t="s">
        <v>660</v>
      </c>
      <c r="C589" t="s">
        <v>46</v>
      </c>
      <c r="D589">
        <v>7.5497019730737182E-4</v>
      </c>
      <c r="E589" t="s">
        <v>6</v>
      </c>
      <c r="G589" t="s">
        <v>661</v>
      </c>
      <c r="H589" t="s">
        <v>46</v>
      </c>
      <c r="I589">
        <v>8.9301976813026662E-3</v>
      </c>
      <c r="J589" t="s">
        <v>6</v>
      </c>
      <c r="L589" t="s">
        <v>662</v>
      </c>
      <c r="M589" t="s">
        <v>46</v>
      </c>
      <c r="N589">
        <v>3.9800776814121778E-3</v>
      </c>
      <c r="O589" t="s">
        <v>6</v>
      </c>
    </row>
    <row r="590" spans="2:15" x14ac:dyDescent="0.45">
      <c r="B590" t="s">
        <v>660</v>
      </c>
      <c r="C590" t="s">
        <v>47</v>
      </c>
      <c r="D590">
        <v>0</v>
      </c>
      <c r="E590" t="s">
        <v>6</v>
      </c>
      <c r="G590" t="s">
        <v>661</v>
      </c>
      <c r="H590" t="s">
        <v>47</v>
      </c>
      <c r="I590">
        <v>1.4205910290002469E-2</v>
      </c>
      <c r="J590" t="s">
        <v>6</v>
      </c>
      <c r="L590" t="s">
        <v>662</v>
      </c>
      <c r="M590" t="s">
        <v>47</v>
      </c>
      <c r="N590">
        <v>4.9099776275646724E-3</v>
      </c>
      <c r="O590" t="s">
        <v>6</v>
      </c>
    </row>
    <row r="591" spans="2:15" x14ac:dyDescent="0.45">
      <c r="B591" t="s">
        <v>660</v>
      </c>
      <c r="C591" t="s">
        <v>48</v>
      </c>
      <c r="D591">
        <v>0</v>
      </c>
      <c r="E591" t="s">
        <v>6</v>
      </c>
      <c r="G591" t="s">
        <v>661</v>
      </c>
      <c r="H591" t="s">
        <v>48</v>
      </c>
      <c r="I591">
        <v>2.2753117918421294E-2</v>
      </c>
      <c r="J591" t="s">
        <v>6</v>
      </c>
      <c r="L591" t="s">
        <v>662</v>
      </c>
      <c r="M591" t="s">
        <v>48</v>
      </c>
      <c r="N591">
        <v>2.0513000698962718E-2</v>
      </c>
      <c r="O591" t="s">
        <v>6</v>
      </c>
    </row>
    <row r="592" spans="2:15" x14ac:dyDescent="0.45">
      <c r="B592" t="s">
        <v>660</v>
      </c>
      <c r="C592" t="s">
        <v>49</v>
      </c>
      <c r="D592">
        <v>0</v>
      </c>
      <c r="E592" t="s">
        <v>6</v>
      </c>
      <c r="G592" t="s">
        <v>661</v>
      </c>
      <c r="H592" t="s">
        <v>49</v>
      </c>
      <c r="I592">
        <v>8.590547587339634E-3</v>
      </c>
      <c r="J592" t="s">
        <v>6</v>
      </c>
      <c r="L592" t="s">
        <v>662</v>
      </c>
      <c r="M592" t="s">
        <v>49</v>
      </c>
      <c r="N592">
        <v>8.6795741297664673E-3</v>
      </c>
      <c r="O592" t="s">
        <v>6</v>
      </c>
    </row>
    <row r="593" spans="2:15" x14ac:dyDescent="0.45">
      <c r="B593" t="s">
        <v>660</v>
      </c>
      <c r="C593" t="s">
        <v>50</v>
      </c>
      <c r="D593">
        <v>8.5005025034360499E-3</v>
      </c>
      <c r="E593" t="s">
        <v>6</v>
      </c>
      <c r="G593" t="s">
        <v>661</v>
      </c>
      <c r="H593" t="s">
        <v>50</v>
      </c>
      <c r="I593">
        <v>8.1903413468214711E-3</v>
      </c>
      <c r="J593" t="s">
        <v>6</v>
      </c>
      <c r="L593" t="s">
        <v>662</v>
      </c>
      <c r="M593" t="s">
        <v>50</v>
      </c>
      <c r="N593">
        <v>8.2265555124527868E-3</v>
      </c>
      <c r="O593" t="s">
        <v>6</v>
      </c>
    </row>
    <row r="594" spans="2:15" x14ac:dyDescent="0.45">
      <c r="B594" t="s">
        <v>660</v>
      </c>
      <c r="C594" t="s">
        <v>51</v>
      </c>
      <c r="D594">
        <v>3.3404307107205822E-2</v>
      </c>
      <c r="E594" t="s">
        <v>6</v>
      </c>
      <c r="G594" t="s">
        <v>661</v>
      </c>
      <c r="H594" t="s">
        <v>51</v>
      </c>
      <c r="I594">
        <v>8.6652906680723257E-3</v>
      </c>
      <c r="J594" t="s">
        <v>6</v>
      </c>
      <c r="L594" t="s">
        <v>662</v>
      </c>
      <c r="M594" t="s">
        <v>51</v>
      </c>
      <c r="N594">
        <v>7.9973463694379392E-3</v>
      </c>
      <c r="O594" t="s">
        <v>6</v>
      </c>
    </row>
    <row r="595" spans="2:15" x14ac:dyDescent="0.45">
      <c r="B595" t="s">
        <v>660</v>
      </c>
      <c r="C595" t="s">
        <v>52</v>
      </c>
      <c r="D595">
        <v>4.7942674254236317E-2</v>
      </c>
      <c r="E595" t="s">
        <v>6</v>
      </c>
      <c r="G595" t="s">
        <v>661</v>
      </c>
      <c r="H595" t="s">
        <v>52</v>
      </c>
      <c r="I595">
        <v>8.4868654081104323E-3</v>
      </c>
      <c r="J595" t="s">
        <v>6</v>
      </c>
      <c r="L595" t="s">
        <v>662</v>
      </c>
      <c r="M595" t="s">
        <v>52</v>
      </c>
      <c r="N595">
        <v>7.956024090242278E-3</v>
      </c>
      <c r="O595" t="s">
        <v>6</v>
      </c>
    </row>
    <row r="596" spans="2:15" x14ac:dyDescent="0.45">
      <c r="B596" t="s">
        <v>660</v>
      </c>
      <c r="C596" t="s">
        <v>53</v>
      </c>
      <c r="D596">
        <v>4.5879958106476229E-2</v>
      </c>
      <c r="E596" t="s">
        <v>6</v>
      </c>
      <c r="G596" t="s">
        <v>661</v>
      </c>
      <c r="H596" t="s">
        <v>53</v>
      </c>
      <c r="I596">
        <v>9.3622399459168306E-3</v>
      </c>
      <c r="J596" t="s">
        <v>6</v>
      </c>
      <c r="L596" t="s">
        <v>662</v>
      </c>
      <c r="M596" t="s">
        <v>53</v>
      </c>
      <c r="N596">
        <v>8.2525264071210119E-3</v>
      </c>
      <c r="O596" t="s">
        <v>6</v>
      </c>
    </row>
    <row r="597" spans="2:15" x14ac:dyDescent="0.45">
      <c r="B597" t="s">
        <v>660</v>
      </c>
      <c r="C597" t="s">
        <v>54</v>
      </c>
      <c r="D597">
        <v>2.9191525255569239E-2</v>
      </c>
      <c r="E597" t="s">
        <v>6</v>
      </c>
      <c r="G597" t="s">
        <v>661</v>
      </c>
      <c r="H597" t="s">
        <v>54</v>
      </c>
      <c r="I597">
        <v>1.0478622772218766E-2</v>
      </c>
      <c r="J597" t="s">
        <v>6</v>
      </c>
      <c r="L597" t="s">
        <v>662</v>
      </c>
      <c r="M597" t="s">
        <v>54</v>
      </c>
      <c r="N597">
        <v>8.4454283696244106E-3</v>
      </c>
      <c r="O597" t="s">
        <v>6</v>
      </c>
    </row>
    <row r="598" spans="2:15" x14ac:dyDescent="0.45">
      <c r="B598" t="s">
        <v>660</v>
      </c>
      <c r="C598" t="s">
        <v>55</v>
      </c>
      <c r="D598">
        <v>6.1423175451380324E-3</v>
      </c>
      <c r="E598" t="s">
        <v>6</v>
      </c>
      <c r="G598" t="s">
        <v>661</v>
      </c>
      <c r="H598" t="s">
        <v>55</v>
      </c>
      <c r="I598">
        <v>1.0762458485198934E-2</v>
      </c>
      <c r="J598" t="s">
        <v>6</v>
      </c>
      <c r="L598" t="s">
        <v>662</v>
      </c>
      <c r="M598" t="s">
        <v>55</v>
      </c>
      <c r="N598">
        <v>7.6304362584544245E-3</v>
      </c>
      <c r="O598" t="s">
        <v>6</v>
      </c>
    </row>
    <row r="599" spans="2:15" x14ac:dyDescent="0.45">
      <c r="B599" t="s">
        <v>660</v>
      </c>
      <c r="C599" t="s">
        <v>56</v>
      </c>
      <c r="D599">
        <v>7.2933940815267032E-8</v>
      </c>
      <c r="E599" t="s">
        <v>6</v>
      </c>
      <c r="G599" t="s">
        <v>661</v>
      </c>
      <c r="H599" t="s">
        <v>56</v>
      </c>
      <c r="I599">
        <v>9.9691447066909324E-3</v>
      </c>
      <c r="J599" t="s">
        <v>6</v>
      </c>
      <c r="L599" t="s">
        <v>662</v>
      </c>
      <c r="M599" t="s">
        <v>56</v>
      </c>
      <c r="N599">
        <v>6.9098805571438842E-3</v>
      </c>
      <c r="O599" t="s">
        <v>6</v>
      </c>
    </row>
    <row r="600" spans="2:15" x14ac:dyDescent="0.45">
      <c r="B600" t="s">
        <v>660</v>
      </c>
      <c r="C600" t="s">
        <v>57</v>
      </c>
      <c r="D600">
        <v>0</v>
      </c>
      <c r="E600" t="s">
        <v>6</v>
      </c>
      <c r="G600" t="s">
        <v>661</v>
      </c>
      <c r="H600" t="s">
        <v>57</v>
      </c>
      <c r="I600">
        <v>1.4305918985452028E-2</v>
      </c>
      <c r="J600" t="s">
        <v>6</v>
      </c>
      <c r="L600" t="s">
        <v>662</v>
      </c>
      <c r="M600" t="s">
        <v>57</v>
      </c>
      <c r="N600">
        <v>1.0101615990590142E-2</v>
      </c>
      <c r="O600" t="s">
        <v>6</v>
      </c>
    </row>
    <row r="601" spans="2:15" x14ac:dyDescent="0.45">
      <c r="B601" t="s">
        <v>660</v>
      </c>
      <c r="C601" t="s">
        <v>58</v>
      </c>
      <c r="D601">
        <v>0</v>
      </c>
      <c r="E601" t="s">
        <v>6</v>
      </c>
      <c r="G601" t="s">
        <v>661</v>
      </c>
      <c r="H601" t="s">
        <v>58</v>
      </c>
      <c r="I601">
        <v>3.5687786913305757E-2</v>
      </c>
      <c r="J601" t="s">
        <v>6</v>
      </c>
      <c r="L601" t="s">
        <v>662</v>
      </c>
      <c r="M601" t="s">
        <v>58</v>
      </c>
      <c r="N601">
        <v>3.5437053505065007E-2</v>
      </c>
      <c r="O601" t="s">
        <v>6</v>
      </c>
    </row>
    <row r="602" spans="2:15" x14ac:dyDescent="0.45">
      <c r="B602" t="s">
        <v>660</v>
      </c>
      <c r="C602" t="s">
        <v>59</v>
      </c>
      <c r="D602">
        <v>0</v>
      </c>
      <c r="E602" t="s">
        <v>6</v>
      </c>
      <c r="G602" t="s">
        <v>661</v>
      </c>
      <c r="H602" t="s">
        <v>59</v>
      </c>
      <c r="I602">
        <v>1.4982690009568115E-2</v>
      </c>
      <c r="J602" t="s">
        <v>6</v>
      </c>
      <c r="L602" t="s">
        <v>662</v>
      </c>
      <c r="M602" t="s">
        <v>59</v>
      </c>
      <c r="N602">
        <v>1.4961333283348385E-2</v>
      </c>
      <c r="O602" t="s">
        <v>6</v>
      </c>
    </row>
    <row r="603" spans="2:15" x14ac:dyDescent="0.45">
      <c r="B603" t="s">
        <v>660</v>
      </c>
      <c r="C603" t="s">
        <v>60</v>
      </c>
      <c r="D603">
        <v>1.4333250187597739E-3</v>
      </c>
      <c r="E603" t="s">
        <v>6</v>
      </c>
      <c r="G603" t="s">
        <v>661</v>
      </c>
      <c r="H603" t="s">
        <v>60</v>
      </c>
      <c r="I603">
        <v>1.5145935400666579E-2</v>
      </c>
      <c r="J603" t="s">
        <v>6</v>
      </c>
      <c r="L603" t="s">
        <v>662</v>
      </c>
      <c r="M603" t="s">
        <v>60</v>
      </c>
      <c r="N603">
        <v>1.4754507594305726E-2</v>
      </c>
      <c r="O603" t="s">
        <v>6</v>
      </c>
    </row>
    <row r="604" spans="2:15" x14ac:dyDescent="0.45">
      <c r="B604" t="s">
        <v>660</v>
      </c>
      <c r="C604" t="s">
        <v>61</v>
      </c>
      <c r="D604">
        <v>1.8318166212815748E-2</v>
      </c>
      <c r="E604" t="s">
        <v>6</v>
      </c>
      <c r="G604" t="s">
        <v>661</v>
      </c>
      <c r="H604" t="s">
        <v>61</v>
      </c>
      <c r="I604">
        <v>1.4732541677469744E-2</v>
      </c>
      <c r="J604" t="s">
        <v>6</v>
      </c>
      <c r="L604" t="s">
        <v>662</v>
      </c>
      <c r="M604" t="s">
        <v>61</v>
      </c>
      <c r="N604">
        <v>1.4630140872047928E-2</v>
      </c>
      <c r="O604" t="s">
        <v>6</v>
      </c>
    </row>
    <row r="605" spans="2:15" x14ac:dyDescent="0.45">
      <c r="B605" t="s">
        <v>660</v>
      </c>
      <c r="C605" t="s">
        <v>62</v>
      </c>
      <c r="D605">
        <v>3.3762049146443956E-2</v>
      </c>
      <c r="E605" t="s">
        <v>6</v>
      </c>
      <c r="G605" t="s">
        <v>661</v>
      </c>
      <c r="H605" t="s">
        <v>62</v>
      </c>
      <c r="I605">
        <v>1.4497905077847319E-2</v>
      </c>
      <c r="J605" t="s">
        <v>6</v>
      </c>
      <c r="L605" t="s">
        <v>662</v>
      </c>
      <c r="M605" t="s">
        <v>62</v>
      </c>
      <c r="N605">
        <v>1.458691349462638E-2</v>
      </c>
      <c r="O605" t="s">
        <v>6</v>
      </c>
    </row>
    <row r="606" spans="2:15" x14ac:dyDescent="0.45">
      <c r="B606" t="s">
        <v>660</v>
      </c>
      <c r="C606" t="s">
        <v>63</v>
      </c>
      <c r="D606">
        <v>3.256743433567684E-2</v>
      </c>
      <c r="E606" t="s">
        <v>6</v>
      </c>
      <c r="G606" t="s">
        <v>661</v>
      </c>
      <c r="H606" t="s">
        <v>63</v>
      </c>
      <c r="I606">
        <v>1.4682701192369717E-2</v>
      </c>
      <c r="J606" t="s">
        <v>6</v>
      </c>
      <c r="L606" t="s">
        <v>662</v>
      </c>
      <c r="M606" t="s">
        <v>63</v>
      </c>
      <c r="N606">
        <v>1.5023623542259648E-2</v>
      </c>
      <c r="O606" t="s">
        <v>6</v>
      </c>
    </row>
    <row r="607" spans="2:15" x14ac:dyDescent="0.45">
      <c r="B607" t="s">
        <v>660</v>
      </c>
      <c r="C607" t="s">
        <v>64</v>
      </c>
      <c r="D607">
        <v>1.6383367141193105E-2</v>
      </c>
      <c r="E607" t="s">
        <v>6</v>
      </c>
      <c r="G607" t="s">
        <v>661</v>
      </c>
      <c r="H607" t="s">
        <v>64</v>
      </c>
      <c r="I607">
        <v>1.4232226851494102E-2</v>
      </c>
      <c r="J607" t="s">
        <v>6</v>
      </c>
      <c r="L607" t="s">
        <v>662</v>
      </c>
      <c r="M607" t="s">
        <v>64</v>
      </c>
      <c r="N607">
        <v>1.5149353505739097E-2</v>
      </c>
      <c r="O607" t="s">
        <v>6</v>
      </c>
    </row>
    <row r="608" spans="2:15" x14ac:dyDescent="0.45">
      <c r="B608" t="s">
        <v>660</v>
      </c>
      <c r="C608" t="s">
        <v>65</v>
      </c>
      <c r="D608">
        <v>3.4380930350014964E-4</v>
      </c>
      <c r="E608" t="s">
        <v>6</v>
      </c>
      <c r="G608" t="s">
        <v>661</v>
      </c>
      <c r="H608" t="s">
        <v>65</v>
      </c>
      <c r="I608">
        <v>1.4082534096787919E-2</v>
      </c>
      <c r="J608" t="s">
        <v>6</v>
      </c>
      <c r="L608" t="s">
        <v>662</v>
      </c>
      <c r="M608" t="s">
        <v>65</v>
      </c>
      <c r="N608">
        <v>1.4941202268207403E-2</v>
      </c>
      <c r="O608" t="s">
        <v>6</v>
      </c>
    </row>
    <row r="609" spans="2:15" x14ac:dyDescent="0.45">
      <c r="B609" t="s">
        <v>660</v>
      </c>
      <c r="C609" t="s">
        <v>66</v>
      </c>
      <c r="D609">
        <v>0</v>
      </c>
      <c r="E609" t="s">
        <v>6</v>
      </c>
      <c r="G609" t="s">
        <v>661</v>
      </c>
      <c r="H609" t="s">
        <v>66</v>
      </c>
      <c r="I609">
        <v>1.3616634441493329E-2</v>
      </c>
      <c r="J609" t="s">
        <v>6</v>
      </c>
      <c r="L609" t="s">
        <v>662</v>
      </c>
      <c r="M609" t="s">
        <v>66</v>
      </c>
      <c r="N609">
        <v>1.4511361746446617E-2</v>
      </c>
      <c r="O609" t="s">
        <v>6</v>
      </c>
    </row>
    <row r="610" spans="2:15" x14ac:dyDescent="0.45">
      <c r="B610" t="s">
        <v>660</v>
      </c>
      <c r="C610" t="s">
        <v>67</v>
      </c>
      <c r="D610">
        <v>0</v>
      </c>
      <c r="E610" t="s">
        <v>6</v>
      </c>
      <c r="G610" t="s">
        <v>661</v>
      </c>
      <c r="H610" t="s">
        <v>67</v>
      </c>
      <c r="I610">
        <v>2.0153701362620183E-2</v>
      </c>
      <c r="J610" t="s">
        <v>6</v>
      </c>
      <c r="L610" t="s">
        <v>662</v>
      </c>
      <c r="M610" t="s">
        <v>67</v>
      </c>
      <c r="N610">
        <v>2.1024853314339544E-2</v>
      </c>
      <c r="O610" t="s">
        <v>6</v>
      </c>
    </row>
    <row r="611" spans="2:15" x14ac:dyDescent="0.45">
      <c r="B611" t="s">
        <v>663</v>
      </c>
      <c r="C611" t="s">
        <v>5</v>
      </c>
      <c r="D611">
        <v>0</v>
      </c>
      <c r="E611" t="s">
        <v>6</v>
      </c>
      <c r="G611" t="s">
        <v>664</v>
      </c>
      <c r="H611" t="s">
        <v>5</v>
      </c>
      <c r="I611">
        <v>4.4076572618297248E-2</v>
      </c>
      <c r="J611" t="s">
        <v>6</v>
      </c>
      <c r="L611" t="s">
        <v>665</v>
      </c>
      <c r="M611" t="s">
        <v>5</v>
      </c>
      <c r="N611">
        <v>5.4148120518969514E-2</v>
      </c>
      <c r="O611" t="s">
        <v>6</v>
      </c>
    </row>
    <row r="612" spans="2:15" x14ac:dyDescent="0.45">
      <c r="B612" t="s">
        <v>663</v>
      </c>
      <c r="C612" t="s">
        <v>9</v>
      </c>
      <c r="D612">
        <v>0</v>
      </c>
      <c r="E612" t="s">
        <v>6</v>
      </c>
      <c r="G612" t="s">
        <v>664</v>
      </c>
      <c r="H612" t="s">
        <v>9</v>
      </c>
      <c r="I612">
        <v>1.6079016080483254E-2</v>
      </c>
      <c r="J612" t="s">
        <v>6</v>
      </c>
      <c r="L612" t="s">
        <v>665</v>
      </c>
      <c r="M612" t="s">
        <v>9</v>
      </c>
      <c r="N612">
        <v>2.1060364520379279E-2</v>
      </c>
      <c r="O612" t="s">
        <v>6</v>
      </c>
    </row>
    <row r="613" spans="2:15" x14ac:dyDescent="0.45">
      <c r="B613" t="s">
        <v>663</v>
      </c>
      <c r="C613" t="s">
        <v>10</v>
      </c>
      <c r="D613">
        <v>1.0660134002768486E-4</v>
      </c>
      <c r="E613" t="s">
        <v>6</v>
      </c>
      <c r="G613" t="s">
        <v>664</v>
      </c>
      <c r="H613" t="s">
        <v>10</v>
      </c>
      <c r="I613">
        <v>1.5120745721026098E-2</v>
      </c>
      <c r="J613" t="s">
        <v>6</v>
      </c>
      <c r="L613" t="s">
        <v>665</v>
      </c>
      <c r="M613" t="s">
        <v>10</v>
      </c>
      <c r="N613">
        <v>1.9911979150232691E-2</v>
      </c>
      <c r="O613" t="s">
        <v>6</v>
      </c>
    </row>
    <row r="614" spans="2:15" x14ac:dyDescent="0.45">
      <c r="B614" t="s">
        <v>663</v>
      </c>
      <c r="C614" t="s">
        <v>11</v>
      </c>
      <c r="D614">
        <v>1.4853209265879047E-2</v>
      </c>
      <c r="E614" t="s">
        <v>6</v>
      </c>
      <c r="G614" t="s">
        <v>664</v>
      </c>
      <c r="H614" t="s">
        <v>11</v>
      </c>
      <c r="I614">
        <v>1.5645404027777855E-2</v>
      </c>
      <c r="J614" t="s">
        <v>6</v>
      </c>
      <c r="L614" t="s">
        <v>665</v>
      </c>
      <c r="M614" t="s">
        <v>11</v>
      </c>
      <c r="N614">
        <v>2.0086912342655642E-2</v>
      </c>
      <c r="O614" t="s">
        <v>6</v>
      </c>
    </row>
    <row r="615" spans="2:15" x14ac:dyDescent="0.45">
      <c r="B615" t="s">
        <v>663</v>
      </c>
      <c r="C615" t="s">
        <v>12</v>
      </c>
      <c r="D615">
        <v>3.8850731970219585E-2</v>
      </c>
      <c r="E615" t="s">
        <v>6</v>
      </c>
      <c r="G615" t="s">
        <v>664</v>
      </c>
      <c r="H615" t="s">
        <v>12</v>
      </c>
      <c r="I615">
        <v>1.8868996940402082E-2</v>
      </c>
      <c r="J615" t="s">
        <v>6</v>
      </c>
      <c r="L615" t="s">
        <v>665</v>
      </c>
      <c r="M615" t="s">
        <v>12</v>
      </c>
      <c r="N615">
        <v>2.2277819161327941E-2</v>
      </c>
      <c r="O615" t="s">
        <v>6</v>
      </c>
    </row>
    <row r="616" spans="2:15" x14ac:dyDescent="0.45">
      <c r="B616" t="s">
        <v>663</v>
      </c>
      <c r="C616" t="s">
        <v>13</v>
      </c>
      <c r="D616">
        <v>4.5558428540604212E-2</v>
      </c>
      <c r="E616" t="s">
        <v>6</v>
      </c>
      <c r="G616" t="s">
        <v>664</v>
      </c>
      <c r="H616" t="s">
        <v>13</v>
      </c>
      <c r="I616">
        <v>2.240124421297536E-2</v>
      </c>
      <c r="J616" t="s">
        <v>6</v>
      </c>
      <c r="L616" t="s">
        <v>665</v>
      </c>
      <c r="M616" t="s">
        <v>13</v>
      </c>
      <c r="N616">
        <v>2.360598694639281E-2</v>
      </c>
      <c r="O616" t="s">
        <v>6</v>
      </c>
    </row>
    <row r="617" spans="2:15" x14ac:dyDescent="0.45">
      <c r="B617" t="s">
        <v>663</v>
      </c>
      <c r="C617" t="s">
        <v>14</v>
      </c>
      <c r="D617">
        <v>3.202750047781007E-2</v>
      </c>
      <c r="E617" t="s">
        <v>6</v>
      </c>
      <c r="G617" t="s">
        <v>664</v>
      </c>
      <c r="H617" t="s">
        <v>14</v>
      </c>
      <c r="I617">
        <v>2.301752901471104E-2</v>
      </c>
      <c r="J617" t="s">
        <v>6</v>
      </c>
      <c r="L617" t="s">
        <v>665</v>
      </c>
      <c r="M617" t="s">
        <v>14</v>
      </c>
      <c r="N617">
        <v>2.4291963915235127E-2</v>
      </c>
      <c r="O617" t="s">
        <v>6</v>
      </c>
    </row>
    <row r="618" spans="2:15" x14ac:dyDescent="0.45">
      <c r="B618" t="s">
        <v>663</v>
      </c>
      <c r="C618" t="s">
        <v>15</v>
      </c>
      <c r="D618">
        <v>8.0591070058300129E-3</v>
      </c>
      <c r="E618" t="s">
        <v>6</v>
      </c>
      <c r="G618" t="s">
        <v>664</v>
      </c>
      <c r="H618" t="s">
        <v>15</v>
      </c>
      <c r="I618">
        <v>2.2102282988207073E-2</v>
      </c>
      <c r="J618" t="s">
        <v>6</v>
      </c>
      <c r="L618" t="s">
        <v>665</v>
      </c>
      <c r="M618" t="s">
        <v>15</v>
      </c>
      <c r="N618">
        <v>2.4266549934316727E-2</v>
      </c>
      <c r="O618" t="s">
        <v>6</v>
      </c>
    </row>
    <row r="619" spans="2:15" x14ac:dyDescent="0.45">
      <c r="B619" t="s">
        <v>663</v>
      </c>
      <c r="C619" t="s">
        <v>16</v>
      </c>
      <c r="D619">
        <v>0</v>
      </c>
      <c r="E619" t="s">
        <v>6</v>
      </c>
      <c r="G619" t="s">
        <v>664</v>
      </c>
      <c r="H619" t="s">
        <v>16</v>
      </c>
      <c r="I619">
        <v>2.0858924947030406E-2</v>
      </c>
      <c r="J619" t="s">
        <v>6</v>
      </c>
      <c r="L619" t="s">
        <v>665</v>
      </c>
      <c r="M619" t="s">
        <v>16</v>
      </c>
      <c r="N619">
        <v>2.3080458749682058E-2</v>
      </c>
      <c r="O619" t="s">
        <v>6</v>
      </c>
    </row>
    <row r="620" spans="2:15" x14ac:dyDescent="0.45">
      <c r="B620" t="s">
        <v>663</v>
      </c>
      <c r="C620" t="s">
        <v>17</v>
      </c>
      <c r="D620">
        <v>0</v>
      </c>
      <c r="E620" t="s">
        <v>6</v>
      </c>
      <c r="G620" t="s">
        <v>664</v>
      </c>
      <c r="H620" t="s">
        <v>17</v>
      </c>
      <c r="I620">
        <v>2.8145675577883771E-2</v>
      </c>
      <c r="J620" t="s">
        <v>6</v>
      </c>
      <c r="L620" t="s">
        <v>665</v>
      </c>
      <c r="M620" t="s">
        <v>17</v>
      </c>
      <c r="N620">
        <v>3.351146747573161E-2</v>
      </c>
      <c r="O620" t="s">
        <v>6</v>
      </c>
    </row>
    <row r="621" spans="2:15" x14ac:dyDescent="0.45">
      <c r="B621" t="s">
        <v>663</v>
      </c>
      <c r="C621" t="s">
        <v>18</v>
      </c>
      <c r="D621">
        <v>0</v>
      </c>
      <c r="E621" t="s">
        <v>6</v>
      </c>
      <c r="G621" t="s">
        <v>664</v>
      </c>
      <c r="H621" t="s">
        <v>18</v>
      </c>
      <c r="I621">
        <v>5.4891582797723215E-2</v>
      </c>
      <c r="J621" t="s">
        <v>6</v>
      </c>
      <c r="L621" t="s">
        <v>665</v>
      </c>
      <c r="M621" t="s">
        <v>18</v>
      </c>
      <c r="N621">
        <v>6.0534815801244125E-2</v>
      </c>
      <c r="O621" t="s">
        <v>6</v>
      </c>
    </row>
    <row r="622" spans="2:15" x14ac:dyDescent="0.45">
      <c r="B622" t="s">
        <v>663</v>
      </c>
      <c r="C622" t="s">
        <v>19</v>
      </c>
      <c r="D622">
        <v>0</v>
      </c>
      <c r="E622" t="s">
        <v>6</v>
      </c>
      <c r="G622" t="s">
        <v>664</v>
      </c>
      <c r="H622" t="s">
        <v>19</v>
      </c>
      <c r="I622">
        <v>2.0391703058207193E-2</v>
      </c>
      <c r="J622" t="s">
        <v>6</v>
      </c>
      <c r="L622" t="s">
        <v>665</v>
      </c>
      <c r="M622" t="s">
        <v>19</v>
      </c>
      <c r="N622">
        <v>2.3315444188528413E-2</v>
      </c>
      <c r="O622" t="s">
        <v>6</v>
      </c>
    </row>
    <row r="623" spans="2:15" x14ac:dyDescent="0.45">
      <c r="B623" t="s">
        <v>663</v>
      </c>
      <c r="C623" t="s">
        <v>20</v>
      </c>
      <c r="D623">
        <v>4.5332747366969633E-3</v>
      </c>
      <c r="E623" t="s">
        <v>6</v>
      </c>
      <c r="G623" t="s">
        <v>664</v>
      </c>
      <c r="H623" t="s">
        <v>20</v>
      </c>
      <c r="I623">
        <v>2.0475551062343746E-2</v>
      </c>
      <c r="J623" t="s">
        <v>6</v>
      </c>
      <c r="L623" t="s">
        <v>665</v>
      </c>
      <c r="M623" t="s">
        <v>20</v>
      </c>
      <c r="N623">
        <v>2.3104514134128059E-2</v>
      </c>
      <c r="O623" t="s">
        <v>6</v>
      </c>
    </row>
    <row r="624" spans="2:15" x14ac:dyDescent="0.45">
      <c r="B624" t="s">
        <v>663</v>
      </c>
      <c r="C624" t="s">
        <v>21</v>
      </c>
      <c r="D624">
        <v>2.665964725533887E-2</v>
      </c>
      <c r="E624" t="s">
        <v>6</v>
      </c>
      <c r="G624" t="s">
        <v>664</v>
      </c>
      <c r="H624" t="s">
        <v>21</v>
      </c>
      <c r="I624">
        <v>2.1252347384272265E-2</v>
      </c>
      <c r="J624" t="s">
        <v>6</v>
      </c>
      <c r="L624" t="s">
        <v>665</v>
      </c>
      <c r="M624" t="s">
        <v>21</v>
      </c>
      <c r="N624">
        <v>2.2397185754079282E-2</v>
      </c>
      <c r="O624" t="s">
        <v>6</v>
      </c>
    </row>
    <row r="625" spans="2:15" x14ac:dyDescent="0.45">
      <c r="B625" t="s">
        <v>663</v>
      </c>
      <c r="C625" t="s">
        <v>22</v>
      </c>
      <c r="D625">
        <v>4.6086447168095741E-2</v>
      </c>
      <c r="E625" t="s">
        <v>6</v>
      </c>
      <c r="G625" t="s">
        <v>664</v>
      </c>
      <c r="H625" t="s">
        <v>22</v>
      </c>
      <c r="I625">
        <v>2.2241676258773151E-2</v>
      </c>
      <c r="J625" t="s">
        <v>6</v>
      </c>
      <c r="L625" t="s">
        <v>665</v>
      </c>
      <c r="M625" t="s">
        <v>22</v>
      </c>
      <c r="N625">
        <v>2.1713554056452172E-2</v>
      </c>
      <c r="O625" t="s">
        <v>6</v>
      </c>
    </row>
    <row r="626" spans="2:15" x14ac:dyDescent="0.45">
      <c r="B626" t="s">
        <v>663</v>
      </c>
      <c r="C626" t="s">
        <v>23</v>
      </c>
      <c r="D626">
        <v>5.0732351530546532E-2</v>
      </c>
      <c r="E626" t="s">
        <v>6</v>
      </c>
      <c r="G626" t="s">
        <v>664</v>
      </c>
      <c r="H626" t="s">
        <v>23</v>
      </c>
      <c r="I626">
        <v>2.4487925969502864E-2</v>
      </c>
      <c r="J626" t="s">
        <v>6</v>
      </c>
      <c r="L626" t="s">
        <v>665</v>
      </c>
      <c r="M626" t="s">
        <v>23</v>
      </c>
      <c r="N626">
        <v>2.236618233786869E-2</v>
      </c>
      <c r="O626" t="s">
        <v>6</v>
      </c>
    </row>
    <row r="627" spans="2:15" x14ac:dyDescent="0.45">
      <c r="B627" t="s">
        <v>663</v>
      </c>
      <c r="C627" t="s">
        <v>24</v>
      </c>
      <c r="D627">
        <v>4.0372172661149397E-2</v>
      </c>
      <c r="E627" t="s">
        <v>6</v>
      </c>
      <c r="G627" t="s">
        <v>664</v>
      </c>
      <c r="H627" t="s">
        <v>24</v>
      </c>
      <c r="I627">
        <v>2.509198208881476E-2</v>
      </c>
      <c r="J627" t="s">
        <v>6</v>
      </c>
      <c r="L627" t="s">
        <v>665</v>
      </c>
      <c r="M627" t="s">
        <v>24</v>
      </c>
      <c r="N627">
        <v>2.3580283818470247E-2</v>
      </c>
      <c r="O627" t="s">
        <v>6</v>
      </c>
    </row>
    <row r="628" spans="2:15" x14ac:dyDescent="0.45">
      <c r="B628" t="s">
        <v>663</v>
      </c>
      <c r="C628" t="s">
        <v>25</v>
      </c>
      <c r="D628">
        <v>1.7783387824034515E-2</v>
      </c>
      <c r="E628" t="s">
        <v>6</v>
      </c>
      <c r="G628" t="s">
        <v>664</v>
      </c>
      <c r="H628" t="s">
        <v>25</v>
      </c>
      <c r="I628">
        <v>2.402801485692236E-2</v>
      </c>
      <c r="J628" t="s">
        <v>6</v>
      </c>
      <c r="L628" t="s">
        <v>665</v>
      </c>
      <c r="M628" t="s">
        <v>25</v>
      </c>
      <c r="N628">
        <v>2.5135614570655926E-2</v>
      </c>
      <c r="O628" t="s">
        <v>6</v>
      </c>
    </row>
    <row r="629" spans="2:15" x14ac:dyDescent="0.45">
      <c r="B629" t="s">
        <v>663</v>
      </c>
      <c r="C629" t="s">
        <v>26</v>
      </c>
      <c r="D629">
        <v>7.2488494152091708E-4</v>
      </c>
      <c r="E629" t="s">
        <v>6</v>
      </c>
      <c r="G629" t="s">
        <v>664</v>
      </c>
      <c r="H629" t="s">
        <v>26</v>
      </c>
      <c r="I629">
        <v>2.3241506451648044E-2</v>
      </c>
      <c r="J629" t="s">
        <v>6</v>
      </c>
      <c r="L629" t="s">
        <v>665</v>
      </c>
      <c r="M629" t="s">
        <v>26</v>
      </c>
      <c r="N629">
        <v>2.5973625785165783E-2</v>
      </c>
      <c r="O629" t="s">
        <v>6</v>
      </c>
    </row>
    <row r="630" spans="2:15" x14ac:dyDescent="0.45">
      <c r="B630" t="s">
        <v>663</v>
      </c>
      <c r="C630" t="s">
        <v>27</v>
      </c>
      <c r="D630">
        <v>0</v>
      </c>
      <c r="E630" t="s">
        <v>6</v>
      </c>
      <c r="G630" t="s">
        <v>664</v>
      </c>
      <c r="H630" t="s">
        <v>27</v>
      </c>
      <c r="I630">
        <v>3.4658617174748267E-2</v>
      </c>
      <c r="J630" t="s">
        <v>6</v>
      </c>
      <c r="L630" t="s">
        <v>665</v>
      </c>
      <c r="M630" t="s">
        <v>27</v>
      </c>
      <c r="N630">
        <v>3.8213076094568935E-2</v>
      </c>
      <c r="O630" t="s">
        <v>6</v>
      </c>
    </row>
    <row r="631" spans="2:15" x14ac:dyDescent="0.45">
      <c r="B631" t="s">
        <v>663</v>
      </c>
      <c r="C631" t="s">
        <v>28</v>
      </c>
      <c r="D631">
        <v>0</v>
      </c>
      <c r="E631" t="s">
        <v>6</v>
      </c>
      <c r="G631" t="s">
        <v>664</v>
      </c>
      <c r="H631" t="s">
        <v>28</v>
      </c>
      <c r="I631">
        <v>2.6651248239366078E-2</v>
      </c>
      <c r="J631" t="s">
        <v>6</v>
      </c>
      <c r="L631" t="s">
        <v>665</v>
      </c>
      <c r="M631" t="s">
        <v>28</v>
      </c>
      <c r="N631">
        <v>3.4940375350105426E-2</v>
      </c>
      <c r="O631" t="s">
        <v>6</v>
      </c>
    </row>
    <row r="632" spans="2:15" x14ac:dyDescent="0.45">
      <c r="B632" t="s">
        <v>663</v>
      </c>
      <c r="C632" t="s">
        <v>29</v>
      </c>
      <c r="D632">
        <v>4.9812900680800331E-4</v>
      </c>
      <c r="E632" t="s">
        <v>6</v>
      </c>
      <c r="G632" t="s">
        <v>664</v>
      </c>
      <c r="H632" t="s">
        <v>29</v>
      </c>
      <c r="I632">
        <v>1.0418509647553765E-2</v>
      </c>
      <c r="J632" t="s">
        <v>6</v>
      </c>
      <c r="L632" t="s">
        <v>665</v>
      </c>
      <c r="M632" t="s">
        <v>29</v>
      </c>
      <c r="N632">
        <v>1.438685417028974E-2</v>
      </c>
      <c r="O632" t="s">
        <v>6</v>
      </c>
    </row>
    <row r="633" spans="2:15" x14ac:dyDescent="0.45">
      <c r="B633" t="s">
        <v>663</v>
      </c>
      <c r="C633" t="s">
        <v>30</v>
      </c>
      <c r="D633">
        <v>1.1282576901669138E-2</v>
      </c>
      <c r="E633" t="s">
        <v>6</v>
      </c>
      <c r="G633" t="s">
        <v>664</v>
      </c>
      <c r="H633" t="s">
        <v>30</v>
      </c>
      <c r="I633">
        <v>1.0665107149669451E-2</v>
      </c>
      <c r="J633" t="s">
        <v>6</v>
      </c>
      <c r="L633" t="s">
        <v>665</v>
      </c>
      <c r="M633" t="s">
        <v>30</v>
      </c>
      <c r="N633">
        <v>1.4310936534794955E-2</v>
      </c>
      <c r="O633" t="s">
        <v>6</v>
      </c>
    </row>
    <row r="634" spans="2:15" x14ac:dyDescent="0.45">
      <c r="B634" t="s">
        <v>663</v>
      </c>
      <c r="C634" t="s">
        <v>31</v>
      </c>
      <c r="D634">
        <v>3.4341287586529302E-2</v>
      </c>
      <c r="E634" t="s">
        <v>6</v>
      </c>
      <c r="G634" t="s">
        <v>664</v>
      </c>
      <c r="H634" t="s">
        <v>31</v>
      </c>
      <c r="I634">
        <v>1.2208184097641073E-2</v>
      </c>
      <c r="J634" t="s">
        <v>6</v>
      </c>
      <c r="L634" t="s">
        <v>665</v>
      </c>
      <c r="M634" t="s">
        <v>31</v>
      </c>
      <c r="N634">
        <v>1.4189303056407455E-2</v>
      </c>
      <c r="O634" t="s">
        <v>6</v>
      </c>
    </row>
    <row r="635" spans="2:15" x14ac:dyDescent="0.45">
      <c r="B635" t="s">
        <v>663</v>
      </c>
      <c r="C635" t="s">
        <v>32</v>
      </c>
      <c r="D635">
        <v>4.9847819822401274E-2</v>
      </c>
      <c r="E635" t="s">
        <v>6</v>
      </c>
      <c r="G635" t="s">
        <v>664</v>
      </c>
      <c r="H635" t="s">
        <v>32</v>
      </c>
      <c r="I635">
        <v>1.3185197059979833E-2</v>
      </c>
      <c r="J635" t="s">
        <v>6</v>
      </c>
      <c r="L635" t="s">
        <v>665</v>
      </c>
      <c r="M635" t="s">
        <v>32</v>
      </c>
      <c r="N635">
        <v>1.2656746025849682E-2</v>
      </c>
      <c r="O635" t="s">
        <v>6</v>
      </c>
    </row>
    <row r="636" spans="2:15" x14ac:dyDescent="0.45">
      <c r="B636" t="s">
        <v>663</v>
      </c>
      <c r="C636" t="s">
        <v>33</v>
      </c>
      <c r="D636">
        <v>5.0094980528639581E-2</v>
      </c>
      <c r="E636" t="s">
        <v>6</v>
      </c>
      <c r="G636" t="s">
        <v>664</v>
      </c>
      <c r="H636" t="s">
        <v>33</v>
      </c>
      <c r="I636">
        <v>1.8127561843121497E-2</v>
      </c>
      <c r="J636" t="s">
        <v>6</v>
      </c>
      <c r="L636" t="s">
        <v>665</v>
      </c>
      <c r="M636" t="s">
        <v>33</v>
      </c>
      <c r="N636">
        <v>1.3527827387566348E-2</v>
      </c>
      <c r="O636" t="s">
        <v>6</v>
      </c>
    </row>
    <row r="637" spans="2:15" x14ac:dyDescent="0.45">
      <c r="B637" t="s">
        <v>663</v>
      </c>
      <c r="C637" t="s">
        <v>34</v>
      </c>
      <c r="D637">
        <v>4.0023231476484046E-2</v>
      </c>
      <c r="E637" t="s">
        <v>6</v>
      </c>
      <c r="G637" t="s">
        <v>664</v>
      </c>
      <c r="H637" t="s">
        <v>34</v>
      </c>
      <c r="I637">
        <v>1.9438084159526081E-2</v>
      </c>
      <c r="J637" t="s">
        <v>6</v>
      </c>
      <c r="L637" t="s">
        <v>665</v>
      </c>
      <c r="M637" t="s">
        <v>34</v>
      </c>
      <c r="N637">
        <v>1.5052095072739828E-2</v>
      </c>
      <c r="O637" t="s">
        <v>6</v>
      </c>
    </row>
    <row r="638" spans="2:15" x14ac:dyDescent="0.45">
      <c r="B638" t="s">
        <v>663</v>
      </c>
      <c r="C638" t="s">
        <v>35</v>
      </c>
      <c r="D638">
        <v>2.0867053864803895E-2</v>
      </c>
      <c r="E638" t="s">
        <v>6</v>
      </c>
      <c r="G638" t="s">
        <v>664</v>
      </c>
      <c r="H638" t="s">
        <v>35</v>
      </c>
      <c r="I638">
        <v>1.7571017911189528E-2</v>
      </c>
      <c r="J638" t="s">
        <v>6</v>
      </c>
      <c r="L638" t="s">
        <v>665</v>
      </c>
      <c r="M638" t="s">
        <v>35</v>
      </c>
      <c r="N638">
        <v>1.5516303167967928E-2</v>
      </c>
      <c r="O638" t="s">
        <v>6</v>
      </c>
    </row>
    <row r="639" spans="2:15" x14ac:dyDescent="0.45">
      <c r="B639" t="s">
        <v>663</v>
      </c>
      <c r="C639" t="s">
        <v>36</v>
      </c>
      <c r="D639">
        <v>3.3376031449782084E-3</v>
      </c>
      <c r="E639" t="s">
        <v>6</v>
      </c>
      <c r="G639" t="s">
        <v>664</v>
      </c>
      <c r="H639" t="s">
        <v>36</v>
      </c>
      <c r="I639">
        <v>1.4686344422167567E-2</v>
      </c>
      <c r="J639" t="s">
        <v>6</v>
      </c>
      <c r="L639" t="s">
        <v>665</v>
      </c>
      <c r="M639" t="s">
        <v>36</v>
      </c>
      <c r="N639">
        <v>1.4689593501401945E-2</v>
      </c>
      <c r="O639" t="s">
        <v>6</v>
      </c>
    </row>
    <row r="640" spans="2:15" x14ac:dyDescent="0.45">
      <c r="B640" t="s">
        <v>663</v>
      </c>
      <c r="C640" t="s">
        <v>37</v>
      </c>
      <c r="D640">
        <v>0</v>
      </c>
      <c r="E640" t="s">
        <v>6</v>
      </c>
      <c r="G640" t="s">
        <v>664</v>
      </c>
      <c r="H640" t="s">
        <v>37</v>
      </c>
      <c r="I640">
        <v>1.6731945696370831E-2</v>
      </c>
      <c r="J640" t="s">
        <v>6</v>
      </c>
      <c r="L640" t="s">
        <v>665</v>
      </c>
      <c r="M640" t="s">
        <v>37</v>
      </c>
      <c r="N640">
        <v>2.0182447348950971E-2</v>
      </c>
      <c r="O640" t="s">
        <v>6</v>
      </c>
    </row>
    <row r="641" spans="2:15" x14ac:dyDescent="0.45">
      <c r="B641" t="s">
        <v>663</v>
      </c>
      <c r="C641" t="s">
        <v>38</v>
      </c>
      <c r="D641">
        <v>0</v>
      </c>
      <c r="E641" t="s">
        <v>6</v>
      </c>
      <c r="G641" t="s">
        <v>664</v>
      </c>
      <c r="H641" t="s">
        <v>38</v>
      </c>
      <c r="I641">
        <v>6.6647618698267063E-3</v>
      </c>
      <c r="J641" t="s">
        <v>6</v>
      </c>
      <c r="L641" t="s">
        <v>665</v>
      </c>
      <c r="M641" t="s">
        <v>38</v>
      </c>
      <c r="N641">
        <v>5.5040364472235251E-3</v>
      </c>
      <c r="O641" t="s">
        <v>6</v>
      </c>
    </row>
    <row r="642" spans="2:15" x14ac:dyDescent="0.45">
      <c r="B642" t="s">
        <v>663</v>
      </c>
      <c r="C642" t="s">
        <v>39</v>
      </c>
      <c r="D642">
        <v>1.5461556732886356E-4</v>
      </c>
      <c r="E642" t="s">
        <v>6</v>
      </c>
      <c r="G642" t="s">
        <v>664</v>
      </c>
      <c r="H642" t="s">
        <v>39</v>
      </c>
      <c r="I642">
        <v>2.5346432803523829E-3</v>
      </c>
      <c r="J642" t="s">
        <v>6</v>
      </c>
      <c r="L642" t="s">
        <v>665</v>
      </c>
      <c r="M642" t="s">
        <v>39</v>
      </c>
      <c r="N642">
        <v>2.3063251265794866E-3</v>
      </c>
      <c r="O642" t="s">
        <v>6</v>
      </c>
    </row>
    <row r="643" spans="2:15" x14ac:dyDescent="0.45">
      <c r="B643" t="s">
        <v>663</v>
      </c>
      <c r="C643" t="s">
        <v>40</v>
      </c>
      <c r="D643">
        <v>8.5372491857933445E-3</v>
      </c>
      <c r="E643" t="s">
        <v>6</v>
      </c>
      <c r="G643" t="s">
        <v>664</v>
      </c>
      <c r="H643" t="s">
        <v>40</v>
      </c>
      <c r="I643">
        <v>2.2802835160714713E-3</v>
      </c>
      <c r="J643" t="s">
        <v>6</v>
      </c>
      <c r="L643" t="s">
        <v>665</v>
      </c>
      <c r="M643" t="s">
        <v>40</v>
      </c>
      <c r="N643">
        <v>2.133899832799675E-3</v>
      </c>
      <c r="O643" t="s">
        <v>6</v>
      </c>
    </row>
    <row r="644" spans="2:15" x14ac:dyDescent="0.45">
      <c r="B644" t="s">
        <v>663</v>
      </c>
      <c r="C644" t="s">
        <v>41</v>
      </c>
      <c r="D644">
        <v>3.2905116198632615E-2</v>
      </c>
      <c r="E644" t="s">
        <v>6</v>
      </c>
      <c r="G644" t="s">
        <v>664</v>
      </c>
      <c r="H644" t="s">
        <v>41</v>
      </c>
      <c r="I644">
        <v>2.3489674957724686E-3</v>
      </c>
      <c r="J644" t="s">
        <v>6</v>
      </c>
      <c r="L644" t="s">
        <v>665</v>
      </c>
      <c r="M644" t="s">
        <v>41</v>
      </c>
      <c r="N644">
        <v>2.055644889197487E-3</v>
      </c>
      <c r="O644" t="s">
        <v>6</v>
      </c>
    </row>
    <row r="645" spans="2:15" x14ac:dyDescent="0.45">
      <c r="B645" t="s">
        <v>663</v>
      </c>
      <c r="C645" t="s">
        <v>42</v>
      </c>
      <c r="D645">
        <v>4.8200665860078942E-2</v>
      </c>
      <c r="E645" t="s">
        <v>6</v>
      </c>
      <c r="G645" t="s">
        <v>664</v>
      </c>
      <c r="H645" t="s">
        <v>42</v>
      </c>
      <c r="I645">
        <v>3.1838265708191934E-3</v>
      </c>
      <c r="J645" t="s">
        <v>6</v>
      </c>
      <c r="L645" t="s">
        <v>665</v>
      </c>
      <c r="M645" t="s">
        <v>42</v>
      </c>
      <c r="N645">
        <v>1.9753975229233195E-3</v>
      </c>
      <c r="O645" t="s">
        <v>6</v>
      </c>
    </row>
    <row r="646" spans="2:15" x14ac:dyDescent="0.45">
      <c r="B646" t="s">
        <v>663</v>
      </c>
      <c r="C646" t="s">
        <v>43</v>
      </c>
      <c r="D646">
        <v>4.8951584309399832E-2</v>
      </c>
      <c r="E646" t="s">
        <v>6</v>
      </c>
      <c r="G646" t="s">
        <v>664</v>
      </c>
      <c r="H646" t="s">
        <v>43</v>
      </c>
      <c r="I646">
        <v>7.328689396284358E-3</v>
      </c>
      <c r="J646" t="s">
        <v>6</v>
      </c>
      <c r="L646" t="s">
        <v>665</v>
      </c>
      <c r="M646" t="s">
        <v>43</v>
      </c>
      <c r="N646">
        <v>3.1915422797223424E-3</v>
      </c>
      <c r="O646" t="s">
        <v>6</v>
      </c>
    </row>
    <row r="647" spans="2:15" x14ac:dyDescent="0.45">
      <c r="B647" t="s">
        <v>663</v>
      </c>
      <c r="C647" t="s">
        <v>44</v>
      </c>
      <c r="D647">
        <v>3.7337407998096442E-2</v>
      </c>
      <c r="E647" t="s">
        <v>6</v>
      </c>
      <c r="G647" t="s">
        <v>664</v>
      </c>
      <c r="H647" t="s">
        <v>44</v>
      </c>
      <c r="I647">
        <v>1.0150848421090724E-2</v>
      </c>
      <c r="J647" t="s">
        <v>6</v>
      </c>
      <c r="L647" t="s">
        <v>665</v>
      </c>
      <c r="M647" t="s">
        <v>44</v>
      </c>
      <c r="N647">
        <v>4.4455605921302679E-3</v>
      </c>
      <c r="O647" t="s">
        <v>6</v>
      </c>
    </row>
    <row r="648" spans="2:15" x14ac:dyDescent="0.45">
      <c r="B648" t="s">
        <v>663</v>
      </c>
      <c r="C648" t="s">
        <v>45</v>
      </c>
      <c r="D648">
        <v>1.968655438780206E-2</v>
      </c>
      <c r="E648" t="s">
        <v>6</v>
      </c>
      <c r="G648" t="s">
        <v>664</v>
      </c>
      <c r="H648" t="s">
        <v>45</v>
      </c>
      <c r="I648">
        <v>9.3663015575728408E-3</v>
      </c>
      <c r="J648" t="s">
        <v>6</v>
      </c>
      <c r="L648" t="s">
        <v>665</v>
      </c>
      <c r="M648" t="s">
        <v>45</v>
      </c>
      <c r="N648">
        <v>4.5970993355965196E-3</v>
      </c>
      <c r="O648" t="s">
        <v>6</v>
      </c>
    </row>
    <row r="649" spans="2:15" x14ac:dyDescent="0.45">
      <c r="B649" t="s">
        <v>663</v>
      </c>
      <c r="C649" t="s">
        <v>46</v>
      </c>
      <c r="D649">
        <v>2.6386385760414229E-3</v>
      </c>
      <c r="E649" t="s">
        <v>6</v>
      </c>
      <c r="G649" t="s">
        <v>664</v>
      </c>
      <c r="H649" t="s">
        <v>46</v>
      </c>
      <c r="I649">
        <v>6.7150755951766858E-3</v>
      </c>
      <c r="J649" t="s">
        <v>6</v>
      </c>
      <c r="L649" t="s">
        <v>665</v>
      </c>
      <c r="M649" t="s">
        <v>46</v>
      </c>
      <c r="N649">
        <v>3.9515506625648717E-3</v>
      </c>
      <c r="O649" t="s">
        <v>6</v>
      </c>
    </row>
    <row r="650" spans="2:15" x14ac:dyDescent="0.45">
      <c r="B650" t="s">
        <v>663</v>
      </c>
      <c r="C650" t="s">
        <v>47</v>
      </c>
      <c r="D650">
        <v>0</v>
      </c>
      <c r="E650" t="s">
        <v>6</v>
      </c>
      <c r="G650" t="s">
        <v>664</v>
      </c>
      <c r="H650" t="s">
        <v>47</v>
      </c>
      <c r="I650">
        <v>6.0726418762264379E-3</v>
      </c>
      <c r="J650" t="s">
        <v>6</v>
      </c>
      <c r="L650" t="s">
        <v>665</v>
      </c>
      <c r="M650" t="s">
        <v>47</v>
      </c>
      <c r="N650">
        <v>3.8692760764706467E-3</v>
      </c>
      <c r="O650" t="s">
        <v>6</v>
      </c>
    </row>
    <row r="651" spans="2:15" x14ac:dyDescent="0.45">
      <c r="B651" t="s">
        <v>663</v>
      </c>
      <c r="C651" t="s">
        <v>48</v>
      </c>
      <c r="D651">
        <v>0</v>
      </c>
      <c r="E651" t="s">
        <v>6</v>
      </c>
      <c r="G651" t="s">
        <v>664</v>
      </c>
      <c r="H651" t="s">
        <v>48</v>
      </c>
      <c r="I651">
        <v>1.6690716143425814E-2</v>
      </c>
      <c r="J651" t="s">
        <v>6</v>
      </c>
      <c r="L651" t="s">
        <v>665</v>
      </c>
      <c r="M651" t="s">
        <v>48</v>
      </c>
      <c r="N651">
        <v>1.5104532633862293E-2</v>
      </c>
      <c r="O651" t="s">
        <v>6</v>
      </c>
    </row>
    <row r="652" spans="2:15" x14ac:dyDescent="0.45">
      <c r="B652" t="s">
        <v>663</v>
      </c>
      <c r="C652" t="s">
        <v>49</v>
      </c>
      <c r="D652">
        <v>0</v>
      </c>
      <c r="E652" t="s">
        <v>6</v>
      </c>
      <c r="G652" t="s">
        <v>664</v>
      </c>
      <c r="H652" t="s">
        <v>49</v>
      </c>
      <c r="I652">
        <v>6.206117827283841E-3</v>
      </c>
      <c r="J652" t="s">
        <v>6</v>
      </c>
      <c r="L652" t="s">
        <v>665</v>
      </c>
      <c r="M652" t="s">
        <v>49</v>
      </c>
      <c r="N652">
        <v>6.873146507318126E-3</v>
      </c>
      <c r="O652" t="s">
        <v>6</v>
      </c>
    </row>
    <row r="653" spans="2:15" x14ac:dyDescent="0.45">
      <c r="B653" t="s">
        <v>663</v>
      </c>
      <c r="C653" t="s">
        <v>50</v>
      </c>
      <c r="D653">
        <v>3.2680142565301522E-3</v>
      </c>
      <c r="E653" t="s">
        <v>6</v>
      </c>
      <c r="G653" t="s">
        <v>664</v>
      </c>
      <c r="H653" t="s">
        <v>50</v>
      </c>
      <c r="I653">
        <v>6.2744551407422199E-3</v>
      </c>
      <c r="J653" t="s">
        <v>6</v>
      </c>
      <c r="L653" t="s">
        <v>665</v>
      </c>
      <c r="M653" t="s">
        <v>50</v>
      </c>
      <c r="N653">
        <v>6.9005103293732243E-3</v>
      </c>
      <c r="O653" t="s">
        <v>6</v>
      </c>
    </row>
    <row r="654" spans="2:15" x14ac:dyDescent="0.45">
      <c r="B654" t="s">
        <v>663</v>
      </c>
      <c r="C654" t="s">
        <v>51</v>
      </c>
      <c r="D654">
        <v>2.2692871181439995E-2</v>
      </c>
      <c r="E654" t="s">
        <v>6</v>
      </c>
      <c r="G654" t="s">
        <v>664</v>
      </c>
      <c r="H654" t="s">
        <v>51</v>
      </c>
      <c r="I654">
        <v>6.73585174236087E-3</v>
      </c>
      <c r="J654" t="s">
        <v>6</v>
      </c>
      <c r="L654" t="s">
        <v>665</v>
      </c>
      <c r="M654" t="s">
        <v>51</v>
      </c>
      <c r="N654">
        <v>6.6029192330253348E-3</v>
      </c>
      <c r="O654" t="s">
        <v>6</v>
      </c>
    </row>
    <row r="655" spans="2:15" x14ac:dyDescent="0.45">
      <c r="B655" t="s">
        <v>663</v>
      </c>
      <c r="C655" t="s">
        <v>52</v>
      </c>
      <c r="D655">
        <v>3.9913590313825534E-2</v>
      </c>
      <c r="E655" t="s">
        <v>6</v>
      </c>
      <c r="G655" t="s">
        <v>664</v>
      </c>
      <c r="H655" t="s">
        <v>52</v>
      </c>
      <c r="I655">
        <v>6.9120901994373894E-3</v>
      </c>
      <c r="J655" t="s">
        <v>6</v>
      </c>
      <c r="L655" t="s">
        <v>665</v>
      </c>
      <c r="M655" t="s">
        <v>52</v>
      </c>
      <c r="N655">
        <v>6.78871349134701E-3</v>
      </c>
      <c r="O655" t="s">
        <v>6</v>
      </c>
    </row>
    <row r="656" spans="2:15" x14ac:dyDescent="0.45">
      <c r="B656" t="s">
        <v>663</v>
      </c>
      <c r="C656" t="s">
        <v>53</v>
      </c>
      <c r="D656">
        <v>4.0437776497399706E-2</v>
      </c>
      <c r="E656" t="s">
        <v>6</v>
      </c>
      <c r="G656" t="s">
        <v>664</v>
      </c>
      <c r="H656" t="s">
        <v>53</v>
      </c>
      <c r="I656">
        <v>9.0416215716307251E-3</v>
      </c>
      <c r="J656" t="s">
        <v>6</v>
      </c>
      <c r="L656" t="s">
        <v>665</v>
      </c>
      <c r="M656" t="s">
        <v>53</v>
      </c>
      <c r="N656">
        <v>7.5787577367711851E-3</v>
      </c>
      <c r="O656" t="s">
        <v>6</v>
      </c>
    </row>
    <row r="657" spans="2:15" x14ac:dyDescent="0.45">
      <c r="B657" t="s">
        <v>663</v>
      </c>
      <c r="C657" t="s">
        <v>54</v>
      </c>
      <c r="D657">
        <v>2.882295949830712E-2</v>
      </c>
      <c r="E657" t="s">
        <v>6</v>
      </c>
      <c r="G657" t="s">
        <v>664</v>
      </c>
      <c r="H657" t="s">
        <v>54</v>
      </c>
      <c r="I657">
        <v>1.0279321180792472E-2</v>
      </c>
      <c r="J657" t="s">
        <v>6</v>
      </c>
      <c r="L657" t="s">
        <v>665</v>
      </c>
      <c r="M657" t="s">
        <v>54</v>
      </c>
      <c r="N657">
        <v>8.3574918178796389E-3</v>
      </c>
      <c r="O657" t="s">
        <v>6</v>
      </c>
    </row>
    <row r="658" spans="2:15" x14ac:dyDescent="0.45">
      <c r="B658" t="s">
        <v>663</v>
      </c>
      <c r="C658" t="s">
        <v>55</v>
      </c>
      <c r="D658">
        <v>9.3702068744517253E-3</v>
      </c>
      <c r="E658" t="s">
        <v>6</v>
      </c>
      <c r="G658" t="s">
        <v>664</v>
      </c>
      <c r="H658" t="s">
        <v>55</v>
      </c>
      <c r="I658">
        <v>8.7862072358194151E-3</v>
      </c>
      <c r="J658" t="s">
        <v>6</v>
      </c>
      <c r="L658" t="s">
        <v>665</v>
      </c>
      <c r="M658" t="s">
        <v>55</v>
      </c>
      <c r="N658">
        <v>8.1707688988523503E-3</v>
      </c>
      <c r="O658" t="s">
        <v>6</v>
      </c>
    </row>
    <row r="659" spans="2:15" x14ac:dyDescent="0.45">
      <c r="B659" t="s">
        <v>663</v>
      </c>
      <c r="C659" t="s">
        <v>56</v>
      </c>
      <c r="D659">
        <v>8.0448446261449302E-5</v>
      </c>
      <c r="E659" t="s">
        <v>6</v>
      </c>
      <c r="G659" t="s">
        <v>664</v>
      </c>
      <c r="H659" t="s">
        <v>56</v>
      </c>
      <c r="I659">
        <v>7.5217697005636472E-3</v>
      </c>
      <c r="J659" t="s">
        <v>6</v>
      </c>
      <c r="L659" t="s">
        <v>665</v>
      </c>
      <c r="M659" t="s">
        <v>56</v>
      </c>
      <c r="N659">
        <v>7.1690594719772344E-3</v>
      </c>
      <c r="O659" t="s">
        <v>6</v>
      </c>
    </row>
    <row r="660" spans="2:15" x14ac:dyDescent="0.45">
      <c r="B660" t="s">
        <v>663</v>
      </c>
      <c r="C660" t="s">
        <v>57</v>
      </c>
      <c r="D660">
        <v>0</v>
      </c>
      <c r="E660" t="s">
        <v>6</v>
      </c>
      <c r="G660" t="s">
        <v>664</v>
      </c>
      <c r="H660" t="s">
        <v>57</v>
      </c>
      <c r="I660">
        <v>1.1017295916442831E-2</v>
      </c>
      <c r="J660" t="s">
        <v>6</v>
      </c>
      <c r="L660" t="s">
        <v>665</v>
      </c>
      <c r="M660" t="s">
        <v>57</v>
      </c>
      <c r="N660">
        <v>9.3164534436864805E-3</v>
      </c>
      <c r="O660" t="s">
        <v>6</v>
      </c>
    </row>
    <row r="661" spans="2:15" x14ac:dyDescent="0.45">
      <c r="B661" t="s">
        <v>663</v>
      </c>
      <c r="C661" t="s">
        <v>58</v>
      </c>
      <c r="D661">
        <v>0</v>
      </c>
      <c r="E661" t="s">
        <v>6</v>
      </c>
      <c r="G661" t="s">
        <v>664</v>
      </c>
      <c r="H661" t="s">
        <v>58</v>
      </c>
      <c r="I661">
        <v>4.3312990970228567E-2</v>
      </c>
      <c r="J661" t="s">
        <v>6</v>
      </c>
      <c r="L661" t="s">
        <v>665</v>
      </c>
      <c r="M661" t="s">
        <v>58</v>
      </c>
      <c r="N661">
        <v>3.4650031747285946E-2</v>
      </c>
      <c r="O661" t="s">
        <v>6</v>
      </c>
    </row>
    <row r="662" spans="2:15" x14ac:dyDescent="0.45">
      <c r="B662" t="s">
        <v>663</v>
      </c>
      <c r="C662" t="s">
        <v>59</v>
      </c>
      <c r="D662">
        <v>0</v>
      </c>
      <c r="E662" t="s">
        <v>6</v>
      </c>
      <c r="G662" t="s">
        <v>664</v>
      </c>
      <c r="H662" t="s">
        <v>59</v>
      </c>
      <c r="I662">
        <v>1.7673882105673451E-2</v>
      </c>
      <c r="J662" t="s">
        <v>6</v>
      </c>
      <c r="L662" t="s">
        <v>665</v>
      </c>
      <c r="M662" t="s">
        <v>59</v>
      </c>
      <c r="N662">
        <v>1.3743225196524681E-2</v>
      </c>
      <c r="O662" t="s">
        <v>6</v>
      </c>
    </row>
    <row r="663" spans="2:15" x14ac:dyDescent="0.45">
      <c r="B663" t="s">
        <v>663</v>
      </c>
      <c r="C663" t="s">
        <v>60</v>
      </c>
      <c r="D663">
        <v>9.0162992925765258E-5</v>
      </c>
      <c r="E663" t="s">
        <v>6</v>
      </c>
      <c r="G663" t="s">
        <v>664</v>
      </c>
      <c r="H663" t="s">
        <v>60</v>
      </c>
      <c r="I663">
        <v>1.6630722627483552E-2</v>
      </c>
      <c r="J663" t="s">
        <v>6</v>
      </c>
      <c r="L663" t="s">
        <v>665</v>
      </c>
      <c r="M663" t="s">
        <v>60</v>
      </c>
      <c r="N663">
        <v>1.3232781285497368E-2</v>
      </c>
      <c r="O663" t="s">
        <v>6</v>
      </c>
    </row>
    <row r="664" spans="2:15" x14ac:dyDescent="0.45">
      <c r="B664" t="s">
        <v>663</v>
      </c>
      <c r="C664" t="s">
        <v>61</v>
      </c>
      <c r="D664">
        <v>1.5353157717939681E-2</v>
      </c>
      <c r="E664" t="s">
        <v>6</v>
      </c>
      <c r="G664" t="s">
        <v>664</v>
      </c>
      <c r="H664" t="s">
        <v>61</v>
      </c>
      <c r="I664">
        <v>1.5561877068322624E-2</v>
      </c>
      <c r="J664" t="s">
        <v>6</v>
      </c>
      <c r="L664" t="s">
        <v>665</v>
      </c>
      <c r="M664" t="s">
        <v>61</v>
      </c>
      <c r="N664">
        <v>1.3034845988213702E-2</v>
      </c>
      <c r="O664" t="s">
        <v>6</v>
      </c>
    </row>
    <row r="665" spans="2:15" x14ac:dyDescent="0.45">
      <c r="B665" t="s">
        <v>663</v>
      </c>
      <c r="C665" t="s">
        <v>62</v>
      </c>
      <c r="D665">
        <v>3.5744230118381119E-2</v>
      </c>
      <c r="E665" t="s">
        <v>6</v>
      </c>
      <c r="G665" t="s">
        <v>664</v>
      </c>
      <c r="H665" t="s">
        <v>62</v>
      </c>
      <c r="I665">
        <v>1.5040076322781362E-2</v>
      </c>
      <c r="J665" t="s">
        <v>6</v>
      </c>
      <c r="L665" t="s">
        <v>665</v>
      </c>
      <c r="M665" t="s">
        <v>62</v>
      </c>
      <c r="N665">
        <v>1.303089980895957E-2</v>
      </c>
      <c r="O665" t="s">
        <v>6</v>
      </c>
    </row>
    <row r="666" spans="2:15" x14ac:dyDescent="0.45">
      <c r="B666" t="s">
        <v>663</v>
      </c>
      <c r="C666" t="s">
        <v>63</v>
      </c>
      <c r="D666">
        <v>3.9757646653097251E-2</v>
      </c>
      <c r="E666" t="s">
        <v>6</v>
      </c>
      <c r="G666" t="s">
        <v>664</v>
      </c>
      <c r="H666" t="s">
        <v>63</v>
      </c>
      <c r="I666">
        <v>1.583793154366887E-2</v>
      </c>
      <c r="J666" t="s">
        <v>6</v>
      </c>
      <c r="L666" t="s">
        <v>665</v>
      </c>
      <c r="M666" t="s">
        <v>63</v>
      </c>
      <c r="N666">
        <v>1.3038960148696677E-2</v>
      </c>
      <c r="O666" t="s">
        <v>6</v>
      </c>
    </row>
    <row r="667" spans="2:15" x14ac:dyDescent="0.45">
      <c r="B667" t="s">
        <v>663</v>
      </c>
      <c r="C667" t="s">
        <v>64</v>
      </c>
      <c r="D667">
        <v>2.5585315131494372E-2</v>
      </c>
      <c r="E667" t="s">
        <v>6</v>
      </c>
      <c r="G667" t="s">
        <v>664</v>
      </c>
      <c r="H667" t="s">
        <v>64</v>
      </c>
      <c r="I667">
        <v>1.5679209687808636E-2</v>
      </c>
      <c r="J667" t="s">
        <v>6</v>
      </c>
      <c r="L667" t="s">
        <v>665</v>
      </c>
      <c r="M667" t="s">
        <v>64</v>
      </c>
      <c r="N667">
        <v>1.3157322622460678E-2</v>
      </c>
      <c r="O667" t="s">
        <v>6</v>
      </c>
    </row>
    <row r="668" spans="2:15" x14ac:dyDescent="0.45">
      <c r="B668" t="s">
        <v>663</v>
      </c>
      <c r="C668" t="s">
        <v>65</v>
      </c>
      <c r="D668">
        <v>3.8313611847076352E-3</v>
      </c>
      <c r="E668" t="s">
        <v>6</v>
      </c>
      <c r="G668" t="s">
        <v>664</v>
      </c>
      <c r="H668" t="s">
        <v>65</v>
      </c>
      <c r="I668">
        <v>1.5500429712488736E-2</v>
      </c>
      <c r="J668" t="s">
        <v>6</v>
      </c>
      <c r="L668" t="s">
        <v>665</v>
      </c>
      <c r="M668" t="s">
        <v>65</v>
      </c>
      <c r="N668">
        <v>1.3346293450845174E-2</v>
      </c>
      <c r="O668" t="s">
        <v>6</v>
      </c>
    </row>
    <row r="669" spans="2:15" x14ac:dyDescent="0.45">
      <c r="B669" t="s">
        <v>663</v>
      </c>
      <c r="C669" t="s">
        <v>66</v>
      </c>
      <c r="D669">
        <v>0</v>
      </c>
      <c r="E669" t="s">
        <v>6</v>
      </c>
      <c r="G669" t="s">
        <v>664</v>
      </c>
      <c r="H669" t="s">
        <v>66</v>
      </c>
      <c r="I669">
        <v>1.6115387518730751E-2</v>
      </c>
      <c r="J669" t="s">
        <v>6</v>
      </c>
      <c r="L669" t="s">
        <v>665</v>
      </c>
      <c r="M669" t="s">
        <v>66</v>
      </c>
      <c r="N669">
        <v>1.3468361152143284E-2</v>
      </c>
      <c r="O669" t="s">
        <v>6</v>
      </c>
    </row>
    <row r="670" spans="2:15" x14ac:dyDescent="0.45">
      <c r="B670" t="s">
        <v>663</v>
      </c>
      <c r="C670" t="s">
        <v>67</v>
      </c>
      <c r="D670">
        <v>0</v>
      </c>
      <c r="E670" t="s">
        <v>6</v>
      </c>
      <c r="G670" t="s">
        <v>664</v>
      </c>
      <c r="H670" t="s">
        <v>67</v>
      </c>
      <c r="I670">
        <v>2.5775506746783812E-2</v>
      </c>
      <c r="J670" t="s">
        <v>6</v>
      </c>
      <c r="L670" t="s">
        <v>665</v>
      </c>
      <c r="M670" t="s">
        <v>67</v>
      </c>
      <c r="N670">
        <v>2.0376191397909662E-2</v>
      </c>
      <c r="O670" t="s">
        <v>6</v>
      </c>
    </row>
    <row r="671" spans="2:15" x14ac:dyDescent="0.45">
      <c r="B671" t="s">
        <v>666</v>
      </c>
      <c r="C671" t="s">
        <v>5</v>
      </c>
      <c r="D671">
        <v>0</v>
      </c>
      <c r="E671" t="s">
        <v>6</v>
      </c>
      <c r="G671" t="s">
        <v>667</v>
      </c>
      <c r="H671" t="s">
        <v>5</v>
      </c>
      <c r="I671">
        <v>4.9049786606200657E-2</v>
      </c>
      <c r="J671" t="s">
        <v>6</v>
      </c>
      <c r="L671" t="s">
        <v>668</v>
      </c>
      <c r="M671" t="s">
        <v>5</v>
      </c>
      <c r="N671">
        <v>4.0628278445099641E-2</v>
      </c>
      <c r="O671" t="s">
        <v>6</v>
      </c>
    </row>
    <row r="672" spans="2:15" x14ac:dyDescent="0.45">
      <c r="B672" t="s">
        <v>666</v>
      </c>
      <c r="C672" t="s">
        <v>9</v>
      </c>
      <c r="D672">
        <v>0</v>
      </c>
      <c r="E672" t="s">
        <v>6</v>
      </c>
      <c r="G672" t="s">
        <v>667</v>
      </c>
      <c r="H672" t="s">
        <v>9</v>
      </c>
      <c r="I672">
        <v>1.7861291543400052E-2</v>
      </c>
      <c r="J672" t="s">
        <v>6</v>
      </c>
      <c r="L672" t="s">
        <v>668</v>
      </c>
      <c r="M672" t="s">
        <v>9</v>
      </c>
      <c r="N672">
        <v>1.42670396567796E-2</v>
      </c>
      <c r="O672" t="s">
        <v>6</v>
      </c>
    </row>
    <row r="673" spans="2:15" x14ac:dyDescent="0.45">
      <c r="B673" t="s">
        <v>666</v>
      </c>
      <c r="C673" t="s">
        <v>10</v>
      </c>
      <c r="D673">
        <v>2.1221069164896654E-4</v>
      </c>
      <c r="E673" t="s">
        <v>6</v>
      </c>
      <c r="G673" t="s">
        <v>667</v>
      </c>
      <c r="H673" t="s">
        <v>10</v>
      </c>
      <c r="I673">
        <v>1.7110072629433187E-2</v>
      </c>
      <c r="J673" t="s">
        <v>6</v>
      </c>
      <c r="L673" t="s">
        <v>668</v>
      </c>
      <c r="M673" t="s">
        <v>10</v>
      </c>
      <c r="N673">
        <v>1.4514656873651586E-2</v>
      </c>
      <c r="O673" t="s">
        <v>6</v>
      </c>
    </row>
    <row r="674" spans="2:15" x14ac:dyDescent="0.45">
      <c r="B674" t="s">
        <v>666</v>
      </c>
      <c r="C674" t="s">
        <v>11</v>
      </c>
      <c r="D674">
        <v>1.5970897524191858E-2</v>
      </c>
      <c r="E674" t="s">
        <v>6</v>
      </c>
      <c r="G674" t="s">
        <v>667</v>
      </c>
      <c r="H674" t="s">
        <v>11</v>
      </c>
      <c r="I674">
        <v>1.6589817736112893E-2</v>
      </c>
      <c r="J674" t="s">
        <v>6</v>
      </c>
      <c r="L674" t="s">
        <v>668</v>
      </c>
      <c r="M674" t="s">
        <v>11</v>
      </c>
      <c r="N674">
        <v>1.6521142657355267E-2</v>
      </c>
      <c r="O674" t="s">
        <v>6</v>
      </c>
    </row>
    <row r="675" spans="2:15" x14ac:dyDescent="0.45">
      <c r="B675" t="s">
        <v>666</v>
      </c>
      <c r="C675" t="s">
        <v>12</v>
      </c>
      <c r="D675">
        <v>3.7566361320372034E-2</v>
      </c>
      <c r="E675" t="s">
        <v>6</v>
      </c>
      <c r="G675" t="s">
        <v>667</v>
      </c>
      <c r="H675" t="s">
        <v>12</v>
      </c>
      <c r="I675">
        <v>1.8841729217610993E-2</v>
      </c>
      <c r="J675" t="s">
        <v>6</v>
      </c>
      <c r="L675" t="s">
        <v>668</v>
      </c>
      <c r="M675" t="s">
        <v>12</v>
      </c>
      <c r="N675">
        <v>1.7965831045338127E-2</v>
      </c>
      <c r="O675" t="s">
        <v>6</v>
      </c>
    </row>
    <row r="676" spans="2:15" x14ac:dyDescent="0.45">
      <c r="B676" t="s">
        <v>666</v>
      </c>
      <c r="C676" t="s">
        <v>13</v>
      </c>
      <c r="D676">
        <v>4.3568945460405142E-2</v>
      </c>
      <c r="E676" t="s">
        <v>6</v>
      </c>
      <c r="G676" t="s">
        <v>667</v>
      </c>
      <c r="H676" t="s">
        <v>13</v>
      </c>
      <c r="I676">
        <v>2.0571700254740546E-2</v>
      </c>
      <c r="J676" t="s">
        <v>6</v>
      </c>
      <c r="L676" t="s">
        <v>668</v>
      </c>
      <c r="M676" t="s">
        <v>13</v>
      </c>
      <c r="N676">
        <v>1.9791025531742418E-2</v>
      </c>
      <c r="O676" t="s">
        <v>6</v>
      </c>
    </row>
    <row r="677" spans="2:15" x14ac:dyDescent="0.45">
      <c r="B677" t="s">
        <v>666</v>
      </c>
      <c r="C677" t="s">
        <v>14</v>
      </c>
      <c r="D677">
        <v>3.0478671695616136E-2</v>
      </c>
      <c r="E677" t="s">
        <v>6</v>
      </c>
      <c r="G677" t="s">
        <v>667</v>
      </c>
      <c r="H677" t="s">
        <v>14</v>
      </c>
      <c r="I677">
        <v>1.9230630855676532E-2</v>
      </c>
      <c r="J677" t="s">
        <v>6</v>
      </c>
      <c r="L677" t="s">
        <v>668</v>
      </c>
      <c r="M677" t="s">
        <v>14</v>
      </c>
      <c r="N677">
        <v>2.006667596177172E-2</v>
      </c>
      <c r="O677" t="s">
        <v>6</v>
      </c>
    </row>
    <row r="678" spans="2:15" x14ac:dyDescent="0.45">
      <c r="B678" t="s">
        <v>666</v>
      </c>
      <c r="C678" t="s">
        <v>15</v>
      </c>
      <c r="D678">
        <v>6.9646438649696154E-3</v>
      </c>
      <c r="E678" t="s">
        <v>6</v>
      </c>
      <c r="G678" t="s">
        <v>667</v>
      </c>
      <c r="H678" t="s">
        <v>15</v>
      </c>
      <c r="I678">
        <v>1.8627995799741916E-2</v>
      </c>
      <c r="J678" t="s">
        <v>6</v>
      </c>
      <c r="L678" t="s">
        <v>668</v>
      </c>
      <c r="M678" t="s">
        <v>15</v>
      </c>
      <c r="N678">
        <v>2.051940435925775E-2</v>
      </c>
      <c r="O678" t="s">
        <v>6</v>
      </c>
    </row>
    <row r="679" spans="2:15" x14ac:dyDescent="0.45">
      <c r="B679" t="s">
        <v>666</v>
      </c>
      <c r="C679" t="s">
        <v>16</v>
      </c>
      <c r="D679">
        <v>0</v>
      </c>
      <c r="E679" t="s">
        <v>6</v>
      </c>
      <c r="G679" t="s">
        <v>667</v>
      </c>
      <c r="H679" t="s">
        <v>16</v>
      </c>
      <c r="I679">
        <v>1.8067762956077746E-2</v>
      </c>
      <c r="J679" t="s">
        <v>6</v>
      </c>
      <c r="L679" t="s">
        <v>668</v>
      </c>
      <c r="M679" t="s">
        <v>16</v>
      </c>
      <c r="N679">
        <v>1.961324194899134E-2</v>
      </c>
      <c r="O679" t="s">
        <v>6</v>
      </c>
    </row>
    <row r="680" spans="2:15" x14ac:dyDescent="0.45">
      <c r="B680" t="s">
        <v>666</v>
      </c>
      <c r="C680" t="s">
        <v>17</v>
      </c>
      <c r="D680">
        <v>0</v>
      </c>
      <c r="E680" t="s">
        <v>6</v>
      </c>
      <c r="G680" t="s">
        <v>667</v>
      </c>
      <c r="H680" t="s">
        <v>17</v>
      </c>
      <c r="I680">
        <v>2.9072671315827803E-2</v>
      </c>
      <c r="J680" t="s">
        <v>6</v>
      </c>
      <c r="L680" t="s">
        <v>668</v>
      </c>
      <c r="M680" t="s">
        <v>17</v>
      </c>
      <c r="N680">
        <v>2.6804842721633363E-2</v>
      </c>
      <c r="O680" t="s">
        <v>6</v>
      </c>
    </row>
    <row r="681" spans="2:15" x14ac:dyDescent="0.45">
      <c r="B681" t="s">
        <v>666</v>
      </c>
      <c r="C681" t="s">
        <v>18</v>
      </c>
      <c r="D681">
        <v>0</v>
      </c>
      <c r="E681" t="s">
        <v>6</v>
      </c>
      <c r="G681" t="s">
        <v>667</v>
      </c>
      <c r="H681" t="s">
        <v>18</v>
      </c>
      <c r="I681">
        <v>4.1664609312559678E-2</v>
      </c>
      <c r="J681" t="s">
        <v>6</v>
      </c>
      <c r="L681" t="s">
        <v>668</v>
      </c>
      <c r="M681" t="s">
        <v>18</v>
      </c>
      <c r="N681">
        <v>5.2038413349909711E-2</v>
      </c>
      <c r="O681" t="s">
        <v>6</v>
      </c>
    </row>
    <row r="682" spans="2:15" x14ac:dyDescent="0.45">
      <c r="B682" t="s">
        <v>666</v>
      </c>
      <c r="C682" t="s">
        <v>19</v>
      </c>
      <c r="D682">
        <v>9.3038159503041935E-7</v>
      </c>
      <c r="E682" t="s">
        <v>6</v>
      </c>
      <c r="G682" t="s">
        <v>667</v>
      </c>
      <c r="H682" t="s">
        <v>19</v>
      </c>
      <c r="I682">
        <v>1.5680391227176734E-2</v>
      </c>
      <c r="J682" t="s">
        <v>6</v>
      </c>
      <c r="L682" t="s">
        <v>668</v>
      </c>
      <c r="M682" t="s">
        <v>19</v>
      </c>
      <c r="N682">
        <v>1.9532963232917391E-2</v>
      </c>
      <c r="O682" t="s">
        <v>6</v>
      </c>
    </row>
    <row r="683" spans="2:15" x14ac:dyDescent="0.45">
      <c r="B683" t="s">
        <v>666</v>
      </c>
      <c r="C683" t="s">
        <v>20</v>
      </c>
      <c r="D683">
        <v>4.9750825310192924E-3</v>
      </c>
      <c r="E683" t="s">
        <v>6</v>
      </c>
      <c r="G683" t="s">
        <v>667</v>
      </c>
      <c r="H683" t="s">
        <v>20</v>
      </c>
      <c r="I683">
        <v>1.5040332556421504E-2</v>
      </c>
      <c r="J683" t="s">
        <v>6</v>
      </c>
      <c r="L683" t="s">
        <v>668</v>
      </c>
      <c r="M683" t="s">
        <v>20</v>
      </c>
      <c r="N683">
        <v>2.0325804011927222E-2</v>
      </c>
      <c r="O683" t="s">
        <v>6</v>
      </c>
    </row>
    <row r="684" spans="2:15" x14ac:dyDescent="0.45">
      <c r="B684" t="s">
        <v>666</v>
      </c>
      <c r="C684" t="s">
        <v>21</v>
      </c>
      <c r="D684">
        <v>2.6017246138485165E-2</v>
      </c>
      <c r="E684" t="s">
        <v>6</v>
      </c>
      <c r="G684" t="s">
        <v>667</v>
      </c>
      <c r="H684" t="s">
        <v>21</v>
      </c>
      <c r="I684">
        <v>1.545579488493355E-2</v>
      </c>
      <c r="J684" t="s">
        <v>6</v>
      </c>
      <c r="L684" t="s">
        <v>668</v>
      </c>
      <c r="M684" t="s">
        <v>21</v>
      </c>
      <c r="N684">
        <v>2.1725866553541171E-2</v>
      </c>
      <c r="O684" t="s">
        <v>6</v>
      </c>
    </row>
    <row r="685" spans="2:15" x14ac:dyDescent="0.45">
      <c r="B685" t="s">
        <v>666</v>
      </c>
      <c r="C685" t="s">
        <v>22</v>
      </c>
      <c r="D685">
        <v>4.1956216173276578E-2</v>
      </c>
      <c r="E685" t="s">
        <v>6</v>
      </c>
      <c r="G685" t="s">
        <v>667</v>
      </c>
      <c r="H685" t="s">
        <v>22</v>
      </c>
      <c r="I685">
        <v>1.6856819716785459E-2</v>
      </c>
      <c r="J685" t="s">
        <v>6</v>
      </c>
      <c r="L685" t="s">
        <v>668</v>
      </c>
      <c r="M685" t="s">
        <v>22</v>
      </c>
      <c r="N685">
        <v>2.1549753398197164E-2</v>
      </c>
      <c r="O685" t="s">
        <v>6</v>
      </c>
    </row>
    <row r="686" spans="2:15" x14ac:dyDescent="0.45">
      <c r="B686" t="s">
        <v>666</v>
      </c>
      <c r="C686" t="s">
        <v>23</v>
      </c>
      <c r="D686">
        <v>4.3939827201577367E-2</v>
      </c>
      <c r="E686" t="s">
        <v>6</v>
      </c>
      <c r="G686" t="s">
        <v>667</v>
      </c>
      <c r="H686" t="s">
        <v>23</v>
      </c>
      <c r="I686">
        <v>2.0581786448047749E-2</v>
      </c>
      <c r="J686" t="s">
        <v>6</v>
      </c>
      <c r="L686" t="s">
        <v>668</v>
      </c>
      <c r="M686" t="s">
        <v>23</v>
      </c>
      <c r="N686">
        <v>2.187777203002857E-2</v>
      </c>
      <c r="O686" t="s">
        <v>6</v>
      </c>
    </row>
    <row r="687" spans="2:15" x14ac:dyDescent="0.45">
      <c r="B687" t="s">
        <v>666</v>
      </c>
      <c r="C687" t="s">
        <v>24</v>
      </c>
      <c r="D687">
        <v>3.3496316933827555E-2</v>
      </c>
      <c r="E687" t="s">
        <v>6</v>
      </c>
      <c r="G687" t="s">
        <v>667</v>
      </c>
      <c r="H687" t="s">
        <v>24</v>
      </c>
      <c r="I687">
        <v>2.1891176559589588E-2</v>
      </c>
      <c r="J687" t="s">
        <v>6</v>
      </c>
      <c r="L687" t="s">
        <v>668</v>
      </c>
      <c r="M687" t="s">
        <v>24</v>
      </c>
      <c r="N687">
        <v>2.2421870718245689E-2</v>
      </c>
      <c r="O687" t="s">
        <v>6</v>
      </c>
    </row>
    <row r="688" spans="2:15" x14ac:dyDescent="0.45">
      <c r="B688" t="s">
        <v>666</v>
      </c>
      <c r="C688" t="s">
        <v>25</v>
      </c>
      <c r="D688">
        <v>1.3772294093553834E-2</v>
      </c>
      <c r="E688" t="s">
        <v>6</v>
      </c>
      <c r="G688" t="s">
        <v>667</v>
      </c>
      <c r="H688" t="s">
        <v>25</v>
      </c>
      <c r="I688">
        <v>2.0507409228585988E-2</v>
      </c>
      <c r="J688" t="s">
        <v>6</v>
      </c>
      <c r="L688" t="s">
        <v>668</v>
      </c>
      <c r="M688" t="s">
        <v>25</v>
      </c>
      <c r="N688">
        <v>2.3120851724054738E-2</v>
      </c>
      <c r="O688" t="s">
        <v>6</v>
      </c>
    </row>
    <row r="689" spans="2:15" x14ac:dyDescent="0.45">
      <c r="B689" t="s">
        <v>666</v>
      </c>
      <c r="C689" t="s">
        <v>26</v>
      </c>
      <c r="D689">
        <v>3.1409385965743187E-4</v>
      </c>
      <c r="E689" t="s">
        <v>6</v>
      </c>
      <c r="G689" t="s">
        <v>667</v>
      </c>
      <c r="H689" t="s">
        <v>26</v>
      </c>
      <c r="I689">
        <v>1.8424613322842367E-2</v>
      </c>
      <c r="J689" t="s">
        <v>6</v>
      </c>
      <c r="L689" t="s">
        <v>668</v>
      </c>
      <c r="M689" t="s">
        <v>26</v>
      </c>
      <c r="N689">
        <v>2.3588501181736103E-2</v>
      </c>
      <c r="O689" t="s">
        <v>6</v>
      </c>
    </row>
    <row r="690" spans="2:15" x14ac:dyDescent="0.45">
      <c r="B690" t="s">
        <v>666</v>
      </c>
      <c r="C690" t="s">
        <v>27</v>
      </c>
      <c r="D690">
        <v>0</v>
      </c>
      <c r="E690" t="s">
        <v>6</v>
      </c>
      <c r="G690" t="s">
        <v>667</v>
      </c>
      <c r="H690" t="s">
        <v>27</v>
      </c>
      <c r="I690">
        <v>2.5425124481679891E-2</v>
      </c>
      <c r="J690" t="s">
        <v>6</v>
      </c>
      <c r="L690" t="s">
        <v>668</v>
      </c>
      <c r="M690" t="s">
        <v>27</v>
      </c>
      <c r="N690">
        <v>3.5857519710942594E-2</v>
      </c>
      <c r="O690" t="s">
        <v>6</v>
      </c>
    </row>
    <row r="691" spans="2:15" x14ac:dyDescent="0.45">
      <c r="B691" t="s">
        <v>666</v>
      </c>
      <c r="C691" t="s">
        <v>28</v>
      </c>
      <c r="D691">
        <v>0</v>
      </c>
      <c r="E691" t="s">
        <v>6</v>
      </c>
      <c r="G691" t="s">
        <v>667</v>
      </c>
      <c r="H691" t="s">
        <v>28</v>
      </c>
      <c r="I691">
        <v>2.4683873424504534E-2</v>
      </c>
      <c r="J691" t="s">
        <v>6</v>
      </c>
      <c r="L691" t="s">
        <v>668</v>
      </c>
      <c r="M691" t="s">
        <v>28</v>
      </c>
      <c r="N691">
        <v>3.2363540392645412E-2</v>
      </c>
      <c r="O691" t="s">
        <v>6</v>
      </c>
    </row>
    <row r="692" spans="2:15" x14ac:dyDescent="0.45">
      <c r="B692" t="s">
        <v>666</v>
      </c>
      <c r="C692" t="s">
        <v>29</v>
      </c>
      <c r="D692">
        <v>6.7937961457456336E-4</v>
      </c>
      <c r="E692" t="s">
        <v>6</v>
      </c>
      <c r="G692" t="s">
        <v>667</v>
      </c>
      <c r="H692" t="s">
        <v>29</v>
      </c>
      <c r="I692">
        <v>1.0320801000732831E-2</v>
      </c>
      <c r="J692" t="s">
        <v>6</v>
      </c>
      <c r="L692" t="s">
        <v>668</v>
      </c>
      <c r="M692" t="s">
        <v>29</v>
      </c>
      <c r="N692">
        <v>1.2435252552241817E-2</v>
      </c>
      <c r="O692" t="s">
        <v>6</v>
      </c>
    </row>
    <row r="693" spans="2:15" x14ac:dyDescent="0.45">
      <c r="B693" t="s">
        <v>666</v>
      </c>
      <c r="C693" t="s">
        <v>30</v>
      </c>
      <c r="D693">
        <v>1.3053476417506798E-2</v>
      </c>
      <c r="E693" t="s">
        <v>6</v>
      </c>
      <c r="G693" t="s">
        <v>667</v>
      </c>
      <c r="H693" t="s">
        <v>30</v>
      </c>
      <c r="I693">
        <v>1.0780833873472308E-2</v>
      </c>
      <c r="J693" t="s">
        <v>6</v>
      </c>
      <c r="L693" t="s">
        <v>668</v>
      </c>
      <c r="M693" t="s">
        <v>30</v>
      </c>
      <c r="N693">
        <v>1.3441708290666276E-2</v>
      </c>
      <c r="O693" t="s">
        <v>6</v>
      </c>
    </row>
    <row r="694" spans="2:15" x14ac:dyDescent="0.45">
      <c r="B694" t="s">
        <v>666</v>
      </c>
      <c r="C694" t="s">
        <v>31</v>
      </c>
      <c r="D694">
        <v>3.7202503465995081E-2</v>
      </c>
      <c r="E694" t="s">
        <v>6</v>
      </c>
      <c r="G694" t="s">
        <v>667</v>
      </c>
      <c r="H694" t="s">
        <v>31</v>
      </c>
      <c r="I694">
        <v>1.2663186490532583E-2</v>
      </c>
      <c r="J694" t="s">
        <v>6</v>
      </c>
      <c r="L694" t="s">
        <v>668</v>
      </c>
      <c r="M694" t="s">
        <v>31</v>
      </c>
      <c r="N694">
        <v>1.4070192966174701E-2</v>
      </c>
      <c r="O694" t="s">
        <v>6</v>
      </c>
    </row>
    <row r="695" spans="2:15" x14ac:dyDescent="0.45">
      <c r="B695" t="s">
        <v>666</v>
      </c>
      <c r="C695" t="s">
        <v>32</v>
      </c>
      <c r="D695">
        <v>5.2657187320396842E-2</v>
      </c>
      <c r="E695" t="s">
        <v>6</v>
      </c>
      <c r="G695" t="s">
        <v>667</v>
      </c>
      <c r="H695" t="s">
        <v>32</v>
      </c>
      <c r="I695">
        <v>1.3638958287840827E-2</v>
      </c>
      <c r="J695" t="s">
        <v>6</v>
      </c>
      <c r="L695" t="s">
        <v>668</v>
      </c>
      <c r="M695" t="s">
        <v>32</v>
      </c>
      <c r="N695">
        <v>1.3534171425057176E-2</v>
      </c>
      <c r="O695" t="s">
        <v>6</v>
      </c>
    </row>
    <row r="696" spans="2:15" x14ac:dyDescent="0.45">
      <c r="B696" t="s">
        <v>666</v>
      </c>
      <c r="C696" t="s">
        <v>33</v>
      </c>
      <c r="D696">
        <v>5.3665193055730497E-2</v>
      </c>
      <c r="E696" t="s">
        <v>6</v>
      </c>
      <c r="G696" t="s">
        <v>667</v>
      </c>
      <c r="H696" t="s">
        <v>33</v>
      </c>
      <c r="I696">
        <v>1.6439479553463528E-2</v>
      </c>
      <c r="J696" t="s">
        <v>6</v>
      </c>
      <c r="L696" t="s">
        <v>668</v>
      </c>
      <c r="M696" t="s">
        <v>33</v>
      </c>
      <c r="N696">
        <v>1.5781622131963872E-2</v>
      </c>
      <c r="O696" t="s">
        <v>6</v>
      </c>
    </row>
    <row r="697" spans="2:15" x14ac:dyDescent="0.45">
      <c r="B697" t="s">
        <v>666</v>
      </c>
      <c r="C697" t="s">
        <v>34</v>
      </c>
      <c r="D697">
        <v>4.1414257259845932E-2</v>
      </c>
      <c r="E697" t="s">
        <v>6</v>
      </c>
      <c r="G697" t="s">
        <v>667</v>
      </c>
      <c r="H697" t="s">
        <v>34</v>
      </c>
      <c r="I697">
        <v>1.6604372223109277E-2</v>
      </c>
      <c r="J697" t="s">
        <v>6</v>
      </c>
      <c r="L697" t="s">
        <v>668</v>
      </c>
      <c r="M697" t="s">
        <v>34</v>
      </c>
      <c r="N697">
        <v>1.7716388622060118E-2</v>
      </c>
      <c r="O697" t="s">
        <v>6</v>
      </c>
    </row>
    <row r="698" spans="2:15" x14ac:dyDescent="0.45">
      <c r="B698" t="s">
        <v>666</v>
      </c>
      <c r="C698" t="s">
        <v>35</v>
      </c>
      <c r="D698">
        <v>2.0991297965211649E-2</v>
      </c>
      <c r="E698" t="s">
        <v>6</v>
      </c>
      <c r="G698" t="s">
        <v>667</v>
      </c>
      <c r="H698" t="s">
        <v>35</v>
      </c>
      <c r="I698">
        <v>1.4562849045614779E-2</v>
      </c>
      <c r="J698" t="s">
        <v>6</v>
      </c>
      <c r="L698" t="s">
        <v>668</v>
      </c>
      <c r="M698" t="s">
        <v>35</v>
      </c>
      <c r="N698">
        <v>1.8139378615290653E-2</v>
      </c>
      <c r="O698" t="s">
        <v>6</v>
      </c>
    </row>
    <row r="699" spans="2:15" x14ac:dyDescent="0.45">
      <c r="B699" t="s">
        <v>666</v>
      </c>
      <c r="C699" t="s">
        <v>36</v>
      </c>
      <c r="D699">
        <v>2.7871499783097657E-3</v>
      </c>
      <c r="E699" t="s">
        <v>6</v>
      </c>
      <c r="G699" t="s">
        <v>667</v>
      </c>
      <c r="H699" t="s">
        <v>36</v>
      </c>
      <c r="I699">
        <v>1.1363848273592462E-2</v>
      </c>
      <c r="J699" t="s">
        <v>6</v>
      </c>
      <c r="L699" t="s">
        <v>668</v>
      </c>
      <c r="M699" t="s">
        <v>36</v>
      </c>
      <c r="N699">
        <v>1.6760680734824101E-2</v>
      </c>
      <c r="O699" t="s">
        <v>6</v>
      </c>
    </row>
    <row r="700" spans="2:15" x14ac:dyDescent="0.45">
      <c r="B700" t="s">
        <v>666</v>
      </c>
      <c r="C700" t="s">
        <v>37</v>
      </c>
      <c r="D700">
        <v>0</v>
      </c>
      <c r="E700" t="s">
        <v>6</v>
      </c>
      <c r="G700" t="s">
        <v>667</v>
      </c>
      <c r="H700" t="s">
        <v>37</v>
      </c>
      <c r="I700">
        <v>1.4838711408276072E-2</v>
      </c>
      <c r="J700" t="s">
        <v>6</v>
      </c>
      <c r="L700" t="s">
        <v>668</v>
      </c>
      <c r="M700" t="s">
        <v>37</v>
      </c>
      <c r="N700">
        <v>2.1050849738840336E-2</v>
      </c>
      <c r="O700" t="s">
        <v>6</v>
      </c>
    </row>
    <row r="701" spans="2:15" x14ac:dyDescent="0.45">
      <c r="B701" t="s">
        <v>666</v>
      </c>
      <c r="C701" t="s">
        <v>38</v>
      </c>
      <c r="D701">
        <v>0</v>
      </c>
      <c r="E701" t="s">
        <v>6</v>
      </c>
      <c r="G701" t="s">
        <v>667</v>
      </c>
      <c r="H701" t="s">
        <v>38</v>
      </c>
      <c r="I701">
        <v>2.1509825049912737E-2</v>
      </c>
      <c r="J701" t="s">
        <v>6</v>
      </c>
      <c r="L701" t="s">
        <v>668</v>
      </c>
      <c r="M701" t="s">
        <v>38</v>
      </c>
      <c r="N701">
        <v>8.9046668869916905E-3</v>
      </c>
      <c r="O701" t="s">
        <v>6</v>
      </c>
    </row>
    <row r="702" spans="2:15" x14ac:dyDescent="0.45">
      <c r="B702" t="s">
        <v>666</v>
      </c>
      <c r="C702" t="s">
        <v>39</v>
      </c>
      <c r="D702">
        <v>2.6978625332785549E-4</v>
      </c>
      <c r="E702" t="s">
        <v>6</v>
      </c>
      <c r="G702" t="s">
        <v>667</v>
      </c>
      <c r="H702" t="s">
        <v>39</v>
      </c>
      <c r="I702">
        <v>8.776657708900331E-3</v>
      </c>
      <c r="J702" t="s">
        <v>6</v>
      </c>
      <c r="L702" t="s">
        <v>668</v>
      </c>
      <c r="M702" t="s">
        <v>39</v>
      </c>
      <c r="N702">
        <v>2.7607623288476925E-3</v>
      </c>
      <c r="O702" t="s">
        <v>6</v>
      </c>
    </row>
    <row r="703" spans="2:15" x14ac:dyDescent="0.45">
      <c r="B703" t="s">
        <v>666</v>
      </c>
      <c r="C703" t="s">
        <v>40</v>
      </c>
      <c r="D703">
        <v>1.1007608645655614E-2</v>
      </c>
      <c r="E703" t="s">
        <v>6</v>
      </c>
      <c r="G703" t="s">
        <v>667</v>
      </c>
      <c r="H703" t="s">
        <v>40</v>
      </c>
      <c r="I703">
        <v>8.7140224497462213E-3</v>
      </c>
      <c r="J703" t="s">
        <v>6</v>
      </c>
      <c r="L703" t="s">
        <v>668</v>
      </c>
      <c r="M703" t="s">
        <v>40</v>
      </c>
      <c r="N703">
        <v>2.5725970148258314E-3</v>
      </c>
      <c r="O703" t="s">
        <v>6</v>
      </c>
    </row>
    <row r="704" spans="2:15" x14ac:dyDescent="0.45">
      <c r="B704" t="s">
        <v>666</v>
      </c>
      <c r="C704" t="s">
        <v>41</v>
      </c>
      <c r="D704">
        <v>3.6777530642387687E-2</v>
      </c>
      <c r="E704" t="s">
        <v>6</v>
      </c>
      <c r="G704" t="s">
        <v>667</v>
      </c>
      <c r="H704" t="s">
        <v>41</v>
      </c>
      <c r="I704">
        <v>9.7630399737849653E-3</v>
      </c>
      <c r="J704" t="s">
        <v>6</v>
      </c>
      <c r="L704" t="s">
        <v>668</v>
      </c>
      <c r="M704" t="s">
        <v>41</v>
      </c>
      <c r="N704">
        <v>2.6394177718289205E-3</v>
      </c>
      <c r="O704" t="s">
        <v>6</v>
      </c>
    </row>
    <row r="705" spans="2:15" x14ac:dyDescent="0.45">
      <c r="B705" t="s">
        <v>666</v>
      </c>
      <c r="C705" t="s">
        <v>42</v>
      </c>
      <c r="D705">
        <v>5.4604557508407016E-2</v>
      </c>
      <c r="E705" t="s">
        <v>6</v>
      </c>
      <c r="G705" t="s">
        <v>667</v>
      </c>
      <c r="H705" t="s">
        <v>42</v>
      </c>
      <c r="I705">
        <v>9.5783026581271816E-3</v>
      </c>
      <c r="J705" t="s">
        <v>6</v>
      </c>
      <c r="L705" t="s">
        <v>668</v>
      </c>
      <c r="M705" t="s">
        <v>42</v>
      </c>
      <c r="N705">
        <v>3.2948209055637893E-3</v>
      </c>
      <c r="O705" t="s">
        <v>6</v>
      </c>
    </row>
    <row r="706" spans="2:15" x14ac:dyDescent="0.45">
      <c r="B706" t="s">
        <v>666</v>
      </c>
      <c r="C706" t="s">
        <v>43</v>
      </c>
      <c r="D706">
        <v>5.7179036444587425E-2</v>
      </c>
      <c r="E706" t="s">
        <v>6</v>
      </c>
      <c r="G706" t="s">
        <v>667</v>
      </c>
      <c r="H706" t="s">
        <v>43</v>
      </c>
      <c r="I706">
        <v>1.1365124223484785E-2</v>
      </c>
      <c r="J706" t="s">
        <v>6</v>
      </c>
      <c r="L706" t="s">
        <v>668</v>
      </c>
      <c r="M706" t="s">
        <v>43</v>
      </c>
      <c r="N706">
        <v>5.8571846701223392E-3</v>
      </c>
      <c r="O706" t="s">
        <v>6</v>
      </c>
    </row>
    <row r="707" spans="2:15" x14ac:dyDescent="0.45">
      <c r="B707" t="s">
        <v>666</v>
      </c>
      <c r="C707" t="s">
        <v>44</v>
      </c>
      <c r="D707">
        <v>4.5024426991620334E-2</v>
      </c>
      <c r="E707" t="s">
        <v>6</v>
      </c>
      <c r="G707" t="s">
        <v>667</v>
      </c>
      <c r="H707" t="s">
        <v>44</v>
      </c>
      <c r="I707">
        <v>1.1688054068769962E-2</v>
      </c>
      <c r="J707" t="s">
        <v>6</v>
      </c>
      <c r="L707" t="s">
        <v>668</v>
      </c>
      <c r="M707" t="s">
        <v>44</v>
      </c>
      <c r="N707">
        <v>7.9307068129827393E-3</v>
      </c>
      <c r="O707" t="s">
        <v>6</v>
      </c>
    </row>
    <row r="708" spans="2:15" x14ac:dyDescent="0.45">
      <c r="B708" t="s">
        <v>666</v>
      </c>
      <c r="C708" t="s">
        <v>45</v>
      </c>
      <c r="D708">
        <v>2.1308339736751978E-2</v>
      </c>
      <c r="E708" t="s">
        <v>6</v>
      </c>
      <c r="G708" t="s">
        <v>667</v>
      </c>
      <c r="H708" t="s">
        <v>45</v>
      </c>
      <c r="I708">
        <v>9.9291674660619677E-3</v>
      </c>
      <c r="J708" t="s">
        <v>6</v>
      </c>
      <c r="L708" t="s">
        <v>668</v>
      </c>
      <c r="M708" t="s">
        <v>45</v>
      </c>
      <c r="N708">
        <v>8.1368025168431224E-3</v>
      </c>
      <c r="O708" t="s">
        <v>6</v>
      </c>
    </row>
    <row r="709" spans="2:15" x14ac:dyDescent="0.45">
      <c r="B709" t="s">
        <v>666</v>
      </c>
      <c r="C709" t="s">
        <v>46</v>
      </c>
      <c r="D709">
        <v>2.386632493604417E-3</v>
      </c>
      <c r="E709" t="s">
        <v>6</v>
      </c>
      <c r="G709" t="s">
        <v>667</v>
      </c>
      <c r="H709" t="s">
        <v>46</v>
      </c>
      <c r="I709">
        <v>8.157290493273097E-3</v>
      </c>
      <c r="J709" t="s">
        <v>6</v>
      </c>
      <c r="L709" t="s">
        <v>668</v>
      </c>
      <c r="M709" t="s">
        <v>46</v>
      </c>
      <c r="N709">
        <v>6.9769301251375645E-3</v>
      </c>
      <c r="O709" t="s">
        <v>6</v>
      </c>
    </row>
    <row r="710" spans="2:15" x14ac:dyDescent="0.45">
      <c r="B710" t="s">
        <v>666</v>
      </c>
      <c r="C710" t="s">
        <v>47</v>
      </c>
      <c r="D710">
        <v>0</v>
      </c>
      <c r="E710" t="s">
        <v>6</v>
      </c>
      <c r="G710" t="s">
        <v>667</v>
      </c>
      <c r="H710" t="s">
        <v>47</v>
      </c>
      <c r="I710">
        <v>1.1924023135368403E-2</v>
      </c>
      <c r="J710" t="s">
        <v>6</v>
      </c>
      <c r="L710" t="s">
        <v>668</v>
      </c>
      <c r="M710" t="s">
        <v>47</v>
      </c>
      <c r="N710">
        <v>7.8790216880321503E-3</v>
      </c>
      <c r="O710" t="s">
        <v>6</v>
      </c>
    </row>
    <row r="711" spans="2:15" x14ac:dyDescent="0.45">
      <c r="B711" t="s">
        <v>666</v>
      </c>
      <c r="C711" t="s">
        <v>48</v>
      </c>
      <c r="D711">
        <v>0</v>
      </c>
      <c r="E711" t="s">
        <v>6</v>
      </c>
      <c r="G711" t="s">
        <v>667</v>
      </c>
      <c r="H711" t="s">
        <v>48</v>
      </c>
      <c r="I711">
        <v>1.8753735488719198E-2</v>
      </c>
      <c r="J711" t="s">
        <v>6</v>
      </c>
      <c r="L711" t="s">
        <v>668</v>
      </c>
      <c r="M711" t="s">
        <v>48</v>
      </c>
      <c r="N711">
        <v>2.0120280754025839E-2</v>
      </c>
      <c r="O711" t="s">
        <v>6</v>
      </c>
    </row>
    <row r="712" spans="2:15" x14ac:dyDescent="0.45">
      <c r="B712" t="s">
        <v>666</v>
      </c>
      <c r="C712" t="s">
        <v>49</v>
      </c>
      <c r="D712">
        <v>0</v>
      </c>
      <c r="E712" t="s">
        <v>6</v>
      </c>
      <c r="G712" t="s">
        <v>667</v>
      </c>
      <c r="H712" t="s">
        <v>49</v>
      </c>
      <c r="I712">
        <v>7.2452471529142271E-3</v>
      </c>
      <c r="J712" t="s">
        <v>6</v>
      </c>
      <c r="L712" t="s">
        <v>668</v>
      </c>
      <c r="M712" t="s">
        <v>49</v>
      </c>
      <c r="N712">
        <v>8.7981902317604607E-3</v>
      </c>
      <c r="O712" t="s">
        <v>6</v>
      </c>
    </row>
    <row r="713" spans="2:15" x14ac:dyDescent="0.45">
      <c r="B713" t="s">
        <v>666</v>
      </c>
      <c r="C713" t="s">
        <v>50</v>
      </c>
      <c r="D713">
        <v>3.9205222319524504E-3</v>
      </c>
      <c r="E713" t="s">
        <v>6</v>
      </c>
      <c r="G713" t="s">
        <v>667</v>
      </c>
      <c r="H713" t="s">
        <v>50</v>
      </c>
      <c r="I713">
        <v>6.8089031991530281E-3</v>
      </c>
      <c r="J713" t="s">
        <v>6</v>
      </c>
      <c r="L713" t="s">
        <v>668</v>
      </c>
      <c r="M713" t="s">
        <v>50</v>
      </c>
      <c r="N713">
        <v>9.4786648988624458E-3</v>
      </c>
      <c r="O713" t="s">
        <v>6</v>
      </c>
    </row>
    <row r="714" spans="2:15" x14ac:dyDescent="0.45">
      <c r="B714" t="s">
        <v>666</v>
      </c>
      <c r="C714" t="s">
        <v>51</v>
      </c>
      <c r="D714">
        <v>2.2563511815841264E-2</v>
      </c>
      <c r="E714" t="s">
        <v>6</v>
      </c>
      <c r="G714" t="s">
        <v>667</v>
      </c>
      <c r="H714" t="s">
        <v>51</v>
      </c>
      <c r="I714">
        <v>7.4339633224806984E-3</v>
      </c>
      <c r="J714" t="s">
        <v>6</v>
      </c>
      <c r="L714" t="s">
        <v>668</v>
      </c>
      <c r="M714" t="s">
        <v>51</v>
      </c>
      <c r="N714">
        <v>1.0175811862390862E-2</v>
      </c>
      <c r="O714" t="s">
        <v>6</v>
      </c>
    </row>
    <row r="715" spans="2:15" x14ac:dyDescent="0.45">
      <c r="B715" t="s">
        <v>666</v>
      </c>
      <c r="C715" t="s">
        <v>52</v>
      </c>
      <c r="D715">
        <v>3.8110825435499623E-2</v>
      </c>
      <c r="E715" t="s">
        <v>6</v>
      </c>
      <c r="G715" t="s">
        <v>667</v>
      </c>
      <c r="H715" t="s">
        <v>52</v>
      </c>
      <c r="I715">
        <v>9.2386467953437176E-3</v>
      </c>
      <c r="J715" t="s">
        <v>6</v>
      </c>
      <c r="L715" t="s">
        <v>668</v>
      </c>
      <c r="M715" t="s">
        <v>52</v>
      </c>
      <c r="N715">
        <v>9.4960602539134482E-3</v>
      </c>
      <c r="O715" t="s">
        <v>6</v>
      </c>
    </row>
    <row r="716" spans="2:15" x14ac:dyDescent="0.45">
      <c r="B716" t="s">
        <v>666</v>
      </c>
      <c r="C716" t="s">
        <v>53</v>
      </c>
      <c r="D716">
        <v>3.9643814481585667E-2</v>
      </c>
      <c r="E716" t="s">
        <v>6</v>
      </c>
      <c r="G716" t="s">
        <v>667</v>
      </c>
      <c r="H716" t="s">
        <v>53</v>
      </c>
      <c r="I716">
        <v>1.189502423952536E-2</v>
      </c>
      <c r="J716" t="s">
        <v>6</v>
      </c>
      <c r="L716" t="s">
        <v>668</v>
      </c>
      <c r="M716" t="s">
        <v>53</v>
      </c>
      <c r="N716">
        <v>9.8298513564100878E-3</v>
      </c>
      <c r="O716" t="s">
        <v>6</v>
      </c>
    </row>
    <row r="717" spans="2:15" x14ac:dyDescent="0.45">
      <c r="B717" t="s">
        <v>666</v>
      </c>
      <c r="C717" t="s">
        <v>54</v>
      </c>
      <c r="D717">
        <v>2.8147594156532202E-2</v>
      </c>
      <c r="E717" t="s">
        <v>6</v>
      </c>
      <c r="G717" t="s">
        <v>667</v>
      </c>
      <c r="H717" t="s">
        <v>54</v>
      </c>
      <c r="I717">
        <v>1.2489447333675147E-2</v>
      </c>
      <c r="J717" t="s">
        <v>6</v>
      </c>
      <c r="L717" t="s">
        <v>668</v>
      </c>
      <c r="M717" t="s">
        <v>54</v>
      </c>
      <c r="N717">
        <v>1.026584774169088E-2</v>
      </c>
      <c r="O717" t="s">
        <v>6</v>
      </c>
    </row>
    <row r="718" spans="2:15" x14ac:dyDescent="0.45">
      <c r="B718" t="s">
        <v>666</v>
      </c>
      <c r="C718" t="s">
        <v>55</v>
      </c>
      <c r="D718">
        <v>8.8341864502051674E-3</v>
      </c>
      <c r="E718" t="s">
        <v>6</v>
      </c>
      <c r="G718" t="s">
        <v>667</v>
      </c>
      <c r="H718" t="s">
        <v>55</v>
      </c>
      <c r="I718">
        <v>1.0666584835391821E-2</v>
      </c>
      <c r="J718" t="s">
        <v>6</v>
      </c>
      <c r="L718" t="s">
        <v>668</v>
      </c>
      <c r="M718" t="s">
        <v>55</v>
      </c>
      <c r="N718">
        <v>9.3886181350168688E-3</v>
      </c>
      <c r="O718" t="s">
        <v>6</v>
      </c>
    </row>
    <row r="719" spans="2:15" x14ac:dyDescent="0.45">
      <c r="B719" t="s">
        <v>666</v>
      </c>
      <c r="C719" t="s">
        <v>56</v>
      </c>
      <c r="D719">
        <v>4.432168385049002E-5</v>
      </c>
      <c r="E719" t="s">
        <v>6</v>
      </c>
      <c r="G719" t="s">
        <v>667</v>
      </c>
      <c r="H719" t="s">
        <v>56</v>
      </c>
      <c r="I719">
        <v>8.5300536388823716E-3</v>
      </c>
      <c r="J719" t="s">
        <v>6</v>
      </c>
      <c r="L719" t="s">
        <v>668</v>
      </c>
      <c r="M719" t="s">
        <v>56</v>
      </c>
      <c r="N719">
        <v>8.8433697158645068E-3</v>
      </c>
      <c r="O719" t="s">
        <v>6</v>
      </c>
    </row>
    <row r="720" spans="2:15" x14ac:dyDescent="0.45">
      <c r="B720" t="s">
        <v>666</v>
      </c>
      <c r="C720" t="s">
        <v>57</v>
      </c>
      <c r="D720">
        <v>0</v>
      </c>
      <c r="E720" t="s">
        <v>6</v>
      </c>
      <c r="G720" t="s">
        <v>667</v>
      </c>
      <c r="H720" t="s">
        <v>57</v>
      </c>
      <c r="I720">
        <v>1.1254637611081964E-2</v>
      </c>
      <c r="J720" t="s">
        <v>6</v>
      </c>
      <c r="L720" t="s">
        <v>668</v>
      </c>
      <c r="M720" t="s">
        <v>57</v>
      </c>
      <c r="N720">
        <v>1.2730395488651888E-2</v>
      </c>
      <c r="O720" t="s">
        <v>6</v>
      </c>
    </row>
    <row r="721" spans="2:15" x14ac:dyDescent="0.45">
      <c r="B721" t="s">
        <v>666</v>
      </c>
      <c r="C721" t="s">
        <v>58</v>
      </c>
      <c r="D721">
        <v>0</v>
      </c>
      <c r="E721" t="s">
        <v>6</v>
      </c>
      <c r="G721" t="s">
        <v>667</v>
      </c>
      <c r="H721" t="s">
        <v>58</v>
      </c>
      <c r="I721">
        <v>3.9891322979704144E-2</v>
      </c>
      <c r="J721" t="s">
        <v>6</v>
      </c>
      <c r="L721" t="s">
        <v>668</v>
      </c>
      <c r="M721" t="s">
        <v>58</v>
      </c>
      <c r="N721">
        <v>3.7525716863224597E-2</v>
      </c>
      <c r="O721" t="s">
        <v>6</v>
      </c>
    </row>
    <row r="722" spans="2:15" x14ac:dyDescent="0.45">
      <c r="B722" t="s">
        <v>666</v>
      </c>
      <c r="C722" t="s">
        <v>59</v>
      </c>
      <c r="D722">
        <v>0</v>
      </c>
      <c r="E722" t="s">
        <v>6</v>
      </c>
      <c r="G722" t="s">
        <v>667</v>
      </c>
      <c r="H722" t="s">
        <v>59</v>
      </c>
      <c r="I722">
        <v>1.6478754751651465E-2</v>
      </c>
      <c r="J722" t="s">
        <v>6</v>
      </c>
      <c r="L722" t="s">
        <v>668</v>
      </c>
      <c r="M722" t="s">
        <v>59</v>
      </c>
      <c r="N722">
        <v>1.4628902509802708E-2</v>
      </c>
      <c r="O722" t="s">
        <v>6</v>
      </c>
    </row>
    <row r="723" spans="2:15" x14ac:dyDescent="0.45">
      <c r="B723" t="s">
        <v>666</v>
      </c>
      <c r="C723" t="s">
        <v>60</v>
      </c>
      <c r="D723">
        <v>2.7460719412224037E-4</v>
      </c>
      <c r="E723" t="s">
        <v>6</v>
      </c>
      <c r="G723" t="s">
        <v>667</v>
      </c>
      <c r="H723" t="s">
        <v>60</v>
      </c>
      <c r="I723">
        <v>1.6636938222933786E-2</v>
      </c>
      <c r="J723" t="s">
        <v>6</v>
      </c>
      <c r="L723" t="s">
        <v>668</v>
      </c>
      <c r="M723" t="s">
        <v>60</v>
      </c>
      <c r="N723">
        <v>1.3968003021017777E-2</v>
      </c>
      <c r="O723" t="s">
        <v>6</v>
      </c>
    </row>
    <row r="724" spans="2:15" x14ac:dyDescent="0.45">
      <c r="B724" t="s">
        <v>666</v>
      </c>
      <c r="C724" t="s">
        <v>61</v>
      </c>
      <c r="D724">
        <v>1.399014373605849E-2</v>
      </c>
      <c r="E724" t="s">
        <v>6</v>
      </c>
      <c r="G724" t="s">
        <v>667</v>
      </c>
      <c r="H724" t="s">
        <v>61</v>
      </c>
      <c r="I724">
        <v>1.5908584886340487E-2</v>
      </c>
      <c r="J724" t="s">
        <v>6</v>
      </c>
      <c r="L724" t="s">
        <v>668</v>
      </c>
      <c r="M724" t="s">
        <v>61</v>
      </c>
      <c r="N724">
        <v>1.3852658098754961E-2</v>
      </c>
      <c r="O724" t="s">
        <v>6</v>
      </c>
    </row>
    <row r="725" spans="2:15" x14ac:dyDescent="0.45">
      <c r="B725" t="s">
        <v>666</v>
      </c>
      <c r="C725" t="s">
        <v>62</v>
      </c>
      <c r="D725">
        <v>3.3147295186728237E-2</v>
      </c>
      <c r="E725" t="s">
        <v>6</v>
      </c>
      <c r="G725" t="s">
        <v>667</v>
      </c>
      <c r="H725" t="s">
        <v>62</v>
      </c>
      <c r="I725">
        <v>1.6843941359810124E-2</v>
      </c>
      <c r="J725" t="s">
        <v>6</v>
      </c>
      <c r="L725" t="s">
        <v>668</v>
      </c>
      <c r="M725" t="s">
        <v>62</v>
      </c>
      <c r="N725">
        <v>1.5164867756117631E-2</v>
      </c>
      <c r="O725" t="s">
        <v>6</v>
      </c>
    </row>
    <row r="726" spans="2:15" x14ac:dyDescent="0.45">
      <c r="B726" t="s">
        <v>666</v>
      </c>
      <c r="C726" t="s">
        <v>63</v>
      </c>
      <c r="D726">
        <v>3.6800939229115107E-2</v>
      </c>
      <c r="E726" t="s">
        <v>6</v>
      </c>
      <c r="G726" t="s">
        <v>667</v>
      </c>
      <c r="H726" t="s">
        <v>63</v>
      </c>
      <c r="I726">
        <v>1.8663411275419688E-2</v>
      </c>
      <c r="J726" t="s">
        <v>6</v>
      </c>
      <c r="L726" t="s">
        <v>668</v>
      </c>
      <c r="M726" t="s">
        <v>63</v>
      </c>
      <c r="N726">
        <v>1.5497394620294752E-2</v>
      </c>
      <c r="O726" t="s">
        <v>6</v>
      </c>
    </row>
    <row r="727" spans="2:15" x14ac:dyDescent="0.45">
      <c r="B727" t="s">
        <v>666</v>
      </c>
      <c r="C727" t="s">
        <v>64</v>
      </c>
      <c r="D727">
        <v>2.2369342355592587E-2</v>
      </c>
      <c r="E727" t="s">
        <v>6</v>
      </c>
      <c r="G727" t="s">
        <v>667</v>
      </c>
      <c r="H727" t="s">
        <v>64</v>
      </c>
      <c r="I727">
        <v>1.8209136875035926E-2</v>
      </c>
      <c r="J727" t="s">
        <v>6</v>
      </c>
      <c r="L727" t="s">
        <v>668</v>
      </c>
      <c r="M727" t="s">
        <v>64</v>
      </c>
      <c r="N727">
        <v>1.5997442023108408E-2</v>
      </c>
      <c r="O727" t="s">
        <v>6</v>
      </c>
    </row>
    <row r="728" spans="2:15" x14ac:dyDescent="0.45">
      <c r="B728" t="s">
        <v>666</v>
      </c>
      <c r="C728" t="s">
        <v>65</v>
      </c>
      <c r="D728">
        <v>1.9107943788100432E-3</v>
      </c>
      <c r="E728" t="s">
        <v>6</v>
      </c>
      <c r="G728" t="s">
        <v>667</v>
      </c>
      <c r="H728" t="s">
        <v>65</v>
      </c>
      <c r="I728">
        <v>1.8291128375714141E-2</v>
      </c>
      <c r="J728" t="s">
        <v>6</v>
      </c>
      <c r="L728" t="s">
        <v>668</v>
      </c>
      <c r="M728" t="s">
        <v>65</v>
      </c>
      <c r="N728">
        <v>1.6802308841387559E-2</v>
      </c>
      <c r="O728" t="s">
        <v>6</v>
      </c>
    </row>
    <row r="729" spans="2:15" x14ac:dyDescent="0.45">
      <c r="B729" t="s">
        <v>666</v>
      </c>
      <c r="C729" t="s">
        <v>66</v>
      </c>
      <c r="D729">
        <v>0</v>
      </c>
      <c r="E729" t="s">
        <v>6</v>
      </c>
      <c r="G729" t="s">
        <v>667</v>
      </c>
      <c r="H729" t="s">
        <v>66</v>
      </c>
      <c r="I729">
        <v>1.7100618717764034E-2</v>
      </c>
      <c r="J729" t="s">
        <v>6</v>
      </c>
      <c r="L729" t="s">
        <v>668</v>
      </c>
      <c r="M729" t="s">
        <v>66</v>
      </c>
      <c r="N729">
        <v>1.6920527154560761E-2</v>
      </c>
      <c r="O729" t="s">
        <v>6</v>
      </c>
    </row>
    <row r="730" spans="2:15" x14ac:dyDescent="0.45">
      <c r="B730" t="s">
        <v>666</v>
      </c>
      <c r="C730" t="s">
        <v>67</v>
      </c>
      <c r="D730">
        <v>0</v>
      </c>
      <c r="E730" t="s">
        <v>6</v>
      </c>
      <c r="G730" t="s">
        <v>667</v>
      </c>
      <c r="H730" t="s">
        <v>67</v>
      </c>
      <c r="I730">
        <v>2.3805981476445075E-2</v>
      </c>
      <c r="J730" t="s">
        <v>6</v>
      </c>
      <c r="L730" t="s">
        <v>668</v>
      </c>
      <c r="M730" t="s">
        <v>67</v>
      </c>
      <c r="N730">
        <v>2.5536937369085858E-2</v>
      </c>
      <c r="O730" t="s">
        <v>6</v>
      </c>
    </row>
    <row r="731" spans="2:15" x14ac:dyDescent="0.45">
      <c r="B731" t="s">
        <v>669</v>
      </c>
      <c r="C731" t="s">
        <v>5</v>
      </c>
      <c r="D731">
        <v>0</v>
      </c>
      <c r="E731" t="s">
        <v>6</v>
      </c>
      <c r="G731" t="s">
        <v>670</v>
      </c>
      <c r="H731" t="s">
        <v>5</v>
      </c>
      <c r="I731">
        <v>4.535659424101339E-2</v>
      </c>
      <c r="J731" t="s">
        <v>6</v>
      </c>
      <c r="L731" t="s">
        <v>671</v>
      </c>
      <c r="M731" t="s">
        <v>5</v>
      </c>
      <c r="N731">
        <v>4.6404020835170534E-2</v>
      </c>
      <c r="O731" t="s">
        <v>6</v>
      </c>
    </row>
    <row r="732" spans="2:15" x14ac:dyDescent="0.45">
      <c r="B732" t="s">
        <v>669</v>
      </c>
      <c r="C732" t="s">
        <v>9</v>
      </c>
      <c r="D732">
        <v>0</v>
      </c>
      <c r="E732" t="s">
        <v>6</v>
      </c>
      <c r="G732" t="s">
        <v>670</v>
      </c>
      <c r="H732" t="s">
        <v>9</v>
      </c>
      <c r="I732">
        <v>1.7254808254968466E-2</v>
      </c>
      <c r="J732" t="s">
        <v>6</v>
      </c>
      <c r="L732" t="s">
        <v>671</v>
      </c>
      <c r="M732" t="s">
        <v>9</v>
      </c>
      <c r="N732">
        <v>1.6233524051908543E-2</v>
      </c>
      <c r="O732" t="s">
        <v>6</v>
      </c>
    </row>
    <row r="733" spans="2:15" x14ac:dyDescent="0.45">
      <c r="B733" t="s">
        <v>669</v>
      </c>
      <c r="C733" t="s">
        <v>10</v>
      </c>
      <c r="D733">
        <v>1.9328540019622901E-4</v>
      </c>
      <c r="E733" t="s">
        <v>6</v>
      </c>
      <c r="G733" t="s">
        <v>670</v>
      </c>
      <c r="H733" t="s">
        <v>10</v>
      </c>
      <c r="I733">
        <v>1.5541499618518856E-2</v>
      </c>
      <c r="J733" t="s">
        <v>6</v>
      </c>
      <c r="L733" t="s">
        <v>671</v>
      </c>
      <c r="M733" t="s">
        <v>10</v>
      </c>
      <c r="N733">
        <v>1.5171439065942843E-2</v>
      </c>
      <c r="O733" t="s">
        <v>6</v>
      </c>
    </row>
    <row r="734" spans="2:15" x14ac:dyDescent="0.45">
      <c r="B734" t="s">
        <v>669</v>
      </c>
      <c r="C734" t="s">
        <v>11</v>
      </c>
      <c r="D734">
        <v>1.4208659396865926E-2</v>
      </c>
      <c r="E734" t="s">
        <v>6</v>
      </c>
      <c r="G734" t="s">
        <v>670</v>
      </c>
      <c r="H734" t="s">
        <v>11</v>
      </c>
      <c r="I734">
        <v>1.4033311768807101E-2</v>
      </c>
      <c r="J734" t="s">
        <v>6</v>
      </c>
      <c r="L734" t="s">
        <v>671</v>
      </c>
      <c r="M734" t="s">
        <v>11</v>
      </c>
      <c r="N734">
        <v>1.6461898555095344E-2</v>
      </c>
      <c r="O734" t="s">
        <v>6</v>
      </c>
    </row>
    <row r="735" spans="2:15" x14ac:dyDescent="0.45">
      <c r="B735" t="s">
        <v>669</v>
      </c>
      <c r="C735" t="s">
        <v>12</v>
      </c>
      <c r="D735">
        <v>3.4491537070648989E-2</v>
      </c>
      <c r="E735" t="s">
        <v>6</v>
      </c>
      <c r="G735" t="s">
        <v>670</v>
      </c>
      <c r="H735" t="s">
        <v>12</v>
      </c>
      <c r="I735">
        <v>1.8412421873886916E-2</v>
      </c>
      <c r="J735" t="s">
        <v>6</v>
      </c>
      <c r="L735" t="s">
        <v>671</v>
      </c>
      <c r="M735" t="s">
        <v>12</v>
      </c>
      <c r="N735">
        <v>1.8422366761429474E-2</v>
      </c>
      <c r="O735" t="s">
        <v>6</v>
      </c>
    </row>
    <row r="736" spans="2:15" x14ac:dyDescent="0.45">
      <c r="B736" t="s">
        <v>669</v>
      </c>
      <c r="C736" t="s">
        <v>13</v>
      </c>
      <c r="D736">
        <v>3.9519120014406064E-2</v>
      </c>
      <c r="E736" t="s">
        <v>6</v>
      </c>
      <c r="G736" t="s">
        <v>670</v>
      </c>
      <c r="H736" t="s">
        <v>13</v>
      </c>
      <c r="I736">
        <v>2.2061479852122784E-2</v>
      </c>
      <c r="J736" t="s">
        <v>6</v>
      </c>
      <c r="L736" t="s">
        <v>671</v>
      </c>
      <c r="M736" t="s">
        <v>13</v>
      </c>
      <c r="N736">
        <v>2.1109831657298656E-2</v>
      </c>
      <c r="O736" t="s">
        <v>6</v>
      </c>
    </row>
    <row r="737" spans="2:15" x14ac:dyDescent="0.45">
      <c r="B737" t="s">
        <v>669</v>
      </c>
      <c r="C737" t="s">
        <v>14</v>
      </c>
      <c r="D737">
        <v>2.7633547523847599E-2</v>
      </c>
      <c r="E737" t="s">
        <v>6</v>
      </c>
      <c r="G737" t="s">
        <v>670</v>
      </c>
      <c r="H737" t="s">
        <v>14</v>
      </c>
      <c r="I737">
        <v>2.0062301563589555E-2</v>
      </c>
      <c r="J737" t="s">
        <v>6</v>
      </c>
      <c r="L737" t="s">
        <v>671</v>
      </c>
      <c r="M737" t="s">
        <v>14</v>
      </c>
      <c r="N737">
        <v>2.1604561154924436E-2</v>
      </c>
      <c r="O737" t="s">
        <v>6</v>
      </c>
    </row>
    <row r="738" spans="2:15" x14ac:dyDescent="0.45">
      <c r="B738" t="s">
        <v>669</v>
      </c>
      <c r="C738" t="s">
        <v>15</v>
      </c>
      <c r="D738">
        <v>6.3334780687452309E-3</v>
      </c>
      <c r="E738" t="s">
        <v>6</v>
      </c>
      <c r="G738" t="s">
        <v>670</v>
      </c>
      <c r="H738" t="s">
        <v>15</v>
      </c>
      <c r="I738">
        <v>1.8851026870755103E-2</v>
      </c>
      <c r="J738" t="s">
        <v>6</v>
      </c>
      <c r="L738" t="s">
        <v>671</v>
      </c>
      <c r="M738" t="s">
        <v>15</v>
      </c>
      <c r="N738">
        <v>2.0721809485487418E-2</v>
      </c>
      <c r="O738" t="s">
        <v>6</v>
      </c>
    </row>
    <row r="739" spans="2:15" x14ac:dyDescent="0.45">
      <c r="B739" t="s">
        <v>669</v>
      </c>
      <c r="C739" t="s">
        <v>16</v>
      </c>
      <c r="D739">
        <v>0</v>
      </c>
      <c r="E739" t="s">
        <v>6</v>
      </c>
      <c r="G739" t="s">
        <v>670</v>
      </c>
      <c r="H739" t="s">
        <v>16</v>
      </c>
      <c r="I739">
        <v>1.8158973873968677E-2</v>
      </c>
      <c r="J739" t="s">
        <v>6</v>
      </c>
      <c r="L739" t="s">
        <v>671</v>
      </c>
      <c r="M739" t="s">
        <v>16</v>
      </c>
      <c r="N739">
        <v>2.0449820218118673E-2</v>
      </c>
      <c r="O739" t="s">
        <v>6</v>
      </c>
    </row>
    <row r="740" spans="2:15" x14ac:dyDescent="0.45">
      <c r="B740" t="s">
        <v>669</v>
      </c>
      <c r="C740" t="s">
        <v>17</v>
      </c>
      <c r="D740">
        <v>0</v>
      </c>
      <c r="E740" t="s">
        <v>6</v>
      </c>
      <c r="G740" t="s">
        <v>670</v>
      </c>
      <c r="H740" t="s">
        <v>17</v>
      </c>
      <c r="I740">
        <v>2.7301209079416085E-2</v>
      </c>
      <c r="J740" t="s">
        <v>6</v>
      </c>
      <c r="L740" t="s">
        <v>671</v>
      </c>
      <c r="M740" t="s">
        <v>17</v>
      </c>
      <c r="N740">
        <v>2.9493364982829878E-2</v>
      </c>
      <c r="O740" t="s">
        <v>6</v>
      </c>
    </row>
    <row r="741" spans="2:15" x14ac:dyDescent="0.45">
      <c r="B741" t="s">
        <v>669</v>
      </c>
      <c r="C741" t="s">
        <v>18</v>
      </c>
      <c r="D741">
        <v>0</v>
      </c>
      <c r="E741" t="s">
        <v>6</v>
      </c>
      <c r="G741" t="s">
        <v>670</v>
      </c>
      <c r="H741" t="s">
        <v>18</v>
      </c>
      <c r="I741">
        <v>4.0481372963823717E-2</v>
      </c>
      <c r="J741" t="s">
        <v>6</v>
      </c>
      <c r="L741" t="s">
        <v>671</v>
      </c>
      <c r="M741" t="s">
        <v>18</v>
      </c>
      <c r="N741">
        <v>5.7241137140179643E-2</v>
      </c>
      <c r="O741" t="s">
        <v>6</v>
      </c>
    </row>
    <row r="742" spans="2:15" x14ac:dyDescent="0.45">
      <c r="B742" t="s">
        <v>669</v>
      </c>
      <c r="C742" t="s">
        <v>19</v>
      </c>
      <c r="D742">
        <v>9.8789674495328491E-7</v>
      </c>
      <c r="E742" t="s">
        <v>6</v>
      </c>
      <c r="G742" t="s">
        <v>670</v>
      </c>
      <c r="H742" t="s">
        <v>19</v>
      </c>
      <c r="I742">
        <v>1.5708492595967728E-2</v>
      </c>
      <c r="J742" t="s">
        <v>6</v>
      </c>
      <c r="L742" t="s">
        <v>671</v>
      </c>
      <c r="M742" t="s">
        <v>19</v>
      </c>
      <c r="N742">
        <v>2.1243086332890262E-2</v>
      </c>
      <c r="O742" t="s">
        <v>6</v>
      </c>
    </row>
    <row r="743" spans="2:15" x14ac:dyDescent="0.45">
      <c r="B743" t="s">
        <v>669</v>
      </c>
      <c r="C743" t="s">
        <v>20</v>
      </c>
      <c r="D743">
        <v>4.9072150348314705E-3</v>
      </c>
      <c r="E743" t="s">
        <v>6</v>
      </c>
      <c r="G743" t="s">
        <v>670</v>
      </c>
      <c r="H743" t="s">
        <v>20</v>
      </c>
      <c r="I743">
        <v>1.5581043890524662E-2</v>
      </c>
      <c r="J743" t="s">
        <v>6</v>
      </c>
      <c r="L743" t="s">
        <v>671</v>
      </c>
      <c r="M743" t="s">
        <v>20</v>
      </c>
      <c r="N743">
        <v>2.1012798548071421E-2</v>
      </c>
      <c r="O743" t="s">
        <v>6</v>
      </c>
    </row>
    <row r="744" spans="2:15" x14ac:dyDescent="0.45">
      <c r="B744" t="s">
        <v>669</v>
      </c>
      <c r="C744" t="s">
        <v>21</v>
      </c>
      <c r="D744">
        <v>2.521664324220602E-2</v>
      </c>
      <c r="E744" t="s">
        <v>6</v>
      </c>
      <c r="G744" t="s">
        <v>670</v>
      </c>
      <c r="H744" t="s">
        <v>21</v>
      </c>
      <c r="I744">
        <v>1.9959552742577241E-2</v>
      </c>
      <c r="J744" t="s">
        <v>6</v>
      </c>
      <c r="L744" t="s">
        <v>671</v>
      </c>
      <c r="M744" t="s">
        <v>21</v>
      </c>
      <c r="N744">
        <v>2.1675369170486954E-2</v>
      </c>
      <c r="O744" t="s">
        <v>6</v>
      </c>
    </row>
    <row r="745" spans="2:15" x14ac:dyDescent="0.45">
      <c r="B745" t="s">
        <v>669</v>
      </c>
      <c r="C745" t="s">
        <v>22</v>
      </c>
      <c r="D745">
        <v>4.0661596617219048E-2</v>
      </c>
      <c r="E745" t="s">
        <v>6</v>
      </c>
      <c r="G745" t="s">
        <v>670</v>
      </c>
      <c r="H745" t="s">
        <v>22</v>
      </c>
      <c r="I745">
        <v>2.3406645919238727E-2</v>
      </c>
      <c r="J745" t="s">
        <v>6</v>
      </c>
      <c r="L745" t="s">
        <v>671</v>
      </c>
      <c r="M745" t="s">
        <v>22</v>
      </c>
      <c r="N745">
        <v>2.0819464917823893E-2</v>
      </c>
      <c r="O745" t="s">
        <v>6</v>
      </c>
    </row>
    <row r="746" spans="2:15" x14ac:dyDescent="0.45">
      <c r="B746" t="s">
        <v>669</v>
      </c>
      <c r="C746" t="s">
        <v>23</v>
      </c>
      <c r="D746">
        <v>4.200024168159304E-2</v>
      </c>
      <c r="E746" t="s">
        <v>6</v>
      </c>
      <c r="G746" t="s">
        <v>670</v>
      </c>
      <c r="H746" t="s">
        <v>23</v>
      </c>
      <c r="I746">
        <v>2.6583445368974327E-2</v>
      </c>
      <c r="J746" t="s">
        <v>6</v>
      </c>
      <c r="L746" t="s">
        <v>671</v>
      </c>
      <c r="M746" t="s">
        <v>23</v>
      </c>
      <c r="N746">
        <v>2.2059696170277011E-2</v>
      </c>
      <c r="O746" t="s">
        <v>6</v>
      </c>
    </row>
    <row r="747" spans="2:15" x14ac:dyDescent="0.45">
      <c r="B747" t="s">
        <v>669</v>
      </c>
      <c r="C747" t="s">
        <v>24</v>
      </c>
      <c r="D747">
        <v>3.2458285853783957E-2</v>
      </c>
      <c r="E747" t="s">
        <v>6</v>
      </c>
      <c r="G747" t="s">
        <v>670</v>
      </c>
      <c r="H747" t="s">
        <v>24</v>
      </c>
      <c r="I747">
        <v>2.5263082386413484E-2</v>
      </c>
      <c r="J747" t="s">
        <v>6</v>
      </c>
      <c r="L747" t="s">
        <v>671</v>
      </c>
      <c r="M747" t="s">
        <v>24</v>
      </c>
      <c r="N747">
        <v>2.3912745260405165E-2</v>
      </c>
      <c r="O747" t="s">
        <v>6</v>
      </c>
    </row>
    <row r="748" spans="2:15" x14ac:dyDescent="0.45">
      <c r="B748" t="s">
        <v>669</v>
      </c>
      <c r="C748" t="s">
        <v>25</v>
      </c>
      <c r="D748">
        <v>1.3182514776086581E-2</v>
      </c>
      <c r="E748" t="s">
        <v>6</v>
      </c>
      <c r="G748" t="s">
        <v>670</v>
      </c>
      <c r="H748" t="s">
        <v>25</v>
      </c>
      <c r="I748">
        <v>2.1022108983869203E-2</v>
      </c>
      <c r="J748" t="s">
        <v>6</v>
      </c>
      <c r="L748" t="s">
        <v>671</v>
      </c>
      <c r="M748" t="s">
        <v>25</v>
      </c>
      <c r="N748">
        <v>2.5416513190368036E-2</v>
      </c>
      <c r="O748" t="s">
        <v>6</v>
      </c>
    </row>
    <row r="749" spans="2:15" x14ac:dyDescent="0.45">
      <c r="B749" t="s">
        <v>669</v>
      </c>
      <c r="C749" t="s">
        <v>26</v>
      </c>
      <c r="D749">
        <v>3.0433409511565951E-4</v>
      </c>
      <c r="E749" t="s">
        <v>6</v>
      </c>
      <c r="G749" t="s">
        <v>670</v>
      </c>
      <c r="H749" t="s">
        <v>26</v>
      </c>
      <c r="I749">
        <v>1.781788766559432E-2</v>
      </c>
      <c r="J749" t="s">
        <v>6</v>
      </c>
      <c r="L749" t="s">
        <v>671</v>
      </c>
      <c r="M749" t="s">
        <v>26</v>
      </c>
      <c r="N749">
        <v>2.6314608258495624E-2</v>
      </c>
      <c r="O749" t="s">
        <v>6</v>
      </c>
    </row>
    <row r="750" spans="2:15" x14ac:dyDescent="0.45">
      <c r="B750" t="s">
        <v>669</v>
      </c>
      <c r="C750" t="s">
        <v>27</v>
      </c>
      <c r="D750">
        <v>0</v>
      </c>
      <c r="E750" t="s">
        <v>6</v>
      </c>
      <c r="G750" t="s">
        <v>670</v>
      </c>
      <c r="H750" t="s">
        <v>27</v>
      </c>
      <c r="I750">
        <v>2.5185832796856482E-2</v>
      </c>
      <c r="J750" t="s">
        <v>6</v>
      </c>
      <c r="L750" t="s">
        <v>671</v>
      </c>
      <c r="M750" t="s">
        <v>27</v>
      </c>
      <c r="N750">
        <v>3.8467679580239576E-2</v>
      </c>
      <c r="O750" t="s">
        <v>6</v>
      </c>
    </row>
    <row r="751" spans="2:15" x14ac:dyDescent="0.45">
      <c r="B751" t="s">
        <v>669</v>
      </c>
      <c r="C751" t="s">
        <v>28</v>
      </c>
      <c r="D751">
        <v>0</v>
      </c>
      <c r="E751" t="s">
        <v>6</v>
      </c>
      <c r="G751" t="s">
        <v>670</v>
      </c>
      <c r="H751" t="s">
        <v>28</v>
      </c>
      <c r="I751">
        <v>2.4257280362915308E-2</v>
      </c>
      <c r="J751" t="s">
        <v>6</v>
      </c>
      <c r="L751" t="s">
        <v>671</v>
      </c>
      <c r="M751" t="s">
        <v>28</v>
      </c>
      <c r="N751">
        <v>2.9382917204476233E-2</v>
      </c>
      <c r="O751" t="s">
        <v>6</v>
      </c>
    </row>
    <row r="752" spans="2:15" x14ac:dyDescent="0.45">
      <c r="B752" t="s">
        <v>669</v>
      </c>
      <c r="C752" t="s">
        <v>29</v>
      </c>
      <c r="D752">
        <v>6.3742866432354485E-4</v>
      </c>
      <c r="E752" t="s">
        <v>6</v>
      </c>
      <c r="G752" t="s">
        <v>670</v>
      </c>
      <c r="H752" t="s">
        <v>29</v>
      </c>
      <c r="I752">
        <v>1.0060023303338765E-2</v>
      </c>
      <c r="J752" t="s">
        <v>6</v>
      </c>
      <c r="L752" t="s">
        <v>671</v>
      </c>
      <c r="M752" t="s">
        <v>29</v>
      </c>
      <c r="N752">
        <v>1.1604608650776173E-2</v>
      </c>
      <c r="O752" t="s">
        <v>6</v>
      </c>
    </row>
    <row r="753" spans="2:15" x14ac:dyDescent="0.45">
      <c r="B753" t="s">
        <v>669</v>
      </c>
      <c r="C753" t="s">
        <v>30</v>
      </c>
      <c r="D753">
        <v>1.3392302379155393E-2</v>
      </c>
      <c r="E753" t="s">
        <v>6</v>
      </c>
      <c r="G753" t="s">
        <v>670</v>
      </c>
      <c r="H753" t="s">
        <v>30</v>
      </c>
      <c r="I753">
        <v>1.1634595258923901E-2</v>
      </c>
      <c r="J753" t="s">
        <v>6</v>
      </c>
      <c r="L753" t="s">
        <v>671</v>
      </c>
      <c r="M753" t="s">
        <v>30</v>
      </c>
      <c r="N753">
        <v>1.1438267775396459E-2</v>
      </c>
      <c r="O753" t="s">
        <v>6</v>
      </c>
    </row>
    <row r="754" spans="2:15" x14ac:dyDescent="0.45">
      <c r="B754" t="s">
        <v>669</v>
      </c>
      <c r="C754" t="s">
        <v>31</v>
      </c>
      <c r="D754">
        <v>3.8981116317200214E-2</v>
      </c>
      <c r="E754" t="s">
        <v>6</v>
      </c>
      <c r="G754" t="s">
        <v>670</v>
      </c>
      <c r="H754" t="s">
        <v>31</v>
      </c>
      <c r="I754">
        <v>1.7063773572192211E-2</v>
      </c>
      <c r="J754" t="s">
        <v>6</v>
      </c>
      <c r="L754" t="s">
        <v>671</v>
      </c>
      <c r="M754" t="s">
        <v>31</v>
      </c>
      <c r="N754">
        <v>1.1465652947816263E-2</v>
      </c>
      <c r="O754" t="s">
        <v>6</v>
      </c>
    </row>
    <row r="755" spans="2:15" x14ac:dyDescent="0.45">
      <c r="B755" t="s">
        <v>669</v>
      </c>
      <c r="C755" t="s">
        <v>32</v>
      </c>
      <c r="D755">
        <v>5.4422484173706723E-2</v>
      </c>
      <c r="E755" t="s">
        <v>6</v>
      </c>
      <c r="G755" t="s">
        <v>670</v>
      </c>
      <c r="H755" t="s">
        <v>32</v>
      </c>
      <c r="I755">
        <v>1.8617626527522833E-2</v>
      </c>
      <c r="J755" t="s">
        <v>6</v>
      </c>
      <c r="L755" t="s">
        <v>671</v>
      </c>
      <c r="M755" t="s">
        <v>32</v>
      </c>
      <c r="N755">
        <v>1.0502882765177655E-2</v>
      </c>
      <c r="O755" t="s">
        <v>6</v>
      </c>
    </row>
    <row r="756" spans="2:15" x14ac:dyDescent="0.45">
      <c r="B756" t="s">
        <v>669</v>
      </c>
      <c r="C756" t="s">
        <v>33</v>
      </c>
      <c r="D756">
        <v>5.5412693268875948E-2</v>
      </c>
      <c r="E756" t="s">
        <v>6</v>
      </c>
      <c r="G756" t="s">
        <v>670</v>
      </c>
      <c r="H756" t="s">
        <v>33</v>
      </c>
      <c r="I756">
        <v>2.1569518402972113E-2</v>
      </c>
      <c r="J756" t="s">
        <v>6</v>
      </c>
      <c r="L756" t="s">
        <v>671</v>
      </c>
      <c r="M756" t="s">
        <v>33</v>
      </c>
      <c r="N756">
        <v>1.2835273371925984E-2</v>
      </c>
      <c r="O756" t="s">
        <v>6</v>
      </c>
    </row>
    <row r="757" spans="2:15" x14ac:dyDescent="0.45">
      <c r="B757" t="s">
        <v>669</v>
      </c>
      <c r="C757" t="s">
        <v>34</v>
      </c>
      <c r="D757">
        <v>4.3272301726523389E-2</v>
      </c>
      <c r="E757" t="s">
        <v>6</v>
      </c>
      <c r="G757" t="s">
        <v>670</v>
      </c>
      <c r="H757" t="s">
        <v>34</v>
      </c>
      <c r="I757">
        <v>2.1788970912182532E-2</v>
      </c>
      <c r="J757" t="s">
        <v>6</v>
      </c>
      <c r="L757" t="s">
        <v>671</v>
      </c>
      <c r="M757" t="s">
        <v>34</v>
      </c>
      <c r="N757">
        <v>1.490758084853441E-2</v>
      </c>
      <c r="O757" t="s">
        <v>6</v>
      </c>
    </row>
    <row r="758" spans="2:15" x14ac:dyDescent="0.45">
      <c r="B758" t="s">
        <v>669</v>
      </c>
      <c r="C758" t="s">
        <v>35</v>
      </c>
      <c r="D758">
        <v>2.1630473189073414E-2</v>
      </c>
      <c r="E758" t="s">
        <v>6</v>
      </c>
      <c r="G758" t="s">
        <v>670</v>
      </c>
      <c r="H758" t="s">
        <v>35</v>
      </c>
      <c r="I758">
        <v>1.8441472495541168E-2</v>
      </c>
      <c r="J758" t="s">
        <v>6</v>
      </c>
      <c r="L758" t="s">
        <v>671</v>
      </c>
      <c r="M758" t="s">
        <v>35</v>
      </c>
      <c r="N758">
        <v>1.5984282124326635E-2</v>
      </c>
      <c r="O758" t="s">
        <v>6</v>
      </c>
    </row>
    <row r="759" spans="2:15" x14ac:dyDescent="0.45">
      <c r="B759" t="s">
        <v>669</v>
      </c>
      <c r="C759" t="s">
        <v>36</v>
      </c>
      <c r="D759">
        <v>2.7279473363772638E-3</v>
      </c>
      <c r="E759" t="s">
        <v>6</v>
      </c>
      <c r="G759" t="s">
        <v>670</v>
      </c>
      <c r="H759" t="s">
        <v>36</v>
      </c>
      <c r="I759">
        <v>1.4000969087961975E-2</v>
      </c>
      <c r="J759" t="s">
        <v>6</v>
      </c>
      <c r="L759" t="s">
        <v>671</v>
      </c>
      <c r="M759" t="s">
        <v>36</v>
      </c>
      <c r="N759">
        <v>1.5603506377459098E-2</v>
      </c>
      <c r="O759" t="s">
        <v>6</v>
      </c>
    </row>
    <row r="760" spans="2:15" x14ac:dyDescent="0.45">
      <c r="B760" t="s">
        <v>669</v>
      </c>
      <c r="C760" t="s">
        <v>37</v>
      </c>
      <c r="D760">
        <v>0</v>
      </c>
      <c r="E760" t="s">
        <v>6</v>
      </c>
      <c r="G760" t="s">
        <v>670</v>
      </c>
      <c r="H760" t="s">
        <v>37</v>
      </c>
      <c r="I760">
        <v>1.5697312936583638E-2</v>
      </c>
      <c r="J760" t="s">
        <v>6</v>
      </c>
      <c r="L760" t="s">
        <v>671</v>
      </c>
      <c r="M760" t="s">
        <v>37</v>
      </c>
      <c r="N760">
        <v>1.9030658068186334E-2</v>
      </c>
      <c r="O760" t="s">
        <v>6</v>
      </c>
    </row>
    <row r="761" spans="2:15" x14ac:dyDescent="0.45">
      <c r="B761" t="s">
        <v>669</v>
      </c>
      <c r="C761" t="s">
        <v>38</v>
      </c>
      <c r="D761">
        <v>0</v>
      </c>
      <c r="E761" t="s">
        <v>6</v>
      </c>
      <c r="G761" t="s">
        <v>670</v>
      </c>
      <c r="H761" t="s">
        <v>38</v>
      </c>
      <c r="I761">
        <v>1.3498241890337855E-2</v>
      </c>
      <c r="J761" t="s">
        <v>6</v>
      </c>
      <c r="L761" t="s">
        <v>671</v>
      </c>
      <c r="M761" t="s">
        <v>38</v>
      </c>
      <c r="N761">
        <v>7.3239803507761702E-3</v>
      </c>
      <c r="O761" t="s">
        <v>6</v>
      </c>
    </row>
    <row r="762" spans="2:15" x14ac:dyDescent="0.45">
      <c r="B762" t="s">
        <v>669</v>
      </c>
      <c r="C762" t="s">
        <v>39</v>
      </c>
      <c r="D762">
        <v>2.4848638760282198E-4</v>
      </c>
      <c r="E762" t="s">
        <v>6</v>
      </c>
      <c r="G762" t="s">
        <v>670</v>
      </c>
      <c r="H762" t="s">
        <v>39</v>
      </c>
      <c r="I762">
        <v>5.5903369523436905E-3</v>
      </c>
      <c r="J762" t="s">
        <v>6</v>
      </c>
      <c r="L762" t="s">
        <v>671</v>
      </c>
      <c r="M762" t="s">
        <v>39</v>
      </c>
      <c r="N762">
        <v>2.8319195359310912E-3</v>
      </c>
      <c r="O762" t="s">
        <v>6</v>
      </c>
    </row>
    <row r="763" spans="2:15" x14ac:dyDescent="0.45">
      <c r="B763" t="s">
        <v>669</v>
      </c>
      <c r="C763" t="s">
        <v>40</v>
      </c>
      <c r="D763">
        <v>1.1317647668650982E-2</v>
      </c>
      <c r="E763" t="s">
        <v>6</v>
      </c>
      <c r="G763" t="s">
        <v>670</v>
      </c>
      <c r="H763" t="s">
        <v>40</v>
      </c>
      <c r="I763">
        <v>5.3780041538349912E-3</v>
      </c>
      <c r="J763" t="s">
        <v>6</v>
      </c>
      <c r="L763" t="s">
        <v>671</v>
      </c>
      <c r="M763" t="s">
        <v>40</v>
      </c>
      <c r="N763">
        <v>2.5803921057862256E-3</v>
      </c>
      <c r="O763" t="s">
        <v>6</v>
      </c>
    </row>
    <row r="764" spans="2:15" x14ac:dyDescent="0.45">
      <c r="B764" t="s">
        <v>669</v>
      </c>
      <c r="C764" t="s">
        <v>41</v>
      </c>
      <c r="D764">
        <v>3.8428929193743938E-2</v>
      </c>
      <c r="E764" t="s">
        <v>6</v>
      </c>
      <c r="G764" t="s">
        <v>670</v>
      </c>
      <c r="H764" t="s">
        <v>41</v>
      </c>
      <c r="I764">
        <v>6.8935106698401047E-3</v>
      </c>
      <c r="J764" t="s">
        <v>6</v>
      </c>
      <c r="L764" t="s">
        <v>671</v>
      </c>
      <c r="M764" t="s">
        <v>41</v>
      </c>
      <c r="N764">
        <v>2.241078964574861E-3</v>
      </c>
      <c r="O764" t="s">
        <v>6</v>
      </c>
    </row>
    <row r="765" spans="2:15" x14ac:dyDescent="0.45">
      <c r="B765" t="s">
        <v>669</v>
      </c>
      <c r="C765" t="s">
        <v>42</v>
      </c>
      <c r="D765">
        <v>5.7066609518717837E-2</v>
      </c>
      <c r="E765" t="s">
        <v>6</v>
      </c>
      <c r="G765" t="s">
        <v>670</v>
      </c>
      <c r="H765" t="s">
        <v>42</v>
      </c>
      <c r="I765">
        <v>6.5784552038533495E-3</v>
      </c>
      <c r="J765" t="s">
        <v>6</v>
      </c>
      <c r="L765" t="s">
        <v>671</v>
      </c>
      <c r="M765" t="s">
        <v>42</v>
      </c>
      <c r="N765">
        <v>1.7793703428109265E-3</v>
      </c>
      <c r="O765" t="s">
        <v>6</v>
      </c>
    </row>
    <row r="766" spans="2:15" x14ac:dyDescent="0.45">
      <c r="B766" t="s">
        <v>669</v>
      </c>
      <c r="C766" t="s">
        <v>43</v>
      </c>
      <c r="D766">
        <v>6.0656696501140819E-2</v>
      </c>
      <c r="E766" t="s">
        <v>6</v>
      </c>
      <c r="G766" t="s">
        <v>670</v>
      </c>
      <c r="H766" t="s">
        <v>43</v>
      </c>
      <c r="I766">
        <v>7.9359611810233942E-3</v>
      </c>
      <c r="J766" t="s">
        <v>6</v>
      </c>
      <c r="L766" t="s">
        <v>671</v>
      </c>
      <c r="M766" t="s">
        <v>43</v>
      </c>
      <c r="N766">
        <v>3.6841654238697467E-3</v>
      </c>
      <c r="O766" t="s">
        <v>6</v>
      </c>
    </row>
    <row r="767" spans="2:15" x14ac:dyDescent="0.45">
      <c r="B767" t="s">
        <v>669</v>
      </c>
      <c r="C767" t="s">
        <v>44</v>
      </c>
      <c r="D767">
        <v>4.8234151377991481E-2</v>
      </c>
      <c r="E767" t="s">
        <v>6</v>
      </c>
      <c r="G767" t="s">
        <v>670</v>
      </c>
      <c r="H767" t="s">
        <v>44</v>
      </c>
      <c r="I767">
        <v>9.3923610488124681E-3</v>
      </c>
      <c r="J767" t="s">
        <v>6</v>
      </c>
      <c r="L767" t="s">
        <v>671</v>
      </c>
      <c r="M767" t="s">
        <v>44</v>
      </c>
      <c r="N767">
        <v>7.0238895593881219E-3</v>
      </c>
      <c r="O767" t="s">
        <v>6</v>
      </c>
    </row>
    <row r="768" spans="2:15" x14ac:dyDescent="0.45">
      <c r="B768" t="s">
        <v>669</v>
      </c>
      <c r="C768" t="s">
        <v>45</v>
      </c>
      <c r="D768">
        <v>2.291189859372713E-2</v>
      </c>
      <c r="E768" t="s">
        <v>6</v>
      </c>
      <c r="G768" t="s">
        <v>670</v>
      </c>
      <c r="H768" t="s">
        <v>45</v>
      </c>
      <c r="I768">
        <v>9.0105083648813721E-3</v>
      </c>
      <c r="J768" t="s">
        <v>6</v>
      </c>
      <c r="L768" t="s">
        <v>671</v>
      </c>
      <c r="M768" t="s">
        <v>45</v>
      </c>
      <c r="N768">
        <v>8.5885548878328923E-3</v>
      </c>
      <c r="O768" t="s">
        <v>6</v>
      </c>
    </row>
    <row r="769" spans="2:15" x14ac:dyDescent="0.45">
      <c r="B769" t="s">
        <v>669</v>
      </c>
      <c r="C769" t="s">
        <v>46</v>
      </c>
      <c r="D769">
        <v>2.3582097636840557E-3</v>
      </c>
      <c r="E769" t="s">
        <v>6</v>
      </c>
      <c r="G769" t="s">
        <v>670</v>
      </c>
      <c r="H769" t="s">
        <v>46</v>
      </c>
      <c r="I769">
        <v>6.7725612308590592E-3</v>
      </c>
      <c r="J769" t="s">
        <v>6</v>
      </c>
      <c r="L769" t="s">
        <v>671</v>
      </c>
      <c r="M769" t="s">
        <v>46</v>
      </c>
      <c r="N769">
        <v>7.9142472954188588E-3</v>
      </c>
      <c r="O769" t="s">
        <v>6</v>
      </c>
    </row>
    <row r="770" spans="2:15" x14ac:dyDescent="0.45">
      <c r="B770" t="s">
        <v>669</v>
      </c>
      <c r="C770" t="s">
        <v>47</v>
      </c>
      <c r="D770">
        <v>0</v>
      </c>
      <c r="E770" t="s">
        <v>6</v>
      </c>
      <c r="G770" t="s">
        <v>670</v>
      </c>
      <c r="H770" t="s">
        <v>47</v>
      </c>
      <c r="I770">
        <v>7.8311549637373919E-3</v>
      </c>
      <c r="J770" t="s">
        <v>6</v>
      </c>
      <c r="L770" t="s">
        <v>671</v>
      </c>
      <c r="M770" t="s">
        <v>47</v>
      </c>
      <c r="N770">
        <v>8.0448587557901494E-3</v>
      </c>
      <c r="O770" t="s">
        <v>6</v>
      </c>
    </row>
    <row r="771" spans="2:15" x14ac:dyDescent="0.45">
      <c r="B771" t="s">
        <v>669</v>
      </c>
      <c r="C771" t="s">
        <v>48</v>
      </c>
      <c r="D771">
        <v>0</v>
      </c>
      <c r="E771" t="s">
        <v>6</v>
      </c>
      <c r="G771" t="s">
        <v>670</v>
      </c>
      <c r="H771" t="s">
        <v>48</v>
      </c>
      <c r="I771">
        <v>1.8662121210656756E-2</v>
      </c>
      <c r="J771" t="s">
        <v>6</v>
      </c>
      <c r="L771" t="s">
        <v>671</v>
      </c>
      <c r="M771" t="s">
        <v>48</v>
      </c>
      <c r="N771">
        <v>1.9361914287497749E-2</v>
      </c>
      <c r="O771" t="s">
        <v>6</v>
      </c>
    </row>
    <row r="772" spans="2:15" x14ac:dyDescent="0.45">
      <c r="B772" t="s">
        <v>669</v>
      </c>
      <c r="C772" t="s">
        <v>49</v>
      </c>
      <c r="D772">
        <v>0</v>
      </c>
      <c r="E772" t="s">
        <v>6</v>
      </c>
      <c r="G772" t="s">
        <v>670</v>
      </c>
      <c r="H772" t="s">
        <v>49</v>
      </c>
      <c r="I772">
        <v>7.2938527264708149E-3</v>
      </c>
      <c r="J772" t="s">
        <v>6</v>
      </c>
      <c r="L772" t="s">
        <v>671</v>
      </c>
      <c r="M772" t="s">
        <v>49</v>
      </c>
      <c r="N772">
        <v>6.3076782027812212E-3</v>
      </c>
      <c r="O772" t="s">
        <v>6</v>
      </c>
    </row>
    <row r="773" spans="2:15" x14ac:dyDescent="0.45">
      <c r="B773" t="s">
        <v>669</v>
      </c>
      <c r="C773" t="s">
        <v>50</v>
      </c>
      <c r="D773">
        <v>4.0509217907959165E-3</v>
      </c>
      <c r="E773" t="s">
        <v>6</v>
      </c>
      <c r="G773" t="s">
        <v>670</v>
      </c>
      <c r="H773" t="s">
        <v>50</v>
      </c>
      <c r="I773">
        <v>6.7595820744271928E-3</v>
      </c>
      <c r="J773" t="s">
        <v>6</v>
      </c>
      <c r="L773" t="s">
        <v>671</v>
      </c>
      <c r="M773" t="s">
        <v>50</v>
      </c>
      <c r="N773">
        <v>6.756847477531836E-3</v>
      </c>
      <c r="O773" t="s">
        <v>6</v>
      </c>
    </row>
    <row r="774" spans="2:15" x14ac:dyDescent="0.45">
      <c r="B774" t="s">
        <v>669</v>
      </c>
      <c r="C774" t="s">
        <v>51</v>
      </c>
      <c r="D774">
        <v>2.3211032108216078E-2</v>
      </c>
      <c r="E774" t="s">
        <v>6</v>
      </c>
      <c r="G774" t="s">
        <v>670</v>
      </c>
      <c r="H774" t="s">
        <v>51</v>
      </c>
      <c r="I774">
        <v>8.6816227076028044E-3</v>
      </c>
      <c r="J774" t="s">
        <v>6</v>
      </c>
      <c r="L774" t="s">
        <v>671</v>
      </c>
      <c r="M774" t="s">
        <v>51</v>
      </c>
      <c r="N774">
        <v>6.9195183255313219E-3</v>
      </c>
      <c r="O774" t="s">
        <v>6</v>
      </c>
    </row>
    <row r="775" spans="2:15" x14ac:dyDescent="0.45">
      <c r="B775" t="s">
        <v>669</v>
      </c>
      <c r="C775" t="s">
        <v>52</v>
      </c>
      <c r="D775">
        <v>3.8795175766800673E-2</v>
      </c>
      <c r="E775" t="s">
        <v>6</v>
      </c>
      <c r="G775" t="s">
        <v>670</v>
      </c>
      <c r="H775" t="s">
        <v>52</v>
      </c>
      <c r="I775">
        <v>1.046457025350213E-2</v>
      </c>
      <c r="J775" t="s">
        <v>6</v>
      </c>
      <c r="L775" t="s">
        <v>671</v>
      </c>
      <c r="M775" t="s">
        <v>52</v>
      </c>
      <c r="N775">
        <v>6.6023304228308554E-3</v>
      </c>
      <c r="O775" t="s">
        <v>6</v>
      </c>
    </row>
    <row r="776" spans="2:15" x14ac:dyDescent="0.45">
      <c r="B776" t="s">
        <v>669</v>
      </c>
      <c r="C776" t="s">
        <v>53</v>
      </c>
      <c r="D776">
        <v>4.0286137548060701E-2</v>
      </c>
      <c r="E776" t="s">
        <v>6</v>
      </c>
      <c r="G776" t="s">
        <v>670</v>
      </c>
      <c r="H776" t="s">
        <v>53</v>
      </c>
      <c r="I776">
        <v>1.2488732627141402E-2</v>
      </c>
      <c r="J776" t="s">
        <v>6</v>
      </c>
      <c r="L776" t="s">
        <v>671</v>
      </c>
      <c r="M776" t="s">
        <v>53</v>
      </c>
      <c r="N776">
        <v>7.3428001236706085E-3</v>
      </c>
      <c r="O776" t="s">
        <v>6</v>
      </c>
    </row>
    <row r="777" spans="2:15" x14ac:dyDescent="0.45">
      <c r="B777" t="s">
        <v>669</v>
      </c>
      <c r="C777" t="s">
        <v>54</v>
      </c>
      <c r="D777">
        <v>2.8475681343224219E-2</v>
      </c>
      <c r="E777" t="s">
        <v>6</v>
      </c>
      <c r="G777" t="s">
        <v>670</v>
      </c>
      <c r="H777" t="s">
        <v>54</v>
      </c>
      <c r="I777">
        <v>1.2957350431994032E-2</v>
      </c>
      <c r="J777" t="s">
        <v>6</v>
      </c>
      <c r="L777" t="s">
        <v>671</v>
      </c>
      <c r="M777" t="s">
        <v>54</v>
      </c>
      <c r="N777">
        <v>8.2002644966785443E-3</v>
      </c>
      <c r="O777" t="s">
        <v>6</v>
      </c>
    </row>
    <row r="778" spans="2:15" x14ac:dyDescent="0.45">
      <c r="B778" t="s">
        <v>669</v>
      </c>
      <c r="C778" t="s">
        <v>55</v>
      </c>
      <c r="D778">
        <v>9.1922193562470229E-3</v>
      </c>
      <c r="E778" t="s">
        <v>6</v>
      </c>
      <c r="G778" t="s">
        <v>670</v>
      </c>
      <c r="H778" t="s">
        <v>55</v>
      </c>
      <c r="I778">
        <v>1.136295153836801E-2</v>
      </c>
      <c r="J778" t="s">
        <v>6</v>
      </c>
      <c r="L778" t="s">
        <v>671</v>
      </c>
      <c r="M778" t="s">
        <v>55</v>
      </c>
      <c r="N778">
        <v>8.3586710036607208E-3</v>
      </c>
      <c r="O778" t="s">
        <v>6</v>
      </c>
    </row>
    <row r="779" spans="2:15" x14ac:dyDescent="0.45">
      <c r="B779" t="s">
        <v>669</v>
      </c>
      <c r="C779" t="s">
        <v>56</v>
      </c>
      <c r="D779">
        <v>4.5699452444817388E-5</v>
      </c>
      <c r="E779" t="s">
        <v>6</v>
      </c>
      <c r="G779" t="s">
        <v>670</v>
      </c>
      <c r="H779" t="s">
        <v>56</v>
      </c>
      <c r="I779">
        <v>8.0640456218499749E-3</v>
      </c>
      <c r="J779" t="s">
        <v>6</v>
      </c>
      <c r="L779" t="s">
        <v>671</v>
      </c>
      <c r="M779" t="s">
        <v>56</v>
      </c>
      <c r="N779">
        <v>8.2212626309421232E-3</v>
      </c>
      <c r="O779" t="s">
        <v>6</v>
      </c>
    </row>
    <row r="780" spans="2:15" x14ac:dyDescent="0.45">
      <c r="B780" t="s">
        <v>669</v>
      </c>
      <c r="C780" t="s">
        <v>57</v>
      </c>
      <c r="D780">
        <v>0</v>
      </c>
      <c r="E780" t="s">
        <v>6</v>
      </c>
      <c r="G780" t="s">
        <v>670</v>
      </c>
      <c r="H780" t="s">
        <v>57</v>
      </c>
      <c r="I780">
        <v>1.0272118670913689E-2</v>
      </c>
      <c r="J780" t="s">
        <v>6</v>
      </c>
      <c r="L780" t="s">
        <v>671</v>
      </c>
      <c r="M780" t="s">
        <v>57</v>
      </c>
      <c r="N780">
        <v>1.2870441132654968E-2</v>
      </c>
      <c r="O780" t="s">
        <v>6</v>
      </c>
    </row>
    <row r="781" spans="2:15" x14ac:dyDescent="0.45">
      <c r="B781" t="s">
        <v>669</v>
      </c>
      <c r="C781" t="s">
        <v>58</v>
      </c>
      <c r="D781">
        <v>0</v>
      </c>
      <c r="E781" t="s">
        <v>6</v>
      </c>
      <c r="G781" t="s">
        <v>670</v>
      </c>
      <c r="H781" t="s">
        <v>58</v>
      </c>
      <c r="I781">
        <v>3.7970006378821156E-2</v>
      </c>
      <c r="J781" t="s">
        <v>6</v>
      </c>
      <c r="L781" t="s">
        <v>671</v>
      </c>
      <c r="M781" t="s">
        <v>58</v>
      </c>
      <c r="N781">
        <v>4.4942131898375599E-2</v>
      </c>
      <c r="O781" t="s">
        <v>6</v>
      </c>
    </row>
    <row r="782" spans="2:15" x14ac:dyDescent="0.45">
      <c r="B782" t="s">
        <v>669</v>
      </c>
      <c r="C782" t="s">
        <v>59</v>
      </c>
      <c r="D782">
        <v>0</v>
      </c>
      <c r="E782" t="s">
        <v>6</v>
      </c>
      <c r="G782" t="s">
        <v>670</v>
      </c>
      <c r="H782" t="s">
        <v>59</v>
      </c>
      <c r="I782">
        <v>1.5790707461161464E-2</v>
      </c>
      <c r="J782" t="s">
        <v>6</v>
      </c>
      <c r="L782" t="s">
        <v>671</v>
      </c>
      <c r="M782" t="s">
        <v>59</v>
      </c>
      <c r="N782">
        <v>1.7359134790926257E-2</v>
      </c>
      <c r="O782" t="s">
        <v>6</v>
      </c>
    </row>
    <row r="783" spans="2:15" x14ac:dyDescent="0.45">
      <c r="B783" t="s">
        <v>669</v>
      </c>
      <c r="C783" t="s">
        <v>60</v>
      </c>
      <c r="D783">
        <v>3.4438082021218602E-4</v>
      </c>
      <c r="E783" t="s">
        <v>6</v>
      </c>
      <c r="G783" t="s">
        <v>670</v>
      </c>
      <c r="H783" t="s">
        <v>60</v>
      </c>
      <c r="I783">
        <v>1.5830010500500931E-2</v>
      </c>
      <c r="J783" t="s">
        <v>6</v>
      </c>
      <c r="L783" t="s">
        <v>671</v>
      </c>
      <c r="M783" t="s">
        <v>60</v>
      </c>
      <c r="N783">
        <v>1.6809808471202094E-2</v>
      </c>
      <c r="O783" t="s">
        <v>6</v>
      </c>
    </row>
    <row r="784" spans="2:15" x14ac:dyDescent="0.45">
      <c r="B784" t="s">
        <v>669</v>
      </c>
      <c r="C784" t="s">
        <v>61</v>
      </c>
      <c r="D784">
        <v>1.3776395768698664E-2</v>
      </c>
      <c r="E784" t="s">
        <v>6</v>
      </c>
      <c r="G784" t="s">
        <v>670</v>
      </c>
      <c r="H784" t="s">
        <v>61</v>
      </c>
      <c r="I784">
        <v>1.6099918124313679E-2</v>
      </c>
      <c r="J784" t="s">
        <v>6</v>
      </c>
      <c r="L784" t="s">
        <v>671</v>
      </c>
      <c r="M784" t="s">
        <v>61</v>
      </c>
      <c r="N784">
        <v>1.5469543869615052E-2</v>
      </c>
      <c r="O784" t="s">
        <v>6</v>
      </c>
    </row>
    <row r="785" spans="2:15" x14ac:dyDescent="0.45">
      <c r="B785" t="s">
        <v>669</v>
      </c>
      <c r="C785" t="s">
        <v>62</v>
      </c>
      <c r="D785">
        <v>3.076783610763411E-2</v>
      </c>
      <c r="E785" t="s">
        <v>6</v>
      </c>
      <c r="G785" t="s">
        <v>670</v>
      </c>
      <c r="H785" t="s">
        <v>62</v>
      </c>
      <c r="I785">
        <v>1.7446738185657319E-2</v>
      </c>
      <c r="J785" t="s">
        <v>6</v>
      </c>
      <c r="L785" t="s">
        <v>671</v>
      </c>
      <c r="M785" t="s">
        <v>62</v>
      </c>
      <c r="N785">
        <v>1.4449862044450661E-2</v>
      </c>
      <c r="O785" t="s">
        <v>6</v>
      </c>
    </row>
    <row r="786" spans="2:15" x14ac:dyDescent="0.45">
      <c r="B786" t="s">
        <v>669</v>
      </c>
      <c r="C786" t="s">
        <v>63</v>
      </c>
      <c r="D786">
        <v>3.4425608564999641E-2</v>
      </c>
      <c r="E786" t="s">
        <v>6</v>
      </c>
      <c r="G786" t="s">
        <v>670</v>
      </c>
      <c r="H786" t="s">
        <v>63</v>
      </c>
      <c r="I786">
        <v>1.9307899725603907E-2</v>
      </c>
      <c r="J786" t="s">
        <v>6</v>
      </c>
      <c r="L786" t="s">
        <v>671</v>
      </c>
      <c r="M786" t="s">
        <v>63</v>
      </c>
      <c r="N786">
        <v>1.4826188498402761E-2</v>
      </c>
      <c r="O786" t="s">
        <v>6</v>
      </c>
    </row>
    <row r="787" spans="2:15" x14ac:dyDescent="0.45">
      <c r="B787" t="s">
        <v>669</v>
      </c>
      <c r="C787" t="s">
        <v>64</v>
      </c>
      <c r="D787">
        <v>2.138109112513013E-2</v>
      </c>
      <c r="E787" t="s">
        <v>6</v>
      </c>
      <c r="G787" t="s">
        <v>670</v>
      </c>
      <c r="H787" t="s">
        <v>64</v>
      </c>
      <c r="I787">
        <v>1.7366280260361324E-2</v>
      </c>
      <c r="J787" t="s">
        <v>6</v>
      </c>
      <c r="L787" t="s">
        <v>671</v>
      </c>
      <c r="M787" t="s">
        <v>64</v>
      </c>
      <c r="N787">
        <v>1.5574072167367272E-2</v>
      </c>
      <c r="O787" t="s">
        <v>6</v>
      </c>
    </row>
    <row r="788" spans="2:15" x14ac:dyDescent="0.45">
      <c r="B788" t="s">
        <v>669</v>
      </c>
      <c r="C788" t="s">
        <v>65</v>
      </c>
      <c r="D788">
        <v>2.4369975147512514E-3</v>
      </c>
      <c r="E788" t="s">
        <v>6</v>
      </c>
      <c r="G788" t="s">
        <v>670</v>
      </c>
      <c r="H788" t="s">
        <v>65</v>
      </c>
      <c r="I788">
        <v>1.5875427508277806E-2</v>
      </c>
      <c r="J788" t="s">
        <v>6</v>
      </c>
      <c r="L788" t="s">
        <v>671</v>
      </c>
      <c r="M788" t="s">
        <v>65</v>
      </c>
      <c r="N788">
        <v>1.6353831980428581E-2</v>
      </c>
      <c r="O788" t="s">
        <v>6</v>
      </c>
    </row>
    <row r="789" spans="2:15" x14ac:dyDescent="0.45">
      <c r="B789" t="s">
        <v>669</v>
      </c>
      <c r="C789" t="s">
        <v>66</v>
      </c>
      <c r="D789">
        <v>0</v>
      </c>
      <c r="E789" t="s">
        <v>6</v>
      </c>
      <c r="G789" t="s">
        <v>670</v>
      </c>
      <c r="H789" t="s">
        <v>66</v>
      </c>
      <c r="I789">
        <v>1.496876404383409E-2</v>
      </c>
      <c r="J789" t="s">
        <v>6</v>
      </c>
      <c r="L789" t="s">
        <v>671</v>
      </c>
      <c r="M789" t="s">
        <v>66</v>
      </c>
      <c r="N789">
        <v>1.7332661912244005E-2</v>
      </c>
      <c r="O789" t="s">
        <v>6</v>
      </c>
    </row>
    <row r="790" spans="2:15" x14ac:dyDescent="0.45">
      <c r="B790" t="s">
        <v>669</v>
      </c>
      <c r="C790" t="s">
        <v>67</v>
      </c>
      <c r="D790">
        <v>0</v>
      </c>
      <c r="E790" t="s">
        <v>6</v>
      </c>
      <c r="G790" t="s">
        <v>670</v>
      </c>
      <c r="H790" t="s">
        <v>67</v>
      </c>
      <c r="I790">
        <v>2.228156911799779E-2</v>
      </c>
      <c r="J790" t="s">
        <v>6</v>
      </c>
      <c r="L790" t="s">
        <v>671</v>
      </c>
      <c r="M790" t="s">
        <v>67</v>
      </c>
      <c r="N790">
        <v>2.69372135695039E-2</v>
      </c>
      <c r="O790" t="s">
        <v>6</v>
      </c>
    </row>
    <row r="791" spans="2:15" x14ac:dyDescent="0.45">
      <c r="B791" t="s">
        <v>672</v>
      </c>
      <c r="C791" t="s">
        <v>5</v>
      </c>
      <c r="D791">
        <v>0</v>
      </c>
      <c r="E791" t="s">
        <v>6</v>
      </c>
      <c r="G791" t="s">
        <v>673</v>
      </c>
      <c r="H791" t="s">
        <v>5</v>
      </c>
      <c r="I791">
        <v>4.6334687781447108E-2</v>
      </c>
      <c r="J791" t="s">
        <v>6</v>
      </c>
      <c r="L791" t="s">
        <v>674</v>
      </c>
      <c r="M791" t="s">
        <v>5</v>
      </c>
      <c r="N791">
        <v>5.1863492600033173E-2</v>
      </c>
      <c r="O791" t="s">
        <v>6</v>
      </c>
    </row>
    <row r="792" spans="2:15" x14ac:dyDescent="0.45">
      <c r="B792" t="s">
        <v>672</v>
      </c>
      <c r="C792" t="s">
        <v>9</v>
      </c>
      <c r="D792">
        <v>0</v>
      </c>
      <c r="E792" t="s">
        <v>6</v>
      </c>
      <c r="G792" t="s">
        <v>673</v>
      </c>
      <c r="H792" t="s">
        <v>9</v>
      </c>
      <c r="I792">
        <v>1.7619503052584824E-2</v>
      </c>
      <c r="J792" t="s">
        <v>6</v>
      </c>
      <c r="L792" t="s">
        <v>674</v>
      </c>
      <c r="M792" t="s">
        <v>9</v>
      </c>
      <c r="N792">
        <v>2.0649137159401146E-2</v>
      </c>
      <c r="O792" t="s">
        <v>6</v>
      </c>
    </row>
    <row r="793" spans="2:15" x14ac:dyDescent="0.45">
      <c r="B793" t="s">
        <v>672</v>
      </c>
      <c r="C793" t="s">
        <v>10</v>
      </c>
      <c r="D793">
        <v>1.0333619390238963E-4</v>
      </c>
      <c r="E793" t="s">
        <v>6</v>
      </c>
      <c r="G793" t="s">
        <v>673</v>
      </c>
      <c r="H793" t="s">
        <v>10</v>
      </c>
      <c r="I793">
        <v>1.7707680686069524E-2</v>
      </c>
      <c r="J793" t="s">
        <v>6</v>
      </c>
      <c r="L793" t="s">
        <v>674</v>
      </c>
      <c r="M793" t="s">
        <v>10</v>
      </c>
      <c r="N793">
        <v>2.0716333516712496E-2</v>
      </c>
      <c r="O793" t="s">
        <v>6</v>
      </c>
    </row>
    <row r="794" spans="2:15" x14ac:dyDescent="0.45">
      <c r="B794" t="s">
        <v>672</v>
      </c>
      <c r="C794" t="s">
        <v>11</v>
      </c>
      <c r="D794">
        <v>1.5307130686797907E-2</v>
      </c>
      <c r="E794" t="s">
        <v>6</v>
      </c>
      <c r="G794" t="s">
        <v>673</v>
      </c>
      <c r="H794" t="s">
        <v>11</v>
      </c>
      <c r="I794">
        <v>1.8431766654286749E-2</v>
      </c>
      <c r="J794" t="s">
        <v>6</v>
      </c>
      <c r="L794" t="s">
        <v>674</v>
      </c>
      <c r="M794" t="s">
        <v>11</v>
      </c>
      <c r="N794">
        <v>2.1116794658284168E-2</v>
      </c>
      <c r="O794" t="s">
        <v>6</v>
      </c>
    </row>
    <row r="795" spans="2:15" x14ac:dyDescent="0.45">
      <c r="B795" t="s">
        <v>672</v>
      </c>
      <c r="C795" t="s">
        <v>12</v>
      </c>
      <c r="D795">
        <v>3.7683627736312036E-2</v>
      </c>
      <c r="E795" t="s">
        <v>6</v>
      </c>
      <c r="G795" t="s">
        <v>673</v>
      </c>
      <c r="H795" t="s">
        <v>12</v>
      </c>
      <c r="I795">
        <v>1.9626400946438166E-2</v>
      </c>
      <c r="J795" t="s">
        <v>6</v>
      </c>
      <c r="L795" t="s">
        <v>674</v>
      </c>
      <c r="M795" t="s">
        <v>12</v>
      </c>
      <c r="N795">
        <v>2.1826098464579523E-2</v>
      </c>
      <c r="O795" t="s">
        <v>6</v>
      </c>
    </row>
    <row r="796" spans="2:15" x14ac:dyDescent="0.45">
      <c r="B796" t="s">
        <v>672</v>
      </c>
      <c r="C796" t="s">
        <v>13</v>
      </c>
      <c r="D796">
        <v>4.4280280345251305E-2</v>
      </c>
      <c r="E796" t="s">
        <v>6</v>
      </c>
      <c r="G796" t="s">
        <v>673</v>
      </c>
      <c r="H796" t="s">
        <v>13</v>
      </c>
      <c r="I796">
        <v>2.0918294121189472E-2</v>
      </c>
      <c r="J796" t="s">
        <v>6</v>
      </c>
      <c r="L796" t="s">
        <v>674</v>
      </c>
      <c r="M796" t="s">
        <v>13</v>
      </c>
      <c r="N796">
        <v>2.3479659906808416E-2</v>
      </c>
      <c r="O796" t="s">
        <v>6</v>
      </c>
    </row>
    <row r="797" spans="2:15" x14ac:dyDescent="0.45">
      <c r="B797" t="s">
        <v>672</v>
      </c>
      <c r="C797" t="s">
        <v>14</v>
      </c>
      <c r="D797">
        <v>3.1554501982938139E-2</v>
      </c>
      <c r="E797" t="s">
        <v>6</v>
      </c>
      <c r="G797" t="s">
        <v>673</v>
      </c>
      <c r="H797" t="s">
        <v>14</v>
      </c>
      <c r="I797">
        <v>2.0791207157310223E-2</v>
      </c>
      <c r="J797" t="s">
        <v>6</v>
      </c>
      <c r="L797" t="s">
        <v>674</v>
      </c>
      <c r="M797" t="s">
        <v>14</v>
      </c>
      <c r="N797">
        <v>2.4107097158505647E-2</v>
      </c>
      <c r="O797" t="s">
        <v>6</v>
      </c>
    </row>
    <row r="798" spans="2:15" x14ac:dyDescent="0.45">
      <c r="B798" t="s">
        <v>672</v>
      </c>
      <c r="C798" t="s">
        <v>15</v>
      </c>
      <c r="D798">
        <v>7.6207221991630193E-3</v>
      </c>
      <c r="E798" t="s">
        <v>6</v>
      </c>
      <c r="G798" t="s">
        <v>673</v>
      </c>
      <c r="H798" t="s">
        <v>15</v>
      </c>
      <c r="I798">
        <v>1.9962771384384462E-2</v>
      </c>
      <c r="J798" t="s">
        <v>6</v>
      </c>
      <c r="L798" t="s">
        <v>674</v>
      </c>
      <c r="M798" t="s">
        <v>15</v>
      </c>
      <c r="N798">
        <v>2.4416671604513333E-2</v>
      </c>
      <c r="O798" t="s">
        <v>6</v>
      </c>
    </row>
    <row r="799" spans="2:15" x14ac:dyDescent="0.45">
      <c r="B799" t="s">
        <v>672</v>
      </c>
      <c r="C799" t="s">
        <v>16</v>
      </c>
      <c r="D799">
        <v>0</v>
      </c>
      <c r="E799" t="s">
        <v>6</v>
      </c>
      <c r="G799" t="s">
        <v>673</v>
      </c>
      <c r="H799" t="s">
        <v>16</v>
      </c>
      <c r="I799">
        <v>1.9349532910081641E-2</v>
      </c>
      <c r="J799" t="s">
        <v>6</v>
      </c>
      <c r="L799" t="s">
        <v>674</v>
      </c>
      <c r="M799" t="s">
        <v>16</v>
      </c>
      <c r="N799">
        <v>2.3610513906900828E-2</v>
      </c>
      <c r="O799" t="s">
        <v>6</v>
      </c>
    </row>
    <row r="800" spans="2:15" x14ac:dyDescent="0.45">
      <c r="B800" t="s">
        <v>672</v>
      </c>
      <c r="C800" t="s">
        <v>17</v>
      </c>
      <c r="D800">
        <v>0</v>
      </c>
      <c r="E800" t="s">
        <v>6</v>
      </c>
      <c r="G800" t="s">
        <v>673</v>
      </c>
      <c r="H800" t="s">
        <v>17</v>
      </c>
      <c r="I800">
        <v>2.8986412557931746E-2</v>
      </c>
      <c r="J800" t="s">
        <v>6</v>
      </c>
      <c r="L800" t="s">
        <v>674</v>
      </c>
      <c r="M800" t="s">
        <v>17</v>
      </c>
      <c r="N800">
        <v>3.2872671581476665E-2</v>
      </c>
      <c r="O800" t="s">
        <v>6</v>
      </c>
    </row>
    <row r="801" spans="2:15" x14ac:dyDescent="0.45">
      <c r="B801" t="s">
        <v>672</v>
      </c>
      <c r="C801" t="s">
        <v>18</v>
      </c>
      <c r="D801">
        <v>0</v>
      </c>
      <c r="E801" t="s">
        <v>6</v>
      </c>
      <c r="G801" t="s">
        <v>673</v>
      </c>
      <c r="H801" t="s">
        <v>18</v>
      </c>
      <c r="I801">
        <v>4.6641741356732144E-2</v>
      </c>
      <c r="J801" t="s">
        <v>6</v>
      </c>
      <c r="L801" t="s">
        <v>674</v>
      </c>
      <c r="M801" t="s">
        <v>18</v>
      </c>
      <c r="N801">
        <v>4.5319309726012308E-2</v>
      </c>
      <c r="O801" t="s">
        <v>6</v>
      </c>
    </row>
    <row r="802" spans="2:15" x14ac:dyDescent="0.45">
      <c r="B802" t="s">
        <v>672</v>
      </c>
      <c r="C802" t="s">
        <v>19</v>
      </c>
      <c r="D802">
        <v>7.24849917308383E-9</v>
      </c>
      <c r="E802" t="s">
        <v>6</v>
      </c>
      <c r="G802" t="s">
        <v>673</v>
      </c>
      <c r="H802" t="s">
        <v>19</v>
      </c>
      <c r="I802">
        <v>1.8552713949217883E-2</v>
      </c>
      <c r="J802" t="s">
        <v>6</v>
      </c>
      <c r="L802" t="s">
        <v>674</v>
      </c>
      <c r="M802" t="s">
        <v>19</v>
      </c>
      <c r="N802">
        <v>1.9336291946233274E-2</v>
      </c>
      <c r="O802" t="s">
        <v>6</v>
      </c>
    </row>
    <row r="803" spans="2:15" x14ac:dyDescent="0.45">
      <c r="B803" t="s">
        <v>672</v>
      </c>
      <c r="C803" t="s">
        <v>20</v>
      </c>
      <c r="D803">
        <v>4.0779395919945133E-3</v>
      </c>
      <c r="E803" t="s">
        <v>6</v>
      </c>
      <c r="G803" t="s">
        <v>673</v>
      </c>
      <c r="H803" t="s">
        <v>20</v>
      </c>
      <c r="I803">
        <v>1.877002713544142E-2</v>
      </c>
      <c r="J803" t="s">
        <v>6</v>
      </c>
      <c r="L803" t="s">
        <v>674</v>
      </c>
      <c r="M803" t="s">
        <v>20</v>
      </c>
      <c r="N803">
        <v>1.9728148395523774E-2</v>
      </c>
      <c r="O803" t="s">
        <v>6</v>
      </c>
    </row>
    <row r="804" spans="2:15" x14ac:dyDescent="0.45">
      <c r="B804" t="s">
        <v>672</v>
      </c>
      <c r="C804" t="s">
        <v>21</v>
      </c>
      <c r="D804">
        <v>2.3607497890870771E-2</v>
      </c>
      <c r="E804" t="s">
        <v>6</v>
      </c>
      <c r="G804" t="s">
        <v>673</v>
      </c>
      <c r="H804" t="s">
        <v>21</v>
      </c>
      <c r="I804">
        <v>2.0272284840456654E-2</v>
      </c>
      <c r="J804" t="s">
        <v>6</v>
      </c>
      <c r="L804" t="s">
        <v>674</v>
      </c>
      <c r="M804" t="s">
        <v>21</v>
      </c>
      <c r="N804">
        <v>1.9884187734673615E-2</v>
      </c>
      <c r="O804" t="s">
        <v>6</v>
      </c>
    </row>
    <row r="805" spans="2:15" x14ac:dyDescent="0.45">
      <c r="B805" t="s">
        <v>672</v>
      </c>
      <c r="C805" t="s">
        <v>22</v>
      </c>
      <c r="D805">
        <v>3.9926944159343225E-2</v>
      </c>
      <c r="E805" t="s">
        <v>6</v>
      </c>
      <c r="G805" t="s">
        <v>673</v>
      </c>
      <c r="H805" t="s">
        <v>22</v>
      </c>
      <c r="I805">
        <v>2.0309717888315162E-2</v>
      </c>
      <c r="J805" t="s">
        <v>6</v>
      </c>
      <c r="L805" t="s">
        <v>674</v>
      </c>
      <c r="M805" t="s">
        <v>22</v>
      </c>
      <c r="N805">
        <v>2.0150680904747031E-2</v>
      </c>
      <c r="O805" t="s">
        <v>6</v>
      </c>
    </row>
    <row r="806" spans="2:15" x14ac:dyDescent="0.45">
      <c r="B806" t="s">
        <v>672</v>
      </c>
      <c r="C806" t="s">
        <v>23</v>
      </c>
      <c r="D806">
        <v>4.3233478457371473E-2</v>
      </c>
      <c r="E806" t="s">
        <v>6</v>
      </c>
      <c r="G806" t="s">
        <v>673</v>
      </c>
      <c r="H806" t="s">
        <v>23</v>
      </c>
      <c r="I806">
        <v>2.1594587285023458E-2</v>
      </c>
      <c r="J806" t="s">
        <v>6</v>
      </c>
      <c r="L806" t="s">
        <v>674</v>
      </c>
      <c r="M806" t="s">
        <v>23</v>
      </c>
      <c r="N806">
        <v>2.0892661191374132E-2</v>
      </c>
      <c r="O806" t="s">
        <v>6</v>
      </c>
    </row>
    <row r="807" spans="2:15" x14ac:dyDescent="0.45">
      <c r="B807" t="s">
        <v>672</v>
      </c>
      <c r="C807" t="s">
        <v>24</v>
      </c>
      <c r="D807">
        <v>3.4892053714031847E-2</v>
      </c>
      <c r="E807" t="s">
        <v>6</v>
      </c>
      <c r="G807" t="s">
        <v>673</v>
      </c>
      <c r="H807" t="s">
        <v>24</v>
      </c>
      <c r="I807">
        <v>2.1995080303309319E-2</v>
      </c>
      <c r="J807" t="s">
        <v>6</v>
      </c>
      <c r="L807" t="s">
        <v>674</v>
      </c>
      <c r="M807" t="s">
        <v>24</v>
      </c>
      <c r="N807">
        <v>2.109289974980456E-2</v>
      </c>
      <c r="O807" t="s">
        <v>6</v>
      </c>
    </row>
    <row r="808" spans="2:15" x14ac:dyDescent="0.45">
      <c r="B808" t="s">
        <v>672</v>
      </c>
      <c r="C808" t="s">
        <v>25</v>
      </c>
      <c r="D808">
        <v>1.4905391016805549E-2</v>
      </c>
      <c r="E808" t="s">
        <v>6</v>
      </c>
      <c r="G808" t="s">
        <v>673</v>
      </c>
      <c r="H808" t="s">
        <v>25</v>
      </c>
      <c r="I808">
        <v>2.1128366535395113E-2</v>
      </c>
      <c r="J808" t="s">
        <v>6</v>
      </c>
      <c r="L808" t="s">
        <v>674</v>
      </c>
      <c r="M808" t="s">
        <v>25</v>
      </c>
      <c r="N808">
        <v>2.0862619948147757E-2</v>
      </c>
      <c r="O808" t="s">
        <v>6</v>
      </c>
    </row>
    <row r="809" spans="2:15" x14ac:dyDescent="0.45">
      <c r="B809" t="s">
        <v>672</v>
      </c>
      <c r="C809" t="s">
        <v>26</v>
      </c>
      <c r="D809">
        <v>4.1871488508603619E-4</v>
      </c>
      <c r="E809" t="s">
        <v>6</v>
      </c>
      <c r="G809" t="s">
        <v>673</v>
      </c>
      <c r="H809" t="s">
        <v>26</v>
      </c>
      <c r="I809">
        <v>1.96680278909248E-2</v>
      </c>
      <c r="J809" t="s">
        <v>6</v>
      </c>
      <c r="L809" t="s">
        <v>674</v>
      </c>
      <c r="M809" t="s">
        <v>26</v>
      </c>
      <c r="N809">
        <v>1.9949692963351362E-2</v>
      </c>
      <c r="O809" t="s">
        <v>6</v>
      </c>
    </row>
    <row r="810" spans="2:15" x14ac:dyDescent="0.45">
      <c r="B810" t="s">
        <v>672</v>
      </c>
      <c r="C810" t="s">
        <v>27</v>
      </c>
      <c r="D810">
        <v>0</v>
      </c>
      <c r="E810" t="s">
        <v>6</v>
      </c>
      <c r="G810" t="s">
        <v>673</v>
      </c>
      <c r="H810" t="s">
        <v>27</v>
      </c>
      <c r="I810">
        <v>2.8179377147129758E-2</v>
      </c>
      <c r="J810" t="s">
        <v>6</v>
      </c>
      <c r="L810" t="s">
        <v>674</v>
      </c>
      <c r="M810" t="s">
        <v>27</v>
      </c>
      <c r="N810">
        <v>2.7391876268808395E-2</v>
      </c>
      <c r="O810" t="s">
        <v>6</v>
      </c>
    </row>
    <row r="811" spans="2:15" x14ac:dyDescent="0.45">
      <c r="B811" t="s">
        <v>672</v>
      </c>
      <c r="C811" t="s">
        <v>28</v>
      </c>
      <c r="D811">
        <v>0</v>
      </c>
      <c r="E811" t="s">
        <v>6</v>
      </c>
      <c r="G811" t="s">
        <v>673</v>
      </c>
      <c r="H811" t="s">
        <v>28</v>
      </c>
      <c r="I811">
        <v>3.1554212818580736E-2</v>
      </c>
      <c r="J811" t="s">
        <v>6</v>
      </c>
      <c r="L811" t="s">
        <v>674</v>
      </c>
      <c r="M811" t="s">
        <v>28</v>
      </c>
      <c r="N811">
        <v>3.9477156247957806E-2</v>
      </c>
      <c r="O811" t="s">
        <v>6</v>
      </c>
    </row>
    <row r="812" spans="2:15" x14ac:dyDescent="0.45">
      <c r="B812" t="s">
        <v>672</v>
      </c>
      <c r="C812" t="s">
        <v>29</v>
      </c>
      <c r="D812">
        <v>5.0378362710673974E-4</v>
      </c>
      <c r="E812" t="s">
        <v>6</v>
      </c>
      <c r="G812" t="s">
        <v>673</v>
      </c>
      <c r="H812" t="s">
        <v>29</v>
      </c>
      <c r="I812">
        <v>1.1706638570816585E-2</v>
      </c>
      <c r="J812" t="s">
        <v>6</v>
      </c>
      <c r="L812" t="s">
        <v>674</v>
      </c>
      <c r="M812" t="s">
        <v>29</v>
      </c>
      <c r="N812">
        <v>1.5664500631020692E-2</v>
      </c>
      <c r="O812" t="s">
        <v>6</v>
      </c>
    </row>
    <row r="813" spans="2:15" x14ac:dyDescent="0.45">
      <c r="B813" t="s">
        <v>672</v>
      </c>
      <c r="C813" t="s">
        <v>30</v>
      </c>
      <c r="D813">
        <v>1.1866474852047408E-2</v>
      </c>
      <c r="E813" t="s">
        <v>6</v>
      </c>
      <c r="G813" t="s">
        <v>673</v>
      </c>
      <c r="H813" t="s">
        <v>30</v>
      </c>
      <c r="I813">
        <v>1.1707642087635974E-2</v>
      </c>
      <c r="J813" t="s">
        <v>6</v>
      </c>
      <c r="L813" t="s">
        <v>674</v>
      </c>
      <c r="M813" t="s">
        <v>30</v>
      </c>
      <c r="N813">
        <v>1.5325944537755837E-2</v>
      </c>
      <c r="O813" t="s">
        <v>6</v>
      </c>
    </row>
    <row r="814" spans="2:15" x14ac:dyDescent="0.45">
      <c r="B814" t="s">
        <v>672</v>
      </c>
      <c r="C814" t="s">
        <v>31</v>
      </c>
      <c r="D814">
        <v>3.6579185095011492E-2</v>
      </c>
      <c r="E814" t="s">
        <v>6</v>
      </c>
      <c r="G814" t="s">
        <v>673</v>
      </c>
      <c r="H814" t="s">
        <v>31</v>
      </c>
      <c r="I814">
        <v>1.208183873367075E-2</v>
      </c>
      <c r="J814" t="s">
        <v>6</v>
      </c>
      <c r="L814" t="s">
        <v>674</v>
      </c>
      <c r="M814" t="s">
        <v>31</v>
      </c>
      <c r="N814">
        <v>1.5100345035399433E-2</v>
      </c>
      <c r="O814" t="s">
        <v>6</v>
      </c>
    </row>
    <row r="815" spans="2:15" x14ac:dyDescent="0.45">
      <c r="B815" t="s">
        <v>672</v>
      </c>
      <c r="C815" t="s">
        <v>32</v>
      </c>
      <c r="D815">
        <v>5.2097626498763476E-2</v>
      </c>
      <c r="E815" t="s">
        <v>6</v>
      </c>
      <c r="G815" t="s">
        <v>673</v>
      </c>
      <c r="H815" t="s">
        <v>32</v>
      </c>
      <c r="I815">
        <v>1.2243430084157103E-2</v>
      </c>
      <c r="J815" t="s">
        <v>6</v>
      </c>
      <c r="L815" t="s">
        <v>674</v>
      </c>
      <c r="M815" t="s">
        <v>32</v>
      </c>
      <c r="N815">
        <v>1.534430223181847E-2</v>
      </c>
      <c r="O815" t="s">
        <v>6</v>
      </c>
    </row>
    <row r="816" spans="2:15" x14ac:dyDescent="0.45">
      <c r="B816" t="s">
        <v>672</v>
      </c>
      <c r="C816" t="s">
        <v>33</v>
      </c>
      <c r="D816">
        <v>5.3094616351757773E-2</v>
      </c>
      <c r="E816" t="s">
        <v>6</v>
      </c>
      <c r="G816" t="s">
        <v>673</v>
      </c>
      <c r="H816" t="s">
        <v>33</v>
      </c>
      <c r="I816">
        <v>1.4429568542484679E-2</v>
      </c>
      <c r="J816" t="s">
        <v>6</v>
      </c>
      <c r="L816" t="s">
        <v>674</v>
      </c>
      <c r="M816" t="s">
        <v>33</v>
      </c>
      <c r="N816">
        <v>1.7383828323301254E-2</v>
      </c>
      <c r="O816" t="s">
        <v>6</v>
      </c>
    </row>
    <row r="817" spans="2:15" x14ac:dyDescent="0.45">
      <c r="B817" t="s">
        <v>672</v>
      </c>
      <c r="C817" t="s">
        <v>34</v>
      </c>
      <c r="D817">
        <v>4.2040390229311615E-2</v>
      </c>
      <c r="E817" t="s">
        <v>6</v>
      </c>
      <c r="G817" t="s">
        <v>673</v>
      </c>
      <c r="H817" t="s">
        <v>34</v>
      </c>
      <c r="I817">
        <v>1.5808436737512498E-2</v>
      </c>
      <c r="J817" t="s">
        <v>6</v>
      </c>
      <c r="L817" t="s">
        <v>674</v>
      </c>
      <c r="M817" t="s">
        <v>34</v>
      </c>
      <c r="N817">
        <v>1.8998581198781426E-2</v>
      </c>
      <c r="O817" t="s">
        <v>6</v>
      </c>
    </row>
    <row r="818" spans="2:15" x14ac:dyDescent="0.45">
      <c r="B818" t="s">
        <v>672</v>
      </c>
      <c r="C818" t="s">
        <v>35</v>
      </c>
      <c r="D818">
        <v>2.1614034138965163E-2</v>
      </c>
      <c r="E818" t="s">
        <v>6</v>
      </c>
      <c r="G818" t="s">
        <v>673</v>
      </c>
      <c r="H818" t="s">
        <v>35</v>
      </c>
      <c r="I818">
        <v>1.5521537047817186E-2</v>
      </c>
      <c r="J818" t="s">
        <v>6</v>
      </c>
      <c r="L818" t="s">
        <v>674</v>
      </c>
      <c r="M818" t="s">
        <v>35</v>
      </c>
      <c r="N818">
        <v>1.9771526362141158E-2</v>
      </c>
      <c r="O818" t="s">
        <v>6</v>
      </c>
    </row>
    <row r="819" spans="2:15" x14ac:dyDescent="0.45">
      <c r="B819" t="s">
        <v>672</v>
      </c>
      <c r="C819" t="s">
        <v>36</v>
      </c>
      <c r="D819">
        <v>2.9601525297471352E-3</v>
      </c>
      <c r="E819" t="s">
        <v>6</v>
      </c>
      <c r="G819" t="s">
        <v>673</v>
      </c>
      <c r="H819" t="s">
        <v>36</v>
      </c>
      <c r="I819">
        <v>1.4072579501207227E-2</v>
      </c>
      <c r="J819" t="s">
        <v>6</v>
      </c>
      <c r="L819" t="s">
        <v>674</v>
      </c>
      <c r="M819" t="s">
        <v>36</v>
      </c>
      <c r="N819">
        <v>1.9079685244990853E-2</v>
      </c>
      <c r="O819" t="s">
        <v>6</v>
      </c>
    </row>
    <row r="820" spans="2:15" x14ac:dyDescent="0.45">
      <c r="B820" t="s">
        <v>672</v>
      </c>
      <c r="C820" t="s">
        <v>37</v>
      </c>
      <c r="D820">
        <v>0</v>
      </c>
      <c r="E820" t="s">
        <v>6</v>
      </c>
      <c r="G820" t="s">
        <v>673</v>
      </c>
      <c r="H820" t="s">
        <v>37</v>
      </c>
      <c r="I820">
        <v>1.8878729720680335E-2</v>
      </c>
      <c r="J820" t="s">
        <v>6</v>
      </c>
      <c r="L820" t="s">
        <v>674</v>
      </c>
      <c r="M820" t="s">
        <v>37</v>
      </c>
      <c r="N820">
        <v>2.4980692173226439E-2</v>
      </c>
      <c r="O820" t="s">
        <v>6</v>
      </c>
    </row>
    <row r="821" spans="2:15" x14ac:dyDescent="0.45">
      <c r="B821" t="s">
        <v>672</v>
      </c>
      <c r="C821" t="s">
        <v>38</v>
      </c>
      <c r="D821">
        <v>0</v>
      </c>
      <c r="E821" t="s">
        <v>6</v>
      </c>
      <c r="G821" t="s">
        <v>673</v>
      </c>
      <c r="H821" t="s">
        <v>38</v>
      </c>
      <c r="I821">
        <v>1.0165791773203167E-2</v>
      </c>
      <c r="J821" t="s">
        <v>6</v>
      </c>
      <c r="L821" t="s">
        <v>674</v>
      </c>
      <c r="M821" t="s">
        <v>38</v>
      </c>
      <c r="N821">
        <v>8.4480805667068865E-3</v>
      </c>
      <c r="O821" t="s">
        <v>6</v>
      </c>
    </row>
    <row r="822" spans="2:15" x14ac:dyDescent="0.45">
      <c r="B822" t="s">
        <v>672</v>
      </c>
      <c r="C822" t="s">
        <v>39</v>
      </c>
      <c r="D822">
        <v>1.7678250589168851E-4</v>
      </c>
      <c r="E822" t="s">
        <v>6</v>
      </c>
      <c r="G822" t="s">
        <v>673</v>
      </c>
      <c r="H822" t="s">
        <v>39</v>
      </c>
      <c r="I822">
        <v>3.8770627467665142E-3</v>
      </c>
      <c r="J822" t="s">
        <v>6</v>
      </c>
      <c r="L822" t="s">
        <v>674</v>
      </c>
      <c r="M822" t="s">
        <v>39</v>
      </c>
      <c r="N822">
        <v>3.1555210665989773E-3</v>
      </c>
      <c r="O822" t="s">
        <v>6</v>
      </c>
    </row>
    <row r="823" spans="2:15" x14ac:dyDescent="0.45">
      <c r="B823" t="s">
        <v>672</v>
      </c>
      <c r="C823" t="s">
        <v>40</v>
      </c>
      <c r="D823">
        <v>9.917803325529358E-3</v>
      </c>
      <c r="E823" t="s">
        <v>6</v>
      </c>
      <c r="G823" t="s">
        <v>673</v>
      </c>
      <c r="H823" t="s">
        <v>40</v>
      </c>
      <c r="I823">
        <v>3.385563933172049E-3</v>
      </c>
      <c r="J823" t="s">
        <v>6</v>
      </c>
      <c r="L823" t="s">
        <v>674</v>
      </c>
      <c r="M823" t="s">
        <v>40</v>
      </c>
      <c r="N823">
        <v>3.0409674425466468E-3</v>
      </c>
      <c r="O823" t="s">
        <v>6</v>
      </c>
    </row>
    <row r="824" spans="2:15" x14ac:dyDescent="0.45">
      <c r="B824" t="s">
        <v>672</v>
      </c>
      <c r="C824" t="s">
        <v>41</v>
      </c>
      <c r="D824">
        <v>3.5786056945243783E-2</v>
      </c>
      <c r="E824" t="s">
        <v>6</v>
      </c>
      <c r="G824" t="s">
        <v>673</v>
      </c>
      <c r="H824" t="s">
        <v>41</v>
      </c>
      <c r="I824">
        <v>3.889408124781564E-3</v>
      </c>
      <c r="J824" t="s">
        <v>6</v>
      </c>
      <c r="L824" t="s">
        <v>674</v>
      </c>
      <c r="M824" t="s">
        <v>41</v>
      </c>
      <c r="N824">
        <v>3.024534732142997E-3</v>
      </c>
      <c r="O824" t="s">
        <v>6</v>
      </c>
    </row>
    <row r="825" spans="2:15" x14ac:dyDescent="0.45">
      <c r="B825" t="s">
        <v>672</v>
      </c>
      <c r="C825" t="s">
        <v>42</v>
      </c>
      <c r="D825">
        <v>5.433415566150309E-2</v>
      </c>
      <c r="E825" t="s">
        <v>6</v>
      </c>
      <c r="G825" t="s">
        <v>673</v>
      </c>
      <c r="H825" t="s">
        <v>42</v>
      </c>
      <c r="I825">
        <v>4.6918316693293303E-3</v>
      </c>
      <c r="J825" t="s">
        <v>6</v>
      </c>
      <c r="L825" t="s">
        <v>674</v>
      </c>
      <c r="M825" t="s">
        <v>42</v>
      </c>
      <c r="N825">
        <v>3.325001059453049E-3</v>
      </c>
      <c r="O825" t="s">
        <v>6</v>
      </c>
    </row>
    <row r="826" spans="2:15" x14ac:dyDescent="0.45">
      <c r="B826" t="s">
        <v>672</v>
      </c>
      <c r="C826" t="s">
        <v>43</v>
      </c>
      <c r="D826">
        <v>5.8005818895134564E-2</v>
      </c>
      <c r="E826" t="s">
        <v>6</v>
      </c>
      <c r="G826" t="s">
        <v>673</v>
      </c>
      <c r="H826" t="s">
        <v>43</v>
      </c>
      <c r="I826">
        <v>7.0099973134985713E-3</v>
      </c>
      <c r="J826" t="s">
        <v>6</v>
      </c>
      <c r="L826" t="s">
        <v>674</v>
      </c>
      <c r="M826" t="s">
        <v>43</v>
      </c>
      <c r="N826">
        <v>4.5314523963729631E-3</v>
      </c>
      <c r="O826" t="s">
        <v>6</v>
      </c>
    </row>
    <row r="827" spans="2:15" x14ac:dyDescent="0.45">
      <c r="B827" t="s">
        <v>672</v>
      </c>
      <c r="C827" t="s">
        <v>44</v>
      </c>
      <c r="D827">
        <v>4.5402796990705097E-2</v>
      </c>
      <c r="E827" t="s">
        <v>6</v>
      </c>
      <c r="G827" t="s">
        <v>673</v>
      </c>
      <c r="H827" t="s">
        <v>44</v>
      </c>
      <c r="I827">
        <v>8.8391519972216559E-3</v>
      </c>
      <c r="J827" t="s">
        <v>6</v>
      </c>
      <c r="L827" t="s">
        <v>674</v>
      </c>
      <c r="M827" t="s">
        <v>44</v>
      </c>
      <c r="N827">
        <v>5.7704831613673204E-3</v>
      </c>
      <c r="O827" t="s">
        <v>6</v>
      </c>
    </row>
    <row r="828" spans="2:15" x14ac:dyDescent="0.45">
      <c r="B828" t="s">
        <v>672</v>
      </c>
      <c r="C828" t="s">
        <v>45</v>
      </c>
      <c r="D828">
        <v>2.2743473861013074E-2</v>
      </c>
      <c r="E828" t="s">
        <v>6</v>
      </c>
      <c r="G828" t="s">
        <v>673</v>
      </c>
      <c r="H828" t="s">
        <v>45</v>
      </c>
      <c r="I828">
        <v>7.6148570876398477E-3</v>
      </c>
      <c r="J828" t="s">
        <v>6</v>
      </c>
      <c r="L828" t="s">
        <v>674</v>
      </c>
      <c r="M828" t="s">
        <v>45</v>
      </c>
      <c r="N828">
        <v>5.965058496524356E-3</v>
      </c>
      <c r="O828" t="s">
        <v>6</v>
      </c>
    </row>
    <row r="829" spans="2:15" x14ac:dyDescent="0.45">
      <c r="B829" t="s">
        <v>672</v>
      </c>
      <c r="C829" t="s">
        <v>46</v>
      </c>
      <c r="D829">
        <v>2.7090989097160903E-3</v>
      </c>
      <c r="E829" t="s">
        <v>6</v>
      </c>
      <c r="G829" t="s">
        <v>673</v>
      </c>
      <c r="H829" t="s">
        <v>46</v>
      </c>
      <c r="I829">
        <v>5.4721551308579966E-3</v>
      </c>
      <c r="J829" t="s">
        <v>6</v>
      </c>
      <c r="L829" t="s">
        <v>674</v>
      </c>
      <c r="M829" t="s">
        <v>46</v>
      </c>
      <c r="N829">
        <v>5.2721113473629825E-3</v>
      </c>
      <c r="O829" t="s">
        <v>6</v>
      </c>
    </row>
    <row r="830" spans="2:15" x14ac:dyDescent="0.45">
      <c r="B830" t="s">
        <v>672</v>
      </c>
      <c r="C830" t="s">
        <v>47</v>
      </c>
      <c r="D830">
        <v>0</v>
      </c>
      <c r="E830" t="s">
        <v>6</v>
      </c>
      <c r="G830" t="s">
        <v>673</v>
      </c>
      <c r="H830" t="s">
        <v>47</v>
      </c>
      <c r="I830">
        <v>6.1599209343295627E-3</v>
      </c>
      <c r="J830" t="s">
        <v>6</v>
      </c>
      <c r="L830" t="s">
        <v>674</v>
      </c>
      <c r="M830" t="s">
        <v>47</v>
      </c>
      <c r="N830">
        <v>5.8479161850759666E-3</v>
      </c>
      <c r="O830" t="s">
        <v>6</v>
      </c>
    </row>
    <row r="831" spans="2:15" x14ac:dyDescent="0.45">
      <c r="B831" t="s">
        <v>672</v>
      </c>
      <c r="C831" t="s">
        <v>48</v>
      </c>
      <c r="D831">
        <v>0</v>
      </c>
      <c r="E831" t="s">
        <v>6</v>
      </c>
      <c r="G831" t="s">
        <v>673</v>
      </c>
      <c r="H831" t="s">
        <v>48</v>
      </c>
      <c r="I831">
        <v>2.4860543325779777E-2</v>
      </c>
      <c r="J831" t="s">
        <v>6</v>
      </c>
      <c r="L831" t="s">
        <v>674</v>
      </c>
      <c r="M831" t="s">
        <v>48</v>
      </c>
      <c r="N831">
        <v>1.6881424506112814E-2</v>
      </c>
      <c r="O831" t="s">
        <v>6</v>
      </c>
    </row>
    <row r="832" spans="2:15" x14ac:dyDescent="0.45">
      <c r="B832" t="s">
        <v>672</v>
      </c>
      <c r="C832" t="s">
        <v>49</v>
      </c>
      <c r="D832">
        <v>0</v>
      </c>
      <c r="E832" t="s">
        <v>6</v>
      </c>
      <c r="G832" t="s">
        <v>673</v>
      </c>
      <c r="H832" t="s">
        <v>49</v>
      </c>
      <c r="I832">
        <v>9.5279658718545289E-3</v>
      </c>
      <c r="J832" t="s">
        <v>6</v>
      </c>
      <c r="L832" t="s">
        <v>674</v>
      </c>
      <c r="M832" t="s">
        <v>49</v>
      </c>
      <c r="N832">
        <v>6.8184831874408096E-3</v>
      </c>
      <c r="O832" t="s">
        <v>6</v>
      </c>
    </row>
    <row r="833" spans="2:15" x14ac:dyDescent="0.45">
      <c r="B833" t="s">
        <v>672</v>
      </c>
      <c r="C833" t="s">
        <v>50</v>
      </c>
      <c r="D833">
        <v>3.6945002725939933E-3</v>
      </c>
      <c r="E833" t="s">
        <v>6</v>
      </c>
      <c r="G833" t="s">
        <v>673</v>
      </c>
      <c r="H833" t="s">
        <v>50</v>
      </c>
      <c r="I833">
        <v>9.7387064944456977E-3</v>
      </c>
      <c r="J833" t="s">
        <v>6</v>
      </c>
      <c r="L833" t="s">
        <v>674</v>
      </c>
      <c r="M833" t="s">
        <v>50</v>
      </c>
      <c r="N833">
        <v>7.366028283085831E-3</v>
      </c>
      <c r="O833" t="s">
        <v>6</v>
      </c>
    </row>
    <row r="834" spans="2:15" x14ac:dyDescent="0.45">
      <c r="B834" t="s">
        <v>672</v>
      </c>
      <c r="C834" t="s">
        <v>51</v>
      </c>
      <c r="D834">
        <v>2.205565085146299E-2</v>
      </c>
      <c r="E834" t="s">
        <v>6</v>
      </c>
      <c r="G834" t="s">
        <v>673</v>
      </c>
      <c r="H834" t="s">
        <v>51</v>
      </c>
      <c r="I834">
        <v>1.0728044968166645E-2</v>
      </c>
      <c r="J834" t="s">
        <v>6</v>
      </c>
      <c r="L834" t="s">
        <v>674</v>
      </c>
      <c r="M834" t="s">
        <v>51</v>
      </c>
      <c r="N834">
        <v>8.1378955465459969E-3</v>
      </c>
      <c r="O834" t="s">
        <v>6</v>
      </c>
    </row>
    <row r="835" spans="2:15" x14ac:dyDescent="0.45">
      <c r="B835" t="s">
        <v>672</v>
      </c>
      <c r="C835" t="s">
        <v>52</v>
      </c>
      <c r="D835">
        <v>3.7120957816546729E-2</v>
      </c>
      <c r="E835" t="s">
        <v>6</v>
      </c>
      <c r="G835" t="s">
        <v>673</v>
      </c>
      <c r="H835" t="s">
        <v>52</v>
      </c>
      <c r="I835">
        <v>1.1547938155474677E-2</v>
      </c>
      <c r="J835" t="s">
        <v>6</v>
      </c>
      <c r="L835" t="s">
        <v>674</v>
      </c>
      <c r="M835" t="s">
        <v>52</v>
      </c>
      <c r="N835">
        <v>8.3077348386514979E-3</v>
      </c>
      <c r="O835" t="s">
        <v>6</v>
      </c>
    </row>
    <row r="836" spans="2:15" x14ac:dyDescent="0.45">
      <c r="B836" t="s">
        <v>672</v>
      </c>
      <c r="C836" t="s">
        <v>53</v>
      </c>
      <c r="D836">
        <v>3.8234753611901859E-2</v>
      </c>
      <c r="E836" t="s">
        <v>6</v>
      </c>
      <c r="G836" t="s">
        <v>673</v>
      </c>
      <c r="H836" t="s">
        <v>53</v>
      </c>
      <c r="I836">
        <v>1.2664657962778391E-2</v>
      </c>
      <c r="J836" t="s">
        <v>6</v>
      </c>
      <c r="L836" t="s">
        <v>674</v>
      </c>
      <c r="M836" t="s">
        <v>53</v>
      </c>
      <c r="N836">
        <v>8.9019102256989169E-3</v>
      </c>
      <c r="O836" t="s">
        <v>6</v>
      </c>
    </row>
    <row r="837" spans="2:15" x14ac:dyDescent="0.45">
      <c r="B837" t="s">
        <v>672</v>
      </c>
      <c r="C837" t="s">
        <v>54</v>
      </c>
      <c r="D837">
        <v>2.7801160941189965E-2</v>
      </c>
      <c r="E837" t="s">
        <v>6</v>
      </c>
      <c r="G837" t="s">
        <v>673</v>
      </c>
      <c r="H837" t="s">
        <v>54</v>
      </c>
      <c r="I837">
        <v>1.2612005482698863E-2</v>
      </c>
      <c r="J837" t="s">
        <v>6</v>
      </c>
      <c r="L837" t="s">
        <v>674</v>
      </c>
      <c r="M837" t="s">
        <v>54</v>
      </c>
      <c r="N837">
        <v>9.2153056341325694E-3</v>
      </c>
      <c r="O837" t="s">
        <v>6</v>
      </c>
    </row>
    <row r="838" spans="2:15" x14ac:dyDescent="0.45">
      <c r="B838" t="s">
        <v>672</v>
      </c>
      <c r="C838" t="s">
        <v>55</v>
      </c>
      <c r="D838">
        <v>9.4355871026657288E-3</v>
      </c>
      <c r="E838" t="s">
        <v>6</v>
      </c>
      <c r="G838" t="s">
        <v>673</v>
      </c>
      <c r="H838" t="s">
        <v>55</v>
      </c>
      <c r="I838">
        <v>1.1364297555205155E-2</v>
      </c>
      <c r="J838" t="s">
        <v>6</v>
      </c>
      <c r="L838" t="s">
        <v>674</v>
      </c>
      <c r="M838" t="s">
        <v>55</v>
      </c>
      <c r="N838">
        <v>9.4524572605758292E-3</v>
      </c>
      <c r="O838" t="s">
        <v>6</v>
      </c>
    </row>
    <row r="839" spans="2:15" x14ac:dyDescent="0.45">
      <c r="B839" t="s">
        <v>672</v>
      </c>
      <c r="C839" t="s">
        <v>56</v>
      </c>
      <c r="D839">
        <v>7.069600009544732E-5</v>
      </c>
      <c r="E839" t="s">
        <v>6</v>
      </c>
      <c r="G839" t="s">
        <v>673</v>
      </c>
      <c r="H839" t="s">
        <v>56</v>
      </c>
      <c r="I839">
        <v>9.9712473322366192E-3</v>
      </c>
      <c r="J839" t="s">
        <v>6</v>
      </c>
      <c r="L839" t="s">
        <v>674</v>
      </c>
      <c r="M839" t="s">
        <v>56</v>
      </c>
      <c r="N839">
        <v>9.1350974274601367E-3</v>
      </c>
      <c r="O839" t="s">
        <v>6</v>
      </c>
    </row>
    <row r="840" spans="2:15" x14ac:dyDescent="0.45">
      <c r="B840" t="s">
        <v>672</v>
      </c>
      <c r="C840" t="s">
        <v>57</v>
      </c>
      <c r="D840">
        <v>0</v>
      </c>
      <c r="E840" t="s">
        <v>6</v>
      </c>
      <c r="G840" t="s">
        <v>673</v>
      </c>
      <c r="H840" t="s">
        <v>57</v>
      </c>
      <c r="I840">
        <v>1.4226495063014972E-2</v>
      </c>
      <c r="J840" t="s">
        <v>6</v>
      </c>
      <c r="L840" t="s">
        <v>674</v>
      </c>
      <c r="M840" t="s">
        <v>57</v>
      </c>
      <c r="N840">
        <v>1.1854288846694441E-2</v>
      </c>
      <c r="O840" t="s">
        <v>6</v>
      </c>
    </row>
    <row r="841" spans="2:15" x14ac:dyDescent="0.45">
      <c r="B841" t="s">
        <v>672</v>
      </c>
      <c r="C841" t="s">
        <v>58</v>
      </c>
      <c r="D841">
        <v>0</v>
      </c>
      <c r="E841" t="s">
        <v>6</v>
      </c>
      <c r="G841" t="s">
        <v>673</v>
      </c>
      <c r="H841" t="s">
        <v>58</v>
      </c>
      <c r="I841">
        <v>3.7905517256749253E-2</v>
      </c>
      <c r="J841" t="s">
        <v>6</v>
      </c>
      <c r="L841" t="s">
        <v>674</v>
      </c>
      <c r="M841" t="s">
        <v>58</v>
      </c>
      <c r="N841">
        <v>3.2935367420151213E-2</v>
      </c>
      <c r="O841" t="s">
        <v>6</v>
      </c>
    </row>
    <row r="842" spans="2:15" x14ac:dyDescent="0.45">
      <c r="B842" t="s">
        <v>672</v>
      </c>
      <c r="C842" t="s">
        <v>59</v>
      </c>
      <c r="D842">
        <v>0</v>
      </c>
      <c r="E842" t="s">
        <v>6</v>
      </c>
      <c r="G842" t="s">
        <v>673</v>
      </c>
      <c r="H842" t="s">
        <v>59</v>
      </c>
      <c r="I842">
        <v>1.5699415107666623E-2</v>
      </c>
      <c r="J842" t="s">
        <v>6</v>
      </c>
      <c r="L842" t="s">
        <v>674</v>
      </c>
      <c r="M842" t="s">
        <v>59</v>
      </c>
      <c r="N842">
        <v>1.2483702122656126E-2</v>
      </c>
      <c r="O842" t="s">
        <v>6</v>
      </c>
    </row>
    <row r="843" spans="2:15" x14ac:dyDescent="0.45">
      <c r="B843" t="s">
        <v>672</v>
      </c>
      <c r="C843" t="s">
        <v>60</v>
      </c>
      <c r="D843">
        <v>2.727428466170354E-4</v>
      </c>
      <c r="E843" t="s">
        <v>6</v>
      </c>
      <c r="G843" t="s">
        <v>673</v>
      </c>
      <c r="H843" t="s">
        <v>60</v>
      </c>
      <c r="I843">
        <v>1.5711441649642437E-2</v>
      </c>
      <c r="J843" t="s">
        <v>6</v>
      </c>
      <c r="L843" t="s">
        <v>674</v>
      </c>
      <c r="M843" t="s">
        <v>60</v>
      </c>
      <c r="N843">
        <v>1.2095990872863517E-2</v>
      </c>
      <c r="O843" t="s">
        <v>6</v>
      </c>
    </row>
    <row r="844" spans="2:15" x14ac:dyDescent="0.45">
      <c r="B844" t="s">
        <v>672</v>
      </c>
      <c r="C844" t="s">
        <v>61</v>
      </c>
      <c r="D844">
        <v>1.5535601100566586E-2</v>
      </c>
      <c r="E844" t="s">
        <v>6</v>
      </c>
      <c r="G844" t="s">
        <v>673</v>
      </c>
      <c r="H844" t="s">
        <v>61</v>
      </c>
      <c r="I844">
        <v>1.588326117035593E-2</v>
      </c>
      <c r="J844" t="s">
        <v>6</v>
      </c>
      <c r="L844" t="s">
        <v>674</v>
      </c>
      <c r="M844" t="s">
        <v>61</v>
      </c>
      <c r="N844">
        <v>1.2027987843176501E-2</v>
      </c>
      <c r="O844" t="s">
        <v>6</v>
      </c>
    </row>
    <row r="845" spans="2:15" x14ac:dyDescent="0.45">
      <c r="B845" t="s">
        <v>672</v>
      </c>
      <c r="C845" t="s">
        <v>62</v>
      </c>
      <c r="D845">
        <v>3.3665891374034876E-2</v>
      </c>
      <c r="E845" t="s">
        <v>6</v>
      </c>
      <c r="G845" t="s">
        <v>673</v>
      </c>
      <c r="H845" t="s">
        <v>62</v>
      </c>
      <c r="I845">
        <v>1.561067153749543E-2</v>
      </c>
      <c r="J845" t="s">
        <v>6</v>
      </c>
      <c r="L845" t="s">
        <v>674</v>
      </c>
      <c r="M845" t="s">
        <v>62</v>
      </c>
      <c r="N845">
        <v>1.1817120541472921E-2</v>
      </c>
      <c r="O845" t="s">
        <v>6</v>
      </c>
    </row>
    <row r="846" spans="2:15" x14ac:dyDescent="0.45">
      <c r="B846" t="s">
        <v>672</v>
      </c>
      <c r="C846" t="s">
        <v>63</v>
      </c>
      <c r="D846">
        <v>3.7484742445674707E-2</v>
      </c>
      <c r="E846" t="s">
        <v>6</v>
      </c>
      <c r="G846" t="s">
        <v>673</v>
      </c>
      <c r="H846" t="s">
        <v>63</v>
      </c>
      <c r="I846">
        <v>1.6326700809244553E-2</v>
      </c>
      <c r="J846" t="s">
        <v>6</v>
      </c>
      <c r="L846" t="s">
        <v>674</v>
      </c>
      <c r="M846" t="s">
        <v>63</v>
      </c>
      <c r="N846">
        <v>1.2313037389890868E-2</v>
      </c>
      <c r="O846" t="s">
        <v>6</v>
      </c>
    </row>
    <row r="847" spans="2:15" x14ac:dyDescent="0.45">
      <c r="B847" t="s">
        <v>672</v>
      </c>
      <c r="C847" t="s">
        <v>64</v>
      </c>
      <c r="D847">
        <v>2.3697817981704068E-2</v>
      </c>
      <c r="E847" t="s">
        <v>6</v>
      </c>
      <c r="G847" t="s">
        <v>673</v>
      </c>
      <c r="H847" t="s">
        <v>64</v>
      </c>
      <c r="I847">
        <v>1.6292160520458752E-2</v>
      </c>
      <c r="J847" t="s">
        <v>6</v>
      </c>
      <c r="L847" t="s">
        <v>674</v>
      </c>
      <c r="M847" t="s">
        <v>64</v>
      </c>
      <c r="N847">
        <v>1.3095472944455415E-2</v>
      </c>
      <c r="O847" t="s">
        <v>6</v>
      </c>
    </row>
    <row r="848" spans="2:15" x14ac:dyDescent="0.45">
      <c r="B848" t="s">
        <v>672</v>
      </c>
      <c r="C848" t="s">
        <v>65</v>
      </c>
      <c r="D848">
        <v>3.4860211291344459E-3</v>
      </c>
      <c r="E848" t="s">
        <v>6</v>
      </c>
      <c r="G848" t="s">
        <v>673</v>
      </c>
      <c r="H848" t="s">
        <v>65</v>
      </c>
      <c r="I848">
        <v>1.5508198612101206E-2</v>
      </c>
      <c r="J848" t="s">
        <v>6</v>
      </c>
      <c r="L848" t="s">
        <v>674</v>
      </c>
      <c r="M848" t="s">
        <v>65</v>
      </c>
      <c r="N848">
        <v>1.3699548321262722E-2</v>
      </c>
      <c r="O848" t="s">
        <v>6</v>
      </c>
    </row>
    <row r="849" spans="2:15" x14ac:dyDescent="0.45">
      <c r="B849" t="s">
        <v>672</v>
      </c>
      <c r="C849" t="s">
        <v>66</v>
      </c>
      <c r="D849">
        <v>0</v>
      </c>
      <c r="E849" t="s">
        <v>6</v>
      </c>
      <c r="G849" t="s">
        <v>673</v>
      </c>
      <c r="H849" t="s">
        <v>66</v>
      </c>
      <c r="I849">
        <v>1.5271148053612137E-2</v>
      </c>
      <c r="J849" t="s">
        <v>6</v>
      </c>
      <c r="L849" t="s">
        <v>674</v>
      </c>
      <c r="M849" t="s">
        <v>66</v>
      </c>
      <c r="N849">
        <v>1.384956594787886E-2</v>
      </c>
      <c r="O849" t="s">
        <v>6</v>
      </c>
    </row>
    <row r="850" spans="2:15" x14ac:dyDescent="0.45">
      <c r="B850" t="s">
        <v>672</v>
      </c>
      <c r="C850" t="s">
        <v>67</v>
      </c>
      <c r="D850">
        <v>0</v>
      </c>
      <c r="E850" t="s">
        <v>6</v>
      </c>
      <c r="G850" t="s">
        <v>673</v>
      </c>
      <c r="H850" t="s">
        <v>67</v>
      </c>
      <c r="I850">
        <v>2.2599046931985306E-2</v>
      </c>
      <c r="J850" t="s">
        <v>6</v>
      </c>
      <c r="L850" t="s">
        <v>674</v>
      </c>
      <c r="M850" t="s">
        <v>67</v>
      </c>
      <c r="N850">
        <v>2.0837053013359707E-2</v>
      </c>
      <c r="O850" t="s">
        <v>6</v>
      </c>
    </row>
    <row r="851" spans="2:15" x14ac:dyDescent="0.45">
      <c r="B851" t="s">
        <v>675</v>
      </c>
      <c r="C851" t="s">
        <v>5</v>
      </c>
      <c r="D851">
        <v>0</v>
      </c>
      <c r="E851" t="s">
        <v>6</v>
      </c>
      <c r="G851" t="s">
        <v>676</v>
      </c>
      <c r="H851" t="s">
        <v>5</v>
      </c>
      <c r="I851">
        <v>4.7461775618361311E-2</v>
      </c>
      <c r="J851" t="s">
        <v>6</v>
      </c>
      <c r="L851" t="s">
        <v>677</v>
      </c>
      <c r="M851" t="s">
        <v>5</v>
      </c>
      <c r="N851">
        <v>4.8587060656205126E-2</v>
      </c>
      <c r="O851" t="s">
        <v>6</v>
      </c>
    </row>
    <row r="852" spans="2:15" x14ac:dyDescent="0.45">
      <c r="B852" t="s">
        <v>675</v>
      </c>
      <c r="C852" t="s">
        <v>9</v>
      </c>
      <c r="D852">
        <v>0</v>
      </c>
      <c r="E852" t="s">
        <v>6</v>
      </c>
      <c r="G852" t="s">
        <v>676</v>
      </c>
      <c r="H852" t="s">
        <v>9</v>
      </c>
      <c r="I852">
        <v>1.950591264343457E-2</v>
      </c>
      <c r="J852" t="s">
        <v>6</v>
      </c>
      <c r="L852" t="s">
        <v>677</v>
      </c>
      <c r="M852" t="s">
        <v>9</v>
      </c>
      <c r="N852">
        <v>2.0185389300805864E-2</v>
      </c>
      <c r="O852" t="s">
        <v>6</v>
      </c>
    </row>
    <row r="853" spans="2:15" x14ac:dyDescent="0.45">
      <c r="B853" t="s">
        <v>675</v>
      </c>
      <c r="C853" t="s">
        <v>10</v>
      </c>
      <c r="D853">
        <v>1.0431084949709449E-4</v>
      </c>
      <c r="E853" t="s">
        <v>6</v>
      </c>
      <c r="G853" t="s">
        <v>676</v>
      </c>
      <c r="H853" t="s">
        <v>10</v>
      </c>
      <c r="I853">
        <v>1.8927240141099776E-2</v>
      </c>
      <c r="J853" t="s">
        <v>6</v>
      </c>
      <c r="L853" t="s">
        <v>677</v>
      </c>
      <c r="M853" t="s">
        <v>10</v>
      </c>
      <c r="N853">
        <v>2.0622271613559246E-2</v>
      </c>
      <c r="O853" t="s">
        <v>6</v>
      </c>
    </row>
    <row r="854" spans="2:15" x14ac:dyDescent="0.45">
      <c r="B854" t="s">
        <v>675</v>
      </c>
      <c r="C854" t="s">
        <v>11</v>
      </c>
      <c r="D854">
        <v>1.531763326734421E-2</v>
      </c>
      <c r="E854" t="s">
        <v>6</v>
      </c>
      <c r="G854" t="s">
        <v>676</v>
      </c>
      <c r="H854" t="s">
        <v>11</v>
      </c>
      <c r="I854">
        <v>1.8748834071429719E-2</v>
      </c>
      <c r="J854" t="s">
        <v>6</v>
      </c>
      <c r="L854" t="s">
        <v>677</v>
      </c>
      <c r="M854" t="s">
        <v>11</v>
      </c>
      <c r="N854">
        <v>2.092990146466989E-2</v>
      </c>
      <c r="O854" t="s">
        <v>6</v>
      </c>
    </row>
    <row r="855" spans="2:15" x14ac:dyDescent="0.45">
      <c r="B855" t="s">
        <v>675</v>
      </c>
      <c r="C855" t="s">
        <v>12</v>
      </c>
      <c r="D855">
        <v>3.6935864110364591E-2</v>
      </c>
      <c r="E855" t="s">
        <v>6</v>
      </c>
      <c r="G855" t="s">
        <v>676</v>
      </c>
      <c r="H855" t="s">
        <v>12</v>
      </c>
      <c r="I855">
        <v>2.0792156587470554E-2</v>
      </c>
      <c r="J855" t="s">
        <v>6</v>
      </c>
      <c r="L855" t="s">
        <v>677</v>
      </c>
      <c r="M855" t="s">
        <v>12</v>
      </c>
      <c r="N855">
        <v>2.1117200244676362E-2</v>
      </c>
      <c r="O855" t="s">
        <v>6</v>
      </c>
    </row>
    <row r="856" spans="2:15" x14ac:dyDescent="0.45">
      <c r="B856" t="s">
        <v>675</v>
      </c>
      <c r="C856" t="s">
        <v>13</v>
      </c>
      <c r="D856">
        <v>4.2858375664068825E-2</v>
      </c>
      <c r="E856" t="s">
        <v>6</v>
      </c>
      <c r="G856" t="s">
        <v>676</v>
      </c>
      <c r="H856" t="s">
        <v>13</v>
      </c>
      <c r="I856">
        <v>2.3509670131234565E-2</v>
      </c>
      <c r="J856" t="s">
        <v>6</v>
      </c>
      <c r="L856" t="s">
        <v>677</v>
      </c>
      <c r="M856" t="s">
        <v>13</v>
      </c>
      <c r="N856">
        <v>2.1491899298556539E-2</v>
      </c>
      <c r="O856" t="s">
        <v>6</v>
      </c>
    </row>
    <row r="857" spans="2:15" x14ac:dyDescent="0.45">
      <c r="B857" t="s">
        <v>675</v>
      </c>
      <c r="C857" t="s">
        <v>14</v>
      </c>
      <c r="D857">
        <v>3.0983583518250736E-2</v>
      </c>
      <c r="E857" t="s">
        <v>6</v>
      </c>
      <c r="G857" t="s">
        <v>676</v>
      </c>
      <c r="H857" t="s">
        <v>14</v>
      </c>
      <c r="I857">
        <v>2.2883267098350073E-2</v>
      </c>
      <c r="J857" t="s">
        <v>6</v>
      </c>
      <c r="L857" t="s">
        <v>677</v>
      </c>
      <c r="M857" t="s">
        <v>14</v>
      </c>
      <c r="N857">
        <v>2.1686708872194944E-2</v>
      </c>
      <c r="O857" t="s">
        <v>6</v>
      </c>
    </row>
    <row r="858" spans="2:15" x14ac:dyDescent="0.45">
      <c r="B858" t="s">
        <v>675</v>
      </c>
      <c r="C858" t="s">
        <v>15</v>
      </c>
      <c r="D858">
        <v>7.8692124654363808E-3</v>
      </c>
      <c r="E858" t="s">
        <v>6</v>
      </c>
      <c r="G858" t="s">
        <v>676</v>
      </c>
      <c r="H858" t="s">
        <v>15</v>
      </c>
      <c r="I858">
        <v>1.9788264738412643E-2</v>
      </c>
      <c r="J858" t="s">
        <v>6</v>
      </c>
      <c r="L858" t="s">
        <v>677</v>
      </c>
      <c r="M858" t="s">
        <v>15</v>
      </c>
      <c r="N858">
        <v>2.1486479044282539E-2</v>
      </c>
      <c r="O858" t="s">
        <v>6</v>
      </c>
    </row>
    <row r="859" spans="2:15" x14ac:dyDescent="0.45">
      <c r="B859" t="s">
        <v>675</v>
      </c>
      <c r="C859" t="s">
        <v>16</v>
      </c>
      <c r="D859">
        <v>0</v>
      </c>
      <c r="E859" t="s">
        <v>6</v>
      </c>
      <c r="G859" t="s">
        <v>676</v>
      </c>
      <c r="H859" t="s">
        <v>16</v>
      </c>
      <c r="I859">
        <v>1.8591275181413302E-2</v>
      </c>
      <c r="J859" t="s">
        <v>6</v>
      </c>
      <c r="L859" t="s">
        <v>677</v>
      </c>
      <c r="M859" t="s">
        <v>16</v>
      </c>
      <c r="N859">
        <v>2.1020635869699562E-2</v>
      </c>
      <c r="O859" t="s">
        <v>6</v>
      </c>
    </row>
    <row r="860" spans="2:15" x14ac:dyDescent="0.45">
      <c r="B860" t="s">
        <v>675</v>
      </c>
      <c r="C860" t="s">
        <v>17</v>
      </c>
      <c r="D860">
        <v>0</v>
      </c>
      <c r="E860" t="s">
        <v>6</v>
      </c>
      <c r="G860" t="s">
        <v>676</v>
      </c>
      <c r="H860" t="s">
        <v>17</v>
      </c>
      <c r="I860">
        <v>2.8615208195240324E-2</v>
      </c>
      <c r="J860" t="s">
        <v>6</v>
      </c>
      <c r="L860" t="s">
        <v>677</v>
      </c>
      <c r="M860" t="s">
        <v>17</v>
      </c>
      <c r="N860">
        <v>3.0333658280136597E-2</v>
      </c>
      <c r="O860" t="s">
        <v>6</v>
      </c>
    </row>
    <row r="861" spans="2:15" x14ac:dyDescent="0.45">
      <c r="B861" t="s">
        <v>675</v>
      </c>
      <c r="C861" t="s">
        <v>18</v>
      </c>
      <c r="D861">
        <v>0</v>
      </c>
      <c r="E861" t="s">
        <v>6</v>
      </c>
      <c r="G861" t="s">
        <v>676</v>
      </c>
      <c r="H861" t="s">
        <v>18</v>
      </c>
      <c r="I861">
        <v>4.5074399484513437E-2</v>
      </c>
      <c r="J861" t="s">
        <v>6</v>
      </c>
      <c r="L861" t="s">
        <v>677</v>
      </c>
      <c r="M861" t="s">
        <v>18</v>
      </c>
      <c r="N861">
        <v>4.5442896157773985E-2</v>
      </c>
      <c r="O861" t="s">
        <v>6</v>
      </c>
    </row>
    <row r="862" spans="2:15" x14ac:dyDescent="0.45">
      <c r="B862" t="s">
        <v>675</v>
      </c>
      <c r="C862" t="s">
        <v>19</v>
      </c>
      <c r="D862">
        <v>0</v>
      </c>
      <c r="E862" t="s">
        <v>6</v>
      </c>
      <c r="G862" t="s">
        <v>676</v>
      </c>
      <c r="H862" t="s">
        <v>19</v>
      </c>
      <c r="I862">
        <v>1.7413601011372837E-2</v>
      </c>
      <c r="J862" t="s">
        <v>6</v>
      </c>
      <c r="L862" t="s">
        <v>677</v>
      </c>
      <c r="M862" t="s">
        <v>19</v>
      </c>
      <c r="N862">
        <v>1.8362142138956275E-2</v>
      </c>
      <c r="O862" t="s">
        <v>6</v>
      </c>
    </row>
    <row r="863" spans="2:15" x14ac:dyDescent="0.45">
      <c r="B863" t="s">
        <v>675</v>
      </c>
      <c r="C863" t="s">
        <v>20</v>
      </c>
      <c r="D863">
        <v>4.4364496483986302E-3</v>
      </c>
      <c r="E863" t="s">
        <v>6</v>
      </c>
      <c r="G863" t="s">
        <v>676</v>
      </c>
      <c r="H863" t="s">
        <v>20</v>
      </c>
      <c r="I863">
        <v>1.7180865363006208E-2</v>
      </c>
      <c r="J863" t="s">
        <v>6</v>
      </c>
      <c r="L863" t="s">
        <v>677</v>
      </c>
      <c r="M863" t="s">
        <v>20</v>
      </c>
      <c r="N863">
        <v>1.7992642543084761E-2</v>
      </c>
      <c r="O863" t="s">
        <v>6</v>
      </c>
    </row>
    <row r="864" spans="2:15" x14ac:dyDescent="0.45">
      <c r="B864" t="s">
        <v>675</v>
      </c>
      <c r="C864" t="s">
        <v>21</v>
      </c>
      <c r="D864">
        <v>2.5366978841896985E-2</v>
      </c>
      <c r="E864" t="s">
        <v>6</v>
      </c>
      <c r="G864" t="s">
        <v>676</v>
      </c>
      <c r="H864" t="s">
        <v>21</v>
      </c>
      <c r="I864">
        <v>1.9714552754465136E-2</v>
      </c>
      <c r="J864" t="s">
        <v>6</v>
      </c>
      <c r="L864" t="s">
        <v>677</v>
      </c>
      <c r="M864" t="s">
        <v>21</v>
      </c>
      <c r="N864">
        <v>1.7725217604082282E-2</v>
      </c>
      <c r="O864" t="s">
        <v>6</v>
      </c>
    </row>
    <row r="865" spans="2:15" x14ac:dyDescent="0.45">
      <c r="B865" t="s">
        <v>675</v>
      </c>
      <c r="C865" t="s">
        <v>22</v>
      </c>
      <c r="D865">
        <v>4.2456431099733419E-2</v>
      </c>
      <c r="E865" t="s">
        <v>6</v>
      </c>
      <c r="G865" t="s">
        <v>676</v>
      </c>
      <c r="H865" t="s">
        <v>22</v>
      </c>
      <c r="I865">
        <v>2.2324141300194382E-2</v>
      </c>
      <c r="J865" t="s">
        <v>6</v>
      </c>
      <c r="L865" t="s">
        <v>677</v>
      </c>
      <c r="M865" t="s">
        <v>22</v>
      </c>
      <c r="N865">
        <v>1.7610992095784615E-2</v>
      </c>
      <c r="O865" t="s">
        <v>6</v>
      </c>
    </row>
    <row r="866" spans="2:15" x14ac:dyDescent="0.45">
      <c r="B866" t="s">
        <v>675</v>
      </c>
      <c r="C866" t="s">
        <v>23</v>
      </c>
      <c r="D866">
        <v>4.6000313651221043E-2</v>
      </c>
      <c r="E866" t="s">
        <v>6</v>
      </c>
      <c r="G866" t="s">
        <v>676</v>
      </c>
      <c r="H866" t="s">
        <v>23</v>
      </c>
      <c r="I866">
        <v>2.4648306493961551E-2</v>
      </c>
      <c r="J866" t="s">
        <v>6</v>
      </c>
      <c r="L866" t="s">
        <v>677</v>
      </c>
      <c r="M866" t="s">
        <v>23</v>
      </c>
      <c r="N866">
        <v>1.7019721993849837E-2</v>
      </c>
      <c r="O866" t="s">
        <v>6</v>
      </c>
    </row>
    <row r="867" spans="2:15" x14ac:dyDescent="0.45">
      <c r="B867" t="s">
        <v>675</v>
      </c>
      <c r="C867" t="s">
        <v>24</v>
      </c>
      <c r="D867">
        <v>3.673104973648611E-2</v>
      </c>
      <c r="E867" t="s">
        <v>6</v>
      </c>
      <c r="G867" t="s">
        <v>676</v>
      </c>
      <c r="H867" t="s">
        <v>24</v>
      </c>
      <c r="I867">
        <v>2.479873986162812E-2</v>
      </c>
      <c r="J867" t="s">
        <v>6</v>
      </c>
      <c r="L867" t="s">
        <v>677</v>
      </c>
      <c r="M867" t="s">
        <v>24</v>
      </c>
      <c r="N867">
        <v>1.6084787977319152E-2</v>
      </c>
      <c r="O867" t="s">
        <v>6</v>
      </c>
    </row>
    <row r="868" spans="2:15" x14ac:dyDescent="0.45">
      <c r="B868" t="s">
        <v>675</v>
      </c>
      <c r="C868" t="s">
        <v>25</v>
      </c>
      <c r="D868">
        <v>1.6114802531780183E-2</v>
      </c>
      <c r="E868" t="s">
        <v>6</v>
      </c>
      <c r="G868" t="s">
        <v>676</v>
      </c>
      <c r="H868" t="s">
        <v>25</v>
      </c>
      <c r="I868">
        <v>2.2769854560051289E-2</v>
      </c>
      <c r="J868" t="s">
        <v>6</v>
      </c>
      <c r="L868" t="s">
        <v>677</v>
      </c>
      <c r="M868" t="s">
        <v>25</v>
      </c>
      <c r="N868">
        <v>1.6306989914031358E-2</v>
      </c>
      <c r="O868" t="s">
        <v>6</v>
      </c>
    </row>
    <row r="869" spans="2:15" x14ac:dyDescent="0.45">
      <c r="B869" t="s">
        <v>675</v>
      </c>
      <c r="C869" t="s">
        <v>26</v>
      </c>
      <c r="D869">
        <v>5.2112737483691685E-4</v>
      </c>
      <c r="E869" t="s">
        <v>6</v>
      </c>
      <c r="G869" t="s">
        <v>676</v>
      </c>
      <c r="H869" t="s">
        <v>26</v>
      </c>
      <c r="I869">
        <v>1.9803653573439328E-2</v>
      </c>
      <c r="J869" t="s">
        <v>6</v>
      </c>
      <c r="L869" t="s">
        <v>677</v>
      </c>
      <c r="M869" t="s">
        <v>26</v>
      </c>
      <c r="N869">
        <v>1.6876794506305973E-2</v>
      </c>
      <c r="O869" t="s">
        <v>6</v>
      </c>
    </row>
    <row r="870" spans="2:15" x14ac:dyDescent="0.45">
      <c r="B870" t="s">
        <v>675</v>
      </c>
      <c r="C870" t="s">
        <v>27</v>
      </c>
      <c r="D870">
        <v>0</v>
      </c>
      <c r="E870" t="s">
        <v>6</v>
      </c>
      <c r="G870" t="s">
        <v>676</v>
      </c>
      <c r="H870" t="s">
        <v>27</v>
      </c>
      <c r="I870">
        <v>2.7332205342437178E-2</v>
      </c>
      <c r="J870" t="s">
        <v>6</v>
      </c>
      <c r="L870" t="s">
        <v>677</v>
      </c>
      <c r="M870" t="s">
        <v>27</v>
      </c>
      <c r="N870">
        <v>2.6085853625577901E-2</v>
      </c>
      <c r="O870" t="s">
        <v>6</v>
      </c>
    </row>
    <row r="871" spans="2:15" x14ac:dyDescent="0.45">
      <c r="B871" t="s">
        <v>675</v>
      </c>
      <c r="C871" t="s">
        <v>28</v>
      </c>
      <c r="D871">
        <v>0</v>
      </c>
      <c r="E871" t="s">
        <v>6</v>
      </c>
      <c r="G871" t="s">
        <v>676</v>
      </c>
      <c r="H871" t="s">
        <v>28</v>
      </c>
      <c r="I871">
        <v>2.9215021057937329E-2</v>
      </c>
      <c r="J871" t="s">
        <v>6</v>
      </c>
      <c r="L871" t="s">
        <v>677</v>
      </c>
      <c r="M871" t="s">
        <v>28</v>
      </c>
      <c r="N871">
        <v>4.1366893342515608E-2</v>
      </c>
      <c r="O871" t="s">
        <v>6</v>
      </c>
    </row>
    <row r="872" spans="2:15" x14ac:dyDescent="0.45">
      <c r="B872" t="s">
        <v>675</v>
      </c>
      <c r="C872" t="s">
        <v>29</v>
      </c>
      <c r="D872">
        <v>4.3092039328866325E-4</v>
      </c>
      <c r="E872" t="s">
        <v>6</v>
      </c>
      <c r="G872" t="s">
        <v>676</v>
      </c>
      <c r="H872" t="s">
        <v>29</v>
      </c>
      <c r="I872">
        <v>1.1287674841531738E-2</v>
      </c>
      <c r="J872" t="s">
        <v>6</v>
      </c>
      <c r="L872" t="s">
        <v>677</v>
      </c>
      <c r="M872" t="s">
        <v>29</v>
      </c>
      <c r="N872">
        <v>1.6041707354032816E-2</v>
      </c>
      <c r="O872" t="s">
        <v>6</v>
      </c>
    </row>
    <row r="873" spans="2:15" x14ac:dyDescent="0.45">
      <c r="B873" t="s">
        <v>675</v>
      </c>
      <c r="C873" t="s">
        <v>30</v>
      </c>
      <c r="D873">
        <v>1.148269982704425E-2</v>
      </c>
      <c r="E873" t="s">
        <v>6</v>
      </c>
      <c r="G873" t="s">
        <v>676</v>
      </c>
      <c r="H873" t="s">
        <v>30</v>
      </c>
      <c r="I873">
        <v>1.1551660486003293E-2</v>
      </c>
      <c r="J873" t="s">
        <v>6</v>
      </c>
      <c r="L873" t="s">
        <v>677</v>
      </c>
      <c r="M873" t="s">
        <v>30</v>
      </c>
      <c r="N873">
        <v>1.5190451502735063E-2</v>
      </c>
      <c r="O873" t="s">
        <v>6</v>
      </c>
    </row>
    <row r="874" spans="2:15" x14ac:dyDescent="0.45">
      <c r="B874" t="s">
        <v>675</v>
      </c>
      <c r="C874" t="s">
        <v>31</v>
      </c>
      <c r="D874">
        <v>3.5611228511410908E-2</v>
      </c>
      <c r="E874" t="s">
        <v>6</v>
      </c>
      <c r="G874" t="s">
        <v>676</v>
      </c>
      <c r="H874" t="s">
        <v>31</v>
      </c>
      <c r="I874">
        <v>1.3444863915001369E-2</v>
      </c>
      <c r="J874" t="s">
        <v>6</v>
      </c>
      <c r="L874" t="s">
        <v>677</v>
      </c>
      <c r="M874" t="s">
        <v>31</v>
      </c>
      <c r="N874">
        <v>1.4498721705158119E-2</v>
      </c>
      <c r="O874" t="s">
        <v>6</v>
      </c>
    </row>
    <row r="875" spans="2:15" x14ac:dyDescent="0.45">
      <c r="B875" t="s">
        <v>675</v>
      </c>
      <c r="C875" t="s">
        <v>32</v>
      </c>
      <c r="D875">
        <v>5.0102998584279246E-2</v>
      </c>
      <c r="E875" t="s">
        <v>6</v>
      </c>
      <c r="G875" t="s">
        <v>676</v>
      </c>
      <c r="H875" t="s">
        <v>32</v>
      </c>
      <c r="I875">
        <v>1.4036227010866979E-2</v>
      </c>
      <c r="J875" t="s">
        <v>6</v>
      </c>
      <c r="L875" t="s">
        <v>677</v>
      </c>
      <c r="M875" t="s">
        <v>32</v>
      </c>
      <c r="N875">
        <v>1.4086434292816828E-2</v>
      </c>
      <c r="O875" t="s">
        <v>6</v>
      </c>
    </row>
    <row r="876" spans="2:15" x14ac:dyDescent="0.45">
      <c r="B876" t="s">
        <v>675</v>
      </c>
      <c r="C876" t="s">
        <v>33</v>
      </c>
      <c r="D876">
        <v>5.0588654161075643E-2</v>
      </c>
      <c r="E876" t="s">
        <v>6</v>
      </c>
      <c r="G876" t="s">
        <v>676</v>
      </c>
      <c r="H876" t="s">
        <v>33</v>
      </c>
      <c r="I876">
        <v>1.7338892395067394E-2</v>
      </c>
      <c r="J876" t="s">
        <v>6</v>
      </c>
      <c r="L876" t="s">
        <v>677</v>
      </c>
      <c r="M876" t="s">
        <v>33</v>
      </c>
      <c r="N876">
        <v>1.443568320061488E-2</v>
      </c>
      <c r="O876" t="s">
        <v>6</v>
      </c>
    </row>
    <row r="877" spans="2:15" x14ac:dyDescent="0.45">
      <c r="B877" t="s">
        <v>675</v>
      </c>
      <c r="C877" t="s">
        <v>34</v>
      </c>
      <c r="D877">
        <v>4.0025490237461388E-2</v>
      </c>
      <c r="E877" t="s">
        <v>6</v>
      </c>
      <c r="G877" t="s">
        <v>676</v>
      </c>
      <c r="H877" t="s">
        <v>34</v>
      </c>
      <c r="I877">
        <v>1.864846684534829E-2</v>
      </c>
      <c r="J877" t="s">
        <v>6</v>
      </c>
      <c r="L877" t="s">
        <v>677</v>
      </c>
      <c r="M877" t="s">
        <v>34</v>
      </c>
      <c r="N877">
        <v>1.5482496494744683E-2</v>
      </c>
      <c r="O877" t="s">
        <v>6</v>
      </c>
    </row>
    <row r="878" spans="2:15" x14ac:dyDescent="0.45">
      <c r="B878" t="s">
        <v>675</v>
      </c>
      <c r="C878" t="s">
        <v>35</v>
      </c>
      <c r="D878">
        <v>2.03933051282035E-2</v>
      </c>
      <c r="E878" t="s">
        <v>6</v>
      </c>
      <c r="G878" t="s">
        <v>676</v>
      </c>
      <c r="H878" t="s">
        <v>35</v>
      </c>
      <c r="I878">
        <v>1.7678064439983408E-2</v>
      </c>
      <c r="J878" t="s">
        <v>6</v>
      </c>
      <c r="L878" t="s">
        <v>677</v>
      </c>
      <c r="M878" t="s">
        <v>35</v>
      </c>
      <c r="N878">
        <v>1.6628739448944427E-2</v>
      </c>
      <c r="O878" t="s">
        <v>6</v>
      </c>
    </row>
    <row r="879" spans="2:15" x14ac:dyDescent="0.45">
      <c r="B879" t="s">
        <v>675</v>
      </c>
      <c r="C879" t="s">
        <v>36</v>
      </c>
      <c r="D879">
        <v>2.8527573066310856E-3</v>
      </c>
      <c r="E879" t="s">
        <v>6</v>
      </c>
      <c r="G879" t="s">
        <v>676</v>
      </c>
      <c r="H879" t="s">
        <v>36</v>
      </c>
      <c r="I879">
        <v>1.4781882547673979E-2</v>
      </c>
      <c r="J879" t="s">
        <v>6</v>
      </c>
      <c r="L879" t="s">
        <v>677</v>
      </c>
      <c r="M879" t="s">
        <v>36</v>
      </c>
      <c r="N879">
        <v>1.6865559822588253E-2</v>
      </c>
      <c r="O879" t="s">
        <v>6</v>
      </c>
    </row>
    <row r="880" spans="2:15" x14ac:dyDescent="0.45">
      <c r="B880" t="s">
        <v>675</v>
      </c>
      <c r="C880" t="s">
        <v>37</v>
      </c>
      <c r="D880">
        <v>0</v>
      </c>
      <c r="E880" t="s">
        <v>6</v>
      </c>
      <c r="G880" t="s">
        <v>676</v>
      </c>
      <c r="H880" t="s">
        <v>37</v>
      </c>
      <c r="I880">
        <v>1.8544357539759655E-2</v>
      </c>
      <c r="J880" t="s">
        <v>6</v>
      </c>
      <c r="L880" t="s">
        <v>677</v>
      </c>
      <c r="M880" t="s">
        <v>37</v>
      </c>
      <c r="N880">
        <v>2.4534260981835511E-2</v>
      </c>
      <c r="O880" t="s">
        <v>6</v>
      </c>
    </row>
    <row r="881" spans="2:15" x14ac:dyDescent="0.45">
      <c r="B881" t="s">
        <v>675</v>
      </c>
      <c r="C881" t="s">
        <v>38</v>
      </c>
      <c r="D881">
        <v>0</v>
      </c>
      <c r="E881" t="s">
        <v>6</v>
      </c>
      <c r="G881" t="s">
        <v>676</v>
      </c>
      <c r="H881" t="s">
        <v>38</v>
      </c>
      <c r="I881">
        <v>9.8914459193988474E-3</v>
      </c>
      <c r="J881" t="s">
        <v>6</v>
      </c>
      <c r="L881" t="s">
        <v>677</v>
      </c>
      <c r="M881" t="s">
        <v>38</v>
      </c>
      <c r="N881">
        <v>1.6246433650992501E-2</v>
      </c>
      <c r="O881" t="s">
        <v>6</v>
      </c>
    </row>
    <row r="882" spans="2:15" x14ac:dyDescent="0.45">
      <c r="B882" t="s">
        <v>675</v>
      </c>
      <c r="C882" t="s">
        <v>39</v>
      </c>
      <c r="D882">
        <v>1.3930076493187446E-4</v>
      </c>
      <c r="E882" t="s">
        <v>6</v>
      </c>
      <c r="G882" t="s">
        <v>676</v>
      </c>
      <c r="H882" t="s">
        <v>39</v>
      </c>
      <c r="I882">
        <v>4.0737379818367213E-3</v>
      </c>
      <c r="J882" t="s">
        <v>6</v>
      </c>
      <c r="L882" t="s">
        <v>677</v>
      </c>
      <c r="M882" t="s">
        <v>39</v>
      </c>
      <c r="N882">
        <v>6.1736333980322118E-3</v>
      </c>
      <c r="O882" t="s">
        <v>6</v>
      </c>
    </row>
    <row r="883" spans="2:15" x14ac:dyDescent="0.45">
      <c r="B883" t="s">
        <v>675</v>
      </c>
      <c r="C883" t="s">
        <v>40</v>
      </c>
      <c r="D883">
        <v>9.1441917721940529E-3</v>
      </c>
      <c r="E883" t="s">
        <v>6</v>
      </c>
      <c r="G883" t="s">
        <v>676</v>
      </c>
      <c r="H883" t="s">
        <v>40</v>
      </c>
      <c r="I883">
        <v>3.3805636274374601E-3</v>
      </c>
      <c r="J883" t="s">
        <v>6</v>
      </c>
      <c r="L883" t="s">
        <v>677</v>
      </c>
      <c r="M883" t="s">
        <v>40</v>
      </c>
      <c r="N883">
        <v>5.778563331029554E-3</v>
      </c>
      <c r="O883" t="s">
        <v>6</v>
      </c>
    </row>
    <row r="884" spans="2:15" x14ac:dyDescent="0.45">
      <c r="B884" t="s">
        <v>675</v>
      </c>
      <c r="C884" t="s">
        <v>41</v>
      </c>
      <c r="D884">
        <v>3.4296805701401839E-2</v>
      </c>
      <c r="E884" t="s">
        <v>6</v>
      </c>
      <c r="G884" t="s">
        <v>676</v>
      </c>
      <c r="H884" t="s">
        <v>41</v>
      </c>
      <c r="I884">
        <v>3.6842891711390915E-3</v>
      </c>
      <c r="J884" t="s">
        <v>6</v>
      </c>
      <c r="L884" t="s">
        <v>677</v>
      </c>
      <c r="M884" t="s">
        <v>41</v>
      </c>
      <c r="N884">
        <v>5.3160629825674301E-3</v>
      </c>
      <c r="O884" t="s">
        <v>6</v>
      </c>
    </row>
    <row r="885" spans="2:15" x14ac:dyDescent="0.45">
      <c r="B885" t="s">
        <v>675</v>
      </c>
      <c r="C885" t="s">
        <v>42</v>
      </c>
      <c r="D885">
        <v>5.1329486689886829E-2</v>
      </c>
      <c r="E885" t="s">
        <v>6</v>
      </c>
      <c r="G885" t="s">
        <v>676</v>
      </c>
      <c r="H885" t="s">
        <v>42</v>
      </c>
      <c r="I885">
        <v>4.7263516900692892E-3</v>
      </c>
      <c r="J885" t="s">
        <v>6</v>
      </c>
      <c r="L885" t="s">
        <v>677</v>
      </c>
      <c r="M885" t="s">
        <v>42</v>
      </c>
      <c r="N885">
        <v>5.490156972651406E-3</v>
      </c>
      <c r="O885" t="s">
        <v>6</v>
      </c>
    </row>
    <row r="886" spans="2:15" x14ac:dyDescent="0.45">
      <c r="B886" t="s">
        <v>675</v>
      </c>
      <c r="C886" t="s">
        <v>43</v>
      </c>
      <c r="D886">
        <v>5.3559137727751116E-2</v>
      </c>
      <c r="E886" t="s">
        <v>6</v>
      </c>
      <c r="G886" t="s">
        <v>676</v>
      </c>
      <c r="H886" t="s">
        <v>43</v>
      </c>
      <c r="I886">
        <v>6.954539539102622E-3</v>
      </c>
      <c r="J886" t="s">
        <v>6</v>
      </c>
      <c r="L886" t="s">
        <v>677</v>
      </c>
      <c r="M886" t="s">
        <v>43</v>
      </c>
      <c r="N886">
        <v>5.8966891005431277E-3</v>
      </c>
      <c r="O886" t="s">
        <v>6</v>
      </c>
    </row>
    <row r="887" spans="2:15" x14ac:dyDescent="0.45">
      <c r="B887" t="s">
        <v>675</v>
      </c>
      <c r="C887" t="s">
        <v>44</v>
      </c>
      <c r="D887">
        <v>4.1878536606601416E-2</v>
      </c>
      <c r="E887" t="s">
        <v>6</v>
      </c>
      <c r="G887" t="s">
        <v>676</v>
      </c>
      <c r="H887" t="s">
        <v>44</v>
      </c>
      <c r="I887">
        <v>8.7295614191362919E-3</v>
      </c>
      <c r="J887" t="s">
        <v>6</v>
      </c>
      <c r="L887" t="s">
        <v>677</v>
      </c>
      <c r="M887" t="s">
        <v>44</v>
      </c>
      <c r="N887">
        <v>6.7607345590541702E-3</v>
      </c>
      <c r="O887" t="s">
        <v>6</v>
      </c>
    </row>
    <row r="888" spans="2:15" x14ac:dyDescent="0.45">
      <c r="B888" t="s">
        <v>675</v>
      </c>
      <c r="C888" t="s">
        <v>45</v>
      </c>
      <c r="D888">
        <v>2.1237096229809432E-2</v>
      </c>
      <c r="E888" t="s">
        <v>6</v>
      </c>
      <c r="G888" t="s">
        <v>676</v>
      </c>
      <c r="H888" t="s">
        <v>45</v>
      </c>
      <c r="I888">
        <v>7.9241576950812003E-3</v>
      </c>
      <c r="J888" t="s">
        <v>6</v>
      </c>
      <c r="L888" t="s">
        <v>677</v>
      </c>
      <c r="M888" t="s">
        <v>45</v>
      </c>
      <c r="N888">
        <v>7.4152804719956342E-3</v>
      </c>
      <c r="O888" t="s">
        <v>6</v>
      </c>
    </row>
    <row r="889" spans="2:15" x14ac:dyDescent="0.45">
      <c r="B889" t="s">
        <v>675</v>
      </c>
      <c r="C889" t="s">
        <v>46</v>
      </c>
      <c r="D889">
        <v>2.6135826974500579E-3</v>
      </c>
      <c r="E889" t="s">
        <v>6</v>
      </c>
      <c r="G889" t="s">
        <v>676</v>
      </c>
      <c r="H889" t="s">
        <v>46</v>
      </c>
      <c r="I889">
        <v>5.3961496690442005E-3</v>
      </c>
      <c r="J889" t="s">
        <v>6</v>
      </c>
      <c r="L889" t="s">
        <v>677</v>
      </c>
      <c r="M889" t="s">
        <v>46</v>
      </c>
      <c r="N889">
        <v>7.3408501101860472E-3</v>
      </c>
      <c r="O889" t="s">
        <v>6</v>
      </c>
    </row>
    <row r="890" spans="2:15" x14ac:dyDescent="0.45">
      <c r="B890" t="s">
        <v>675</v>
      </c>
      <c r="C890" t="s">
        <v>47</v>
      </c>
      <c r="D890">
        <v>0</v>
      </c>
      <c r="E890" t="s">
        <v>6</v>
      </c>
      <c r="G890" t="s">
        <v>676</v>
      </c>
      <c r="H890" t="s">
        <v>47</v>
      </c>
      <c r="I890">
        <v>5.7661685806324981E-3</v>
      </c>
      <c r="J890" t="s">
        <v>6</v>
      </c>
      <c r="L890" t="s">
        <v>677</v>
      </c>
      <c r="M890" t="s">
        <v>47</v>
      </c>
      <c r="N890">
        <v>1.0159980250636217E-2</v>
      </c>
      <c r="O890" t="s">
        <v>6</v>
      </c>
    </row>
    <row r="891" spans="2:15" x14ac:dyDescent="0.45">
      <c r="B891" t="s">
        <v>675</v>
      </c>
      <c r="C891" t="s">
        <v>48</v>
      </c>
      <c r="D891">
        <v>0</v>
      </c>
      <c r="E891" t="s">
        <v>6</v>
      </c>
      <c r="G891" t="s">
        <v>676</v>
      </c>
      <c r="H891" t="s">
        <v>48</v>
      </c>
      <c r="I891">
        <v>2.0754310788581184E-2</v>
      </c>
      <c r="J891" t="s">
        <v>6</v>
      </c>
      <c r="L891" t="s">
        <v>677</v>
      </c>
      <c r="M891" t="s">
        <v>48</v>
      </c>
      <c r="N891">
        <v>2.0587078391952819E-2</v>
      </c>
      <c r="O891" t="s">
        <v>6</v>
      </c>
    </row>
    <row r="892" spans="2:15" x14ac:dyDescent="0.45">
      <c r="B892" t="s">
        <v>675</v>
      </c>
      <c r="C892" t="s">
        <v>49</v>
      </c>
      <c r="D892">
        <v>0</v>
      </c>
      <c r="E892" t="s">
        <v>6</v>
      </c>
      <c r="G892" t="s">
        <v>676</v>
      </c>
      <c r="H892" t="s">
        <v>49</v>
      </c>
      <c r="I892">
        <v>7.764046910036574E-3</v>
      </c>
      <c r="J892" t="s">
        <v>6</v>
      </c>
      <c r="L892" t="s">
        <v>677</v>
      </c>
      <c r="M892" t="s">
        <v>49</v>
      </c>
      <c r="N892">
        <v>7.8311073409416919E-3</v>
      </c>
      <c r="O892" t="s">
        <v>6</v>
      </c>
    </row>
    <row r="893" spans="2:15" x14ac:dyDescent="0.45">
      <c r="B893" t="s">
        <v>675</v>
      </c>
      <c r="C893" t="s">
        <v>50</v>
      </c>
      <c r="D893">
        <v>3.8136106614429966E-3</v>
      </c>
      <c r="E893" t="s">
        <v>6</v>
      </c>
      <c r="G893" t="s">
        <v>676</v>
      </c>
      <c r="H893" t="s">
        <v>50</v>
      </c>
      <c r="I893">
        <v>7.8237149975938919E-3</v>
      </c>
      <c r="J893" t="s">
        <v>6</v>
      </c>
      <c r="L893" t="s">
        <v>677</v>
      </c>
      <c r="M893" t="s">
        <v>50</v>
      </c>
      <c r="N893">
        <v>7.90605661671368E-3</v>
      </c>
      <c r="O893" t="s">
        <v>6</v>
      </c>
    </row>
    <row r="894" spans="2:15" x14ac:dyDescent="0.45">
      <c r="B894" t="s">
        <v>675</v>
      </c>
      <c r="C894" t="s">
        <v>51</v>
      </c>
      <c r="D894">
        <v>2.4394021229568956E-2</v>
      </c>
      <c r="E894" t="s">
        <v>6</v>
      </c>
      <c r="G894" t="s">
        <v>676</v>
      </c>
      <c r="H894" t="s">
        <v>51</v>
      </c>
      <c r="I894">
        <v>9.7156923925706233E-3</v>
      </c>
      <c r="J894" t="s">
        <v>6</v>
      </c>
      <c r="L894" t="s">
        <v>677</v>
      </c>
      <c r="M894" t="s">
        <v>51</v>
      </c>
      <c r="N894">
        <v>8.1770548586361583E-3</v>
      </c>
      <c r="O894" t="s">
        <v>6</v>
      </c>
    </row>
    <row r="895" spans="2:15" x14ac:dyDescent="0.45">
      <c r="B895" t="s">
        <v>675</v>
      </c>
      <c r="C895" t="s">
        <v>52</v>
      </c>
      <c r="D895">
        <v>4.0881043518101963E-2</v>
      </c>
      <c r="E895" t="s">
        <v>6</v>
      </c>
      <c r="G895" t="s">
        <v>676</v>
      </c>
      <c r="H895" t="s">
        <v>52</v>
      </c>
      <c r="I895">
        <v>1.1659426446602268E-2</v>
      </c>
      <c r="J895" t="s">
        <v>6</v>
      </c>
      <c r="L895" t="s">
        <v>677</v>
      </c>
      <c r="M895" t="s">
        <v>52</v>
      </c>
      <c r="N895">
        <v>7.9895627918088394E-3</v>
      </c>
      <c r="O895" t="s">
        <v>6</v>
      </c>
    </row>
    <row r="896" spans="2:15" x14ac:dyDescent="0.45">
      <c r="B896" t="s">
        <v>675</v>
      </c>
      <c r="C896" t="s">
        <v>53</v>
      </c>
      <c r="D896">
        <v>4.1748651822278493E-2</v>
      </c>
      <c r="E896" t="s">
        <v>6</v>
      </c>
      <c r="G896" t="s">
        <v>676</v>
      </c>
      <c r="H896" t="s">
        <v>53</v>
      </c>
      <c r="I896">
        <v>1.2938972233804413E-2</v>
      </c>
      <c r="J896" t="s">
        <v>6</v>
      </c>
      <c r="L896" t="s">
        <v>677</v>
      </c>
      <c r="M896" t="s">
        <v>53</v>
      </c>
      <c r="N896">
        <v>7.130036331929877E-3</v>
      </c>
      <c r="O896" t="s">
        <v>6</v>
      </c>
    </row>
    <row r="897" spans="2:15" x14ac:dyDescent="0.45">
      <c r="B897" t="s">
        <v>675</v>
      </c>
      <c r="C897" t="s">
        <v>54</v>
      </c>
      <c r="D897">
        <v>3.0001059646503341E-2</v>
      </c>
      <c r="E897" t="s">
        <v>6</v>
      </c>
      <c r="G897" t="s">
        <v>676</v>
      </c>
      <c r="H897" t="s">
        <v>54</v>
      </c>
      <c r="I897">
        <v>1.2914130674556934E-2</v>
      </c>
      <c r="J897" t="s">
        <v>6</v>
      </c>
      <c r="L897" t="s">
        <v>677</v>
      </c>
      <c r="M897" t="s">
        <v>54</v>
      </c>
      <c r="N897">
        <v>6.8974217693593305E-3</v>
      </c>
      <c r="O897" t="s">
        <v>6</v>
      </c>
    </row>
    <row r="898" spans="2:15" x14ac:dyDescent="0.45">
      <c r="B898" t="s">
        <v>675</v>
      </c>
      <c r="C898" t="s">
        <v>55</v>
      </c>
      <c r="D898">
        <v>9.9049929570381029E-3</v>
      </c>
      <c r="E898" t="s">
        <v>6</v>
      </c>
      <c r="G898" t="s">
        <v>676</v>
      </c>
      <c r="H898" t="s">
        <v>55</v>
      </c>
      <c r="I898">
        <v>1.0963104497723948E-2</v>
      </c>
      <c r="J898" t="s">
        <v>6</v>
      </c>
      <c r="L898" t="s">
        <v>677</v>
      </c>
      <c r="M898" t="s">
        <v>55</v>
      </c>
      <c r="N898">
        <v>7.5856539358373117E-3</v>
      </c>
      <c r="O898" t="s">
        <v>6</v>
      </c>
    </row>
    <row r="899" spans="2:15" x14ac:dyDescent="0.45">
      <c r="B899" t="s">
        <v>675</v>
      </c>
      <c r="C899" t="s">
        <v>56</v>
      </c>
      <c r="D899">
        <v>7.4158352891432795E-5</v>
      </c>
      <c r="E899" t="s">
        <v>6</v>
      </c>
      <c r="G899" t="s">
        <v>676</v>
      </c>
      <c r="H899" t="s">
        <v>56</v>
      </c>
      <c r="I899">
        <v>8.9506942298141819E-3</v>
      </c>
      <c r="J899" t="s">
        <v>6</v>
      </c>
      <c r="L899" t="s">
        <v>677</v>
      </c>
      <c r="M899" t="s">
        <v>56</v>
      </c>
      <c r="N899">
        <v>8.6712725679357252E-3</v>
      </c>
      <c r="O899" t="s">
        <v>6</v>
      </c>
    </row>
    <row r="900" spans="2:15" x14ac:dyDescent="0.45">
      <c r="B900" t="s">
        <v>675</v>
      </c>
      <c r="C900" t="s">
        <v>57</v>
      </c>
      <c r="D900">
        <v>0</v>
      </c>
      <c r="E900" t="s">
        <v>6</v>
      </c>
      <c r="G900" t="s">
        <v>676</v>
      </c>
      <c r="H900" t="s">
        <v>57</v>
      </c>
      <c r="I900">
        <v>1.2322031187710043E-2</v>
      </c>
      <c r="J900" t="s">
        <v>6</v>
      </c>
      <c r="L900" t="s">
        <v>677</v>
      </c>
      <c r="M900" t="s">
        <v>57</v>
      </c>
      <c r="N900">
        <v>1.3497741865689269E-2</v>
      </c>
      <c r="O900" t="s">
        <v>6</v>
      </c>
    </row>
    <row r="901" spans="2:15" x14ac:dyDescent="0.45">
      <c r="B901" t="s">
        <v>675</v>
      </c>
      <c r="C901" t="s">
        <v>58</v>
      </c>
      <c r="D901">
        <v>0</v>
      </c>
      <c r="E901" t="s">
        <v>6</v>
      </c>
      <c r="G901" t="s">
        <v>676</v>
      </c>
      <c r="H901" t="s">
        <v>58</v>
      </c>
      <c r="I901">
        <v>3.5621774603746978E-2</v>
      </c>
      <c r="J901" t="s">
        <v>6</v>
      </c>
      <c r="L901" t="s">
        <v>677</v>
      </c>
      <c r="M901" t="s">
        <v>58</v>
      </c>
      <c r="N901">
        <v>3.8241077616138361E-2</v>
      </c>
      <c r="O901" t="s">
        <v>6</v>
      </c>
    </row>
    <row r="902" spans="2:15" x14ac:dyDescent="0.45">
      <c r="B902" t="s">
        <v>675</v>
      </c>
      <c r="C902" t="s">
        <v>59</v>
      </c>
      <c r="D902">
        <v>0</v>
      </c>
      <c r="E902" t="s">
        <v>6</v>
      </c>
      <c r="G902" t="s">
        <v>676</v>
      </c>
      <c r="H902" t="s">
        <v>59</v>
      </c>
      <c r="I902">
        <v>1.3994414300318248E-2</v>
      </c>
      <c r="J902" t="s">
        <v>6</v>
      </c>
      <c r="L902" t="s">
        <v>677</v>
      </c>
      <c r="M902" t="s">
        <v>59</v>
      </c>
      <c r="N902">
        <v>1.5121146256098957E-2</v>
      </c>
      <c r="O902" t="s">
        <v>6</v>
      </c>
    </row>
    <row r="903" spans="2:15" x14ac:dyDescent="0.45">
      <c r="B903" t="s">
        <v>675</v>
      </c>
      <c r="C903" t="s">
        <v>60</v>
      </c>
      <c r="D903">
        <v>2.9465525575877088E-4</v>
      </c>
      <c r="E903" t="s">
        <v>6</v>
      </c>
      <c r="G903" t="s">
        <v>676</v>
      </c>
      <c r="H903" t="s">
        <v>60</v>
      </c>
      <c r="I903">
        <v>1.359129650238234E-2</v>
      </c>
      <c r="J903" t="s">
        <v>6</v>
      </c>
      <c r="L903" t="s">
        <v>677</v>
      </c>
      <c r="M903" t="s">
        <v>60</v>
      </c>
      <c r="N903">
        <v>1.4651123377686591E-2</v>
      </c>
      <c r="O903" t="s">
        <v>6</v>
      </c>
    </row>
    <row r="904" spans="2:15" x14ac:dyDescent="0.45">
      <c r="B904" t="s">
        <v>675</v>
      </c>
      <c r="C904" t="s">
        <v>61</v>
      </c>
      <c r="D904">
        <v>1.5829943144992149E-2</v>
      </c>
      <c r="E904" t="s">
        <v>6</v>
      </c>
      <c r="G904" t="s">
        <v>676</v>
      </c>
      <c r="H904" t="s">
        <v>61</v>
      </c>
      <c r="I904">
        <v>1.3758142521425713E-2</v>
      </c>
      <c r="J904" t="s">
        <v>6</v>
      </c>
      <c r="L904" t="s">
        <v>677</v>
      </c>
      <c r="M904" t="s">
        <v>61</v>
      </c>
      <c r="N904">
        <v>1.4517724298441408E-2</v>
      </c>
      <c r="O904" t="s">
        <v>6</v>
      </c>
    </row>
    <row r="905" spans="2:15" x14ac:dyDescent="0.45">
      <c r="B905" t="s">
        <v>675</v>
      </c>
      <c r="C905" t="s">
        <v>62</v>
      </c>
      <c r="D905">
        <v>3.4895541038139952E-2</v>
      </c>
      <c r="E905" t="s">
        <v>6</v>
      </c>
      <c r="G905" t="s">
        <v>676</v>
      </c>
      <c r="H905" t="s">
        <v>62</v>
      </c>
      <c r="I905">
        <v>1.5137819371762198E-2</v>
      </c>
      <c r="J905" t="s">
        <v>6</v>
      </c>
      <c r="L905" t="s">
        <v>677</v>
      </c>
      <c r="M905" t="s">
        <v>62</v>
      </c>
      <c r="N905">
        <v>1.4361741184065706E-2</v>
      </c>
      <c r="O905" t="s">
        <v>6</v>
      </c>
    </row>
    <row r="906" spans="2:15" x14ac:dyDescent="0.45">
      <c r="B906" t="s">
        <v>675</v>
      </c>
      <c r="C906" t="s">
        <v>63</v>
      </c>
      <c r="D906">
        <v>3.8686554620757624E-2</v>
      </c>
      <c r="E906" t="s">
        <v>6</v>
      </c>
      <c r="G906" t="s">
        <v>676</v>
      </c>
      <c r="H906" t="s">
        <v>63</v>
      </c>
      <c r="I906">
        <v>1.6804704525649746E-2</v>
      </c>
      <c r="J906" t="s">
        <v>6</v>
      </c>
      <c r="L906" t="s">
        <v>677</v>
      </c>
      <c r="M906" t="s">
        <v>63</v>
      </c>
      <c r="N906">
        <v>1.453403885184802E-2</v>
      </c>
      <c r="O906" t="s">
        <v>6</v>
      </c>
    </row>
    <row r="907" spans="2:15" x14ac:dyDescent="0.45">
      <c r="B907" t="s">
        <v>675</v>
      </c>
      <c r="C907" t="s">
        <v>64</v>
      </c>
      <c r="D907">
        <v>2.4555974686719224E-2</v>
      </c>
      <c r="E907" t="s">
        <v>6</v>
      </c>
      <c r="G907" t="s">
        <v>676</v>
      </c>
      <c r="H907" t="s">
        <v>64</v>
      </c>
      <c r="I907">
        <v>1.6401665677743895E-2</v>
      </c>
      <c r="J907" t="s">
        <v>6</v>
      </c>
      <c r="L907" t="s">
        <v>677</v>
      </c>
      <c r="M907" t="s">
        <v>64</v>
      </c>
      <c r="N907">
        <v>1.4838313141709331E-2</v>
      </c>
      <c r="O907" t="s">
        <v>6</v>
      </c>
    </row>
    <row r="908" spans="2:15" x14ac:dyDescent="0.45">
      <c r="B908" t="s">
        <v>675</v>
      </c>
      <c r="C908" t="s">
        <v>65</v>
      </c>
      <c r="D908">
        <v>3.537467967069309E-3</v>
      </c>
      <c r="E908" t="s">
        <v>6</v>
      </c>
      <c r="G908" t="s">
        <v>676</v>
      </c>
      <c r="H908" t="s">
        <v>65</v>
      </c>
      <c r="I908">
        <v>1.5478867145242183E-2</v>
      </c>
      <c r="J908" t="s">
        <v>6</v>
      </c>
      <c r="L908" t="s">
        <v>677</v>
      </c>
      <c r="M908" t="s">
        <v>65</v>
      </c>
      <c r="N908">
        <v>1.5434949595331387E-2</v>
      </c>
      <c r="O908" t="s">
        <v>6</v>
      </c>
    </row>
    <row r="909" spans="2:15" x14ac:dyDescent="0.45">
      <c r="B909" t="s">
        <v>675</v>
      </c>
      <c r="C909" t="s">
        <v>66</v>
      </c>
      <c r="D909">
        <v>0</v>
      </c>
      <c r="E909" t="s">
        <v>6</v>
      </c>
      <c r="G909" t="s">
        <v>676</v>
      </c>
      <c r="H909" t="s">
        <v>66</v>
      </c>
      <c r="I909">
        <v>1.4895645048819506E-2</v>
      </c>
      <c r="J909" t="s">
        <v>6</v>
      </c>
      <c r="L909" t="s">
        <v>677</v>
      </c>
      <c r="M909" t="s">
        <v>66</v>
      </c>
      <c r="N909">
        <v>1.5731418459357556E-2</v>
      </c>
      <c r="O909" t="s">
        <v>6</v>
      </c>
    </row>
    <row r="910" spans="2:15" x14ac:dyDescent="0.45">
      <c r="B910" t="s">
        <v>675</v>
      </c>
      <c r="C910" t="s">
        <v>67</v>
      </c>
      <c r="D910">
        <v>0</v>
      </c>
      <c r="E910" t="s">
        <v>6</v>
      </c>
      <c r="G910" t="s">
        <v>676</v>
      </c>
      <c r="H910" t="s">
        <v>67</v>
      </c>
      <c r="I910">
        <v>2.1571545420345024E-2</v>
      </c>
      <c r="J910" t="s">
        <v>6</v>
      </c>
      <c r="L910" t="s">
        <v>677</v>
      </c>
      <c r="M910" t="s">
        <v>67</v>
      </c>
      <c r="N910">
        <v>2.3616904573289074E-2</v>
      </c>
      <c r="O910" t="s">
        <v>6</v>
      </c>
    </row>
    <row r="911" spans="2:15" x14ac:dyDescent="0.45">
      <c r="B911" t="s">
        <v>678</v>
      </c>
      <c r="C911" t="s">
        <v>5</v>
      </c>
      <c r="D911">
        <v>0</v>
      </c>
      <c r="E911" t="s">
        <v>6</v>
      </c>
      <c r="G911" t="s">
        <v>679</v>
      </c>
      <c r="H911" t="s">
        <v>5</v>
      </c>
      <c r="I911">
        <v>4.5029684357617714E-2</v>
      </c>
      <c r="J911" t="s">
        <v>6</v>
      </c>
      <c r="L911" t="s">
        <v>680</v>
      </c>
      <c r="M911" t="s">
        <v>5</v>
      </c>
      <c r="N911">
        <v>4.4655890336827903E-2</v>
      </c>
      <c r="O911" t="s">
        <v>6</v>
      </c>
    </row>
    <row r="912" spans="2:15" x14ac:dyDescent="0.45">
      <c r="B912" t="s">
        <v>678</v>
      </c>
      <c r="C912" t="s">
        <v>9</v>
      </c>
      <c r="D912">
        <v>0</v>
      </c>
      <c r="E912" t="s">
        <v>6</v>
      </c>
      <c r="G912" t="s">
        <v>679</v>
      </c>
      <c r="H912" t="s">
        <v>9</v>
      </c>
      <c r="I912">
        <v>1.8613178844080969E-2</v>
      </c>
      <c r="J912" t="s">
        <v>6</v>
      </c>
      <c r="L912" t="s">
        <v>680</v>
      </c>
      <c r="M912" t="s">
        <v>9</v>
      </c>
      <c r="N912">
        <v>1.8878034551667842E-2</v>
      </c>
      <c r="O912" t="s">
        <v>6</v>
      </c>
    </row>
    <row r="913" spans="2:15" x14ac:dyDescent="0.45">
      <c r="B913" t="s">
        <v>678</v>
      </c>
      <c r="C913" t="s">
        <v>10</v>
      </c>
      <c r="D913">
        <v>3.6538311474030102E-4</v>
      </c>
      <c r="E913" t="s">
        <v>6</v>
      </c>
      <c r="G913" t="s">
        <v>679</v>
      </c>
      <c r="H913" t="s">
        <v>10</v>
      </c>
      <c r="I913">
        <v>1.8844876370561901E-2</v>
      </c>
      <c r="J913" t="s">
        <v>6</v>
      </c>
      <c r="L913" t="s">
        <v>680</v>
      </c>
      <c r="M913" t="s">
        <v>10</v>
      </c>
      <c r="N913">
        <v>1.9599145099765451E-2</v>
      </c>
      <c r="O913" t="s">
        <v>6</v>
      </c>
    </row>
    <row r="914" spans="2:15" x14ac:dyDescent="0.45">
      <c r="B914" t="s">
        <v>678</v>
      </c>
      <c r="C914" t="s">
        <v>11</v>
      </c>
      <c r="D914">
        <v>1.7562765523388507E-2</v>
      </c>
      <c r="E914" t="s">
        <v>6</v>
      </c>
      <c r="G914" t="s">
        <v>679</v>
      </c>
      <c r="H914" t="s">
        <v>11</v>
      </c>
      <c r="I914">
        <v>1.9969689312985619E-2</v>
      </c>
      <c r="J914" t="s">
        <v>6</v>
      </c>
      <c r="L914" t="s">
        <v>680</v>
      </c>
      <c r="M914" t="s">
        <v>11</v>
      </c>
      <c r="N914">
        <v>2.0540846995055994E-2</v>
      </c>
      <c r="O914" t="s">
        <v>6</v>
      </c>
    </row>
    <row r="915" spans="2:15" x14ac:dyDescent="0.45">
      <c r="B915" t="s">
        <v>678</v>
      </c>
      <c r="C915" t="s">
        <v>12</v>
      </c>
      <c r="D915">
        <v>3.9059601660587362E-2</v>
      </c>
      <c r="E915" t="s">
        <v>6</v>
      </c>
      <c r="G915" t="s">
        <v>679</v>
      </c>
      <c r="H915" t="s">
        <v>12</v>
      </c>
      <c r="I915">
        <v>2.206595361149738E-2</v>
      </c>
      <c r="J915" t="s">
        <v>6</v>
      </c>
      <c r="L915" t="s">
        <v>680</v>
      </c>
      <c r="M915" t="s">
        <v>12</v>
      </c>
      <c r="N915">
        <v>2.1229212320556263E-2</v>
      </c>
      <c r="O915" t="s">
        <v>6</v>
      </c>
    </row>
    <row r="916" spans="2:15" x14ac:dyDescent="0.45">
      <c r="B916" t="s">
        <v>678</v>
      </c>
      <c r="C916" t="s">
        <v>13</v>
      </c>
      <c r="D916">
        <v>4.3384064304349407E-2</v>
      </c>
      <c r="E916" t="s">
        <v>6</v>
      </c>
      <c r="G916" t="s">
        <v>679</v>
      </c>
      <c r="H916" t="s">
        <v>13</v>
      </c>
      <c r="I916">
        <v>2.2798900975482695E-2</v>
      </c>
      <c r="J916" t="s">
        <v>6</v>
      </c>
      <c r="L916" t="s">
        <v>680</v>
      </c>
      <c r="M916" t="s">
        <v>13</v>
      </c>
      <c r="N916">
        <v>2.2250336811249605E-2</v>
      </c>
      <c r="O916" t="s">
        <v>6</v>
      </c>
    </row>
    <row r="917" spans="2:15" x14ac:dyDescent="0.45">
      <c r="B917" t="s">
        <v>678</v>
      </c>
      <c r="C917" t="s">
        <v>14</v>
      </c>
      <c r="D917">
        <v>2.8539453833424148E-2</v>
      </c>
      <c r="E917" t="s">
        <v>6</v>
      </c>
      <c r="G917" t="s">
        <v>679</v>
      </c>
      <c r="H917" t="s">
        <v>14</v>
      </c>
      <c r="I917">
        <v>2.2378013346297822E-2</v>
      </c>
      <c r="J917" t="s">
        <v>6</v>
      </c>
      <c r="L917" t="s">
        <v>680</v>
      </c>
      <c r="M917" t="s">
        <v>14</v>
      </c>
      <c r="N917">
        <v>2.2422469903467225E-2</v>
      </c>
      <c r="O917" t="s">
        <v>6</v>
      </c>
    </row>
    <row r="918" spans="2:15" x14ac:dyDescent="0.45">
      <c r="B918" t="s">
        <v>678</v>
      </c>
      <c r="C918" t="s">
        <v>15</v>
      </c>
      <c r="D918">
        <v>5.6771629660934747E-3</v>
      </c>
      <c r="E918" t="s">
        <v>6</v>
      </c>
      <c r="G918" t="s">
        <v>679</v>
      </c>
      <c r="H918" t="s">
        <v>15</v>
      </c>
      <c r="I918">
        <v>2.1388540075492918E-2</v>
      </c>
      <c r="J918" t="s">
        <v>6</v>
      </c>
      <c r="L918" t="s">
        <v>680</v>
      </c>
      <c r="M918" t="s">
        <v>15</v>
      </c>
      <c r="N918">
        <v>2.1855896901424744E-2</v>
      </c>
      <c r="O918" t="s">
        <v>6</v>
      </c>
    </row>
    <row r="919" spans="2:15" x14ac:dyDescent="0.45">
      <c r="B919" t="s">
        <v>678</v>
      </c>
      <c r="C919" t="s">
        <v>16</v>
      </c>
      <c r="D919">
        <v>0</v>
      </c>
      <c r="E919" t="s">
        <v>6</v>
      </c>
      <c r="G919" t="s">
        <v>679</v>
      </c>
      <c r="H919" t="s">
        <v>16</v>
      </c>
      <c r="I919">
        <v>1.9970339509743987E-2</v>
      </c>
      <c r="J919" t="s">
        <v>6</v>
      </c>
      <c r="L919" t="s">
        <v>680</v>
      </c>
      <c r="M919" t="s">
        <v>16</v>
      </c>
      <c r="N919">
        <v>2.0606019872196846E-2</v>
      </c>
      <c r="O919" t="s">
        <v>6</v>
      </c>
    </row>
    <row r="920" spans="2:15" x14ac:dyDescent="0.45">
      <c r="B920" t="s">
        <v>678</v>
      </c>
      <c r="C920" t="s">
        <v>17</v>
      </c>
      <c r="D920">
        <v>0</v>
      </c>
      <c r="E920" t="s">
        <v>6</v>
      </c>
      <c r="G920" t="s">
        <v>679</v>
      </c>
      <c r="H920" t="s">
        <v>17</v>
      </c>
      <c r="I920">
        <v>2.754751606501039E-2</v>
      </c>
      <c r="J920" t="s">
        <v>6</v>
      </c>
      <c r="L920" t="s">
        <v>680</v>
      </c>
      <c r="M920" t="s">
        <v>17</v>
      </c>
      <c r="N920">
        <v>2.7840249341739093E-2</v>
      </c>
      <c r="O920" t="s">
        <v>6</v>
      </c>
    </row>
    <row r="921" spans="2:15" x14ac:dyDescent="0.45">
      <c r="B921" t="s">
        <v>678</v>
      </c>
      <c r="C921" t="s">
        <v>18</v>
      </c>
      <c r="D921">
        <v>0</v>
      </c>
      <c r="E921" t="s">
        <v>6</v>
      </c>
      <c r="G921" t="s">
        <v>679</v>
      </c>
      <c r="H921" t="s">
        <v>18</v>
      </c>
      <c r="I921">
        <v>4.5412837121796654E-2</v>
      </c>
      <c r="J921" t="s">
        <v>6</v>
      </c>
      <c r="L921" t="s">
        <v>680</v>
      </c>
      <c r="M921" t="s">
        <v>18</v>
      </c>
      <c r="N921">
        <v>4.7299907453077994E-2</v>
      </c>
      <c r="O921" t="s">
        <v>6</v>
      </c>
    </row>
    <row r="922" spans="2:15" x14ac:dyDescent="0.45">
      <c r="B922" t="s">
        <v>678</v>
      </c>
      <c r="C922" t="s">
        <v>19</v>
      </c>
      <c r="D922">
        <v>7.6748669318465277E-6</v>
      </c>
      <c r="E922" t="s">
        <v>6</v>
      </c>
      <c r="G922" t="s">
        <v>679</v>
      </c>
      <c r="H922" t="s">
        <v>19</v>
      </c>
      <c r="I922">
        <v>1.7966742494523912E-2</v>
      </c>
      <c r="J922" t="s">
        <v>6</v>
      </c>
      <c r="L922" t="s">
        <v>680</v>
      </c>
      <c r="M922" t="s">
        <v>19</v>
      </c>
      <c r="N922">
        <v>1.9047319287165361E-2</v>
      </c>
      <c r="O922" t="s">
        <v>6</v>
      </c>
    </row>
    <row r="923" spans="2:15" x14ac:dyDescent="0.45">
      <c r="B923" t="s">
        <v>678</v>
      </c>
      <c r="C923" t="s">
        <v>20</v>
      </c>
      <c r="D923">
        <v>6.0316938424543713E-3</v>
      </c>
      <c r="E923" t="s">
        <v>6</v>
      </c>
      <c r="G923" t="s">
        <v>679</v>
      </c>
      <c r="H923" t="s">
        <v>20</v>
      </c>
      <c r="I923">
        <v>1.7804920148049911E-2</v>
      </c>
      <c r="J923" t="s">
        <v>6</v>
      </c>
      <c r="L923" t="s">
        <v>680</v>
      </c>
      <c r="M923" t="s">
        <v>20</v>
      </c>
      <c r="N923">
        <v>1.9062652582470835E-2</v>
      </c>
      <c r="O923" t="s">
        <v>6</v>
      </c>
    </row>
    <row r="924" spans="2:15" x14ac:dyDescent="0.45">
      <c r="B924" t="s">
        <v>678</v>
      </c>
      <c r="C924" t="s">
        <v>21</v>
      </c>
      <c r="D924">
        <v>2.9362469972809096E-2</v>
      </c>
      <c r="E924" t="s">
        <v>6</v>
      </c>
      <c r="G924" t="s">
        <v>679</v>
      </c>
      <c r="H924" t="s">
        <v>21</v>
      </c>
      <c r="I924">
        <v>1.8234897402079106E-2</v>
      </c>
      <c r="J924" t="s">
        <v>6</v>
      </c>
      <c r="L924" t="s">
        <v>680</v>
      </c>
      <c r="M924" t="s">
        <v>21</v>
      </c>
      <c r="N924">
        <v>1.9255902302789452E-2</v>
      </c>
      <c r="O924" t="s">
        <v>6</v>
      </c>
    </row>
    <row r="925" spans="2:15" x14ac:dyDescent="0.45">
      <c r="B925" t="s">
        <v>678</v>
      </c>
      <c r="C925" t="s">
        <v>22</v>
      </c>
      <c r="D925">
        <v>4.5039555721192302E-2</v>
      </c>
      <c r="E925" t="s">
        <v>6</v>
      </c>
      <c r="G925" t="s">
        <v>679</v>
      </c>
      <c r="H925" t="s">
        <v>22</v>
      </c>
      <c r="I925">
        <v>1.9137657978513179E-2</v>
      </c>
      <c r="J925" t="s">
        <v>6</v>
      </c>
      <c r="L925" t="s">
        <v>680</v>
      </c>
      <c r="M925" t="s">
        <v>22</v>
      </c>
      <c r="N925">
        <v>1.9621529391246187E-2</v>
      </c>
      <c r="O925" t="s">
        <v>6</v>
      </c>
    </row>
    <row r="926" spans="2:15" x14ac:dyDescent="0.45">
      <c r="B926" t="s">
        <v>678</v>
      </c>
      <c r="C926" t="s">
        <v>23</v>
      </c>
      <c r="D926">
        <v>4.3477590617389685E-2</v>
      </c>
      <c r="E926" t="s">
        <v>6</v>
      </c>
      <c r="G926" t="s">
        <v>679</v>
      </c>
      <c r="H926" t="s">
        <v>23</v>
      </c>
      <c r="I926">
        <v>2.0277548777407714E-2</v>
      </c>
      <c r="J926" t="s">
        <v>6</v>
      </c>
      <c r="L926" t="s">
        <v>680</v>
      </c>
      <c r="M926" t="s">
        <v>23</v>
      </c>
      <c r="N926">
        <v>1.9963912403925258E-2</v>
      </c>
      <c r="O926" t="s">
        <v>6</v>
      </c>
    </row>
    <row r="927" spans="2:15" x14ac:dyDescent="0.45">
      <c r="B927" t="s">
        <v>678</v>
      </c>
      <c r="C927" t="s">
        <v>24</v>
      </c>
      <c r="D927">
        <v>3.0702424956944963E-2</v>
      </c>
      <c r="E927" t="s">
        <v>6</v>
      </c>
      <c r="G927" t="s">
        <v>679</v>
      </c>
      <c r="H927" t="s">
        <v>24</v>
      </c>
      <c r="I927">
        <v>2.0622085737291868E-2</v>
      </c>
      <c r="J927" t="s">
        <v>6</v>
      </c>
      <c r="L927" t="s">
        <v>680</v>
      </c>
      <c r="M927" t="s">
        <v>24</v>
      </c>
      <c r="N927">
        <v>1.988796093789811E-2</v>
      </c>
      <c r="O927" t="s">
        <v>6</v>
      </c>
    </row>
    <row r="928" spans="2:15" x14ac:dyDescent="0.45">
      <c r="B928" t="s">
        <v>678</v>
      </c>
      <c r="C928" t="s">
        <v>25</v>
      </c>
      <c r="D928">
        <v>1.1857973383172713E-2</v>
      </c>
      <c r="E928" t="s">
        <v>6</v>
      </c>
      <c r="G928" t="s">
        <v>679</v>
      </c>
      <c r="H928" t="s">
        <v>25</v>
      </c>
      <c r="I928">
        <v>1.9981137859627504E-2</v>
      </c>
      <c r="J928" t="s">
        <v>6</v>
      </c>
      <c r="L928" t="s">
        <v>680</v>
      </c>
      <c r="M928" t="s">
        <v>25</v>
      </c>
      <c r="N928">
        <v>1.9331978838196085E-2</v>
      </c>
      <c r="O928" t="s">
        <v>6</v>
      </c>
    </row>
    <row r="929" spans="2:15" x14ac:dyDescent="0.45">
      <c r="B929" t="s">
        <v>678</v>
      </c>
      <c r="C929" t="s">
        <v>26</v>
      </c>
      <c r="D929">
        <v>2.3391383081831899E-4</v>
      </c>
      <c r="E929" t="s">
        <v>6</v>
      </c>
      <c r="G929" t="s">
        <v>679</v>
      </c>
      <c r="H929" t="s">
        <v>26</v>
      </c>
      <c r="I929">
        <v>1.8840701755389256E-2</v>
      </c>
      <c r="J929" t="s">
        <v>6</v>
      </c>
      <c r="L929" t="s">
        <v>680</v>
      </c>
      <c r="M929" t="s">
        <v>26</v>
      </c>
      <c r="N929">
        <v>1.8540027176061076E-2</v>
      </c>
      <c r="O929" t="s">
        <v>6</v>
      </c>
    </row>
    <row r="930" spans="2:15" x14ac:dyDescent="0.45">
      <c r="B930" t="s">
        <v>678</v>
      </c>
      <c r="C930" t="s">
        <v>27</v>
      </c>
      <c r="D930">
        <v>0</v>
      </c>
      <c r="E930" t="s">
        <v>6</v>
      </c>
      <c r="G930" t="s">
        <v>679</v>
      </c>
      <c r="H930" t="s">
        <v>27</v>
      </c>
      <c r="I930">
        <v>2.7639101860108456E-2</v>
      </c>
      <c r="J930" t="s">
        <v>6</v>
      </c>
      <c r="L930" t="s">
        <v>680</v>
      </c>
      <c r="M930" t="s">
        <v>27</v>
      </c>
      <c r="N930">
        <v>2.734171586450785E-2</v>
      </c>
      <c r="O930" t="s">
        <v>6</v>
      </c>
    </row>
    <row r="931" spans="2:15" x14ac:dyDescent="0.45">
      <c r="B931" t="s">
        <v>678</v>
      </c>
      <c r="C931" t="s">
        <v>28</v>
      </c>
      <c r="D931">
        <v>0</v>
      </c>
      <c r="E931" t="s">
        <v>6</v>
      </c>
      <c r="G931" t="s">
        <v>679</v>
      </c>
      <c r="H931" t="s">
        <v>28</v>
      </c>
      <c r="I931">
        <v>3.2481229971731938E-2</v>
      </c>
      <c r="J931" t="s">
        <v>6</v>
      </c>
      <c r="L931" t="s">
        <v>680</v>
      </c>
      <c r="M931" t="s">
        <v>28</v>
      </c>
      <c r="N931">
        <v>3.7025452902509803E-2</v>
      </c>
      <c r="O931" t="s">
        <v>6</v>
      </c>
    </row>
    <row r="932" spans="2:15" x14ac:dyDescent="0.45">
      <c r="B932" t="s">
        <v>678</v>
      </c>
      <c r="C932" t="s">
        <v>29</v>
      </c>
      <c r="D932">
        <v>8.0793508739252136E-4</v>
      </c>
      <c r="E932" t="s">
        <v>6</v>
      </c>
      <c r="G932" t="s">
        <v>679</v>
      </c>
      <c r="H932" t="s">
        <v>29</v>
      </c>
      <c r="I932">
        <v>1.1718541277109787E-2</v>
      </c>
      <c r="J932" t="s">
        <v>6</v>
      </c>
      <c r="L932" t="s">
        <v>680</v>
      </c>
      <c r="M932" t="s">
        <v>29</v>
      </c>
      <c r="N932">
        <v>1.3649095351647959E-2</v>
      </c>
      <c r="O932" t="s">
        <v>6</v>
      </c>
    </row>
    <row r="933" spans="2:15" x14ac:dyDescent="0.45">
      <c r="B933" t="s">
        <v>678</v>
      </c>
      <c r="C933" t="s">
        <v>30</v>
      </c>
      <c r="D933">
        <v>1.4455883857669839E-2</v>
      </c>
      <c r="E933" t="s">
        <v>6</v>
      </c>
      <c r="G933" t="s">
        <v>679</v>
      </c>
      <c r="H933" t="s">
        <v>30</v>
      </c>
      <c r="I933">
        <v>1.1988304209281887E-2</v>
      </c>
      <c r="J933" t="s">
        <v>6</v>
      </c>
      <c r="L933" t="s">
        <v>680</v>
      </c>
      <c r="M933" t="s">
        <v>30</v>
      </c>
      <c r="N933">
        <v>1.3307330832805164E-2</v>
      </c>
      <c r="O933" t="s">
        <v>6</v>
      </c>
    </row>
    <row r="934" spans="2:15" x14ac:dyDescent="0.45">
      <c r="B934" t="s">
        <v>678</v>
      </c>
      <c r="C934" t="s">
        <v>31</v>
      </c>
      <c r="D934">
        <v>3.8444143821051255E-2</v>
      </c>
      <c r="E934" t="s">
        <v>6</v>
      </c>
      <c r="G934" t="s">
        <v>679</v>
      </c>
      <c r="H934" t="s">
        <v>31</v>
      </c>
      <c r="I934">
        <v>1.2608981466206466E-2</v>
      </c>
      <c r="J934" t="s">
        <v>6</v>
      </c>
      <c r="L934" t="s">
        <v>680</v>
      </c>
      <c r="M934" t="s">
        <v>31</v>
      </c>
      <c r="N934">
        <v>1.3268570048639933E-2</v>
      </c>
      <c r="O934" t="s">
        <v>6</v>
      </c>
    </row>
    <row r="935" spans="2:15" x14ac:dyDescent="0.45">
      <c r="B935" t="s">
        <v>678</v>
      </c>
      <c r="C935" t="s">
        <v>32</v>
      </c>
      <c r="D935">
        <v>5.1588108274409364E-2</v>
      </c>
      <c r="E935" t="s">
        <v>6</v>
      </c>
      <c r="G935" t="s">
        <v>679</v>
      </c>
      <c r="H935" t="s">
        <v>32</v>
      </c>
      <c r="I935">
        <v>1.4025474265880194E-2</v>
      </c>
      <c r="J935" t="s">
        <v>6</v>
      </c>
      <c r="L935" t="s">
        <v>680</v>
      </c>
      <c r="M935" t="s">
        <v>32</v>
      </c>
      <c r="N935">
        <v>1.4469395371610355E-2</v>
      </c>
      <c r="O935" t="s">
        <v>6</v>
      </c>
    </row>
    <row r="936" spans="2:15" x14ac:dyDescent="0.45">
      <c r="B936" t="s">
        <v>678</v>
      </c>
      <c r="C936" t="s">
        <v>33</v>
      </c>
      <c r="D936">
        <v>5.0185999349432457E-2</v>
      </c>
      <c r="E936" t="s">
        <v>6</v>
      </c>
      <c r="G936" t="s">
        <v>679</v>
      </c>
      <c r="H936" t="s">
        <v>33</v>
      </c>
      <c r="I936">
        <v>1.6685560732155543E-2</v>
      </c>
      <c r="J936" t="s">
        <v>6</v>
      </c>
      <c r="L936" t="s">
        <v>680</v>
      </c>
      <c r="M936" t="s">
        <v>33</v>
      </c>
      <c r="N936">
        <v>1.6609243549139785E-2</v>
      </c>
      <c r="O936" t="s">
        <v>6</v>
      </c>
    </row>
    <row r="937" spans="2:15" x14ac:dyDescent="0.45">
      <c r="B937" t="s">
        <v>678</v>
      </c>
      <c r="C937" t="s">
        <v>34</v>
      </c>
      <c r="D937">
        <v>3.768921818466911E-2</v>
      </c>
      <c r="E937" t="s">
        <v>6</v>
      </c>
      <c r="G937" t="s">
        <v>679</v>
      </c>
      <c r="H937" t="s">
        <v>34</v>
      </c>
      <c r="I937">
        <v>1.8598707168718073E-2</v>
      </c>
      <c r="J937" t="s">
        <v>6</v>
      </c>
      <c r="L937" t="s">
        <v>680</v>
      </c>
      <c r="M937" t="s">
        <v>34</v>
      </c>
      <c r="N937">
        <v>1.8460744123778874E-2</v>
      </c>
      <c r="O937" t="s">
        <v>6</v>
      </c>
    </row>
    <row r="938" spans="2:15" x14ac:dyDescent="0.45">
      <c r="B938" t="s">
        <v>678</v>
      </c>
      <c r="C938" t="s">
        <v>35</v>
      </c>
      <c r="D938">
        <v>1.8405302180329212E-2</v>
      </c>
      <c r="E938" t="s">
        <v>6</v>
      </c>
      <c r="G938" t="s">
        <v>679</v>
      </c>
      <c r="H938" t="s">
        <v>35</v>
      </c>
      <c r="I938">
        <v>1.7967338616647077E-2</v>
      </c>
      <c r="J938" t="s">
        <v>6</v>
      </c>
      <c r="L938" t="s">
        <v>680</v>
      </c>
      <c r="M938" t="s">
        <v>35</v>
      </c>
      <c r="N938">
        <v>1.8607746672086554E-2</v>
      </c>
      <c r="O938" t="s">
        <v>6</v>
      </c>
    </row>
    <row r="939" spans="2:15" x14ac:dyDescent="0.45">
      <c r="B939" t="s">
        <v>678</v>
      </c>
      <c r="C939" t="s">
        <v>36</v>
      </c>
      <c r="D939">
        <v>2.3692260474964472E-3</v>
      </c>
      <c r="E939" t="s">
        <v>6</v>
      </c>
      <c r="G939" t="s">
        <v>679</v>
      </c>
      <c r="H939" t="s">
        <v>36</v>
      </c>
      <c r="I939">
        <v>1.5949811138449854E-2</v>
      </c>
      <c r="J939" t="s">
        <v>6</v>
      </c>
      <c r="L939" t="s">
        <v>680</v>
      </c>
      <c r="M939" t="s">
        <v>36</v>
      </c>
      <c r="N939">
        <v>1.7279824626029179E-2</v>
      </c>
      <c r="O939" t="s">
        <v>6</v>
      </c>
    </row>
    <row r="940" spans="2:15" x14ac:dyDescent="0.45">
      <c r="B940" t="s">
        <v>678</v>
      </c>
      <c r="C940" t="s">
        <v>37</v>
      </c>
      <c r="D940">
        <v>0</v>
      </c>
      <c r="E940" t="s">
        <v>6</v>
      </c>
      <c r="G940" t="s">
        <v>679</v>
      </c>
      <c r="H940" t="s">
        <v>37</v>
      </c>
      <c r="I940">
        <v>2.1184928300768135E-2</v>
      </c>
      <c r="J940" t="s">
        <v>6</v>
      </c>
      <c r="L940" t="s">
        <v>680</v>
      </c>
      <c r="M940" t="s">
        <v>37</v>
      </c>
      <c r="N940">
        <v>2.3194171189850864E-2</v>
      </c>
      <c r="O940" t="s">
        <v>6</v>
      </c>
    </row>
    <row r="941" spans="2:15" x14ac:dyDescent="0.45">
      <c r="B941" t="s">
        <v>678</v>
      </c>
      <c r="C941" t="s">
        <v>38</v>
      </c>
      <c r="D941">
        <v>0</v>
      </c>
      <c r="E941" t="s">
        <v>6</v>
      </c>
      <c r="G941" t="s">
        <v>679</v>
      </c>
      <c r="H941" t="s">
        <v>38</v>
      </c>
      <c r="I941">
        <v>1.4402798347878901E-2</v>
      </c>
      <c r="J941" t="s">
        <v>6</v>
      </c>
      <c r="L941" t="s">
        <v>680</v>
      </c>
      <c r="M941" t="s">
        <v>38</v>
      </c>
      <c r="N941">
        <v>1.4038306360603449E-2</v>
      </c>
      <c r="O941" t="s">
        <v>6</v>
      </c>
    </row>
    <row r="942" spans="2:15" x14ac:dyDescent="0.45">
      <c r="B942" t="s">
        <v>678</v>
      </c>
      <c r="C942" t="s">
        <v>39</v>
      </c>
      <c r="D942">
        <v>3.5333927716563846E-4</v>
      </c>
      <c r="E942" t="s">
        <v>6</v>
      </c>
      <c r="G942" t="s">
        <v>679</v>
      </c>
      <c r="H942" t="s">
        <v>39</v>
      </c>
      <c r="I942">
        <v>5.3516315487446018E-3</v>
      </c>
      <c r="J942" t="s">
        <v>6</v>
      </c>
      <c r="L942" t="s">
        <v>680</v>
      </c>
      <c r="M942" t="s">
        <v>39</v>
      </c>
      <c r="N942">
        <v>4.7137376531115049E-3</v>
      </c>
      <c r="O942" t="s">
        <v>6</v>
      </c>
    </row>
    <row r="943" spans="2:15" x14ac:dyDescent="0.45">
      <c r="B943" t="s">
        <v>678</v>
      </c>
      <c r="C943" t="s">
        <v>40</v>
      </c>
      <c r="D943">
        <v>1.2405450312015747E-2</v>
      </c>
      <c r="E943" t="s">
        <v>6</v>
      </c>
      <c r="G943" t="s">
        <v>679</v>
      </c>
      <c r="H943" t="s">
        <v>40</v>
      </c>
      <c r="I943">
        <v>4.6553078447845305E-3</v>
      </c>
      <c r="J943" t="s">
        <v>6</v>
      </c>
      <c r="L943" t="s">
        <v>680</v>
      </c>
      <c r="M943" t="s">
        <v>40</v>
      </c>
      <c r="N943">
        <v>4.1400906048613424E-3</v>
      </c>
      <c r="O943" t="s">
        <v>6</v>
      </c>
    </row>
    <row r="944" spans="2:15" x14ac:dyDescent="0.45">
      <c r="B944" t="s">
        <v>678</v>
      </c>
      <c r="C944" t="s">
        <v>41</v>
      </c>
      <c r="D944">
        <v>3.8854226433437236E-2</v>
      </c>
      <c r="E944" t="s">
        <v>6</v>
      </c>
      <c r="G944" t="s">
        <v>679</v>
      </c>
      <c r="H944" t="s">
        <v>41</v>
      </c>
      <c r="I944">
        <v>4.4078742938830299E-3</v>
      </c>
      <c r="J944" t="s">
        <v>6</v>
      </c>
      <c r="L944" t="s">
        <v>680</v>
      </c>
      <c r="M944" t="s">
        <v>41</v>
      </c>
      <c r="N944">
        <v>3.8540613718433345E-3</v>
      </c>
      <c r="O944" t="s">
        <v>6</v>
      </c>
    </row>
    <row r="945" spans="2:15" x14ac:dyDescent="0.45">
      <c r="B945" t="s">
        <v>678</v>
      </c>
      <c r="C945" t="s">
        <v>42</v>
      </c>
      <c r="D945">
        <v>5.4274990670925165E-2</v>
      </c>
      <c r="E945" t="s">
        <v>6</v>
      </c>
      <c r="G945" t="s">
        <v>679</v>
      </c>
      <c r="H945" t="s">
        <v>42</v>
      </c>
      <c r="I945">
        <v>5.5968292481532742E-3</v>
      </c>
      <c r="J945" t="s">
        <v>6</v>
      </c>
      <c r="L945" t="s">
        <v>680</v>
      </c>
      <c r="M945" t="s">
        <v>42</v>
      </c>
      <c r="N945">
        <v>5.053984466251063E-3</v>
      </c>
      <c r="O945" t="s">
        <v>6</v>
      </c>
    </row>
    <row r="946" spans="2:15" x14ac:dyDescent="0.45">
      <c r="B946" t="s">
        <v>678</v>
      </c>
      <c r="C946" t="s">
        <v>43</v>
      </c>
      <c r="D946">
        <v>5.4380229348087963E-2</v>
      </c>
      <c r="E946" t="s">
        <v>6</v>
      </c>
      <c r="G946" t="s">
        <v>679</v>
      </c>
      <c r="H946" t="s">
        <v>43</v>
      </c>
      <c r="I946">
        <v>8.707480617189645E-3</v>
      </c>
      <c r="J946" t="s">
        <v>6</v>
      </c>
      <c r="L946" t="s">
        <v>680</v>
      </c>
      <c r="M946" t="s">
        <v>43</v>
      </c>
      <c r="N946">
        <v>7.8260405246885888E-3</v>
      </c>
      <c r="O946" t="s">
        <v>6</v>
      </c>
    </row>
    <row r="947" spans="2:15" x14ac:dyDescent="0.45">
      <c r="B947" t="s">
        <v>678</v>
      </c>
      <c r="C947" t="s">
        <v>44</v>
      </c>
      <c r="D947">
        <v>4.1645410946820352E-2</v>
      </c>
      <c r="E947" t="s">
        <v>6</v>
      </c>
      <c r="G947" t="s">
        <v>679</v>
      </c>
      <c r="H947" t="s">
        <v>44</v>
      </c>
      <c r="I947">
        <v>1.0804538590252122E-2</v>
      </c>
      <c r="J947" t="s">
        <v>6</v>
      </c>
      <c r="L947" t="s">
        <v>680</v>
      </c>
      <c r="M947" t="s">
        <v>44</v>
      </c>
      <c r="N947">
        <v>1.0277036319369217E-2</v>
      </c>
      <c r="O947" t="s">
        <v>6</v>
      </c>
    </row>
    <row r="948" spans="2:15" x14ac:dyDescent="0.45">
      <c r="B948" t="s">
        <v>678</v>
      </c>
      <c r="C948" t="s">
        <v>45</v>
      </c>
      <c r="D948">
        <v>1.9423221100649167E-2</v>
      </c>
      <c r="E948" t="s">
        <v>6</v>
      </c>
      <c r="G948" t="s">
        <v>679</v>
      </c>
      <c r="H948" t="s">
        <v>45</v>
      </c>
      <c r="I948">
        <v>1.0188042036901473E-2</v>
      </c>
      <c r="J948" t="s">
        <v>6</v>
      </c>
      <c r="L948" t="s">
        <v>680</v>
      </c>
      <c r="M948" t="s">
        <v>45</v>
      </c>
      <c r="N948">
        <v>1.0481904594847378E-2</v>
      </c>
      <c r="O948" t="s">
        <v>6</v>
      </c>
    </row>
    <row r="949" spans="2:15" x14ac:dyDescent="0.45">
      <c r="B949" t="s">
        <v>678</v>
      </c>
      <c r="C949" t="s">
        <v>46</v>
      </c>
      <c r="D949">
        <v>2.0269215373391975E-3</v>
      </c>
      <c r="E949" t="s">
        <v>6</v>
      </c>
      <c r="G949" t="s">
        <v>679</v>
      </c>
      <c r="H949" t="s">
        <v>46</v>
      </c>
      <c r="I949">
        <v>8.7246133112780372E-3</v>
      </c>
      <c r="J949" t="s">
        <v>6</v>
      </c>
      <c r="L949" t="s">
        <v>680</v>
      </c>
      <c r="M949" t="s">
        <v>46</v>
      </c>
      <c r="N949">
        <v>9.3153211680403851E-3</v>
      </c>
      <c r="O949" t="s">
        <v>6</v>
      </c>
    </row>
    <row r="950" spans="2:15" x14ac:dyDescent="0.45">
      <c r="B950" t="s">
        <v>678</v>
      </c>
      <c r="C950" t="s">
        <v>47</v>
      </c>
      <c r="D950">
        <v>0</v>
      </c>
      <c r="E950" t="s">
        <v>6</v>
      </c>
      <c r="G950" t="s">
        <v>679</v>
      </c>
      <c r="H950" t="s">
        <v>47</v>
      </c>
      <c r="I950">
        <v>1.0374997373036463E-2</v>
      </c>
      <c r="J950" t="s">
        <v>6</v>
      </c>
      <c r="L950" t="s">
        <v>680</v>
      </c>
      <c r="M950" t="s">
        <v>47</v>
      </c>
      <c r="N950">
        <v>1.0840783334411585E-2</v>
      </c>
      <c r="O950" t="s">
        <v>6</v>
      </c>
    </row>
    <row r="951" spans="2:15" x14ac:dyDescent="0.45">
      <c r="B951" t="s">
        <v>678</v>
      </c>
      <c r="C951" t="s">
        <v>48</v>
      </c>
      <c r="D951">
        <v>0</v>
      </c>
      <c r="E951" t="s">
        <v>6</v>
      </c>
      <c r="G951" t="s">
        <v>679</v>
      </c>
      <c r="H951" t="s">
        <v>48</v>
      </c>
      <c r="I951">
        <v>2.1366909884788267E-2</v>
      </c>
      <c r="J951" t="s">
        <v>6</v>
      </c>
      <c r="L951" t="s">
        <v>680</v>
      </c>
      <c r="M951" t="s">
        <v>48</v>
      </c>
      <c r="N951">
        <v>2.0723551853912728E-2</v>
      </c>
      <c r="O951" t="s">
        <v>6</v>
      </c>
    </row>
    <row r="952" spans="2:15" x14ac:dyDescent="0.45">
      <c r="B952" t="s">
        <v>678</v>
      </c>
      <c r="C952" t="s">
        <v>49</v>
      </c>
      <c r="D952">
        <v>0</v>
      </c>
      <c r="E952" t="s">
        <v>6</v>
      </c>
      <c r="G952" t="s">
        <v>679</v>
      </c>
      <c r="H952" t="s">
        <v>49</v>
      </c>
      <c r="I952">
        <v>8.5090168685267916E-3</v>
      </c>
      <c r="J952" t="s">
        <v>6</v>
      </c>
      <c r="L952" t="s">
        <v>680</v>
      </c>
      <c r="M952" t="s">
        <v>49</v>
      </c>
      <c r="N952">
        <v>8.4400576541660971E-3</v>
      </c>
      <c r="O952" t="s">
        <v>6</v>
      </c>
    </row>
    <row r="953" spans="2:15" x14ac:dyDescent="0.45">
      <c r="B953" t="s">
        <v>678</v>
      </c>
      <c r="C953" t="s">
        <v>50</v>
      </c>
      <c r="D953">
        <v>4.8774704416108304E-3</v>
      </c>
      <c r="E953" t="s">
        <v>6</v>
      </c>
      <c r="G953" t="s">
        <v>679</v>
      </c>
      <c r="H953" t="s">
        <v>50</v>
      </c>
      <c r="I953">
        <v>8.4825428252588413E-3</v>
      </c>
      <c r="J953" t="s">
        <v>6</v>
      </c>
      <c r="L953" t="s">
        <v>680</v>
      </c>
      <c r="M953" t="s">
        <v>50</v>
      </c>
      <c r="N953">
        <v>8.7609345029330907E-3</v>
      </c>
      <c r="O953" t="s">
        <v>6</v>
      </c>
    </row>
    <row r="954" spans="2:15" x14ac:dyDescent="0.45">
      <c r="B954" t="s">
        <v>678</v>
      </c>
      <c r="C954" t="s">
        <v>51</v>
      </c>
      <c r="D954">
        <v>2.6201606977349103E-2</v>
      </c>
      <c r="E954" t="s">
        <v>6</v>
      </c>
      <c r="G954" t="s">
        <v>679</v>
      </c>
      <c r="H954" t="s">
        <v>51</v>
      </c>
      <c r="I954">
        <v>8.872506805346585E-3</v>
      </c>
      <c r="J954" t="s">
        <v>6</v>
      </c>
      <c r="L954" t="s">
        <v>680</v>
      </c>
      <c r="M954" t="s">
        <v>51</v>
      </c>
      <c r="N954">
        <v>9.2269757198352089E-3</v>
      </c>
      <c r="O954" t="s">
        <v>6</v>
      </c>
    </row>
    <row r="955" spans="2:15" x14ac:dyDescent="0.45">
      <c r="B955" t="s">
        <v>678</v>
      </c>
      <c r="C955" t="s">
        <v>52</v>
      </c>
      <c r="D955">
        <v>4.1882909380304673E-2</v>
      </c>
      <c r="E955" t="s">
        <v>6</v>
      </c>
      <c r="G955" t="s">
        <v>679</v>
      </c>
      <c r="H955" t="s">
        <v>52</v>
      </c>
      <c r="I955">
        <v>1.0011104713700501E-2</v>
      </c>
      <c r="J955" t="s">
        <v>6</v>
      </c>
      <c r="L955" t="s">
        <v>680</v>
      </c>
      <c r="M955" t="s">
        <v>52</v>
      </c>
      <c r="N955">
        <v>9.7301464653111042E-3</v>
      </c>
      <c r="O955" t="s">
        <v>6</v>
      </c>
    </row>
    <row r="956" spans="2:15" x14ac:dyDescent="0.45">
      <c r="B956" t="s">
        <v>678</v>
      </c>
      <c r="C956" t="s">
        <v>53</v>
      </c>
      <c r="D956">
        <v>4.070822913056122E-2</v>
      </c>
      <c r="E956" t="s">
        <v>6</v>
      </c>
      <c r="G956" t="s">
        <v>679</v>
      </c>
      <c r="H956" t="s">
        <v>53</v>
      </c>
      <c r="I956">
        <v>1.0425881934952003E-2</v>
      </c>
      <c r="J956" t="s">
        <v>6</v>
      </c>
      <c r="L956" t="s">
        <v>680</v>
      </c>
      <c r="M956" t="s">
        <v>53</v>
      </c>
      <c r="N956">
        <v>9.7124999833610257E-3</v>
      </c>
      <c r="O956" t="s">
        <v>6</v>
      </c>
    </row>
    <row r="957" spans="2:15" x14ac:dyDescent="0.45">
      <c r="B957" t="s">
        <v>678</v>
      </c>
      <c r="C957" t="s">
        <v>54</v>
      </c>
      <c r="D957">
        <v>2.7592705380915388E-2</v>
      </c>
      <c r="E957" t="s">
        <v>6</v>
      </c>
      <c r="G957" t="s">
        <v>679</v>
      </c>
      <c r="H957" t="s">
        <v>54</v>
      </c>
      <c r="I957">
        <v>1.0942528276261097E-2</v>
      </c>
      <c r="J957" t="s">
        <v>6</v>
      </c>
      <c r="L957" t="s">
        <v>680</v>
      </c>
      <c r="M957" t="s">
        <v>54</v>
      </c>
      <c r="N957">
        <v>9.8773308633422884E-3</v>
      </c>
      <c r="O957" t="s">
        <v>6</v>
      </c>
    </row>
    <row r="958" spans="2:15" x14ac:dyDescent="0.45">
      <c r="B958" t="s">
        <v>678</v>
      </c>
      <c r="C958" t="s">
        <v>55</v>
      </c>
      <c r="D958">
        <v>8.1093333807799525E-3</v>
      </c>
      <c r="E958" t="s">
        <v>6</v>
      </c>
      <c r="G958" t="s">
        <v>679</v>
      </c>
      <c r="H958" t="s">
        <v>55</v>
      </c>
      <c r="I958">
        <v>1.0329873166916363E-2</v>
      </c>
      <c r="J958" t="s">
        <v>6</v>
      </c>
      <c r="L958" t="s">
        <v>680</v>
      </c>
      <c r="M958" t="s">
        <v>55</v>
      </c>
      <c r="N958">
        <v>9.5063153366262525E-3</v>
      </c>
      <c r="O958" t="s">
        <v>6</v>
      </c>
    </row>
    <row r="959" spans="2:15" x14ac:dyDescent="0.45">
      <c r="B959" t="s">
        <v>678</v>
      </c>
      <c r="C959" t="s">
        <v>56</v>
      </c>
      <c r="D959">
        <v>2.5936243334701151E-5</v>
      </c>
      <c r="E959" t="s">
        <v>6</v>
      </c>
      <c r="G959" t="s">
        <v>679</v>
      </c>
      <c r="H959" t="s">
        <v>56</v>
      </c>
      <c r="I959">
        <v>9.4584463799616131E-3</v>
      </c>
      <c r="J959" t="s">
        <v>6</v>
      </c>
      <c r="L959" t="s">
        <v>680</v>
      </c>
      <c r="M959" t="s">
        <v>56</v>
      </c>
      <c r="N959">
        <v>8.7932565856448774E-3</v>
      </c>
      <c r="O959" t="s">
        <v>6</v>
      </c>
    </row>
    <row r="960" spans="2:15" x14ac:dyDescent="0.45">
      <c r="B960" t="s">
        <v>678</v>
      </c>
      <c r="C960" t="s">
        <v>57</v>
      </c>
      <c r="D960">
        <v>0</v>
      </c>
      <c r="E960" t="s">
        <v>6</v>
      </c>
      <c r="G960" t="s">
        <v>679</v>
      </c>
      <c r="H960" t="s">
        <v>57</v>
      </c>
      <c r="I960">
        <v>1.3150924870867942E-2</v>
      </c>
      <c r="J960" t="s">
        <v>6</v>
      </c>
      <c r="L960" t="s">
        <v>680</v>
      </c>
      <c r="M960" t="s">
        <v>57</v>
      </c>
      <c r="N960">
        <v>1.261062479894969E-2</v>
      </c>
      <c r="O960" t="s">
        <v>6</v>
      </c>
    </row>
    <row r="961" spans="2:15" x14ac:dyDescent="0.45">
      <c r="B961" t="s">
        <v>678</v>
      </c>
      <c r="C961" t="s">
        <v>58</v>
      </c>
      <c r="D961">
        <v>0</v>
      </c>
      <c r="E961" t="s">
        <v>6</v>
      </c>
      <c r="G961" t="s">
        <v>679</v>
      </c>
      <c r="H961" t="s">
        <v>58</v>
      </c>
      <c r="I961">
        <v>3.605434775183626E-2</v>
      </c>
      <c r="J961" t="s">
        <v>6</v>
      </c>
      <c r="L961" t="s">
        <v>680</v>
      </c>
      <c r="M961" t="s">
        <v>58</v>
      </c>
      <c r="N961">
        <v>3.2805471307939371E-2</v>
      </c>
      <c r="O961" t="s">
        <v>6</v>
      </c>
    </row>
    <row r="962" spans="2:15" x14ac:dyDescent="0.45">
      <c r="B962" t="s">
        <v>678</v>
      </c>
      <c r="C962" t="s">
        <v>59</v>
      </c>
      <c r="D962">
        <v>0</v>
      </c>
      <c r="E962" t="s">
        <v>6</v>
      </c>
      <c r="G962" t="s">
        <v>679</v>
      </c>
      <c r="H962" t="s">
        <v>59</v>
      </c>
      <c r="I962">
        <v>1.4111703775254673E-2</v>
      </c>
      <c r="J962" t="s">
        <v>6</v>
      </c>
      <c r="L962" t="s">
        <v>680</v>
      </c>
      <c r="M962" t="s">
        <v>59</v>
      </c>
      <c r="N962">
        <v>1.2763767606789935E-2</v>
      </c>
      <c r="O962" t="s">
        <v>6</v>
      </c>
    </row>
    <row r="963" spans="2:15" x14ac:dyDescent="0.45">
      <c r="B963" t="s">
        <v>678</v>
      </c>
      <c r="C963" t="s">
        <v>60</v>
      </c>
      <c r="D963">
        <v>4.5285558968761151E-4</v>
      </c>
      <c r="E963" t="s">
        <v>6</v>
      </c>
      <c r="G963" t="s">
        <v>679</v>
      </c>
      <c r="H963" t="s">
        <v>60</v>
      </c>
      <c r="I963">
        <v>1.356460481317011E-2</v>
      </c>
      <c r="J963" t="s">
        <v>6</v>
      </c>
      <c r="L963" t="s">
        <v>680</v>
      </c>
      <c r="M963" t="s">
        <v>60</v>
      </c>
      <c r="N963">
        <v>1.2275716089067423E-2</v>
      </c>
      <c r="O963" t="s">
        <v>6</v>
      </c>
    </row>
    <row r="964" spans="2:15" x14ac:dyDescent="0.45">
      <c r="B964" t="s">
        <v>678</v>
      </c>
      <c r="C964" t="s">
        <v>61</v>
      </c>
      <c r="D964">
        <v>1.6523045713107171E-2</v>
      </c>
      <c r="E964" t="s">
        <v>6</v>
      </c>
      <c r="G964" t="s">
        <v>679</v>
      </c>
      <c r="H964" t="s">
        <v>61</v>
      </c>
      <c r="I964">
        <v>1.3100161449846532E-2</v>
      </c>
      <c r="J964" t="s">
        <v>6</v>
      </c>
      <c r="L964" t="s">
        <v>680</v>
      </c>
      <c r="M964" t="s">
        <v>61</v>
      </c>
      <c r="N964">
        <v>1.2174940130224476E-2</v>
      </c>
      <c r="O964" t="s">
        <v>6</v>
      </c>
    </row>
    <row r="965" spans="2:15" x14ac:dyDescent="0.45">
      <c r="B965" t="s">
        <v>678</v>
      </c>
      <c r="C965" t="s">
        <v>62</v>
      </c>
      <c r="D965">
        <v>3.5083657228598332E-2</v>
      </c>
      <c r="E965" t="s">
        <v>6</v>
      </c>
      <c r="G965" t="s">
        <v>679</v>
      </c>
      <c r="H965" t="s">
        <v>62</v>
      </c>
      <c r="I965">
        <v>1.3520180036581817E-2</v>
      </c>
      <c r="J965" t="s">
        <v>6</v>
      </c>
      <c r="L965" t="s">
        <v>680</v>
      </c>
      <c r="M965" t="s">
        <v>62</v>
      </c>
      <c r="N965">
        <v>1.2397077634349413E-2</v>
      </c>
      <c r="O965" t="s">
        <v>6</v>
      </c>
    </row>
    <row r="966" spans="2:15" x14ac:dyDescent="0.45">
      <c r="B966" t="s">
        <v>678</v>
      </c>
      <c r="C966" t="s">
        <v>63</v>
      </c>
      <c r="D966">
        <v>3.7135164641311828E-2</v>
      </c>
      <c r="E966" t="s">
        <v>6</v>
      </c>
      <c r="G966" t="s">
        <v>679</v>
      </c>
      <c r="H966" t="s">
        <v>63</v>
      </c>
      <c r="I966">
        <v>1.3950537423440804E-2</v>
      </c>
      <c r="J966" t="s">
        <v>6</v>
      </c>
      <c r="L966" t="s">
        <v>680</v>
      </c>
      <c r="M966" t="s">
        <v>63</v>
      </c>
      <c r="N966">
        <v>1.2848909555823738E-2</v>
      </c>
      <c r="O966" t="s">
        <v>6</v>
      </c>
    </row>
    <row r="967" spans="2:15" x14ac:dyDescent="0.45">
      <c r="B967" t="s">
        <v>678</v>
      </c>
      <c r="C967" t="s">
        <v>64</v>
      </c>
      <c r="D967">
        <v>2.1812834077014606E-2</v>
      </c>
      <c r="E967" t="s">
        <v>6</v>
      </c>
      <c r="G967" t="s">
        <v>679</v>
      </c>
      <c r="H967" t="s">
        <v>64</v>
      </c>
      <c r="I967">
        <v>1.4259554305493706E-2</v>
      </c>
      <c r="J967" t="s">
        <v>6</v>
      </c>
      <c r="L967" t="s">
        <v>680</v>
      </c>
      <c r="M967" t="s">
        <v>64</v>
      </c>
      <c r="N967">
        <v>1.3388324739075056E-2</v>
      </c>
      <c r="O967" t="s">
        <v>6</v>
      </c>
    </row>
    <row r="968" spans="2:15" x14ac:dyDescent="0.45">
      <c r="B968" t="s">
        <v>678</v>
      </c>
      <c r="C968" t="s">
        <v>65</v>
      </c>
      <c r="D968">
        <v>9.8291679223757602E-4</v>
      </c>
      <c r="E968" t="s">
        <v>6</v>
      </c>
      <c r="G968" t="s">
        <v>679</v>
      </c>
      <c r="H968" t="s">
        <v>65</v>
      </c>
      <c r="I968">
        <v>1.4042450849639281E-2</v>
      </c>
      <c r="J968" t="s">
        <v>6</v>
      </c>
      <c r="L968" t="s">
        <v>680</v>
      </c>
      <c r="M968" t="s">
        <v>65</v>
      </c>
      <c r="N968">
        <v>1.3801242388506003E-2</v>
      </c>
      <c r="O968" t="s">
        <v>6</v>
      </c>
    </row>
    <row r="969" spans="2:15" x14ac:dyDescent="0.45">
      <c r="B969" t="s">
        <v>678</v>
      </c>
      <c r="C969" t="s">
        <v>66</v>
      </c>
      <c r="D969">
        <v>0</v>
      </c>
      <c r="E969" t="s">
        <v>6</v>
      </c>
      <c r="G969" t="s">
        <v>679</v>
      </c>
      <c r="H969" t="s">
        <v>66</v>
      </c>
      <c r="I969">
        <v>1.3836955546667055E-2</v>
      </c>
      <c r="J969" t="s">
        <v>6</v>
      </c>
      <c r="L969" t="s">
        <v>680</v>
      </c>
      <c r="M969" t="s">
        <v>66</v>
      </c>
      <c r="N969">
        <v>1.3823389725873724E-2</v>
      </c>
      <c r="O969" t="s">
        <v>6</v>
      </c>
    </row>
    <row r="970" spans="2:15" x14ac:dyDescent="0.45">
      <c r="B970" t="s">
        <v>678</v>
      </c>
      <c r="C970" t="s">
        <v>67</v>
      </c>
      <c r="D970">
        <v>0</v>
      </c>
      <c r="E970" t="s">
        <v>6</v>
      </c>
      <c r="G970" t="s">
        <v>679</v>
      </c>
      <c r="H970" t="s">
        <v>67</v>
      </c>
      <c r="I970">
        <v>2.1062454358880007E-2</v>
      </c>
      <c r="J970" t="s">
        <v>6</v>
      </c>
      <c r="L970" t="s">
        <v>680</v>
      </c>
      <c r="M970" t="s">
        <v>67</v>
      </c>
      <c r="N970">
        <v>2.069561762085043E-2</v>
      </c>
      <c r="O970" t="s">
        <v>6</v>
      </c>
    </row>
    <row r="971" spans="2:15" x14ac:dyDescent="0.45">
      <c r="B971" t="s">
        <v>681</v>
      </c>
      <c r="C971" t="s">
        <v>5</v>
      </c>
      <c r="D971">
        <v>0</v>
      </c>
      <c r="E971" t="s">
        <v>6</v>
      </c>
      <c r="G971" t="s">
        <v>682</v>
      </c>
      <c r="H971" t="s">
        <v>5</v>
      </c>
      <c r="I971">
        <v>4.9261749978223551E-2</v>
      </c>
      <c r="J971" t="s">
        <v>6</v>
      </c>
      <c r="L971" t="s">
        <v>683</v>
      </c>
      <c r="M971" t="s">
        <v>5</v>
      </c>
      <c r="N971">
        <v>4.7974347416344633E-2</v>
      </c>
      <c r="O971" t="s">
        <v>6</v>
      </c>
    </row>
    <row r="972" spans="2:15" x14ac:dyDescent="0.45">
      <c r="B972" t="s">
        <v>681</v>
      </c>
      <c r="C972" t="s">
        <v>9</v>
      </c>
      <c r="D972">
        <v>0</v>
      </c>
      <c r="E972" t="s">
        <v>6</v>
      </c>
      <c r="G972" t="s">
        <v>682</v>
      </c>
      <c r="H972" t="s">
        <v>9</v>
      </c>
      <c r="I972">
        <v>1.9336381365308641E-2</v>
      </c>
      <c r="J972" t="s">
        <v>6</v>
      </c>
      <c r="L972" t="s">
        <v>683</v>
      </c>
      <c r="M972" t="s">
        <v>9</v>
      </c>
      <c r="N972">
        <v>2.025059326736213E-2</v>
      </c>
      <c r="O972" t="s">
        <v>6</v>
      </c>
    </row>
    <row r="973" spans="2:15" x14ac:dyDescent="0.45">
      <c r="B973" t="s">
        <v>681</v>
      </c>
      <c r="C973" t="s">
        <v>10</v>
      </c>
      <c r="D973">
        <v>4.2308337630528683E-4</v>
      </c>
      <c r="E973" t="s">
        <v>6</v>
      </c>
      <c r="G973" t="s">
        <v>682</v>
      </c>
      <c r="H973" t="s">
        <v>10</v>
      </c>
      <c r="I973">
        <v>1.821916956844449E-2</v>
      </c>
      <c r="J973" t="s">
        <v>6</v>
      </c>
      <c r="L973" t="s">
        <v>683</v>
      </c>
      <c r="M973" t="s">
        <v>10</v>
      </c>
      <c r="N973">
        <v>2.0710941599304786E-2</v>
      </c>
      <c r="O973" t="s">
        <v>6</v>
      </c>
    </row>
    <row r="974" spans="2:15" x14ac:dyDescent="0.45">
      <c r="B974" t="s">
        <v>681</v>
      </c>
      <c r="C974" t="s">
        <v>11</v>
      </c>
      <c r="D974">
        <v>1.6666177793804412E-2</v>
      </c>
      <c r="E974" t="s">
        <v>6</v>
      </c>
      <c r="G974" t="s">
        <v>682</v>
      </c>
      <c r="H974" t="s">
        <v>11</v>
      </c>
      <c r="I974">
        <v>1.9081004156071724E-2</v>
      </c>
      <c r="J974" t="s">
        <v>6</v>
      </c>
      <c r="L974" t="s">
        <v>683</v>
      </c>
      <c r="M974" t="s">
        <v>11</v>
      </c>
      <c r="N974">
        <v>2.0735339471881598E-2</v>
      </c>
      <c r="O974" t="s">
        <v>6</v>
      </c>
    </row>
    <row r="975" spans="2:15" x14ac:dyDescent="0.45">
      <c r="B975" t="s">
        <v>681</v>
      </c>
      <c r="C975" t="s">
        <v>12</v>
      </c>
      <c r="D975">
        <v>3.8918698171243979E-2</v>
      </c>
      <c r="E975" t="s">
        <v>6</v>
      </c>
      <c r="G975" t="s">
        <v>682</v>
      </c>
      <c r="H975" t="s">
        <v>12</v>
      </c>
      <c r="I975">
        <v>2.5608588824465744E-2</v>
      </c>
      <c r="J975" t="s">
        <v>6</v>
      </c>
      <c r="L975" t="s">
        <v>683</v>
      </c>
      <c r="M975" t="s">
        <v>12</v>
      </c>
      <c r="N975">
        <v>2.0840339137770926E-2</v>
      </c>
      <c r="O975" t="s">
        <v>6</v>
      </c>
    </row>
    <row r="976" spans="2:15" x14ac:dyDescent="0.45">
      <c r="B976" t="s">
        <v>681</v>
      </c>
      <c r="C976" t="s">
        <v>13</v>
      </c>
      <c r="D976">
        <v>4.3139990222799379E-2</v>
      </c>
      <c r="E976" t="s">
        <v>6</v>
      </c>
      <c r="G976" t="s">
        <v>682</v>
      </c>
      <c r="H976" t="s">
        <v>13</v>
      </c>
      <c r="I976">
        <v>2.8855114385937769E-2</v>
      </c>
      <c r="J976" t="s">
        <v>6</v>
      </c>
      <c r="L976" t="s">
        <v>683</v>
      </c>
      <c r="M976" t="s">
        <v>13</v>
      </c>
      <c r="N976">
        <v>2.0881660266677485E-2</v>
      </c>
      <c r="O976" t="s">
        <v>6</v>
      </c>
    </row>
    <row r="977" spans="2:15" x14ac:dyDescent="0.45">
      <c r="B977" t="s">
        <v>681</v>
      </c>
      <c r="C977" t="s">
        <v>14</v>
      </c>
      <c r="D977">
        <v>2.7126137599557239E-2</v>
      </c>
      <c r="E977" t="s">
        <v>6</v>
      </c>
      <c r="G977" t="s">
        <v>682</v>
      </c>
      <c r="H977" t="s">
        <v>14</v>
      </c>
      <c r="I977">
        <v>2.7812832768764548E-2</v>
      </c>
      <c r="J977" t="s">
        <v>6</v>
      </c>
      <c r="L977" t="s">
        <v>683</v>
      </c>
      <c r="M977" t="s">
        <v>14</v>
      </c>
      <c r="N977">
        <v>1.9947796155567916E-2</v>
      </c>
      <c r="O977" t="s">
        <v>6</v>
      </c>
    </row>
    <row r="978" spans="2:15" x14ac:dyDescent="0.45">
      <c r="B978" t="s">
        <v>681</v>
      </c>
      <c r="C978" t="s">
        <v>15</v>
      </c>
      <c r="D978">
        <v>4.823207504774326E-3</v>
      </c>
      <c r="E978" t="s">
        <v>6</v>
      </c>
      <c r="G978" t="s">
        <v>682</v>
      </c>
      <c r="H978" t="s">
        <v>15</v>
      </c>
      <c r="I978">
        <v>2.4802524215595225E-2</v>
      </c>
      <c r="J978" t="s">
        <v>6</v>
      </c>
      <c r="L978" t="s">
        <v>683</v>
      </c>
      <c r="M978" t="s">
        <v>15</v>
      </c>
      <c r="N978">
        <v>1.9343505454867238E-2</v>
      </c>
      <c r="O978" t="s">
        <v>6</v>
      </c>
    </row>
    <row r="979" spans="2:15" x14ac:dyDescent="0.45">
      <c r="B979" t="s">
        <v>681</v>
      </c>
      <c r="C979" t="s">
        <v>16</v>
      </c>
      <c r="D979">
        <v>0</v>
      </c>
      <c r="E979" t="s">
        <v>6</v>
      </c>
      <c r="G979" t="s">
        <v>682</v>
      </c>
      <c r="H979" t="s">
        <v>16</v>
      </c>
      <c r="I979">
        <v>2.2408594175167329E-2</v>
      </c>
      <c r="J979" t="s">
        <v>6</v>
      </c>
      <c r="L979" t="s">
        <v>683</v>
      </c>
      <c r="M979" t="s">
        <v>16</v>
      </c>
      <c r="N979">
        <v>1.8601639703110327E-2</v>
      </c>
      <c r="O979" t="s">
        <v>6</v>
      </c>
    </row>
    <row r="980" spans="2:15" x14ac:dyDescent="0.45">
      <c r="B980" t="s">
        <v>681</v>
      </c>
      <c r="C980" t="s">
        <v>17</v>
      </c>
      <c r="D980">
        <v>0</v>
      </c>
      <c r="E980" t="s">
        <v>6</v>
      </c>
      <c r="G980" t="s">
        <v>682</v>
      </c>
      <c r="H980" t="s">
        <v>17</v>
      </c>
      <c r="I980">
        <v>3.1815948012695772E-2</v>
      </c>
      <c r="J980" t="s">
        <v>6</v>
      </c>
      <c r="L980" t="s">
        <v>683</v>
      </c>
      <c r="M980" t="s">
        <v>17</v>
      </c>
      <c r="N980">
        <v>2.6962302008052559E-2</v>
      </c>
      <c r="O980" t="s">
        <v>6</v>
      </c>
    </row>
    <row r="981" spans="2:15" x14ac:dyDescent="0.45">
      <c r="B981" t="s">
        <v>681</v>
      </c>
      <c r="C981" t="s">
        <v>18</v>
      </c>
      <c r="D981">
        <v>0</v>
      </c>
      <c r="E981" t="s">
        <v>6</v>
      </c>
      <c r="G981" t="s">
        <v>682</v>
      </c>
      <c r="H981" t="s">
        <v>18</v>
      </c>
      <c r="I981">
        <v>4.9544362795667297E-2</v>
      </c>
      <c r="J981" t="s">
        <v>6</v>
      </c>
      <c r="L981" t="s">
        <v>683</v>
      </c>
      <c r="M981" t="s">
        <v>18</v>
      </c>
      <c r="N981">
        <v>5.0206162334879192E-2</v>
      </c>
      <c r="O981" t="s">
        <v>6</v>
      </c>
    </row>
    <row r="982" spans="2:15" x14ac:dyDescent="0.45">
      <c r="B982" t="s">
        <v>681</v>
      </c>
      <c r="C982" t="s">
        <v>19</v>
      </c>
      <c r="D982">
        <v>2.3483765778098782E-5</v>
      </c>
      <c r="E982" t="s">
        <v>6</v>
      </c>
      <c r="G982" t="s">
        <v>682</v>
      </c>
      <c r="H982" t="s">
        <v>19</v>
      </c>
      <c r="I982">
        <v>1.9696818941367468E-2</v>
      </c>
      <c r="J982" t="s">
        <v>6</v>
      </c>
      <c r="L982" t="s">
        <v>683</v>
      </c>
      <c r="M982" t="s">
        <v>19</v>
      </c>
      <c r="N982">
        <v>1.9700290089304621E-2</v>
      </c>
      <c r="O982" t="s">
        <v>6</v>
      </c>
    </row>
    <row r="983" spans="2:15" x14ac:dyDescent="0.45">
      <c r="B983" t="s">
        <v>681</v>
      </c>
      <c r="C983" t="s">
        <v>20</v>
      </c>
      <c r="D983">
        <v>6.9497726726340985E-3</v>
      </c>
      <c r="E983" t="s">
        <v>6</v>
      </c>
      <c r="G983" t="s">
        <v>682</v>
      </c>
      <c r="H983" t="s">
        <v>20</v>
      </c>
      <c r="I983">
        <v>1.9213350253311043E-2</v>
      </c>
      <c r="J983" t="s">
        <v>6</v>
      </c>
      <c r="L983" t="s">
        <v>683</v>
      </c>
      <c r="M983" t="s">
        <v>20</v>
      </c>
      <c r="N983">
        <v>1.9250098944726759E-2</v>
      </c>
      <c r="O983" t="s">
        <v>6</v>
      </c>
    </row>
    <row r="984" spans="2:15" x14ac:dyDescent="0.45">
      <c r="B984" t="s">
        <v>681</v>
      </c>
      <c r="C984" t="s">
        <v>21</v>
      </c>
      <c r="D984">
        <v>3.2523032400810066E-2</v>
      </c>
      <c r="E984" t="s">
        <v>6</v>
      </c>
      <c r="G984" t="s">
        <v>682</v>
      </c>
      <c r="H984" t="s">
        <v>21</v>
      </c>
      <c r="I984">
        <v>2.1635367100228019E-2</v>
      </c>
      <c r="J984" t="s">
        <v>6</v>
      </c>
      <c r="L984" t="s">
        <v>683</v>
      </c>
      <c r="M984" t="s">
        <v>21</v>
      </c>
      <c r="N984">
        <v>1.876913542308014E-2</v>
      </c>
      <c r="O984" t="s">
        <v>6</v>
      </c>
    </row>
    <row r="985" spans="2:15" x14ac:dyDescent="0.45">
      <c r="B985" t="s">
        <v>681</v>
      </c>
      <c r="C985" t="s">
        <v>22</v>
      </c>
      <c r="D985">
        <v>5.2129411570027026E-2</v>
      </c>
      <c r="E985" t="s">
        <v>6</v>
      </c>
      <c r="G985" t="s">
        <v>682</v>
      </c>
      <c r="H985" t="s">
        <v>22</v>
      </c>
      <c r="I985">
        <v>2.483798422927766E-2</v>
      </c>
      <c r="J985" t="s">
        <v>6</v>
      </c>
      <c r="L985" t="s">
        <v>683</v>
      </c>
      <c r="M985" t="s">
        <v>22</v>
      </c>
      <c r="N985">
        <v>1.8715609436928318E-2</v>
      </c>
      <c r="O985" t="s">
        <v>6</v>
      </c>
    </row>
    <row r="986" spans="2:15" x14ac:dyDescent="0.45">
      <c r="B986" t="s">
        <v>681</v>
      </c>
      <c r="C986" t="s">
        <v>23</v>
      </c>
      <c r="D986">
        <v>5.2075072358879773E-2</v>
      </c>
      <c r="E986" t="s">
        <v>6</v>
      </c>
      <c r="G986" t="s">
        <v>682</v>
      </c>
      <c r="H986" t="s">
        <v>23</v>
      </c>
      <c r="I986">
        <v>2.7737642830690044E-2</v>
      </c>
      <c r="J986" t="s">
        <v>6</v>
      </c>
      <c r="L986" t="s">
        <v>683</v>
      </c>
      <c r="M986" t="s">
        <v>23</v>
      </c>
      <c r="N986">
        <v>1.8564102369520798E-2</v>
      </c>
      <c r="O986" t="s">
        <v>6</v>
      </c>
    </row>
    <row r="987" spans="2:15" x14ac:dyDescent="0.45">
      <c r="B987" t="s">
        <v>681</v>
      </c>
      <c r="C987" t="s">
        <v>24</v>
      </c>
      <c r="D987">
        <v>3.693530346408358E-2</v>
      </c>
      <c r="E987" t="s">
        <v>6</v>
      </c>
      <c r="G987" t="s">
        <v>682</v>
      </c>
      <c r="H987" t="s">
        <v>24</v>
      </c>
      <c r="I987">
        <v>2.8233189340613501E-2</v>
      </c>
      <c r="J987" t="s">
        <v>6</v>
      </c>
      <c r="L987" t="s">
        <v>683</v>
      </c>
      <c r="M987" t="s">
        <v>24</v>
      </c>
      <c r="N987">
        <v>1.8465548436044577E-2</v>
      </c>
      <c r="O987" t="s">
        <v>6</v>
      </c>
    </row>
    <row r="988" spans="2:15" x14ac:dyDescent="0.45">
      <c r="B988" t="s">
        <v>681</v>
      </c>
      <c r="C988" t="s">
        <v>25</v>
      </c>
      <c r="D988">
        <v>1.3651033147199851E-2</v>
      </c>
      <c r="E988" t="s">
        <v>6</v>
      </c>
      <c r="G988" t="s">
        <v>682</v>
      </c>
      <c r="H988" t="s">
        <v>25</v>
      </c>
      <c r="I988">
        <v>2.5812198274959924E-2</v>
      </c>
      <c r="J988" t="s">
        <v>6</v>
      </c>
      <c r="L988" t="s">
        <v>683</v>
      </c>
      <c r="M988" t="s">
        <v>25</v>
      </c>
      <c r="N988">
        <v>1.8736800003849183E-2</v>
      </c>
      <c r="O988" t="s">
        <v>6</v>
      </c>
    </row>
    <row r="989" spans="2:15" x14ac:dyDescent="0.45">
      <c r="B989" t="s">
        <v>681</v>
      </c>
      <c r="C989" t="s">
        <v>26</v>
      </c>
      <c r="D989">
        <v>2.5408193975115485E-4</v>
      </c>
      <c r="E989" t="s">
        <v>6</v>
      </c>
      <c r="G989" t="s">
        <v>682</v>
      </c>
      <c r="H989" t="s">
        <v>26</v>
      </c>
      <c r="I989">
        <v>2.3442887752372871E-2</v>
      </c>
      <c r="J989" t="s">
        <v>6</v>
      </c>
      <c r="L989" t="s">
        <v>683</v>
      </c>
      <c r="M989" t="s">
        <v>26</v>
      </c>
      <c r="N989">
        <v>1.9312298607298196E-2</v>
      </c>
      <c r="O989" t="s">
        <v>6</v>
      </c>
    </row>
    <row r="990" spans="2:15" x14ac:dyDescent="0.45">
      <c r="B990" t="s">
        <v>681</v>
      </c>
      <c r="C990" t="s">
        <v>27</v>
      </c>
      <c r="D990">
        <v>0</v>
      </c>
      <c r="E990" t="s">
        <v>6</v>
      </c>
      <c r="G990" t="s">
        <v>682</v>
      </c>
      <c r="H990" t="s">
        <v>27</v>
      </c>
      <c r="I990">
        <v>3.2151948975420945E-2</v>
      </c>
      <c r="J990" t="s">
        <v>6</v>
      </c>
      <c r="L990" t="s">
        <v>683</v>
      </c>
      <c r="M990" t="s">
        <v>27</v>
      </c>
      <c r="N990">
        <v>2.9413143054821209E-2</v>
      </c>
      <c r="O990" t="s">
        <v>6</v>
      </c>
    </row>
    <row r="991" spans="2:15" x14ac:dyDescent="0.45">
      <c r="B991" t="s">
        <v>681</v>
      </c>
      <c r="C991" t="s">
        <v>28</v>
      </c>
      <c r="D991">
        <v>0</v>
      </c>
      <c r="E991" t="s">
        <v>6</v>
      </c>
      <c r="G991" t="s">
        <v>682</v>
      </c>
      <c r="H991" t="s">
        <v>28</v>
      </c>
      <c r="I991">
        <v>3.0175476556094767E-2</v>
      </c>
      <c r="J991" t="s">
        <v>6</v>
      </c>
      <c r="L991" t="s">
        <v>683</v>
      </c>
      <c r="M991" t="s">
        <v>28</v>
      </c>
      <c r="N991">
        <v>3.7554276251262793E-2</v>
      </c>
      <c r="O991" t="s">
        <v>6</v>
      </c>
    </row>
    <row r="992" spans="2:15" x14ac:dyDescent="0.45">
      <c r="B992" t="s">
        <v>681</v>
      </c>
      <c r="C992" t="s">
        <v>29</v>
      </c>
      <c r="D992">
        <v>9.9717833135111802E-4</v>
      </c>
      <c r="E992" t="s">
        <v>6</v>
      </c>
      <c r="G992" t="s">
        <v>682</v>
      </c>
      <c r="H992" t="s">
        <v>29</v>
      </c>
      <c r="I992">
        <v>1.1408069312973515E-2</v>
      </c>
      <c r="J992" t="s">
        <v>6</v>
      </c>
      <c r="L992" t="s">
        <v>683</v>
      </c>
      <c r="M992" t="s">
        <v>29</v>
      </c>
      <c r="N992">
        <v>1.3758370640954941E-2</v>
      </c>
      <c r="O992" t="s">
        <v>6</v>
      </c>
    </row>
    <row r="993" spans="2:15" x14ac:dyDescent="0.45">
      <c r="B993" t="s">
        <v>681</v>
      </c>
      <c r="C993" t="s">
        <v>30</v>
      </c>
      <c r="D993">
        <v>1.407887684016962E-2</v>
      </c>
      <c r="E993" t="s">
        <v>6</v>
      </c>
      <c r="G993" t="s">
        <v>682</v>
      </c>
      <c r="H993" t="s">
        <v>30</v>
      </c>
      <c r="I993">
        <v>1.1134732085315643E-2</v>
      </c>
      <c r="J993" t="s">
        <v>6</v>
      </c>
      <c r="L993" t="s">
        <v>683</v>
      </c>
      <c r="M993" t="s">
        <v>30</v>
      </c>
      <c r="N993">
        <v>1.3083939285254127E-2</v>
      </c>
      <c r="O993" t="s">
        <v>6</v>
      </c>
    </row>
    <row r="994" spans="2:15" x14ac:dyDescent="0.45">
      <c r="B994" t="s">
        <v>681</v>
      </c>
      <c r="C994" t="s">
        <v>31</v>
      </c>
      <c r="D994">
        <v>3.6613328227951991E-2</v>
      </c>
      <c r="E994" t="s">
        <v>6</v>
      </c>
      <c r="G994" t="s">
        <v>682</v>
      </c>
      <c r="H994" t="s">
        <v>31</v>
      </c>
      <c r="I994">
        <v>1.3445344153508919E-2</v>
      </c>
      <c r="J994" t="s">
        <v>6</v>
      </c>
      <c r="L994" t="s">
        <v>683</v>
      </c>
      <c r="M994" t="s">
        <v>31</v>
      </c>
      <c r="N994">
        <v>1.2957260536279654E-2</v>
      </c>
      <c r="O994" t="s">
        <v>6</v>
      </c>
    </row>
    <row r="995" spans="2:15" x14ac:dyDescent="0.45">
      <c r="B995" t="s">
        <v>681</v>
      </c>
      <c r="C995" t="s">
        <v>32</v>
      </c>
      <c r="D995">
        <v>4.7676728240896964E-2</v>
      </c>
      <c r="E995" t="s">
        <v>6</v>
      </c>
      <c r="G995" t="s">
        <v>682</v>
      </c>
      <c r="H995" t="s">
        <v>32</v>
      </c>
      <c r="I995">
        <v>1.4696805176834186E-2</v>
      </c>
      <c r="J995" t="s">
        <v>6</v>
      </c>
      <c r="L995" t="s">
        <v>683</v>
      </c>
      <c r="M995" t="s">
        <v>32</v>
      </c>
      <c r="N995">
        <v>1.2728345756021338E-2</v>
      </c>
      <c r="O995" t="s">
        <v>6</v>
      </c>
    </row>
    <row r="996" spans="2:15" x14ac:dyDescent="0.45">
      <c r="B996" t="s">
        <v>681</v>
      </c>
      <c r="C996" t="s">
        <v>33</v>
      </c>
      <c r="D996">
        <v>4.6399743905482051E-2</v>
      </c>
      <c r="E996" t="s">
        <v>6</v>
      </c>
      <c r="G996" t="s">
        <v>682</v>
      </c>
      <c r="H996" t="s">
        <v>33</v>
      </c>
      <c r="I996">
        <v>1.8676662225133596E-2</v>
      </c>
      <c r="J996" t="s">
        <v>6</v>
      </c>
      <c r="L996" t="s">
        <v>683</v>
      </c>
      <c r="M996" t="s">
        <v>33</v>
      </c>
      <c r="N996">
        <v>1.3215628679571923E-2</v>
      </c>
      <c r="O996" t="s">
        <v>6</v>
      </c>
    </row>
    <row r="997" spans="2:15" x14ac:dyDescent="0.45">
      <c r="B997" t="s">
        <v>681</v>
      </c>
      <c r="C997" t="s">
        <v>34</v>
      </c>
      <c r="D997">
        <v>3.474599492175201E-2</v>
      </c>
      <c r="E997" t="s">
        <v>6</v>
      </c>
      <c r="G997" t="s">
        <v>682</v>
      </c>
      <c r="H997" t="s">
        <v>34</v>
      </c>
      <c r="I997">
        <v>2.0412237620188858E-2</v>
      </c>
      <c r="J997" t="s">
        <v>6</v>
      </c>
      <c r="L997" t="s">
        <v>683</v>
      </c>
      <c r="M997" t="s">
        <v>34</v>
      </c>
      <c r="N997">
        <v>1.4297758419849335E-2</v>
      </c>
      <c r="O997" t="s">
        <v>6</v>
      </c>
    </row>
    <row r="998" spans="2:15" x14ac:dyDescent="0.45">
      <c r="B998" t="s">
        <v>681</v>
      </c>
      <c r="C998" t="s">
        <v>35</v>
      </c>
      <c r="D998">
        <v>1.6477824794001845E-2</v>
      </c>
      <c r="E998" t="s">
        <v>6</v>
      </c>
      <c r="G998" t="s">
        <v>682</v>
      </c>
      <c r="H998" t="s">
        <v>35</v>
      </c>
      <c r="I998">
        <v>1.8851733900303227E-2</v>
      </c>
      <c r="J998" t="s">
        <v>6</v>
      </c>
      <c r="L998" t="s">
        <v>683</v>
      </c>
      <c r="M998" t="s">
        <v>35</v>
      </c>
      <c r="N998">
        <v>1.5249887561644868E-2</v>
      </c>
      <c r="O998" t="s">
        <v>6</v>
      </c>
    </row>
    <row r="999" spans="2:15" x14ac:dyDescent="0.45">
      <c r="B999" t="s">
        <v>681</v>
      </c>
      <c r="C999" t="s">
        <v>36</v>
      </c>
      <c r="D999">
        <v>2.1630562867399738E-3</v>
      </c>
      <c r="E999" t="s">
        <v>6</v>
      </c>
      <c r="G999" t="s">
        <v>682</v>
      </c>
      <c r="H999" t="s">
        <v>36</v>
      </c>
      <c r="I999">
        <v>1.5680164518378802E-2</v>
      </c>
      <c r="J999" t="s">
        <v>6</v>
      </c>
      <c r="L999" t="s">
        <v>683</v>
      </c>
      <c r="M999" t="s">
        <v>36</v>
      </c>
      <c r="N999">
        <v>1.5351029885783607E-2</v>
      </c>
      <c r="O999" t="s">
        <v>6</v>
      </c>
    </row>
    <row r="1000" spans="2:15" x14ac:dyDescent="0.45">
      <c r="B1000" t="s">
        <v>681</v>
      </c>
      <c r="C1000" t="s">
        <v>37</v>
      </c>
      <c r="D1000">
        <v>0</v>
      </c>
      <c r="E1000" t="s">
        <v>6</v>
      </c>
      <c r="G1000" t="s">
        <v>682</v>
      </c>
      <c r="H1000" t="s">
        <v>37</v>
      </c>
      <c r="I1000">
        <v>1.9073771756347963E-2</v>
      </c>
      <c r="J1000" t="s">
        <v>6</v>
      </c>
      <c r="L1000" t="s">
        <v>683</v>
      </c>
      <c r="M1000" t="s">
        <v>37</v>
      </c>
      <c r="N1000">
        <v>2.2655113948659499E-2</v>
      </c>
      <c r="O1000" t="s">
        <v>6</v>
      </c>
    </row>
    <row r="1001" spans="2:15" x14ac:dyDescent="0.45">
      <c r="B1001" t="s">
        <v>681</v>
      </c>
      <c r="C1001" t="s">
        <v>38</v>
      </c>
      <c r="D1001">
        <v>0</v>
      </c>
      <c r="E1001" t="s">
        <v>6</v>
      </c>
      <c r="G1001" t="s">
        <v>682</v>
      </c>
      <c r="H1001" t="s">
        <v>38</v>
      </c>
      <c r="I1001">
        <v>7.0522242395637275E-3</v>
      </c>
      <c r="J1001" t="s">
        <v>6</v>
      </c>
      <c r="L1001" t="s">
        <v>683</v>
      </c>
      <c r="M1001" t="s">
        <v>38</v>
      </c>
      <c r="N1001">
        <v>1.3324213833618082E-2</v>
      </c>
      <c r="O1001" t="s">
        <v>6</v>
      </c>
    </row>
    <row r="1002" spans="2:15" x14ac:dyDescent="0.45">
      <c r="B1002" t="s">
        <v>681</v>
      </c>
      <c r="C1002" t="s">
        <v>39</v>
      </c>
      <c r="D1002">
        <v>4.8696674473765943E-4</v>
      </c>
      <c r="E1002" t="s">
        <v>6</v>
      </c>
      <c r="G1002" t="s">
        <v>682</v>
      </c>
      <c r="H1002" t="s">
        <v>39</v>
      </c>
      <c r="I1002">
        <v>2.9217298040673224E-3</v>
      </c>
      <c r="J1002" t="s">
        <v>6</v>
      </c>
      <c r="L1002" t="s">
        <v>683</v>
      </c>
      <c r="M1002" t="s">
        <v>39</v>
      </c>
      <c r="N1002">
        <v>5.1068639751160683E-3</v>
      </c>
      <c r="O1002" t="s">
        <v>6</v>
      </c>
    </row>
    <row r="1003" spans="2:15" x14ac:dyDescent="0.45">
      <c r="B1003" t="s">
        <v>681</v>
      </c>
      <c r="C1003" t="s">
        <v>40</v>
      </c>
      <c r="D1003">
        <v>1.2617262923759384E-2</v>
      </c>
      <c r="E1003" t="s">
        <v>6</v>
      </c>
      <c r="G1003" t="s">
        <v>682</v>
      </c>
      <c r="H1003" t="s">
        <v>40</v>
      </c>
      <c r="I1003">
        <v>2.4298963229429003E-3</v>
      </c>
      <c r="J1003" t="s">
        <v>6</v>
      </c>
      <c r="L1003" t="s">
        <v>683</v>
      </c>
      <c r="M1003" t="s">
        <v>40</v>
      </c>
      <c r="N1003">
        <v>4.7772993547627986E-3</v>
      </c>
      <c r="O1003" t="s">
        <v>6</v>
      </c>
    </row>
    <row r="1004" spans="2:15" x14ac:dyDescent="0.45">
      <c r="B1004" t="s">
        <v>681</v>
      </c>
      <c r="C1004" t="s">
        <v>41</v>
      </c>
      <c r="D1004">
        <v>3.8764860230977027E-2</v>
      </c>
      <c r="E1004" t="s">
        <v>6</v>
      </c>
      <c r="G1004" t="s">
        <v>682</v>
      </c>
      <c r="H1004" t="s">
        <v>41</v>
      </c>
      <c r="I1004">
        <v>2.6428055091755613E-3</v>
      </c>
      <c r="J1004" t="s">
        <v>6</v>
      </c>
      <c r="L1004" t="s">
        <v>683</v>
      </c>
      <c r="M1004" t="s">
        <v>41</v>
      </c>
      <c r="N1004">
        <v>4.7700251831661877E-3</v>
      </c>
      <c r="O1004" t="s">
        <v>6</v>
      </c>
    </row>
    <row r="1005" spans="2:15" x14ac:dyDescent="0.45">
      <c r="B1005" t="s">
        <v>681</v>
      </c>
      <c r="C1005" t="s">
        <v>42</v>
      </c>
      <c r="D1005">
        <v>5.3360453205034519E-2</v>
      </c>
      <c r="E1005" t="s">
        <v>6</v>
      </c>
      <c r="G1005" t="s">
        <v>682</v>
      </c>
      <c r="H1005" t="s">
        <v>42</v>
      </c>
      <c r="I1005">
        <v>3.9446480740250086E-3</v>
      </c>
      <c r="J1005" t="s">
        <v>6</v>
      </c>
      <c r="L1005" t="s">
        <v>683</v>
      </c>
      <c r="M1005" t="s">
        <v>42</v>
      </c>
      <c r="N1005">
        <v>4.7483106751273745E-3</v>
      </c>
      <c r="O1005" t="s">
        <v>6</v>
      </c>
    </row>
    <row r="1006" spans="2:15" x14ac:dyDescent="0.45">
      <c r="B1006" t="s">
        <v>681</v>
      </c>
      <c r="C1006" t="s">
        <v>43</v>
      </c>
      <c r="D1006">
        <v>5.1640364658074589E-2</v>
      </c>
      <c r="E1006" t="s">
        <v>6</v>
      </c>
      <c r="G1006" t="s">
        <v>682</v>
      </c>
      <c r="H1006" t="s">
        <v>43</v>
      </c>
      <c r="I1006">
        <v>6.6569822317231299E-3</v>
      </c>
      <c r="J1006" t="s">
        <v>6</v>
      </c>
      <c r="L1006" t="s">
        <v>683</v>
      </c>
      <c r="M1006" t="s">
        <v>43</v>
      </c>
      <c r="N1006">
        <v>5.3594724743295016E-3</v>
      </c>
      <c r="O1006" t="s">
        <v>6</v>
      </c>
    </row>
    <row r="1007" spans="2:15" x14ac:dyDescent="0.45">
      <c r="B1007" t="s">
        <v>681</v>
      </c>
      <c r="C1007" t="s">
        <v>44</v>
      </c>
      <c r="D1007">
        <v>3.7157103532030757E-2</v>
      </c>
      <c r="E1007" t="s">
        <v>6</v>
      </c>
      <c r="G1007" t="s">
        <v>682</v>
      </c>
      <c r="H1007" t="s">
        <v>44</v>
      </c>
      <c r="I1007">
        <v>8.1115418134513808E-3</v>
      </c>
      <c r="J1007" t="s">
        <v>6</v>
      </c>
      <c r="L1007" t="s">
        <v>683</v>
      </c>
      <c r="M1007" t="s">
        <v>44</v>
      </c>
      <c r="N1007">
        <v>6.0164281737539165E-3</v>
      </c>
      <c r="O1007" t="s">
        <v>6</v>
      </c>
    </row>
    <row r="1008" spans="2:15" x14ac:dyDescent="0.45">
      <c r="B1008" t="s">
        <v>681</v>
      </c>
      <c r="C1008" t="s">
        <v>45</v>
      </c>
      <c r="D1008">
        <v>1.7220684903811748E-2</v>
      </c>
      <c r="E1008" t="s">
        <v>6</v>
      </c>
      <c r="G1008" t="s">
        <v>682</v>
      </c>
      <c r="H1008" t="s">
        <v>45</v>
      </c>
      <c r="I1008">
        <v>7.0494237677007675E-3</v>
      </c>
      <c r="J1008" t="s">
        <v>6</v>
      </c>
      <c r="L1008" t="s">
        <v>683</v>
      </c>
      <c r="M1008" t="s">
        <v>45</v>
      </c>
      <c r="N1008">
        <v>6.3638228688431935E-3</v>
      </c>
      <c r="O1008" t="s">
        <v>6</v>
      </c>
    </row>
    <row r="1009" spans="2:15" x14ac:dyDescent="0.45">
      <c r="B1009" t="s">
        <v>681</v>
      </c>
      <c r="C1009" t="s">
        <v>46</v>
      </c>
      <c r="D1009">
        <v>1.6846894219675285E-3</v>
      </c>
      <c r="E1009" t="s">
        <v>6</v>
      </c>
      <c r="G1009" t="s">
        <v>682</v>
      </c>
      <c r="H1009" t="s">
        <v>46</v>
      </c>
      <c r="I1009">
        <v>5.034724283866851E-3</v>
      </c>
      <c r="J1009" t="s">
        <v>6</v>
      </c>
      <c r="L1009" t="s">
        <v>683</v>
      </c>
      <c r="M1009" t="s">
        <v>46</v>
      </c>
      <c r="N1009">
        <v>6.3644191422246891E-3</v>
      </c>
      <c r="O1009" t="s">
        <v>6</v>
      </c>
    </row>
    <row r="1010" spans="2:15" x14ac:dyDescent="0.45">
      <c r="B1010" t="s">
        <v>681</v>
      </c>
      <c r="C1010" t="s">
        <v>47</v>
      </c>
      <c r="D1010">
        <v>0</v>
      </c>
      <c r="E1010" t="s">
        <v>6</v>
      </c>
      <c r="G1010" t="s">
        <v>682</v>
      </c>
      <c r="H1010" t="s">
        <v>47</v>
      </c>
      <c r="I1010">
        <v>4.8536583792450003E-3</v>
      </c>
      <c r="J1010" t="s">
        <v>6</v>
      </c>
      <c r="L1010" t="s">
        <v>683</v>
      </c>
      <c r="M1010" t="s">
        <v>47</v>
      </c>
      <c r="N1010">
        <v>9.1046559035015597E-3</v>
      </c>
      <c r="O1010" t="s">
        <v>6</v>
      </c>
    </row>
    <row r="1011" spans="2:15" x14ac:dyDescent="0.45">
      <c r="B1011" t="s">
        <v>681</v>
      </c>
      <c r="C1011" t="s">
        <v>48</v>
      </c>
      <c r="D1011">
        <v>0</v>
      </c>
      <c r="E1011" t="s">
        <v>6</v>
      </c>
      <c r="G1011" t="s">
        <v>682</v>
      </c>
      <c r="H1011" t="s">
        <v>48</v>
      </c>
      <c r="I1011">
        <v>1.2527807842297848E-2</v>
      </c>
      <c r="J1011" t="s">
        <v>6</v>
      </c>
      <c r="L1011" t="s">
        <v>683</v>
      </c>
      <c r="M1011" t="s">
        <v>48</v>
      </c>
      <c r="N1011">
        <v>2.7364370244182007E-2</v>
      </c>
      <c r="O1011" t="s">
        <v>6</v>
      </c>
    </row>
    <row r="1012" spans="2:15" x14ac:dyDescent="0.45">
      <c r="B1012" t="s">
        <v>681</v>
      </c>
      <c r="C1012" t="s">
        <v>49</v>
      </c>
      <c r="D1012">
        <v>0</v>
      </c>
      <c r="E1012" t="s">
        <v>6</v>
      </c>
      <c r="G1012" t="s">
        <v>682</v>
      </c>
      <c r="H1012" t="s">
        <v>49</v>
      </c>
      <c r="I1012">
        <v>5.489552252596305E-3</v>
      </c>
      <c r="J1012" t="s">
        <v>6</v>
      </c>
      <c r="L1012" t="s">
        <v>683</v>
      </c>
      <c r="M1012" t="s">
        <v>49</v>
      </c>
      <c r="N1012">
        <v>1.0815376356913591E-2</v>
      </c>
      <c r="O1012" t="s">
        <v>6</v>
      </c>
    </row>
    <row r="1013" spans="2:15" x14ac:dyDescent="0.45">
      <c r="B1013" t="s">
        <v>681</v>
      </c>
      <c r="C1013" t="s">
        <v>50</v>
      </c>
      <c r="D1013">
        <v>4.6170865142890708E-3</v>
      </c>
      <c r="E1013" t="s">
        <v>6</v>
      </c>
      <c r="G1013" t="s">
        <v>682</v>
      </c>
      <c r="H1013" t="s">
        <v>50</v>
      </c>
      <c r="I1013">
        <v>5.4959605628774584E-3</v>
      </c>
      <c r="J1013" t="s">
        <v>6</v>
      </c>
      <c r="L1013" t="s">
        <v>683</v>
      </c>
      <c r="M1013" t="s">
        <v>50</v>
      </c>
      <c r="N1013">
        <v>1.0392169567662233E-2</v>
      </c>
      <c r="O1013" t="s">
        <v>6</v>
      </c>
    </row>
    <row r="1014" spans="2:15" x14ac:dyDescent="0.45">
      <c r="B1014" t="s">
        <v>681</v>
      </c>
      <c r="C1014" t="s">
        <v>51</v>
      </c>
      <c r="D1014">
        <v>2.5381194874586087E-2</v>
      </c>
      <c r="E1014" t="s">
        <v>6</v>
      </c>
      <c r="G1014" t="s">
        <v>682</v>
      </c>
      <c r="H1014" t="s">
        <v>51</v>
      </c>
      <c r="I1014">
        <v>6.5448914414397855E-3</v>
      </c>
      <c r="J1014" t="s">
        <v>6</v>
      </c>
      <c r="L1014" t="s">
        <v>683</v>
      </c>
      <c r="M1014" t="s">
        <v>51</v>
      </c>
      <c r="N1014">
        <v>9.9435246141953253E-3</v>
      </c>
      <c r="O1014" t="s">
        <v>6</v>
      </c>
    </row>
    <row r="1015" spans="2:15" x14ac:dyDescent="0.45">
      <c r="B1015" t="s">
        <v>681</v>
      </c>
      <c r="C1015" t="s">
        <v>52</v>
      </c>
      <c r="D1015">
        <v>4.1720689663716518E-2</v>
      </c>
      <c r="E1015" t="s">
        <v>6</v>
      </c>
      <c r="G1015" t="s">
        <v>682</v>
      </c>
      <c r="H1015" t="s">
        <v>52</v>
      </c>
      <c r="I1015">
        <v>8.7765056178681373E-3</v>
      </c>
      <c r="J1015" t="s">
        <v>6</v>
      </c>
      <c r="L1015" t="s">
        <v>683</v>
      </c>
      <c r="M1015" t="s">
        <v>52</v>
      </c>
      <c r="N1015">
        <v>1.0053144776863646E-2</v>
      </c>
      <c r="O1015" t="s">
        <v>6</v>
      </c>
    </row>
    <row r="1016" spans="2:15" x14ac:dyDescent="0.45">
      <c r="B1016" t="s">
        <v>681</v>
      </c>
      <c r="C1016" t="s">
        <v>53</v>
      </c>
      <c r="D1016">
        <v>4.2129793505969175E-2</v>
      </c>
      <c r="E1016" t="s">
        <v>6</v>
      </c>
      <c r="G1016" t="s">
        <v>682</v>
      </c>
      <c r="H1016" t="s">
        <v>53</v>
      </c>
      <c r="I1016">
        <v>1.0694011703951428E-2</v>
      </c>
      <c r="J1016" t="s">
        <v>6</v>
      </c>
      <c r="L1016" t="s">
        <v>683</v>
      </c>
      <c r="M1016" t="s">
        <v>53</v>
      </c>
      <c r="N1016">
        <v>1.017565987625154E-2</v>
      </c>
      <c r="O1016" t="s">
        <v>6</v>
      </c>
    </row>
    <row r="1017" spans="2:15" x14ac:dyDescent="0.45">
      <c r="B1017" t="s">
        <v>681</v>
      </c>
      <c r="C1017" t="s">
        <v>54</v>
      </c>
      <c r="D1017">
        <v>2.8258714142836962E-2</v>
      </c>
      <c r="E1017" t="s">
        <v>6</v>
      </c>
      <c r="G1017" t="s">
        <v>682</v>
      </c>
      <c r="H1017" t="s">
        <v>54</v>
      </c>
      <c r="I1017">
        <v>1.1008108390934678E-2</v>
      </c>
      <c r="J1017" t="s">
        <v>6</v>
      </c>
      <c r="L1017" t="s">
        <v>683</v>
      </c>
      <c r="M1017" t="s">
        <v>54</v>
      </c>
      <c r="N1017">
        <v>1.0085133745240674E-2</v>
      </c>
      <c r="O1017" t="s">
        <v>6</v>
      </c>
    </row>
    <row r="1018" spans="2:15" x14ac:dyDescent="0.45">
      <c r="B1018" t="s">
        <v>681</v>
      </c>
      <c r="C1018" t="s">
        <v>55</v>
      </c>
      <c r="D1018">
        <v>7.3974818851193502E-3</v>
      </c>
      <c r="E1018" t="s">
        <v>6</v>
      </c>
      <c r="G1018" t="s">
        <v>682</v>
      </c>
      <c r="H1018" t="s">
        <v>55</v>
      </c>
      <c r="I1018">
        <v>9.113341151735465E-3</v>
      </c>
      <c r="J1018" t="s">
        <v>6</v>
      </c>
      <c r="L1018" t="s">
        <v>683</v>
      </c>
      <c r="M1018" t="s">
        <v>55</v>
      </c>
      <c r="N1018">
        <v>1.0088397321704762E-2</v>
      </c>
      <c r="O1018" t="s">
        <v>6</v>
      </c>
    </row>
    <row r="1019" spans="2:15" x14ac:dyDescent="0.45">
      <c r="B1019" t="s">
        <v>681</v>
      </c>
      <c r="C1019" t="s">
        <v>56</v>
      </c>
      <c r="D1019">
        <v>1.6423369416236701E-5</v>
      </c>
      <c r="E1019" t="s">
        <v>6</v>
      </c>
      <c r="G1019" t="s">
        <v>682</v>
      </c>
      <c r="H1019" t="s">
        <v>56</v>
      </c>
      <c r="I1019">
        <v>6.7852458728953815E-3</v>
      </c>
      <c r="J1019" t="s">
        <v>6</v>
      </c>
      <c r="L1019" t="s">
        <v>683</v>
      </c>
      <c r="M1019" t="s">
        <v>56</v>
      </c>
      <c r="N1019">
        <v>1.0499820022396864E-2</v>
      </c>
      <c r="O1019" t="s">
        <v>6</v>
      </c>
    </row>
    <row r="1020" spans="2:15" x14ac:dyDescent="0.45">
      <c r="B1020" t="s">
        <v>681</v>
      </c>
      <c r="C1020" t="s">
        <v>57</v>
      </c>
      <c r="D1020">
        <v>0</v>
      </c>
      <c r="E1020" t="s">
        <v>6</v>
      </c>
      <c r="G1020" t="s">
        <v>682</v>
      </c>
      <c r="H1020" t="s">
        <v>57</v>
      </c>
      <c r="I1020">
        <v>7.7229744153082406E-3</v>
      </c>
      <c r="J1020" t="s">
        <v>6</v>
      </c>
      <c r="L1020" t="s">
        <v>683</v>
      </c>
      <c r="M1020" t="s">
        <v>57</v>
      </c>
      <c r="N1020">
        <v>1.6279414959507597E-2</v>
      </c>
      <c r="O1020" t="s">
        <v>6</v>
      </c>
    </row>
    <row r="1021" spans="2:15" x14ac:dyDescent="0.45">
      <c r="B1021" t="s">
        <v>681</v>
      </c>
      <c r="C1021" t="s">
        <v>58</v>
      </c>
      <c r="D1021">
        <v>0</v>
      </c>
      <c r="E1021" t="s">
        <v>6</v>
      </c>
      <c r="G1021" t="s">
        <v>682</v>
      </c>
      <c r="H1021" t="s">
        <v>58</v>
      </c>
      <c r="I1021">
        <v>3.1200124026411185E-2</v>
      </c>
      <c r="J1021" t="s">
        <v>6</v>
      </c>
      <c r="L1021" t="s">
        <v>683</v>
      </c>
      <c r="M1021" t="s">
        <v>58</v>
      </c>
      <c r="N1021">
        <v>3.6752035722177619E-2</v>
      </c>
      <c r="O1021" t="s">
        <v>6</v>
      </c>
    </row>
    <row r="1022" spans="2:15" x14ac:dyDescent="0.45">
      <c r="B1022" t="s">
        <v>681</v>
      </c>
      <c r="C1022" t="s">
        <v>59</v>
      </c>
      <c r="D1022">
        <v>0</v>
      </c>
      <c r="E1022" t="s">
        <v>6</v>
      </c>
      <c r="G1022" t="s">
        <v>682</v>
      </c>
      <c r="H1022" t="s">
        <v>59</v>
      </c>
      <c r="I1022">
        <v>1.1874622731599947E-2</v>
      </c>
      <c r="J1022" t="s">
        <v>6</v>
      </c>
      <c r="L1022" t="s">
        <v>683</v>
      </c>
      <c r="M1022" t="s">
        <v>59</v>
      </c>
      <c r="N1022">
        <v>1.435204330234565E-2</v>
      </c>
      <c r="O1022" t="s">
        <v>6</v>
      </c>
    </row>
    <row r="1023" spans="2:15" x14ac:dyDescent="0.45">
      <c r="B1023" t="s">
        <v>681</v>
      </c>
      <c r="C1023" t="s">
        <v>60</v>
      </c>
      <c r="D1023">
        <v>3.557588395433094E-4</v>
      </c>
      <c r="E1023" t="s">
        <v>6</v>
      </c>
      <c r="G1023" t="s">
        <v>682</v>
      </c>
      <c r="H1023" t="s">
        <v>60</v>
      </c>
      <c r="I1023">
        <v>1.1628367080826074E-2</v>
      </c>
      <c r="J1023" t="s">
        <v>6</v>
      </c>
      <c r="L1023" t="s">
        <v>683</v>
      </c>
      <c r="M1023" t="s">
        <v>60</v>
      </c>
      <c r="N1023">
        <v>1.4086565452163023E-2</v>
      </c>
      <c r="O1023" t="s">
        <v>6</v>
      </c>
    </row>
    <row r="1024" spans="2:15" x14ac:dyDescent="0.45">
      <c r="B1024" t="s">
        <v>681</v>
      </c>
      <c r="C1024" t="s">
        <v>61</v>
      </c>
      <c r="D1024">
        <v>1.7017496868297791E-2</v>
      </c>
      <c r="E1024" t="s">
        <v>6</v>
      </c>
      <c r="G1024" t="s">
        <v>682</v>
      </c>
      <c r="H1024" t="s">
        <v>61</v>
      </c>
      <c r="I1024">
        <v>1.1431737271262361E-2</v>
      </c>
      <c r="J1024" t="s">
        <v>6</v>
      </c>
      <c r="L1024" t="s">
        <v>683</v>
      </c>
      <c r="M1024" t="s">
        <v>61</v>
      </c>
      <c r="N1024">
        <v>1.3546532155671719E-2</v>
      </c>
      <c r="O1024" t="s">
        <v>6</v>
      </c>
    </row>
    <row r="1025" spans="2:15" x14ac:dyDescent="0.45">
      <c r="B1025" t="s">
        <v>681</v>
      </c>
      <c r="C1025" t="s">
        <v>62</v>
      </c>
      <c r="D1025">
        <v>3.6239409152386236E-2</v>
      </c>
      <c r="E1025" t="s">
        <v>6</v>
      </c>
      <c r="G1025" t="s">
        <v>682</v>
      </c>
      <c r="H1025" t="s">
        <v>62</v>
      </c>
      <c r="I1025">
        <v>1.3909769357411665E-2</v>
      </c>
      <c r="J1025" t="s">
        <v>6</v>
      </c>
      <c r="L1025" t="s">
        <v>683</v>
      </c>
      <c r="M1025" t="s">
        <v>62</v>
      </c>
      <c r="N1025">
        <v>1.3225361666425328E-2</v>
      </c>
      <c r="O1025" t="s">
        <v>6</v>
      </c>
    </row>
    <row r="1026" spans="2:15" x14ac:dyDescent="0.45">
      <c r="B1026" t="s">
        <v>681</v>
      </c>
      <c r="C1026" t="s">
        <v>63</v>
      </c>
      <c r="D1026">
        <v>3.7960069093927754E-2</v>
      </c>
      <c r="E1026" t="s">
        <v>6</v>
      </c>
      <c r="G1026" t="s">
        <v>682</v>
      </c>
      <c r="H1026" t="s">
        <v>63</v>
      </c>
      <c r="I1026">
        <v>1.4997885576204245E-2</v>
      </c>
      <c r="J1026" t="s">
        <v>6</v>
      </c>
      <c r="L1026" t="s">
        <v>683</v>
      </c>
      <c r="M1026" t="s">
        <v>63</v>
      </c>
      <c r="N1026">
        <v>1.3622998452754241E-2</v>
      </c>
      <c r="O1026" t="s">
        <v>6</v>
      </c>
    </row>
    <row r="1027" spans="2:15" x14ac:dyDescent="0.45">
      <c r="B1027" t="s">
        <v>681</v>
      </c>
      <c r="C1027" t="s">
        <v>64</v>
      </c>
      <c r="D1027">
        <v>2.0718230498991536E-2</v>
      </c>
      <c r="E1027" t="s">
        <v>6</v>
      </c>
      <c r="G1027" t="s">
        <v>682</v>
      </c>
      <c r="H1027" t="s">
        <v>64</v>
      </c>
      <c r="I1027">
        <v>1.4248771985595992E-2</v>
      </c>
      <c r="J1027" t="s">
        <v>6</v>
      </c>
      <c r="L1027" t="s">
        <v>683</v>
      </c>
      <c r="M1027" t="s">
        <v>64</v>
      </c>
      <c r="N1027">
        <v>1.393610349711317E-2</v>
      </c>
      <c r="O1027" t="s">
        <v>6</v>
      </c>
    </row>
    <row r="1028" spans="2:15" x14ac:dyDescent="0.45">
      <c r="B1028" t="s">
        <v>681</v>
      </c>
      <c r="C1028" t="s">
        <v>65</v>
      </c>
      <c r="D1028">
        <v>4.6404843453416451E-4</v>
      </c>
      <c r="E1028" t="s">
        <v>6</v>
      </c>
      <c r="G1028" t="s">
        <v>682</v>
      </c>
      <c r="H1028" t="s">
        <v>65</v>
      </c>
      <c r="I1028">
        <v>1.2776822555842142E-2</v>
      </c>
      <c r="J1028" t="s">
        <v>6</v>
      </c>
      <c r="L1028" t="s">
        <v>683</v>
      </c>
      <c r="M1028" t="s">
        <v>65</v>
      </c>
      <c r="N1028">
        <v>1.4167728212155627E-2</v>
      </c>
      <c r="O1028" t="s">
        <v>6</v>
      </c>
    </row>
    <row r="1029" spans="2:15" x14ac:dyDescent="0.45">
      <c r="B1029" t="s">
        <v>681</v>
      </c>
      <c r="C1029" t="s">
        <v>66</v>
      </c>
      <c r="D1029">
        <v>0</v>
      </c>
      <c r="E1029" t="s">
        <v>6</v>
      </c>
      <c r="G1029" t="s">
        <v>682</v>
      </c>
      <c r="H1029" t="s">
        <v>66</v>
      </c>
      <c r="I1029">
        <v>1.1909260940506976E-2</v>
      </c>
      <c r="J1029" t="s">
        <v>6</v>
      </c>
      <c r="L1029" t="s">
        <v>683</v>
      </c>
      <c r="M1029" t="s">
        <v>66</v>
      </c>
      <c r="N1029">
        <v>1.4463471910876333E-2</v>
      </c>
      <c r="O1029" t="s">
        <v>6</v>
      </c>
    </row>
    <row r="1030" spans="2:15" x14ac:dyDescent="0.45">
      <c r="B1030" t="s">
        <v>681</v>
      </c>
      <c r="C1030" t="s">
        <v>67</v>
      </c>
      <c r="D1030">
        <v>0</v>
      </c>
      <c r="E1030" t="s">
        <v>6</v>
      </c>
      <c r="G1030" t="s">
        <v>682</v>
      </c>
      <c r="H1030" t="s">
        <v>67</v>
      </c>
      <c r="I1030">
        <v>1.8103949547011253E-2</v>
      </c>
      <c r="J1030" t="s">
        <v>6</v>
      </c>
      <c r="L1030" t="s">
        <v>683</v>
      </c>
      <c r="M1030" t="s">
        <v>67</v>
      </c>
      <c r="N1030">
        <v>2.1981372412278113E-2</v>
      </c>
      <c r="O1030" t="s">
        <v>6</v>
      </c>
    </row>
    <row r="1031" spans="2:15" x14ac:dyDescent="0.45">
      <c r="B1031" t="s">
        <v>684</v>
      </c>
      <c r="C1031" t="s">
        <v>5</v>
      </c>
      <c r="D1031">
        <v>0</v>
      </c>
      <c r="E1031" t="s">
        <v>6</v>
      </c>
      <c r="G1031" t="s">
        <v>685</v>
      </c>
      <c r="H1031" t="s">
        <v>5</v>
      </c>
      <c r="I1031">
        <v>5.5825982673756748E-2</v>
      </c>
      <c r="J1031" t="s">
        <v>6</v>
      </c>
      <c r="L1031" t="s">
        <v>686</v>
      </c>
      <c r="M1031" t="s">
        <v>5</v>
      </c>
      <c r="N1031">
        <v>4.9821325959350932E-2</v>
      </c>
      <c r="O1031" t="s">
        <v>6</v>
      </c>
    </row>
    <row r="1032" spans="2:15" x14ac:dyDescent="0.45">
      <c r="B1032" t="s">
        <v>684</v>
      </c>
      <c r="C1032" t="s">
        <v>9</v>
      </c>
      <c r="D1032">
        <v>0</v>
      </c>
      <c r="E1032" t="s">
        <v>6</v>
      </c>
      <c r="G1032" t="s">
        <v>685</v>
      </c>
      <c r="H1032" t="s">
        <v>9</v>
      </c>
      <c r="I1032">
        <v>2.1835341980724069E-2</v>
      </c>
      <c r="J1032" t="s">
        <v>6</v>
      </c>
      <c r="L1032" t="s">
        <v>686</v>
      </c>
      <c r="M1032" t="s">
        <v>9</v>
      </c>
      <c r="N1032">
        <v>2.0318322835841066E-2</v>
      </c>
      <c r="O1032" t="s">
        <v>6</v>
      </c>
    </row>
    <row r="1033" spans="2:15" x14ac:dyDescent="0.45">
      <c r="B1033" t="s">
        <v>684</v>
      </c>
      <c r="C1033" t="s">
        <v>10</v>
      </c>
      <c r="D1033">
        <v>6.9066997389187978E-4</v>
      </c>
      <c r="E1033" t="s">
        <v>6</v>
      </c>
      <c r="G1033" t="s">
        <v>685</v>
      </c>
      <c r="H1033" t="s">
        <v>10</v>
      </c>
      <c r="I1033">
        <v>2.0682509503967602E-2</v>
      </c>
      <c r="J1033" t="s">
        <v>6</v>
      </c>
      <c r="L1033" t="s">
        <v>686</v>
      </c>
      <c r="M1033" t="s">
        <v>10</v>
      </c>
      <c r="N1033">
        <v>2.0176953924109908E-2</v>
      </c>
      <c r="O1033" t="s">
        <v>6</v>
      </c>
    </row>
    <row r="1034" spans="2:15" x14ac:dyDescent="0.45">
      <c r="B1034" t="s">
        <v>684</v>
      </c>
      <c r="C1034" t="s">
        <v>11</v>
      </c>
      <c r="D1034">
        <v>1.5439389476384154E-2</v>
      </c>
      <c r="E1034" t="s">
        <v>6</v>
      </c>
      <c r="G1034" t="s">
        <v>685</v>
      </c>
      <c r="H1034" t="s">
        <v>11</v>
      </c>
      <c r="I1034">
        <v>1.9608461551505866E-2</v>
      </c>
      <c r="J1034" t="s">
        <v>6</v>
      </c>
      <c r="L1034" t="s">
        <v>686</v>
      </c>
      <c r="M1034" t="s">
        <v>11</v>
      </c>
      <c r="N1034">
        <v>1.9570852099466556E-2</v>
      </c>
      <c r="O1034" t="s">
        <v>6</v>
      </c>
    </row>
    <row r="1035" spans="2:15" x14ac:dyDescent="0.45">
      <c r="B1035" t="s">
        <v>684</v>
      </c>
      <c r="C1035" t="s">
        <v>12</v>
      </c>
      <c r="D1035">
        <v>3.1958101731675723E-2</v>
      </c>
      <c r="E1035" t="s">
        <v>6</v>
      </c>
      <c r="G1035" t="s">
        <v>685</v>
      </c>
      <c r="H1035" t="s">
        <v>12</v>
      </c>
      <c r="I1035">
        <v>2.3600929427002898E-2</v>
      </c>
      <c r="J1035" t="s">
        <v>6</v>
      </c>
      <c r="L1035" t="s">
        <v>686</v>
      </c>
      <c r="M1035" t="s">
        <v>12</v>
      </c>
      <c r="N1035">
        <v>1.9563824263172182E-2</v>
      </c>
      <c r="O1035" t="s">
        <v>6</v>
      </c>
    </row>
    <row r="1036" spans="2:15" x14ac:dyDescent="0.45">
      <c r="B1036" t="s">
        <v>684</v>
      </c>
      <c r="C1036" t="s">
        <v>13</v>
      </c>
      <c r="D1036">
        <v>3.5238933326302478E-2</v>
      </c>
      <c r="E1036" t="s">
        <v>6</v>
      </c>
      <c r="G1036" t="s">
        <v>685</v>
      </c>
      <c r="H1036" t="s">
        <v>13</v>
      </c>
      <c r="I1036">
        <v>2.602435107006738E-2</v>
      </c>
      <c r="J1036" t="s">
        <v>6</v>
      </c>
      <c r="L1036" t="s">
        <v>686</v>
      </c>
      <c r="M1036" t="s">
        <v>13</v>
      </c>
      <c r="N1036">
        <v>1.9893128085994905E-2</v>
      </c>
      <c r="O1036" t="s">
        <v>6</v>
      </c>
    </row>
    <row r="1037" spans="2:15" x14ac:dyDescent="0.45">
      <c r="B1037" t="s">
        <v>684</v>
      </c>
      <c r="C1037" t="s">
        <v>14</v>
      </c>
      <c r="D1037">
        <v>2.2177364270758192E-2</v>
      </c>
      <c r="E1037" t="s">
        <v>6</v>
      </c>
      <c r="G1037" t="s">
        <v>685</v>
      </c>
      <c r="H1037" t="s">
        <v>14</v>
      </c>
      <c r="I1037">
        <v>2.5980458968612334E-2</v>
      </c>
      <c r="J1037" t="s">
        <v>6</v>
      </c>
      <c r="L1037" t="s">
        <v>686</v>
      </c>
      <c r="M1037" t="s">
        <v>14</v>
      </c>
      <c r="N1037">
        <v>1.9935187716350312E-2</v>
      </c>
      <c r="O1037" t="s">
        <v>6</v>
      </c>
    </row>
    <row r="1038" spans="2:15" x14ac:dyDescent="0.45">
      <c r="B1038" t="s">
        <v>684</v>
      </c>
      <c r="C1038" t="s">
        <v>15</v>
      </c>
      <c r="D1038">
        <v>3.2786464459909365E-3</v>
      </c>
      <c r="E1038" t="s">
        <v>6</v>
      </c>
      <c r="G1038" t="s">
        <v>685</v>
      </c>
      <c r="H1038" t="s">
        <v>15</v>
      </c>
      <c r="I1038">
        <v>2.602144694352997E-2</v>
      </c>
      <c r="J1038" t="s">
        <v>6</v>
      </c>
      <c r="L1038" t="s">
        <v>686</v>
      </c>
      <c r="M1038" t="s">
        <v>15</v>
      </c>
      <c r="N1038">
        <v>1.9364132307100299E-2</v>
      </c>
      <c r="O1038" t="s">
        <v>6</v>
      </c>
    </row>
    <row r="1039" spans="2:15" x14ac:dyDescent="0.45">
      <c r="B1039" t="s">
        <v>684</v>
      </c>
      <c r="C1039" t="s">
        <v>16</v>
      </c>
      <c r="D1039">
        <v>0</v>
      </c>
      <c r="E1039" t="s">
        <v>6</v>
      </c>
      <c r="G1039" t="s">
        <v>685</v>
      </c>
      <c r="H1039" t="s">
        <v>16</v>
      </c>
      <c r="I1039">
        <v>2.4867821535438411E-2</v>
      </c>
      <c r="J1039" t="s">
        <v>6</v>
      </c>
      <c r="L1039" t="s">
        <v>686</v>
      </c>
      <c r="M1039" t="s">
        <v>16</v>
      </c>
      <c r="N1039">
        <v>1.8988845527068036E-2</v>
      </c>
      <c r="O1039" t="s">
        <v>6</v>
      </c>
    </row>
    <row r="1040" spans="2:15" x14ac:dyDescent="0.45">
      <c r="B1040" t="s">
        <v>684</v>
      </c>
      <c r="C1040" t="s">
        <v>17</v>
      </c>
      <c r="D1040">
        <v>0</v>
      </c>
      <c r="E1040" t="s">
        <v>6</v>
      </c>
      <c r="G1040" t="s">
        <v>685</v>
      </c>
      <c r="H1040" t="s">
        <v>17</v>
      </c>
      <c r="I1040">
        <v>3.3462841448019885E-2</v>
      </c>
      <c r="J1040" t="s">
        <v>6</v>
      </c>
      <c r="L1040" t="s">
        <v>686</v>
      </c>
      <c r="M1040" t="s">
        <v>17</v>
      </c>
      <c r="N1040">
        <v>2.9170822304934296E-2</v>
      </c>
      <c r="O1040" t="s">
        <v>6</v>
      </c>
    </row>
    <row r="1041" spans="2:15" x14ac:dyDescent="0.45">
      <c r="B1041" t="s">
        <v>684</v>
      </c>
      <c r="C1041" t="s">
        <v>18</v>
      </c>
      <c r="D1041">
        <v>0</v>
      </c>
      <c r="E1041" t="s">
        <v>6</v>
      </c>
      <c r="G1041" t="s">
        <v>685</v>
      </c>
      <c r="H1041" t="s">
        <v>18</v>
      </c>
      <c r="I1041">
        <v>4.6006710692829675E-2</v>
      </c>
      <c r="J1041" t="s">
        <v>6</v>
      </c>
      <c r="L1041" t="s">
        <v>686</v>
      </c>
      <c r="M1041" t="s">
        <v>18</v>
      </c>
      <c r="N1041">
        <v>4.7790599121286005E-2</v>
      </c>
      <c r="O1041" t="s">
        <v>6</v>
      </c>
    </row>
    <row r="1042" spans="2:15" x14ac:dyDescent="0.45">
      <c r="B1042" t="s">
        <v>684</v>
      </c>
      <c r="C1042" t="s">
        <v>19</v>
      </c>
      <c r="D1042">
        <v>5.6848198376173529E-5</v>
      </c>
      <c r="E1042" t="s">
        <v>6</v>
      </c>
      <c r="G1042" t="s">
        <v>685</v>
      </c>
      <c r="H1042" t="s">
        <v>19</v>
      </c>
      <c r="I1042">
        <v>1.8009475522477669E-2</v>
      </c>
      <c r="J1042" t="s">
        <v>6</v>
      </c>
      <c r="L1042" t="s">
        <v>686</v>
      </c>
      <c r="M1042" t="s">
        <v>19</v>
      </c>
      <c r="N1042">
        <v>1.8391935849779998E-2</v>
      </c>
      <c r="O1042" t="s">
        <v>6</v>
      </c>
    </row>
    <row r="1043" spans="2:15" x14ac:dyDescent="0.45">
      <c r="B1043" t="s">
        <v>684</v>
      </c>
      <c r="C1043" t="s">
        <v>20</v>
      </c>
      <c r="D1043">
        <v>7.6335714886414507E-3</v>
      </c>
      <c r="E1043" t="s">
        <v>6</v>
      </c>
      <c r="G1043" t="s">
        <v>685</v>
      </c>
      <c r="H1043" t="s">
        <v>20</v>
      </c>
      <c r="I1043">
        <v>1.7782959820652526E-2</v>
      </c>
      <c r="J1043" t="s">
        <v>6</v>
      </c>
      <c r="L1043" t="s">
        <v>686</v>
      </c>
      <c r="M1043" t="s">
        <v>20</v>
      </c>
      <c r="N1043">
        <v>1.75807109925676E-2</v>
      </c>
      <c r="O1043" t="s">
        <v>6</v>
      </c>
    </row>
    <row r="1044" spans="2:15" x14ac:dyDescent="0.45">
      <c r="B1044" t="s">
        <v>684</v>
      </c>
      <c r="C1044" t="s">
        <v>21</v>
      </c>
      <c r="D1044">
        <v>3.0365158051226221E-2</v>
      </c>
      <c r="E1044" t="s">
        <v>6</v>
      </c>
      <c r="G1044" t="s">
        <v>685</v>
      </c>
      <c r="H1044" t="s">
        <v>21</v>
      </c>
      <c r="I1044">
        <v>1.7955414248602631E-2</v>
      </c>
      <c r="J1044" t="s">
        <v>6</v>
      </c>
      <c r="L1044" t="s">
        <v>686</v>
      </c>
      <c r="M1044" t="s">
        <v>21</v>
      </c>
      <c r="N1044">
        <v>1.7405438725886221E-2</v>
      </c>
      <c r="O1044" t="s">
        <v>6</v>
      </c>
    </row>
    <row r="1045" spans="2:15" x14ac:dyDescent="0.45">
      <c r="B1045" t="s">
        <v>684</v>
      </c>
      <c r="C1045" t="s">
        <v>22</v>
      </c>
      <c r="D1045">
        <v>4.617436500205653E-2</v>
      </c>
      <c r="E1045" t="s">
        <v>6</v>
      </c>
      <c r="G1045" t="s">
        <v>685</v>
      </c>
      <c r="H1045" t="s">
        <v>22</v>
      </c>
      <c r="I1045">
        <v>2.0015786246036792E-2</v>
      </c>
      <c r="J1045" t="s">
        <v>6</v>
      </c>
      <c r="L1045" t="s">
        <v>686</v>
      </c>
      <c r="M1045" t="s">
        <v>22</v>
      </c>
      <c r="N1045">
        <v>1.8024951283803291E-2</v>
      </c>
      <c r="O1045" t="s">
        <v>6</v>
      </c>
    </row>
    <row r="1046" spans="2:15" x14ac:dyDescent="0.45">
      <c r="B1046" t="s">
        <v>684</v>
      </c>
      <c r="C1046" t="s">
        <v>23</v>
      </c>
      <c r="D1046">
        <v>4.6082821183289407E-2</v>
      </c>
      <c r="E1046" t="s">
        <v>6</v>
      </c>
      <c r="G1046" t="s">
        <v>685</v>
      </c>
      <c r="H1046" t="s">
        <v>23</v>
      </c>
      <c r="I1046">
        <v>2.1055738476035323E-2</v>
      </c>
      <c r="J1046" t="s">
        <v>6</v>
      </c>
      <c r="L1046" t="s">
        <v>686</v>
      </c>
      <c r="M1046" t="s">
        <v>23</v>
      </c>
      <c r="N1046">
        <v>1.9109677465015327E-2</v>
      </c>
      <c r="O1046" t="s">
        <v>6</v>
      </c>
    </row>
    <row r="1047" spans="2:15" x14ac:dyDescent="0.45">
      <c r="B1047" t="s">
        <v>684</v>
      </c>
      <c r="C1047" t="s">
        <v>24</v>
      </c>
      <c r="D1047">
        <v>3.3226599413199234E-2</v>
      </c>
      <c r="E1047" t="s">
        <v>6</v>
      </c>
      <c r="G1047" t="s">
        <v>685</v>
      </c>
      <c r="H1047" t="s">
        <v>24</v>
      </c>
      <c r="I1047">
        <v>2.0731469215580504E-2</v>
      </c>
      <c r="J1047" t="s">
        <v>6</v>
      </c>
      <c r="L1047" t="s">
        <v>686</v>
      </c>
      <c r="M1047" t="s">
        <v>24</v>
      </c>
      <c r="N1047">
        <v>2.0149125074570576E-2</v>
      </c>
      <c r="O1047" t="s">
        <v>6</v>
      </c>
    </row>
    <row r="1048" spans="2:15" x14ac:dyDescent="0.45">
      <c r="B1048" t="s">
        <v>684</v>
      </c>
      <c r="C1048" t="s">
        <v>25</v>
      </c>
      <c r="D1048">
        <v>1.1107345836176546E-2</v>
      </c>
      <c r="E1048" t="s">
        <v>6</v>
      </c>
      <c r="G1048" t="s">
        <v>685</v>
      </c>
      <c r="H1048" t="s">
        <v>25</v>
      </c>
      <c r="I1048">
        <v>2.0109560414359202E-2</v>
      </c>
      <c r="J1048" t="s">
        <v>6</v>
      </c>
      <c r="L1048" t="s">
        <v>686</v>
      </c>
      <c r="M1048" t="s">
        <v>25</v>
      </c>
      <c r="N1048">
        <v>2.0136246872980525E-2</v>
      </c>
      <c r="O1048" t="s">
        <v>6</v>
      </c>
    </row>
    <row r="1049" spans="2:15" x14ac:dyDescent="0.45">
      <c r="B1049" t="s">
        <v>684</v>
      </c>
      <c r="C1049" t="s">
        <v>26</v>
      </c>
      <c r="D1049">
        <v>1.3700579980764459E-4</v>
      </c>
      <c r="E1049" t="s">
        <v>6</v>
      </c>
      <c r="G1049" t="s">
        <v>685</v>
      </c>
      <c r="H1049" t="s">
        <v>26</v>
      </c>
      <c r="I1049">
        <v>1.9883057330367146E-2</v>
      </c>
      <c r="J1049" t="s">
        <v>6</v>
      </c>
      <c r="L1049" t="s">
        <v>686</v>
      </c>
      <c r="M1049" t="s">
        <v>26</v>
      </c>
      <c r="N1049">
        <v>1.9399075022786903E-2</v>
      </c>
      <c r="O1049" t="s">
        <v>6</v>
      </c>
    </row>
    <row r="1050" spans="2:15" x14ac:dyDescent="0.45">
      <c r="B1050" t="s">
        <v>684</v>
      </c>
      <c r="C1050" t="s">
        <v>27</v>
      </c>
      <c r="D1050">
        <v>0</v>
      </c>
      <c r="E1050" t="s">
        <v>6</v>
      </c>
      <c r="G1050" t="s">
        <v>685</v>
      </c>
      <c r="H1050" t="s">
        <v>27</v>
      </c>
      <c r="I1050">
        <v>2.8339103405755531E-2</v>
      </c>
      <c r="J1050" t="s">
        <v>6</v>
      </c>
      <c r="L1050" t="s">
        <v>686</v>
      </c>
      <c r="M1050" t="s">
        <v>27</v>
      </c>
      <c r="N1050">
        <v>2.768082042621833E-2</v>
      </c>
      <c r="O1050" t="s">
        <v>6</v>
      </c>
    </row>
    <row r="1051" spans="2:15" x14ac:dyDescent="0.45">
      <c r="B1051" t="s">
        <v>684</v>
      </c>
      <c r="C1051" t="s">
        <v>28</v>
      </c>
      <c r="D1051">
        <v>0</v>
      </c>
      <c r="E1051" t="s">
        <v>6</v>
      </c>
      <c r="G1051" t="s">
        <v>685</v>
      </c>
      <c r="H1051" t="s">
        <v>28</v>
      </c>
      <c r="I1051">
        <v>3.1593311747419424E-2</v>
      </c>
      <c r="J1051" t="s">
        <v>6</v>
      </c>
      <c r="L1051" t="s">
        <v>686</v>
      </c>
      <c r="M1051" t="s">
        <v>28</v>
      </c>
      <c r="N1051">
        <v>3.4962991463263274E-2</v>
      </c>
      <c r="O1051" t="s">
        <v>6</v>
      </c>
    </row>
    <row r="1052" spans="2:15" x14ac:dyDescent="0.45">
      <c r="B1052" t="s">
        <v>684</v>
      </c>
      <c r="C1052" t="s">
        <v>29</v>
      </c>
      <c r="D1052">
        <v>1.1912473991922523E-3</v>
      </c>
      <c r="E1052" t="s">
        <v>6</v>
      </c>
      <c r="G1052" t="s">
        <v>685</v>
      </c>
      <c r="H1052" t="s">
        <v>29</v>
      </c>
      <c r="I1052">
        <v>1.2887051982233768E-2</v>
      </c>
      <c r="J1052" t="s">
        <v>6</v>
      </c>
      <c r="L1052" t="s">
        <v>686</v>
      </c>
      <c r="M1052" t="s">
        <v>29</v>
      </c>
      <c r="N1052">
        <v>1.3740170410162136E-2</v>
      </c>
      <c r="O1052" t="s">
        <v>6</v>
      </c>
    </row>
    <row r="1053" spans="2:15" x14ac:dyDescent="0.45">
      <c r="B1053" t="s">
        <v>684</v>
      </c>
      <c r="C1053" t="s">
        <v>30</v>
      </c>
      <c r="D1053">
        <v>1.617750102220946E-2</v>
      </c>
      <c r="E1053" t="s">
        <v>6</v>
      </c>
      <c r="G1053" t="s">
        <v>685</v>
      </c>
      <c r="H1053" t="s">
        <v>30</v>
      </c>
      <c r="I1053">
        <v>1.1441760266039361E-2</v>
      </c>
      <c r="J1053" t="s">
        <v>6</v>
      </c>
      <c r="L1053" t="s">
        <v>686</v>
      </c>
      <c r="M1053" t="s">
        <v>30</v>
      </c>
      <c r="N1053">
        <v>1.3216916321288748E-2</v>
      </c>
      <c r="O1053" t="s">
        <v>6</v>
      </c>
    </row>
    <row r="1054" spans="2:15" x14ac:dyDescent="0.45">
      <c r="B1054" t="s">
        <v>684</v>
      </c>
      <c r="C1054" t="s">
        <v>31</v>
      </c>
      <c r="D1054">
        <v>4.0020489414173042E-2</v>
      </c>
      <c r="E1054" t="s">
        <v>6</v>
      </c>
      <c r="G1054" t="s">
        <v>685</v>
      </c>
      <c r="H1054" t="s">
        <v>31</v>
      </c>
      <c r="I1054">
        <v>1.0161606267796134E-2</v>
      </c>
      <c r="J1054" t="s">
        <v>6</v>
      </c>
      <c r="L1054" t="s">
        <v>686</v>
      </c>
      <c r="M1054" t="s">
        <v>31</v>
      </c>
      <c r="N1054">
        <v>1.3238871780719809E-2</v>
      </c>
      <c r="O1054" t="s">
        <v>6</v>
      </c>
    </row>
    <row r="1055" spans="2:15" x14ac:dyDescent="0.45">
      <c r="B1055" t="s">
        <v>684</v>
      </c>
      <c r="C1055" t="s">
        <v>32</v>
      </c>
      <c r="D1055">
        <v>5.3192831525857409E-2</v>
      </c>
      <c r="E1055" t="s">
        <v>6</v>
      </c>
      <c r="G1055" t="s">
        <v>685</v>
      </c>
      <c r="H1055" t="s">
        <v>32</v>
      </c>
      <c r="I1055">
        <v>1.0164893479174009E-2</v>
      </c>
      <c r="J1055" t="s">
        <v>6</v>
      </c>
      <c r="L1055" t="s">
        <v>686</v>
      </c>
      <c r="M1055" t="s">
        <v>32</v>
      </c>
      <c r="N1055">
        <v>1.3043338074114227E-2</v>
      </c>
      <c r="O1055" t="s">
        <v>6</v>
      </c>
    </row>
    <row r="1056" spans="2:15" x14ac:dyDescent="0.45">
      <c r="B1056" t="s">
        <v>684</v>
      </c>
      <c r="C1056" t="s">
        <v>33</v>
      </c>
      <c r="D1056">
        <v>5.264464673539275E-2</v>
      </c>
      <c r="E1056" t="s">
        <v>6</v>
      </c>
      <c r="G1056" t="s">
        <v>685</v>
      </c>
      <c r="H1056" t="s">
        <v>33</v>
      </c>
      <c r="I1056">
        <v>1.3105162739253723E-2</v>
      </c>
      <c r="J1056" t="s">
        <v>6</v>
      </c>
      <c r="L1056" t="s">
        <v>686</v>
      </c>
      <c r="M1056" t="s">
        <v>33</v>
      </c>
      <c r="N1056">
        <v>1.4954718326198362E-2</v>
      </c>
      <c r="O1056" t="s">
        <v>6</v>
      </c>
    </row>
    <row r="1057" spans="2:15" x14ac:dyDescent="0.45">
      <c r="B1057" t="s">
        <v>684</v>
      </c>
      <c r="C1057" t="s">
        <v>34</v>
      </c>
      <c r="D1057">
        <v>3.9682277840580017E-2</v>
      </c>
      <c r="E1057" t="s">
        <v>6</v>
      </c>
      <c r="G1057" t="s">
        <v>685</v>
      </c>
      <c r="H1057" t="s">
        <v>34</v>
      </c>
      <c r="I1057">
        <v>1.5363772947633783E-2</v>
      </c>
      <c r="J1057" t="s">
        <v>6</v>
      </c>
      <c r="L1057" t="s">
        <v>686</v>
      </c>
      <c r="M1057" t="s">
        <v>34</v>
      </c>
      <c r="N1057">
        <v>1.6545070081656815E-2</v>
      </c>
      <c r="O1057" t="s">
        <v>6</v>
      </c>
    </row>
    <row r="1058" spans="2:15" x14ac:dyDescent="0.45">
      <c r="B1058" t="s">
        <v>684</v>
      </c>
      <c r="C1058" t="s">
        <v>35</v>
      </c>
      <c r="D1058">
        <v>1.7507135827178041E-2</v>
      </c>
      <c r="E1058" t="s">
        <v>6</v>
      </c>
      <c r="G1058" t="s">
        <v>685</v>
      </c>
      <c r="H1058" t="s">
        <v>35</v>
      </c>
      <c r="I1058">
        <v>1.5062722701792495E-2</v>
      </c>
      <c r="J1058" t="s">
        <v>6</v>
      </c>
      <c r="L1058" t="s">
        <v>686</v>
      </c>
      <c r="M1058" t="s">
        <v>35</v>
      </c>
      <c r="N1058">
        <v>1.7211648783251206E-2</v>
      </c>
      <c r="O1058" t="s">
        <v>6</v>
      </c>
    </row>
    <row r="1059" spans="2:15" x14ac:dyDescent="0.45">
      <c r="B1059" t="s">
        <v>684</v>
      </c>
      <c r="C1059" t="s">
        <v>36</v>
      </c>
      <c r="D1059">
        <v>1.6349247525543605E-3</v>
      </c>
      <c r="E1059" t="s">
        <v>6</v>
      </c>
      <c r="G1059" t="s">
        <v>685</v>
      </c>
      <c r="H1059" t="s">
        <v>36</v>
      </c>
      <c r="I1059">
        <v>1.3934973611830255E-2</v>
      </c>
      <c r="J1059" t="s">
        <v>6</v>
      </c>
      <c r="L1059" t="s">
        <v>686</v>
      </c>
      <c r="M1059" t="s">
        <v>36</v>
      </c>
      <c r="N1059">
        <v>1.6597430393823838E-2</v>
      </c>
      <c r="O1059" t="s">
        <v>6</v>
      </c>
    </row>
    <row r="1060" spans="2:15" x14ac:dyDescent="0.45">
      <c r="B1060" t="s">
        <v>684</v>
      </c>
      <c r="C1060" t="s">
        <v>37</v>
      </c>
      <c r="D1060">
        <v>0</v>
      </c>
      <c r="E1060" t="s">
        <v>6</v>
      </c>
      <c r="G1060" t="s">
        <v>685</v>
      </c>
      <c r="H1060" t="s">
        <v>37</v>
      </c>
      <c r="I1060">
        <v>1.8479329926522452E-2</v>
      </c>
      <c r="J1060" t="s">
        <v>6</v>
      </c>
      <c r="L1060" t="s">
        <v>686</v>
      </c>
      <c r="M1060" t="s">
        <v>37</v>
      </c>
      <c r="N1060">
        <v>2.2793334714135544E-2</v>
      </c>
      <c r="O1060" t="s">
        <v>6</v>
      </c>
    </row>
    <row r="1061" spans="2:15" x14ac:dyDescent="0.45">
      <c r="B1061" t="s">
        <v>684</v>
      </c>
      <c r="C1061" t="s">
        <v>38</v>
      </c>
      <c r="D1061">
        <v>0</v>
      </c>
      <c r="E1061" t="s">
        <v>6</v>
      </c>
      <c r="G1061" t="s">
        <v>685</v>
      </c>
      <c r="H1061" t="s">
        <v>38</v>
      </c>
      <c r="I1061">
        <v>2.2889596639712517E-2</v>
      </c>
      <c r="J1061" t="s">
        <v>6</v>
      </c>
      <c r="L1061" t="s">
        <v>686</v>
      </c>
      <c r="M1061" t="s">
        <v>38</v>
      </c>
      <c r="N1061">
        <v>1.4561907658476354E-2</v>
      </c>
      <c r="O1061" t="s">
        <v>6</v>
      </c>
    </row>
    <row r="1062" spans="2:15" x14ac:dyDescent="0.45">
      <c r="B1062" t="s">
        <v>684</v>
      </c>
      <c r="C1062" t="s">
        <v>39</v>
      </c>
      <c r="D1062">
        <v>6.260840615926682E-4</v>
      </c>
      <c r="E1062" t="s">
        <v>6</v>
      </c>
      <c r="G1062" t="s">
        <v>685</v>
      </c>
      <c r="H1062" t="s">
        <v>39</v>
      </c>
      <c r="I1062">
        <v>9.1098392105500997E-3</v>
      </c>
      <c r="J1062" t="s">
        <v>6</v>
      </c>
      <c r="L1062" t="s">
        <v>686</v>
      </c>
      <c r="M1062" t="s">
        <v>39</v>
      </c>
      <c r="N1062">
        <v>5.794934627101107E-3</v>
      </c>
      <c r="O1062" t="s">
        <v>6</v>
      </c>
    </row>
    <row r="1063" spans="2:15" x14ac:dyDescent="0.45">
      <c r="B1063" t="s">
        <v>684</v>
      </c>
      <c r="C1063" t="s">
        <v>40</v>
      </c>
      <c r="D1063">
        <v>1.5704267963842784E-2</v>
      </c>
      <c r="E1063" t="s">
        <v>6</v>
      </c>
      <c r="G1063" t="s">
        <v>685</v>
      </c>
      <c r="H1063" t="s">
        <v>40</v>
      </c>
      <c r="I1063">
        <v>7.2090049109563249E-3</v>
      </c>
      <c r="J1063" t="s">
        <v>6</v>
      </c>
      <c r="L1063" t="s">
        <v>686</v>
      </c>
      <c r="M1063" t="s">
        <v>40</v>
      </c>
      <c r="N1063">
        <v>5.4575655752092814E-3</v>
      </c>
      <c r="O1063" t="s">
        <v>6</v>
      </c>
    </row>
    <row r="1064" spans="2:15" x14ac:dyDescent="0.45">
      <c r="B1064" t="s">
        <v>684</v>
      </c>
      <c r="C1064" t="s">
        <v>41</v>
      </c>
      <c r="D1064">
        <v>4.4028566527989893E-2</v>
      </c>
      <c r="E1064" t="s">
        <v>6</v>
      </c>
      <c r="G1064" t="s">
        <v>685</v>
      </c>
      <c r="H1064" t="s">
        <v>41</v>
      </c>
      <c r="I1064">
        <v>4.490353978750897E-3</v>
      </c>
      <c r="J1064" t="s">
        <v>6</v>
      </c>
      <c r="L1064" t="s">
        <v>686</v>
      </c>
      <c r="M1064" t="s">
        <v>41</v>
      </c>
      <c r="N1064">
        <v>5.1150892390466772E-3</v>
      </c>
      <c r="O1064" t="s">
        <v>6</v>
      </c>
    </row>
    <row r="1065" spans="2:15" x14ac:dyDescent="0.45">
      <c r="B1065" t="s">
        <v>684</v>
      </c>
      <c r="C1065" t="s">
        <v>42</v>
      </c>
      <c r="D1065">
        <v>5.9969240925268334E-2</v>
      </c>
      <c r="E1065" t="s">
        <v>6</v>
      </c>
      <c r="G1065" t="s">
        <v>685</v>
      </c>
      <c r="H1065" t="s">
        <v>42</v>
      </c>
      <c r="I1065">
        <v>3.9311624590732128E-3</v>
      </c>
      <c r="J1065" t="s">
        <v>6</v>
      </c>
      <c r="L1065" t="s">
        <v>686</v>
      </c>
      <c r="M1065" t="s">
        <v>42</v>
      </c>
      <c r="N1065">
        <v>5.0355607801862486E-3</v>
      </c>
      <c r="O1065" t="s">
        <v>6</v>
      </c>
    </row>
    <row r="1066" spans="2:15" x14ac:dyDescent="0.45">
      <c r="B1066" t="s">
        <v>684</v>
      </c>
      <c r="C1066" t="s">
        <v>43</v>
      </c>
      <c r="D1066">
        <v>5.9228636722302642E-2</v>
      </c>
      <c r="E1066" t="s">
        <v>6</v>
      </c>
      <c r="G1066" t="s">
        <v>685</v>
      </c>
      <c r="H1066" t="s">
        <v>43</v>
      </c>
      <c r="I1066">
        <v>4.9882947004460301E-3</v>
      </c>
      <c r="J1066" t="s">
        <v>6</v>
      </c>
      <c r="L1066" t="s">
        <v>686</v>
      </c>
      <c r="M1066" t="s">
        <v>43</v>
      </c>
      <c r="N1066">
        <v>5.9522061017147051E-3</v>
      </c>
      <c r="O1066" t="s">
        <v>6</v>
      </c>
    </row>
    <row r="1067" spans="2:15" x14ac:dyDescent="0.45">
      <c r="B1067" t="s">
        <v>684</v>
      </c>
      <c r="C1067" t="s">
        <v>44</v>
      </c>
      <c r="D1067">
        <v>4.3604004294940199E-2</v>
      </c>
      <c r="E1067" t="s">
        <v>6</v>
      </c>
      <c r="G1067" t="s">
        <v>685</v>
      </c>
      <c r="H1067" t="s">
        <v>44</v>
      </c>
      <c r="I1067">
        <v>5.9723514607624957E-3</v>
      </c>
      <c r="J1067" t="s">
        <v>6</v>
      </c>
      <c r="L1067" t="s">
        <v>686</v>
      </c>
      <c r="M1067" t="s">
        <v>44</v>
      </c>
      <c r="N1067">
        <v>7.2320421354824249E-3</v>
      </c>
      <c r="O1067" t="s">
        <v>6</v>
      </c>
    </row>
    <row r="1068" spans="2:15" x14ac:dyDescent="0.45">
      <c r="B1068" t="s">
        <v>684</v>
      </c>
      <c r="C1068" t="s">
        <v>45</v>
      </c>
      <c r="D1068">
        <v>1.94404047778334E-2</v>
      </c>
      <c r="E1068" t="s">
        <v>6</v>
      </c>
      <c r="G1068" t="s">
        <v>685</v>
      </c>
      <c r="H1068" t="s">
        <v>45</v>
      </c>
      <c r="I1068">
        <v>5.9390779681185646E-3</v>
      </c>
      <c r="J1068" t="s">
        <v>6</v>
      </c>
      <c r="L1068" t="s">
        <v>686</v>
      </c>
      <c r="M1068" t="s">
        <v>45</v>
      </c>
      <c r="N1068">
        <v>7.8058817516643781E-3</v>
      </c>
      <c r="O1068" t="s">
        <v>6</v>
      </c>
    </row>
    <row r="1069" spans="2:15" x14ac:dyDescent="0.45">
      <c r="B1069" t="s">
        <v>684</v>
      </c>
      <c r="C1069" t="s">
        <v>46</v>
      </c>
      <c r="D1069">
        <v>1.3078133956026371E-3</v>
      </c>
      <c r="E1069" t="s">
        <v>6</v>
      </c>
      <c r="G1069" t="s">
        <v>685</v>
      </c>
      <c r="H1069" t="s">
        <v>46</v>
      </c>
      <c r="I1069">
        <v>6.0896302475969919E-3</v>
      </c>
      <c r="J1069" t="s">
        <v>6</v>
      </c>
      <c r="L1069" t="s">
        <v>686</v>
      </c>
      <c r="M1069" t="s">
        <v>46</v>
      </c>
      <c r="N1069">
        <v>7.5997047507647608E-3</v>
      </c>
      <c r="O1069" t="s">
        <v>6</v>
      </c>
    </row>
    <row r="1070" spans="2:15" x14ac:dyDescent="0.45">
      <c r="B1070" t="s">
        <v>684</v>
      </c>
      <c r="C1070" t="s">
        <v>47</v>
      </c>
      <c r="D1070">
        <v>0</v>
      </c>
      <c r="E1070" t="s">
        <v>6</v>
      </c>
      <c r="G1070" t="s">
        <v>685</v>
      </c>
      <c r="H1070" t="s">
        <v>47</v>
      </c>
      <c r="I1070">
        <v>1.0786295356000017E-2</v>
      </c>
      <c r="J1070" t="s">
        <v>6</v>
      </c>
      <c r="L1070" t="s">
        <v>686</v>
      </c>
      <c r="M1070" t="s">
        <v>47</v>
      </c>
      <c r="N1070">
        <v>9.9913401824630009E-3</v>
      </c>
      <c r="O1070" t="s">
        <v>6</v>
      </c>
    </row>
    <row r="1071" spans="2:15" x14ac:dyDescent="0.45">
      <c r="B1071" t="s">
        <v>684</v>
      </c>
      <c r="C1071" t="s">
        <v>48</v>
      </c>
      <c r="D1071">
        <v>0</v>
      </c>
      <c r="E1071" t="s">
        <v>6</v>
      </c>
      <c r="G1071" t="s">
        <v>685</v>
      </c>
      <c r="H1071" t="s">
        <v>48</v>
      </c>
      <c r="I1071">
        <v>1.2278689700050744E-2</v>
      </c>
      <c r="J1071" t="s">
        <v>6</v>
      </c>
      <c r="L1071" t="s">
        <v>686</v>
      </c>
      <c r="M1071" t="s">
        <v>48</v>
      </c>
      <c r="N1071">
        <v>2.5911633577609613E-2</v>
      </c>
      <c r="O1071" t="s">
        <v>6</v>
      </c>
    </row>
    <row r="1072" spans="2:15" x14ac:dyDescent="0.45">
      <c r="B1072" t="s">
        <v>684</v>
      </c>
      <c r="C1072" t="s">
        <v>49</v>
      </c>
      <c r="D1072">
        <v>0</v>
      </c>
      <c r="E1072" t="s">
        <v>6</v>
      </c>
      <c r="G1072" t="s">
        <v>685</v>
      </c>
      <c r="H1072" t="s">
        <v>49</v>
      </c>
      <c r="I1072">
        <v>6.1330980540181693E-3</v>
      </c>
      <c r="J1072" t="s">
        <v>6</v>
      </c>
      <c r="L1072" t="s">
        <v>686</v>
      </c>
      <c r="M1072" t="s">
        <v>49</v>
      </c>
      <c r="N1072">
        <v>9.8951007647308086E-3</v>
      </c>
      <c r="O1072" t="s">
        <v>6</v>
      </c>
    </row>
    <row r="1073" spans="2:15" x14ac:dyDescent="0.45">
      <c r="B1073" t="s">
        <v>684</v>
      </c>
      <c r="C1073" t="s">
        <v>50</v>
      </c>
      <c r="D1073">
        <v>5.6963887717767043E-3</v>
      </c>
      <c r="E1073" t="s">
        <v>6</v>
      </c>
      <c r="G1073" t="s">
        <v>685</v>
      </c>
      <c r="H1073" t="s">
        <v>50</v>
      </c>
      <c r="I1073">
        <v>5.8085088604052431E-3</v>
      </c>
      <c r="J1073" t="s">
        <v>6</v>
      </c>
      <c r="L1073" t="s">
        <v>686</v>
      </c>
      <c r="M1073" t="s">
        <v>50</v>
      </c>
      <c r="N1073">
        <v>9.5529956695983714E-3</v>
      </c>
      <c r="O1073" t="s">
        <v>6</v>
      </c>
    </row>
    <row r="1074" spans="2:15" x14ac:dyDescent="0.45">
      <c r="B1074" t="s">
        <v>684</v>
      </c>
      <c r="C1074" t="s">
        <v>51</v>
      </c>
      <c r="D1074">
        <v>2.5945074051049111E-2</v>
      </c>
      <c r="E1074" t="s">
        <v>6</v>
      </c>
      <c r="G1074" t="s">
        <v>685</v>
      </c>
      <c r="H1074" t="s">
        <v>51</v>
      </c>
      <c r="I1074">
        <v>5.8365622437897115E-3</v>
      </c>
      <c r="J1074" t="s">
        <v>6</v>
      </c>
      <c r="L1074" t="s">
        <v>686</v>
      </c>
      <c r="M1074" t="s">
        <v>51</v>
      </c>
      <c r="N1074">
        <v>9.4968643451171456E-3</v>
      </c>
      <c r="O1074" t="s">
        <v>6</v>
      </c>
    </row>
    <row r="1075" spans="2:15" x14ac:dyDescent="0.45">
      <c r="B1075" t="s">
        <v>684</v>
      </c>
      <c r="C1075" t="s">
        <v>52</v>
      </c>
      <c r="D1075">
        <v>4.1919939528176409E-2</v>
      </c>
      <c r="E1075" t="s">
        <v>6</v>
      </c>
      <c r="G1075" t="s">
        <v>685</v>
      </c>
      <c r="H1075" t="s">
        <v>52</v>
      </c>
      <c r="I1075">
        <v>6.566647178887287E-3</v>
      </c>
      <c r="J1075" t="s">
        <v>6</v>
      </c>
      <c r="L1075" t="s">
        <v>686</v>
      </c>
      <c r="M1075" t="s">
        <v>52</v>
      </c>
      <c r="N1075">
        <v>9.6097418376173589E-3</v>
      </c>
      <c r="O1075" t="s">
        <v>6</v>
      </c>
    </row>
    <row r="1076" spans="2:15" x14ac:dyDescent="0.45">
      <c r="B1076" t="s">
        <v>684</v>
      </c>
      <c r="C1076" t="s">
        <v>53</v>
      </c>
      <c r="D1076">
        <v>4.1407968331200376E-2</v>
      </c>
      <c r="E1076" t="s">
        <v>6</v>
      </c>
      <c r="G1076" t="s">
        <v>685</v>
      </c>
      <c r="H1076" t="s">
        <v>53</v>
      </c>
      <c r="I1076">
        <v>7.3812120193942239E-3</v>
      </c>
      <c r="J1076" t="s">
        <v>6</v>
      </c>
      <c r="L1076" t="s">
        <v>686</v>
      </c>
      <c r="M1076" t="s">
        <v>53</v>
      </c>
      <c r="N1076">
        <v>9.7681982716780937E-3</v>
      </c>
      <c r="O1076" t="s">
        <v>6</v>
      </c>
    </row>
    <row r="1077" spans="2:15" x14ac:dyDescent="0.45">
      <c r="B1077" t="s">
        <v>684</v>
      </c>
      <c r="C1077" t="s">
        <v>54</v>
      </c>
      <c r="D1077">
        <v>2.6329511387977664E-2</v>
      </c>
      <c r="E1077" t="s">
        <v>6</v>
      </c>
      <c r="G1077" t="s">
        <v>685</v>
      </c>
      <c r="H1077" t="s">
        <v>54</v>
      </c>
      <c r="I1077">
        <v>8.2441226038924911E-3</v>
      </c>
      <c r="J1077" t="s">
        <v>6</v>
      </c>
      <c r="L1077" t="s">
        <v>686</v>
      </c>
      <c r="M1077" t="s">
        <v>54</v>
      </c>
      <c r="N1077">
        <v>1.0320192192732055E-2</v>
      </c>
      <c r="O1077" t="s">
        <v>6</v>
      </c>
    </row>
    <row r="1078" spans="2:15" x14ac:dyDescent="0.45">
      <c r="B1078" t="s">
        <v>684</v>
      </c>
      <c r="C1078" t="s">
        <v>55</v>
      </c>
      <c r="D1078">
        <v>6.3562419912415414E-3</v>
      </c>
      <c r="E1078" t="s">
        <v>6</v>
      </c>
      <c r="G1078" t="s">
        <v>685</v>
      </c>
      <c r="H1078" t="s">
        <v>55</v>
      </c>
      <c r="I1078">
        <v>7.6059152062105551E-3</v>
      </c>
      <c r="J1078" t="s">
        <v>6</v>
      </c>
      <c r="L1078" t="s">
        <v>686</v>
      </c>
      <c r="M1078" t="s">
        <v>55</v>
      </c>
      <c r="N1078">
        <v>1.0621998370960898E-2</v>
      </c>
      <c r="O1078" t="s">
        <v>6</v>
      </c>
    </row>
    <row r="1079" spans="2:15" x14ac:dyDescent="0.45">
      <c r="B1079" t="s">
        <v>684</v>
      </c>
      <c r="C1079" t="s">
        <v>56</v>
      </c>
      <c r="D1079">
        <v>4.5059418296257078E-6</v>
      </c>
      <c r="E1079" t="s">
        <v>6</v>
      </c>
      <c r="G1079" t="s">
        <v>685</v>
      </c>
      <c r="H1079" t="s">
        <v>56</v>
      </c>
      <c r="I1079">
        <v>6.4651533102051077E-3</v>
      </c>
      <c r="J1079" t="s">
        <v>6</v>
      </c>
      <c r="L1079" t="s">
        <v>686</v>
      </c>
      <c r="M1079" t="s">
        <v>56</v>
      </c>
      <c r="N1079">
        <v>1.0436042064689276E-2</v>
      </c>
      <c r="O1079" t="s">
        <v>6</v>
      </c>
    </row>
    <row r="1080" spans="2:15" x14ac:dyDescent="0.45">
      <c r="B1080" t="s">
        <v>684</v>
      </c>
      <c r="C1080" t="s">
        <v>57</v>
      </c>
      <c r="D1080">
        <v>0</v>
      </c>
      <c r="E1080" t="s">
        <v>6</v>
      </c>
      <c r="G1080" t="s">
        <v>685</v>
      </c>
      <c r="H1080" t="s">
        <v>57</v>
      </c>
      <c r="I1080">
        <v>8.2739670548139001E-3</v>
      </c>
      <c r="J1080" t="s">
        <v>6</v>
      </c>
      <c r="L1080" t="s">
        <v>686</v>
      </c>
      <c r="M1080" t="s">
        <v>57</v>
      </c>
      <c r="N1080">
        <v>1.5249201655888358E-2</v>
      </c>
      <c r="O1080" t="s">
        <v>6</v>
      </c>
    </row>
    <row r="1081" spans="2:15" x14ac:dyDescent="0.45">
      <c r="B1081" t="s">
        <v>684</v>
      </c>
      <c r="C1081" t="s">
        <v>58</v>
      </c>
      <c r="D1081">
        <v>0</v>
      </c>
      <c r="E1081" t="s">
        <v>6</v>
      </c>
      <c r="G1081" t="s">
        <v>685</v>
      </c>
      <c r="H1081" t="s">
        <v>58</v>
      </c>
      <c r="I1081">
        <v>3.8290161941578416E-2</v>
      </c>
      <c r="J1081" t="s">
        <v>6</v>
      </c>
      <c r="L1081" t="s">
        <v>686</v>
      </c>
      <c r="M1081" t="s">
        <v>58</v>
      </c>
      <c r="N1081">
        <v>3.6157970932319275E-2</v>
      </c>
      <c r="O1081" t="s">
        <v>6</v>
      </c>
    </row>
    <row r="1082" spans="2:15" x14ac:dyDescent="0.45">
      <c r="B1082" t="s">
        <v>684</v>
      </c>
      <c r="C1082" t="s">
        <v>59</v>
      </c>
      <c r="D1082">
        <v>0</v>
      </c>
      <c r="E1082" t="s">
        <v>6</v>
      </c>
      <c r="G1082" t="s">
        <v>685</v>
      </c>
      <c r="H1082" t="s">
        <v>59</v>
      </c>
      <c r="I1082">
        <v>1.514495159360902E-2</v>
      </c>
      <c r="J1082" t="s">
        <v>6</v>
      </c>
      <c r="L1082" t="s">
        <v>686</v>
      </c>
      <c r="M1082" t="s">
        <v>59</v>
      </c>
      <c r="N1082">
        <v>1.3832678052284077E-2</v>
      </c>
      <c r="O1082" t="s">
        <v>6</v>
      </c>
    </row>
    <row r="1083" spans="2:15" x14ac:dyDescent="0.45">
      <c r="B1083" t="s">
        <v>684</v>
      </c>
      <c r="C1083" t="s">
        <v>60</v>
      </c>
      <c r="D1083">
        <v>5.982095314972512E-4</v>
      </c>
      <c r="E1083" t="s">
        <v>6</v>
      </c>
      <c r="G1083" t="s">
        <v>685</v>
      </c>
      <c r="H1083" t="s">
        <v>60</v>
      </c>
      <c r="I1083">
        <v>1.5489129289827201E-2</v>
      </c>
      <c r="J1083" t="s">
        <v>6</v>
      </c>
      <c r="L1083" t="s">
        <v>686</v>
      </c>
      <c r="M1083" t="s">
        <v>60</v>
      </c>
      <c r="N1083">
        <v>1.3234728562358914E-2</v>
      </c>
      <c r="O1083" t="s">
        <v>6</v>
      </c>
    </row>
    <row r="1084" spans="2:15" x14ac:dyDescent="0.45">
      <c r="B1084" t="s">
        <v>684</v>
      </c>
      <c r="C1084" t="s">
        <v>61</v>
      </c>
      <c r="D1084">
        <v>1.7614193564299285E-2</v>
      </c>
      <c r="E1084" t="s">
        <v>6</v>
      </c>
      <c r="G1084" t="s">
        <v>685</v>
      </c>
      <c r="H1084" t="s">
        <v>61</v>
      </c>
      <c r="I1084">
        <v>1.5746751860374011E-2</v>
      </c>
      <c r="J1084" t="s">
        <v>6</v>
      </c>
      <c r="L1084" t="s">
        <v>686</v>
      </c>
      <c r="M1084" t="s">
        <v>61</v>
      </c>
      <c r="N1084">
        <v>1.2851304194989716E-2</v>
      </c>
      <c r="O1084" t="s">
        <v>6</v>
      </c>
    </row>
    <row r="1085" spans="2:15" x14ac:dyDescent="0.45">
      <c r="B1085" t="s">
        <v>684</v>
      </c>
      <c r="C1085" t="s">
        <v>62</v>
      </c>
      <c r="D1085">
        <v>3.3849117911687987E-2</v>
      </c>
      <c r="E1085" t="s">
        <v>6</v>
      </c>
      <c r="G1085" t="s">
        <v>685</v>
      </c>
      <c r="H1085" t="s">
        <v>62</v>
      </c>
      <c r="I1085">
        <v>1.6398120784352738E-2</v>
      </c>
      <c r="J1085" t="s">
        <v>6</v>
      </c>
      <c r="L1085" t="s">
        <v>686</v>
      </c>
      <c r="M1085" t="s">
        <v>62</v>
      </c>
      <c r="N1085">
        <v>1.2987202695955045E-2</v>
      </c>
      <c r="O1085" t="s">
        <v>6</v>
      </c>
    </row>
    <row r="1086" spans="2:15" x14ac:dyDescent="0.45">
      <c r="B1086" t="s">
        <v>684</v>
      </c>
      <c r="C1086" t="s">
        <v>63</v>
      </c>
      <c r="D1086">
        <v>3.3196340942422783E-2</v>
      </c>
      <c r="E1086" t="s">
        <v>6</v>
      </c>
      <c r="G1086" t="s">
        <v>685</v>
      </c>
      <c r="H1086" t="s">
        <v>63</v>
      </c>
      <c r="I1086">
        <v>1.606226158645652E-2</v>
      </c>
      <c r="J1086" t="s">
        <v>6</v>
      </c>
      <c r="L1086" t="s">
        <v>686</v>
      </c>
      <c r="M1086" t="s">
        <v>63</v>
      </c>
      <c r="N1086">
        <v>1.3483744725204243E-2</v>
      </c>
      <c r="O1086" t="s">
        <v>6</v>
      </c>
    </row>
    <row r="1087" spans="2:15" x14ac:dyDescent="0.45">
      <c r="B1087" t="s">
        <v>684</v>
      </c>
      <c r="C1087" t="s">
        <v>64</v>
      </c>
      <c r="D1087">
        <v>1.7336784000513021E-2</v>
      </c>
      <c r="E1087" t="s">
        <v>6</v>
      </c>
      <c r="G1087" t="s">
        <v>685</v>
      </c>
      <c r="H1087" t="s">
        <v>64</v>
      </c>
      <c r="I1087">
        <v>1.554074818172081E-2</v>
      </c>
      <c r="J1087" t="s">
        <v>6</v>
      </c>
      <c r="L1087" t="s">
        <v>686</v>
      </c>
      <c r="M1087" t="s">
        <v>64</v>
      </c>
      <c r="N1087">
        <v>1.3579209223116834E-2</v>
      </c>
      <c r="O1087" t="s">
        <v>6</v>
      </c>
    </row>
    <row r="1088" spans="2:15" x14ac:dyDescent="0.45">
      <c r="B1088" t="s">
        <v>684</v>
      </c>
      <c r="C1088" t="s">
        <v>65</v>
      </c>
      <c r="D1088">
        <v>2.1883066204027421E-4</v>
      </c>
      <c r="E1088" t="s">
        <v>6</v>
      </c>
      <c r="G1088" t="s">
        <v>685</v>
      </c>
      <c r="H1088" t="s">
        <v>65</v>
      </c>
      <c r="I1088">
        <v>1.4799460510778744E-2</v>
      </c>
      <c r="J1088" t="s">
        <v>6</v>
      </c>
      <c r="L1088" t="s">
        <v>686</v>
      </c>
      <c r="M1088" t="s">
        <v>65</v>
      </c>
      <c r="N1088">
        <v>1.4036078226199256E-2</v>
      </c>
      <c r="O1088" t="s">
        <v>6</v>
      </c>
    </row>
    <row r="1089" spans="2:15" x14ac:dyDescent="0.45">
      <c r="B1089" t="s">
        <v>684</v>
      </c>
      <c r="C1089" t="s">
        <v>66</v>
      </c>
      <c r="D1089">
        <v>0</v>
      </c>
      <c r="E1089" t="s">
        <v>6</v>
      </c>
      <c r="G1089" t="s">
        <v>685</v>
      </c>
      <c r="H1089" t="s">
        <v>66</v>
      </c>
      <c r="I1089">
        <v>1.4154025419697356E-2</v>
      </c>
      <c r="J1089" t="s">
        <v>6</v>
      </c>
      <c r="L1089" t="s">
        <v>686</v>
      </c>
      <c r="M1089" t="s">
        <v>66</v>
      </c>
      <c r="N1089">
        <v>1.4297899720291619E-2</v>
      </c>
      <c r="O1089" t="s">
        <v>6</v>
      </c>
    </row>
    <row r="1090" spans="2:15" x14ac:dyDescent="0.45">
      <c r="B1090" t="s">
        <v>684</v>
      </c>
      <c r="C1090" t="s">
        <v>67</v>
      </c>
      <c r="D1090">
        <v>0</v>
      </c>
      <c r="E1090" t="s">
        <v>6</v>
      </c>
      <c r="G1090" t="s">
        <v>685</v>
      </c>
      <c r="H1090" t="s">
        <v>67</v>
      </c>
      <c r="I1090">
        <v>2.2380899522952389E-2</v>
      </c>
      <c r="J1090" t="s">
        <v>6</v>
      </c>
      <c r="L1090" t="s">
        <v>686</v>
      </c>
      <c r="M1090" t="s">
        <v>67</v>
      </c>
      <c r="N1090">
        <v>2.1354515907652402E-2</v>
      </c>
      <c r="O1090" t="s">
        <v>6</v>
      </c>
    </row>
    <row r="1091" spans="2:15" x14ac:dyDescent="0.45">
      <c r="B1091" t="s">
        <v>687</v>
      </c>
      <c r="C1091" t="s">
        <v>5</v>
      </c>
      <c r="D1091">
        <v>0</v>
      </c>
      <c r="E1091" t="s">
        <v>6</v>
      </c>
      <c r="G1091" t="s">
        <v>688</v>
      </c>
      <c r="H1091" t="s">
        <v>5</v>
      </c>
      <c r="I1091">
        <v>4.9385096450453636E-2</v>
      </c>
      <c r="J1091" t="s">
        <v>6</v>
      </c>
      <c r="L1091" t="s">
        <v>689</v>
      </c>
      <c r="M1091" t="s">
        <v>5</v>
      </c>
      <c r="N1091">
        <v>4.4796904788407629E-2</v>
      </c>
      <c r="O1091" t="s">
        <v>6</v>
      </c>
    </row>
    <row r="1092" spans="2:15" x14ac:dyDescent="0.45">
      <c r="B1092" t="s">
        <v>687</v>
      </c>
      <c r="C1092" t="s">
        <v>9</v>
      </c>
      <c r="D1092">
        <v>0</v>
      </c>
      <c r="E1092" t="s">
        <v>6</v>
      </c>
      <c r="G1092" t="s">
        <v>688</v>
      </c>
      <c r="H1092" t="s">
        <v>9</v>
      </c>
      <c r="I1092">
        <v>1.9827576459240992E-2</v>
      </c>
      <c r="J1092" t="s">
        <v>6</v>
      </c>
      <c r="L1092" t="s">
        <v>689</v>
      </c>
      <c r="M1092" t="s">
        <v>9</v>
      </c>
      <c r="N1092">
        <v>1.7379886737615584E-2</v>
      </c>
      <c r="O1092" t="s">
        <v>6</v>
      </c>
    </row>
    <row r="1093" spans="2:15" x14ac:dyDescent="0.45">
      <c r="B1093" t="s">
        <v>687</v>
      </c>
      <c r="C1093" t="s">
        <v>10</v>
      </c>
      <c r="D1093">
        <v>5.638237599538779E-4</v>
      </c>
      <c r="E1093" t="s">
        <v>6</v>
      </c>
      <c r="G1093" t="s">
        <v>688</v>
      </c>
      <c r="H1093" t="s">
        <v>10</v>
      </c>
      <c r="I1093">
        <v>1.8351595745603109E-2</v>
      </c>
      <c r="J1093" t="s">
        <v>6</v>
      </c>
      <c r="L1093" t="s">
        <v>689</v>
      </c>
      <c r="M1093" t="s">
        <v>10</v>
      </c>
      <c r="N1093">
        <v>1.7480035316328819E-2</v>
      </c>
      <c r="O1093" t="s">
        <v>6</v>
      </c>
    </row>
    <row r="1094" spans="2:15" x14ac:dyDescent="0.45">
      <c r="B1094" t="s">
        <v>687</v>
      </c>
      <c r="C1094" t="s">
        <v>11</v>
      </c>
      <c r="D1094">
        <v>1.5680489489644744E-2</v>
      </c>
      <c r="E1094" t="s">
        <v>6</v>
      </c>
      <c r="G1094" t="s">
        <v>688</v>
      </c>
      <c r="H1094" t="s">
        <v>11</v>
      </c>
      <c r="I1094">
        <v>1.7053828439067231E-2</v>
      </c>
      <c r="J1094" t="s">
        <v>6</v>
      </c>
      <c r="L1094" t="s">
        <v>689</v>
      </c>
      <c r="M1094" t="s">
        <v>11</v>
      </c>
      <c r="N1094">
        <v>1.7189433097082658E-2</v>
      </c>
      <c r="O1094" t="s">
        <v>6</v>
      </c>
    </row>
    <row r="1095" spans="2:15" x14ac:dyDescent="0.45">
      <c r="B1095" t="s">
        <v>687</v>
      </c>
      <c r="C1095" t="s">
        <v>12</v>
      </c>
      <c r="D1095">
        <v>3.4573299699456189E-2</v>
      </c>
      <c r="E1095" t="s">
        <v>6</v>
      </c>
      <c r="G1095" t="s">
        <v>688</v>
      </c>
      <c r="H1095" t="s">
        <v>12</v>
      </c>
      <c r="I1095">
        <v>2.1600564646816311E-2</v>
      </c>
      <c r="J1095" t="s">
        <v>6</v>
      </c>
      <c r="L1095" t="s">
        <v>689</v>
      </c>
      <c r="M1095" t="s">
        <v>12</v>
      </c>
      <c r="N1095">
        <v>1.6640097883249085E-2</v>
      </c>
      <c r="O1095" t="s">
        <v>6</v>
      </c>
    </row>
    <row r="1096" spans="2:15" x14ac:dyDescent="0.45">
      <c r="B1096" t="s">
        <v>687</v>
      </c>
      <c r="C1096" t="s">
        <v>13</v>
      </c>
      <c r="D1096">
        <v>3.8639362566169046E-2</v>
      </c>
      <c r="E1096" t="s">
        <v>6</v>
      </c>
      <c r="G1096" t="s">
        <v>688</v>
      </c>
      <c r="H1096" t="s">
        <v>13</v>
      </c>
      <c r="I1096">
        <v>2.5259578840950217E-2</v>
      </c>
      <c r="J1096" t="s">
        <v>6</v>
      </c>
      <c r="L1096" t="s">
        <v>689</v>
      </c>
      <c r="M1096" t="s">
        <v>13</v>
      </c>
      <c r="N1096">
        <v>1.7274886820013397E-2</v>
      </c>
      <c r="O1096" t="s">
        <v>6</v>
      </c>
    </row>
    <row r="1097" spans="2:15" x14ac:dyDescent="0.45">
      <c r="B1097" t="s">
        <v>687</v>
      </c>
      <c r="C1097" t="s">
        <v>14</v>
      </c>
      <c r="D1097">
        <v>2.4358694845000944E-2</v>
      </c>
      <c r="E1097" t="s">
        <v>6</v>
      </c>
      <c r="G1097" t="s">
        <v>688</v>
      </c>
      <c r="H1097" t="s">
        <v>14</v>
      </c>
      <c r="I1097">
        <v>2.4500355114924585E-2</v>
      </c>
      <c r="J1097" t="s">
        <v>6</v>
      </c>
      <c r="L1097" t="s">
        <v>689</v>
      </c>
      <c r="M1097" t="s">
        <v>14</v>
      </c>
      <c r="N1097">
        <v>1.7443205015960604E-2</v>
      </c>
      <c r="O1097" t="s">
        <v>6</v>
      </c>
    </row>
    <row r="1098" spans="2:15" x14ac:dyDescent="0.45">
      <c r="B1098" t="s">
        <v>687</v>
      </c>
      <c r="C1098" t="s">
        <v>15</v>
      </c>
      <c r="D1098">
        <v>4.0855100931804847E-3</v>
      </c>
      <c r="E1098" t="s">
        <v>6</v>
      </c>
      <c r="G1098" t="s">
        <v>688</v>
      </c>
      <c r="H1098" t="s">
        <v>15</v>
      </c>
      <c r="I1098">
        <v>2.2859688556282679E-2</v>
      </c>
      <c r="J1098" t="s">
        <v>6</v>
      </c>
      <c r="L1098" t="s">
        <v>689</v>
      </c>
      <c r="M1098" t="s">
        <v>15</v>
      </c>
      <c r="N1098">
        <v>1.7772168217562365E-2</v>
      </c>
      <c r="O1098" t="s">
        <v>6</v>
      </c>
    </row>
    <row r="1099" spans="2:15" x14ac:dyDescent="0.45">
      <c r="B1099" t="s">
        <v>687</v>
      </c>
      <c r="C1099" t="s">
        <v>16</v>
      </c>
      <c r="D1099">
        <v>0</v>
      </c>
      <c r="E1099" t="s">
        <v>6</v>
      </c>
      <c r="G1099" t="s">
        <v>688</v>
      </c>
      <c r="H1099" t="s">
        <v>16</v>
      </c>
      <c r="I1099">
        <v>2.2075361877995064E-2</v>
      </c>
      <c r="J1099" t="s">
        <v>6</v>
      </c>
      <c r="L1099" t="s">
        <v>689</v>
      </c>
      <c r="M1099" t="s">
        <v>16</v>
      </c>
      <c r="N1099">
        <v>1.8299708881008615E-2</v>
      </c>
      <c r="O1099" t="s">
        <v>6</v>
      </c>
    </row>
    <row r="1100" spans="2:15" x14ac:dyDescent="0.45">
      <c r="B1100" t="s">
        <v>687</v>
      </c>
      <c r="C1100" t="s">
        <v>17</v>
      </c>
      <c r="D1100">
        <v>0</v>
      </c>
      <c r="E1100" t="s">
        <v>6</v>
      </c>
      <c r="G1100" t="s">
        <v>688</v>
      </c>
      <c r="H1100" t="s">
        <v>17</v>
      </c>
      <c r="I1100">
        <v>3.0170706271925449E-2</v>
      </c>
      <c r="J1100" t="s">
        <v>6</v>
      </c>
      <c r="L1100" t="s">
        <v>689</v>
      </c>
      <c r="M1100" t="s">
        <v>17</v>
      </c>
      <c r="N1100">
        <v>2.7636188804254485E-2</v>
      </c>
      <c r="O1100" t="s">
        <v>6</v>
      </c>
    </row>
    <row r="1101" spans="2:15" x14ac:dyDescent="0.45">
      <c r="B1101" t="s">
        <v>687</v>
      </c>
      <c r="C1101" t="s">
        <v>18</v>
      </c>
      <c r="D1101">
        <v>0</v>
      </c>
      <c r="E1101" t="s">
        <v>6</v>
      </c>
      <c r="G1101" t="s">
        <v>688</v>
      </c>
      <c r="H1101" t="s">
        <v>18</v>
      </c>
      <c r="I1101">
        <v>5.4893061910324004E-2</v>
      </c>
      <c r="J1101" t="s">
        <v>6</v>
      </c>
      <c r="L1101" t="s">
        <v>689</v>
      </c>
      <c r="M1101" t="s">
        <v>18</v>
      </c>
      <c r="N1101">
        <v>4.4579461860485378E-2</v>
      </c>
      <c r="O1101" t="s">
        <v>6</v>
      </c>
    </row>
    <row r="1102" spans="2:15" x14ac:dyDescent="0.45">
      <c r="B1102" t="s">
        <v>687</v>
      </c>
      <c r="C1102" t="s">
        <v>19</v>
      </c>
      <c r="D1102">
        <v>3.0797176056237226E-5</v>
      </c>
      <c r="E1102" t="s">
        <v>6</v>
      </c>
      <c r="G1102" t="s">
        <v>688</v>
      </c>
      <c r="H1102" t="s">
        <v>19</v>
      </c>
      <c r="I1102">
        <v>2.0503446886374625E-2</v>
      </c>
      <c r="J1102" t="s">
        <v>6</v>
      </c>
      <c r="L1102" t="s">
        <v>689</v>
      </c>
      <c r="M1102" t="s">
        <v>19</v>
      </c>
      <c r="N1102">
        <v>1.788623418769299E-2</v>
      </c>
      <c r="O1102" t="s">
        <v>6</v>
      </c>
    </row>
    <row r="1103" spans="2:15" x14ac:dyDescent="0.45">
      <c r="B1103" t="s">
        <v>687</v>
      </c>
      <c r="C1103" t="s">
        <v>20</v>
      </c>
      <c r="D1103">
        <v>6.6828084524479447E-3</v>
      </c>
      <c r="E1103" t="s">
        <v>6</v>
      </c>
      <c r="G1103" t="s">
        <v>688</v>
      </c>
      <c r="H1103" t="s">
        <v>20</v>
      </c>
      <c r="I1103">
        <v>1.9900304918333198E-2</v>
      </c>
      <c r="J1103" t="s">
        <v>6</v>
      </c>
      <c r="L1103" t="s">
        <v>689</v>
      </c>
      <c r="M1103" t="s">
        <v>20</v>
      </c>
      <c r="N1103">
        <v>1.7432266706719744E-2</v>
      </c>
      <c r="O1103" t="s">
        <v>6</v>
      </c>
    </row>
    <row r="1104" spans="2:15" x14ac:dyDescent="0.45">
      <c r="B1104" t="s">
        <v>687</v>
      </c>
      <c r="C1104" t="s">
        <v>21</v>
      </c>
      <c r="D1104">
        <v>2.9044441000837532E-2</v>
      </c>
      <c r="E1104" t="s">
        <v>6</v>
      </c>
      <c r="G1104" t="s">
        <v>688</v>
      </c>
      <c r="H1104" t="s">
        <v>21</v>
      </c>
      <c r="I1104">
        <v>2.0607600922682573E-2</v>
      </c>
      <c r="J1104" t="s">
        <v>6</v>
      </c>
      <c r="L1104" t="s">
        <v>689</v>
      </c>
      <c r="M1104" t="s">
        <v>21</v>
      </c>
      <c r="N1104">
        <v>1.7611748761002056E-2</v>
      </c>
      <c r="O1104" t="s">
        <v>6</v>
      </c>
    </row>
    <row r="1105" spans="2:15" x14ac:dyDescent="0.45">
      <c r="B1105" t="s">
        <v>687</v>
      </c>
      <c r="C1105" t="s">
        <v>22</v>
      </c>
      <c r="D1105">
        <v>4.4675436405361965E-2</v>
      </c>
      <c r="E1105" t="s">
        <v>6</v>
      </c>
      <c r="G1105" t="s">
        <v>688</v>
      </c>
      <c r="H1105" t="s">
        <v>22</v>
      </c>
      <c r="I1105">
        <v>2.2358806442092243E-2</v>
      </c>
      <c r="J1105" t="s">
        <v>6</v>
      </c>
      <c r="L1105" t="s">
        <v>689</v>
      </c>
      <c r="M1105" t="s">
        <v>22</v>
      </c>
      <c r="N1105">
        <v>1.7610475065803963E-2</v>
      </c>
      <c r="O1105" t="s">
        <v>6</v>
      </c>
    </row>
    <row r="1106" spans="2:15" x14ac:dyDescent="0.45">
      <c r="B1106" t="s">
        <v>687</v>
      </c>
      <c r="C1106" t="s">
        <v>23</v>
      </c>
      <c r="D1106">
        <v>4.3656054256755734E-2</v>
      </c>
      <c r="E1106" t="s">
        <v>6</v>
      </c>
      <c r="G1106" t="s">
        <v>688</v>
      </c>
      <c r="H1106" t="s">
        <v>23</v>
      </c>
      <c r="I1106">
        <v>2.437020726487971E-2</v>
      </c>
      <c r="J1106" t="s">
        <v>6</v>
      </c>
      <c r="L1106" t="s">
        <v>689</v>
      </c>
      <c r="M1106" t="s">
        <v>23</v>
      </c>
      <c r="N1106">
        <v>1.8182913746483353E-2</v>
      </c>
      <c r="O1106" t="s">
        <v>6</v>
      </c>
    </row>
    <row r="1107" spans="2:15" x14ac:dyDescent="0.45">
      <c r="B1107" t="s">
        <v>687</v>
      </c>
      <c r="C1107" t="s">
        <v>24</v>
      </c>
      <c r="D1107">
        <v>3.1128318916868385E-2</v>
      </c>
      <c r="E1107" t="s">
        <v>6</v>
      </c>
      <c r="G1107" t="s">
        <v>688</v>
      </c>
      <c r="H1107" t="s">
        <v>24</v>
      </c>
      <c r="I1107">
        <v>2.2378826489489922E-2</v>
      </c>
      <c r="J1107" t="s">
        <v>6</v>
      </c>
      <c r="L1107" t="s">
        <v>689</v>
      </c>
      <c r="M1107" t="s">
        <v>24</v>
      </c>
      <c r="N1107">
        <v>1.8830480791964314E-2</v>
      </c>
      <c r="O1107" t="s">
        <v>6</v>
      </c>
    </row>
    <row r="1108" spans="2:15" x14ac:dyDescent="0.45">
      <c r="B1108" t="s">
        <v>687</v>
      </c>
      <c r="C1108" t="s">
        <v>25</v>
      </c>
      <c r="D1108">
        <v>1.1324678932449749E-2</v>
      </c>
      <c r="E1108" t="s">
        <v>6</v>
      </c>
      <c r="G1108" t="s">
        <v>688</v>
      </c>
      <c r="H1108" t="s">
        <v>25</v>
      </c>
      <c r="I1108">
        <v>2.0472581494545235E-2</v>
      </c>
      <c r="J1108" t="s">
        <v>6</v>
      </c>
      <c r="L1108" t="s">
        <v>689</v>
      </c>
      <c r="M1108" t="s">
        <v>25</v>
      </c>
      <c r="N1108">
        <v>1.9243146142781876E-2</v>
      </c>
      <c r="O1108" t="s">
        <v>6</v>
      </c>
    </row>
    <row r="1109" spans="2:15" x14ac:dyDescent="0.45">
      <c r="B1109" t="s">
        <v>687</v>
      </c>
      <c r="C1109" t="s">
        <v>26</v>
      </c>
      <c r="D1109">
        <v>1.8309362419150656E-4</v>
      </c>
      <c r="E1109" t="s">
        <v>6</v>
      </c>
      <c r="G1109" t="s">
        <v>688</v>
      </c>
      <c r="H1109" t="s">
        <v>26</v>
      </c>
      <c r="I1109">
        <v>2.1289333721959423E-2</v>
      </c>
      <c r="J1109" t="s">
        <v>6</v>
      </c>
      <c r="L1109" t="s">
        <v>689</v>
      </c>
      <c r="M1109" t="s">
        <v>26</v>
      </c>
      <c r="N1109">
        <v>1.8834143707211325E-2</v>
      </c>
      <c r="O1109" t="s">
        <v>6</v>
      </c>
    </row>
    <row r="1110" spans="2:15" x14ac:dyDescent="0.45">
      <c r="B1110" t="s">
        <v>687</v>
      </c>
      <c r="C1110" t="s">
        <v>27</v>
      </c>
      <c r="D1110">
        <v>0</v>
      </c>
      <c r="E1110" t="s">
        <v>6</v>
      </c>
      <c r="G1110" t="s">
        <v>688</v>
      </c>
      <c r="H1110" t="s">
        <v>27</v>
      </c>
      <c r="I1110">
        <v>3.2898026186152618E-2</v>
      </c>
      <c r="J1110" t="s">
        <v>6</v>
      </c>
      <c r="L1110" t="s">
        <v>689</v>
      </c>
      <c r="M1110" t="s">
        <v>27</v>
      </c>
      <c r="N1110">
        <v>2.6437119544394275E-2</v>
      </c>
      <c r="O1110" t="s">
        <v>6</v>
      </c>
    </row>
    <row r="1111" spans="2:15" x14ac:dyDescent="0.45">
      <c r="B1111" t="s">
        <v>687</v>
      </c>
      <c r="C1111" t="s">
        <v>28</v>
      </c>
      <c r="D1111">
        <v>0</v>
      </c>
      <c r="E1111" t="s">
        <v>6</v>
      </c>
      <c r="G1111" t="s">
        <v>688</v>
      </c>
      <c r="H1111" t="s">
        <v>28</v>
      </c>
      <c r="I1111">
        <v>3.9872838495104604E-2</v>
      </c>
      <c r="J1111" t="s">
        <v>6</v>
      </c>
      <c r="L1111" t="s">
        <v>689</v>
      </c>
      <c r="M1111" t="s">
        <v>28</v>
      </c>
      <c r="N1111">
        <v>3.5521288170265876E-2</v>
      </c>
      <c r="O1111" t="s">
        <v>6</v>
      </c>
    </row>
    <row r="1112" spans="2:15" x14ac:dyDescent="0.45">
      <c r="B1112" t="s">
        <v>687</v>
      </c>
      <c r="C1112" t="s">
        <v>29</v>
      </c>
      <c r="D1112">
        <v>9.8621994671495771E-4</v>
      </c>
      <c r="E1112" t="s">
        <v>6</v>
      </c>
      <c r="G1112" t="s">
        <v>688</v>
      </c>
      <c r="H1112" t="s">
        <v>29</v>
      </c>
      <c r="I1112">
        <v>1.5846198668745863E-2</v>
      </c>
      <c r="J1112" t="s">
        <v>6</v>
      </c>
      <c r="L1112" t="s">
        <v>689</v>
      </c>
      <c r="M1112" t="s">
        <v>29</v>
      </c>
      <c r="N1112">
        <v>1.350761515320735E-2</v>
      </c>
      <c r="O1112" t="s">
        <v>6</v>
      </c>
    </row>
    <row r="1113" spans="2:15" x14ac:dyDescent="0.45">
      <c r="B1113" t="s">
        <v>687</v>
      </c>
      <c r="C1113" t="s">
        <v>30</v>
      </c>
      <c r="D1113">
        <v>1.5321124812211779E-2</v>
      </c>
      <c r="E1113" t="s">
        <v>6</v>
      </c>
      <c r="G1113" t="s">
        <v>688</v>
      </c>
      <c r="H1113" t="s">
        <v>30</v>
      </c>
      <c r="I1113">
        <v>1.5488881124020306E-2</v>
      </c>
      <c r="J1113" t="s">
        <v>6</v>
      </c>
      <c r="L1113" t="s">
        <v>689</v>
      </c>
      <c r="M1113" t="s">
        <v>30</v>
      </c>
      <c r="N1113">
        <v>1.2640830748646236E-2</v>
      </c>
      <c r="O1113" t="s">
        <v>6</v>
      </c>
    </row>
    <row r="1114" spans="2:15" x14ac:dyDescent="0.45">
      <c r="B1114" t="s">
        <v>687</v>
      </c>
      <c r="C1114" t="s">
        <v>31</v>
      </c>
      <c r="D1114">
        <v>3.9048944615136978E-2</v>
      </c>
      <c r="E1114" t="s">
        <v>6</v>
      </c>
      <c r="G1114" t="s">
        <v>688</v>
      </c>
      <c r="H1114" t="s">
        <v>31</v>
      </c>
      <c r="I1114">
        <v>1.6990019574057765E-2</v>
      </c>
      <c r="J1114" t="s">
        <v>6</v>
      </c>
      <c r="L1114" t="s">
        <v>689</v>
      </c>
      <c r="M1114" t="s">
        <v>31</v>
      </c>
      <c r="N1114">
        <v>1.1894390213091893E-2</v>
      </c>
      <c r="O1114" t="s">
        <v>6</v>
      </c>
    </row>
    <row r="1115" spans="2:15" x14ac:dyDescent="0.45">
      <c r="B1115" t="s">
        <v>687</v>
      </c>
      <c r="C1115" t="s">
        <v>32</v>
      </c>
      <c r="D1115">
        <v>5.2375482472721502E-2</v>
      </c>
      <c r="E1115" t="s">
        <v>6</v>
      </c>
      <c r="G1115" t="s">
        <v>688</v>
      </c>
      <c r="H1115" t="s">
        <v>32</v>
      </c>
      <c r="I1115">
        <v>1.6885007533230072E-2</v>
      </c>
      <c r="J1115" t="s">
        <v>6</v>
      </c>
      <c r="L1115" t="s">
        <v>689</v>
      </c>
      <c r="M1115" t="s">
        <v>32</v>
      </c>
      <c r="N1115">
        <v>1.0722743870415441E-2</v>
      </c>
      <c r="O1115" t="s">
        <v>6</v>
      </c>
    </row>
    <row r="1116" spans="2:15" x14ac:dyDescent="0.45">
      <c r="B1116" t="s">
        <v>687</v>
      </c>
      <c r="C1116" t="s">
        <v>33</v>
      </c>
      <c r="D1116">
        <v>5.1904505713710469E-2</v>
      </c>
      <c r="E1116" t="s">
        <v>6</v>
      </c>
      <c r="G1116" t="s">
        <v>688</v>
      </c>
      <c r="H1116" t="s">
        <v>33</v>
      </c>
      <c r="I1116">
        <v>2.0302734740725758E-2</v>
      </c>
      <c r="J1116" t="s">
        <v>6</v>
      </c>
      <c r="L1116" t="s">
        <v>689</v>
      </c>
      <c r="M1116" t="s">
        <v>33</v>
      </c>
      <c r="N1116">
        <v>1.1631894322007095E-2</v>
      </c>
      <c r="O1116" t="s">
        <v>6</v>
      </c>
    </row>
    <row r="1117" spans="2:15" x14ac:dyDescent="0.45">
      <c r="B1117" t="s">
        <v>687</v>
      </c>
      <c r="C1117" t="s">
        <v>34</v>
      </c>
      <c r="D1117">
        <v>3.8720805384080466E-2</v>
      </c>
      <c r="E1117" t="s">
        <v>6</v>
      </c>
      <c r="G1117" t="s">
        <v>688</v>
      </c>
      <c r="H1117" t="s">
        <v>34</v>
      </c>
      <c r="I1117">
        <v>2.0851128585511129E-2</v>
      </c>
      <c r="J1117" t="s">
        <v>6</v>
      </c>
      <c r="L1117" t="s">
        <v>689</v>
      </c>
      <c r="M1117" t="s">
        <v>34</v>
      </c>
      <c r="N1117">
        <v>1.295217083013127E-2</v>
      </c>
      <c r="O1117" t="s">
        <v>6</v>
      </c>
    </row>
    <row r="1118" spans="2:15" x14ac:dyDescent="0.45">
      <c r="B1118" t="s">
        <v>687</v>
      </c>
      <c r="C1118" t="s">
        <v>35</v>
      </c>
      <c r="D1118">
        <v>1.7867690827425266E-2</v>
      </c>
      <c r="E1118" t="s">
        <v>6</v>
      </c>
      <c r="G1118" t="s">
        <v>688</v>
      </c>
      <c r="H1118" t="s">
        <v>35</v>
      </c>
      <c r="I1118">
        <v>1.8459581922488782E-2</v>
      </c>
      <c r="J1118" t="s">
        <v>6</v>
      </c>
      <c r="L1118" t="s">
        <v>689</v>
      </c>
      <c r="M1118" t="s">
        <v>35</v>
      </c>
      <c r="N1118">
        <v>1.381971850336818E-2</v>
      </c>
      <c r="O1118" t="s">
        <v>6</v>
      </c>
    </row>
    <row r="1119" spans="2:15" x14ac:dyDescent="0.45">
      <c r="B1119" t="s">
        <v>687</v>
      </c>
      <c r="C1119" t="s">
        <v>36</v>
      </c>
      <c r="D1119">
        <v>1.8753617349822609E-3</v>
      </c>
      <c r="E1119" t="s">
        <v>6</v>
      </c>
      <c r="G1119" t="s">
        <v>688</v>
      </c>
      <c r="H1119" t="s">
        <v>36</v>
      </c>
      <c r="I1119">
        <v>1.6451757772813057E-2</v>
      </c>
      <c r="J1119" t="s">
        <v>6</v>
      </c>
      <c r="L1119" t="s">
        <v>689</v>
      </c>
      <c r="M1119" t="s">
        <v>36</v>
      </c>
      <c r="N1119">
        <v>1.441033714885304E-2</v>
      </c>
      <c r="O1119" t="s">
        <v>6</v>
      </c>
    </row>
    <row r="1120" spans="2:15" x14ac:dyDescent="0.45">
      <c r="B1120" t="s">
        <v>687</v>
      </c>
      <c r="C1120" t="s">
        <v>37</v>
      </c>
      <c r="D1120">
        <v>0</v>
      </c>
      <c r="E1120" t="s">
        <v>6</v>
      </c>
      <c r="G1120" t="s">
        <v>688</v>
      </c>
      <c r="H1120" t="s">
        <v>37</v>
      </c>
      <c r="I1120">
        <v>2.3704250352850856E-2</v>
      </c>
      <c r="J1120" t="s">
        <v>6</v>
      </c>
      <c r="L1120" t="s">
        <v>689</v>
      </c>
      <c r="M1120" t="s">
        <v>37</v>
      </c>
      <c r="N1120">
        <v>2.1544445399108995E-2</v>
      </c>
      <c r="O1120" t="s">
        <v>6</v>
      </c>
    </row>
    <row r="1121" spans="2:15" x14ac:dyDescent="0.45">
      <c r="B1121" t="s">
        <v>687</v>
      </c>
      <c r="C1121" t="s">
        <v>38</v>
      </c>
      <c r="D1121">
        <v>0</v>
      </c>
      <c r="E1121" t="s">
        <v>6</v>
      </c>
      <c r="G1121" t="s">
        <v>688</v>
      </c>
      <c r="H1121" t="s">
        <v>38</v>
      </c>
      <c r="I1121">
        <v>1.5575222181893122E-2</v>
      </c>
      <c r="J1121" t="s">
        <v>6</v>
      </c>
      <c r="L1121" t="s">
        <v>689</v>
      </c>
      <c r="M1121" t="s">
        <v>38</v>
      </c>
      <c r="N1121">
        <v>1.6742148894581123E-2</v>
      </c>
      <c r="O1121" t="s">
        <v>6</v>
      </c>
    </row>
    <row r="1122" spans="2:15" x14ac:dyDescent="0.45">
      <c r="B1122" t="s">
        <v>687</v>
      </c>
      <c r="C1122" t="s">
        <v>39</v>
      </c>
      <c r="D1122">
        <v>4.7686609886267938E-4</v>
      </c>
      <c r="E1122" t="s">
        <v>6</v>
      </c>
      <c r="G1122" t="s">
        <v>688</v>
      </c>
      <c r="H1122" t="s">
        <v>39</v>
      </c>
      <c r="I1122">
        <v>6.1896733706453934E-3</v>
      </c>
      <c r="J1122" t="s">
        <v>6</v>
      </c>
      <c r="L1122" t="s">
        <v>689</v>
      </c>
      <c r="M1122" t="s">
        <v>39</v>
      </c>
      <c r="N1122">
        <v>6.2535700736254512E-3</v>
      </c>
      <c r="O1122" t="s">
        <v>6</v>
      </c>
    </row>
    <row r="1123" spans="2:15" x14ac:dyDescent="0.45">
      <c r="B1123" t="s">
        <v>687</v>
      </c>
      <c r="C1123" t="s">
        <v>40</v>
      </c>
      <c r="D1123">
        <v>1.4266756120896982E-2</v>
      </c>
      <c r="E1123" t="s">
        <v>6</v>
      </c>
      <c r="G1123" t="s">
        <v>688</v>
      </c>
      <c r="H1123" t="s">
        <v>40</v>
      </c>
      <c r="I1123">
        <v>4.2926799638844876E-3</v>
      </c>
      <c r="J1123" t="s">
        <v>6</v>
      </c>
      <c r="L1123" t="s">
        <v>689</v>
      </c>
      <c r="M1123" t="s">
        <v>40</v>
      </c>
      <c r="N1123">
        <v>5.5279778870952609E-3</v>
      </c>
      <c r="O1123" t="s">
        <v>6</v>
      </c>
    </row>
    <row r="1124" spans="2:15" x14ac:dyDescent="0.45">
      <c r="B1124" t="s">
        <v>687</v>
      </c>
      <c r="C1124" t="s">
        <v>41</v>
      </c>
      <c r="D1124">
        <v>4.2305621977586978E-2</v>
      </c>
      <c r="E1124" t="s">
        <v>6</v>
      </c>
      <c r="G1124" t="s">
        <v>688</v>
      </c>
      <c r="H1124" t="s">
        <v>41</v>
      </c>
      <c r="I1124">
        <v>3.0109842688430858E-3</v>
      </c>
      <c r="J1124" t="s">
        <v>6</v>
      </c>
      <c r="L1124" t="s">
        <v>689</v>
      </c>
      <c r="M1124" t="s">
        <v>41</v>
      </c>
      <c r="N1124">
        <v>5.3019423756340668E-3</v>
      </c>
      <c r="O1124" t="s">
        <v>6</v>
      </c>
    </row>
    <row r="1125" spans="2:15" x14ac:dyDescent="0.45">
      <c r="B1125" t="s">
        <v>687</v>
      </c>
      <c r="C1125" t="s">
        <v>42</v>
      </c>
      <c r="D1125">
        <v>5.8513684938877375E-2</v>
      </c>
      <c r="E1125" t="s">
        <v>6</v>
      </c>
      <c r="G1125" t="s">
        <v>688</v>
      </c>
      <c r="H1125" t="s">
        <v>42</v>
      </c>
      <c r="I1125">
        <v>2.8357619542192861E-3</v>
      </c>
      <c r="J1125" t="s">
        <v>6</v>
      </c>
      <c r="L1125" t="s">
        <v>689</v>
      </c>
      <c r="M1125" t="s">
        <v>42</v>
      </c>
      <c r="N1125">
        <v>4.8090386955038358E-3</v>
      </c>
      <c r="O1125" t="s">
        <v>6</v>
      </c>
    </row>
    <row r="1126" spans="2:15" x14ac:dyDescent="0.45">
      <c r="B1126" t="s">
        <v>687</v>
      </c>
      <c r="C1126" t="s">
        <v>43</v>
      </c>
      <c r="D1126">
        <v>5.8858155493752749E-2</v>
      </c>
      <c r="E1126" t="s">
        <v>6</v>
      </c>
      <c r="G1126" t="s">
        <v>688</v>
      </c>
      <c r="H1126" t="s">
        <v>43</v>
      </c>
      <c r="I1126">
        <v>4.0885108315853744E-3</v>
      </c>
      <c r="J1126" t="s">
        <v>6</v>
      </c>
      <c r="L1126" t="s">
        <v>689</v>
      </c>
      <c r="M1126" t="s">
        <v>43</v>
      </c>
      <c r="N1126">
        <v>5.6679291672712137E-3</v>
      </c>
      <c r="O1126" t="s">
        <v>6</v>
      </c>
    </row>
    <row r="1127" spans="2:15" x14ac:dyDescent="0.45">
      <c r="B1127" t="s">
        <v>687</v>
      </c>
      <c r="C1127" t="s">
        <v>44</v>
      </c>
      <c r="D1127">
        <v>4.4993676964127455E-2</v>
      </c>
      <c r="E1127" t="s">
        <v>6</v>
      </c>
      <c r="G1127" t="s">
        <v>688</v>
      </c>
      <c r="H1127" t="s">
        <v>44</v>
      </c>
      <c r="I1127">
        <v>4.5413077458938602E-3</v>
      </c>
      <c r="J1127" t="s">
        <v>6</v>
      </c>
      <c r="L1127" t="s">
        <v>689</v>
      </c>
      <c r="M1127" t="s">
        <v>44</v>
      </c>
      <c r="N1127">
        <v>6.5788576578451868E-3</v>
      </c>
      <c r="O1127" t="s">
        <v>6</v>
      </c>
    </row>
    <row r="1128" spans="2:15" x14ac:dyDescent="0.45">
      <c r="B1128" t="s">
        <v>687</v>
      </c>
      <c r="C1128" t="s">
        <v>45</v>
      </c>
      <c r="D1128">
        <v>2.0710586459590733E-2</v>
      </c>
      <c r="E1128" t="s">
        <v>6</v>
      </c>
      <c r="G1128" t="s">
        <v>688</v>
      </c>
      <c r="H1128" t="s">
        <v>45</v>
      </c>
      <c r="I1128">
        <v>4.7506335084019436E-3</v>
      </c>
      <c r="J1128" t="s">
        <v>6</v>
      </c>
      <c r="L1128" t="s">
        <v>689</v>
      </c>
      <c r="M1128" t="s">
        <v>45</v>
      </c>
      <c r="N1128">
        <v>6.5853870402941151E-3</v>
      </c>
      <c r="O1128" t="s">
        <v>6</v>
      </c>
    </row>
    <row r="1129" spans="2:15" x14ac:dyDescent="0.45">
      <c r="B1129" t="s">
        <v>687</v>
      </c>
      <c r="C1129" t="s">
        <v>46</v>
      </c>
      <c r="D1129">
        <v>1.5671149052823407E-3</v>
      </c>
      <c r="E1129" t="s">
        <v>6</v>
      </c>
      <c r="G1129" t="s">
        <v>688</v>
      </c>
      <c r="H1129" t="s">
        <v>46</v>
      </c>
      <c r="I1129">
        <v>5.3247845600200884E-3</v>
      </c>
      <c r="J1129" t="s">
        <v>6</v>
      </c>
      <c r="L1129" t="s">
        <v>689</v>
      </c>
      <c r="M1129" t="s">
        <v>46</v>
      </c>
      <c r="N1129">
        <v>6.2673494304454694E-3</v>
      </c>
      <c r="O1129" t="s">
        <v>6</v>
      </c>
    </row>
    <row r="1130" spans="2:15" x14ac:dyDescent="0.45">
      <c r="B1130" t="s">
        <v>687</v>
      </c>
      <c r="C1130" t="s">
        <v>47</v>
      </c>
      <c r="D1130">
        <v>0</v>
      </c>
      <c r="E1130" t="s">
        <v>6</v>
      </c>
      <c r="G1130" t="s">
        <v>688</v>
      </c>
      <c r="H1130" t="s">
        <v>47</v>
      </c>
      <c r="I1130">
        <v>8.2370249403623842E-3</v>
      </c>
      <c r="J1130" t="s">
        <v>6</v>
      </c>
      <c r="L1130" t="s">
        <v>689</v>
      </c>
      <c r="M1130" t="s">
        <v>47</v>
      </c>
      <c r="N1130">
        <v>9.4996476837289692E-3</v>
      </c>
      <c r="O1130" t="s">
        <v>6</v>
      </c>
    </row>
    <row r="1131" spans="2:15" x14ac:dyDescent="0.45">
      <c r="B1131" t="s">
        <v>687</v>
      </c>
      <c r="C1131" t="s">
        <v>48</v>
      </c>
      <c r="D1131">
        <v>0</v>
      </c>
      <c r="E1131" t="s">
        <v>6</v>
      </c>
      <c r="G1131" t="s">
        <v>688</v>
      </c>
      <c r="H1131" t="s">
        <v>48</v>
      </c>
      <c r="I1131">
        <v>1.5086362620084774E-2</v>
      </c>
      <c r="J1131" t="s">
        <v>6</v>
      </c>
      <c r="L1131" t="s">
        <v>689</v>
      </c>
      <c r="M1131" t="s">
        <v>48</v>
      </c>
      <c r="N1131">
        <v>3.0919441382369364E-2</v>
      </c>
      <c r="O1131" t="s">
        <v>6</v>
      </c>
    </row>
    <row r="1132" spans="2:15" x14ac:dyDescent="0.45">
      <c r="B1132" t="s">
        <v>687</v>
      </c>
      <c r="C1132" t="s">
        <v>49</v>
      </c>
      <c r="D1132">
        <v>0</v>
      </c>
      <c r="E1132" t="s">
        <v>6</v>
      </c>
      <c r="G1132" t="s">
        <v>688</v>
      </c>
      <c r="H1132" t="s">
        <v>49</v>
      </c>
      <c r="I1132">
        <v>6.3830070581656975E-3</v>
      </c>
      <c r="J1132" t="s">
        <v>6</v>
      </c>
      <c r="L1132" t="s">
        <v>689</v>
      </c>
      <c r="M1132" t="s">
        <v>49</v>
      </c>
      <c r="N1132">
        <v>1.1455906000846231E-2</v>
      </c>
      <c r="O1132" t="s">
        <v>6</v>
      </c>
    </row>
    <row r="1133" spans="2:15" x14ac:dyDescent="0.45">
      <c r="B1133" t="s">
        <v>687</v>
      </c>
      <c r="C1133" t="s">
        <v>50</v>
      </c>
      <c r="D1133">
        <v>5.4414747013072848E-3</v>
      </c>
      <c r="E1133" t="s">
        <v>6</v>
      </c>
      <c r="G1133" t="s">
        <v>688</v>
      </c>
      <c r="H1133" t="s">
        <v>50</v>
      </c>
      <c r="I1133">
        <v>6.0016009332620269E-3</v>
      </c>
      <c r="J1133" t="s">
        <v>6</v>
      </c>
      <c r="L1133" t="s">
        <v>689</v>
      </c>
      <c r="M1133" t="s">
        <v>50</v>
      </c>
      <c r="N1133">
        <v>1.1333092856359825E-2</v>
      </c>
      <c r="O1133" t="s">
        <v>6</v>
      </c>
    </row>
    <row r="1134" spans="2:15" x14ac:dyDescent="0.45">
      <c r="B1134" t="s">
        <v>687</v>
      </c>
      <c r="C1134" t="s">
        <v>51</v>
      </c>
      <c r="D1134">
        <v>2.68510228037038E-2</v>
      </c>
      <c r="E1134" t="s">
        <v>6</v>
      </c>
      <c r="G1134" t="s">
        <v>688</v>
      </c>
      <c r="H1134" t="s">
        <v>51</v>
      </c>
      <c r="I1134">
        <v>6.8322674059754238E-3</v>
      </c>
      <c r="J1134" t="s">
        <v>6</v>
      </c>
      <c r="L1134" t="s">
        <v>689</v>
      </c>
      <c r="M1134" t="s">
        <v>51</v>
      </c>
      <c r="N1134">
        <v>1.1627371994928182E-2</v>
      </c>
      <c r="O1134" t="s">
        <v>6</v>
      </c>
    </row>
    <row r="1135" spans="2:15" x14ac:dyDescent="0.45">
      <c r="B1135" t="s">
        <v>687</v>
      </c>
      <c r="C1135" t="s">
        <v>52</v>
      </c>
      <c r="D1135">
        <v>4.1874236571436609E-2</v>
      </c>
      <c r="E1135" t="s">
        <v>6</v>
      </c>
      <c r="G1135" t="s">
        <v>688</v>
      </c>
      <c r="H1135" t="s">
        <v>52</v>
      </c>
      <c r="I1135">
        <v>7.6312575300059304E-3</v>
      </c>
      <c r="J1135" t="s">
        <v>6</v>
      </c>
      <c r="L1135" t="s">
        <v>689</v>
      </c>
      <c r="M1135" t="s">
        <v>52</v>
      </c>
      <c r="N1135">
        <v>1.2276795998553773E-2</v>
      </c>
      <c r="O1135" t="s">
        <v>6</v>
      </c>
    </row>
    <row r="1136" spans="2:15" x14ac:dyDescent="0.45">
      <c r="B1136" t="s">
        <v>687</v>
      </c>
      <c r="C1136" t="s">
        <v>53</v>
      </c>
      <c r="D1136">
        <v>4.0354623102221328E-2</v>
      </c>
      <c r="E1136" t="s">
        <v>6</v>
      </c>
      <c r="G1136" t="s">
        <v>688</v>
      </c>
      <c r="H1136" t="s">
        <v>53</v>
      </c>
      <c r="I1136">
        <v>9.3514462913744083E-3</v>
      </c>
      <c r="J1136" t="s">
        <v>6</v>
      </c>
      <c r="L1136" t="s">
        <v>689</v>
      </c>
      <c r="M1136" t="s">
        <v>53</v>
      </c>
      <c r="N1136">
        <v>1.3125584693837816E-2</v>
      </c>
      <c r="O1136" t="s">
        <v>6</v>
      </c>
    </row>
    <row r="1137" spans="2:15" x14ac:dyDescent="0.45">
      <c r="B1137" t="s">
        <v>687</v>
      </c>
      <c r="C1137" t="s">
        <v>54</v>
      </c>
      <c r="D1137">
        <v>2.6721375243297964E-2</v>
      </c>
      <c r="E1137" t="s">
        <v>6</v>
      </c>
      <c r="G1137" t="s">
        <v>688</v>
      </c>
      <c r="H1137" t="s">
        <v>54</v>
      </c>
      <c r="I1137">
        <v>9.6696200002866616E-3</v>
      </c>
      <c r="J1137" t="s">
        <v>6</v>
      </c>
      <c r="L1137" t="s">
        <v>689</v>
      </c>
      <c r="M1137" t="s">
        <v>54</v>
      </c>
      <c r="N1137">
        <v>1.3398898053506896E-2</v>
      </c>
      <c r="O1137" t="s">
        <v>6</v>
      </c>
    </row>
    <row r="1138" spans="2:15" x14ac:dyDescent="0.45">
      <c r="B1138" t="s">
        <v>687</v>
      </c>
      <c r="C1138" t="s">
        <v>55</v>
      </c>
      <c r="D1138">
        <v>7.119325528495651E-3</v>
      </c>
      <c r="E1138" t="s">
        <v>6</v>
      </c>
      <c r="G1138" t="s">
        <v>688</v>
      </c>
      <c r="H1138" t="s">
        <v>55</v>
      </c>
      <c r="I1138">
        <v>8.9774988057677984E-3</v>
      </c>
      <c r="J1138" t="s">
        <v>6</v>
      </c>
      <c r="L1138" t="s">
        <v>689</v>
      </c>
      <c r="M1138" t="s">
        <v>55</v>
      </c>
      <c r="N1138">
        <v>1.3235488334798221E-2</v>
      </c>
      <c r="O1138" t="s">
        <v>6</v>
      </c>
    </row>
    <row r="1139" spans="2:15" x14ac:dyDescent="0.45">
      <c r="B1139" t="s">
        <v>687</v>
      </c>
      <c r="C1139" t="s">
        <v>56</v>
      </c>
      <c r="D1139">
        <v>1.2497236042725783E-5</v>
      </c>
      <c r="E1139" t="s">
        <v>6</v>
      </c>
      <c r="G1139" t="s">
        <v>688</v>
      </c>
      <c r="H1139" t="s">
        <v>56</v>
      </c>
      <c r="I1139">
        <v>7.8498571950015566E-3</v>
      </c>
      <c r="J1139" t="s">
        <v>6</v>
      </c>
      <c r="L1139" t="s">
        <v>689</v>
      </c>
      <c r="M1139" t="s">
        <v>56</v>
      </c>
      <c r="N1139">
        <v>1.2959947870065006E-2</v>
      </c>
      <c r="O1139" t="s">
        <v>6</v>
      </c>
    </row>
    <row r="1140" spans="2:15" x14ac:dyDescent="0.45">
      <c r="B1140" t="s">
        <v>687</v>
      </c>
      <c r="C1140" t="s">
        <v>57</v>
      </c>
      <c r="D1140">
        <v>0</v>
      </c>
      <c r="E1140" t="s">
        <v>6</v>
      </c>
      <c r="G1140" t="s">
        <v>688</v>
      </c>
      <c r="H1140" t="s">
        <v>57</v>
      </c>
      <c r="I1140">
        <v>1.0477570307040244E-2</v>
      </c>
      <c r="J1140" t="s">
        <v>6</v>
      </c>
      <c r="L1140" t="s">
        <v>689</v>
      </c>
      <c r="M1140" t="s">
        <v>57</v>
      </c>
      <c r="N1140">
        <v>1.8750040179737644E-2</v>
      </c>
      <c r="O1140" t="s">
        <v>6</v>
      </c>
    </row>
    <row r="1141" spans="2:15" x14ac:dyDescent="0.45">
      <c r="B1141" t="s">
        <v>687</v>
      </c>
      <c r="C1141" t="s">
        <v>58</v>
      </c>
      <c r="D1141">
        <v>0</v>
      </c>
      <c r="E1141" t="s">
        <v>6</v>
      </c>
      <c r="G1141" t="s">
        <v>688</v>
      </c>
      <c r="H1141" t="s">
        <v>58</v>
      </c>
      <c r="I1141">
        <v>2.8815522938566932E-2</v>
      </c>
      <c r="J1141" t="s">
        <v>6</v>
      </c>
      <c r="L1141" t="s">
        <v>689</v>
      </c>
      <c r="M1141" t="s">
        <v>58</v>
      </c>
      <c r="N1141">
        <v>3.8868931863849737E-2</v>
      </c>
      <c r="O1141" t="s">
        <v>6</v>
      </c>
    </row>
    <row r="1142" spans="2:15" x14ac:dyDescent="0.45">
      <c r="B1142" t="s">
        <v>687</v>
      </c>
      <c r="C1142" t="s">
        <v>59</v>
      </c>
      <c r="D1142">
        <v>0</v>
      </c>
      <c r="E1142" t="s">
        <v>6</v>
      </c>
      <c r="G1142" t="s">
        <v>688</v>
      </c>
      <c r="H1142" t="s">
        <v>59</v>
      </c>
      <c r="I1142">
        <v>1.0931324828012279E-2</v>
      </c>
      <c r="J1142" t="s">
        <v>6</v>
      </c>
      <c r="L1142" t="s">
        <v>689</v>
      </c>
      <c r="M1142" t="s">
        <v>59</v>
      </c>
      <c r="N1142">
        <v>1.6417107812431244E-2</v>
      </c>
      <c r="O1142" t="s">
        <v>6</v>
      </c>
    </row>
    <row r="1143" spans="2:15" x14ac:dyDescent="0.45">
      <c r="B1143" t="s">
        <v>687</v>
      </c>
      <c r="C1143" t="s">
        <v>60</v>
      </c>
      <c r="D1143">
        <v>5.2821694688355157E-4</v>
      </c>
      <c r="E1143" t="s">
        <v>6</v>
      </c>
      <c r="G1143" t="s">
        <v>688</v>
      </c>
      <c r="H1143" t="s">
        <v>60</v>
      </c>
      <c r="I1143">
        <v>1.0931770935300568E-2</v>
      </c>
      <c r="J1143" t="s">
        <v>6</v>
      </c>
      <c r="L1143" t="s">
        <v>689</v>
      </c>
      <c r="M1143" t="s">
        <v>60</v>
      </c>
      <c r="N1143">
        <v>1.6130470095675441E-2</v>
      </c>
      <c r="O1143" t="s">
        <v>6</v>
      </c>
    </row>
    <row r="1144" spans="2:15" x14ac:dyDescent="0.45">
      <c r="B1144" t="s">
        <v>687</v>
      </c>
      <c r="C1144" t="s">
        <v>61</v>
      </c>
      <c r="D1144">
        <v>1.7019671883867018E-2</v>
      </c>
      <c r="E1144" t="s">
        <v>6</v>
      </c>
      <c r="G1144" t="s">
        <v>688</v>
      </c>
      <c r="H1144" t="s">
        <v>61</v>
      </c>
      <c r="I1144">
        <v>1.2202921423263225E-2</v>
      </c>
      <c r="J1144" t="s">
        <v>6</v>
      </c>
      <c r="L1144" t="s">
        <v>689</v>
      </c>
      <c r="M1144" t="s">
        <v>61</v>
      </c>
      <c r="N1144">
        <v>1.6093123637250809E-2</v>
      </c>
      <c r="O1144" t="s">
        <v>6</v>
      </c>
    </row>
    <row r="1145" spans="2:15" x14ac:dyDescent="0.45">
      <c r="B1145" t="s">
        <v>687</v>
      </c>
      <c r="C1145" t="s">
        <v>62</v>
      </c>
      <c r="D1145">
        <v>3.3921518336738739E-2</v>
      </c>
      <c r="E1145" t="s">
        <v>6</v>
      </c>
      <c r="G1145" t="s">
        <v>688</v>
      </c>
      <c r="H1145" t="s">
        <v>62</v>
      </c>
      <c r="I1145">
        <v>1.3076791532457697E-2</v>
      </c>
      <c r="J1145" t="s">
        <v>6</v>
      </c>
      <c r="L1145" t="s">
        <v>689</v>
      </c>
      <c r="M1145" t="s">
        <v>62</v>
      </c>
      <c r="N1145">
        <v>1.5921426720941427E-2</v>
      </c>
      <c r="O1145" t="s">
        <v>6</v>
      </c>
    </row>
    <row r="1146" spans="2:15" x14ac:dyDescent="0.45">
      <c r="B1146" t="s">
        <v>687</v>
      </c>
      <c r="C1146" t="s">
        <v>63</v>
      </c>
      <c r="D1146">
        <v>3.5822592067290202E-2</v>
      </c>
      <c r="E1146" t="s">
        <v>6</v>
      </c>
      <c r="G1146" t="s">
        <v>688</v>
      </c>
      <c r="H1146" t="s">
        <v>63</v>
      </c>
      <c r="I1146">
        <v>1.3201580918825888E-2</v>
      </c>
      <c r="J1146" t="s">
        <v>6</v>
      </c>
      <c r="L1146" t="s">
        <v>689</v>
      </c>
      <c r="M1146" t="s">
        <v>63</v>
      </c>
      <c r="N1146">
        <v>1.6064540502370373E-2</v>
      </c>
      <c r="O1146" t="s">
        <v>6</v>
      </c>
    </row>
    <row r="1147" spans="2:15" x14ac:dyDescent="0.45">
      <c r="B1147" t="s">
        <v>687</v>
      </c>
      <c r="C1147" t="s">
        <v>64</v>
      </c>
      <c r="D1147">
        <v>1.9479128276226956E-2</v>
      </c>
      <c r="E1147" t="s">
        <v>6</v>
      </c>
      <c r="G1147" t="s">
        <v>688</v>
      </c>
      <c r="H1147" t="s">
        <v>64</v>
      </c>
      <c r="I1147">
        <v>1.1620150506631347E-2</v>
      </c>
      <c r="J1147" t="s">
        <v>6</v>
      </c>
      <c r="L1147" t="s">
        <v>689</v>
      </c>
      <c r="M1147" t="s">
        <v>64</v>
      </c>
      <c r="N1147">
        <v>1.5916869808647323E-2</v>
      </c>
      <c r="O1147" t="s">
        <v>6</v>
      </c>
    </row>
    <row r="1148" spans="2:15" x14ac:dyDescent="0.45">
      <c r="B1148" t="s">
        <v>687</v>
      </c>
      <c r="C1148" t="s">
        <v>65</v>
      </c>
      <c r="D1148">
        <v>4.3490961815263756E-4</v>
      </c>
      <c r="E1148" t="s">
        <v>6</v>
      </c>
      <c r="G1148" t="s">
        <v>688</v>
      </c>
      <c r="H1148" t="s">
        <v>65</v>
      </c>
      <c r="I1148">
        <v>1.0075761720614111E-2</v>
      </c>
      <c r="J1148" t="s">
        <v>6</v>
      </c>
      <c r="L1148" t="s">
        <v>689</v>
      </c>
      <c r="M1148" t="s">
        <v>65</v>
      </c>
      <c r="N1148">
        <v>1.5936283569285548E-2</v>
      </c>
      <c r="O1148" t="s">
        <v>6</v>
      </c>
    </row>
    <row r="1149" spans="2:15" x14ac:dyDescent="0.45">
      <c r="B1149" t="s">
        <v>687</v>
      </c>
      <c r="C1149" t="s">
        <v>66</v>
      </c>
      <c r="D1149">
        <v>0</v>
      </c>
      <c r="E1149" t="s">
        <v>6</v>
      </c>
      <c r="G1149" t="s">
        <v>688</v>
      </c>
      <c r="H1149" t="s">
        <v>66</v>
      </c>
      <c r="I1149">
        <v>9.9586522517075161E-3</v>
      </c>
      <c r="J1149" t="s">
        <v>6</v>
      </c>
      <c r="L1149" t="s">
        <v>689</v>
      </c>
      <c r="M1149" t="s">
        <v>66</v>
      </c>
      <c r="N1149">
        <v>1.5786893179378692E-2</v>
      </c>
      <c r="O1149" t="s">
        <v>6</v>
      </c>
    </row>
    <row r="1150" spans="2:15" x14ac:dyDescent="0.45">
      <c r="B1150" t="s">
        <v>687</v>
      </c>
      <c r="C1150" t="s">
        <v>67</v>
      </c>
      <c r="D1150">
        <v>0</v>
      </c>
      <c r="E1150" t="s">
        <v>6</v>
      </c>
      <c r="G1150" t="s">
        <v>688</v>
      </c>
      <c r="H1150" t="s">
        <v>67</v>
      </c>
      <c r="I1150">
        <v>1.64695040622641E-2</v>
      </c>
      <c r="J1150" t="s">
        <v>6</v>
      </c>
      <c r="L1150" t="s">
        <v>689</v>
      </c>
      <c r="M1150" t="s">
        <v>67</v>
      </c>
      <c r="N1150">
        <v>2.3341996104020598E-2</v>
      </c>
      <c r="O1150" t="s">
        <v>6</v>
      </c>
    </row>
    <row r="1151" spans="2:15" x14ac:dyDescent="0.45">
      <c r="B1151" t="s">
        <v>690</v>
      </c>
      <c r="C1151" t="s">
        <v>5</v>
      </c>
      <c r="D1151">
        <v>0</v>
      </c>
      <c r="E1151" t="s">
        <v>6</v>
      </c>
      <c r="L1151" t="s">
        <v>691</v>
      </c>
      <c r="M1151" t="s">
        <v>5</v>
      </c>
      <c r="N1151">
        <v>5.0022253647158732E-2</v>
      </c>
      <c r="O1151" t="s">
        <v>6</v>
      </c>
    </row>
    <row r="1152" spans="2:15" x14ac:dyDescent="0.45">
      <c r="B1152" t="s">
        <v>690</v>
      </c>
      <c r="C1152" t="s">
        <v>9</v>
      </c>
      <c r="D1152">
        <v>0</v>
      </c>
      <c r="E1152" t="s">
        <v>6</v>
      </c>
      <c r="L1152" t="s">
        <v>691</v>
      </c>
      <c r="M1152" t="s">
        <v>9</v>
      </c>
      <c r="N1152">
        <v>1.9401425643943367E-2</v>
      </c>
      <c r="O1152" t="s">
        <v>6</v>
      </c>
    </row>
    <row r="1153" spans="2:15" x14ac:dyDescent="0.45">
      <c r="B1153" t="s">
        <v>690</v>
      </c>
      <c r="C1153" t="s">
        <v>10</v>
      </c>
      <c r="D1153">
        <v>6.0644695418063312E-4</v>
      </c>
      <c r="E1153" t="s">
        <v>6</v>
      </c>
      <c r="L1153" t="s">
        <v>691</v>
      </c>
      <c r="M1153" t="s">
        <v>10</v>
      </c>
      <c r="N1153">
        <v>1.9331997770817982E-2</v>
      </c>
      <c r="O1153" t="s">
        <v>6</v>
      </c>
    </row>
    <row r="1154" spans="2:15" x14ac:dyDescent="0.45">
      <c r="B1154" t="s">
        <v>690</v>
      </c>
      <c r="C1154" t="s">
        <v>11</v>
      </c>
      <c r="D1154">
        <v>1.4331814316669276E-2</v>
      </c>
      <c r="E1154" t="s">
        <v>6</v>
      </c>
      <c r="L1154" t="s">
        <v>691</v>
      </c>
      <c r="M1154" t="s">
        <v>11</v>
      </c>
      <c r="N1154">
        <v>1.9996178631059347E-2</v>
      </c>
      <c r="O1154" t="s">
        <v>6</v>
      </c>
    </row>
    <row r="1155" spans="2:15" x14ac:dyDescent="0.45">
      <c r="B1155" t="s">
        <v>690</v>
      </c>
      <c r="C1155" t="s">
        <v>12</v>
      </c>
      <c r="D1155">
        <v>3.1550806172418185E-2</v>
      </c>
      <c r="E1155" t="s">
        <v>6</v>
      </c>
      <c r="L1155" t="s">
        <v>691</v>
      </c>
      <c r="M1155" t="s">
        <v>12</v>
      </c>
      <c r="N1155">
        <v>2.0244156912687904E-2</v>
      </c>
      <c r="O1155" t="s">
        <v>6</v>
      </c>
    </row>
    <row r="1156" spans="2:15" x14ac:dyDescent="0.45">
      <c r="B1156" t="s">
        <v>690</v>
      </c>
      <c r="C1156" t="s">
        <v>13</v>
      </c>
      <c r="D1156">
        <v>3.467742003690031E-2</v>
      </c>
      <c r="E1156" t="s">
        <v>6</v>
      </c>
      <c r="L1156" t="s">
        <v>691</v>
      </c>
      <c r="M1156" t="s">
        <v>13</v>
      </c>
      <c r="N1156">
        <v>2.0457435258092134E-2</v>
      </c>
      <c r="O1156" t="s">
        <v>6</v>
      </c>
    </row>
    <row r="1157" spans="2:15" x14ac:dyDescent="0.45">
      <c r="B1157" t="s">
        <v>690</v>
      </c>
      <c r="C1157" t="s">
        <v>14</v>
      </c>
      <c r="D1157">
        <v>2.2790325628268954E-2</v>
      </c>
      <c r="E1157" t="s">
        <v>6</v>
      </c>
      <c r="L1157" t="s">
        <v>691</v>
      </c>
      <c r="M1157" t="s">
        <v>14</v>
      </c>
      <c r="N1157">
        <v>2.0568565301694614E-2</v>
      </c>
      <c r="O1157" t="s">
        <v>6</v>
      </c>
    </row>
    <row r="1158" spans="2:15" x14ac:dyDescent="0.45">
      <c r="B1158" t="s">
        <v>690</v>
      </c>
      <c r="C1158" t="s">
        <v>15</v>
      </c>
      <c r="D1158">
        <v>4.1661824271765789E-3</v>
      </c>
      <c r="E1158" t="s">
        <v>6</v>
      </c>
      <c r="L1158" t="s">
        <v>691</v>
      </c>
      <c r="M1158" t="s">
        <v>15</v>
      </c>
      <c r="N1158">
        <v>2.0718505173931839E-2</v>
      </c>
      <c r="O1158" t="s">
        <v>6</v>
      </c>
    </row>
    <row r="1159" spans="2:15" x14ac:dyDescent="0.45">
      <c r="B1159" t="s">
        <v>690</v>
      </c>
      <c r="C1159" t="s">
        <v>16</v>
      </c>
      <c r="D1159">
        <v>0</v>
      </c>
      <c r="E1159" t="s">
        <v>6</v>
      </c>
      <c r="L1159" t="s">
        <v>691</v>
      </c>
      <c r="M1159" t="s">
        <v>16</v>
      </c>
      <c r="N1159">
        <v>2.0388339548189506E-2</v>
      </c>
      <c r="O1159" t="s">
        <v>6</v>
      </c>
    </row>
    <row r="1160" spans="2:15" x14ac:dyDescent="0.45">
      <c r="B1160" t="s">
        <v>690</v>
      </c>
      <c r="C1160" t="s">
        <v>17</v>
      </c>
      <c r="D1160">
        <v>0</v>
      </c>
      <c r="E1160" t="s">
        <v>6</v>
      </c>
      <c r="L1160" t="s">
        <v>691</v>
      </c>
      <c r="M1160" t="s">
        <v>17</v>
      </c>
      <c r="N1160">
        <v>3.0814630463467621E-2</v>
      </c>
      <c r="O1160" t="s">
        <v>6</v>
      </c>
    </row>
    <row r="1161" spans="2:15" x14ac:dyDescent="0.45">
      <c r="B1161" t="s">
        <v>690</v>
      </c>
      <c r="C1161" t="s">
        <v>18</v>
      </c>
      <c r="D1161">
        <v>0</v>
      </c>
      <c r="E1161" t="s">
        <v>6</v>
      </c>
      <c r="L1161" t="s">
        <v>691</v>
      </c>
      <c r="M1161" t="s">
        <v>18</v>
      </c>
      <c r="N1161">
        <v>4.592048596283696E-2</v>
      </c>
      <c r="O1161" t="s">
        <v>6</v>
      </c>
    </row>
    <row r="1162" spans="2:15" x14ac:dyDescent="0.45">
      <c r="B1162" t="s">
        <v>690</v>
      </c>
      <c r="C1162" t="s">
        <v>19</v>
      </c>
      <c r="D1162">
        <v>3.2539380220603959E-5</v>
      </c>
      <c r="E1162" t="s">
        <v>6</v>
      </c>
      <c r="L1162" t="s">
        <v>691</v>
      </c>
      <c r="M1162" t="s">
        <v>19</v>
      </c>
      <c r="N1162">
        <v>1.903168696829699E-2</v>
      </c>
      <c r="O1162" t="s">
        <v>6</v>
      </c>
    </row>
    <row r="1163" spans="2:15" x14ac:dyDescent="0.45">
      <c r="B1163" t="s">
        <v>690</v>
      </c>
      <c r="C1163" t="s">
        <v>20</v>
      </c>
      <c r="D1163">
        <v>6.7905881942985392E-3</v>
      </c>
      <c r="E1163" t="s">
        <v>6</v>
      </c>
      <c r="L1163" t="s">
        <v>691</v>
      </c>
      <c r="M1163" t="s">
        <v>20</v>
      </c>
      <c r="N1163">
        <v>1.924147297775966E-2</v>
      </c>
      <c r="O1163" t="s">
        <v>6</v>
      </c>
    </row>
    <row r="1164" spans="2:15" x14ac:dyDescent="0.45">
      <c r="B1164" t="s">
        <v>690</v>
      </c>
      <c r="C1164" t="s">
        <v>21</v>
      </c>
      <c r="D1164">
        <v>2.8781283542866447E-2</v>
      </c>
      <c r="E1164" t="s">
        <v>6</v>
      </c>
      <c r="L1164" t="s">
        <v>691</v>
      </c>
      <c r="M1164" t="s">
        <v>21</v>
      </c>
      <c r="N1164">
        <v>1.962633462040226E-2</v>
      </c>
      <c r="O1164" t="s">
        <v>6</v>
      </c>
    </row>
    <row r="1165" spans="2:15" x14ac:dyDescent="0.45">
      <c r="B1165" t="s">
        <v>690</v>
      </c>
      <c r="C1165" t="s">
        <v>22</v>
      </c>
      <c r="D1165">
        <v>4.5403096450467292E-2</v>
      </c>
      <c r="E1165" t="s">
        <v>6</v>
      </c>
      <c r="L1165" t="s">
        <v>691</v>
      </c>
      <c r="M1165" t="s">
        <v>22</v>
      </c>
      <c r="N1165">
        <v>1.9667787437485693E-2</v>
      </c>
      <c r="O1165" t="s">
        <v>6</v>
      </c>
    </row>
    <row r="1166" spans="2:15" x14ac:dyDescent="0.45">
      <c r="B1166" t="s">
        <v>690</v>
      </c>
      <c r="C1166" t="s">
        <v>23</v>
      </c>
      <c r="D1166">
        <v>4.5828791754613976E-2</v>
      </c>
      <c r="E1166" t="s">
        <v>6</v>
      </c>
      <c r="L1166" t="s">
        <v>691</v>
      </c>
      <c r="M1166" t="s">
        <v>23</v>
      </c>
      <c r="N1166">
        <v>2.022046200788764E-2</v>
      </c>
      <c r="O1166" t="s">
        <v>6</v>
      </c>
    </row>
    <row r="1167" spans="2:15" x14ac:dyDescent="0.45">
      <c r="B1167" t="s">
        <v>690</v>
      </c>
      <c r="C1167" t="s">
        <v>24</v>
      </c>
      <c r="D1167">
        <v>3.3605370953860271E-2</v>
      </c>
      <c r="E1167" t="s">
        <v>6</v>
      </c>
      <c r="L1167" t="s">
        <v>691</v>
      </c>
      <c r="M1167" t="s">
        <v>24</v>
      </c>
      <c r="N1167">
        <v>2.0168672908600003E-2</v>
      </c>
      <c r="O1167" t="s">
        <v>6</v>
      </c>
    </row>
    <row r="1168" spans="2:15" x14ac:dyDescent="0.45">
      <c r="B1168" t="s">
        <v>690</v>
      </c>
      <c r="C1168" t="s">
        <v>25</v>
      </c>
      <c r="D1168">
        <v>1.1833833025217609E-2</v>
      </c>
      <c r="E1168" t="s">
        <v>6</v>
      </c>
      <c r="L1168" t="s">
        <v>691</v>
      </c>
      <c r="M1168" t="s">
        <v>25</v>
      </c>
      <c r="N1168">
        <v>1.9973943066862003E-2</v>
      </c>
      <c r="O1168" t="s">
        <v>6</v>
      </c>
    </row>
    <row r="1169" spans="2:15" x14ac:dyDescent="0.45">
      <c r="B1169" t="s">
        <v>690</v>
      </c>
      <c r="C1169" t="s">
        <v>26</v>
      </c>
      <c r="D1169">
        <v>1.6791870486552172E-4</v>
      </c>
      <c r="E1169" t="s">
        <v>6</v>
      </c>
      <c r="L1169" t="s">
        <v>691</v>
      </c>
      <c r="M1169" t="s">
        <v>26</v>
      </c>
      <c r="N1169">
        <v>1.8959563714430833E-2</v>
      </c>
      <c r="O1169" t="s">
        <v>6</v>
      </c>
    </row>
    <row r="1170" spans="2:15" x14ac:dyDescent="0.45">
      <c r="B1170" t="s">
        <v>690</v>
      </c>
      <c r="C1170" t="s">
        <v>27</v>
      </c>
      <c r="D1170">
        <v>0</v>
      </c>
      <c r="E1170" t="s">
        <v>6</v>
      </c>
      <c r="L1170" t="s">
        <v>691</v>
      </c>
      <c r="M1170" t="s">
        <v>27</v>
      </c>
      <c r="N1170">
        <v>2.6714077941881909E-2</v>
      </c>
      <c r="O1170" t="s">
        <v>6</v>
      </c>
    </row>
    <row r="1171" spans="2:15" x14ac:dyDescent="0.45">
      <c r="B1171" t="s">
        <v>690</v>
      </c>
      <c r="C1171" t="s">
        <v>28</v>
      </c>
      <c r="D1171">
        <v>0</v>
      </c>
      <c r="E1171" t="s">
        <v>6</v>
      </c>
      <c r="L1171" t="s">
        <v>691</v>
      </c>
      <c r="M1171" t="s">
        <v>28</v>
      </c>
      <c r="N1171">
        <v>3.2399797356186165E-2</v>
      </c>
      <c r="O1171" t="s">
        <v>6</v>
      </c>
    </row>
    <row r="1172" spans="2:15" x14ac:dyDescent="0.45">
      <c r="B1172" t="s">
        <v>690</v>
      </c>
      <c r="C1172" t="s">
        <v>29</v>
      </c>
      <c r="D1172">
        <v>9.6551448379149894E-4</v>
      </c>
      <c r="E1172" t="s">
        <v>6</v>
      </c>
      <c r="L1172" t="s">
        <v>691</v>
      </c>
      <c r="M1172" t="s">
        <v>29</v>
      </c>
      <c r="N1172">
        <v>1.2169351876307775E-2</v>
      </c>
      <c r="O1172" t="s">
        <v>6</v>
      </c>
    </row>
    <row r="1173" spans="2:15" x14ac:dyDescent="0.45">
      <c r="B1173" t="s">
        <v>690</v>
      </c>
      <c r="C1173" t="s">
        <v>30</v>
      </c>
      <c r="D1173">
        <v>1.5133876648631528E-2</v>
      </c>
      <c r="E1173" t="s">
        <v>6</v>
      </c>
      <c r="L1173" t="s">
        <v>691</v>
      </c>
      <c r="M1173" t="s">
        <v>30</v>
      </c>
      <c r="N1173">
        <v>1.1616482160261813E-2</v>
      </c>
      <c r="O1173" t="s">
        <v>6</v>
      </c>
    </row>
    <row r="1174" spans="2:15" x14ac:dyDescent="0.45">
      <c r="B1174" t="s">
        <v>690</v>
      </c>
      <c r="C1174" t="s">
        <v>31</v>
      </c>
      <c r="D1174">
        <v>3.9062761377204588E-2</v>
      </c>
      <c r="E1174" t="s">
        <v>6</v>
      </c>
      <c r="L1174" t="s">
        <v>691</v>
      </c>
      <c r="M1174" t="s">
        <v>31</v>
      </c>
      <c r="N1174">
        <v>1.1507257333093455E-2</v>
      </c>
      <c r="O1174" t="s">
        <v>6</v>
      </c>
    </row>
    <row r="1175" spans="2:15" x14ac:dyDescent="0.45">
      <c r="B1175" t="s">
        <v>690</v>
      </c>
      <c r="C1175" t="s">
        <v>32</v>
      </c>
      <c r="D1175">
        <v>5.3561026371218332E-2</v>
      </c>
      <c r="E1175" t="s">
        <v>6</v>
      </c>
      <c r="L1175" t="s">
        <v>691</v>
      </c>
      <c r="M1175" t="s">
        <v>32</v>
      </c>
      <c r="N1175">
        <v>1.1182353658160128E-2</v>
      </c>
      <c r="O1175" t="s">
        <v>6</v>
      </c>
    </row>
    <row r="1176" spans="2:15" x14ac:dyDescent="0.45">
      <c r="B1176" t="s">
        <v>690</v>
      </c>
      <c r="C1176" t="s">
        <v>33</v>
      </c>
      <c r="D1176">
        <v>5.4192234163650342E-2</v>
      </c>
      <c r="E1176" t="s">
        <v>6</v>
      </c>
      <c r="L1176" t="s">
        <v>691</v>
      </c>
      <c r="M1176" t="s">
        <v>33</v>
      </c>
      <c r="N1176">
        <v>1.303181626978568E-2</v>
      </c>
      <c r="O1176" t="s">
        <v>6</v>
      </c>
    </row>
    <row r="1177" spans="2:15" x14ac:dyDescent="0.45">
      <c r="B1177" t="s">
        <v>690</v>
      </c>
      <c r="C1177" t="s">
        <v>34</v>
      </c>
      <c r="D1177">
        <v>4.087642054796381E-2</v>
      </c>
      <c r="E1177" t="s">
        <v>6</v>
      </c>
      <c r="L1177" t="s">
        <v>691</v>
      </c>
      <c r="M1177" t="s">
        <v>34</v>
      </c>
      <c r="N1177">
        <v>1.4334879923337865E-2</v>
      </c>
      <c r="O1177" t="s">
        <v>6</v>
      </c>
    </row>
    <row r="1178" spans="2:15" x14ac:dyDescent="0.45">
      <c r="B1178" t="s">
        <v>690</v>
      </c>
      <c r="C1178" t="s">
        <v>35</v>
      </c>
      <c r="D1178">
        <v>1.8520239560497372E-2</v>
      </c>
      <c r="E1178" t="s">
        <v>6</v>
      </c>
      <c r="L1178" t="s">
        <v>691</v>
      </c>
      <c r="M1178" t="s">
        <v>35</v>
      </c>
      <c r="N1178">
        <v>1.4454241319654469E-2</v>
      </c>
      <c r="O1178" t="s">
        <v>6</v>
      </c>
    </row>
    <row r="1179" spans="2:15" x14ac:dyDescent="0.45">
      <c r="B1179" t="s">
        <v>690</v>
      </c>
      <c r="C1179" t="s">
        <v>36</v>
      </c>
      <c r="D1179">
        <v>1.7468963920712448E-3</v>
      </c>
      <c r="E1179" t="s">
        <v>6</v>
      </c>
      <c r="L1179" t="s">
        <v>691</v>
      </c>
      <c r="M1179" t="s">
        <v>36</v>
      </c>
      <c r="N1179">
        <v>1.3755503725114611E-2</v>
      </c>
      <c r="O1179" t="s">
        <v>6</v>
      </c>
    </row>
    <row r="1180" spans="2:15" x14ac:dyDescent="0.45">
      <c r="B1180" t="s">
        <v>690</v>
      </c>
      <c r="C1180" t="s">
        <v>37</v>
      </c>
      <c r="D1180">
        <v>0</v>
      </c>
      <c r="E1180" t="s">
        <v>6</v>
      </c>
      <c r="L1180" t="s">
        <v>691</v>
      </c>
      <c r="M1180" t="s">
        <v>37</v>
      </c>
      <c r="N1180">
        <v>1.866325464126805E-2</v>
      </c>
      <c r="O1180" t="s">
        <v>6</v>
      </c>
    </row>
    <row r="1181" spans="2:15" x14ac:dyDescent="0.45">
      <c r="B1181" t="s">
        <v>690</v>
      </c>
      <c r="C1181" t="s">
        <v>38</v>
      </c>
      <c r="D1181">
        <v>0</v>
      </c>
      <c r="E1181" t="s">
        <v>6</v>
      </c>
      <c r="L1181" t="s">
        <v>691</v>
      </c>
      <c r="M1181" t="s">
        <v>38</v>
      </c>
      <c r="N1181">
        <v>1.069153346632807E-2</v>
      </c>
      <c r="O1181" t="s">
        <v>6</v>
      </c>
    </row>
    <row r="1182" spans="2:15" x14ac:dyDescent="0.45">
      <c r="B1182" t="s">
        <v>690</v>
      </c>
      <c r="C1182" t="s">
        <v>39</v>
      </c>
      <c r="D1182">
        <v>4.5484682212690433E-4</v>
      </c>
      <c r="E1182" t="s">
        <v>6</v>
      </c>
      <c r="L1182" t="s">
        <v>691</v>
      </c>
      <c r="M1182" t="s">
        <v>39</v>
      </c>
      <c r="N1182">
        <v>4.1248801721221542E-3</v>
      </c>
      <c r="O1182" t="s">
        <v>6</v>
      </c>
    </row>
    <row r="1183" spans="2:15" x14ac:dyDescent="0.45">
      <c r="B1183" t="s">
        <v>690</v>
      </c>
      <c r="C1183" t="s">
        <v>40</v>
      </c>
      <c r="D1183">
        <v>1.3964638323626401E-2</v>
      </c>
      <c r="E1183" t="s">
        <v>6</v>
      </c>
      <c r="L1183" t="s">
        <v>691</v>
      </c>
      <c r="M1183" t="s">
        <v>40</v>
      </c>
      <c r="N1183">
        <v>3.6020874267510086E-3</v>
      </c>
      <c r="O1183" t="s">
        <v>6</v>
      </c>
    </row>
    <row r="1184" spans="2:15" x14ac:dyDescent="0.45">
      <c r="B1184" t="s">
        <v>690</v>
      </c>
      <c r="C1184" t="s">
        <v>41</v>
      </c>
      <c r="D1184">
        <v>4.061487789612387E-2</v>
      </c>
      <c r="E1184" t="s">
        <v>6</v>
      </c>
      <c r="L1184" t="s">
        <v>691</v>
      </c>
      <c r="M1184" t="s">
        <v>41</v>
      </c>
      <c r="N1184">
        <v>3.5285416526630638E-3</v>
      </c>
      <c r="O1184" t="s">
        <v>6</v>
      </c>
    </row>
    <row r="1185" spans="2:15" x14ac:dyDescent="0.45">
      <c r="B1185" t="s">
        <v>690</v>
      </c>
      <c r="C1185" t="s">
        <v>42</v>
      </c>
      <c r="D1185">
        <v>5.6636897565462023E-2</v>
      </c>
      <c r="E1185" t="s">
        <v>6</v>
      </c>
      <c r="L1185" t="s">
        <v>691</v>
      </c>
      <c r="M1185" t="s">
        <v>42</v>
      </c>
      <c r="N1185">
        <v>4.0621798460645821E-3</v>
      </c>
      <c r="O1185" t="s">
        <v>6</v>
      </c>
    </row>
    <row r="1186" spans="2:15" x14ac:dyDescent="0.45">
      <c r="B1186" t="s">
        <v>690</v>
      </c>
      <c r="C1186" t="s">
        <v>43</v>
      </c>
      <c r="D1186">
        <v>5.9310199087946137E-2</v>
      </c>
      <c r="E1186" t="s">
        <v>6</v>
      </c>
      <c r="L1186" t="s">
        <v>691</v>
      </c>
      <c r="M1186" t="s">
        <v>43</v>
      </c>
      <c r="N1186">
        <v>6.1685913655342272E-3</v>
      </c>
      <c r="O1186" t="s">
        <v>6</v>
      </c>
    </row>
    <row r="1187" spans="2:15" x14ac:dyDescent="0.45">
      <c r="B1187" t="s">
        <v>690</v>
      </c>
      <c r="C1187" t="s">
        <v>44</v>
      </c>
      <c r="D1187">
        <v>4.630338809047059E-2</v>
      </c>
      <c r="E1187" t="s">
        <v>6</v>
      </c>
      <c r="L1187" t="s">
        <v>691</v>
      </c>
      <c r="M1187" t="s">
        <v>44</v>
      </c>
      <c r="N1187">
        <v>8.4532858664045172E-3</v>
      </c>
      <c r="O1187" t="s">
        <v>6</v>
      </c>
    </row>
    <row r="1188" spans="2:15" x14ac:dyDescent="0.45">
      <c r="B1188" t="s">
        <v>690</v>
      </c>
      <c r="C1188" t="s">
        <v>45</v>
      </c>
      <c r="D1188">
        <v>2.0723157589301686E-2</v>
      </c>
      <c r="E1188" t="s">
        <v>6</v>
      </c>
      <c r="L1188" t="s">
        <v>691</v>
      </c>
      <c r="M1188" t="s">
        <v>45</v>
      </c>
      <c r="N1188">
        <v>8.2238126977365426E-3</v>
      </c>
      <c r="O1188" t="s">
        <v>6</v>
      </c>
    </row>
    <row r="1189" spans="2:15" x14ac:dyDescent="0.45">
      <c r="B1189" t="s">
        <v>690</v>
      </c>
      <c r="C1189" t="s">
        <v>46</v>
      </c>
      <c r="D1189">
        <v>1.4012635108263706E-3</v>
      </c>
      <c r="E1189" t="s">
        <v>6</v>
      </c>
      <c r="L1189" t="s">
        <v>691</v>
      </c>
      <c r="M1189" t="s">
        <v>46</v>
      </c>
      <c r="N1189">
        <v>7.0619023717565484E-3</v>
      </c>
      <c r="O1189" t="s">
        <v>6</v>
      </c>
    </row>
    <row r="1190" spans="2:15" x14ac:dyDescent="0.45">
      <c r="B1190" t="s">
        <v>690</v>
      </c>
      <c r="C1190" t="s">
        <v>47</v>
      </c>
      <c r="D1190">
        <v>0</v>
      </c>
      <c r="E1190" t="s">
        <v>6</v>
      </c>
      <c r="L1190" t="s">
        <v>691</v>
      </c>
      <c r="M1190" t="s">
        <v>47</v>
      </c>
      <c r="N1190">
        <v>7.8834429431249818E-3</v>
      </c>
      <c r="O1190" t="s">
        <v>6</v>
      </c>
    </row>
    <row r="1191" spans="2:15" x14ac:dyDescent="0.45">
      <c r="B1191" t="s">
        <v>690</v>
      </c>
      <c r="C1191" t="s">
        <v>48</v>
      </c>
      <c r="D1191">
        <v>0</v>
      </c>
      <c r="E1191" t="s">
        <v>6</v>
      </c>
      <c r="L1191" t="s">
        <v>691</v>
      </c>
      <c r="M1191" t="s">
        <v>48</v>
      </c>
      <c r="N1191">
        <v>2.6303188388531878E-2</v>
      </c>
      <c r="O1191" t="s">
        <v>6</v>
      </c>
    </row>
    <row r="1192" spans="2:15" x14ac:dyDescent="0.45">
      <c r="B1192" t="s">
        <v>690</v>
      </c>
      <c r="C1192" t="s">
        <v>49</v>
      </c>
      <c r="D1192">
        <v>0</v>
      </c>
      <c r="E1192" t="s">
        <v>6</v>
      </c>
      <c r="L1192" t="s">
        <v>691</v>
      </c>
      <c r="M1192" t="s">
        <v>49</v>
      </c>
      <c r="N1192">
        <v>1.0051089647854018E-2</v>
      </c>
      <c r="O1192" t="s">
        <v>6</v>
      </c>
    </row>
    <row r="1193" spans="2:15" x14ac:dyDescent="0.45">
      <c r="B1193" t="s">
        <v>690</v>
      </c>
      <c r="C1193" t="s">
        <v>50</v>
      </c>
      <c r="D1193">
        <v>5.6847570898158539E-3</v>
      </c>
      <c r="E1193" t="s">
        <v>6</v>
      </c>
      <c r="L1193" t="s">
        <v>691</v>
      </c>
      <c r="M1193" t="s">
        <v>50</v>
      </c>
      <c r="N1193">
        <v>1.0135094499399408E-2</v>
      </c>
      <c r="O1193" t="s">
        <v>6</v>
      </c>
    </row>
    <row r="1194" spans="2:15" x14ac:dyDescent="0.45">
      <c r="B1194" t="s">
        <v>690</v>
      </c>
      <c r="C1194" t="s">
        <v>51</v>
      </c>
      <c r="D1194">
        <v>2.7544516056712202E-2</v>
      </c>
      <c r="E1194" t="s">
        <v>6</v>
      </c>
      <c r="L1194" t="s">
        <v>691</v>
      </c>
      <c r="M1194" t="s">
        <v>51</v>
      </c>
      <c r="N1194">
        <v>1.0387168184566356E-2</v>
      </c>
      <c r="O1194" t="s">
        <v>6</v>
      </c>
    </row>
    <row r="1195" spans="2:15" x14ac:dyDescent="0.45">
      <c r="B1195" t="s">
        <v>690</v>
      </c>
      <c r="C1195" t="s">
        <v>52</v>
      </c>
      <c r="D1195">
        <v>4.2595596361765894E-2</v>
      </c>
      <c r="E1195" t="s">
        <v>6</v>
      </c>
      <c r="L1195" t="s">
        <v>691</v>
      </c>
      <c r="M1195" t="s">
        <v>52</v>
      </c>
      <c r="N1195">
        <v>1.0558965410488579E-2</v>
      </c>
      <c r="O1195" t="s">
        <v>6</v>
      </c>
    </row>
    <row r="1196" spans="2:15" x14ac:dyDescent="0.45">
      <c r="B1196" t="s">
        <v>690</v>
      </c>
      <c r="C1196" t="s">
        <v>53</v>
      </c>
      <c r="D1196">
        <v>4.1780932764432163E-2</v>
      </c>
      <c r="E1196" t="s">
        <v>6</v>
      </c>
      <c r="L1196" t="s">
        <v>691</v>
      </c>
      <c r="M1196" t="s">
        <v>53</v>
      </c>
      <c r="N1196">
        <v>1.0897146378932899E-2</v>
      </c>
      <c r="O1196" t="s">
        <v>6</v>
      </c>
    </row>
    <row r="1197" spans="2:15" x14ac:dyDescent="0.45">
      <c r="B1197" t="s">
        <v>690</v>
      </c>
      <c r="C1197" t="s">
        <v>54</v>
      </c>
      <c r="D1197">
        <v>2.8238905772117025E-2</v>
      </c>
      <c r="E1197" t="s">
        <v>6</v>
      </c>
      <c r="L1197" t="s">
        <v>691</v>
      </c>
      <c r="M1197" t="s">
        <v>54</v>
      </c>
      <c r="N1197">
        <v>1.0870732029487422E-2</v>
      </c>
      <c r="O1197" t="s">
        <v>6</v>
      </c>
    </row>
    <row r="1198" spans="2:15" x14ac:dyDescent="0.45">
      <c r="B1198" t="s">
        <v>690</v>
      </c>
      <c r="C1198" t="s">
        <v>55</v>
      </c>
      <c r="D1198">
        <v>7.2806057979802599E-3</v>
      </c>
      <c r="E1198" t="s">
        <v>6</v>
      </c>
      <c r="L1198" t="s">
        <v>691</v>
      </c>
      <c r="M1198" t="s">
        <v>55</v>
      </c>
      <c r="N1198">
        <v>1.0687093162988564E-2</v>
      </c>
      <c r="O1198" t="s">
        <v>6</v>
      </c>
    </row>
    <row r="1199" spans="2:15" x14ac:dyDescent="0.45">
      <c r="B1199" t="s">
        <v>690</v>
      </c>
      <c r="C1199" t="s">
        <v>56</v>
      </c>
      <c r="D1199">
        <v>1.0319817478483478E-5</v>
      </c>
      <c r="E1199" t="s">
        <v>6</v>
      </c>
      <c r="L1199" t="s">
        <v>691</v>
      </c>
      <c r="M1199" t="s">
        <v>56</v>
      </c>
      <c r="N1199">
        <v>9.9550382669018195E-3</v>
      </c>
      <c r="O1199" t="s">
        <v>6</v>
      </c>
    </row>
    <row r="1200" spans="2:15" x14ac:dyDescent="0.45">
      <c r="B1200" t="s">
        <v>690</v>
      </c>
      <c r="C1200" t="s">
        <v>57</v>
      </c>
      <c r="D1200">
        <v>0</v>
      </c>
      <c r="E1200" t="s">
        <v>6</v>
      </c>
      <c r="L1200" t="s">
        <v>691</v>
      </c>
      <c r="M1200" t="s">
        <v>57</v>
      </c>
      <c r="N1200">
        <v>1.4567597493060871E-2</v>
      </c>
      <c r="O1200" t="s">
        <v>6</v>
      </c>
    </row>
    <row r="1201" spans="2:15" x14ac:dyDescent="0.45">
      <c r="B1201" t="s">
        <v>690</v>
      </c>
      <c r="C1201" t="s">
        <v>58</v>
      </c>
      <c r="D1201">
        <v>0</v>
      </c>
      <c r="E1201" t="s">
        <v>6</v>
      </c>
      <c r="L1201" t="s">
        <v>691</v>
      </c>
      <c r="M1201" t="s">
        <v>58</v>
      </c>
      <c r="N1201">
        <v>3.9133279843036807E-2</v>
      </c>
      <c r="O1201" t="s">
        <v>6</v>
      </c>
    </row>
    <row r="1202" spans="2:15" x14ac:dyDescent="0.45">
      <c r="B1202" t="s">
        <v>690</v>
      </c>
      <c r="C1202" t="s">
        <v>59</v>
      </c>
      <c r="D1202">
        <v>0</v>
      </c>
      <c r="E1202" t="s">
        <v>6</v>
      </c>
      <c r="L1202" t="s">
        <v>691</v>
      </c>
      <c r="M1202" t="s">
        <v>59</v>
      </c>
      <c r="N1202">
        <v>1.6078719153314325E-2</v>
      </c>
      <c r="O1202" t="s">
        <v>6</v>
      </c>
    </row>
    <row r="1203" spans="2:15" x14ac:dyDescent="0.45">
      <c r="B1203" t="s">
        <v>690</v>
      </c>
      <c r="C1203" t="s">
        <v>60</v>
      </c>
      <c r="D1203">
        <v>6.6392212189304823E-4</v>
      </c>
      <c r="E1203" t="s">
        <v>6</v>
      </c>
      <c r="L1203" t="s">
        <v>691</v>
      </c>
      <c r="M1203" t="s">
        <v>60</v>
      </c>
      <c r="N1203">
        <v>1.5923520768413888E-2</v>
      </c>
      <c r="O1203" t="s">
        <v>6</v>
      </c>
    </row>
    <row r="1204" spans="2:15" x14ac:dyDescent="0.45">
      <c r="B1204" t="s">
        <v>690</v>
      </c>
      <c r="C1204" t="s">
        <v>61</v>
      </c>
      <c r="D1204">
        <v>1.5779585703038147E-2</v>
      </c>
      <c r="E1204" t="s">
        <v>6</v>
      </c>
      <c r="L1204" t="s">
        <v>691</v>
      </c>
      <c r="M1204" t="s">
        <v>61</v>
      </c>
      <c r="N1204">
        <v>1.5533099061496922E-2</v>
      </c>
      <c r="O1204" t="s">
        <v>6</v>
      </c>
    </row>
    <row r="1205" spans="2:15" x14ac:dyDescent="0.45">
      <c r="B1205" t="s">
        <v>690</v>
      </c>
      <c r="C1205" t="s">
        <v>62</v>
      </c>
      <c r="D1205">
        <v>3.1853480296409775E-2</v>
      </c>
      <c r="E1205" t="s">
        <v>6</v>
      </c>
      <c r="L1205" t="s">
        <v>691</v>
      </c>
      <c r="M1205" t="s">
        <v>62</v>
      </c>
      <c r="N1205">
        <v>1.4705357230242262E-2</v>
      </c>
      <c r="O1205" t="s">
        <v>6</v>
      </c>
    </row>
    <row r="1206" spans="2:15" x14ac:dyDescent="0.45">
      <c r="B1206" t="s">
        <v>690</v>
      </c>
      <c r="C1206" t="s">
        <v>63</v>
      </c>
      <c r="D1206">
        <v>3.4789834347545755E-2</v>
      </c>
      <c r="E1206" t="s">
        <v>6</v>
      </c>
      <c r="L1206" t="s">
        <v>691</v>
      </c>
      <c r="M1206" t="s">
        <v>63</v>
      </c>
      <c r="N1206">
        <v>1.5329774656286349E-2</v>
      </c>
      <c r="O1206" t="s">
        <v>6</v>
      </c>
    </row>
    <row r="1207" spans="2:15" x14ac:dyDescent="0.45">
      <c r="B1207" t="s">
        <v>690</v>
      </c>
      <c r="C1207" t="s">
        <v>64</v>
      </c>
      <c r="D1207">
        <v>1.9293786509224881E-2</v>
      </c>
      <c r="E1207" t="s">
        <v>6</v>
      </c>
      <c r="L1207" t="s">
        <v>691</v>
      </c>
      <c r="M1207" t="s">
        <v>64</v>
      </c>
      <c r="N1207">
        <v>1.5698183887900608E-2</v>
      </c>
      <c r="O1207" t="s">
        <v>6</v>
      </c>
    </row>
    <row r="1208" spans="2:15" x14ac:dyDescent="0.45">
      <c r="B1208" t="s">
        <v>690</v>
      </c>
      <c r="C1208" t="s">
        <v>65</v>
      </c>
      <c r="D1208">
        <v>4.4910138865159797E-4</v>
      </c>
      <c r="E1208" t="s">
        <v>6</v>
      </c>
      <c r="L1208" t="s">
        <v>691</v>
      </c>
      <c r="M1208" t="s">
        <v>65</v>
      </c>
      <c r="N1208">
        <v>1.5377582339118727E-2</v>
      </c>
      <c r="O1208" t="s">
        <v>6</v>
      </c>
    </row>
    <row r="1209" spans="2:15" x14ac:dyDescent="0.45">
      <c r="B1209" t="s">
        <v>690</v>
      </c>
      <c r="C1209" t="s">
        <v>66</v>
      </c>
      <c r="D1209">
        <v>0</v>
      </c>
      <c r="E1209" t="s">
        <v>6</v>
      </c>
      <c r="L1209" t="s">
        <v>691</v>
      </c>
      <c r="M1209" t="s">
        <v>66</v>
      </c>
      <c r="N1209">
        <v>1.5866321165742887E-2</v>
      </c>
      <c r="O1209" t="s">
        <v>6</v>
      </c>
    </row>
    <row r="1210" spans="2:15" x14ac:dyDescent="0.45">
      <c r="B1210" t="s">
        <v>690</v>
      </c>
      <c r="C1210" t="s">
        <v>67</v>
      </c>
      <c r="D1210">
        <v>0</v>
      </c>
      <c r="E1210" t="s">
        <v>6</v>
      </c>
      <c r="L1210" t="s">
        <v>691</v>
      </c>
      <c r="M1210" t="s">
        <v>67</v>
      </c>
      <c r="N1210">
        <v>2.355787640308897E-2</v>
      </c>
      <c r="O1210" t="s">
        <v>6</v>
      </c>
    </row>
    <row r="1211" spans="2:15" x14ac:dyDescent="0.45">
      <c r="B1211" t="s">
        <v>692</v>
      </c>
      <c r="C1211" t="s">
        <v>5</v>
      </c>
      <c r="D1211">
        <v>0</v>
      </c>
      <c r="E1211" t="s">
        <v>6</v>
      </c>
    </row>
    <row r="1212" spans="2:15" x14ac:dyDescent="0.45">
      <c r="B1212" t="s">
        <v>692</v>
      </c>
      <c r="C1212" t="s">
        <v>9</v>
      </c>
      <c r="D1212">
        <v>0</v>
      </c>
      <c r="E1212" t="s">
        <v>6</v>
      </c>
    </row>
    <row r="1213" spans="2:15" x14ac:dyDescent="0.45">
      <c r="B1213" t="s">
        <v>692</v>
      </c>
      <c r="C1213" t="s">
        <v>10</v>
      </c>
      <c r="D1213">
        <v>4.0163054772971959E-4</v>
      </c>
      <c r="E1213" t="s">
        <v>6</v>
      </c>
    </row>
    <row r="1214" spans="2:15" x14ac:dyDescent="0.45">
      <c r="B1214" t="s">
        <v>692</v>
      </c>
      <c r="C1214" t="s">
        <v>11</v>
      </c>
      <c r="D1214">
        <v>1.4803470672553845E-2</v>
      </c>
      <c r="E1214" t="s">
        <v>6</v>
      </c>
    </row>
    <row r="1215" spans="2:15" x14ac:dyDescent="0.45">
      <c r="B1215" t="s">
        <v>692</v>
      </c>
      <c r="C1215" t="s">
        <v>12</v>
      </c>
      <c r="D1215">
        <v>3.3281571587009937E-2</v>
      </c>
      <c r="E1215" t="s">
        <v>6</v>
      </c>
    </row>
    <row r="1216" spans="2:15" x14ac:dyDescent="0.45">
      <c r="B1216" t="s">
        <v>692</v>
      </c>
      <c r="C1216" t="s">
        <v>13</v>
      </c>
      <c r="D1216">
        <v>3.6617089700159922E-2</v>
      </c>
      <c r="E1216" t="s">
        <v>6</v>
      </c>
    </row>
    <row r="1217" spans="2:5" x14ac:dyDescent="0.45">
      <c r="B1217" t="s">
        <v>692</v>
      </c>
      <c r="C1217" t="s">
        <v>14</v>
      </c>
      <c r="D1217">
        <v>2.3772032549274191E-2</v>
      </c>
      <c r="E1217" t="s">
        <v>6</v>
      </c>
    </row>
    <row r="1218" spans="2:5" x14ac:dyDescent="0.45">
      <c r="B1218" t="s">
        <v>692</v>
      </c>
      <c r="C1218" t="s">
        <v>15</v>
      </c>
      <c r="D1218">
        <v>4.8978924633003556E-3</v>
      </c>
      <c r="E1218" t="s">
        <v>6</v>
      </c>
    </row>
    <row r="1219" spans="2:5" x14ac:dyDescent="0.45">
      <c r="B1219" t="s">
        <v>692</v>
      </c>
      <c r="C1219" t="s">
        <v>16</v>
      </c>
      <c r="D1219">
        <v>0</v>
      </c>
      <c r="E1219" t="s">
        <v>6</v>
      </c>
    </row>
    <row r="1220" spans="2:5" x14ac:dyDescent="0.45">
      <c r="B1220" t="s">
        <v>692</v>
      </c>
      <c r="C1220" t="s">
        <v>17</v>
      </c>
      <c r="D1220">
        <v>0</v>
      </c>
      <c r="E1220" t="s">
        <v>6</v>
      </c>
    </row>
    <row r="1221" spans="2:5" x14ac:dyDescent="0.45">
      <c r="B1221" t="s">
        <v>692</v>
      </c>
      <c r="C1221" t="s">
        <v>18</v>
      </c>
      <c r="D1221">
        <v>0</v>
      </c>
      <c r="E1221" t="s">
        <v>6</v>
      </c>
    </row>
    <row r="1222" spans="2:5" x14ac:dyDescent="0.45">
      <c r="B1222" t="s">
        <v>692</v>
      </c>
      <c r="C1222" t="s">
        <v>19</v>
      </c>
      <c r="D1222">
        <v>1.2321869196034513E-5</v>
      </c>
      <c r="E1222" t="s">
        <v>6</v>
      </c>
    </row>
    <row r="1223" spans="2:5" x14ac:dyDescent="0.45">
      <c r="B1223" t="s">
        <v>692</v>
      </c>
      <c r="C1223" t="s">
        <v>20</v>
      </c>
      <c r="D1223">
        <v>6.0122992172948033E-3</v>
      </c>
      <c r="E1223" t="s">
        <v>6</v>
      </c>
    </row>
    <row r="1224" spans="2:5" x14ac:dyDescent="0.45">
      <c r="B1224" t="s">
        <v>692</v>
      </c>
      <c r="C1224" t="s">
        <v>21</v>
      </c>
      <c r="D1224">
        <v>2.7425592833950026E-2</v>
      </c>
      <c r="E1224" t="s">
        <v>6</v>
      </c>
    </row>
    <row r="1225" spans="2:5" x14ac:dyDescent="0.45">
      <c r="B1225" t="s">
        <v>692</v>
      </c>
      <c r="C1225" t="s">
        <v>22</v>
      </c>
      <c r="D1225">
        <v>4.2608951723743051E-2</v>
      </c>
      <c r="E1225" t="s">
        <v>6</v>
      </c>
    </row>
    <row r="1226" spans="2:5" x14ac:dyDescent="0.45">
      <c r="B1226" t="s">
        <v>692</v>
      </c>
      <c r="C1226" t="s">
        <v>23</v>
      </c>
      <c r="D1226">
        <v>4.2196703501574437E-2</v>
      </c>
      <c r="E1226" t="s">
        <v>6</v>
      </c>
    </row>
    <row r="1227" spans="2:5" x14ac:dyDescent="0.45">
      <c r="B1227" t="s">
        <v>692</v>
      </c>
      <c r="C1227" t="s">
        <v>24</v>
      </c>
      <c r="D1227">
        <v>3.0990677575809492E-2</v>
      </c>
      <c r="E1227" t="s">
        <v>6</v>
      </c>
    </row>
    <row r="1228" spans="2:5" x14ac:dyDescent="0.45">
      <c r="B1228" t="s">
        <v>692</v>
      </c>
      <c r="C1228" t="s">
        <v>25</v>
      </c>
      <c r="D1228">
        <v>1.1964661480046924E-2</v>
      </c>
      <c r="E1228" t="s">
        <v>6</v>
      </c>
    </row>
    <row r="1229" spans="2:5" x14ac:dyDescent="0.45">
      <c r="B1229" t="s">
        <v>692</v>
      </c>
      <c r="C1229" t="s">
        <v>26</v>
      </c>
      <c r="D1229">
        <v>2.2026388892056146E-4</v>
      </c>
      <c r="E1229" t="s">
        <v>6</v>
      </c>
    </row>
    <row r="1230" spans="2:5" x14ac:dyDescent="0.45">
      <c r="B1230" t="s">
        <v>692</v>
      </c>
      <c r="C1230" t="s">
        <v>27</v>
      </c>
      <c r="D1230">
        <v>0</v>
      </c>
      <c r="E1230" t="s">
        <v>6</v>
      </c>
    </row>
    <row r="1231" spans="2:5" x14ac:dyDescent="0.45">
      <c r="B1231" t="s">
        <v>692</v>
      </c>
      <c r="C1231" t="s">
        <v>28</v>
      </c>
      <c r="D1231">
        <v>0</v>
      </c>
      <c r="E1231" t="s">
        <v>6</v>
      </c>
    </row>
    <row r="1232" spans="2:5" x14ac:dyDescent="0.45">
      <c r="B1232" t="s">
        <v>692</v>
      </c>
      <c r="C1232" t="s">
        <v>29</v>
      </c>
      <c r="D1232">
        <v>7.9905160056598773E-4</v>
      </c>
      <c r="E1232" t="s">
        <v>6</v>
      </c>
    </row>
    <row r="1233" spans="2:5" x14ac:dyDescent="0.45">
      <c r="B1233" t="s">
        <v>692</v>
      </c>
      <c r="C1233" t="s">
        <v>30</v>
      </c>
      <c r="D1233">
        <v>1.4730358593204098E-2</v>
      </c>
      <c r="E1233" t="s">
        <v>6</v>
      </c>
    </row>
    <row r="1234" spans="2:5" x14ac:dyDescent="0.45">
      <c r="B1234" t="s">
        <v>692</v>
      </c>
      <c r="C1234" t="s">
        <v>31</v>
      </c>
      <c r="D1234">
        <v>3.9957647014941339E-2</v>
      </c>
      <c r="E1234" t="s">
        <v>6</v>
      </c>
    </row>
    <row r="1235" spans="2:5" x14ac:dyDescent="0.45">
      <c r="B1235" t="s">
        <v>692</v>
      </c>
      <c r="C1235" t="s">
        <v>32</v>
      </c>
      <c r="D1235">
        <v>5.4617649010242318E-2</v>
      </c>
      <c r="E1235" t="s">
        <v>6</v>
      </c>
    </row>
    <row r="1236" spans="2:5" x14ac:dyDescent="0.45">
      <c r="B1236" t="s">
        <v>692</v>
      </c>
      <c r="C1236" t="s">
        <v>33</v>
      </c>
      <c r="D1236">
        <v>5.4841982961776135E-2</v>
      </c>
      <c r="E1236" t="s">
        <v>6</v>
      </c>
    </row>
    <row r="1237" spans="2:5" x14ac:dyDescent="0.45">
      <c r="B1237" t="s">
        <v>692</v>
      </c>
      <c r="C1237" t="s">
        <v>34</v>
      </c>
      <c r="D1237">
        <v>4.1699507801817033E-2</v>
      </c>
      <c r="E1237" t="s">
        <v>6</v>
      </c>
    </row>
    <row r="1238" spans="2:5" x14ac:dyDescent="0.45">
      <c r="B1238" t="s">
        <v>692</v>
      </c>
      <c r="C1238" t="s">
        <v>35</v>
      </c>
      <c r="D1238">
        <v>1.9738282667643027E-2</v>
      </c>
      <c r="E1238" t="s">
        <v>6</v>
      </c>
    </row>
    <row r="1239" spans="2:5" x14ac:dyDescent="0.45">
      <c r="B1239" t="s">
        <v>692</v>
      </c>
      <c r="C1239" t="s">
        <v>36</v>
      </c>
      <c r="D1239">
        <v>2.1032119812565871E-3</v>
      </c>
      <c r="E1239" t="s">
        <v>6</v>
      </c>
    </row>
    <row r="1240" spans="2:5" x14ac:dyDescent="0.45">
      <c r="B1240" t="s">
        <v>692</v>
      </c>
      <c r="C1240" t="s">
        <v>37</v>
      </c>
      <c r="D1240">
        <v>0</v>
      </c>
      <c r="E1240" t="s">
        <v>6</v>
      </c>
    </row>
    <row r="1241" spans="2:5" x14ac:dyDescent="0.45">
      <c r="B1241" t="s">
        <v>692</v>
      </c>
      <c r="C1241" t="s">
        <v>38</v>
      </c>
      <c r="D1241">
        <v>0</v>
      </c>
      <c r="E1241" t="s">
        <v>6</v>
      </c>
    </row>
    <row r="1242" spans="2:5" x14ac:dyDescent="0.45">
      <c r="B1242" t="s">
        <v>692</v>
      </c>
      <c r="C1242" t="s">
        <v>39</v>
      </c>
      <c r="D1242">
        <v>3.4233442392447595E-4</v>
      </c>
      <c r="E1242" t="s">
        <v>6</v>
      </c>
    </row>
    <row r="1243" spans="2:5" x14ac:dyDescent="0.45">
      <c r="B1243" t="s">
        <v>692</v>
      </c>
      <c r="C1243" t="s">
        <v>40</v>
      </c>
      <c r="D1243">
        <v>1.2919260534230334E-2</v>
      </c>
      <c r="E1243" t="s">
        <v>6</v>
      </c>
    </row>
    <row r="1244" spans="2:5" x14ac:dyDescent="0.45">
      <c r="B1244" t="s">
        <v>692</v>
      </c>
      <c r="C1244" t="s">
        <v>41</v>
      </c>
      <c r="D1244">
        <v>4.0910337012318304E-2</v>
      </c>
      <c r="E1244" t="s">
        <v>6</v>
      </c>
    </row>
    <row r="1245" spans="2:5" x14ac:dyDescent="0.45">
      <c r="B1245" t="s">
        <v>692</v>
      </c>
      <c r="C1245" t="s">
        <v>42</v>
      </c>
      <c r="D1245">
        <v>5.8331606001479241E-2</v>
      </c>
      <c r="E1245" t="s">
        <v>6</v>
      </c>
    </row>
    <row r="1246" spans="2:5" x14ac:dyDescent="0.45">
      <c r="B1246" t="s">
        <v>692</v>
      </c>
      <c r="C1246" t="s">
        <v>43</v>
      </c>
      <c r="D1246">
        <v>5.9867931196336356E-2</v>
      </c>
      <c r="E1246" t="s">
        <v>6</v>
      </c>
    </row>
    <row r="1247" spans="2:5" x14ac:dyDescent="0.45">
      <c r="B1247" t="s">
        <v>692</v>
      </c>
      <c r="C1247" t="s">
        <v>44</v>
      </c>
      <c r="D1247">
        <v>4.6790923472898774E-2</v>
      </c>
      <c r="E1247" t="s">
        <v>6</v>
      </c>
    </row>
    <row r="1248" spans="2:5" x14ac:dyDescent="0.45">
      <c r="B1248" t="s">
        <v>692</v>
      </c>
      <c r="C1248" t="s">
        <v>45</v>
      </c>
      <c r="D1248">
        <v>2.1530107335842187E-2</v>
      </c>
      <c r="E1248" t="s">
        <v>6</v>
      </c>
    </row>
    <row r="1249" spans="2:5" x14ac:dyDescent="0.45">
      <c r="B1249" t="s">
        <v>692</v>
      </c>
      <c r="C1249" t="s">
        <v>46</v>
      </c>
      <c r="D1249">
        <v>1.7851912578025779E-3</v>
      </c>
      <c r="E1249" t="s">
        <v>6</v>
      </c>
    </row>
    <row r="1250" spans="2:5" x14ac:dyDescent="0.45">
      <c r="B1250" t="s">
        <v>692</v>
      </c>
      <c r="C1250" t="s">
        <v>47</v>
      </c>
      <c r="D1250">
        <v>0</v>
      </c>
      <c r="E1250" t="s">
        <v>6</v>
      </c>
    </row>
    <row r="1251" spans="2:5" x14ac:dyDescent="0.45">
      <c r="B1251" t="s">
        <v>692</v>
      </c>
      <c r="C1251" t="s">
        <v>48</v>
      </c>
      <c r="D1251">
        <v>0</v>
      </c>
      <c r="E1251" t="s">
        <v>6</v>
      </c>
    </row>
    <row r="1252" spans="2:5" x14ac:dyDescent="0.45">
      <c r="B1252" t="s">
        <v>692</v>
      </c>
      <c r="C1252" t="s">
        <v>49</v>
      </c>
      <c r="D1252">
        <v>0</v>
      </c>
      <c r="E1252" t="s">
        <v>6</v>
      </c>
    </row>
    <row r="1253" spans="2:5" x14ac:dyDescent="0.45">
      <c r="B1253" t="s">
        <v>692</v>
      </c>
      <c r="C1253" t="s">
        <v>50</v>
      </c>
      <c r="D1253">
        <v>5.1310853647199822E-3</v>
      </c>
      <c r="E1253" t="s">
        <v>6</v>
      </c>
    </row>
    <row r="1254" spans="2:5" x14ac:dyDescent="0.45">
      <c r="B1254" t="s">
        <v>692</v>
      </c>
      <c r="C1254" t="s">
        <v>51</v>
      </c>
      <c r="D1254">
        <v>2.6196264855791376E-2</v>
      </c>
      <c r="E1254" t="s">
        <v>6</v>
      </c>
    </row>
    <row r="1255" spans="2:5" x14ac:dyDescent="0.45">
      <c r="B1255" t="s">
        <v>692</v>
      </c>
      <c r="C1255" t="s">
        <v>52</v>
      </c>
      <c r="D1255">
        <v>4.126440560798407E-2</v>
      </c>
      <c r="E1255" t="s">
        <v>6</v>
      </c>
    </row>
    <row r="1256" spans="2:5" x14ac:dyDescent="0.45">
      <c r="B1256" t="s">
        <v>692</v>
      </c>
      <c r="C1256" t="s">
        <v>53</v>
      </c>
      <c r="D1256">
        <v>4.0695060284700428E-2</v>
      </c>
      <c r="E1256" t="s">
        <v>6</v>
      </c>
    </row>
    <row r="1257" spans="2:5" x14ac:dyDescent="0.45">
      <c r="B1257" t="s">
        <v>692</v>
      </c>
      <c r="C1257" t="s">
        <v>54</v>
      </c>
      <c r="D1257">
        <v>2.7763465044017589E-2</v>
      </c>
      <c r="E1257" t="s">
        <v>6</v>
      </c>
    </row>
    <row r="1258" spans="2:5" x14ac:dyDescent="0.45">
      <c r="B1258" t="s">
        <v>692</v>
      </c>
      <c r="C1258" t="s">
        <v>55</v>
      </c>
      <c r="D1258">
        <v>8.0027511891602749E-3</v>
      </c>
      <c r="E1258" t="s">
        <v>6</v>
      </c>
    </row>
    <row r="1259" spans="2:5" x14ac:dyDescent="0.45">
      <c r="B1259" t="s">
        <v>692</v>
      </c>
      <c r="C1259" t="s">
        <v>56</v>
      </c>
      <c r="D1259">
        <v>2.2003589736870313E-5</v>
      </c>
      <c r="E1259" t="s">
        <v>6</v>
      </c>
    </row>
    <row r="1260" spans="2:5" x14ac:dyDescent="0.45">
      <c r="B1260" t="s">
        <v>692</v>
      </c>
      <c r="C1260" t="s">
        <v>57</v>
      </c>
      <c r="D1260">
        <v>0</v>
      </c>
      <c r="E1260" t="s">
        <v>6</v>
      </c>
    </row>
    <row r="1261" spans="2:5" x14ac:dyDescent="0.45">
      <c r="B1261" t="s">
        <v>692</v>
      </c>
      <c r="C1261" t="s">
        <v>58</v>
      </c>
      <c r="D1261">
        <v>0</v>
      </c>
      <c r="E1261" t="s">
        <v>6</v>
      </c>
    </row>
    <row r="1262" spans="2:5" x14ac:dyDescent="0.45">
      <c r="B1262" t="s">
        <v>692</v>
      </c>
      <c r="C1262" t="s">
        <v>59</v>
      </c>
      <c r="D1262">
        <v>0</v>
      </c>
      <c r="E1262" t="s">
        <v>6</v>
      </c>
    </row>
    <row r="1263" spans="2:5" x14ac:dyDescent="0.45">
      <c r="B1263" t="s">
        <v>692</v>
      </c>
      <c r="C1263" t="s">
        <v>60</v>
      </c>
      <c r="D1263">
        <v>4.5141994691504317E-4</v>
      </c>
      <c r="E1263" t="s">
        <v>6</v>
      </c>
    </row>
    <row r="1264" spans="2:5" x14ac:dyDescent="0.45">
      <c r="B1264" t="s">
        <v>692</v>
      </c>
      <c r="C1264" t="s">
        <v>61</v>
      </c>
      <c r="D1264">
        <v>1.5221500106846586E-2</v>
      </c>
      <c r="E1264" t="s">
        <v>6</v>
      </c>
    </row>
    <row r="1265" spans="2:5" x14ac:dyDescent="0.45">
      <c r="B1265" t="s">
        <v>692</v>
      </c>
      <c r="C1265" t="s">
        <v>62</v>
      </c>
      <c r="D1265">
        <v>3.2604812589855557E-2</v>
      </c>
      <c r="E1265" t="s">
        <v>6</v>
      </c>
    </row>
    <row r="1266" spans="2:5" x14ac:dyDescent="0.45">
      <c r="B1266" t="s">
        <v>692</v>
      </c>
      <c r="C1266" t="s">
        <v>63</v>
      </c>
      <c r="D1266">
        <v>3.5289613415195167E-2</v>
      </c>
      <c r="E1266" t="s">
        <v>6</v>
      </c>
    </row>
    <row r="1267" spans="2:5" x14ac:dyDescent="0.45">
      <c r="B1267" t="s">
        <v>692</v>
      </c>
      <c r="C1267" t="s">
        <v>64</v>
      </c>
      <c r="D1267">
        <v>2.0197427690576881E-2</v>
      </c>
      <c r="E1267" t="s">
        <v>6</v>
      </c>
    </row>
    <row r="1268" spans="2:5" x14ac:dyDescent="0.45">
      <c r="B1268" t="s">
        <v>692</v>
      </c>
      <c r="C1268" t="s">
        <v>65</v>
      </c>
      <c r="D1268">
        <v>9.8964783765941033E-4</v>
      </c>
      <c r="E1268" t="s">
        <v>6</v>
      </c>
    </row>
    <row r="1269" spans="2:5" x14ac:dyDescent="0.45">
      <c r="B1269" t="s">
        <v>692</v>
      </c>
      <c r="C1269" t="s">
        <v>66</v>
      </c>
      <c r="D1269">
        <v>0</v>
      </c>
      <c r="E1269" t="s">
        <v>6</v>
      </c>
    </row>
    <row r="1270" spans="2:5" x14ac:dyDescent="0.45">
      <c r="B1270" t="s">
        <v>692</v>
      </c>
      <c r="C1270" t="s">
        <v>67</v>
      </c>
      <c r="D1270">
        <v>0</v>
      </c>
      <c r="E1270" t="s">
        <v>6</v>
      </c>
    </row>
    <row r="1271" spans="2:5" x14ac:dyDescent="0.45">
      <c r="B1271" t="s">
        <v>693</v>
      </c>
      <c r="C1271" t="s">
        <v>5</v>
      </c>
      <c r="D1271">
        <v>0</v>
      </c>
      <c r="E1271" t="s">
        <v>6</v>
      </c>
    </row>
    <row r="1272" spans="2:5" x14ac:dyDescent="0.45">
      <c r="B1272" t="s">
        <v>693</v>
      </c>
      <c r="C1272" t="s">
        <v>9</v>
      </c>
      <c r="D1272">
        <v>0</v>
      </c>
      <c r="E1272" t="s">
        <v>6</v>
      </c>
    </row>
    <row r="1273" spans="2:5" x14ac:dyDescent="0.45">
      <c r="B1273" t="s">
        <v>693</v>
      </c>
      <c r="C1273" t="s">
        <v>10</v>
      </c>
      <c r="D1273">
        <v>6.4148803978544909E-4</v>
      </c>
      <c r="E1273" t="s">
        <v>6</v>
      </c>
    </row>
    <row r="1274" spans="2:5" x14ac:dyDescent="0.45">
      <c r="B1274" t="s">
        <v>693</v>
      </c>
      <c r="C1274" t="s">
        <v>11</v>
      </c>
      <c r="D1274">
        <v>1.5407001225318412E-2</v>
      </c>
      <c r="E1274" t="s">
        <v>6</v>
      </c>
    </row>
    <row r="1275" spans="2:5" x14ac:dyDescent="0.45">
      <c r="B1275" t="s">
        <v>693</v>
      </c>
      <c r="C1275" t="s">
        <v>12</v>
      </c>
      <c r="D1275">
        <v>3.3246021886908027E-2</v>
      </c>
      <c r="E1275" t="s">
        <v>6</v>
      </c>
    </row>
    <row r="1276" spans="2:5" x14ac:dyDescent="0.45">
      <c r="B1276" t="s">
        <v>693</v>
      </c>
      <c r="C1276" t="s">
        <v>13</v>
      </c>
      <c r="D1276">
        <v>3.5561090549775014E-2</v>
      </c>
      <c r="E1276" t="s">
        <v>6</v>
      </c>
    </row>
    <row r="1277" spans="2:5" x14ac:dyDescent="0.45">
      <c r="B1277" t="s">
        <v>693</v>
      </c>
      <c r="C1277" t="s">
        <v>14</v>
      </c>
      <c r="D1277">
        <v>2.331655541684835E-2</v>
      </c>
      <c r="E1277" t="s">
        <v>6</v>
      </c>
    </row>
    <row r="1278" spans="2:5" x14ac:dyDescent="0.45">
      <c r="B1278" t="s">
        <v>693</v>
      </c>
      <c r="C1278" t="s">
        <v>15</v>
      </c>
      <c r="D1278">
        <v>4.4657358826427846E-3</v>
      </c>
      <c r="E1278" t="s">
        <v>6</v>
      </c>
    </row>
    <row r="1279" spans="2:5" x14ac:dyDescent="0.45">
      <c r="B1279" t="s">
        <v>693</v>
      </c>
      <c r="C1279" t="s">
        <v>16</v>
      </c>
      <c r="D1279">
        <v>0</v>
      </c>
      <c r="E1279" t="s">
        <v>6</v>
      </c>
    </row>
    <row r="1280" spans="2:5" x14ac:dyDescent="0.45">
      <c r="B1280" t="s">
        <v>693</v>
      </c>
      <c r="C1280" t="s">
        <v>17</v>
      </c>
      <c r="D1280">
        <v>0</v>
      </c>
      <c r="E1280" t="s">
        <v>6</v>
      </c>
    </row>
    <row r="1281" spans="2:5" x14ac:dyDescent="0.45">
      <c r="B1281" t="s">
        <v>693</v>
      </c>
      <c r="C1281" t="s">
        <v>18</v>
      </c>
      <c r="D1281">
        <v>0</v>
      </c>
      <c r="E1281" t="s">
        <v>6</v>
      </c>
    </row>
    <row r="1282" spans="2:5" x14ac:dyDescent="0.45">
      <c r="B1282" t="s">
        <v>693</v>
      </c>
      <c r="C1282" t="s">
        <v>19</v>
      </c>
      <c r="D1282">
        <v>2.2905541063969038E-5</v>
      </c>
      <c r="E1282" t="s">
        <v>6</v>
      </c>
    </row>
    <row r="1283" spans="2:5" x14ac:dyDescent="0.45">
      <c r="B1283" t="s">
        <v>693</v>
      </c>
      <c r="C1283" t="s">
        <v>20</v>
      </c>
      <c r="D1283">
        <v>7.350865947948715E-3</v>
      </c>
      <c r="E1283" t="s">
        <v>6</v>
      </c>
    </row>
    <row r="1284" spans="2:5" x14ac:dyDescent="0.45">
      <c r="B1284" t="s">
        <v>693</v>
      </c>
      <c r="C1284" t="s">
        <v>21</v>
      </c>
      <c r="D1284">
        <v>3.1047815497361544E-2</v>
      </c>
      <c r="E1284" t="s">
        <v>6</v>
      </c>
    </row>
    <row r="1285" spans="2:5" x14ac:dyDescent="0.45">
      <c r="B1285" t="s">
        <v>693</v>
      </c>
      <c r="C1285" t="s">
        <v>22</v>
      </c>
      <c r="D1285">
        <v>4.642624397020978E-2</v>
      </c>
      <c r="E1285" t="s">
        <v>6</v>
      </c>
    </row>
    <row r="1286" spans="2:5" x14ac:dyDescent="0.45">
      <c r="B1286" t="s">
        <v>693</v>
      </c>
      <c r="C1286" t="s">
        <v>23</v>
      </c>
      <c r="D1286">
        <v>4.6599642903670885E-2</v>
      </c>
      <c r="E1286" t="s">
        <v>6</v>
      </c>
    </row>
    <row r="1287" spans="2:5" x14ac:dyDescent="0.45">
      <c r="B1287" t="s">
        <v>693</v>
      </c>
      <c r="C1287" t="s">
        <v>24</v>
      </c>
      <c r="D1287">
        <v>3.3276960603472301E-2</v>
      </c>
      <c r="E1287" t="s">
        <v>6</v>
      </c>
    </row>
    <row r="1288" spans="2:5" x14ac:dyDescent="0.45">
      <c r="B1288" t="s">
        <v>693</v>
      </c>
      <c r="C1288" t="s">
        <v>25</v>
      </c>
      <c r="D1288">
        <v>1.2127406150715024E-2</v>
      </c>
      <c r="E1288" t="s">
        <v>6</v>
      </c>
    </row>
    <row r="1289" spans="2:5" x14ac:dyDescent="0.45">
      <c r="B1289" t="s">
        <v>693</v>
      </c>
      <c r="C1289" t="s">
        <v>26</v>
      </c>
      <c r="D1289">
        <v>1.432725752655739E-4</v>
      </c>
      <c r="E1289" t="s">
        <v>6</v>
      </c>
    </row>
    <row r="1290" spans="2:5" x14ac:dyDescent="0.45">
      <c r="B1290" t="s">
        <v>693</v>
      </c>
      <c r="C1290" t="s">
        <v>27</v>
      </c>
      <c r="D1290">
        <v>0</v>
      </c>
      <c r="E1290" t="s">
        <v>6</v>
      </c>
    </row>
    <row r="1291" spans="2:5" x14ac:dyDescent="0.45">
      <c r="B1291" t="s">
        <v>693</v>
      </c>
      <c r="C1291" t="s">
        <v>28</v>
      </c>
      <c r="D1291">
        <v>0</v>
      </c>
      <c r="E1291" t="s">
        <v>6</v>
      </c>
    </row>
    <row r="1292" spans="2:5" x14ac:dyDescent="0.45">
      <c r="B1292" t="s">
        <v>693</v>
      </c>
      <c r="C1292" t="s">
        <v>29</v>
      </c>
      <c r="D1292">
        <v>8.0926123731050114E-4</v>
      </c>
      <c r="E1292" t="s">
        <v>6</v>
      </c>
    </row>
    <row r="1293" spans="2:5" x14ac:dyDescent="0.45">
      <c r="B1293" t="s">
        <v>693</v>
      </c>
      <c r="C1293" t="s">
        <v>30</v>
      </c>
      <c r="D1293">
        <v>1.4350639742221841E-2</v>
      </c>
      <c r="E1293" t="s">
        <v>6</v>
      </c>
    </row>
    <row r="1294" spans="2:5" x14ac:dyDescent="0.45">
      <c r="B1294" t="s">
        <v>693</v>
      </c>
      <c r="C1294" t="s">
        <v>31</v>
      </c>
      <c r="D1294">
        <v>3.7784473100603684E-2</v>
      </c>
      <c r="E1294" t="s">
        <v>6</v>
      </c>
    </row>
    <row r="1295" spans="2:5" x14ac:dyDescent="0.45">
      <c r="B1295" t="s">
        <v>693</v>
      </c>
      <c r="C1295" t="s">
        <v>32</v>
      </c>
      <c r="D1295">
        <v>5.1605650915720343E-2</v>
      </c>
      <c r="E1295" t="s">
        <v>6</v>
      </c>
    </row>
    <row r="1296" spans="2:5" x14ac:dyDescent="0.45">
      <c r="B1296" t="s">
        <v>693</v>
      </c>
      <c r="C1296" t="s">
        <v>33</v>
      </c>
      <c r="D1296">
        <v>5.1727295990460977E-2</v>
      </c>
      <c r="E1296" t="s">
        <v>6</v>
      </c>
    </row>
    <row r="1297" spans="2:5" x14ac:dyDescent="0.45">
      <c r="B1297" t="s">
        <v>693</v>
      </c>
      <c r="C1297" t="s">
        <v>34</v>
      </c>
      <c r="D1297">
        <v>3.8781909574103463E-2</v>
      </c>
      <c r="E1297" t="s">
        <v>6</v>
      </c>
    </row>
    <row r="1298" spans="2:5" x14ac:dyDescent="0.45">
      <c r="B1298" t="s">
        <v>693</v>
      </c>
      <c r="C1298" t="s">
        <v>35</v>
      </c>
      <c r="D1298">
        <v>1.7592424957553959E-2</v>
      </c>
      <c r="E1298" t="s">
        <v>6</v>
      </c>
    </row>
    <row r="1299" spans="2:5" x14ac:dyDescent="0.45">
      <c r="B1299" t="s">
        <v>693</v>
      </c>
      <c r="C1299" t="s">
        <v>36</v>
      </c>
      <c r="D1299">
        <v>1.5184905358901076E-3</v>
      </c>
      <c r="E1299" t="s">
        <v>6</v>
      </c>
    </row>
    <row r="1300" spans="2:5" x14ac:dyDescent="0.45">
      <c r="B1300" t="s">
        <v>693</v>
      </c>
      <c r="C1300" t="s">
        <v>37</v>
      </c>
      <c r="D1300">
        <v>0</v>
      </c>
      <c r="E1300" t="s">
        <v>6</v>
      </c>
    </row>
    <row r="1301" spans="2:5" x14ac:dyDescent="0.45">
      <c r="B1301" t="s">
        <v>693</v>
      </c>
      <c r="C1301" t="s">
        <v>38</v>
      </c>
      <c r="D1301">
        <v>0</v>
      </c>
      <c r="E1301" t="s">
        <v>6</v>
      </c>
    </row>
    <row r="1302" spans="2:5" x14ac:dyDescent="0.45">
      <c r="B1302" t="s">
        <v>693</v>
      </c>
      <c r="C1302" t="s">
        <v>39</v>
      </c>
      <c r="D1302">
        <v>3.7930431647003216E-4</v>
      </c>
      <c r="E1302" t="s">
        <v>6</v>
      </c>
    </row>
    <row r="1303" spans="2:5" x14ac:dyDescent="0.45">
      <c r="B1303" t="s">
        <v>693</v>
      </c>
      <c r="C1303" t="s">
        <v>40</v>
      </c>
      <c r="D1303">
        <v>1.3997182157325079E-2</v>
      </c>
      <c r="E1303" t="s">
        <v>6</v>
      </c>
    </row>
    <row r="1304" spans="2:5" x14ac:dyDescent="0.45">
      <c r="B1304" t="s">
        <v>693</v>
      </c>
      <c r="C1304" t="s">
        <v>41</v>
      </c>
      <c r="D1304">
        <v>4.1693819465047209E-2</v>
      </c>
      <c r="E1304" t="s">
        <v>6</v>
      </c>
    </row>
    <row r="1305" spans="2:5" x14ac:dyDescent="0.45">
      <c r="B1305" t="s">
        <v>693</v>
      </c>
      <c r="C1305" t="s">
        <v>42</v>
      </c>
      <c r="D1305">
        <v>5.7774656227298583E-2</v>
      </c>
      <c r="E1305" t="s">
        <v>6</v>
      </c>
    </row>
    <row r="1306" spans="2:5" x14ac:dyDescent="0.45">
      <c r="B1306" t="s">
        <v>693</v>
      </c>
      <c r="C1306" t="s">
        <v>43</v>
      </c>
      <c r="D1306">
        <v>5.7760659575716931E-2</v>
      </c>
      <c r="E1306" t="s">
        <v>6</v>
      </c>
    </row>
    <row r="1307" spans="2:5" x14ac:dyDescent="0.45">
      <c r="B1307" t="s">
        <v>693</v>
      </c>
      <c r="C1307" t="s">
        <v>44</v>
      </c>
      <c r="D1307">
        <v>4.3122343662641005E-2</v>
      </c>
      <c r="E1307" t="s">
        <v>6</v>
      </c>
    </row>
    <row r="1308" spans="2:5" x14ac:dyDescent="0.45">
      <c r="B1308" t="s">
        <v>693</v>
      </c>
      <c r="C1308" t="s">
        <v>45</v>
      </c>
      <c r="D1308">
        <v>1.9189795049720945E-2</v>
      </c>
      <c r="E1308" t="s">
        <v>6</v>
      </c>
    </row>
    <row r="1309" spans="2:5" x14ac:dyDescent="0.45">
      <c r="B1309" t="s">
        <v>693</v>
      </c>
      <c r="C1309" t="s">
        <v>46</v>
      </c>
      <c r="D1309">
        <v>1.2080055444439756E-3</v>
      </c>
      <c r="E1309" t="s">
        <v>6</v>
      </c>
    </row>
    <row r="1310" spans="2:5" x14ac:dyDescent="0.45">
      <c r="B1310" t="s">
        <v>693</v>
      </c>
      <c r="C1310" t="s">
        <v>47</v>
      </c>
      <c r="D1310">
        <v>0</v>
      </c>
      <c r="E1310" t="s">
        <v>6</v>
      </c>
    </row>
    <row r="1311" spans="2:5" x14ac:dyDescent="0.45">
      <c r="B1311" t="s">
        <v>693</v>
      </c>
      <c r="C1311" t="s">
        <v>48</v>
      </c>
      <c r="D1311">
        <v>0</v>
      </c>
      <c r="E1311" t="s">
        <v>6</v>
      </c>
    </row>
    <row r="1312" spans="2:5" x14ac:dyDescent="0.45">
      <c r="B1312" t="s">
        <v>693</v>
      </c>
      <c r="C1312" t="s">
        <v>49</v>
      </c>
      <c r="D1312">
        <v>0</v>
      </c>
      <c r="E1312" t="s">
        <v>6</v>
      </c>
    </row>
    <row r="1313" spans="2:5" x14ac:dyDescent="0.45">
      <c r="B1313" t="s">
        <v>693</v>
      </c>
      <c r="C1313" t="s">
        <v>50</v>
      </c>
      <c r="D1313">
        <v>6.0138120809090064E-3</v>
      </c>
      <c r="E1313" t="s">
        <v>6</v>
      </c>
    </row>
    <row r="1314" spans="2:5" x14ac:dyDescent="0.45">
      <c r="B1314" t="s">
        <v>693</v>
      </c>
      <c r="C1314" t="s">
        <v>51</v>
      </c>
      <c r="D1314">
        <v>2.8669635300307555E-2</v>
      </c>
      <c r="E1314" t="s">
        <v>6</v>
      </c>
    </row>
    <row r="1315" spans="2:5" x14ac:dyDescent="0.45">
      <c r="B1315" t="s">
        <v>693</v>
      </c>
      <c r="C1315" t="s">
        <v>52</v>
      </c>
      <c r="D1315">
        <v>4.3991988424332162E-2</v>
      </c>
      <c r="E1315" t="s">
        <v>6</v>
      </c>
    </row>
    <row r="1316" spans="2:5" x14ac:dyDescent="0.45">
      <c r="B1316" t="s">
        <v>693</v>
      </c>
      <c r="C1316" t="s">
        <v>53</v>
      </c>
      <c r="D1316">
        <v>4.3930609726807485E-2</v>
      </c>
      <c r="E1316" t="s">
        <v>6</v>
      </c>
    </row>
    <row r="1317" spans="2:5" x14ac:dyDescent="0.45">
      <c r="B1317" t="s">
        <v>693</v>
      </c>
      <c r="C1317" t="s">
        <v>54</v>
      </c>
      <c r="D1317">
        <v>2.9862051396098172E-2</v>
      </c>
      <c r="E1317" t="s">
        <v>6</v>
      </c>
    </row>
    <row r="1318" spans="2:5" x14ac:dyDescent="0.45">
      <c r="B1318" t="s">
        <v>693</v>
      </c>
      <c r="C1318" t="s">
        <v>55</v>
      </c>
      <c r="D1318">
        <v>7.4932003908334969E-3</v>
      </c>
      <c r="E1318" t="s">
        <v>6</v>
      </c>
    </row>
    <row r="1319" spans="2:5" x14ac:dyDescent="0.45">
      <c r="B1319" t="s">
        <v>693</v>
      </c>
      <c r="C1319" t="s">
        <v>56</v>
      </c>
      <c r="D1319">
        <v>7.8792555325771269E-6</v>
      </c>
      <c r="E1319" t="s">
        <v>6</v>
      </c>
    </row>
    <row r="1320" spans="2:5" x14ac:dyDescent="0.45">
      <c r="B1320" t="s">
        <v>693</v>
      </c>
      <c r="C1320" t="s">
        <v>57</v>
      </c>
      <c r="D1320">
        <v>0</v>
      </c>
      <c r="E1320" t="s">
        <v>6</v>
      </c>
    </row>
    <row r="1321" spans="2:5" x14ac:dyDescent="0.45">
      <c r="B1321" t="s">
        <v>693</v>
      </c>
      <c r="C1321" t="s">
        <v>58</v>
      </c>
      <c r="D1321">
        <v>0</v>
      </c>
      <c r="E1321" t="s">
        <v>6</v>
      </c>
    </row>
    <row r="1322" spans="2:5" x14ac:dyDescent="0.45">
      <c r="B1322" t="s">
        <v>693</v>
      </c>
      <c r="C1322" t="s">
        <v>59</v>
      </c>
      <c r="D1322">
        <v>0</v>
      </c>
      <c r="E1322" t="s">
        <v>6</v>
      </c>
    </row>
    <row r="1323" spans="2:5" x14ac:dyDescent="0.45">
      <c r="B1323" t="s">
        <v>693</v>
      </c>
      <c r="C1323" t="s">
        <v>60</v>
      </c>
      <c r="D1323">
        <v>6.7781841077471801E-4</v>
      </c>
      <c r="E1323" t="s">
        <v>6</v>
      </c>
    </row>
    <row r="1324" spans="2:5" x14ac:dyDescent="0.45">
      <c r="B1324" t="s">
        <v>693</v>
      </c>
      <c r="C1324" t="s">
        <v>61</v>
      </c>
      <c r="D1324">
        <v>1.5551969618542468E-2</v>
      </c>
      <c r="E1324" t="s">
        <v>6</v>
      </c>
    </row>
    <row r="1325" spans="2:5" x14ac:dyDescent="0.45">
      <c r="B1325" t="s">
        <v>693</v>
      </c>
      <c r="C1325" t="s">
        <v>62</v>
      </c>
      <c r="D1325">
        <v>3.2759868102207039E-2</v>
      </c>
      <c r="E1325" t="s">
        <v>6</v>
      </c>
    </row>
    <row r="1326" spans="2:5" x14ac:dyDescent="0.45">
      <c r="B1326" t="s">
        <v>693</v>
      </c>
      <c r="C1326" t="s">
        <v>63</v>
      </c>
      <c r="D1326">
        <v>3.3164605624937706E-2</v>
      </c>
      <c r="E1326" t="s">
        <v>6</v>
      </c>
    </row>
    <row r="1327" spans="2:5" x14ac:dyDescent="0.45">
      <c r="B1327" t="s">
        <v>693</v>
      </c>
      <c r="C1327" t="s">
        <v>64</v>
      </c>
      <c r="D1327">
        <v>1.8203493972114893E-2</v>
      </c>
      <c r="E1327" t="s">
        <v>6</v>
      </c>
    </row>
    <row r="1328" spans="2:5" x14ac:dyDescent="0.45">
      <c r="B1328" t="s">
        <v>693</v>
      </c>
      <c r="C1328" t="s">
        <v>65</v>
      </c>
      <c r="D1328">
        <v>7.441494530910774E-4</v>
      </c>
      <c r="E1328" t="s">
        <v>6</v>
      </c>
    </row>
    <row r="1329" spans="2:5" x14ac:dyDescent="0.45">
      <c r="B1329" t="s">
        <v>693</v>
      </c>
      <c r="C1329" t="s">
        <v>66</v>
      </c>
      <c r="D1329">
        <v>0</v>
      </c>
      <c r="E1329" t="s">
        <v>6</v>
      </c>
    </row>
    <row r="1330" spans="2:5" x14ac:dyDescent="0.45">
      <c r="B1330" t="s">
        <v>693</v>
      </c>
      <c r="C1330" t="s">
        <v>67</v>
      </c>
      <c r="D1330">
        <v>0</v>
      </c>
      <c r="E1330" t="s">
        <v>6</v>
      </c>
    </row>
    <row r="1331" spans="2:5" x14ac:dyDescent="0.45">
      <c r="B1331" t="s">
        <v>694</v>
      </c>
      <c r="C1331" t="s">
        <v>5</v>
      </c>
      <c r="D1331">
        <v>0</v>
      </c>
      <c r="E1331" t="s">
        <v>6</v>
      </c>
    </row>
    <row r="1332" spans="2:5" x14ac:dyDescent="0.45">
      <c r="B1332" t="s">
        <v>694</v>
      </c>
      <c r="C1332" t="s">
        <v>9</v>
      </c>
      <c r="D1332">
        <v>0</v>
      </c>
      <c r="E1332" t="s">
        <v>6</v>
      </c>
    </row>
    <row r="1333" spans="2:5" x14ac:dyDescent="0.45">
      <c r="B1333" t="s">
        <v>694</v>
      </c>
      <c r="C1333" t="s">
        <v>10</v>
      </c>
      <c r="D1333">
        <v>5.0852740910130344E-4</v>
      </c>
      <c r="E1333" t="s">
        <v>6</v>
      </c>
    </row>
    <row r="1334" spans="2:5" x14ac:dyDescent="0.45">
      <c r="B1334" t="s">
        <v>694</v>
      </c>
      <c r="C1334" t="s">
        <v>11</v>
      </c>
      <c r="D1334">
        <v>1.5152059702121797E-2</v>
      </c>
      <c r="E1334" t="s">
        <v>6</v>
      </c>
    </row>
    <row r="1335" spans="2:5" x14ac:dyDescent="0.45">
      <c r="B1335" t="s">
        <v>694</v>
      </c>
      <c r="C1335" t="s">
        <v>12</v>
      </c>
      <c r="D1335">
        <v>3.3709786871518745E-2</v>
      </c>
      <c r="E1335" t="s">
        <v>6</v>
      </c>
    </row>
    <row r="1336" spans="2:5" x14ac:dyDescent="0.45">
      <c r="B1336" t="s">
        <v>694</v>
      </c>
      <c r="C1336" t="s">
        <v>13</v>
      </c>
      <c r="D1336">
        <v>3.7050952206734523E-2</v>
      </c>
      <c r="E1336" t="s">
        <v>6</v>
      </c>
    </row>
    <row r="1337" spans="2:5" x14ac:dyDescent="0.45">
      <c r="B1337" t="s">
        <v>694</v>
      </c>
      <c r="C1337" t="s">
        <v>14</v>
      </c>
      <c r="D1337">
        <v>2.5500757279375688E-2</v>
      </c>
      <c r="E1337" t="s">
        <v>6</v>
      </c>
    </row>
    <row r="1338" spans="2:5" x14ac:dyDescent="0.45">
      <c r="B1338" t="s">
        <v>694</v>
      </c>
      <c r="C1338" t="s">
        <v>15</v>
      </c>
      <c r="D1338">
        <v>5.3368212496155733E-3</v>
      </c>
      <c r="E1338" t="s">
        <v>6</v>
      </c>
    </row>
    <row r="1339" spans="2:5" x14ac:dyDescent="0.45">
      <c r="B1339" t="s">
        <v>694</v>
      </c>
      <c r="C1339" t="s">
        <v>16</v>
      </c>
      <c r="D1339">
        <v>0</v>
      </c>
      <c r="E1339" t="s">
        <v>6</v>
      </c>
    </row>
    <row r="1340" spans="2:5" x14ac:dyDescent="0.45">
      <c r="B1340" t="s">
        <v>694</v>
      </c>
      <c r="C1340" t="s">
        <v>17</v>
      </c>
      <c r="D1340">
        <v>0</v>
      </c>
      <c r="E1340" t="s">
        <v>6</v>
      </c>
    </row>
    <row r="1341" spans="2:5" x14ac:dyDescent="0.45">
      <c r="B1341" t="s">
        <v>694</v>
      </c>
      <c r="C1341" t="s">
        <v>18</v>
      </c>
      <c r="D1341">
        <v>0</v>
      </c>
      <c r="E1341" t="s">
        <v>6</v>
      </c>
    </row>
    <row r="1342" spans="2:5" x14ac:dyDescent="0.45">
      <c r="B1342" t="s">
        <v>694</v>
      </c>
      <c r="C1342" t="s">
        <v>19</v>
      </c>
      <c r="D1342">
        <v>6.2014152455204981E-6</v>
      </c>
      <c r="E1342" t="s">
        <v>6</v>
      </c>
    </row>
    <row r="1343" spans="2:5" x14ac:dyDescent="0.45">
      <c r="B1343" t="s">
        <v>694</v>
      </c>
      <c r="C1343" t="s">
        <v>20</v>
      </c>
      <c r="D1343">
        <v>6.138407049518374E-3</v>
      </c>
      <c r="E1343" t="s">
        <v>6</v>
      </c>
    </row>
    <row r="1344" spans="2:5" x14ac:dyDescent="0.45">
      <c r="B1344" t="s">
        <v>694</v>
      </c>
      <c r="C1344" t="s">
        <v>21</v>
      </c>
      <c r="D1344">
        <v>2.7416411808870968E-2</v>
      </c>
      <c r="E1344" t="s">
        <v>6</v>
      </c>
    </row>
    <row r="1345" spans="2:5" x14ac:dyDescent="0.45">
      <c r="B1345" t="s">
        <v>694</v>
      </c>
      <c r="C1345" t="s">
        <v>22</v>
      </c>
      <c r="D1345">
        <v>4.2839122314667098E-2</v>
      </c>
      <c r="E1345" t="s">
        <v>6</v>
      </c>
    </row>
    <row r="1346" spans="2:5" x14ac:dyDescent="0.45">
      <c r="B1346" t="s">
        <v>694</v>
      </c>
      <c r="C1346" t="s">
        <v>23</v>
      </c>
      <c r="D1346">
        <v>4.431586330434998E-2</v>
      </c>
      <c r="E1346" t="s">
        <v>6</v>
      </c>
    </row>
    <row r="1347" spans="2:5" x14ac:dyDescent="0.45">
      <c r="B1347" t="s">
        <v>694</v>
      </c>
      <c r="C1347" t="s">
        <v>24</v>
      </c>
      <c r="D1347">
        <v>3.3436582753022998E-2</v>
      </c>
      <c r="E1347" t="s">
        <v>6</v>
      </c>
    </row>
    <row r="1348" spans="2:5" x14ac:dyDescent="0.45">
      <c r="B1348" t="s">
        <v>694</v>
      </c>
      <c r="C1348" t="s">
        <v>25</v>
      </c>
      <c r="D1348">
        <v>1.2950635222289236E-2</v>
      </c>
      <c r="E1348" t="s">
        <v>6</v>
      </c>
    </row>
    <row r="1349" spans="2:5" x14ac:dyDescent="0.45">
      <c r="B1349" t="s">
        <v>694</v>
      </c>
      <c r="C1349" t="s">
        <v>26</v>
      </c>
      <c r="D1349">
        <v>2.0484849647553482E-4</v>
      </c>
      <c r="E1349" t="s">
        <v>6</v>
      </c>
    </row>
    <row r="1350" spans="2:5" x14ac:dyDescent="0.45">
      <c r="B1350" t="s">
        <v>694</v>
      </c>
      <c r="C1350" t="s">
        <v>27</v>
      </c>
      <c r="D1350">
        <v>0</v>
      </c>
      <c r="E1350" t="s">
        <v>6</v>
      </c>
    </row>
    <row r="1351" spans="2:5" x14ac:dyDescent="0.45">
      <c r="B1351" t="s">
        <v>694</v>
      </c>
      <c r="C1351" t="s">
        <v>28</v>
      </c>
      <c r="D1351">
        <v>0</v>
      </c>
      <c r="E1351" t="s">
        <v>6</v>
      </c>
    </row>
    <row r="1352" spans="2:5" x14ac:dyDescent="0.45">
      <c r="B1352" t="s">
        <v>694</v>
      </c>
      <c r="C1352" t="s">
        <v>29</v>
      </c>
      <c r="D1352">
        <v>6.6878558311523728E-4</v>
      </c>
      <c r="E1352" t="s">
        <v>6</v>
      </c>
    </row>
    <row r="1353" spans="2:5" x14ac:dyDescent="0.45">
      <c r="B1353" t="s">
        <v>694</v>
      </c>
      <c r="C1353" t="s">
        <v>30</v>
      </c>
      <c r="D1353">
        <v>1.3425413843848592E-2</v>
      </c>
      <c r="E1353" t="s">
        <v>6</v>
      </c>
    </row>
    <row r="1354" spans="2:5" x14ac:dyDescent="0.45">
      <c r="B1354" t="s">
        <v>694</v>
      </c>
      <c r="C1354" t="s">
        <v>31</v>
      </c>
      <c r="D1354">
        <v>3.7425964437201469E-2</v>
      </c>
      <c r="E1354" t="s">
        <v>6</v>
      </c>
    </row>
    <row r="1355" spans="2:5" x14ac:dyDescent="0.45">
      <c r="B1355" t="s">
        <v>694</v>
      </c>
      <c r="C1355" t="s">
        <v>32</v>
      </c>
      <c r="D1355">
        <v>5.2318833959326017E-2</v>
      </c>
      <c r="E1355" t="s">
        <v>6</v>
      </c>
    </row>
    <row r="1356" spans="2:5" x14ac:dyDescent="0.45">
      <c r="B1356" t="s">
        <v>694</v>
      </c>
      <c r="C1356" t="s">
        <v>33</v>
      </c>
      <c r="D1356">
        <v>5.3145250769742365E-2</v>
      </c>
      <c r="E1356" t="s">
        <v>6</v>
      </c>
    </row>
    <row r="1357" spans="2:5" x14ac:dyDescent="0.45">
      <c r="B1357" t="s">
        <v>694</v>
      </c>
      <c r="C1357" t="s">
        <v>34</v>
      </c>
      <c r="D1357">
        <v>4.1610262934371527E-2</v>
      </c>
      <c r="E1357" t="s">
        <v>6</v>
      </c>
    </row>
    <row r="1358" spans="2:5" x14ac:dyDescent="0.45">
      <c r="B1358" t="s">
        <v>694</v>
      </c>
      <c r="C1358" t="s">
        <v>35</v>
      </c>
      <c r="D1358">
        <v>1.9844104143597014E-2</v>
      </c>
      <c r="E1358" t="s">
        <v>6</v>
      </c>
    </row>
    <row r="1359" spans="2:5" x14ac:dyDescent="0.45">
      <c r="B1359" t="s">
        <v>694</v>
      </c>
      <c r="C1359" t="s">
        <v>36</v>
      </c>
      <c r="D1359">
        <v>1.9219992334614377E-3</v>
      </c>
      <c r="E1359" t="s">
        <v>6</v>
      </c>
    </row>
    <row r="1360" spans="2:5" x14ac:dyDescent="0.45">
      <c r="B1360" t="s">
        <v>694</v>
      </c>
      <c r="C1360" t="s">
        <v>37</v>
      </c>
      <c r="D1360">
        <v>0</v>
      </c>
      <c r="E1360" t="s">
        <v>6</v>
      </c>
    </row>
    <row r="1361" spans="2:5" x14ac:dyDescent="0.45">
      <c r="B1361" t="s">
        <v>694</v>
      </c>
      <c r="C1361" t="s">
        <v>38</v>
      </c>
      <c r="D1361">
        <v>0</v>
      </c>
      <c r="E1361" t="s">
        <v>6</v>
      </c>
    </row>
    <row r="1362" spans="2:5" x14ac:dyDescent="0.45">
      <c r="B1362" t="s">
        <v>694</v>
      </c>
      <c r="C1362" t="s">
        <v>39</v>
      </c>
      <c r="D1362">
        <v>2.9345246873310824E-4</v>
      </c>
      <c r="E1362" t="s">
        <v>6</v>
      </c>
    </row>
    <row r="1363" spans="2:5" x14ac:dyDescent="0.45">
      <c r="B1363" t="s">
        <v>694</v>
      </c>
      <c r="C1363" t="s">
        <v>40</v>
      </c>
      <c r="D1363">
        <v>1.2442842545430575E-2</v>
      </c>
      <c r="E1363" t="s">
        <v>6</v>
      </c>
    </row>
    <row r="1364" spans="2:5" x14ac:dyDescent="0.45">
      <c r="B1364" t="s">
        <v>694</v>
      </c>
      <c r="C1364" t="s">
        <v>41</v>
      </c>
      <c r="D1364">
        <v>4.0498464240894913E-2</v>
      </c>
      <c r="E1364" t="s">
        <v>6</v>
      </c>
    </row>
    <row r="1365" spans="2:5" x14ac:dyDescent="0.45">
      <c r="B1365" t="s">
        <v>694</v>
      </c>
      <c r="C1365" t="s">
        <v>42</v>
      </c>
      <c r="D1365">
        <v>5.8285438882884198E-2</v>
      </c>
      <c r="E1365" t="s">
        <v>6</v>
      </c>
    </row>
    <row r="1366" spans="2:5" x14ac:dyDescent="0.45">
      <c r="B1366" t="s">
        <v>694</v>
      </c>
      <c r="C1366" t="s">
        <v>43</v>
      </c>
      <c r="D1366">
        <v>5.9234104539737889E-2</v>
      </c>
      <c r="E1366" t="s">
        <v>6</v>
      </c>
    </row>
    <row r="1367" spans="2:5" x14ac:dyDescent="0.45">
      <c r="B1367" t="s">
        <v>694</v>
      </c>
      <c r="C1367" t="s">
        <v>44</v>
      </c>
      <c r="D1367">
        <v>4.5273010890007237E-2</v>
      </c>
      <c r="E1367" t="s">
        <v>6</v>
      </c>
    </row>
    <row r="1368" spans="2:5" x14ac:dyDescent="0.45">
      <c r="B1368" t="s">
        <v>694</v>
      </c>
      <c r="C1368" t="s">
        <v>45</v>
      </c>
      <c r="D1368">
        <v>2.1003887989229583E-2</v>
      </c>
      <c r="E1368" t="s">
        <v>6</v>
      </c>
    </row>
    <row r="1369" spans="2:5" x14ac:dyDescent="0.45">
      <c r="B1369" t="s">
        <v>694</v>
      </c>
      <c r="C1369" t="s">
        <v>46</v>
      </c>
      <c r="D1369">
        <v>1.6248926056228632E-3</v>
      </c>
      <c r="E1369" t="s">
        <v>6</v>
      </c>
    </row>
    <row r="1370" spans="2:5" x14ac:dyDescent="0.45">
      <c r="B1370" t="s">
        <v>694</v>
      </c>
      <c r="C1370" t="s">
        <v>47</v>
      </c>
      <c r="D1370">
        <v>0</v>
      </c>
      <c r="E1370" t="s">
        <v>6</v>
      </c>
    </row>
    <row r="1371" spans="2:5" x14ac:dyDescent="0.45">
      <c r="B1371" t="s">
        <v>694</v>
      </c>
      <c r="C1371" t="s">
        <v>48</v>
      </c>
      <c r="D1371">
        <v>0</v>
      </c>
      <c r="E1371" t="s">
        <v>6</v>
      </c>
    </row>
    <row r="1372" spans="2:5" x14ac:dyDescent="0.45">
      <c r="B1372" t="s">
        <v>694</v>
      </c>
      <c r="C1372" t="s">
        <v>49</v>
      </c>
      <c r="D1372">
        <v>0</v>
      </c>
      <c r="E1372" t="s">
        <v>6</v>
      </c>
    </row>
    <row r="1373" spans="2:5" x14ac:dyDescent="0.45">
      <c r="B1373" t="s">
        <v>694</v>
      </c>
      <c r="C1373" t="s">
        <v>50</v>
      </c>
      <c r="D1373">
        <v>4.9439559930779305E-3</v>
      </c>
      <c r="E1373" t="s">
        <v>6</v>
      </c>
    </row>
    <row r="1374" spans="2:5" x14ac:dyDescent="0.45">
      <c r="B1374" t="s">
        <v>694</v>
      </c>
      <c r="C1374" t="s">
        <v>51</v>
      </c>
      <c r="D1374">
        <v>2.5468829582036979E-2</v>
      </c>
      <c r="E1374" t="s">
        <v>6</v>
      </c>
    </row>
    <row r="1375" spans="2:5" x14ac:dyDescent="0.45">
      <c r="B1375" t="s">
        <v>694</v>
      </c>
      <c r="C1375" t="s">
        <v>52</v>
      </c>
      <c r="D1375">
        <v>4.1253262238356091E-2</v>
      </c>
      <c r="E1375" t="s">
        <v>6</v>
      </c>
    </row>
    <row r="1376" spans="2:5" x14ac:dyDescent="0.45">
      <c r="B1376" t="s">
        <v>694</v>
      </c>
      <c r="C1376" t="s">
        <v>53</v>
      </c>
      <c r="D1376">
        <v>4.278587383088632E-2</v>
      </c>
      <c r="E1376" t="s">
        <v>6</v>
      </c>
    </row>
    <row r="1377" spans="2:5" x14ac:dyDescent="0.45">
      <c r="B1377" t="s">
        <v>694</v>
      </c>
      <c r="C1377" t="s">
        <v>54</v>
      </c>
      <c r="D1377">
        <v>2.9279618293271928E-2</v>
      </c>
      <c r="E1377" t="s">
        <v>6</v>
      </c>
    </row>
    <row r="1378" spans="2:5" x14ac:dyDescent="0.45">
      <c r="B1378" t="s">
        <v>694</v>
      </c>
      <c r="C1378" t="s">
        <v>55</v>
      </c>
      <c r="D1378">
        <v>8.3556903326263334E-3</v>
      </c>
      <c r="E1378" t="s">
        <v>6</v>
      </c>
    </row>
    <row r="1379" spans="2:5" x14ac:dyDescent="0.45">
      <c r="B1379" t="s">
        <v>694</v>
      </c>
      <c r="C1379" t="s">
        <v>56</v>
      </c>
      <c r="D1379">
        <v>1.7858309746073643E-5</v>
      </c>
      <c r="E1379" t="s">
        <v>6</v>
      </c>
    </row>
    <row r="1380" spans="2:5" x14ac:dyDescent="0.45">
      <c r="B1380" t="s">
        <v>694</v>
      </c>
      <c r="C1380" t="s">
        <v>57</v>
      </c>
      <c r="D1380">
        <v>0</v>
      </c>
      <c r="E1380" t="s">
        <v>6</v>
      </c>
    </row>
    <row r="1381" spans="2:5" x14ac:dyDescent="0.45">
      <c r="B1381" t="s">
        <v>694</v>
      </c>
      <c r="C1381" t="s">
        <v>58</v>
      </c>
      <c r="D1381">
        <v>0</v>
      </c>
      <c r="E1381" t="s">
        <v>6</v>
      </c>
    </row>
    <row r="1382" spans="2:5" x14ac:dyDescent="0.45">
      <c r="B1382" t="s">
        <v>694</v>
      </c>
      <c r="C1382" t="s">
        <v>59</v>
      </c>
      <c r="D1382">
        <v>0</v>
      </c>
      <c r="E1382" t="s">
        <v>6</v>
      </c>
    </row>
    <row r="1383" spans="2:5" x14ac:dyDescent="0.45">
      <c r="B1383" t="s">
        <v>694</v>
      </c>
      <c r="C1383" t="s">
        <v>60</v>
      </c>
      <c r="D1383">
        <v>5.0397118602656544E-4</v>
      </c>
      <c r="E1383" t="s">
        <v>6</v>
      </c>
    </row>
    <row r="1384" spans="2:5" x14ac:dyDescent="0.45">
      <c r="B1384" t="s">
        <v>694</v>
      </c>
      <c r="C1384" t="s">
        <v>61</v>
      </c>
      <c r="D1384">
        <v>1.5554414929251222E-2</v>
      </c>
      <c r="E1384" t="s">
        <v>6</v>
      </c>
    </row>
    <row r="1385" spans="2:5" x14ac:dyDescent="0.45">
      <c r="B1385" t="s">
        <v>694</v>
      </c>
      <c r="C1385" t="s">
        <v>62</v>
      </c>
      <c r="D1385">
        <v>3.2634248412448094E-2</v>
      </c>
      <c r="E1385" t="s">
        <v>6</v>
      </c>
    </row>
    <row r="1386" spans="2:5" x14ac:dyDescent="0.45">
      <c r="B1386" t="s">
        <v>694</v>
      </c>
      <c r="C1386" t="s">
        <v>63</v>
      </c>
      <c r="D1386">
        <v>3.4157513782289747E-2</v>
      </c>
      <c r="E1386" t="s">
        <v>6</v>
      </c>
    </row>
    <row r="1387" spans="2:5" x14ac:dyDescent="0.45">
      <c r="B1387" t="s">
        <v>694</v>
      </c>
      <c r="C1387" t="s">
        <v>64</v>
      </c>
      <c r="D1387">
        <v>1.9861192229522835E-2</v>
      </c>
      <c r="E1387" t="s">
        <v>6</v>
      </c>
    </row>
    <row r="1388" spans="2:5" x14ac:dyDescent="0.45">
      <c r="B1388" t="s">
        <v>694</v>
      </c>
      <c r="C1388" t="s">
        <v>65</v>
      </c>
      <c r="D1388">
        <v>1.5998847303455555E-3</v>
      </c>
      <c r="E1388" t="s">
        <v>6</v>
      </c>
    </row>
    <row r="1389" spans="2:5" x14ac:dyDescent="0.45">
      <c r="B1389" t="s">
        <v>694</v>
      </c>
      <c r="C1389" t="s">
        <v>66</v>
      </c>
      <c r="D1389">
        <v>0</v>
      </c>
      <c r="E1389" t="s">
        <v>6</v>
      </c>
    </row>
    <row r="1390" spans="2:5" x14ac:dyDescent="0.45">
      <c r="B1390" t="s">
        <v>694</v>
      </c>
      <c r="C1390" t="s">
        <v>67</v>
      </c>
      <c r="D1390">
        <v>0</v>
      </c>
      <c r="E1390" t="s">
        <v>6</v>
      </c>
    </row>
    <row r="1391" spans="2:5" x14ac:dyDescent="0.45">
      <c r="B1391" t="s">
        <v>695</v>
      </c>
      <c r="C1391" t="s">
        <v>5</v>
      </c>
      <c r="D1391">
        <v>0</v>
      </c>
      <c r="E1391" t="s">
        <v>6</v>
      </c>
    </row>
    <row r="1392" spans="2:5" x14ac:dyDescent="0.45">
      <c r="B1392" t="s">
        <v>695</v>
      </c>
      <c r="C1392" t="s">
        <v>9</v>
      </c>
      <c r="D1392">
        <v>0</v>
      </c>
      <c r="E1392" t="s">
        <v>6</v>
      </c>
    </row>
    <row r="1393" spans="2:5" x14ac:dyDescent="0.45">
      <c r="B1393" t="s">
        <v>695</v>
      </c>
      <c r="C1393" t="s">
        <v>10</v>
      </c>
      <c r="D1393">
        <v>6.2556978205478646E-4</v>
      </c>
      <c r="E1393" t="s">
        <v>6</v>
      </c>
    </row>
    <row r="1394" spans="2:5" x14ac:dyDescent="0.45">
      <c r="B1394" t="s">
        <v>695</v>
      </c>
      <c r="C1394" t="s">
        <v>11</v>
      </c>
      <c r="D1394">
        <v>1.5869388388699637E-2</v>
      </c>
      <c r="E1394" t="s">
        <v>6</v>
      </c>
    </row>
    <row r="1395" spans="2:5" x14ac:dyDescent="0.45">
      <c r="B1395" t="s">
        <v>695</v>
      </c>
      <c r="C1395" t="s">
        <v>12</v>
      </c>
      <c r="D1395">
        <v>3.4045706720167421E-2</v>
      </c>
      <c r="E1395" t="s">
        <v>6</v>
      </c>
    </row>
    <row r="1396" spans="2:5" x14ac:dyDescent="0.45">
      <c r="B1396" t="s">
        <v>695</v>
      </c>
      <c r="C1396" t="s">
        <v>13</v>
      </c>
      <c r="D1396">
        <v>3.7182938366100253E-2</v>
      </c>
      <c r="E1396" t="s">
        <v>6</v>
      </c>
    </row>
    <row r="1397" spans="2:5" x14ac:dyDescent="0.45">
      <c r="B1397" t="s">
        <v>695</v>
      </c>
      <c r="C1397" t="s">
        <v>14</v>
      </c>
      <c r="D1397">
        <v>2.6229001297394024E-2</v>
      </c>
      <c r="E1397" t="s">
        <v>6</v>
      </c>
    </row>
    <row r="1398" spans="2:5" x14ac:dyDescent="0.45">
      <c r="B1398" t="s">
        <v>695</v>
      </c>
      <c r="C1398" t="s">
        <v>15</v>
      </c>
      <c r="D1398">
        <v>5.6160309412058825E-3</v>
      </c>
      <c r="E1398" t="s">
        <v>6</v>
      </c>
    </row>
    <row r="1399" spans="2:5" x14ac:dyDescent="0.45">
      <c r="B1399" t="s">
        <v>695</v>
      </c>
      <c r="C1399" t="s">
        <v>16</v>
      </c>
      <c r="D1399">
        <v>0</v>
      </c>
      <c r="E1399" t="s">
        <v>6</v>
      </c>
    </row>
    <row r="1400" spans="2:5" x14ac:dyDescent="0.45">
      <c r="B1400" t="s">
        <v>695</v>
      </c>
      <c r="C1400" t="s">
        <v>17</v>
      </c>
      <c r="D1400">
        <v>0</v>
      </c>
      <c r="E1400" t="s">
        <v>6</v>
      </c>
    </row>
    <row r="1401" spans="2:5" x14ac:dyDescent="0.45">
      <c r="B1401" t="s">
        <v>695</v>
      </c>
      <c r="C1401" t="s">
        <v>18</v>
      </c>
      <c r="D1401">
        <v>0</v>
      </c>
      <c r="E1401" t="s">
        <v>6</v>
      </c>
    </row>
    <row r="1402" spans="2:5" x14ac:dyDescent="0.45">
      <c r="B1402" t="s">
        <v>695</v>
      </c>
      <c r="C1402" t="s">
        <v>19</v>
      </c>
      <c r="D1402">
        <v>9.2201033559495752E-6</v>
      </c>
      <c r="E1402" t="s">
        <v>6</v>
      </c>
    </row>
    <row r="1403" spans="2:5" x14ac:dyDescent="0.45">
      <c r="B1403" t="s">
        <v>695</v>
      </c>
      <c r="C1403" t="s">
        <v>20</v>
      </c>
      <c r="D1403">
        <v>6.7349733810663512E-3</v>
      </c>
      <c r="E1403" t="s">
        <v>6</v>
      </c>
    </row>
    <row r="1404" spans="2:5" x14ac:dyDescent="0.45">
      <c r="B1404" t="s">
        <v>695</v>
      </c>
      <c r="C1404" t="s">
        <v>21</v>
      </c>
      <c r="D1404">
        <v>2.9734935351274226E-2</v>
      </c>
      <c r="E1404" t="s">
        <v>6</v>
      </c>
    </row>
    <row r="1405" spans="2:5" x14ac:dyDescent="0.45">
      <c r="B1405" t="s">
        <v>695</v>
      </c>
      <c r="C1405" t="s">
        <v>22</v>
      </c>
      <c r="D1405">
        <v>4.5118404301977492E-2</v>
      </c>
      <c r="E1405" t="s">
        <v>6</v>
      </c>
    </row>
    <row r="1406" spans="2:5" x14ac:dyDescent="0.45">
      <c r="B1406" t="s">
        <v>695</v>
      </c>
      <c r="C1406" t="s">
        <v>23</v>
      </c>
      <c r="D1406">
        <v>4.6842167389992938E-2</v>
      </c>
      <c r="E1406" t="s">
        <v>6</v>
      </c>
    </row>
    <row r="1407" spans="2:5" x14ac:dyDescent="0.45">
      <c r="B1407" t="s">
        <v>695</v>
      </c>
      <c r="C1407" t="s">
        <v>24</v>
      </c>
      <c r="D1407">
        <v>3.5039595766140422E-2</v>
      </c>
      <c r="E1407" t="s">
        <v>6</v>
      </c>
    </row>
    <row r="1408" spans="2:5" x14ac:dyDescent="0.45">
      <c r="B1408" t="s">
        <v>695</v>
      </c>
      <c r="C1408" t="s">
        <v>25</v>
      </c>
      <c r="D1408">
        <v>1.3660225107888875E-2</v>
      </c>
      <c r="E1408" t="s">
        <v>6</v>
      </c>
    </row>
    <row r="1409" spans="2:5" x14ac:dyDescent="0.45">
      <c r="B1409" t="s">
        <v>695</v>
      </c>
      <c r="C1409" t="s">
        <v>26</v>
      </c>
      <c r="D1409">
        <v>1.800224895652828E-4</v>
      </c>
      <c r="E1409" t="s">
        <v>6</v>
      </c>
    </row>
    <row r="1410" spans="2:5" x14ac:dyDescent="0.45">
      <c r="B1410" t="s">
        <v>695</v>
      </c>
      <c r="C1410" t="s">
        <v>27</v>
      </c>
      <c r="D1410">
        <v>0</v>
      </c>
      <c r="E1410" t="s">
        <v>6</v>
      </c>
    </row>
    <row r="1411" spans="2:5" x14ac:dyDescent="0.45">
      <c r="B1411" t="s">
        <v>695</v>
      </c>
      <c r="C1411" t="s">
        <v>28</v>
      </c>
      <c r="D1411">
        <v>0</v>
      </c>
      <c r="E1411" t="s">
        <v>6</v>
      </c>
    </row>
    <row r="1412" spans="2:5" x14ac:dyDescent="0.45">
      <c r="B1412" t="s">
        <v>695</v>
      </c>
      <c r="C1412" t="s">
        <v>29</v>
      </c>
      <c r="D1412">
        <v>6.5664139902011373E-4</v>
      </c>
      <c r="E1412" t="s">
        <v>6</v>
      </c>
    </row>
    <row r="1413" spans="2:5" x14ac:dyDescent="0.45">
      <c r="B1413" t="s">
        <v>695</v>
      </c>
      <c r="C1413" t="s">
        <v>30</v>
      </c>
      <c r="D1413">
        <v>1.3316249975745528E-2</v>
      </c>
      <c r="E1413" t="s">
        <v>6</v>
      </c>
    </row>
    <row r="1414" spans="2:5" x14ac:dyDescent="0.45">
      <c r="B1414" t="s">
        <v>695</v>
      </c>
      <c r="C1414" t="s">
        <v>31</v>
      </c>
      <c r="D1414">
        <v>3.6185255253993569E-2</v>
      </c>
      <c r="E1414" t="s">
        <v>6</v>
      </c>
    </row>
    <row r="1415" spans="2:5" x14ac:dyDescent="0.45">
      <c r="B1415" t="s">
        <v>695</v>
      </c>
      <c r="C1415" t="s">
        <v>32</v>
      </c>
      <c r="D1415">
        <v>5.042668499191038E-2</v>
      </c>
      <c r="E1415" t="s">
        <v>6</v>
      </c>
    </row>
    <row r="1416" spans="2:5" x14ac:dyDescent="0.45">
      <c r="B1416" t="s">
        <v>695</v>
      </c>
      <c r="C1416" t="s">
        <v>33</v>
      </c>
      <c r="D1416">
        <v>5.1760251799387626E-2</v>
      </c>
      <c r="E1416" t="s">
        <v>6</v>
      </c>
    </row>
    <row r="1417" spans="2:5" x14ac:dyDescent="0.45">
      <c r="B1417" t="s">
        <v>695</v>
      </c>
      <c r="C1417" t="s">
        <v>34</v>
      </c>
      <c r="D1417">
        <v>4.0931616266953137E-2</v>
      </c>
      <c r="E1417" t="s">
        <v>6</v>
      </c>
    </row>
    <row r="1418" spans="2:5" x14ac:dyDescent="0.45">
      <c r="B1418" t="s">
        <v>695</v>
      </c>
      <c r="C1418" t="s">
        <v>35</v>
      </c>
      <c r="D1418">
        <v>1.9083651691920809E-2</v>
      </c>
      <c r="E1418" t="s">
        <v>6</v>
      </c>
    </row>
    <row r="1419" spans="2:5" x14ac:dyDescent="0.45">
      <c r="B1419" t="s">
        <v>695</v>
      </c>
      <c r="C1419" t="s">
        <v>36</v>
      </c>
      <c r="D1419">
        <v>1.6236747848220182E-3</v>
      </c>
      <c r="E1419" t="s">
        <v>6</v>
      </c>
    </row>
    <row r="1420" spans="2:5" x14ac:dyDescent="0.45">
      <c r="B1420" t="s">
        <v>695</v>
      </c>
      <c r="C1420" t="s">
        <v>37</v>
      </c>
      <c r="D1420">
        <v>0</v>
      </c>
      <c r="E1420" t="s">
        <v>6</v>
      </c>
    </row>
    <row r="1421" spans="2:5" x14ac:dyDescent="0.45">
      <c r="B1421" t="s">
        <v>695</v>
      </c>
      <c r="C1421" t="s">
        <v>38</v>
      </c>
      <c r="D1421">
        <v>0</v>
      </c>
      <c r="E1421" t="s">
        <v>6</v>
      </c>
    </row>
    <row r="1422" spans="2:5" x14ac:dyDescent="0.45">
      <c r="B1422" t="s">
        <v>695</v>
      </c>
      <c r="C1422" t="s">
        <v>39</v>
      </c>
      <c r="D1422">
        <v>2.7191018539741822E-4</v>
      </c>
      <c r="E1422" t="s">
        <v>6</v>
      </c>
    </row>
    <row r="1423" spans="2:5" x14ac:dyDescent="0.45">
      <c r="B1423" t="s">
        <v>695</v>
      </c>
      <c r="C1423" t="s">
        <v>40</v>
      </c>
      <c r="D1423">
        <v>1.2102401030748338E-2</v>
      </c>
      <c r="E1423" t="s">
        <v>6</v>
      </c>
    </row>
    <row r="1424" spans="2:5" x14ac:dyDescent="0.45">
      <c r="B1424" t="s">
        <v>695</v>
      </c>
      <c r="C1424" t="s">
        <v>41</v>
      </c>
      <c r="D1424">
        <v>3.848099419186423E-2</v>
      </c>
      <c r="E1424" t="s">
        <v>6</v>
      </c>
    </row>
    <row r="1425" spans="2:5" x14ac:dyDescent="0.45">
      <c r="B1425" t="s">
        <v>695</v>
      </c>
      <c r="C1425" t="s">
        <v>42</v>
      </c>
      <c r="D1425">
        <v>5.5007065822189567E-2</v>
      </c>
      <c r="E1425" t="s">
        <v>6</v>
      </c>
    </row>
    <row r="1426" spans="2:5" x14ac:dyDescent="0.45">
      <c r="B1426" t="s">
        <v>695</v>
      </c>
      <c r="C1426" t="s">
        <v>43</v>
      </c>
      <c r="D1426">
        <v>5.6112565683224272E-2</v>
      </c>
      <c r="E1426" t="s">
        <v>6</v>
      </c>
    </row>
    <row r="1427" spans="2:5" x14ac:dyDescent="0.45">
      <c r="B1427" t="s">
        <v>695</v>
      </c>
      <c r="C1427" t="s">
        <v>44</v>
      </c>
      <c r="D1427">
        <v>4.2917076795406739E-2</v>
      </c>
      <c r="E1427" t="s">
        <v>6</v>
      </c>
    </row>
    <row r="1428" spans="2:5" x14ac:dyDescent="0.45">
      <c r="B1428" t="s">
        <v>695</v>
      </c>
      <c r="C1428" t="s">
        <v>45</v>
      </c>
      <c r="D1428">
        <v>1.9834593687073476E-2</v>
      </c>
      <c r="E1428" t="s">
        <v>6</v>
      </c>
    </row>
    <row r="1429" spans="2:5" x14ac:dyDescent="0.45">
      <c r="B1429" t="s">
        <v>695</v>
      </c>
      <c r="C1429" t="s">
        <v>46</v>
      </c>
      <c r="D1429">
        <v>1.3818331103015854E-3</v>
      </c>
      <c r="E1429" t="s">
        <v>6</v>
      </c>
    </row>
    <row r="1430" spans="2:5" x14ac:dyDescent="0.45">
      <c r="B1430" t="s">
        <v>695</v>
      </c>
      <c r="C1430" t="s">
        <v>47</v>
      </c>
      <c r="D1430">
        <v>0</v>
      </c>
      <c r="E1430" t="s">
        <v>6</v>
      </c>
    </row>
    <row r="1431" spans="2:5" x14ac:dyDescent="0.45">
      <c r="B1431" t="s">
        <v>695</v>
      </c>
      <c r="C1431" t="s">
        <v>48</v>
      </c>
      <c r="D1431">
        <v>0</v>
      </c>
      <c r="E1431" t="s">
        <v>6</v>
      </c>
    </row>
    <row r="1432" spans="2:5" x14ac:dyDescent="0.45">
      <c r="B1432" t="s">
        <v>695</v>
      </c>
      <c r="C1432" t="s">
        <v>49</v>
      </c>
      <c r="D1432">
        <v>0</v>
      </c>
      <c r="E1432" t="s">
        <v>6</v>
      </c>
    </row>
    <row r="1433" spans="2:5" x14ac:dyDescent="0.45">
      <c r="B1433" t="s">
        <v>695</v>
      </c>
      <c r="C1433" t="s">
        <v>50</v>
      </c>
      <c r="D1433">
        <v>5.3590062419334563E-3</v>
      </c>
      <c r="E1433" t="s">
        <v>6</v>
      </c>
    </row>
    <row r="1434" spans="2:5" x14ac:dyDescent="0.45">
      <c r="B1434" t="s">
        <v>695</v>
      </c>
      <c r="C1434" t="s">
        <v>51</v>
      </c>
      <c r="D1434">
        <v>2.7040831388227257E-2</v>
      </c>
      <c r="E1434" t="s">
        <v>6</v>
      </c>
    </row>
    <row r="1435" spans="2:5" x14ac:dyDescent="0.45">
      <c r="B1435" t="s">
        <v>695</v>
      </c>
      <c r="C1435" t="s">
        <v>52</v>
      </c>
      <c r="D1435">
        <v>4.2124257435739151E-2</v>
      </c>
      <c r="E1435" t="s">
        <v>6</v>
      </c>
    </row>
    <row r="1436" spans="2:5" x14ac:dyDescent="0.45">
      <c r="B1436" t="s">
        <v>695</v>
      </c>
      <c r="C1436" t="s">
        <v>53</v>
      </c>
      <c r="D1436">
        <v>4.3499632107309963E-2</v>
      </c>
      <c r="E1436" t="s">
        <v>6</v>
      </c>
    </row>
    <row r="1437" spans="2:5" x14ac:dyDescent="0.45">
      <c r="B1437" t="s">
        <v>695</v>
      </c>
      <c r="C1437" t="s">
        <v>54</v>
      </c>
      <c r="D1437">
        <v>3.0134412433248565E-2</v>
      </c>
      <c r="E1437" t="s">
        <v>6</v>
      </c>
    </row>
    <row r="1438" spans="2:5" x14ac:dyDescent="0.45">
      <c r="B1438" t="s">
        <v>695</v>
      </c>
      <c r="C1438" t="s">
        <v>55</v>
      </c>
      <c r="D1438">
        <v>8.2571931396934316E-3</v>
      </c>
      <c r="E1438" t="s">
        <v>6</v>
      </c>
    </row>
    <row r="1439" spans="2:5" x14ac:dyDescent="0.45">
      <c r="B1439" t="s">
        <v>695</v>
      </c>
      <c r="C1439" t="s">
        <v>56</v>
      </c>
      <c r="D1439">
        <v>1.341340516488322E-5</v>
      </c>
      <c r="E1439" t="s">
        <v>6</v>
      </c>
    </row>
    <row r="1440" spans="2:5" x14ac:dyDescent="0.45">
      <c r="B1440" t="s">
        <v>695</v>
      </c>
      <c r="C1440" t="s">
        <v>57</v>
      </c>
      <c r="D1440">
        <v>0</v>
      </c>
      <c r="E1440" t="s">
        <v>6</v>
      </c>
    </row>
    <row r="1441" spans="2:5" x14ac:dyDescent="0.45">
      <c r="B1441" t="s">
        <v>695</v>
      </c>
      <c r="C1441" t="s">
        <v>58</v>
      </c>
      <c r="D1441">
        <v>0</v>
      </c>
      <c r="E1441" t="s">
        <v>6</v>
      </c>
    </row>
    <row r="1442" spans="2:5" x14ac:dyDescent="0.45">
      <c r="B1442" t="s">
        <v>695</v>
      </c>
      <c r="C1442" t="s">
        <v>59</v>
      </c>
      <c r="D1442">
        <v>0</v>
      </c>
      <c r="E1442" t="s">
        <v>6</v>
      </c>
    </row>
    <row r="1443" spans="2:5" x14ac:dyDescent="0.45">
      <c r="B1443" t="s">
        <v>695</v>
      </c>
      <c r="C1443" t="s">
        <v>60</v>
      </c>
      <c r="D1443">
        <v>7.4311095148777914E-4</v>
      </c>
      <c r="E1443" t="s">
        <v>6</v>
      </c>
    </row>
    <row r="1444" spans="2:5" x14ac:dyDescent="0.45">
      <c r="B1444" t="s">
        <v>695</v>
      </c>
      <c r="C1444" t="s">
        <v>61</v>
      </c>
      <c r="D1444">
        <v>1.652301272135592E-2</v>
      </c>
      <c r="E1444" t="s">
        <v>6</v>
      </c>
    </row>
    <row r="1445" spans="2:5" x14ac:dyDescent="0.45">
      <c r="B1445" t="s">
        <v>695</v>
      </c>
      <c r="C1445" t="s">
        <v>62</v>
      </c>
      <c r="D1445">
        <v>3.3907950748396393E-2</v>
      </c>
      <c r="E1445" t="s">
        <v>6</v>
      </c>
    </row>
    <row r="1446" spans="2:5" x14ac:dyDescent="0.45">
      <c r="B1446" t="s">
        <v>695</v>
      </c>
      <c r="C1446" t="s">
        <v>63</v>
      </c>
      <c r="D1446">
        <v>3.4457597687710916E-2</v>
      </c>
      <c r="E1446" t="s">
        <v>6</v>
      </c>
    </row>
    <row r="1447" spans="2:5" x14ac:dyDescent="0.45">
      <c r="B1447" t="s">
        <v>695</v>
      </c>
      <c r="C1447" t="s">
        <v>64</v>
      </c>
      <c r="D1447">
        <v>1.9054151799417589E-2</v>
      </c>
      <c r="E1447" t="s">
        <v>6</v>
      </c>
    </row>
    <row r="1448" spans="2:5" x14ac:dyDescent="0.45">
      <c r="B1448" t="s">
        <v>695</v>
      </c>
      <c r="C1448" t="s">
        <v>65</v>
      </c>
      <c r="D1448">
        <v>1.9047838834681239E-3</v>
      </c>
      <c r="E1448" t="s">
        <v>6</v>
      </c>
    </row>
    <row r="1449" spans="2:5" x14ac:dyDescent="0.45">
      <c r="B1449" t="s">
        <v>695</v>
      </c>
      <c r="C1449" t="s">
        <v>66</v>
      </c>
      <c r="D1449">
        <v>0</v>
      </c>
      <c r="E1449" t="s">
        <v>6</v>
      </c>
    </row>
    <row r="1450" spans="2:5" x14ac:dyDescent="0.45">
      <c r="B1450" t="s">
        <v>695</v>
      </c>
      <c r="C1450" t="s">
        <v>67</v>
      </c>
      <c r="D1450">
        <v>0</v>
      </c>
      <c r="E1450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DFAE-B202-434F-853F-1F9C218A2947}">
  <dimension ref="B9:LO73"/>
  <sheetViews>
    <sheetView workbookViewId="0"/>
  </sheetViews>
  <sheetFormatPr defaultRowHeight="14.25" x14ac:dyDescent="0.45"/>
  <sheetData>
    <row r="9" spans="2:327" x14ac:dyDescent="0.45">
      <c r="B9" t="str">
        <f>IF(A11="x","DeActivated","~TFM_DINS-TSL: attribute=FLO_EMIS; other_indexes=ACT; region=ITA")</f>
        <v>~TFM_DINS-TSL: attribute=FLO_EMIS; other_indexes=ACT; region=ITA</v>
      </c>
      <c r="BM9" t="str">
        <f>IF(A11="x","DeActivated","~TFM_DINS-TSL: attribute=FLO_SHAR; limtype=FX; region=ITA")</f>
        <v>~TFM_DINS-TSL: attribute=FLO_SHAR; limtype=FX; region=ITA</v>
      </c>
      <c r="DX9" t="str">
        <f>IF(A11="x","DeActivated","~TFM_DINS-TSL: attribute=FLO_SHAR; limtype=FX; region=ITA")</f>
        <v>~TFM_DINS-TSL: attribute=FLO_SHAR; limtype=FX; region=ITA</v>
      </c>
      <c r="GI9" t="str">
        <f>IF(A11="x","DeActivated","~TFM_DINS-TSL: attribute=FLO_SHAR; limtype=FX; region=ITA")</f>
        <v>~TFM_DINS-TSL: attribute=FLO_SHAR; limtype=FX; region=ITA</v>
      </c>
      <c r="IT9" t="str">
        <f>IF(A11="x","DeActivated","~TFM_INS: region=ITA")</f>
        <v>~TFM_INS: region=ITA</v>
      </c>
      <c r="JB9" t="str">
        <f>IF(A11="x","DeActivated","~TFM_DINS-TSL: attribute=NCAP_PKCNT; region=ITA")</f>
        <v>~TFM_DINS-TSL: attribute=NCAP_PKCNT; region=ITA</v>
      </c>
      <c r="LL9" t="str">
        <f>IF(A11="x","DeActivated","~TFM_DINS-AT: region=ITA")</f>
        <v>~TFM_DINS-AT: region=ITA</v>
      </c>
    </row>
    <row r="10" spans="2:3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M10" t="s">
        <v>3</v>
      </c>
      <c r="BN10" t="s">
        <v>0</v>
      </c>
      <c r="BO10" t="s">
        <v>5</v>
      </c>
      <c r="BP10" t="s">
        <v>9</v>
      </c>
      <c r="BQ10" t="s">
        <v>10</v>
      </c>
      <c r="BR10" t="s">
        <v>11</v>
      </c>
      <c r="BS10" t="s">
        <v>12</v>
      </c>
      <c r="BT10" t="s">
        <v>13</v>
      </c>
      <c r="BU10" t="s">
        <v>14</v>
      </c>
      <c r="BV10" t="s">
        <v>15</v>
      </c>
      <c r="BW10" t="s">
        <v>16</v>
      </c>
      <c r="BX10" t="s">
        <v>17</v>
      </c>
      <c r="BY10" t="s">
        <v>18</v>
      </c>
      <c r="BZ10" t="s">
        <v>19</v>
      </c>
      <c r="CA10" t="s">
        <v>20</v>
      </c>
      <c r="CB10" t="s">
        <v>21</v>
      </c>
      <c r="CC10" t="s">
        <v>22</v>
      </c>
      <c r="CD10" t="s">
        <v>23</v>
      </c>
      <c r="CE10" t="s">
        <v>24</v>
      </c>
      <c r="CF10" t="s">
        <v>25</v>
      </c>
      <c r="CG10" t="s">
        <v>26</v>
      </c>
      <c r="CH10" t="s">
        <v>27</v>
      </c>
      <c r="CI10" t="s">
        <v>28</v>
      </c>
      <c r="CJ10" t="s">
        <v>29</v>
      </c>
      <c r="CK10" t="s">
        <v>30</v>
      </c>
      <c r="CL10" t="s">
        <v>31</v>
      </c>
      <c r="CM10" t="s">
        <v>32</v>
      </c>
      <c r="CN10" t="s">
        <v>33</v>
      </c>
      <c r="CO10" t="s">
        <v>34</v>
      </c>
      <c r="CP10" t="s">
        <v>35</v>
      </c>
      <c r="CQ10" t="s">
        <v>36</v>
      </c>
      <c r="CR10" t="s">
        <v>37</v>
      </c>
      <c r="CS10" t="s">
        <v>38</v>
      </c>
      <c r="CT10" t="s">
        <v>39</v>
      </c>
      <c r="CU10" t="s">
        <v>40</v>
      </c>
      <c r="CV10" t="s">
        <v>41</v>
      </c>
      <c r="CW10" t="s">
        <v>42</v>
      </c>
      <c r="CX10" t="s">
        <v>43</v>
      </c>
      <c r="CY10" t="s">
        <v>44</v>
      </c>
      <c r="CZ10" t="s">
        <v>45</v>
      </c>
      <c r="DA10" t="s">
        <v>46</v>
      </c>
      <c r="DB10" t="s">
        <v>47</v>
      </c>
      <c r="DC10" t="s">
        <v>48</v>
      </c>
      <c r="DD10" t="s">
        <v>49</v>
      </c>
      <c r="DE10" t="s">
        <v>50</v>
      </c>
      <c r="DF10" t="s">
        <v>51</v>
      </c>
      <c r="DG10" t="s">
        <v>52</v>
      </c>
      <c r="DH10" t="s">
        <v>53</v>
      </c>
      <c r="DI10" t="s">
        <v>54</v>
      </c>
      <c r="DJ10" t="s">
        <v>55</v>
      </c>
      <c r="DK10" t="s">
        <v>56</v>
      </c>
      <c r="DL10" t="s">
        <v>57</v>
      </c>
      <c r="DM10" t="s">
        <v>58</v>
      </c>
      <c r="DN10" t="s">
        <v>59</v>
      </c>
      <c r="DO10" t="s">
        <v>60</v>
      </c>
      <c r="DP10" t="s">
        <v>61</v>
      </c>
      <c r="DQ10" t="s">
        <v>62</v>
      </c>
      <c r="DR10" t="s">
        <v>63</v>
      </c>
      <c r="DS10" t="s">
        <v>64</v>
      </c>
      <c r="DT10" t="s">
        <v>65</v>
      </c>
      <c r="DU10" t="s">
        <v>66</v>
      </c>
      <c r="DV10" t="s">
        <v>67</v>
      </c>
      <c r="DX10" t="s">
        <v>3</v>
      </c>
      <c r="DY10" t="s">
        <v>0</v>
      </c>
      <c r="DZ10" t="s">
        <v>5</v>
      </c>
      <c r="EA10" t="s">
        <v>9</v>
      </c>
      <c r="EB10" t="s">
        <v>10</v>
      </c>
      <c r="EC10" t="s">
        <v>11</v>
      </c>
      <c r="ED10" t="s">
        <v>12</v>
      </c>
      <c r="EE10" t="s">
        <v>13</v>
      </c>
      <c r="EF10" t="s">
        <v>14</v>
      </c>
      <c r="EG10" t="s">
        <v>15</v>
      </c>
      <c r="EH10" t="s">
        <v>16</v>
      </c>
      <c r="EI10" t="s">
        <v>17</v>
      </c>
      <c r="EJ10" t="s">
        <v>18</v>
      </c>
      <c r="EK10" t="s">
        <v>19</v>
      </c>
      <c r="EL10" t="s">
        <v>20</v>
      </c>
      <c r="EM10" t="s">
        <v>21</v>
      </c>
      <c r="EN10" t="s">
        <v>22</v>
      </c>
      <c r="EO10" t="s">
        <v>23</v>
      </c>
      <c r="EP10" t="s">
        <v>24</v>
      </c>
      <c r="EQ10" t="s">
        <v>25</v>
      </c>
      <c r="ER10" t="s">
        <v>26</v>
      </c>
      <c r="ES10" t="s">
        <v>27</v>
      </c>
      <c r="ET10" t="s">
        <v>28</v>
      </c>
      <c r="EU10" t="s">
        <v>29</v>
      </c>
      <c r="EV10" t="s">
        <v>30</v>
      </c>
      <c r="EW10" t="s">
        <v>31</v>
      </c>
      <c r="EX10" t="s">
        <v>32</v>
      </c>
      <c r="EY10" t="s">
        <v>33</v>
      </c>
      <c r="EZ10" t="s">
        <v>34</v>
      </c>
      <c r="FA10" t="s">
        <v>35</v>
      </c>
      <c r="FB10" t="s">
        <v>36</v>
      </c>
      <c r="FC10" t="s">
        <v>37</v>
      </c>
      <c r="FD10" t="s">
        <v>38</v>
      </c>
      <c r="FE10" t="s">
        <v>39</v>
      </c>
      <c r="FF10" t="s">
        <v>40</v>
      </c>
      <c r="FG10" t="s">
        <v>41</v>
      </c>
      <c r="FH10" t="s">
        <v>42</v>
      </c>
      <c r="FI10" t="s">
        <v>43</v>
      </c>
      <c r="FJ10" t="s">
        <v>44</v>
      </c>
      <c r="FK10" t="s">
        <v>45</v>
      </c>
      <c r="FL10" t="s">
        <v>46</v>
      </c>
      <c r="FM10" t="s">
        <v>47</v>
      </c>
      <c r="FN10" t="s">
        <v>48</v>
      </c>
      <c r="FO10" t="s">
        <v>49</v>
      </c>
      <c r="FP10" t="s">
        <v>50</v>
      </c>
      <c r="FQ10" t="s">
        <v>51</v>
      </c>
      <c r="FR10" t="s">
        <v>52</v>
      </c>
      <c r="FS10" t="s">
        <v>53</v>
      </c>
      <c r="FT10" t="s">
        <v>54</v>
      </c>
      <c r="FU10" t="s">
        <v>55</v>
      </c>
      <c r="FV10" t="s">
        <v>56</v>
      </c>
      <c r="FW10" t="s">
        <v>57</v>
      </c>
      <c r="FX10" t="s">
        <v>58</v>
      </c>
      <c r="FY10" t="s">
        <v>59</v>
      </c>
      <c r="FZ10" t="s">
        <v>60</v>
      </c>
      <c r="GA10" t="s">
        <v>61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I10" t="s">
        <v>3</v>
      </c>
      <c r="GJ10" t="s">
        <v>0</v>
      </c>
      <c r="GK10" t="s">
        <v>5</v>
      </c>
      <c r="GL10" t="s">
        <v>9</v>
      </c>
      <c r="GM10" t="s">
        <v>10</v>
      </c>
      <c r="GN10" t="s">
        <v>11</v>
      </c>
      <c r="GO10" t="s">
        <v>12</v>
      </c>
      <c r="GP10" t="s">
        <v>13</v>
      </c>
      <c r="GQ10" t="s">
        <v>14</v>
      </c>
      <c r="GR10" t="s">
        <v>15</v>
      </c>
      <c r="GS10" t="s">
        <v>16</v>
      </c>
      <c r="GT10" t="s">
        <v>17</v>
      </c>
      <c r="GU10" t="s">
        <v>18</v>
      </c>
      <c r="GV10" t="s">
        <v>19</v>
      </c>
      <c r="GW10" t="s">
        <v>20</v>
      </c>
      <c r="GX10" t="s">
        <v>21</v>
      </c>
      <c r="GY10" t="s">
        <v>22</v>
      </c>
      <c r="GZ10" t="s">
        <v>23</v>
      </c>
      <c r="HA10" t="s">
        <v>24</v>
      </c>
      <c r="HB10" t="s">
        <v>25</v>
      </c>
      <c r="HC10" t="s">
        <v>26</v>
      </c>
      <c r="HD10" t="s">
        <v>27</v>
      </c>
      <c r="HE10" t="s">
        <v>28</v>
      </c>
      <c r="HF10" t="s">
        <v>29</v>
      </c>
      <c r="HG10" t="s">
        <v>30</v>
      </c>
      <c r="HH10" t="s">
        <v>31</v>
      </c>
      <c r="HI10" t="s">
        <v>32</v>
      </c>
      <c r="HJ10" t="s">
        <v>33</v>
      </c>
      <c r="HK10" t="s">
        <v>34</v>
      </c>
      <c r="HL10" t="s">
        <v>35</v>
      </c>
      <c r="HM10" t="s">
        <v>36</v>
      </c>
      <c r="HN10" t="s">
        <v>37</v>
      </c>
      <c r="HO10" t="s">
        <v>38</v>
      </c>
      <c r="HP10" t="s">
        <v>39</v>
      </c>
      <c r="HQ10" t="s">
        <v>40</v>
      </c>
      <c r="HR10" t="s">
        <v>41</v>
      </c>
      <c r="HS10" t="s">
        <v>42</v>
      </c>
      <c r="HT10" t="s">
        <v>43</v>
      </c>
      <c r="HU10" t="s">
        <v>44</v>
      </c>
      <c r="HV10" t="s">
        <v>45</v>
      </c>
      <c r="HW10" t="s">
        <v>46</v>
      </c>
      <c r="HX10" t="s">
        <v>47</v>
      </c>
      <c r="HY10" t="s">
        <v>48</v>
      </c>
      <c r="HZ10" t="s">
        <v>49</v>
      </c>
      <c r="IA10" t="s">
        <v>50</v>
      </c>
      <c r="IB10" t="s">
        <v>51</v>
      </c>
      <c r="IC10" t="s">
        <v>52</v>
      </c>
      <c r="ID10" t="s">
        <v>53</v>
      </c>
      <c r="IE10" t="s">
        <v>54</v>
      </c>
      <c r="IF10" t="s">
        <v>55</v>
      </c>
      <c r="IG10" t="s">
        <v>56</v>
      </c>
      <c r="IH10" t="s">
        <v>57</v>
      </c>
      <c r="II10" t="s">
        <v>58</v>
      </c>
      <c r="IJ10" t="s">
        <v>59</v>
      </c>
      <c r="IK10" t="s">
        <v>60</v>
      </c>
      <c r="IL10" t="s">
        <v>61</v>
      </c>
      <c r="IM10" t="s">
        <v>62</v>
      </c>
      <c r="IN10" t="s">
        <v>63</v>
      </c>
      <c r="IO10" t="s">
        <v>64</v>
      </c>
      <c r="IP10" t="s">
        <v>65</v>
      </c>
      <c r="IQ10" t="s">
        <v>66</v>
      </c>
      <c r="IR10" t="s">
        <v>67</v>
      </c>
      <c r="IT10" t="s">
        <v>140</v>
      </c>
      <c r="IU10" t="s">
        <v>3</v>
      </c>
      <c r="IV10" t="s">
        <v>0</v>
      </c>
      <c r="IW10" t="s">
        <v>141</v>
      </c>
      <c r="IX10" t="s">
        <v>142</v>
      </c>
      <c r="IY10" t="s">
        <v>143</v>
      </c>
      <c r="IZ10" t="s">
        <v>1</v>
      </c>
      <c r="JB10" t="s">
        <v>3</v>
      </c>
      <c r="JC10" t="s">
        <v>5</v>
      </c>
      <c r="JD10" t="s">
        <v>9</v>
      </c>
      <c r="JE10" t="s">
        <v>10</v>
      </c>
      <c r="JF10" t="s">
        <v>11</v>
      </c>
      <c r="JG10" t="s">
        <v>12</v>
      </c>
      <c r="JH10" t="s">
        <v>13</v>
      </c>
      <c r="JI10" t="s">
        <v>14</v>
      </c>
      <c r="JJ10" t="s">
        <v>15</v>
      </c>
      <c r="JK10" t="s">
        <v>16</v>
      </c>
      <c r="JL10" t="s">
        <v>17</v>
      </c>
      <c r="JM10" t="s">
        <v>18</v>
      </c>
      <c r="JN10" t="s">
        <v>19</v>
      </c>
      <c r="JO10" t="s">
        <v>20</v>
      </c>
      <c r="JP10" t="s">
        <v>21</v>
      </c>
      <c r="JQ10" t="s">
        <v>22</v>
      </c>
      <c r="JR10" t="s">
        <v>23</v>
      </c>
      <c r="JS10" t="s">
        <v>24</v>
      </c>
      <c r="JT10" t="s">
        <v>25</v>
      </c>
      <c r="JU10" t="s">
        <v>26</v>
      </c>
      <c r="JV10" t="s">
        <v>27</v>
      </c>
      <c r="JW10" t="s">
        <v>28</v>
      </c>
      <c r="JX10" t="s">
        <v>29</v>
      </c>
      <c r="JY10" t="s">
        <v>30</v>
      </c>
      <c r="JZ10" t="s">
        <v>31</v>
      </c>
      <c r="KA10" t="s">
        <v>32</v>
      </c>
      <c r="KB10" t="s">
        <v>33</v>
      </c>
      <c r="KC10" t="s">
        <v>34</v>
      </c>
      <c r="KD10" t="s">
        <v>35</v>
      </c>
      <c r="KE10" t="s">
        <v>36</v>
      </c>
      <c r="KF10" t="s">
        <v>37</v>
      </c>
      <c r="KG10" t="s">
        <v>38</v>
      </c>
      <c r="KH10" t="s">
        <v>39</v>
      </c>
      <c r="KI10" t="s">
        <v>40</v>
      </c>
      <c r="KJ10" t="s">
        <v>41</v>
      </c>
      <c r="KK10" t="s">
        <v>42</v>
      </c>
      <c r="KL10" t="s">
        <v>43</v>
      </c>
      <c r="KM10" t="s">
        <v>44</v>
      </c>
      <c r="KN10" t="s">
        <v>45</v>
      </c>
      <c r="KO10" t="s">
        <v>46</v>
      </c>
      <c r="KP10" t="s">
        <v>47</v>
      </c>
      <c r="KQ10" t="s">
        <v>48</v>
      </c>
      <c r="KR10" t="s">
        <v>49</v>
      </c>
      <c r="KS10" t="s">
        <v>50</v>
      </c>
      <c r="KT10" t="s">
        <v>51</v>
      </c>
      <c r="KU10" t="s">
        <v>52</v>
      </c>
      <c r="KV10" t="s">
        <v>53</v>
      </c>
      <c r="KW10" t="s">
        <v>54</v>
      </c>
      <c r="KX10" t="s">
        <v>55</v>
      </c>
      <c r="KY10" t="s">
        <v>56</v>
      </c>
      <c r="KZ10" t="s">
        <v>57</v>
      </c>
      <c r="LA10" t="s">
        <v>58</v>
      </c>
      <c r="LB10" t="s">
        <v>59</v>
      </c>
      <c r="LC10" t="s">
        <v>60</v>
      </c>
      <c r="LD10" t="s">
        <v>61</v>
      </c>
      <c r="LE10" t="s">
        <v>62</v>
      </c>
      <c r="LF10" t="s">
        <v>63</v>
      </c>
      <c r="LG10" t="s">
        <v>64</v>
      </c>
      <c r="LH10" t="s">
        <v>65</v>
      </c>
      <c r="LI10" t="s">
        <v>66</v>
      </c>
      <c r="LJ10" t="s">
        <v>67</v>
      </c>
      <c r="LL10" t="s">
        <v>3</v>
      </c>
      <c r="LM10" t="s">
        <v>0</v>
      </c>
      <c r="LN10" t="s">
        <v>144</v>
      </c>
      <c r="LO10" t="s">
        <v>145</v>
      </c>
    </row>
    <row r="11" spans="2:327" x14ac:dyDescent="0.45">
      <c r="B11" t="s">
        <v>696</v>
      </c>
      <c r="C11" t="s">
        <v>147</v>
      </c>
      <c r="D11">
        <v>0</v>
      </c>
      <c r="E11">
        <v>0</v>
      </c>
      <c r="F11">
        <v>0.84930658782228841</v>
      </c>
      <c r="G11">
        <v>0.22650120382595013</v>
      </c>
      <c r="H11">
        <v>0.12503252594919514</v>
      </c>
      <c r="I11">
        <v>0.11235422216548759</v>
      </c>
      <c r="J11">
        <v>0.14234620500182849</v>
      </c>
      <c r="K11">
        <v>0.36751375778024348</v>
      </c>
      <c r="L11">
        <v>0</v>
      </c>
      <c r="M11">
        <v>0</v>
      </c>
      <c r="N11">
        <v>0</v>
      </c>
      <c r="O11">
        <v>0</v>
      </c>
      <c r="P11">
        <v>0.45821152151961464</v>
      </c>
      <c r="Q11">
        <v>0.18474017017614183</v>
      </c>
      <c r="R11">
        <v>0.12238726941431505</v>
      </c>
      <c r="S11">
        <v>9.4805671050038856E-2</v>
      </c>
      <c r="T11">
        <v>0.1070704398277449</v>
      </c>
      <c r="U11">
        <v>0.22000074108315737</v>
      </c>
      <c r="V11">
        <v>0.68417864171254972</v>
      </c>
      <c r="W11">
        <v>0</v>
      </c>
      <c r="X11">
        <v>0</v>
      </c>
      <c r="Y11">
        <v>0.5724524281829616</v>
      </c>
      <c r="Z11">
        <v>0.26313556059042059</v>
      </c>
      <c r="AA11">
        <v>8.9272209763321453E-2</v>
      </c>
      <c r="AB11">
        <v>5.8341815274546148E-2</v>
      </c>
      <c r="AC11">
        <v>6.1062528096591143E-2</v>
      </c>
      <c r="AD11">
        <v>7.0766998345263232E-2</v>
      </c>
      <c r="AE11">
        <v>0.1598619800209303</v>
      </c>
      <c r="AF11">
        <v>0.44215612508146646</v>
      </c>
      <c r="AG11">
        <v>0</v>
      </c>
      <c r="AH11">
        <v>0</v>
      </c>
      <c r="AI11">
        <v>0.77508954362219229</v>
      </c>
      <c r="AJ11">
        <v>0.31464144751710299</v>
      </c>
      <c r="AK11">
        <v>9.0911970671739381E-2</v>
      </c>
      <c r="AL11">
        <v>3.2790616140709876E-2</v>
      </c>
      <c r="AM11">
        <v>3.7563335649056645E-2</v>
      </c>
      <c r="AN11">
        <v>5.9095654494842435E-2</v>
      </c>
      <c r="AO11">
        <v>0.15463172674175815</v>
      </c>
      <c r="AP11">
        <v>0.48770164363749308</v>
      </c>
      <c r="AQ11">
        <v>0</v>
      </c>
      <c r="AR11">
        <v>0</v>
      </c>
      <c r="AS11">
        <v>0</v>
      </c>
      <c r="AT11">
        <v>0.44853754037907689</v>
      </c>
      <c r="AU11">
        <v>0.12700989514563973</v>
      </c>
      <c r="AV11">
        <v>6.7498121561125071E-2</v>
      </c>
      <c r="AW11">
        <v>6.8063001107629834E-2</v>
      </c>
      <c r="AX11">
        <v>0.11090865474403767</v>
      </c>
      <c r="AY11">
        <v>0.30879036203598775</v>
      </c>
      <c r="AZ11">
        <v>0.90762361682092851</v>
      </c>
      <c r="BA11">
        <v>0</v>
      </c>
      <c r="BB11">
        <v>0</v>
      </c>
      <c r="BC11">
        <v>0</v>
      </c>
      <c r="BD11">
        <v>0.77781393053096959</v>
      </c>
      <c r="BE11">
        <v>0.20689306434636295</v>
      </c>
      <c r="BF11">
        <v>0.10972113891987353</v>
      </c>
      <c r="BG11">
        <v>0.12424765958438154</v>
      </c>
      <c r="BH11">
        <v>0.18621502855626645</v>
      </c>
      <c r="BI11">
        <v>0.53320333901161965</v>
      </c>
      <c r="BJ11">
        <v>0</v>
      </c>
      <c r="BK11">
        <v>0</v>
      </c>
      <c r="BM11" t="s">
        <v>696</v>
      </c>
      <c r="BN11" t="s">
        <v>148</v>
      </c>
      <c r="BO11">
        <v>0</v>
      </c>
      <c r="BP11">
        <v>0</v>
      </c>
      <c r="BQ11">
        <v>0.73725102008574683</v>
      </c>
      <c r="BR11">
        <v>0.13711184591378278</v>
      </c>
      <c r="BS11">
        <v>6.9608940467334082E-2</v>
      </c>
      <c r="BT11">
        <v>5.3692592132263982E-2</v>
      </c>
      <c r="BU11">
        <v>3.4169874841431393E-2</v>
      </c>
      <c r="BV11">
        <v>8.1740898392162142E-2</v>
      </c>
      <c r="BW11">
        <v>0</v>
      </c>
      <c r="BX11">
        <v>0</v>
      </c>
      <c r="BY11">
        <v>0</v>
      </c>
      <c r="BZ11">
        <v>0</v>
      </c>
      <c r="CA11">
        <v>0.31798400609558714</v>
      </c>
      <c r="CB11">
        <v>0.10181239323579132</v>
      </c>
      <c r="CC11">
        <v>5.7102592692637837E-2</v>
      </c>
      <c r="CD11">
        <v>2.4366832619899723E-2</v>
      </c>
      <c r="CE11">
        <v>1.4275637303882779E-2</v>
      </c>
      <c r="CF11">
        <v>6.3735613447264139E-2</v>
      </c>
      <c r="CG11">
        <v>0.50875542569965015</v>
      </c>
      <c r="CH11">
        <v>0</v>
      </c>
      <c r="CI11">
        <v>0</v>
      </c>
      <c r="CJ11">
        <v>0.3605376835338362</v>
      </c>
      <c r="CK11">
        <v>0.1413885877048825</v>
      </c>
      <c r="CL11">
        <v>5.3153226985541056E-2</v>
      </c>
      <c r="CM11">
        <v>2.819480561333873E-2</v>
      </c>
      <c r="CN11">
        <v>2.6662050447476035E-2</v>
      </c>
      <c r="CO11">
        <v>2.8267409281164231E-2</v>
      </c>
      <c r="CP11">
        <v>5.4991179985678658E-2</v>
      </c>
      <c r="CQ11">
        <v>0.25444265416116241</v>
      </c>
      <c r="CR11">
        <v>0</v>
      </c>
      <c r="CS11">
        <v>0</v>
      </c>
      <c r="CT11">
        <v>0.61547350318488736</v>
      </c>
      <c r="CU11">
        <v>0.16531816948755657</v>
      </c>
      <c r="CV11">
        <v>4.9013799607351222E-2</v>
      </c>
      <c r="CW11">
        <v>1.9708943858113045E-2</v>
      </c>
      <c r="CX11">
        <v>1.5162971821605217E-2</v>
      </c>
      <c r="CY11">
        <v>3.5615949563709254E-2</v>
      </c>
      <c r="CZ11">
        <v>8.2474549058875912E-2</v>
      </c>
      <c r="DA11">
        <v>0.30134595102834871</v>
      </c>
      <c r="DB11">
        <v>0</v>
      </c>
      <c r="DC11">
        <v>0</v>
      </c>
      <c r="DD11">
        <v>0</v>
      </c>
      <c r="DE11">
        <v>0.26339327445088617</v>
      </c>
      <c r="DF11">
        <v>7.5418503449188268E-2</v>
      </c>
      <c r="DG11">
        <v>3.2309928968786761E-2</v>
      </c>
      <c r="DH11">
        <v>2.9696566853948142E-2</v>
      </c>
      <c r="DI11">
        <v>2.7946777106936774E-2</v>
      </c>
      <c r="DJ11">
        <v>0.11412794019998569</v>
      </c>
      <c r="DK11">
        <v>0.48958669789010117</v>
      </c>
      <c r="DL11">
        <v>0</v>
      </c>
      <c r="DM11">
        <v>0</v>
      </c>
      <c r="DN11">
        <v>0</v>
      </c>
      <c r="DO11">
        <v>0.62355304826972058</v>
      </c>
      <c r="DP11">
        <v>0.12107664299407161</v>
      </c>
      <c r="DQ11">
        <v>5.7344582858383078E-2</v>
      </c>
      <c r="DR11">
        <v>4.8424677298280802E-2</v>
      </c>
      <c r="DS11">
        <v>4.5002132229948526E-2</v>
      </c>
      <c r="DT11">
        <v>0.18654063251706224</v>
      </c>
      <c r="DU11">
        <v>0</v>
      </c>
      <c r="DV11">
        <v>0</v>
      </c>
      <c r="DX11" t="s">
        <v>696</v>
      </c>
      <c r="DY11" t="s">
        <v>149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8.0243710540371122E-3</v>
      </c>
      <c r="EF11">
        <v>4.7087893077275157E-2</v>
      </c>
      <c r="EG11">
        <v>0.14536838281335326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2.3691010946557556E-2</v>
      </c>
      <c r="EP11">
        <v>4.2564477278080673E-2</v>
      </c>
      <c r="EQ11">
        <v>6.8752871921508515E-2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1.2529327151577114E-2</v>
      </c>
      <c r="FA11">
        <v>3.7360010049962276E-2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2.6703120462493149E-3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1.8330323004417412E-3</v>
      </c>
      <c r="FT11">
        <v>3.3488871491390147E-2</v>
      </c>
      <c r="FU11">
        <v>7.2145123904940683E-2</v>
      </c>
      <c r="FV11">
        <v>0.34050971624180632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1.2278795528778049E-2</v>
      </c>
      <c r="GD11">
        <v>5.9289779339152651E-2</v>
      </c>
      <c r="GE11">
        <v>0.13774761967137431</v>
      </c>
      <c r="GF11">
        <v>0</v>
      </c>
      <c r="GG11">
        <v>0</v>
      </c>
      <c r="GI11" t="s">
        <v>696</v>
      </c>
      <c r="GJ11" t="s">
        <v>150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T11" t="s">
        <v>151</v>
      </c>
      <c r="IU11" t="s">
        <v>152</v>
      </c>
      <c r="IV11" t="s">
        <v>153</v>
      </c>
      <c r="IW11">
        <v>0</v>
      </c>
      <c r="IX11" t="s">
        <v>154</v>
      </c>
      <c r="IY11">
        <v>3</v>
      </c>
      <c r="IZ11" t="s">
        <v>155</v>
      </c>
      <c r="JB11" t="s">
        <v>696</v>
      </c>
      <c r="JC11">
        <v>0</v>
      </c>
      <c r="JD11">
        <v>0</v>
      </c>
      <c r="JE11">
        <v>4.9795455830719997E-3</v>
      </c>
      <c r="JF11">
        <v>0.20464596980202668</v>
      </c>
      <c r="JG11">
        <v>0.44452370616725334</v>
      </c>
      <c r="JH11">
        <v>0.4952384092303117</v>
      </c>
      <c r="JI11">
        <v>0.35044863680023031</v>
      </c>
      <c r="JJ11">
        <v>9.0329471426010791E-2</v>
      </c>
      <c r="JK11">
        <v>0</v>
      </c>
      <c r="JL11">
        <v>0</v>
      </c>
      <c r="JM11">
        <v>0</v>
      </c>
      <c r="JN11">
        <v>0</v>
      </c>
      <c r="JO11">
        <v>6.7151308678060323E-2</v>
      </c>
      <c r="JP11">
        <v>0.34227150539500178</v>
      </c>
      <c r="JQ11">
        <v>0.56317711640095292</v>
      </c>
      <c r="JR11">
        <v>0.61528866133926796</v>
      </c>
      <c r="JS11">
        <v>0.48842058438880986</v>
      </c>
      <c r="JT11">
        <v>0.20486960673168331</v>
      </c>
      <c r="JU11">
        <v>3.5498832799186067E-3</v>
      </c>
      <c r="JV11">
        <v>0</v>
      </c>
      <c r="JW11">
        <v>0</v>
      </c>
      <c r="JX11">
        <v>3.5013935249547912E-3</v>
      </c>
      <c r="JY11">
        <v>0.14197214001003786</v>
      </c>
      <c r="JZ11">
        <v>0.43547083873562215</v>
      </c>
      <c r="KA11">
        <v>0.61670421507029916</v>
      </c>
      <c r="KB11">
        <v>0.63907156926236264</v>
      </c>
      <c r="KC11">
        <v>0.51468817682235579</v>
      </c>
      <c r="KD11">
        <v>0.25637359863231179</v>
      </c>
      <c r="KE11">
        <v>2.3497246290988875E-2</v>
      </c>
      <c r="KF11">
        <v>0</v>
      </c>
      <c r="KG11">
        <v>0</v>
      </c>
      <c r="KH11">
        <v>1.0385939671451597E-3</v>
      </c>
      <c r="KI11">
        <v>0.11819649198100446</v>
      </c>
      <c r="KJ11">
        <v>0.42855136181182024</v>
      </c>
      <c r="KK11">
        <v>0.62919078848934484</v>
      </c>
      <c r="KL11">
        <v>0.65410493166370121</v>
      </c>
      <c r="KM11">
        <v>0.52493740559145574</v>
      </c>
      <c r="KN11">
        <v>0.25640852020157107</v>
      </c>
      <c r="KO11">
        <v>2.1148683055334055E-2</v>
      </c>
      <c r="KP11">
        <v>0</v>
      </c>
      <c r="KQ11">
        <v>0</v>
      </c>
      <c r="KR11">
        <v>0</v>
      </c>
      <c r="KS11">
        <v>6.0212457055524048E-2</v>
      </c>
      <c r="KT11">
        <v>0.35945223864239895</v>
      </c>
      <c r="KU11">
        <v>0.57469749068061793</v>
      </c>
      <c r="KV11">
        <v>0.59253857442236413</v>
      </c>
      <c r="KW11">
        <v>0.4212504540789429</v>
      </c>
      <c r="KX11">
        <v>0.12677419316921071</v>
      </c>
      <c r="KY11">
        <v>3.52601662049909E-4</v>
      </c>
      <c r="KZ11">
        <v>0</v>
      </c>
      <c r="LA11">
        <v>0</v>
      </c>
      <c r="LB11">
        <v>0</v>
      </c>
      <c r="LC11">
        <v>1.0557500118285663E-2</v>
      </c>
      <c r="LD11">
        <v>0.2217793574160927</v>
      </c>
      <c r="LE11">
        <v>0.44290784750551526</v>
      </c>
      <c r="LF11">
        <v>0.45752563707029037</v>
      </c>
      <c r="LG11">
        <v>0.27460453844281352</v>
      </c>
      <c r="LH11">
        <v>4.0309861004354686E-2</v>
      </c>
      <c r="LI11">
        <v>0</v>
      </c>
      <c r="LJ11">
        <v>0</v>
      </c>
      <c r="LL11" t="s">
        <v>696</v>
      </c>
      <c r="LM11" t="s">
        <v>156</v>
      </c>
      <c r="LN11" t="s">
        <v>157</v>
      </c>
      <c r="LO11">
        <v>0.56346789865167102</v>
      </c>
    </row>
    <row r="12" spans="2:327" x14ac:dyDescent="0.45">
      <c r="B12" t="s">
        <v>697</v>
      </c>
      <c r="C12" t="s">
        <v>147</v>
      </c>
      <c r="D12">
        <v>0</v>
      </c>
      <c r="E12">
        <v>0</v>
      </c>
      <c r="F12">
        <v>0.85765707974123728</v>
      </c>
      <c r="G12">
        <v>0.24106298527338504</v>
      </c>
      <c r="H12">
        <v>0.12749114591742516</v>
      </c>
      <c r="I12">
        <v>0.11891327850956494</v>
      </c>
      <c r="J12">
        <v>0.15002604092184499</v>
      </c>
      <c r="K12">
        <v>0.378537762696672</v>
      </c>
      <c r="L12">
        <v>0</v>
      </c>
      <c r="M12">
        <v>0</v>
      </c>
      <c r="N12">
        <v>0</v>
      </c>
      <c r="O12">
        <v>0.9918032786885248</v>
      </c>
      <c r="P12">
        <v>0.45806707766830745</v>
      </c>
      <c r="Q12">
        <v>0.20192440248939167</v>
      </c>
      <c r="R12">
        <v>0.13799534796763735</v>
      </c>
      <c r="S12">
        <v>0.1075861374023566</v>
      </c>
      <c r="T12">
        <v>0.12589675658654542</v>
      </c>
      <c r="U12">
        <v>0.23534235221277017</v>
      </c>
      <c r="V12">
        <v>0.70004455842472535</v>
      </c>
      <c r="W12">
        <v>0</v>
      </c>
      <c r="X12">
        <v>0</v>
      </c>
      <c r="Y12">
        <v>0.55388317613257032</v>
      </c>
      <c r="Z12">
        <v>0.25760288582728896</v>
      </c>
      <c r="AA12">
        <v>9.0154228732065828E-2</v>
      </c>
      <c r="AB12">
        <v>5.4919633962224372E-2</v>
      </c>
      <c r="AC12">
        <v>5.2292018900173348E-2</v>
      </c>
      <c r="AD12">
        <v>6.3280616053600025E-2</v>
      </c>
      <c r="AE12">
        <v>0.16352390544177819</v>
      </c>
      <c r="AF12">
        <v>0.43303034605563578</v>
      </c>
      <c r="AG12">
        <v>0</v>
      </c>
      <c r="AH12">
        <v>0</v>
      </c>
      <c r="AI12">
        <v>0.75112451192318297</v>
      </c>
      <c r="AJ12">
        <v>0.30682426637792626</v>
      </c>
      <c r="AK12">
        <v>8.7363997099897228E-2</v>
      </c>
      <c r="AL12">
        <v>2.8219112078732411E-2</v>
      </c>
      <c r="AM12">
        <v>3.2125726728592041E-2</v>
      </c>
      <c r="AN12">
        <v>6.0980301985822147E-2</v>
      </c>
      <c r="AO12">
        <v>0.15218394992506185</v>
      </c>
      <c r="AP12">
        <v>0.47500353392022143</v>
      </c>
      <c r="AQ12">
        <v>0</v>
      </c>
      <c r="AR12">
        <v>0</v>
      </c>
      <c r="AS12">
        <v>0</v>
      </c>
      <c r="AT12">
        <v>0.4473007844308925</v>
      </c>
      <c r="AU12">
        <v>0.12839622646118584</v>
      </c>
      <c r="AV12">
        <v>6.530786630281428E-2</v>
      </c>
      <c r="AW12">
        <v>6.9571977831444795E-2</v>
      </c>
      <c r="AX12">
        <v>0.11664025151244778</v>
      </c>
      <c r="AY12">
        <v>0.32137488630350003</v>
      </c>
      <c r="AZ12">
        <v>0.90579944160453718</v>
      </c>
      <c r="BA12">
        <v>0</v>
      </c>
      <c r="BB12">
        <v>0</v>
      </c>
      <c r="BC12">
        <v>0</v>
      </c>
      <c r="BD12">
        <v>0.80643368364931955</v>
      </c>
      <c r="BE12">
        <v>0.22729603299964168</v>
      </c>
      <c r="BF12">
        <v>0.11248386710812928</v>
      </c>
      <c r="BG12">
        <v>0.1255546252659277</v>
      </c>
      <c r="BH12">
        <v>0.18914474650665966</v>
      </c>
      <c r="BI12">
        <v>0.54449060531248439</v>
      </c>
      <c r="BJ12">
        <v>0</v>
      </c>
      <c r="BK12">
        <v>0</v>
      </c>
      <c r="BM12" t="s">
        <v>697</v>
      </c>
      <c r="BN12" t="s">
        <v>148</v>
      </c>
      <c r="BO12">
        <v>0</v>
      </c>
      <c r="BP12">
        <v>0</v>
      </c>
      <c r="BQ12">
        <v>0.7413645943525945</v>
      </c>
      <c r="BR12">
        <v>0.14487373107274423</v>
      </c>
      <c r="BS12">
        <v>7.1210150007452178E-2</v>
      </c>
      <c r="BT12">
        <v>4.683017901106603E-2</v>
      </c>
      <c r="BU12">
        <v>3.8445356888544391E-2</v>
      </c>
      <c r="BV12">
        <v>6.65296793967666E-2</v>
      </c>
      <c r="BW12">
        <v>0</v>
      </c>
      <c r="BX12">
        <v>0</v>
      </c>
      <c r="BY12">
        <v>0</v>
      </c>
      <c r="BZ12">
        <v>0.98367374361730708</v>
      </c>
      <c r="CA12">
        <v>0.32122835708162645</v>
      </c>
      <c r="CB12">
        <v>0.11468880996943884</v>
      </c>
      <c r="CC12">
        <v>6.9137210436648777E-2</v>
      </c>
      <c r="CD12">
        <v>2.1764543691896374E-2</v>
      </c>
      <c r="CE12">
        <v>1.4634094383581101E-2</v>
      </c>
      <c r="CF12">
        <v>4.7878348913118214E-2</v>
      </c>
      <c r="CG12">
        <v>0.53220441351862591</v>
      </c>
      <c r="CH12">
        <v>0</v>
      </c>
      <c r="CI12">
        <v>0</v>
      </c>
      <c r="CJ12">
        <v>0.3428221476592811</v>
      </c>
      <c r="CK12">
        <v>0.14315806470643275</v>
      </c>
      <c r="CL12">
        <v>5.5352378197671255E-2</v>
      </c>
      <c r="CM12">
        <v>2.5931755437449817E-2</v>
      </c>
      <c r="CN12">
        <v>2.4383268931800945E-2</v>
      </c>
      <c r="CO12">
        <v>2.5476024031906287E-2</v>
      </c>
      <c r="CP12">
        <v>6.6142326315789771E-2</v>
      </c>
      <c r="CQ12">
        <v>0.24835820175391274</v>
      </c>
      <c r="CR12">
        <v>0</v>
      </c>
      <c r="CS12">
        <v>0</v>
      </c>
      <c r="CT12">
        <v>0.58729606598436457</v>
      </c>
      <c r="CU12">
        <v>0.1594897983750358</v>
      </c>
      <c r="CV12">
        <v>4.6142841874928064E-2</v>
      </c>
      <c r="CW12">
        <v>1.7058626468407126E-2</v>
      </c>
      <c r="CX12">
        <v>1.3862599032494623E-2</v>
      </c>
      <c r="CY12">
        <v>3.6599420079200175E-2</v>
      </c>
      <c r="CZ12">
        <v>8.3023750367131041E-2</v>
      </c>
      <c r="DA12">
        <v>0.29610975143484142</v>
      </c>
      <c r="DB12">
        <v>0</v>
      </c>
      <c r="DC12">
        <v>0</v>
      </c>
      <c r="DD12">
        <v>0</v>
      </c>
      <c r="DE12">
        <v>0.26598201150160444</v>
      </c>
      <c r="DF12">
        <v>7.6682318728864676E-2</v>
      </c>
      <c r="DG12">
        <v>3.3054240585199866E-2</v>
      </c>
      <c r="DH12">
        <v>2.7733901053758041E-2</v>
      </c>
      <c r="DI12">
        <v>3.2063271029423274E-2</v>
      </c>
      <c r="DJ12">
        <v>7.0427900169471452E-2</v>
      </c>
      <c r="DK12">
        <v>0.26657006874839329</v>
      </c>
      <c r="DL12">
        <v>0</v>
      </c>
      <c r="DM12">
        <v>0</v>
      </c>
      <c r="DN12">
        <v>0</v>
      </c>
      <c r="DO12">
        <v>0.66845344667060813</v>
      </c>
      <c r="DP12">
        <v>0.13394111673864462</v>
      </c>
      <c r="DQ12">
        <v>5.8625072077809169E-2</v>
      </c>
      <c r="DR12">
        <v>5.3593749657937347E-2</v>
      </c>
      <c r="DS12">
        <v>6.6960962203732335E-2</v>
      </c>
      <c r="DT12">
        <v>0.18314343536870101</v>
      </c>
      <c r="DU12">
        <v>0</v>
      </c>
      <c r="DV12">
        <v>0</v>
      </c>
      <c r="DX12" t="s">
        <v>697</v>
      </c>
      <c r="DY12" t="s">
        <v>149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1.5822991161937246E-2</v>
      </c>
      <c r="EF12">
        <v>5.1267466615369461E-2</v>
      </c>
      <c r="EG12">
        <v>0.17345854764615704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3.1989327448234496E-2</v>
      </c>
      <c r="EP12">
        <v>4.8137702356741051E-2</v>
      </c>
      <c r="EQ12">
        <v>9.4844406460023012E-2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2.7151251292248949E-4</v>
      </c>
      <c r="EZ12">
        <v>1.2849951759677973E-2</v>
      </c>
      <c r="FA12">
        <v>2.5246380467767334E-2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2.9609502421621189E-3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6.6517156649745354E-3</v>
      </c>
      <c r="FT12">
        <v>3.0087019547633331E-2</v>
      </c>
      <c r="FU12">
        <v>0.12183620162640139</v>
      </c>
      <c r="FV12">
        <v>0.56065535698946201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8.011871409528212E-3</v>
      </c>
      <c r="GD12">
        <v>4.1891979600349634E-2</v>
      </c>
      <c r="GE12">
        <v>0.15757307541861676</v>
      </c>
      <c r="GF12">
        <v>0</v>
      </c>
      <c r="GG12">
        <v>0</v>
      </c>
      <c r="GI12" t="s">
        <v>697</v>
      </c>
      <c r="GJ12" t="s">
        <v>150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JB12" t="s">
        <v>697</v>
      </c>
      <c r="JC12">
        <v>0</v>
      </c>
      <c r="JD12">
        <v>0</v>
      </c>
      <c r="JE12">
        <v>5.1221078684578723E-3</v>
      </c>
      <c r="JF12">
        <v>0.19905367765440848</v>
      </c>
      <c r="JG12">
        <v>0.44371418483700864</v>
      </c>
      <c r="JH12">
        <v>0.4946253502447947</v>
      </c>
      <c r="JI12">
        <v>0.34504464871167467</v>
      </c>
      <c r="JJ12">
        <v>8.7090934752614604E-2</v>
      </c>
      <c r="JK12">
        <v>0</v>
      </c>
      <c r="JL12">
        <v>0</v>
      </c>
      <c r="JM12">
        <v>0</v>
      </c>
      <c r="JN12">
        <v>2.0968378766937028E-7</v>
      </c>
      <c r="JO12">
        <v>6.4617394987880092E-2</v>
      </c>
      <c r="JP12">
        <v>0.3201789707980659</v>
      </c>
      <c r="JQ12">
        <v>0.53008339248178371</v>
      </c>
      <c r="JR12">
        <v>0.59530606221109661</v>
      </c>
      <c r="JS12">
        <v>0.47157540745589877</v>
      </c>
      <c r="JT12">
        <v>0.19796622747581963</v>
      </c>
      <c r="JU12">
        <v>3.4795011111144387E-3</v>
      </c>
      <c r="JV12">
        <v>0</v>
      </c>
      <c r="JW12">
        <v>0</v>
      </c>
      <c r="JX12">
        <v>3.9558980038482084E-3</v>
      </c>
      <c r="JY12">
        <v>0.1383595884425661</v>
      </c>
      <c r="JZ12">
        <v>0.43106634732724158</v>
      </c>
      <c r="KA12">
        <v>0.61944761770654155</v>
      </c>
      <c r="KB12">
        <v>0.643744895470998</v>
      </c>
      <c r="KC12">
        <v>0.51610050422446718</v>
      </c>
      <c r="KD12">
        <v>0.25476827633593213</v>
      </c>
      <c r="KE12">
        <v>2.4222954538646431E-2</v>
      </c>
      <c r="KF12">
        <v>0</v>
      </c>
      <c r="KG12">
        <v>0</v>
      </c>
      <c r="KH12">
        <v>1.2955450377850957E-3</v>
      </c>
      <c r="KI12">
        <v>0.1206199868191677</v>
      </c>
      <c r="KJ12">
        <v>0.43587881023159381</v>
      </c>
      <c r="KK12">
        <v>0.63950136078909781</v>
      </c>
      <c r="KL12">
        <v>0.66449938701779965</v>
      </c>
      <c r="KM12">
        <v>0.52233728174081284</v>
      </c>
      <c r="KN12">
        <v>0.25306143095032607</v>
      </c>
      <c r="KO12">
        <v>2.2143415834335781E-2</v>
      </c>
      <c r="KP12">
        <v>0</v>
      </c>
      <c r="KQ12">
        <v>0</v>
      </c>
      <c r="KR12">
        <v>0</v>
      </c>
      <c r="KS12">
        <v>5.848393915469053E-2</v>
      </c>
      <c r="KT12">
        <v>0.34702877892910083</v>
      </c>
      <c r="KU12">
        <v>0.57177383074545518</v>
      </c>
      <c r="KV12">
        <v>0.58752650818605689</v>
      </c>
      <c r="KW12">
        <v>0.41524785693518801</v>
      </c>
      <c r="KX12">
        <v>0.12546329158749386</v>
      </c>
      <c r="KY12">
        <v>4.0293384224634972E-4</v>
      </c>
      <c r="KZ12">
        <v>0</v>
      </c>
      <c r="LA12">
        <v>0</v>
      </c>
      <c r="LB12">
        <v>0</v>
      </c>
      <c r="LC12">
        <v>8.6181618129730422E-3</v>
      </c>
      <c r="LD12">
        <v>0.20030469478523075</v>
      </c>
      <c r="LE12">
        <v>0.42742724577234842</v>
      </c>
      <c r="LF12">
        <v>0.43705468608129261</v>
      </c>
      <c r="LG12">
        <v>0.26205180024358077</v>
      </c>
      <c r="LH12">
        <v>3.5981805263004388E-2</v>
      </c>
      <c r="LI12">
        <v>0</v>
      </c>
      <c r="LJ12">
        <v>0</v>
      </c>
      <c r="LL12" t="s">
        <v>697</v>
      </c>
      <c r="LM12" t="s">
        <v>156</v>
      </c>
      <c r="LN12" t="s">
        <v>157</v>
      </c>
      <c r="LO12">
        <v>0.48201930186459396</v>
      </c>
    </row>
    <row r="13" spans="2:327" x14ac:dyDescent="0.45">
      <c r="B13" t="s">
        <v>698</v>
      </c>
      <c r="C13" t="s">
        <v>147</v>
      </c>
      <c r="D13">
        <v>0</v>
      </c>
      <c r="E13">
        <v>0</v>
      </c>
      <c r="F13">
        <v>0.63481276559261846</v>
      </c>
      <c r="G13">
        <v>0.18164627984101123</v>
      </c>
      <c r="H13">
        <v>9.7855967281449852E-2</v>
      </c>
      <c r="I13">
        <v>8.4943726548755843E-2</v>
      </c>
      <c r="J13">
        <v>0.13686438642308171</v>
      </c>
      <c r="K13">
        <v>0.41968815590594605</v>
      </c>
      <c r="L13">
        <v>0</v>
      </c>
      <c r="M13">
        <v>0</v>
      </c>
      <c r="N13">
        <v>0</v>
      </c>
      <c r="O13">
        <v>0.93184348848760989</v>
      </c>
      <c r="P13">
        <v>0.36711937065986033</v>
      </c>
      <c r="Q13">
        <v>0.12732015978271372</v>
      </c>
      <c r="R13">
        <v>9.2568119371850055E-2</v>
      </c>
      <c r="S13">
        <v>8.2838091644212186E-2</v>
      </c>
      <c r="T13">
        <v>0.10172251192812604</v>
      </c>
      <c r="U13">
        <v>0.2544737069385849</v>
      </c>
      <c r="V13">
        <v>0.78013577225216879</v>
      </c>
      <c r="W13">
        <v>0</v>
      </c>
      <c r="X13">
        <v>0</v>
      </c>
      <c r="Y13">
        <v>0.51245299144312362</v>
      </c>
      <c r="Z13">
        <v>0.22356285439729892</v>
      </c>
      <c r="AA13">
        <v>7.4196141549225103E-2</v>
      </c>
      <c r="AB13">
        <v>3.4753092902444223E-2</v>
      </c>
      <c r="AC13">
        <v>3.0597650041139349E-2</v>
      </c>
      <c r="AD13">
        <v>6.0951572404386783E-2</v>
      </c>
      <c r="AE13">
        <v>0.18427421816034381</v>
      </c>
      <c r="AF13">
        <v>0.50618985035699349</v>
      </c>
      <c r="AG13">
        <v>0</v>
      </c>
      <c r="AH13">
        <v>0</v>
      </c>
      <c r="AI13">
        <v>0.66906820959166224</v>
      </c>
      <c r="AJ13">
        <v>0.26251234834407644</v>
      </c>
      <c r="AK13">
        <v>7.763881035524868E-2</v>
      </c>
      <c r="AL13">
        <v>2.5287449080075068E-2</v>
      </c>
      <c r="AM13">
        <v>2.2179067803796373E-2</v>
      </c>
      <c r="AN13">
        <v>5.9445169896498784E-2</v>
      </c>
      <c r="AO13">
        <v>0.18324607741735713</v>
      </c>
      <c r="AP13">
        <v>0.55282459134862971</v>
      </c>
      <c r="AQ13">
        <v>0</v>
      </c>
      <c r="AR13">
        <v>0</v>
      </c>
      <c r="AS13">
        <v>0</v>
      </c>
      <c r="AT13">
        <v>0.37940387018170019</v>
      </c>
      <c r="AU13">
        <v>0.10022762325447537</v>
      </c>
      <c r="AV13">
        <v>5.8050175490766742E-2</v>
      </c>
      <c r="AW13">
        <v>6.3411925965959071E-2</v>
      </c>
      <c r="AX13">
        <v>0.10995565625004065</v>
      </c>
      <c r="AY13">
        <v>0.36117804123332198</v>
      </c>
      <c r="AZ13">
        <v>0.95901639344262313</v>
      </c>
      <c r="BA13">
        <v>0</v>
      </c>
      <c r="BB13">
        <v>0</v>
      </c>
      <c r="BC13">
        <v>0</v>
      </c>
      <c r="BD13">
        <v>0.57922495282567854</v>
      </c>
      <c r="BE13">
        <v>0.17509784061007128</v>
      </c>
      <c r="BF13">
        <v>0.10471008555195037</v>
      </c>
      <c r="BG13">
        <v>0.10462258898477933</v>
      </c>
      <c r="BH13">
        <v>0.16665938229909208</v>
      </c>
      <c r="BI13">
        <v>0.51956534941619148</v>
      </c>
      <c r="BJ13">
        <v>0</v>
      </c>
      <c r="BK13">
        <v>0</v>
      </c>
      <c r="BM13" t="s">
        <v>698</v>
      </c>
      <c r="BN13" t="s">
        <v>148</v>
      </c>
      <c r="BO13">
        <v>0</v>
      </c>
      <c r="BP13">
        <v>0</v>
      </c>
      <c r="BQ13">
        <v>0.45273881829427487</v>
      </c>
      <c r="BR13">
        <v>0.10972586139172079</v>
      </c>
      <c r="BS13">
        <v>5.1226859578034363E-2</v>
      </c>
      <c r="BT13">
        <v>3.5576924583134412E-2</v>
      </c>
      <c r="BU13">
        <v>4.0412010288527755E-2</v>
      </c>
      <c r="BV13">
        <v>0.11397564369338969</v>
      </c>
      <c r="BW13">
        <v>0</v>
      </c>
      <c r="BX13">
        <v>0</v>
      </c>
      <c r="BY13">
        <v>0</v>
      </c>
      <c r="BZ13">
        <v>0.87073899743924221</v>
      </c>
      <c r="CA13">
        <v>0.23434846418458072</v>
      </c>
      <c r="CB13">
        <v>7.3246557672859286E-2</v>
      </c>
      <c r="CC13">
        <v>4.4664556371422491E-2</v>
      </c>
      <c r="CD13">
        <v>2.6953142481024157E-2</v>
      </c>
      <c r="CE13">
        <v>1.6922663675041416E-2</v>
      </c>
      <c r="CF13">
        <v>7.7753064018173126E-2</v>
      </c>
      <c r="CG13">
        <v>0.64240034162971993</v>
      </c>
      <c r="CH13">
        <v>0</v>
      </c>
      <c r="CI13">
        <v>0</v>
      </c>
      <c r="CJ13">
        <v>0.29957682294405885</v>
      </c>
      <c r="CK13">
        <v>0.11889162360029241</v>
      </c>
      <c r="CL13">
        <v>4.0616592830693271E-2</v>
      </c>
      <c r="CM13">
        <v>1.7502320090014171E-2</v>
      </c>
      <c r="CN13">
        <v>1.4686998910602449E-2</v>
      </c>
      <c r="CO13">
        <v>3.2393092976081568E-2</v>
      </c>
      <c r="CP13">
        <v>9.7599909628551779E-2</v>
      </c>
      <c r="CQ13">
        <v>0.29571970449025203</v>
      </c>
      <c r="CR13">
        <v>0</v>
      </c>
      <c r="CS13">
        <v>0</v>
      </c>
      <c r="CT13">
        <v>0.49257833223756475</v>
      </c>
      <c r="CU13">
        <v>0.13491598328614762</v>
      </c>
      <c r="CV13">
        <v>4.3183228701315558E-2</v>
      </c>
      <c r="CW13">
        <v>1.5421772867541041E-2</v>
      </c>
      <c r="CX13">
        <v>1.1765380194065391E-2</v>
      </c>
      <c r="CY13">
        <v>3.3084014671146078E-2</v>
      </c>
      <c r="CZ13">
        <v>9.8004552499875899E-2</v>
      </c>
      <c r="DA13">
        <v>0.35796851350653974</v>
      </c>
      <c r="DB13">
        <v>0</v>
      </c>
      <c r="DC13">
        <v>0</v>
      </c>
      <c r="DD13">
        <v>0</v>
      </c>
      <c r="DE13">
        <v>0.21183868044728846</v>
      </c>
      <c r="DF13">
        <v>5.9374897188310842E-2</v>
      </c>
      <c r="DG13">
        <v>2.8967040122972489E-2</v>
      </c>
      <c r="DH13">
        <v>3.097512570233028E-2</v>
      </c>
      <c r="DI13">
        <v>3.8778646174969317E-2</v>
      </c>
      <c r="DJ13">
        <v>0.13083724256073925</v>
      </c>
      <c r="DK13">
        <v>0.91971244289169585</v>
      </c>
      <c r="DL13">
        <v>0</v>
      </c>
      <c r="DM13">
        <v>0</v>
      </c>
      <c r="DN13">
        <v>0</v>
      </c>
      <c r="DO13">
        <v>0.39223739566180582</v>
      </c>
      <c r="DP13">
        <v>0.1044564182350111</v>
      </c>
      <c r="DQ13">
        <v>5.1540996102847611E-2</v>
      </c>
      <c r="DR13">
        <v>4.0175689338560076E-2</v>
      </c>
      <c r="DS13">
        <v>4.4364558804085338E-2</v>
      </c>
      <c r="DT13">
        <v>0.22036992392263172</v>
      </c>
      <c r="DU13">
        <v>0</v>
      </c>
      <c r="DV13">
        <v>0</v>
      </c>
      <c r="DX13" t="s">
        <v>698</v>
      </c>
      <c r="DY13" t="s">
        <v>149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8.9161323144701654E-3</v>
      </c>
      <c r="EF13">
        <v>3.8409152074479751E-2</v>
      </c>
      <c r="EG13">
        <v>0.14645114248240632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1.183488484435874E-2</v>
      </c>
      <c r="EP13">
        <v>3.9875877551122436E-2</v>
      </c>
      <c r="EQ13">
        <v>7.280262537076107E-2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1.0973160608447035E-3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9.9148944787648971E-4</v>
      </c>
      <c r="FT13">
        <v>2.345644771694249E-2</v>
      </c>
      <c r="FU13">
        <v>8.4348191314229909E-2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1.3460787036240365E-2</v>
      </c>
      <c r="GD13">
        <v>5.9578992365622835E-2</v>
      </c>
      <c r="GE13">
        <v>9.4860311126389013E-2</v>
      </c>
      <c r="GF13">
        <v>0</v>
      </c>
      <c r="GG13">
        <v>0</v>
      </c>
      <c r="GI13" t="s">
        <v>698</v>
      </c>
      <c r="GJ13" t="s">
        <v>150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JB13" t="s">
        <v>698</v>
      </c>
      <c r="JC13">
        <v>0</v>
      </c>
      <c r="JD13">
        <v>0</v>
      </c>
      <c r="JE13">
        <v>1.7600604392612199E-2</v>
      </c>
      <c r="JF13">
        <v>0.25242855425849242</v>
      </c>
      <c r="JG13">
        <v>0.4775866778304092</v>
      </c>
      <c r="JH13">
        <v>0.51085072042378665</v>
      </c>
      <c r="JI13">
        <v>0.34083676106983563</v>
      </c>
      <c r="JJ13">
        <v>7.2536305366998663E-2</v>
      </c>
      <c r="JK13">
        <v>0</v>
      </c>
      <c r="JL13">
        <v>0</v>
      </c>
      <c r="JM13">
        <v>0</v>
      </c>
      <c r="JN13">
        <v>1.023668036408497E-4</v>
      </c>
      <c r="JO13">
        <v>0.10110317336670761</v>
      </c>
      <c r="JP13">
        <v>0.41296587548700614</v>
      </c>
      <c r="JQ13">
        <v>0.61319304542998099</v>
      </c>
      <c r="JR13">
        <v>0.63679356643913898</v>
      </c>
      <c r="JS13">
        <v>0.47390537222579721</v>
      </c>
      <c r="JT13">
        <v>0.17248045470272139</v>
      </c>
      <c r="JU13">
        <v>1.1405700250986146E-3</v>
      </c>
      <c r="JV13">
        <v>0</v>
      </c>
      <c r="JW13">
        <v>0</v>
      </c>
      <c r="JX13">
        <v>6.5032769992812954E-3</v>
      </c>
      <c r="JY13">
        <v>0.18162650514668136</v>
      </c>
      <c r="JZ13">
        <v>0.4896760027314242</v>
      </c>
      <c r="KA13">
        <v>0.67111687988928648</v>
      </c>
      <c r="KB13">
        <v>0.68515741283899922</v>
      </c>
      <c r="KC13">
        <v>0.53079145297724561</v>
      </c>
      <c r="KD13">
        <v>0.22962082497405603</v>
      </c>
      <c r="KE13">
        <v>1.2248622916975045E-2</v>
      </c>
      <c r="KF13">
        <v>0</v>
      </c>
      <c r="KG13">
        <v>0</v>
      </c>
      <c r="KH13">
        <v>2.3595879505837543E-3</v>
      </c>
      <c r="KI13">
        <v>0.15064909252673245</v>
      </c>
      <c r="KJ13">
        <v>0.46231279586924146</v>
      </c>
      <c r="KK13">
        <v>0.65206330431268134</v>
      </c>
      <c r="KL13">
        <v>0.66865940162513948</v>
      </c>
      <c r="KM13">
        <v>0.51357352524748812</v>
      </c>
      <c r="KN13">
        <v>0.22094022595042861</v>
      </c>
      <c r="KO13">
        <v>9.8279790869233025E-3</v>
      </c>
      <c r="KP13">
        <v>0</v>
      </c>
      <c r="KQ13">
        <v>0</v>
      </c>
      <c r="KR13">
        <v>0</v>
      </c>
      <c r="KS13">
        <v>8.9439575783097511E-2</v>
      </c>
      <c r="KT13">
        <v>0.39333784709639497</v>
      </c>
      <c r="KU13">
        <v>0.57622603642513925</v>
      </c>
      <c r="KV13">
        <v>0.56937153572735066</v>
      </c>
      <c r="KW13">
        <v>0.38196127970082661</v>
      </c>
      <c r="KX13">
        <v>9.3602725928930153E-2</v>
      </c>
      <c r="KY13">
        <v>2.3172344049670427E-5</v>
      </c>
      <c r="KZ13">
        <v>0</v>
      </c>
      <c r="LA13">
        <v>0</v>
      </c>
      <c r="LB13">
        <v>0</v>
      </c>
      <c r="LC13">
        <v>2.4777140500208791E-2</v>
      </c>
      <c r="LD13">
        <v>0.25359843725849129</v>
      </c>
      <c r="LE13">
        <v>0.44665418388160344</v>
      </c>
      <c r="LF13">
        <v>0.44701533396510973</v>
      </c>
      <c r="LG13">
        <v>0.25898662412049278</v>
      </c>
      <c r="LH13">
        <v>2.893872056597065E-2</v>
      </c>
      <c r="LI13">
        <v>0</v>
      </c>
      <c r="LJ13">
        <v>0</v>
      </c>
      <c r="LL13" t="s">
        <v>698</v>
      </c>
      <c r="LM13" t="s">
        <v>156</v>
      </c>
      <c r="LN13" t="s">
        <v>157</v>
      </c>
      <c r="LO13">
        <v>0.46183127493671838</v>
      </c>
    </row>
    <row r="14" spans="2:327" x14ac:dyDescent="0.45">
      <c r="B14" t="s">
        <v>699</v>
      </c>
      <c r="C14" t="s">
        <v>147</v>
      </c>
      <c r="D14">
        <v>0</v>
      </c>
      <c r="E14">
        <v>0</v>
      </c>
      <c r="F14">
        <v>0.52284577026993806</v>
      </c>
      <c r="G14">
        <v>0.16766008764489954</v>
      </c>
      <c r="H14">
        <v>0.10078571421952064</v>
      </c>
      <c r="I14">
        <v>0.10796027134586343</v>
      </c>
      <c r="J14">
        <v>0.14336557928866295</v>
      </c>
      <c r="K14">
        <v>0.46606085359740179</v>
      </c>
      <c r="L14">
        <v>0</v>
      </c>
      <c r="M14">
        <v>0</v>
      </c>
      <c r="N14">
        <v>0</v>
      </c>
      <c r="O14">
        <v>0.89308695370559088</v>
      </c>
      <c r="P14">
        <v>0.33842503923030887</v>
      </c>
      <c r="Q14">
        <v>0.11464147710490934</v>
      </c>
      <c r="R14">
        <v>8.9498618237804597E-2</v>
      </c>
      <c r="S14">
        <v>9.4745330595427946E-2</v>
      </c>
      <c r="T14">
        <v>0.10814594899230036</v>
      </c>
      <c r="U14">
        <v>0.2889307523231196</v>
      </c>
      <c r="V14">
        <v>0.87822000688276225</v>
      </c>
      <c r="W14">
        <v>0</v>
      </c>
      <c r="X14">
        <v>0</v>
      </c>
      <c r="Y14">
        <v>0.5026040025034233</v>
      </c>
      <c r="Z14">
        <v>0.2036676898838318</v>
      </c>
      <c r="AA14">
        <v>6.9913275857979018E-2</v>
      </c>
      <c r="AB14">
        <v>3.4209754023450327E-2</v>
      </c>
      <c r="AC14">
        <v>4.6110946318049892E-2</v>
      </c>
      <c r="AD14">
        <v>6.8330793267962819E-2</v>
      </c>
      <c r="AE14">
        <v>0.19897185539679313</v>
      </c>
      <c r="AF14">
        <v>0.51142770528696313</v>
      </c>
      <c r="AG14">
        <v>0</v>
      </c>
      <c r="AH14">
        <v>0</v>
      </c>
      <c r="AI14">
        <v>0.61986290210296913</v>
      </c>
      <c r="AJ14">
        <v>0.23544903043390053</v>
      </c>
      <c r="AK14">
        <v>6.9899443173322973E-2</v>
      </c>
      <c r="AL14">
        <v>2.4568466283881669E-2</v>
      </c>
      <c r="AM14">
        <v>3.6498434031962117E-2</v>
      </c>
      <c r="AN14">
        <v>7.2231221271923149E-2</v>
      </c>
      <c r="AO14">
        <v>0.19869056635976826</v>
      </c>
      <c r="AP14">
        <v>0.58313102233022573</v>
      </c>
      <c r="AQ14">
        <v>0</v>
      </c>
      <c r="AR14">
        <v>0</v>
      </c>
      <c r="AS14">
        <v>0</v>
      </c>
      <c r="AT14">
        <v>0.34518703088536495</v>
      </c>
      <c r="AU14">
        <v>9.99916443352655E-2</v>
      </c>
      <c r="AV14">
        <v>6.0728878374647285E-2</v>
      </c>
      <c r="AW14">
        <v>6.7947722547425329E-2</v>
      </c>
      <c r="AX14">
        <v>0.11745396178365509</v>
      </c>
      <c r="AY14">
        <v>0.3916241757596422</v>
      </c>
      <c r="AZ14">
        <v>0</v>
      </c>
      <c r="BA14">
        <v>0</v>
      </c>
      <c r="BB14">
        <v>0</v>
      </c>
      <c r="BC14">
        <v>0</v>
      </c>
      <c r="BD14">
        <v>0.54325385880071375</v>
      </c>
      <c r="BE14">
        <v>0.17606216515098005</v>
      </c>
      <c r="BF14">
        <v>0.11492857497550669</v>
      </c>
      <c r="BG14">
        <v>0.12414249141240069</v>
      </c>
      <c r="BH14">
        <v>0.19312014238284719</v>
      </c>
      <c r="BI14">
        <v>0.53783124321304565</v>
      </c>
      <c r="BJ14">
        <v>0</v>
      </c>
      <c r="BK14">
        <v>0</v>
      </c>
      <c r="BM14" t="s">
        <v>699</v>
      </c>
      <c r="BN14" t="s">
        <v>148</v>
      </c>
      <c r="BO14">
        <v>0</v>
      </c>
      <c r="BP14">
        <v>0</v>
      </c>
      <c r="BQ14">
        <v>0.31202099287533791</v>
      </c>
      <c r="BR14">
        <v>0.10250445505817136</v>
      </c>
      <c r="BS14">
        <v>4.8894624444092545E-2</v>
      </c>
      <c r="BT14">
        <v>3.6873866194237569E-2</v>
      </c>
      <c r="BU14">
        <v>3.368014584747589E-2</v>
      </c>
      <c r="BV14">
        <v>0.12707734640295981</v>
      </c>
      <c r="BW14">
        <v>0</v>
      </c>
      <c r="BX14">
        <v>0</v>
      </c>
      <c r="BY14">
        <v>0</v>
      </c>
      <c r="BZ14">
        <v>0.80524233530831946</v>
      </c>
      <c r="CA14">
        <v>0.20939411882897557</v>
      </c>
      <c r="CB14">
        <v>6.4570879414100543E-2</v>
      </c>
      <c r="CC14">
        <v>4.1991467907668598E-2</v>
      </c>
      <c r="CD14">
        <v>3.8855558623016748E-2</v>
      </c>
      <c r="CE14">
        <v>1.5826540437708019E-2</v>
      </c>
      <c r="CF14">
        <v>6.81014837825233E-2</v>
      </c>
      <c r="CG14">
        <v>0.78305353909334241</v>
      </c>
      <c r="CH14">
        <v>0</v>
      </c>
      <c r="CI14">
        <v>0</v>
      </c>
      <c r="CJ14">
        <v>0.28210682304662565</v>
      </c>
      <c r="CK14">
        <v>0.11053738043009763</v>
      </c>
      <c r="CL14">
        <v>3.7933941947919034E-2</v>
      </c>
      <c r="CM14">
        <v>1.5530558028173188E-2</v>
      </c>
      <c r="CN14">
        <v>1.9369053277133168E-2</v>
      </c>
      <c r="CO14">
        <v>3.8121086303648445E-2</v>
      </c>
      <c r="CP14">
        <v>0.10430370880569166</v>
      </c>
      <c r="CQ14">
        <v>0.30612695247584115</v>
      </c>
      <c r="CR14">
        <v>0</v>
      </c>
      <c r="CS14">
        <v>0</v>
      </c>
      <c r="CT14">
        <v>0.4319770042088712</v>
      </c>
      <c r="CU14">
        <v>0.11998608430779087</v>
      </c>
      <c r="CV14">
        <v>3.7538792859104622E-2</v>
      </c>
      <c r="CW14">
        <v>1.3571838975425094E-2</v>
      </c>
      <c r="CX14">
        <v>1.8917440708043208E-2</v>
      </c>
      <c r="CY14">
        <v>3.6945552014541992E-2</v>
      </c>
      <c r="CZ14">
        <v>8.3563761114697654E-2</v>
      </c>
      <c r="DA14">
        <v>0.39084793215688918</v>
      </c>
      <c r="DB14">
        <v>0</v>
      </c>
      <c r="DC14">
        <v>0</v>
      </c>
      <c r="DD14">
        <v>0</v>
      </c>
      <c r="DE14">
        <v>0.20292133021185052</v>
      </c>
      <c r="DF14">
        <v>6.0230226189535718E-2</v>
      </c>
      <c r="DG14">
        <v>2.6748390600300733E-2</v>
      </c>
      <c r="DH14">
        <v>3.0999117299401344E-2</v>
      </c>
      <c r="DI14">
        <v>4.0610232719940159E-2</v>
      </c>
      <c r="DJ14">
        <v>0.14485558916680194</v>
      </c>
      <c r="DK14">
        <v>0</v>
      </c>
      <c r="DL14">
        <v>0</v>
      </c>
      <c r="DM14">
        <v>0</v>
      </c>
      <c r="DN14">
        <v>0</v>
      </c>
      <c r="DO14">
        <v>0.34216210752794207</v>
      </c>
      <c r="DP14">
        <v>0.10294266919971533</v>
      </c>
      <c r="DQ14">
        <v>5.3761325068243333E-2</v>
      </c>
      <c r="DR14">
        <v>3.949772105389511E-2</v>
      </c>
      <c r="DS14">
        <v>4.2907603073893678E-2</v>
      </c>
      <c r="DT14">
        <v>0.26471630598988788</v>
      </c>
      <c r="DU14">
        <v>0</v>
      </c>
      <c r="DV14">
        <v>0</v>
      </c>
      <c r="DX14" t="s">
        <v>699</v>
      </c>
      <c r="DY14" t="s">
        <v>149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1.5871188566776103E-2</v>
      </c>
      <c r="EF14">
        <v>4.9969908913925255E-2</v>
      </c>
      <c r="EG14">
        <v>0.17468766483830192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6.6535570727692438E-3</v>
      </c>
      <c r="EP14">
        <v>4.5546093394081395E-2</v>
      </c>
      <c r="EQ14">
        <v>0.10283673688261526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2.7034540915024706E-3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5.3172448950882176E-3</v>
      </c>
      <c r="FK14">
        <v>2.5199765750263534E-2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2.7674849231488084E-3</v>
      </c>
      <c r="FT14">
        <v>2.5375932852545371E-2</v>
      </c>
      <c r="FU14">
        <v>9.7933172084612607E-2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2.0310530078506538E-2</v>
      </c>
      <c r="GD14">
        <v>7.3945059487876025E-2</v>
      </c>
      <c r="GE14">
        <v>6.3537012241074331E-2</v>
      </c>
      <c r="GF14">
        <v>0</v>
      </c>
      <c r="GG14">
        <v>0</v>
      </c>
      <c r="GI14" t="s">
        <v>699</v>
      </c>
      <c r="GJ14" t="s">
        <v>150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JB14" t="s">
        <v>699</v>
      </c>
      <c r="JC14">
        <v>0</v>
      </c>
      <c r="JD14">
        <v>0</v>
      </c>
      <c r="JE14">
        <v>3.4891994492004655E-2</v>
      </c>
      <c r="JF14">
        <v>0.30500468289683608</v>
      </c>
      <c r="JG14">
        <v>0.5239462687466605</v>
      </c>
      <c r="JH14">
        <v>0.52170896597713745</v>
      </c>
      <c r="JI14">
        <v>0.33990059995127475</v>
      </c>
      <c r="JJ14">
        <v>6.2710345840909135E-2</v>
      </c>
      <c r="JK14">
        <v>0</v>
      </c>
      <c r="JL14">
        <v>0</v>
      </c>
      <c r="JM14">
        <v>0</v>
      </c>
      <c r="JN14">
        <v>3.9301471047072155E-4</v>
      </c>
      <c r="JO14">
        <v>0.12543650700841366</v>
      </c>
      <c r="JP14">
        <v>0.45511717332585833</v>
      </c>
      <c r="JQ14">
        <v>0.63095552408800815</v>
      </c>
      <c r="JR14">
        <v>0.62248471246732684</v>
      </c>
      <c r="JS14">
        <v>0.45121434912970909</v>
      </c>
      <c r="JT14">
        <v>0.14981037795583715</v>
      </c>
      <c r="JU14">
        <v>3.8770322343858679E-4</v>
      </c>
      <c r="JV14">
        <v>0</v>
      </c>
      <c r="JW14">
        <v>0</v>
      </c>
      <c r="JX14">
        <v>9.5461502026342668E-3</v>
      </c>
      <c r="JY14">
        <v>0.20909107476481753</v>
      </c>
      <c r="JZ14">
        <v>0.51518339875132801</v>
      </c>
      <c r="KA14">
        <v>0.67729224436310609</v>
      </c>
      <c r="KB14">
        <v>0.66005680861642502</v>
      </c>
      <c r="KC14">
        <v>0.49736991560568922</v>
      </c>
      <c r="KD14">
        <v>0.20486667613989287</v>
      </c>
      <c r="KE14">
        <v>9.1950934613086576E-3</v>
      </c>
      <c r="KF14">
        <v>0</v>
      </c>
      <c r="KG14">
        <v>0</v>
      </c>
      <c r="KH14">
        <v>3.9149030071587657E-3</v>
      </c>
      <c r="KI14">
        <v>0.17624157305019333</v>
      </c>
      <c r="KJ14">
        <v>0.4890890232158594</v>
      </c>
      <c r="KK14">
        <v>0.65194085778573585</v>
      </c>
      <c r="KL14">
        <v>0.62837579627483553</v>
      </c>
      <c r="KM14">
        <v>0.45471335777703886</v>
      </c>
      <c r="KN14">
        <v>0.18675463678376236</v>
      </c>
      <c r="KO14">
        <v>6.7546590505260058E-3</v>
      </c>
      <c r="KP14">
        <v>0</v>
      </c>
      <c r="KQ14">
        <v>0</v>
      </c>
      <c r="KR14">
        <v>0</v>
      </c>
      <c r="KS14">
        <v>0.10991326898113761</v>
      </c>
      <c r="KT14">
        <v>0.42163174452863544</v>
      </c>
      <c r="KU14">
        <v>0.59356710128784718</v>
      </c>
      <c r="KV14">
        <v>0.56910276567641249</v>
      </c>
      <c r="KW14">
        <v>0.3675917023366761</v>
      </c>
      <c r="KX14">
        <v>7.8051224600708985E-2</v>
      </c>
      <c r="KY14">
        <v>0</v>
      </c>
      <c r="KZ14">
        <v>0</v>
      </c>
      <c r="LA14">
        <v>0</v>
      </c>
      <c r="LB14">
        <v>0</v>
      </c>
      <c r="LC14">
        <v>3.6535385315454028E-2</v>
      </c>
      <c r="LD14">
        <v>0.28254677206981976</v>
      </c>
      <c r="LE14">
        <v>0.4655282571092253</v>
      </c>
      <c r="LF14">
        <v>0.43153384476083467</v>
      </c>
      <c r="LG14">
        <v>0.23155623945472631</v>
      </c>
      <c r="LH14">
        <v>2.2358706453064203E-2</v>
      </c>
      <c r="LI14">
        <v>0</v>
      </c>
      <c r="LJ14">
        <v>0</v>
      </c>
      <c r="LL14" t="s">
        <v>699</v>
      </c>
      <c r="LM14" t="s">
        <v>156</v>
      </c>
      <c r="LN14" t="s">
        <v>157</v>
      </c>
      <c r="LO14">
        <v>0.55521430106323233</v>
      </c>
    </row>
    <row r="15" spans="2:327" x14ac:dyDescent="0.45">
      <c r="B15" t="s">
        <v>700</v>
      </c>
      <c r="C15" t="s">
        <v>147</v>
      </c>
      <c r="D15">
        <v>0</v>
      </c>
      <c r="E15">
        <v>0</v>
      </c>
      <c r="F15">
        <v>0.52634771738017438</v>
      </c>
      <c r="G15">
        <v>0.17425416258110132</v>
      </c>
      <c r="H15">
        <v>0.11074591116457828</v>
      </c>
      <c r="I15">
        <v>0.11410629260584627</v>
      </c>
      <c r="J15">
        <v>0.16750799655909537</v>
      </c>
      <c r="K15">
        <v>0.50390133023464068</v>
      </c>
      <c r="L15">
        <v>0</v>
      </c>
      <c r="M15">
        <v>0</v>
      </c>
      <c r="N15">
        <v>0</v>
      </c>
      <c r="O15">
        <v>0.84505914904672141</v>
      </c>
      <c r="P15">
        <v>0.30984414444299185</v>
      </c>
      <c r="Q15">
        <v>0.12114670269161049</v>
      </c>
      <c r="R15">
        <v>8.9880180186756281E-2</v>
      </c>
      <c r="S15">
        <v>0.1034829344848974</v>
      </c>
      <c r="T15">
        <v>0.1308555710503396</v>
      </c>
      <c r="U15">
        <v>0.33125348025836365</v>
      </c>
      <c r="V15">
        <v>0.92746080305340373</v>
      </c>
      <c r="W15">
        <v>0</v>
      </c>
      <c r="X15">
        <v>0</v>
      </c>
      <c r="Y15">
        <v>0.50399667734110776</v>
      </c>
      <c r="Z15">
        <v>0.18604051765416924</v>
      </c>
      <c r="AA15">
        <v>6.2758666375644326E-2</v>
      </c>
      <c r="AB15">
        <v>3.5861422706600671E-2</v>
      </c>
      <c r="AC15">
        <v>3.8756697323800264E-2</v>
      </c>
      <c r="AD15">
        <v>7.5133466841134935E-2</v>
      </c>
      <c r="AE15">
        <v>0.21942629499653446</v>
      </c>
      <c r="AF15">
        <v>0.52563666061994851</v>
      </c>
      <c r="AG15">
        <v>0</v>
      </c>
      <c r="AH15">
        <v>0</v>
      </c>
      <c r="AI15">
        <v>0.56651075343196655</v>
      </c>
      <c r="AJ15">
        <v>0.21365046732284679</v>
      </c>
      <c r="AK15">
        <v>6.498774103611682E-2</v>
      </c>
      <c r="AL15">
        <v>2.155147404599847E-2</v>
      </c>
      <c r="AM15">
        <v>3.4246972278060672E-2</v>
      </c>
      <c r="AN15">
        <v>6.9079942221280485E-2</v>
      </c>
      <c r="AO15">
        <v>0.21728162365559095</v>
      </c>
      <c r="AP15">
        <v>0.60432445368994603</v>
      </c>
      <c r="AQ15">
        <v>0</v>
      </c>
      <c r="AR15">
        <v>0</v>
      </c>
      <c r="AS15">
        <v>0.97540983606557352</v>
      </c>
      <c r="AT15">
        <v>0.30827832835808611</v>
      </c>
      <c r="AU15">
        <v>9.1885867452168493E-2</v>
      </c>
      <c r="AV15">
        <v>6.1644413295992656E-2</v>
      </c>
      <c r="AW15">
        <v>7.9003256040890465E-2</v>
      </c>
      <c r="AX15">
        <v>0.13624609457181394</v>
      </c>
      <c r="AY15">
        <v>0.41951873387379501</v>
      </c>
      <c r="AZ15">
        <v>0</v>
      </c>
      <c r="BA15">
        <v>0</v>
      </c>
      <c r="BB15">
        <v>0</v>
      </c>
      <c r="BC15">
        <v>0</v>
      </c>
      <c r="BD15">
        <v>0.5357227255220316</v>
      </c>
      <c r="BE15">
        <v>0.18337274956377644</v>
      </c>
      <c r="BF15">
        <v>0.13727030175904739</v>
      </c>
      <c r="BG15">
        <v>0.1436339851957468</v>
      </c>
      <c r="BH15">
        <v>0.22203306632457293</v>
      </c>
      <c r="BI15">
        <v>0.78770823448131366</v>
      </c>
      <c r="BJ15">
        <v>0</v>
      </c>
      <c r="BK15">
        <v>0</v>
      </c>
      <c r="BM15" t="s">
        <v>700</v>
      </c>
      <c r="BN15" t="s">
        <v>148</v>
      </c>
      <c r="BO15">
        <v>0</v>
      </c>
      <c r="BP15">
        <v>0</v>
      </c>
      <c r="BQ15">
        <v>0.3235388374405182</v>
      </c>
      <c r="BR15">
        <v>0.10410102302966363</v>
      </c>
      <c r="BS15">
        <v>5.9702436641861298E-2</v>
      </c>
      <c r="BT15">
        <v>4.2211895000522907E-2</v>
      </c>
      <c r="BU15">
        <v>3.786058142064995E-2</v>
      </c>
      <c r="BV15">
        <v>0.1286581929757338</v>
      </c>
      <c r="BW15">
        <v>0</v>
      </c>
      <c r="BX15">
        <v>0</v>
      </c>
      <c r="BY15">
        <v>0</v>
      </c>
      <c r="BZ15">
        <v>0.72540481197349671</v>
      </c>
      <c r="CA15">
        <v>0.19603702107066279</v>
      </c>
      <c r="CB15">
        <v>6.4038121678782728E-2</v>
      </c>
      <c r="CC15">
        <v>4.1048049712593883E-2</v>
      </c>
      <c r="CD15">
        <v>2.8645339469363908E-2</v>
      </c>
      <c r="CE15">
        <v>2.0771919493944573E-2</v>
      </c>
      <c r="CF15">
        <v>8.8280142222758318E-2</v>
      </c>
      <c r="CG15">
        <v>0.86664370121383616</v>
      </c>
      <c r="CH15">
        <v>0</v>
      </c>
      <c r="CI15">
        <v>0</v>
      </c>
      <c r="CJ15">
        <v>0.2725248768405984</v>
      </c>
      <c r="CK15">
        <v>9.9825576731844307E-2</v>
      </c>
      <c r="CL15">
        <v>3.6444511598087065E-2</v>
      </c>
      <c r="CM15">
        <v>1.7728913234975361E-2</v>
      </c>
      <c r="CN15">
        <v>1.9762876697299953E-2</v>
      </c>
      <c r="CO15">
        <v>3.164603749897741E-2</v>
      </c>
      <c r="CP15">
        <v>0.11495364182649745</v>
      </c>
      <c r="CQ15">
        <v>0.32639378326896118</v>
      </c>
      <c r="CR15">
        <v>0</v>
      </c>
      <c r="CS15">
        <v>0</v>
      </c>
      <c r="CT15">
        <v>0.38655818710475914</v>
      </c>
      <c r="CU15">
        <v>0.10944862728930914</v>
      </c>
      <c r="CV15">
        <v>3.5521783879222051E-2</v>
      </c>
      <c r="CW15">
        <v>1.2497863974869959E-2</v>
      </c>
      <c r="CX15">
        <v>1.7528737109360842E-2</v>
      </c>
      <c r="CY15">
        <v>3.6829104263150905E-2</v>
      </c>
      <c r="CZ15">
        <v>0.11349918011845099</v>
      </c>
      <c r="DA15">
        <v>0.41369920822284734</v>
      </c>
      <c r="DB15">
        <v>0</v>
      </c>
      <c r="DC15">
        <v>0</v>
      </c>
      <c r="DD15">
        <v>0.95142434829346945</v>
      </c>
      <c r="DE15">
        <v>0.17142660287710323</v>
      </c>
      <c r="DF15">
        <v>5.4440153209250705E-2</v>
      </c>
      <c r="DG15">
        <v>2.6986270200392234E-2</v>
      </c>
      <c r="DH15">
        <v>3.5816162932074139E-2</v>
      </c>
      <c r="DI15">
        <v>4.1150875689139624E-2</v>
      </c>
      <c r="DJ15">
        <v>0.15983363889070087</v>
      </c>
      <c r="DK15">
        <v>0</v>
      </c>
      <c r="DL15">
        <v>0</v>
      </c>
      <c r="DM15">
        <v>0</v>
      </c>
      <c r="DN15">
        <v>0</v>
      </c>
      <c r="DO15">
        <v>0.34000633488924675</v>
      </c>
      <c r="DP15">
        <v>0.10700224929960957</v>
      </c>
      <c r="DQ15">
        <v>5.9829471952901496E-2</v>
      </c>
      <c r="DR15">
        <v>3.9656474395498589E-2</v>
      </c>
      <c r="DS15">
        <v>4.3762936719366582E-2</v>
      </c>
      <c r="DT15">
        <v>0.26924310334722962</v>
      </c>
      <c r="DU15">
        <v>0</v>
      </c>
      <c r="DV15">
        <v>0</v>
      </c>
      <c r="DX15" t="s">
        <v>700</v>
      </c>
      <c r="DY15" t="s">
        <v>149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1.8663397661363823E-2</v>
      </c>
      <c r="EF15">
        <v>6.0008688478554312E-2</v>
      </c>
      <c r="EG15">
        <v>0.18808375247946638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1.466503364467546E-2</v>
      </c>
      <c r="EP15">
        <v>5.2511351401280042E-2</v>
      </c>
      <c r="EQ15">
        <v>0.11229357040661173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2.2920994925678119E-4</v>
      </c>
      <c r="EZ15">
        <v>1.2331154108497342E-2</v>
      </c>
      <c r="FA15">
        <v>4.1323564724585491E-3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3.2955874380671563E-3</v>
      </c>
      <c r="FK15">
        <v>3.7344010388645345E-3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3.0069569072571261E-3</v>
      </c>
      <c r="FT15">
        <v>3.2675054823642892E-2</v>
      </c>
      <c r="FU15">
        <v>0.10996735491128397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3.1782598182317309E-2</v>
      </c>
      <c r="GD15">
        <v>9.295562889071543E-2</v>
      </c>
      <c r="GE15">
        <v>0.39718882612151907</v>
      </c>
      <c r="GF15">
        <v>0</v>
      </c>
      <c r="GG15">
        <v>0</v>
      </c>
      <c r="GI15" t="s">
        <v>700</v>
      </c>
      <c r="GJ15" t="s">
        <v>150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JB15" t="s">
        <v>700</v>
      </c>
      <c r="JC15">
        <v>0</v>
      </c>
      <c r="JD15">
        <v>0</v>
      </c>
      <c r="JE15">
        <v>3.4015291756031768E-2</v>
      </c>
      <c r="JF15">
        <v>0.2863429778815082</v>
      </c>
      <c r="JG15">
        <v>0.48379840822965686</v>
      </c>
      <c r="JH15">
        <v>0.47794412971338263</v>
      </c>
      <c r="JI15">
        <v>0.2948543337964239</v>
      </c>
      <c r="JJ15">
        <v>4.6812072148605999E-2</v>
      </c>
      <c r="JK15">
        <v>0</v>
      </c>
      <c r="JL15">
        <v>0</v>
      </c>
      <c r="JM15">
        <v>0</v>
      </c>
      <c r="JN15">
        <v>9.7694420351053871E-4</v>
      </c>
      <c r="JO15">
        <v>0.13758442926902856</v>
      </c>
      <c r="JP15">
        <v>0.44634120933957055</v>
      </c>
      <c r="JQ15">
        <v>0.62166665867030424</v>
      </c>
      <c r="JR15">
        <v>0.60284424059050301</v>
      </c>
      <c r="JS15">
        <v>0.42125034163325742</v>
      </c>
      <c r="JT15">
        <v>0.12521449451850622</v>
      </c>
      <c r="JU15">
        <v>1.8441646265542221E-4</v>
      </c>
      <c r="JV15">
        <v>0</v>
      </c>
      <c r="JW15">
        <v>0</v>
      </c>
      <c r="JX15">
        <v>1.2493067462354913E-2</v>
      </c>
      <c r="JY15">
        <v>0.22188464140147207</v>
      </c>
      <c r="JZ15">
        <v>0.51271846899575602</v>
      </c>
      <c r="KA15">
        <v>0.66051238065875217</v>
      </c>
      <c r="KB15">
        <v>0.64568573456171552</v>
      </c>
      <c r="KC15">
        <v>0.46438193718159126</v>
      </c>
      <c r="KD15">
        <v>0.17937582215213035</v>
      </c>
      <c r="KE15">
        <v>7.6272136565900088E-3</v>
      </c>
      <c r="KF15">
        <v>0</v>
      </c>
      <c r="KG15">
        <v>0</v>
      </c>
      <c r="KH15">
        <v>6.2212151074859112E-3</v>
      </c>
      <c r="KI15">
        <v>0.1946992410542073</v>
      </c>
      <c r="KJ15">
        <v>0.49880255982457339</v>
      </c>
      <c r="KK15">
        <v>0.6562142614600045</v>
      </c>
      <c r="KL15">
        <v>0.62788403436924589</v>
      </c>
      <c r="KM15">
        <v>0.45344953876661831</v>
      </c>
      <c r="KN15">
        <v>0.17399094322437028</v>
      </c>
      <c r="KO15">
        <v>5.5575485050092478E-3</v>
      </c>
      <c r="KP15">
        <v>0</v>
      </c>
      <c r="KQ15">
        <v>0</v>
      </c>
      <c r="KR15">
        <v>1.5029306277083598E-6</v>
      </c>
      <c r="KS15">
        <v>0.1307862893493584</v>
      </c>
      <c r="KT15">
        <v>0.43458016452584763</v>
      </c>
      <c r="KU15">
        <v>0.59390481598438827</v>
      </c>
      <c r="KV15">
        <v>0.5435528662532445</v>
      </c>
      <c r="KW15">
        <v>0.33748595514499835</v>
      </c>
      <c r="KX15">
        <v>6.3767106737131582E-2</v>
      </c>
      <c r="KY15">
        <v>0</v>
      </c>
      <c r="KZ15">
        <v>0</v>
      </c>
      <c r="LA15">
        <v>0</v>
      </c>
      <c r="LB15">
        <v>0</v>
      </c>
      <c r="LC15">
        <v>3.9287293133184312E-2</v>
      </c>
      <c r="LD15">
        <v>0.27975830743368851</v>
      </c>
      <c r="LE15">
        <v>0.43847274244631423</v>
      </c>
      <c r="LF15">
        <v>0.39853583552367278</v>
      </c>
      <c r="LG15">
        <v>0.19764895554134332</v>
      </c>
      <c r="LH15">
        <v>5.1078066483555631E-3</v>
      </c>
      <c r="LI15">
        <v>0</v>
      </c>
      <c r="LJ15">
        <v>0</v>
      </c>
      <c r="LL15" t="s">
        <v>700</v>
      </c>
      <c r="LM15" t="s">
        <v>156</v>
      </c>
      <c r="LN15" t="s">
        <v>157</v>
      </c>
      <c r="LO15">
        <v>0.52414152045999729</v>
      </c>
    </row>
    <row r="16" spans="2:327" x14ac:dyDescent="0.45">
      <c r="B16" t="s">
        <v>701</v>
      </c>
      <c r="C16" t="s">
        <v>147</v>
      </c>
      <c r="D16">
        <v>0</v>
      </c>
      <c r="E16">
        <v>0</v>
      </c>
      <c r="F16">
        <v>0.68204392794751278</v>
      </c>
      <c r="G16">
        <v>0.2131508574212426</v>
      </c>
      <c r="H16">
        <v>0.13318146135817976</v>
      </c>
      <c r="I16">
        <v>0.14876762285813269</v>
      </c>
      <c r="J16">
        <v>0.1946331023731811</v>
      </c>
      <c r="K16">
        <v>0.49910403327286862</v>
      </c>
      <c r="L16">
        <v>0</v>
      </c>
      <c r="M16">
        <v>0</v>
      </c>
      <c r="N16">
        <v>0</v>
      </c>
      <c r="O16">
        <v>0.86885884851338935</v>
      </c>
      <c r="P16">
        <v>0.34915134563521238</v>
      </c>
      <c r="Q16">
        <v>0.16067699812862654</v>
      </c>
      <c r="R16">
        <v>0.11622649980488949</v>
      </c>
      <c r="S16">
        <v>0.12539231827830397</v>
      </c>
      <c r="T16">
        <v>0.15866017442521302</v>
      </c>
      <c r="U16">
        <v>0.31819335960135886</v>
      </c>
      <c r="V16">
        <v>0.83765334867559404</v>
      </c>
      <c r="W16">
        <v>0</v>
      </c>
      <c r="X16">
        <v>0</v>
      </c>
      <c r="Y16">
        <v>0.51123623835823573</v>
      </c>
      <c r="Z16">
        <v>0.20472761555249433</v>
      </c>
      <c r="AA16">
        <v>7.4316233755404415E-2</v>
      </c>
      <c r="AB16">
        <v>5.0126613966455104E-2</v>
      </c>
      <c r="AC16">
        <v>4.9626190042333589E-2</v>
      </c>
      <c r="AD16">
        <v>8.0194661729437636E-2</v>
      </c>
      <c r="AE16">
        <v>0.1967578933627448</v>
      </c>
      <c r="AF16">
        <v>0.51384754971760194</v>
      </c>
      <c r="AG16">
        <v>0</v>
      </c>
      <c r="AH16">
        <v>0</v>
      </c>
      <c r="AI16">
        <v>0.59887399839237243</v>
      </c>
      <c r="AJ16">
        <v>0.22658471060694296</v>
      </c>
      <c r="AK16">
        <v>7.6632779162145392E-2</v>
      </c>
      <c r="AL16">
        <v>3.3635991047290717E-2</v>
      </c>
      <c r="AM16">
        <v>4.1399748093506827E-2</v>
      </c>
      <c r="AN16">
        <v>7.7276613067355754E-2</v>
      </c>
      <c r="AO16">
        <v>0.19799753075035773</v>
      </c>
      <c r="AP16">
        <v>0.57362277108114368</v>
      </c>
      <c r="AQ16">
        <v>0</v>
      </c>
      <c r="AR16">
        <v>0</v>
      </c>
      <c r="AS16">
        <v>0</v>
      </c>
      <c r="AT16">
        <v>0.35732924522899412</v>
      </c>
      <c r="AU16">
        <v>0.13614680264202164</v>
      </c>
      <c r="AV16">
        <v>9.1177708876783559E-2</v>
      </c>
      <c r="AW16">
        <v>9.2395404780024254E-2</v>
      </c>
      <c r="AX16">
        <v>0.13880471217579965</v>
      </c>
      <c r="AY16">
        <v>0.39972941375986698</v>
      </c>
      <c r="AZ16">
        <v>0</v>
      </c>
      <c r="BA16">
        <v>0</v>
      </c>
      <c r="BB16">
        <v>0</v>
      </c>
      <c r="BC16">
        <v>0</v>
      </c>
      <c r="BD16">
        <v>0.63088544424885795</v>
      </c>
      <c r="BE16">
        <v>0.21561445419798647</v>
      </c>
      <c r="BF16">
        <v>0.14888668301517391</v>
      </c>
      <c r="BG16">
        <v>0.15090158953121513</v>
      </c>
      <c r="BH16">
        <v>0.22149177696274705</v>
      </c>
      <c r="BI16">
        <v>0.78014096800777444</v>
      </c>
      <c r="BJ16">
        <v>0</v>
      </c>
      <c r="BK16">
        <v>0</v>
      </c>
      <c r="BM16" t="s">
        <v>701</v>
      </c>
      <c r="BN16" t="s">
        <v>148</v>
      </c>
      <c r="BO16">
        <v>0</v>
      </c>
      <c r="BP16">
        <v>0</v>
      </c>
      <c r="BQ16">
        <v>0.50488688842537366</v>
      </c>
      <c r="BR16">
        <v>0.13273527415003003</v>
      </c>
      <c r="BS16">
        <v>7.533452774571564E-2</v>
      </c>
      <c r="BT16">
        <v>3.738699265446141E-2</v>
      </c>
      <c r="BU16">
        <v>4.6614640661089689E-2</v>
      </c>
      <c r="BV16">
        <v>0.13051337635453092</v>
      </c>
      <c r="BW16">
        <v>0</v>
      </c>
      <c r="BX16">
        <v>0</v>
      </c>
      <c r="BY16">
        <v>0</v>
      </c>
      <c r="BZ16">
        <v>0.76515502821060433</v>
      </c>
      <c r="CA16">
        <v>0.23645115615430071</v>
      </c>
      <c r="CB16">
        <v>8.9438062824432923E-2</v>
      </c>
      <c r="CC16">
        <v>5.1878742823966456E-2</v>
      </c>
      <c r="CD16">
        <v>3.1572131917760038E-2</v>
      </c>
      <c r="CE16">
        <v>2.1382233269296939E-2</v>
      </c>
      <c r="CF16">
        <v>7.2466387153409029E-2</v>
      </c>
      <c r="CG16">
        <v>0.71543160640078929</v>
      </c>
      <c r="CH16">
        <v>0</v>
      </c>
      <c r="CI16">
        <v>0</v>
      </c>
      <c r="CJ16">
        <v>0.29655709371777983</v>
      </c>
      <c r="CK16">
        <v>0.11098350710212913</v>
      </c>
      <c r="CL16">
        <v>4.5060218637538306E-2</v>
      </c>
      <c r="CM16">
        <v>2.4474682046564413E-2</v>
      </c>
      <c r="CN16">
        <v>2.6465327920516188E-2</v>
      </c>
      <c r="CO16">
        <v>2.7902586560084621E-2</v>
      </c>
      <c r="CP16">
        <v>8.3647874818407991E-2</v>
      </c>
      <c r="CQ16">
        <v>0.31416795824727284</v>
      </c>
      <c r="CR16">
        <v>0</v>
      </c>
      <c r="CS16">
        <v>0</v>
      </c>
      <c r="CT16">
        <v>0.41852876887877088</v>
      </c>
      <c r="CU16">
        <v>0.12631618047267237</v>
      </c>
      <c r="CV16">
        <v>4.210851424125945E-2</v>
      </c>
      <c r="CW16">
        <v>1.6112764796924552E-2</v>
      </c>
      <c r="CX16">
        <v>2.060006869173495E-2</v>
      </c>
      <c r="CY16">
        <v>3.7090964168138882E-2</v>
      </c>
      <c r="CZ16">
        <v>9.0658351489051256E-2</v>
      </c>
      <c r="DA16">
        <v>0.38227335874531526</v>
      </c>
      <c r="DB16">
        <v>0</v>
      </c>
      <c r="DC16">
        <v>0</v>
      </c>
      <c r="DD16">
        <v>0</v>
      </c>
      <c r="DE16">
        <v>0.21891642584384624</v>
      </c>
      <c r="DF16">
        <v>7.284909650111962E-2</v>
      </c>
      <c r="DG16">
        <v>4.1680512087997008E-2</v>
      </c>
      <c r="DH16">
        <v>2.8954341268619437E-2</v>
      </c>
      <c r="DI16">
        <v>2.808052127556698E-2</v>
      </c>
      <c r="DJ16">
        <v>0.13109134979662973</v>
      </c>
      <c r="DK16">
        <v>0</v>
      </c>
      <c r="DL16">
        <v>0</v>
      </c>
      <c r="DM16">
        <v>0</v>
      </c>
      <c r="DN16">
        <v>0</v>
      </c>
      <c r="DO16">
        <v>0.45466207916248486</v>
      </c>
      <c r="DP16">
        <v>0.13066953983068433</v>
      </c>
      <c r="DQ16">
        <v>7.646888200261788E-2</v>
      </c>
      <c r="DR16">
        <v>6.0914760654881106E-2</v>
      </c>
      <c r="DS16">
        <v>4.8663786032318392E-2</v>
      </c>
      <c r="DT16">
        <v>0.39069940051735724</v>
      </c>
      <c r="DU16">
        <v>0</v>
      </c>
      <c r="DV16">
        <v>0</v>
      </c>
      <c r="DX16" t="s">
        <v>701</v>
      </c>
      <c r="DY16" t="s">
        <v>149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4.0640022109087182E-2</v>
      </c>
      <c r="EF16">
        <v>6.5975047105194098E-2</v>
      </c>
      <c r="EG16">
        <v>0.20037821408555331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4.9037793677543752E-3</v>
      </c>
      <c r="EO16">
        <v>2.819586040399007E-2</v>
      </c>
      <c r="EP16">
        <v>6.189559733053801E-2</v>
      </c>
      <c r="EQ16">
        <v>0.13454625589336439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9.2382881562327608E-4</v>
      </c>
      <c r="EZ16">
        <v>1.978606507171533E-2</v>
      </c>
      <c r="FA16">
        <v>2.8145528985542873E-2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5.6993041990402319E-3</v>
      </c>
      <c r="FK16">
        <v>2.0747203780405572E-2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1.5690281764983785E-2</v>
      </c>
      <c r="FT16">
        <v>5.0177354962575665E-2</v>
      </c>
      <c r="FU16">
        <v>0.13474180027483865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2.2842388945604267E-2</v>
      </c>
      <c r="GD16">
        <v>8.4929509433286407E-2</v>
      </c>
      <c r="GE16">
        <v>0.25332890377664885</v>
      </c>
      <c r="GF16">
        <v>0</v>
      </c>
      <c r="GG16">
        <v>0</v>
      </c>
      <c r="GI16" t="s">
        <v>701</v>
      </c>
      <c r="GJ16" t="s">
        <v>150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7.6659390277042079E-3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JB16" t="s">
        <v>701</v>
      </c>
      <c r="JC16">
        <v>0</v>
      </c>
      <c r="JD16">
        <v>0</v>
      </c>
      <c r="JE16">
        <v>1.4363746025195915E-2</v>
      </c>
      <c r="JF16">
        <v>0.22118524632563219</v>
      </c>
      <c r="JG16">
        <v>0.42028355764095543</v>
      </c>
      <c r="JH16">
        <v>0.42074011438344922</v>
      </c>
      <c r="JI16">
        <v>0.26910644027057901</v>
      </c>
      <c r="JJ16">
        <v>4.6873631820343313E-2</v>
      </c>
      <c r="JK16">
        <v>0</v>
      </c>
      <c r="JL16">
        <v>0</v>
      </c>
      <c r="JM16">
        <v>0</v>
      </c>
      <c r="JN16">
        <v>6.3746518905329129E-4</v>
      </c>
      <c r="JO16">
        <v>0.10320075518183047</v>
      </c>
      <c r="JP16">
        <v>0.38439433967010417</v>
      </c>
      <c r="JQ16">
        <v>0.56742869719979905</v>
      </c>
      <c r="JR16">
        <v>0.55930820230728284</v>
      </c>
      <c r="JS16">
        <v>0.39692698943640781</v>
      </c>
      <c r="JT16">
        <v>0.12717066661398865</v>
      </c>
      <c r="JU16">
        <v>6.6335491465161595E-4</v>
      </c>
      <c r="JV16">
        <v>0</v>
      </c>
      <c r="JW16">
        <v>0</v>
      </c>
      <c r="JX16">
        <v>1.1078238083839292E-2</v>
      </c>
      <c r="JY16">
        <v>0.19148846695415014</v>
      </c>
      <c r="JZ16">
        <v>0.47703084841042109</v>
      </c>
      <c r="KA16">
        <v>0.62651671489901406</v>
      </c>
      <c r="KB16">
        <v>0.61400907448853792</v>
      </c>
      <c r="KC16">
        <v>0.44440265890831987</v>
      </c>
      <c r="KD16">
        <v>0.18255982466533094</v>
      </c>
      <c r="KE16">
        <v>1.0720566685459003E-2</v>
      </c>
      <c r="KF16">
        <v>0</v>
      </c>
      <c r="KG16">
        <v>0</v>
      </c>
      <c r="KH16">
        <v>5.5015707344609685E-3</v>
      </c>
      <c r="KI16">
        <v>0.17289142647002689</v>
      </c>
      <c r="KJ16">
        <v>0.47454978120125624</v>
      </c>
      <c r="KK16">
        <v>0.63412265893142805</v>
      </c>
      <c r="KL16">
        <v>0.61445991788686294</v>
      </c>
      <c r="KM16">
        <v>0.43847411297979633</v>
      </c>
      <c r="KN16">
        <v>0.17674528283990307</v>
      </c>
      <c r="KO16">
        <v>8.3543426186762273E-3</v>
      </c>
      <c r="KP16">
        <v>0</v>
      </c>
      <c r="KQ16">
        <v>0</v>
      </c>
      <c r="KR16">
        <v>0</v>
      </c>
      <c r="KS16">
        <v>9.6292696940458639E-2</v>
      </c>
      <c r="KT16">
        <v>0.38189184276316712</v>
      </c>
      <c r="KU16">
        <v>0.55934808584908369</v>
      </c>
      <c r="KV16">
        <v>0.54150245375937245</v>
      </c>
      <c r="KW16">
        <v>0.34616111012797124</v>
      </c>
      <c r="KX16">
        <v>7.3046659669002645E-2</v>
      </c>
      <c r="KY16">
        <v>0</v>
      </c>
      <c r="KZ16">
        <v>0</v>
      </c>
      <c r="LA16">
        <v>0</v>
      </c>
      <c r="LB16">
        <v>0</v>
      </c>
      <c r="LC16">
        <v>1.8530747825058799E-2</v>
      </c>
      <c r="LD16">
        <v>0.21411634089155845</v>
      </c>
      <c r="LE16">
        <v>0.39020800561583135</v>
      </c>
      <c r="LF16">
        <v>0.37834022350448604</v>
      </c>
      <c r="LG16">
        <v>0.19806858486152518</v>
      </c>
      <c r="LH16">
        <v>5.941975042623119E-3</v>
      </c>
      <c r="LI16">
        <v>0</v>
      </c>
      <c r="LJ16">
        <v>0</v>
      </c>
      <c r="LL16" t="s">
        <v>701</v>
      </c>
      <c r="LM16" t="s">
        <v>156</v>
      </c>
      <c r="LN16" t="s">
        <v>157</v>
      </c>
      <c r="LO16">
        <v>0.47551232902530211</v>
      </c>
    </row>
    <row r="17" spans="2:327" x14ac:dyDescent="0.45">
      <c r="B17" t="s">
        <v>702</v>
      </c>
      <c r="C17" t="s">
        <v>147</v>
      </c>
      <c r="D17">
        <v>0</v>
      </c>
      <c r="E17">
        <v>0</v>
      </c>
      <c r="F17">
        <v>0.54298303408526793</v>
      </c>
      <c r="G17">
        <v>0.1831550845728043</v>
      </c>
      <c r="H17">
        <v>0.13020362984963904</v>
      </c>
      <c r="I17">
        <v>0.12477178785535704</v>
      </c>
      <c r="J17">
        <v>0.18870726450682437</v>
      </c>
      <c r="K17">
        <v>0.55886861609554805</v>
      </c>
      <c r="L17">
        <v>0</v>
      </c>
      <c r="M17">
        <v>0</v>
      </c>
      <c r="N17">
        <v>0</v>
      </c>
      <c r="O17">
        <v>0.82511010916525918</v>
      </c>
      <c r="P17">
        <v>0.31341228874200094</v>
      </c>
      <c r="Q17">
        <v>0.13416077826462328</v>
      </c>
      <c r="R17">
        <v>0.10455571100763551</v>
      </c>
      <c r="S17">
        <v>0.10774971556494828</v>
      </c>
      <c r="T17">
        <v>0.14037188791667271</v>
      </c>
      <c r="U17">
        <v>0.33173020524226071</v>
      </c>
      <c r="V17">
        <v>0.8943195892840039</v>
      </c>
      <c r="W17">
        <v>0</v>
      </c>
      <c r="X17">
        <v>0</v>
      </c>
      <c r="Y17">
        <v>0.49643067493705451</v>
      </c>
      <c r="Z17">
        <v>0.18501311304270243</v>
      </c>
      <c r="AA17">
        <v>6.9931941816211568E-2</v>
      </c>
      <c r="AB17">
        <v>4.4602263225259967E-2</v>
      </c>
      <c r="AC17">
        <v>4.8483960861470589E-2</v>
      </c>
      <c r="AD17">
        <v>7.3731479928634172E-2</v>
      </c>
      <c r="AE17">
        <v>0.20921720685050013</v>
      </c>
      <c r="AF17">
        <v>0.52072118231116327</v>
      </c>
      <c r="AG17">
        <v>0</v>
      </c>
      <c r="AH17">
        <v>0</v>
      </c>
      <c r="AI17">
        <v>0.55335916994697376</v>
      </c>
      <c r="AJ17">
        <v>0.20642652639031528</v>
      </c>
      <c r="AK17">
        <v>6.6254982801161544E-2</v>
      </c>
      <c r="AL17">
        <v>2.4445668837452788E-2</v>
      </c>
      <c r="AM17">
        <v>3.6520213444960849E-2</v>
      </c>
      <c r="AN17">
        <v>7.9446789845960805E-2</v>
      </c>
      <c r="AO17">
        <v>0.21741873833715253</v>
      </c>
      <c r="AP17">
        <v>0.60522628511516841</v>
      </c>
      <c r="AQ17">
        <v>0</v>
      </c>
      <c r="AR17">
        <v>0</v>
      </c>
      <c r="AS17">
        <v>0.93442622950819643</v>
      </c>
      <c r="AT17">
        <v>0.30893177927981458</v>
      </c>
      <c r="AU17">
        <v>9.9341737673492359E-2</v>
      </c>
      <c r="AV17">
        <v>8.0206525787093863E-2</v>
      </c>
      <c r="AW17">
        <v>9.4759690732912905E-2</v>
      </c>
      <c r="AX17">
        <v>0.14127830163823427</v>
      </c>
      <c r="AY17">
        <v>0.42886164378018732</v>
      </c>
      <c r="AZ17">
        <v>0</v>
      </c>
      <c r="BA17">
        <v>0</v>
      </c>
      <c r="BB17">
        <v>0</v>
      </c>
      <c r="BC17">
        <v>0</v>
      </c>
      <c r="BD17">
        <v>0.54597066838029484</v>
      </c>
      <c r="BE17">
        <v>0.19797827986747205</v>
      </c>
      <c r="BF17">
        <v>0.14891753984192688</v>
      </c>
      <c r="BG17">
        <v>0.1626052388135531</v>
      </c>
      <c r="BH17">
        <v>0.24221924089359942</v>
      </c>
      <c r="BI17">
        <v>0.90178751805329938</v>
      </c>
      <c r="BJ17">
        <v>0</v>
      </c>
      <c r="BK17">
        <v>0</v>
      </c>
      <c r="BM17" t="s">
        <v>702</v>
      </c>
      <c r="BN17" t="s">
        <v>148</v>
      </c>
      <c r="BO17">
        <v>0</v>
      </c>
      <c r="BP17">
        <v>0</v>
      </c>
      <c r="BQ17">
        <v>0.34778750372537115</v>
      </c>
      <c r="BR17">
        <v>0.11542361574036758</v>
      </c>
      <c r="BS17">
        <v>6.8067076808211308E-2</v>
      </c>
      <c r="BT17">
        <v>4.5085100145498623E-2</v>
      </c>
      <c r="BU17">
        <v>4.3490368497812543E-2</v>
      </c>
      <c r="BV17">
        <v>0.16706076093404257</v>
      </c>
      <c r="BW17">
        <v>0</v>
      </c>
      <c r="BX17">
        <v>0</v>
      </c>
      <c r="BY17">
        <v>0</v>
      </c>
      <c r="BZ17">
        <v>0.69610159069579236</v>
      </c>
      <c r="CA17">
        <v>0.20405714587744581</v>
      </c>
      <c r="CB17">
        <v>7.0252134282997175E-2</v>
      </c>
      <c r="CC17">
        <v>4.463319670965489E-2</v>
      </c>
      <c r="CD17">
        <v>2.8110988500867816E-2</v>
      </c>
      <c r="CE17">
        <v>1.9926808863195918E-2</v>
      </c>
      <c r="CF17">
        <v>7.1265311692057576E-2</v>
      </c>
      <c r="CG17">
        <v>0.8100883390718393</v>
      </c>
      <c r="CH17">
        <v>0</v>
      </c>
      <c r="CI17">
        <v>0</v>
      </c>
      <c r="CJ17">
        <v>0.27170869130640557</v>
      </c>
      <c r="CK17">
        <v>0.10204716938308989</v>
      </c>
      <c r="CL17">
        <v>4.235301928751542E-2</v>
      </c>
      <c r="CM17">
        <v>2.0877353994821754E-2</v>
      </c>
      <c r="CN17">
        <v>2.3344292764360227E-2</v>
      </c>
      <c r="CO17">
        <v>2.6833786702249587E-2</v>
      </c>
      <c r="CP17">
        <v>0.10048300209918011</v>
      </c>
      <c r="CQ17">
        <v>0.32168600348269127</v>
      </c>
      <c r="CR17">
        <v>0</v>
      </c>
      <c r="CS17">
        <v>0</v>
      </c>
      <c r="CT17">
        <v>0.37438366066779827</v>
      </c>
      <c r="CU17">
        <v>0.10677966420195552</v>
      </c>
      <c r="CV17">
        <v>3.63642196504338E-2</v>
      </c>
      <c r="CW17">
        <v>1.300771474819859E-2</v>
      </c>
      <c r="CX17">
        <v>1.885080509324253E-2</v>
      </c>
      <c r="CY17">
        <v>3.7585664027134563E-2</v>
      </c>
      <c r="CZ17">
        <v>0.10191901347676724</v>
      </c>
      <c r="DA17">
        <v>0.41664181869905992</v>
      </c>
      <c r="DB17">
        <v>0</v>
      </c>
      <c r="DC17">
        <v>0</v>
      </c>
      <c r="DD17">
        <v>0.87378825543125038</v>
      </c>
      <c r="DE17">
        <v>0.18372974129657976</v>
      </c>
      <c r="DF17">
        <v>5.7896799393860769E-2</v>
      </c>
      <c r="DG17">
        <v>3.5007157887450617E-2</v>
      </c>
      <c r="DH17">
        <v>3.9078066810656044E-2</v>
      </c>
      <c r="DI17">
        <v>2.5528594881450251E-2</v>
      </c>
      <c r="DJ17">
        <v>0.1297202606662177</v>
      </c>
      <c r="DK17">
        <v>0</v>
      </c>
      <c r="DL17">
        <v>0</v>
      </c>
      <c r="DM17">
        <v>0</v>
      </c>
      <c r="DN17">
        <v>0</v>
      </c>
      <c r="DO17">
        <v>0.34429235116366269</v>
      </c>
      <c r="DP17">
        <v>0.11999228345810539</v>
      </c>
      <c r="DQ17">
        <v>7.3002610956572622E-2</v>
      </c>
      <c r="DR17">
        <v>5.3913842484007227E-2</v>
      </c>
      <c r="DS17">
        <v>6.1367616023591462E-2</v>
      </c>
      <c r="DT17">
        <v>0.386529302317137</v>
      </c>
      <c r="DU17">
        <v>0</v>
      </c>
      <c r="DV17">
        <v>0</v>
      </c>
      <c r="DX17" t="s">
        <v>702</v>
      </c>
      <c r="DY17" t="s">
        <v>149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2.3569982997813193E-2</v>
      </c>
      <c r="EF17">
        <v>6.6592897651157432E-2</v>
      </c>
      <c r="EG17">
        <v>0.22285862385460214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2.2737940387719691E-2</v>
      </c>
      <c r="EP17">
        <v>5.4830387143119885E-2</v>
      </c>
      <c r="EQ17">
        <v>0.13562551419082419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1.2581552177675741E-3</v>
      </c>
      <c r="EZ17">
        <v>1.7398102803765816E-2</v>
      </c>
      <c r="FA17">
        <v>1.1299354791076214E-2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8.2843413654194661E-3</v>
      </c>
      <c r="FK17">
        <v>1.7393007917014317E-2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6.742941117928389E-3</v>
      </c>
      <c r="FT17">
        <v>5.6122669788934293E-2</v>
      </c>
      <c r="FU17">
        <v>0.16465099083089954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2.3241977650891969E-2</v>
      </c>
      <c r="GD17">
        <v>9.3208644581457029E-2</v>
      </c>
      <c r="GE17">
        <v>0.44050782344470396</v>
      </c>
      <c r="GF17">
        <v>0</v>
      </c>
      <c r="GG17">
        <v>0</v>
      </c>
      <c r="GI17" t="s">
        <v>702</v>
      </c>
      <c r="GJ17" t="s">
        <v>150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JB17" t="s">
        <v>702</v>
      </c>
      <c r="JC17">
        <v>0</v>
      </c>
      <c r="JD17">
        <v>0</v>
      </c>
      <c r="JE17">
        <v>2.8944972919576085E-2</v>
      </c>
      <c r="JF17">
        <v>0.2634234802103792</v>
      </c>
      <c r="JG17">
        <v>0.4524659565444582</v>
      </c>
      <c r="JH17">
        <v>0.44358742434494425</v>
      </c>
      <c r="JI17">
        <v>0.25508049735807092</v>
      </c>
      <c r="JJ17">
        <v>3.2603746248716751E-2</v>
      </c>
      <c r="JK17">
        <v>0</v>
      </c>
      <c r="JL17">
        <v>0</v>
      </c>
      <c r="JM17">
        <v>0</v>
      </c>
      <c r="JN17">
        <v>1.3076668808572217E-3</v>
      </c>
      <c r="JO17">
        <v>0.14011693013254681</v>
      </c>
      <c r="JP17">
        <v>0.44351436691967677</v>
      </c>
      <c r="JQ17">
        <v>0.61121429161973473</v>
      </c>
      <c r="JR17">
        <v>0.58925725141204788</v>
      </c>
      <c r="JS17">
        <v>0.40292939660663624</v>
      </c>
      <c r="JT17">
        <v>0.11850392867900936</v>
      </c>
      <c r="JU17">
        <v>2.2880958129182008E-4</v>
      </c>
      <c r="JV17">
        <v>0</v>
      </c>
      <c r="JW17">
        <v>0</v>
      </c>
      <c r="JX17">
        <v>1.3956270309575579E-2</v>
      </c>
      <c r="JY17">
        <v>0.22141168144368917</v>
      </c>
      <c r="JZ17">
        <v>0.50319662099886497</v>
      </c>
      <c r="KA17">
        <v>0.64498657244490143</v>
      </c>
      <c r="KB17">
        <v>0.6229034616730813</v>
      </c>
      <c r="KC17">
        <v>0.44884065769692516</v>
      </c>
      <c r="KD17">
        <v>0.16951637216676302</v>
      </c>
      <c r="KE17">
        <v>8.0524538062947734E-3</v>
      </c>
      <c r="KF17">
        <v>0</v>
      </c>
      <c r="KG17">
        <v>0</v>
      </c>
      <c r="KH17">
        <v>7.5269914800090536E-3</v>
      </c>
      <c r="KI17">
        <v>0.20141754752751331</v>
      </c>
      <c r="KJ17">
        <v>0.49969495810844217</v>
      </c>
      <c r="KK17">
        <v>0.65130062409486933</v>
      </c>
      <c r="KL17">
        <v>0.62683305448249582</v>
      </c>
      <c r="KM17">
        <v>0.44447308883293618</v>
      </c>
      <c r="KN17">
        <v>0.16584113064946945</v>
      </c>
      <c r="KO17">
        <v>6.0256052515278167E-3</v>
      </c>
      <c r="KP17">
        <v>0</v>
      </c>
      <c r="KQ17">
        <v>0</v>
      </c>
      <c r="KR17">
        <v>4.3756321548443104E-5</v>
      </c>
      <c r="KS17">
        <v>0.13009947925604934</v>
      </c>
      <c r="KT17">
        <v>0.43186827797748795</v>
      </c>
      <c r="KU17">
        <v>0.58273128694340914</v>
      </c>
      <c r="KV17">
        <v>0.54087155779876972</v>
      </c>
      <c r="KW17">
        <v>0.3383262893019191</v>
      </c>
      <c r="KX17">
        <v>6.2931260852753246E-2</v>
      </c>
      <c r="KY17">
        <v>0</v>
      </c>
      <c r="KZ17">
        <v>0</v>
      </c>
      <c r="LA17">
        <v>0</v>
      </c>
      <c r="LB17">
        <v>0</v>
      </c>
      <c r="LC17">
        <v>3.2309896404534959E-2</v>
      </c>
      <c r="LD17">
        <v>0.25190148704282006</v>
      </c>
      <c r="LE17">
        <v>0.41784272693958963</v>
      </c>
      <c r="LF17">
        <v>0.38985251595356746</v>
      </c>
      <c r="LG17">
        <v>0.18702336462746819</v>
      </c>
      <c r="LH17">
        <v>2.8489289701388487E-3</v>
      </c>
      <c r="LI17">
        <v>0</v>
      </c>
      <c r="LJ17">
        <v>0</v>
      </c>
      <c r="LL17" t="s">
        <v>702</v>
      </c>
      <c r="LM17" t="s">
        <v>156</v>
      </c>
      <c r="LN17" t="s">
        <v>157</v>
      </c>
      <c r="LO17">
        <v>0.47706178676951022</v>
      </c>
    </row>
    <row r="18" spans="2:327" x14ac:dyDescent="0.45">
      <c r="B18" t="s">
        <v>703</v>
      </c>
      <c r="C18" t="s">
        <v>147</v>
      </c>
      <c r="D18">
        <v>0</v>
      </c>
      <c r="E18">
        <v>0</v>
      </c>
      <c r="F18">
        <v>0.77308067232153765</v>
      </c>
      <c r="G18">
        <v>0.23453444710317001</v>
      </c>
      <c r="H18">
        <v>0.16950851299976818</v>
      </c>
      <c r="I18">
        <v>0.17520365381158337</v>
      </c>
      <c r="J18">
        <v>0.21056073301598927</v>
      </c>
      <c r="K18">
        <v>0.49395204232487</v>
      </c>
      <c r="L18">
        <v>0</v>
      </c>
      <c r="M18">
        <v>0</v>
      </c>
      <c r="N18">
        <v>0</v>
      </c>
      <c r="O18">
        <v>0.90071344859621738</v>
      </c>
      <c r="P18">
        <v>0.38739662352948256</v>
      </c>
      <c r="Q18">
        <v>0.17008444207681039</v>
      </c>
      <c r="R18">
        <v>0.1220577546598</v>
      </c>
      <c r="S18">
        <v>0.123697998779021</v>
      </c>
      <c r="T18">
        <v>0.15788531208188822</v>
      </c>
      <c r="U18">
        <v>0.29747954921373482</v>
      </c>
      <c r="V18">
        <v>0.79091001936074967</v>
      </c>
      <c r="W18">
        <v>0</v>
      </c>
      <c r="X18">
        <v>0</v>
      </c>
      <c r="Y18">
        <v>0.51633413787762872</v>
      </c>
      <c r="Z18">
        <v>0.22299443685315648</v>
      </c>
      <c r="AA18">
        <v>8.9050758958266377E-2</v>
      </c>
      <c r="AB18">
        <v>6.0118966736324386E-2</v>
      </c>
      <c r="AC18">
        <v>6.3904527533776234E-2</v>
      </c>
      <c r="AD18">
        <v>8.0047146019806226E-2</v>
      </c>
      <c r="AE18">
        <v>0.1812517919428541</v>
      </c>
      <c r="AF18">
        <v>0.47325083442619165</v>
      </c>
      <c r="AG18">
        <v>0</v>
      </c>
      <c r="AH18">
        <v>0</v>
      </c>
      <c r="AI18">
        <v>0.63422813039451509</v>
      </c>
      <c r="AJ18">
        <v>0.2513102011041588</v>
      </c>
      <c r="AK18">
        <v>8.0663664509884908E-2</v>
      </c>
      <c r="AL18">
        <v>3.0968248320534377E-2</v>
      </c>
      <c r="AM18">
        <v>4.1057086634632312E-2</v>
      </c>
      <c r="AN18">
        <v>8.2529224383653496E-2</v>
      </c>
      <c r="AO18">
        <v>0.17894064960284733</v>
      </c>
      <c r="AP18">
        <v>0.52584975803281886</v>
      </c>
      <c r="AQ18">
        <v>0</v>
      </c>
      <c r="AR18">
        <v>0</v>
      </c>
      <c r="AS18">
        <v>0</v>
      </c>
      <c r="AT18">
        <v>0.39618241637094442</v>
      </c>
      <c r="AU18">
        <v>0.14436077648339596</v>
      </c>
      <c r="AV18">
        <v>0.10934044178020047</v>
      </c>
      <c r="AW18">
        <v>0.10671843877944881</v>
      </c>
      <c r="AX18">
        <v>0.14173600009618864</v>
      </c>
      <c r="AY18">
        <v>0.37524579476984637</v>
      </c>
      <c r="AZ18">
        <v>0.96691227628864096</v>
      </c>
      <c r="BA18">
        <v>0</v>
      </c>
      <c r="BB18">
        <v>0</v>
      </c>
      <c r="BC18">
        <v>0</v>
      </c>
      <c r="BD18">
        <v>0.72209615065487531</v>
      </c>
      <c r="BE18">
        <v>0.21465926513928632</v>
      </c>
      <c r="BF18">
        <v>0.14285618735965633</v>
      </c>
      <c r="BG18">
        <v>0.14868314117208381</v>
      </c>
      <c r="BH18">
        <v>0.20756428200267174</v>
      </c>
      <c r="BI18">
        <v>0.67036903720760965</v>
      </c>
      <c r="BJ18">
        <v>0</v>
      </c>
      <c r="BK18">
        <v>0</v>
      </c>
      <c r="BM18" t="s">
        <v>703</v>
      </c>
      <c r="BN18" t="s">
        <v>148</v>
      </c>
      <c r="BO18">
        <v>0</v>
      </c>
      <c r="BP18">
        <v>0</v>
      </c>
      <c r="BQ18">
        <v>0.62197256629162512</v>
      </c>
      <c r="BR18">
        <v>0.14859338372460429</v>
      </c>
      <c r="BS18">
        <v>8.0486441192999983E-2</v>
      </c>
      <c r="BT18">
        <v>5.6077323728791109E-2</v>
      </c>
      <c r="BU18">
        <v>4.3494679136710838E-2</v>
      </c>
      <c r="BV18">
        <v>6.3914859532975751E-2</v>
      </c>
      <c r="BW18">
        <v>0</v>
      </c>
      <c r="BX18">
        <v>0</v>
      </c>
      <c r="BY18">
        <v>0</v>
      </c>
      <c r="BZ18">
        <v>0.82688447739980586</v>
      </c>
      <c r="CA18">
        <v>0.25691870288671798</v>
      </c>
      <c r="CB18">
        <v>9.5278666496404277E-2</v>
      </c>
      <c r="CC18">
        <v>6.0450572643856726E-2</v>
      </c>
      <c r="CD18">
        <v>3.0487896750963018E-2</v>
      </c>
      <c r="CE18">
        <v>1.9396096418281623E-2</v>
      </c>
      <c r="CF18">
        <v>5.8298662407538983E-2</v>
      </c>
      <c r="CG18">
        <v>0.64181471554276637</v>
      </c>
      <c r="CH18">
        <v>0</v>
      </c>
      <c r="CI18">
        <v>0</v>
      </c>
      <c r="CJ18">
        <v>0.29816563212390157</v>
      </c>
      <c r="CK18">
        <v>0.12884213741816938</v>
      </c>
      <c r="CL18">
        <v>5.4097560107779476E-2</v>
      </c>
      <c r="CM18">
        <v>2.9149783072451203E-2</v>
      </c>
      <c r="CN18">
        <v>2.7353861564304895E-2</v>
      </c>
      <c r="CO18">
        <v>1.5694619380624511E-2</v>
      </c>
      <c r="CP18">
        <v>5.3488987544015376E-2</v>
      </c>
      <c r="CQ18">
        <v>0.2786745889340384</v>
      </c>
      <c r="CR18">
        <v>0</v>
      </c>
      <c r="CS18">
        <v>0</v>
      </c>
      <c r="CT18">
        <v>0.45176282456850908</v>
      </c>
      <c r="CU18">
        <v>0.13340944477958058</v>
      </c>
      <c r="CV18">
        <v>4.4833235442906565E-2</v>
      </c>
      <c r="CW18">
        <v>1.5086845835119994E-2</v>
      </c>
      <c r="CX18">
        <v>2.1620976982219313E-2</v>
      </c>
      <c r="CY18">
        <v>4.2810148394910874E-2</v>
      </c>
      <c r="CZ18">
        <v>5.8404709830386294E-2</v>
      </c>
      <c r="DA18">
        <v>0.34137554631327677</v>
      </c>
      <c r="DB18">
        <v>0</v>
      </c>
      <c r="DC18">
        <v>0</v>
      </c>
      <c r="DD18">
        <v>0</v>
      </c>
      <c r="DE18">
        <v>0.24379735533249924</v>
      </c>
      <c r="DF18">
        <v>8.1473221629131315E-2</v>
      </c>
      <c r="DG18">
        <v>4.8378318377946393E-2</v>
      </c>
      <c r="DH18">
        <v>3.8506323240995538E-2</v>
      </c>
      <c r="DI18">
        <v>1.7603399409030433E-2</v>
      </c>
      <c r="DJ18">
        <v>8.6455806300661256E-2</v>
      </c>
      <c r="DK18">
        <v>0</v>
      </c>
      <c r="DL18">
        <v>0</v>
      </c>
      <c r="DM18">
        <v>0</v>
      </c>
      <c r="DN18">
        <v>0</v>
      </c>
      <c r="DO18">
        <v>0.55131941483465396</v>
      </c>
      <c r="DP18">
        <v>0.13407044218935316</v>
      </c>
      <c r="DQ18">
        <v>7.5445358484377112E-2</v>
      </c>
      <c r="DR18">
        <v>6.5029851904684174E-2</v>
      </c>
      <c r="DS18">
        <v>4.4997589428533304E-2</v>
      </c>
      <c r="DT18">
        <v>0.44230674833543737</v>
      </c>
      <c r="DU18">
        <v>0</v>
      </c>
      <c r="DV18">
        <v>0</v>
      </c>
      <c r="DX18" t="s">
        <v>703</v>
      </c>
      <c r="DY18" t="s">
        <v>149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2.4227194809189577E-2</v>
      </c>
      <c r="EF18">
        <v>7.2530131563949607E-2</v>
      </c>
      <c r="EG18">
        <v>0.26084671001154686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1.4616214709113691E-3</v>
      </c>
      <c r="EO18">
        <v>2.9310257508451114E-2</v>
      </c>
      <c r="EP18">
        <v>6.0144552773505451E-2</v>
      </c>
      <c r="EQ18">
        <v>0.13920729935421144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4.1696923287776484E-3</v>
      </c>
      <c r="EZ18">
        <v>2.9585039801915999E-2</v>
      </c>
      <c r="FA18">
        <v>5.3112188328851978E-2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2.0310064138088276E-3</v>
      </c>
      <c r="FK18">
        <v>4.305801312398759E-2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1.2102324955800449E-2</v>
      </c>
      <c r="FT18">
        <v>6.2398822801397885E-2</v>
      </c>
      <c r="FU18">
        <v>0.15582141300451716</v>
      </c>
      <c r="FV18">
        <v>0.9352102344431118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1.2471248045079006E-2</v>
      </c>
      <c r="GD18">
        <v>8.5151338267044754E-2</v>
      </c>
      <c r="GE18">
        <v>5.6039996544788875E-2</v>
      </c>
      <c r="GF18">
        <v>0</v>
      </c>
      <c r="GG18">
        <v>0</v>
      </c>
      <c r="GI18" t="s">
        <v>703</v>
      </c>
      <c r="GJ18" t="s">
        <v>150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JB18" t="s">
        <v>703</v>
      </c>
      <c r="JC18">
        <v>0</v>
      </c>
      <c r="JD18">
        <v>0</v>
      </c>
      <c r="JE18">
        <v>1.0876539786613943E-2</v>
      </c>
      <c r="JF18">
        <v>0.22553195940438789</v>
      </c>
      <c r="JG18">
        <v>0.44653384325382456</v>
      </c>
      <c r="JH18">
        <v>0.4671258114588635</v>
      </c>
      <c r="JI18">
        <v>0.30433394826293858</v>
      </c>
      <c r="JJ18">
        <v>5.9080296974493983E-2</v>
      </c>
      <c r="JK18">
        <v>0</v>
      </c>
      <c r="JL18">
        <v>0</v>
      </c>
      <c r="JM18">
        <v>0</v>
      </c>
      <c r="JN18">
        <v>3.0207588255048192E-4</v>
      </c>
      <c r="JO18">
        <v>9.2573150385732605E-2</v>
      </c>
      <c r="JP18">
        <v>0.36444377306690945</v>
      </c>
      <c r="JQ18">
        <v>0.54863609134342095</v>
      </c>
      <c r="JR18">
        <v>0.5552044398980911</v>
      </c>
      <c r="JS18">
        <v>0.39463139892872162</v>
      </c>
      <c r="JT18">
        <v>0.13928015721489251</v>
      </c>
      <c r="JU18">
        <v>1.3313157387316733E-3</v>
      </c>
      <c r="JV18">
        <v>0</v>
      </c>
      <c r="JW18">
        <v>0</v>
      </c>
      <c r="JX18">
        <v>9.2155660989850629E-3</v>
      </c>
      <c r="JY18">
        <v>0.17131353590436188</v>
      </c>
      <c r="JZ18">
        <v>0.45285106295941346</v>
      </c>
      <c r="KA18">
        <v>0.60838629441445302</v>
      </c>
      <c r="KB18">
        <v>0.60349644293665261</v>
      </c>
      <c r="KC18">
        <v>0.45564718017436062</v>
      </c>
      <c r="KD18">
        <v>0.19959564380231079</v>
      </c>
      <c r="KE18">
        <v>1.4189344471415356E-2</v>
      </c>
      <c r="KF18">
        <v>0</v>
      </c>
      <c r="KG18">
        <v>0</v>
      </c>
      <c r="KH18">
        <v>4.1422339273389118E-3</v>
      </c>
      <c r="KI18">
        <v>0.15858796602416053</v>
      </c>
      <c r="KJ18">
        <v>0.46327591130046181</v>
      </c>
      <c r="KK18">
        <v>0.63816143592949193</v>
      </c>
      <c r="KL18">
        <v>0.62423706735241113</v>
      </c>
      <c r="KM18">
        <v>0.45573040847873925</v>
      </c>
      <c r="KN18">
        <v>0.19922420549312087</v>
      </c>
      <c r="KO18">
        <v>1.1489674671082818E-2</v>
      </c>
      <c r="KP18">
        <v>0</v>
      </c>
      <c r="KQ18">
        <v>0</v>
      </c>
      <c r="KR18">
        <v>0</v>
      </c>
      <c r="KS18">
        <v>8.2955208965335564E-2</v>
      </c>
      <c r="KT18">
        <v>0.36878139342074162</v>
      </c>
      <c r="KU18">
        <v>0.53954207698605994</v>
      </c>
      <c r="KV18">
        <v>0.52849778021055283</v>
      </c>
      <c r="KW18">
        <v>0.35066688147695491</v>
      </c>
      <c r="KX18">
        <v>8.5109069841402943E-2</v>
      </c>
      <c r="KY18">
        <v>3.489464161288093E-5</v>
      </c>
      <c r="KZ18">
        <v>0</v>
      </c>
      <c r="LA18">
        <v>0</v>
      </c>
      <c r="LB18">
        <v>0</v>
      </c>
      <c r="LC18">
        <v>1.4498676503352067E-2</v>
      </c>
      <c r="LD18">
        <v>0.22434348500641083</v>
      </c>
      <c r="LE18">
        <v>0.41429461560013381</v>
      </c>
      <c r="LF18">
        <v>0.40634792635212724</v>
      </c>
      <c r="LG18">
        <v>0.22035065658959593</v>
      </c>
      <c r="LH18">
        <v>1.111186978845043E-2</v>
      </c>
      <c r="LI18">
        <v>0</v>
      </c>
      <c r="LJ18">
        <v>0</v>
      </c>
      <c r="LL18" t="s">
        <v>703</v>
      </c>
      <c r="LM18" t="s">
        <v>156</v>
      </c>
      <c r="LN18" t="s">
        <v>157</v>
      </c>
      <c r="LO18">
        <v>0.49940260269370268</v>
      </c>
    </row>
    <row r="19" spans="2:327" x14ac:dyDescent="0.45">
      <c r="B19" t="s">
        <v>704</v>
      </c>
      <c r="C19" t="s">
        <v>147</v>
      </c>
      <c r="D19">
        <v>0</v>
      </c>
      <c r="E19">
        <v>0</v>
      </c>
      <c r="F19">
        <v>0.79772709674746944</v>
      </c>
      <c r="G19">
        <v>0.26777669447692393</v>
      </c>
      <c r="H19">
        <v>0.19663831394887171</v>
      </c>
      <c r="I19">
        <v>0.19678112131185804</v>
      </c>
      <c r="J19">
        <v>0.24363358907000546</v>
      </c>
      <c r="K19">
        <v>0.54282659920498644</v>
      </c>
      <c r="L19">
        <v>0</v>
      </c>
      <c r="M19">
        <v>0</v>
      </c>
      <c r="N19">
        <v>0</v>
      </c>
      <c r="O19">
        <v>0.88715578668294182</v>
      </c>
      <c r="P19">
        <v>0.37223087904115526</v>
      </c>
      <c r="Q19">
        <v>0.16582661986772687</v>
      </c>
      <c r="R19">
        <v>0.11975626537085157</v>
      </c>
      <c r="S19">
        <v>0.11308531748788443</v>
      </c>
      <c r="T19">
        <v>0.15354318075932008</v>
      </c>
      <c r="U19">
        <v>0.29522890399952112</v>
      </c>
      <c r="V19">
        <v>0.79985563954564565</v>
      </c>
      <c r="W19">
        <v>0</v>
      </c>
      <c r="X19">
        <v>0</v>
      </c>
      <c r="Y19">
        <v>0.52665291528530067</v>
      </c>
      <c r="Z19">
        <v>0.23266557172693947</v>
      </c>
      <c r="AA19">
        <v>0.11539645997368056</v>
      </c>
      <c r="AB19">
        <v>9.0212626152134559E-2</v>
      </c>
      <c r="AC19">
        <v>8.7955128839594623E-2</v>
      </c>
      <c r="AD19">
        <v>0.10886777728359649</v>
      </c>
      <c r="AE19">
        <v>0.19178481625144847</v>
      </c>
      <c r="AF19">
        <v>0.47205700136269368</v>
      </c>
      <c r="AG19">
        <v>0</v>
      </c>
      <c r="AH19">
        <v>0</v>
      </c>
      <c r="AI19">
        <v>0.61494437902051025</v>
      </c>
      <c r="AJ19">
        <v>0.2411285930921491</v>
      </c>
      <c r="AK19">
        <v>7.9104744847413325E-2</v>
      </c>
      <c r="AL19">
        <v>4.1287799696848496E-2</v>
      </c>
      <c r="AM19">
        <v>4.6704708236223295E-2</v>
      </c>
      <c r="AN19">
        <v>7.5054833820865433E-2</v>
      </c>
      <c r="AO19">
        <v>0.18953634581145407</v>
      </c>
      <c r="AP19">
        <v>0.51945203796327744</v>
      </c>
      <c r="AQ19">
        <v>0</v>
      </c>
      <c r="AR19">
        <v>0</v>
      </c>
      <c r="AS19">
        <v>0</v>
      </c>
      <c r="AT19">
        <v>0.40605961897221299</v>
      </c>
      <c r="AU19">
        <v>0.16642079471607185</v>
      </c>
      <c r="AV19">
        <v>0.11960166786305142</v>
      </c>
      <c r="AW19">
        <v>0.12721312675555968</v>
      </c>
      <c r="AX19">
        <v>0.16366009090443492</v>
      </c>
      <c r="AY19">
        <v>0.4089342159683782</v>
      </c>
      <c r="AZ19">
        <v>0.98360655737704916</v>
      </c>
      <c r="BA19">
        <v>0</v>
      </c>
      <c r="BB19">
        <v>0</v>
      </c>
      <c r="BC19">
        <v>0</v>
      </c>
      <c r="BD19">
        <v>0.77330180591288689</v>
      </c>
      <c r="BE19">
        <v>0.26009465222047051</v>
      </c>
      <c r="BF19">
        <v>0.18111768483137142</v>
      </c>
      <c r="BG19">
        <v>0.17912844859270205</v>
      </c>
      <c r="BH19">
        <v>0.24713393739897144</v>
      </c>
      <c r="BI19">
        <v>0.88780339568999433</v>
      </c>
      <c r="BJ19">
        <v>0</v>
      </c>
      <c r="BK19">
        <v>0</v>
      </c>
      <c r="BM19" t="s">
        <v>704</v>
      </c>
      <c r="BN19" t="s">
        <v>148</v>
      </c>
      <c r="BO19">
        <v>0</v>
      </c>
      <c r="BP19">
        <v>0</v>
      </c>
      <c r="BQ19">
        <v>0.66632514560011447</v>
      </c>
      <c r="BR19">
        <v>0.17519648168288171</v>
      </c>
      <c r="BS19">
        <v>0.10199271194557048</v>
      </c>
      <c r="BT19">
        <v>6.6570034442814896E-2</v>
      </c>
      <c r="BU19">
        <v>3.3501135378471283E-2</v>
      </c>
      <c r="BV19">
        <v>9.5684346602400633E-2</v>
      </c>
      <c r="BW19">
        <v>0</v>
      </c>
      <c r="BX19">
        <v>0</v>
      </c>
      <c r="BY19">
        <v>0</v>
      </c>
      <c r="BZ19">
        <v>0.79262279302000505</v>
      </c>
      <c r="CA19">
        <v>0.24234071333402635</v>
      </c>
      <c r="CB19">
        <v>8.6797446558834535E-2</v>
      </c>
      <c r="CC19">
        <v>5.4932410568643529E-2</v>
      </c>
      <c r="CD19">
        <v>3.3298268350999707E-2</v>
      </c>
      <c r="CE19">
        <v>2.0210264669174565E-2</v>
      </c>
      <c r="CF19">
        <v>7.1431620462515513E-2</v>
      </c>
      <c r="CG19">
        <v>0.65212584480646341</v>
      </c>
      <c r="CH19">
        <v>0</v>
      </c>
      <c r="CI19">
        <v>0</v>
      </c>
      <c r="CJ19">
        <v>0.31610211658640464</v>
      </c>
      <c r="CK19">
        <v>0.13876927110707404</v>
      </c>
      <c r="CL19">
        <v>6.239501418923353E-2</v>
      </c>
      <c r="CM19">
        <v>3.783805629488534E-2</v>
      </c>
      <c r="CN19">
        <v>2.8054997153058363E-2</v>
      </c>
      <c r="CO19">
        <v>2.3595022744971484E-2</v>
      </c>
      <c r="CP19">
        <v>4.7180712597960306E-2</v>
      </c>
      <c r="CQ19">
        <v>0.27959369992624905</v>
      </c>
      <c r="CR19">
        <v>0</v>
      </c>
      <c r="CS19">
        <v>0</v>
      </c>
      <c r="CT19">
        <v>0.43159539190955087</v>
      </c>
      <c r="CU19">
        <v>0.12744589005695231</v>
      </c>
      <c r="CV19">
        <v>4.5234660203351734E-2</v>
      </c>
      <c r="CW19">
        <v>1.8770567028137498E-2</v>
      </c>
      <c r="CX19">
        <v>2.1824354610713484E-2</v>
      </c>
      <c r="CY19">
        <v>3.5147433831485698E-2</v>
      </c>
      <c r="CZ19">
        <v>7.4488718519176003E-2</v>
      </c>
      <c r="DA19">
        <v>0.33705148662717693</v>
      </c>
      <c r="DB19">
        <v>0</v>
      </c>
      <c r="DC19">
        <v>0</v>
      </c>
      <c r="DD19">
        <v>0</v>
      </c>
      <c r="DE19">
        <v>0.26188892070084663</v>
      </c>
      <c r="DF19">
        <v>8.6614001162934731E-2</v>
      </c>
      <c r="DG19">
        <v>5.3668660706517268E-2</v>
      </c>
      <c r="DH19">
        <v>3.3976268846272591E-2</v>
      </c>
      <c r="DI19">
        <v>2.1408004700125556E-2</v>
      </c>
      <c r="DJ19">
        <v>7.6185861215623193E-2</v>
      </c>
      <c r="DK19">
        <v>0</v>
      </c>
      <c r="DL19">
        <v>0</v>
      </c>
      <c r="DM19">
        <v>0</v>
      </c>
      <c r="DN19">
        <v>0</v>
      </c>
      <c r="DO19">
        <v>0.63041870427954583</v>
      </c>
      <c r="DP19">
        <v>0.15414082157662359</v>
      </c>
      <c r="DQ19">
        <v>8.9536087716109602E-2</v>
      </c>
      <c r="DR19">
        <v>7.6187697226532444E-2</v>
      </c>
      <c r="DS19">
        <v>5.7764532192588057E-2</v>
      </c>
      <c r="DT19">
        <v>0.52836299944406595</v>
      </c>
      <c r="DU19">
        <v>0</v>
      </c>
      <c r="DV19">
        <v>0</v>
      </c>
      <c r="DX19" t="s">
        <v>704</v>
      </c>
      <c r="DY19" t="s">
        <v>149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3.4796975997249395E-2</v>
      </c>
      <c r="EF19">
        <v>0.1083250656828911</v>
      </c>
      <c r="EG19">
        <v>0.26918341434534743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2.7454999245790201E-2</v>
      </c>
      <c r="EP19">
        <v>6.5521763450306775E-2</v>
      </c>
      <c r="EQ19">
        <v>0.12613123629857931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1.0658435898128817E-2</v>
      </c>
      <c r="EZ19">
        <v>3.7451476509483245E-2</v>
      </c>
      <c r="FA19">
        <v>7.4228013350681007E-2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9.4811703590364158E-3</v>
      </c>
      <c r="FK19">
        <v>3.5283808399102737E-2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2.8826073426388411E-2</v>
      </c>
      <c r="FT19">
        <v>6.889034159429111E-2</v>
      </c>
      <c r="FU19">
        <v>0.19602695879517631</v>
      </c>
      <c r="FV19">
        <v>0.24073197609554658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1.6553553564143349E-2</v>
      </c>
      <c r="GD19">
        <v>9.9557570501752846E-2</v>
      </c>
      <c r="GE19">
        <v>0.27211547207969944</v>
      </c>
      <c r="GF19">
        <v>0</v>
      </c>
      <c r="GG19">
        <v>0</v>
      </c>
      <c r="GI19" t="s">
        <v>704</v>
      </c>
      <c r="GJ19" t="s">
        <v>150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0.7267498836195837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JB19" t="s">
        <v>704</v>
      </c>
      <c r="JC19">
        <v>0</v>
      </c>
      <c r="JD19">
        <v>0</v>
      </c>
      <c r="JE19">
        <v>8.2981680890774605E-3</v>
      </c>
      <c r="JF19">
        <v>0.18387866847005627</v>
      </c>
      <c r="JG19">
        <v>0.37224765042334396</v>
      </c>
      <c r="JH19">
        <v>0.40050159450403455</v>
      </c>
      <c r="JI19">
        <v>0.24583448042759823</v>
      </c>
      <c r="JJ19">
        <v>4.0620110141997783E-2</v>
      </c>
      <c r="JK19">
        <v>0</v>
      </c>
      <c r="JL19">
        <v>0</v>
      </c>
      <c r="JM19">
        <v>0</v>
      </c>
      <c r="JN19">
        <v>4.6999166850680369E-4</v>
      </c>
      <c r="JO19">
        <v>0.10005884505845057</v>
      </c>
      <c r="JP19">
        <v>0.38662123722898217</v>
      </c>
      <c r="JQ19">
        <v>0.56554612170004825</v>
      </c>
      <c r="JR19">
        <v>0.55808559444819805</v>
      </c>
      <c r="JS19">
        <v>0.38596928507176242</v>
      </c>
      <c r="JT19">
        <v>0.13067907203417889</v>
      </c>
      <c r="JU19">
        <v>1.1102140283794743E-3</v>
      </c>
      <c r="JV19">
        <v>0</v>
      </c>
      <c r="JW19">
        <v>0</v>
      </c>
      <c r="JX19">
        <v>1.0327437586894483E-2</v>
      </c>
      <c r="JY19">
        <v>0.17141363973093049</v>
      </c>
      <c r="JZ19">
        <v>0.43207352149625361</v>
      </c>
      <c r="KA19">
        <v>0.58582103692065601</v>
      </c>
      <c r="KB19">
        <v>0.57722553310537816</v>
      </c>
      <c r="KC19">
        <v>0.42412460347628328</v>
      </c>
      <c r="KD19">
        <v>0.1828984809149477</v>
      </c>
      <c r="KE19">
        <v>1.4645752062070321E-2</v>
      </c>
      <c r="KF19">
        <v>0</v>
      </c>
      <c r="KG19">
        <v>0</v>
      </c>
      <c r="KH19">
        <v>5.2789366633256953E-3</v>
      </c>
      <c r="KI19">
        <v>0.16492884098751748</v>
      </c>
      <c r="KJ19">
        <v>0.46493754188958875</v>
      </c>
      <c r="KK19">
        <v>0.63375531850692635</v>
      </c>
      <c r="KL19">
        <v>0.63499085925117715</v>
      </c>
      <c r="KM19">
        <v>0.47786289911730723</v>
      </c>
      <c r="KN19">
        <v>0.20695515883512519</v>
      </c>
      <c r="KO19">
        <v>1.1247612810653396E-2</v>
      </c>
      <c r="KP19">
        <v>0</v>
      </c>
      <c r="KQ19">
        <v>0</v>
      </c>
      <c r="KR19">
        <v>0</v>
      </c>
      <c r="KS19">
        <v>8.4719898891929643E-2</v>
      </c>
      <c r="KT19">
        <v>0.357994105197039</v>
      </c>
      <c r="KU19">
        <v>0.53198647822199863</v>
      </c>
      <c r="KV19">
        <v>0.50975221925349801</v>
      </c>
      <c r="KW19">
        <v>0.33872147927185775</v>
      </c>
      <c r="KX19">
        <v>8.0030802533789233E-2</v>
      </c>
      <c r="KY19">
        <v>2.0541940650406971E-5</v>
      </c>
      <c r="KZ19">
        <v>0</v>
      </c>
      <c r="LA19">
        <v>0</v>
      </c>
      <c r="LB19">
        <v>0</v>
      </c>
      <c r="LC19">
        <v>1.0992405107054208E-2</v>
      </c>
      <c r="LD19">
        <v>0.20363017537708639</v>
      </c>
      <c r="LE19">
        <v>0.3864219875058808</v>
      </c>
      <c r="LF19">
        <v>0.38023260303248507</v>
      </c>
      <c r="LG19">
        <v>0.19314372318434628</v>
      </c>
      <c r="LH19">
        <v>3.8463258987508917E-3</v>
      </c>
      <c r="LI19">
        <v>0</v>
      </c>
      <c r="LJ19">
        <v>0</v>
      </c>
      <c r="LL19" t="s">
        <v>704</v>
      </c>
      <c r="LM19" t="s">
        <v>156</v>
      </c>
      <c r="LN19" t="s">
        <v>157</v>
      </c>
      <c r="LO19">
        <v>0.51440895438903667</v>
      </c>
    </row>
    <row r="20" spans="2:327" x14ac:dyDescent="0.45">
      <c r="B20" t="s">
        <v>705</v>
      </c>
      <c r="C20" t="s">
        <v>147</v>
      </c>
      <c r="D20">
        <v>0</v>
      </c>
      <c r="E20">
        <v>0</v>
      </c>
      <c r="F20">
        <v>0.6988710342464618</v>
      </c>
      <c r="G20">
        <v>0.218214514970621</v>
      </c>
      <c r="H20">
        <v>0.1474591202903974</v>
      </c>
      <c r="I20">
        <v>0.15724810258726796</v>
      </c>
      <c r="J20">
        <v>0.19921854665274485</v>
      </c>
      <c r="K20">
        <v>0.52065081439534922</v>
      </c>
      <c r="L20">
        <v>0</v>
      </c>
      <c r="M20">
        <v>0</v>
      </c>
      <c r="N20">
        <v>0</v>
      </c>
      <c r="O20">
        <v>0.86287728751144976</v>
      </c>
      <c r="P20">
        <v>0.34404117816885832</v>
      </c>
      <c r="Q20">
        <v>0.15022134945233978</v>
      </c>
      <c r="R20">
        <v>0.10064769666477866</v>
      </c>
      <c r="S20">
        <v>0.10868506787087025</v>
      </c>
      <c r="T20">
        <v>0.13424151618214109</v>
      </c>
      <c r="U20">
        <v>0.30090620528388135</v>
      </c>
      <c r="V20">
        <v>0.8283479593270382</v>
      </c>
      <c r="W20">
        <v>0</v>
      </c>
      <c r="X20">
        <v>0</v>
      </c>
      <c r="Y20">
        <v>0.5188773489598103</v>
      </c>
      <c r="Z20">
        <v>0.21049702194171438</v>
      </c>
      <c r="AA20">
        <v>8.4008296795616624E-2</v>
      </c>
      <c r="AB20">
        <v>6.4904771894120916E-2</v>
      </c>
      <c r="AC20">
        <v>5.7645418487550823E-2</v>
      </c>
      <c r="AD20">
        <v>9.3686304174372098E-2</v>
      </c>
      <c r="AE20">
        <v>0.19666645396246057</v>
      </c>
      <c r="AF20">
        <v>0.50742458179682293</v>
      </c>
      <c r="AG20">
        <v>0</v>
      </c>
      <c r="AH20">
        <v>0</v>
      </c>
      <c r="AI20">
        <v>0.59185551494329958</v>
      </c>
      <c r="AJ20">
        <v>0.22527964605960046</v>
      </c>
      <c r="AK20">
        <v>7.8342389064912824E-2</v>
      </c>
      <c r="AL20">
        <v>4.5009902555679077E-2</v>
      </c>
      <c r="AM20">
        <v>4.5592659884414424E-2</v>
      </c>
      <c r="AN20">
        <v>8.1954909891357591E-2</v>
      </c>
      <c r="AO20">
        <v>0.19770943693670454</v>
      </c>
      <c r="AP20">
        <v>0.5687057448267181</v>
      </c>
      <c r="AQ20">
        <v>0</v>
      </c>
      <c r="AR20">
        <v>0</v>
      </c>
      <c r="AS20">
        <v>0</v>
      </c>
      <c r="AT20">
        <v>0.34930986588426161</v>
      </c>
      <c r="AU20">
        <v>0.12427577402348218</v>
      </c>
      <c r="AV20">
        <v>8.5958143464812536E-2</v>
      </c>
      <c r="AW20">
        <v>9.042599327856235E-2</v>
      </c>
      <c r="AX20">
        <v>0.14552582929301283</v>
      </c>
      <c r="AY20">
        <v>0.40714708103673503</v>
      </c>
      <c r="AZ20">
        <v>0.99180327868852447</v>
      </c>
      <c r="BA20">
        <v>0</v>
      </c>
      <c r="BB20">
        <v>0</v>
      </c>
      <c r="BC20">
        <v>0</v>
      </c>
      <c r="BD20">
        <v>0.67826154792515336</v>
      </c>
      <c r="BE20">
        <v>0.24647717663394472</v>
      </c>
      <c r="BF20">
        <v>0.17608835702900272</v>
      </c>
      <c r="BG20">
        <v>0.17956444118847495</v>
      </c>
      <c r="BH20">
        <v>0.24311165824458256</v>
      </c>
      <c r="BI20">
        <v>0.86303493492476691</v>
      </c>
      <c r="BJ20">
        <v>0</v>
      </c>
      <c r="BK20">
        <v>0</v>
      </c>
      <c r="BM20" t="s">
        <v>705</v>
      </c>
      <c r="BN20" t="s">
        <v>148</v>
      </c>
      <c r="BO20">
        <v>0</v>
      </c>
      <c r="BP20">
        <v>0</v>
      </c>
      <c r="BQ20">
        <v>0.53507932570642658</v>
      </c>
      <c r="BR20">
        <v>0.13744113809798447</v>
      </c>
      <c r="BS20">
        <v>7.6553598454902116E-2</v>
      </c>
      <c r="BT20">
        <v>4.790103944544901E-2</v>
      </c>
      <c r="BU20">
        <v>4.6189201908990112E-2</v>
      </c>
      <c r="BV20">
        <v>0.15288175269487425</v>
      </c>
      <c r="BW20">
        <v>0</v>
      </c>
      <c r="BX20">
        <v>0</v>
      </c>
      <c r="BY20">
        <v>0</v>
      </c>
      <c r="BZ20">
        <v>0.75518277125308031</v>
      </c>
      <c r="CA20">
        <v>0.22681849835655898</v>
      </c>
      <c r="CB20">
        <v>8.1473710493702028E-2</v>
      </c>
      <c r="CC20">
        <v>4.5202026590530416E-2</v>
      </c>
      <c r="CD20">
        <v>3.1560254274554757E-2</v>
      </c>
      <c r="CE20">
        <v>2.1115090170555271E-2</v>
      </c>
      <c r="CF20">
        <v>9.2166398301177649E-2</v>
      </c>
      <c r="CG20">
        <v>0.70630721034248634</v>
      </c>
      <c r="CH20">
        <v>0</v>
      </c>
      <c r="CI20">
        <v>0</v>
      </c>
      <c r="CJ20">
        <v>0.29505369454239161</v>
      </c>
      <c r="CK20">
        <v>0.12155102884644045</v>
      </c>
      <c r="CL20">
        <v>5.1854506107472345E-2</v>
      </c>
      <c r="CM20">
        <v>2.9790407828471401E-2</v>
      </c>
      <c r="CN20">
        <v>2.6272263766943617E-2</v>
      </c>
      <c r="CO20">
        <v>2.304132222257247E-2</v>
      </c>
      <c r="CP20">
        <v>7.2993688927381895E-2</v>
      </c>
      <c r="CQ20">
        <v>0.31193370458707909</v>
      </c>
      <c r="CR20">
        <v>0</v>
      </c>
      <c r="CS20">
        <v>0</v>
      </c>
      <c r="CT20">
        <v>0.41031476950338164</v>
      </c>
      <c r="CU20">
        <v>0.12523660666785455</v>
      </c>
      <c r="CV20">
        <v>4.5333466715337625E-2</v>
      </c>
      <c r="CW20">
        <v>1.9740928595936211E-2</v>
      </c>
      <c r="CX20">
        <v>2.2403709641091549E-2</v>
      </c>
      <c r="CY20">
        <v>2.8061212116723515E-2</v>
      </c>
      <c r="CZ20">
        <v>7.9144737957809047E-2</v>
      </c>
      <c r="DA20">
        <v>0.37632057265003754</v>
      </c>
      <c r="DB20">
        <v>0</v>
      </c>
      <c r="DC20">
        <v>0</v>
      </c>
      <c r="DD20">
        <v>0</v>
      </c>
      <c r="DE20">
        <v>0.21527990485997917</v>
      </c>
      <c r="DF20">
        <v>7.0865150782831302E-2</v>
      </c>
      <c r="DG20">
        <v>3.8079368907706149E-2</v>
      </c>
      <c r="DH20">
        <v>3.6892746898923696E-2</v>
      </c>
      <c r="DI20">
        <v>2.9733921573474199E-2</v>
      </c>
      <c r="DJ20">
        <v>0.10086308073701164</v>
      </c>
      <c r="DK20">
        <v>0.98367374361730719</v>
      </c>
      <c r="DL20">
        <v>0</v>
      </c>
      <c r="DM20">
        <v>0</v>
      </c>
      <c r="DN20">
        <v>0</v>
      </c>
      <c r="DO20">
        <v>0.50507703670918969</v>
      </c>
      <c r="DP20">
        <v>0.14705321376601085</v>
      </c>
      <c r="DQ20">
        <v>8.3077509859588949E-2</v>
      </c>
      <c r="DR20">
        <v>5.5008128157558046E-2</v>
      </c>
      <c r="DS20">
        <v>3.8886318280166934E-2</v>
      </c>
      <c r="DT20">
        <v>0.3348437110105047</v>
      </c>
      <c r="DU20">
        <v>0</v>
      </c>
      <c r="DV20">
        <v>0</v>
      </c>
      <c r="DX20" t="s">
        <v>705</v>
      </c>
      <c r="DY20" t="s">
        <v>149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3.1295533590522027E-2</v>
      </c>
      <c r="EF20">
        <v>7.2624369825469881E-2</v>
      </c>
      <c r="EG20">
        <v>0.19650954532513051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1.1752400470843205E-3</v>
      </c>
      <c r="EO20">
        <v>2.2717555923899752E-2</v>
      </c>
      <c r="EP20">
        <v>5.2800671414248435E-2</v>
      </c>
      <c r="EQ20">
        <v>0.10028496304453348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4.8932588042114216E-3</v>
      </c>
      <c r="EZ20">
        <v>2.7986347125228326E-2</v>
      </c>
      <c r="FA20">
        <v>4.2126338092957426E-2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1.9487211637497191E-2</v>
      </c>
      <c r="FK20">
        <v>3.6579547213859261E-2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8.7352153847595777E-3</v>
      </c>
      <c r="FT20">
        <v>5.0882517651241403E-2</v>
      </c>
      <c r="FU20">
        <v>0.17513729616578219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2.8910437358382328E-2</v>
      </c>
      <c r="GD20">
        <v>0.11265018522177021</v>
      </c>
      <c r="GE20">
        <v>0.44004806081022046</v>
      </c>
      <c r="GF20">
        <v>0</v>
      </c>
      <c r="GG20">
        <v>0</v>
      </c>
      <c r="GI20" t="s">
        <v>705</v>
      </c>
      <c r="GJ20" t="s">
        <v>150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JB20" t="s">
        <v>705</v>
      </c>
      <c r="JC20">
        <v>0</v>
      </c>
      <c r="JD20">
        <v>0</v>
      </c>
      <c r="JE20">
        <v>1.3961864499745782E-2</v>
      </c>
      <c r="JF20">
        <v>0.21871846851820079</v>
      </c>
      <c r="JG20">
        <v>0.42438223619252508</v>
      </c>
      <c r="JH20">
        <v>0.42935232651697602</v>
      </c>
      <c r="JI20">
        <v>0.26537085671631488</v>
      </c>
      <c r="JJ20">
        <v>4.2770034505066896E-2</v>
      </c>
      <c r="JK20">
        <v>0</v>
      </c>
      <c r="JL20">
        <v>0</v>
      </c>
      <c r="JM20">
        <v>0</v>
      </c>
      <c r="JN20">
        <v>7.6109224902045215E-4</v>
      </c>
      <c r="JO20">
        <v>0.11169327803648184</v>
      </c>
      <c r="JP20">
        <v>0.40957893422657665</v>
      </c>
      <c r="JQ20">
        <v>0.59856008795343185</v>
      </c>
      <c r="JR20">
        <v>0.57445817681832123</v>
      </c>
      <c r="JS20">
        <v>0.40671866056227057</v>
      </c>
      <c r="JT20">
        <v>0.1308213373617283</v>
      </c>
      <c r="JU20">
        <v>7.3078380157090398E-4</v>
      </c>
      <c r="JV20">
        <v>0</v>
      </c>
      <c r="JW20">
        <v>0</v>
      </c>
      <c r="JX20">
        <v>1.177553283319932E-2</v>
      </c>
      <c r="JY20">
        <v>0.19297665259615346</v>
      </c>
      <c r="JZ20">
        <v>0.47212648903169047</v>
      </c>
      <c r="KA20">
        <v>0.61726375914313358</v>
      </c>
      <c r="KB20">
        <v>0.60655217796406324</v>
      </c>
      <c r="KC20">
        <v>0.43500989639991666</v>
      </c>
      <c r="KD20">
        <v>0.17908011686485273</v>
      </c>
      <c r="KE20">
        <v>1.1376575220716547E-2</v>
      </c>
      <c r="KF20">
        <v>0</v>
      </c>
      <c r="KG20">
        <v>0</v>
      </c>
      <c r="KH20">
        <v>6.0069189780804482E-3</v>
      </c>
      <c r="KI20">
        <v>0.17342443700635557</v>
      </c>
      <c r="KJ20">
        <v>0.47055605041440945</v>
      </c>
      <c r="KK20">
        <v>0.62456942168236029</v>
      </c>
      <c r="KL20">
        <v>0.61902466129023559</v>
      </c>
      <c r="KM20">
        <v>0.44718180753699394</v>
      </c>
      <c r="KN20">
        <v>0.18221390223451553</v>
      </c>
      <c r="KO20">
        <v>8.8809016861017137E-3</v>
      </c>
      <c r="KP20">
        <v>0</v>
      </c>
      <c r="KQ20">
        <v>0</v>
      </c>
      <c r="KR20">
        <v>0</v>
      </c>
      <c r="KS20">
        <v>0.10163275734836821</v>
      </c>
      <c r="KT20">
        <v>0.39938484074849873</v>
      </c>
      <c r="KU20">
        <v>0.573206840083053</v>
      </c>
      <c r="KV20">
        <v>0.54854482396822657</v>
      </c>
      <c r="KW20">
        <v>0.3490164495250479</v>
      </c>
      <c r="KX20">
        <v>7.3438090085768626E-2</v>
      </c>
      <c r="KY20">
        <v>8.7200462635497512E-7</v>
      </c>
      <c r="KZ20">
        <v>0</v>
      </c>
      <c r="LA20">
        <v>0</v>
      </c>
      <c r="LB20">
        <v>0</v>
      </c>
      <c r="LC20">
        <v>1.7136960288415184E-2</v>
      </c>
      <c r="LD20">
        <v>0.21901361019794283</v>
      </c>
      <c r="LE20">
        <v>0.40366203610871448</v>
      </c>
      <c r="LF20">
        <v>0.38937911611211617</v>
      </c>
      <c r="LG20">
        <v>0.19588098192278058</v>
      </c>
      <c r="LH20">
        <v>4.1106143434012192E-3</v>
      </c>
      <c r="LI20">
        <v>0</v>
      </c>
      <c r="LJ20">
        <v>0</v>
      </c>
      <c r="LL20" t="s">
        <v>705</v>
      </c>
      <c r="LM20" t="s">
        <v>156</v>
      </c>
      <c r="LN20" t="s">
        <v>157</v>
      </c>
      <c r="LO20">
        <v>0.46486499733743775</v>
      </c>
    </row>
    <row r="21" spans="2:327" x14ac:dyDescent="0.45">
      <c r="B21" t="s">
        <v>706</v>
      </c>
      <c r="C21" t="s">
        <v>147</v>
      </c>
      <c r="D21">
        <v>0</v>
      </c>
      <c r="E21">
        <v>0</v>
      </c>
      <c r="F21">
        <v>0.94915254237288127</v>
      </c>
      <c r="G21">
        <v>0.283547243903846</v>
      </c>
      <c r="H21">
        <v>0.1396232742810874</v>
      </c>
      <c r="I21">
        <v>0.11893724085193617</v>
      </c>
      <c r="J21">
        <v>0.17150602498465645</v>
      </c>
      <c r="K21">
        <v>0.40341645131326836</v>
      </c>
      <c r="L21">
        <v>0</v>
      </c>
      <c r="M21">
        <v>0</v>
      </c>
      <c r="N21">
        <v>0</v>
      </c>
      <c r="O21">
        <v>0</v>
      </c>
      <c r="P21">
        <v>0.44934506799433038</v>
      </c>
      <c r="Q21">
        <v>0.20156271508799584</v>
      </c>
      <c r="R21">
        <v>0.1600810848126501</v>
      </c>
      <c r="S21">
        <v>0.14920302167542154</v>
      </c>
      <c r="T21">
        <v>0.15290985727778478</v>
      </c>
      <c r="U21">
        <v>0.22251613875395596</v>
      </c>
      <c r="V21">
        <v>0.65562345799464894</v>
      </c>
      <c r="W21">
        <v>0</v>
      </c>
      <c r="X21">
        <v>0</v>
      </c>
      <c r="Y21">
        <v>0.57437795962100791</v>
      </c>
      <c r="Z21">
        <v>0.24740083438245195</v>
      </c>
      <c r="AA21">
        <v>0.12157454202104173</v>
      </c>
      <c r="AB21">
        <v>9.5509217360099943E-2</v>
      </c>
      <c r="AC21">
        <v>8.6240038163106034E-2</v>
      </c>
      <c r="AD21">
        <v>9.4050640335645502E-2</v>
      </c>
      <c r="AE21">
        <v>0.15063791923201447</v>
      </c>
      <c r="AF21">
        <v>0.35908623555201291</v>
      </c>
      <c r="AG21">
        <v>0</v>
      </c>
      <c r="AH21">
        <v>0</v>
      </c>
      <c r="AI21">
        <v>0.73478774700979843</v>
      </c>
      <c r="AJ21">
        <v>0.31612166569956363</v>
      </c>
      <c r="AK21">
        <v>0.10725038460333594</v>
      </c>
      <c r="AL21">
        <v>6.8850343681642404E-2</v>
      </c>
      <c r="AM21">
        <v>7.7577484222238161E-2</v>
      </c>
      <c r="AN21">
        <v>0.10030361956525713</v>
      </c>
      <c r="AO21">
        <v>0.14946767920606421</v>
      </c>
      <c r="AP21">
        <v>0.40265771100359149</v>
      </c>
      <c r="AQ21">
        <v>0</v>
      </c>
      <c r="AR21">
        <v>0</v>
      </c>
      <c r="AS21">
        <v>0</v>
      </c>
      <c r="AT21">
        <v>0.52532838704691975</v>
      </c>
      <c r="AU21">
        <v>0.20198948729682334</v>
      </c>
      <c r="AV21">
        <v>0.14212793148982497</v>
      </c>
      <c r="AW21">
        <v>0.15757731624043234</v>
      </c>
      <c r="AX21">
        <v>0.18493585455586634</v>
      </c>
      <c r="AY21">
        <v>0.34006893856748466</v>
      </c>
      <c r="AZ21">
        <v>0.87494912325846042</v>
      </c>
      <c r="BA21">
        <v>0</v>
      </c>
      <c r="BB21">
        <v>0</v>
      </c>
      <c r="BC21">
        <v>0</v>
      </c>
      <c r="BD21">
        <v>0.94793606960868293</v>
      </c>
      <c r="BE21">
        <v>0.28185535526383909</v>
      </c>
      <c r="BF21">
        <v>0.20089422440464075</v>
      </c>
      <c r="BG21">
        <v>0.19390987759016687</v>
      </c>
      <c r="BH21">
        <v>0.22722077893618092</v>
      </c>
      <c r="BI21">
        <v>0.5788954373051689</v>
      </c>
      <c r="BJ21">
        <v>0</v>
      </c>
      <c r="BK21">
        <v>0</v>
      </c>
      <c r="BM21" t="s">
        <v>706</v>
      </c>
      <c r="BN21" t="s">
        <v>148</v>
      </c>
      <c r="BO21">
        <v>0</v>
      </c>
      <c r="BP21">
        <v>0</v>
      </c>
      <c r="BQ21">
        <v>0.90089054869290441</v>
      </c>
      <c r="BR21">
        <v>0.17797374836382077</v>
      </c>
      <c r="BS21">
        <v>7.7803995745721763E-2</v>
      </c>
      <c r="BT21">
        <v>5.3600446365584142E-2</v>
      </c>
      <c r="BU21">
        <v>4.7607081172073816E-2</v>
      </c>
      <c r="BV21">
        <v>0.12778080384969079</v>
      </c>
      <c r="BW21">
        <v>0</v>
      </c>
      <c r="BX21">
        <v>0</v>
      </c>
      <c r="BY21">
        <v>0</v>
      </c>
      <c r="BZ21">
        <v>0</v>
      </c>
      <c r="CA21">
        <v>0.30120509238531984</v>
      </c>
      <c r="CB21">
        <v>0.12234538456996336</v>
      </c>
      <c r="CC21">
        <v>8.2975931447661147E-2</v>
      </c>
      <c r="CD21">
        <v>4.5196800366754289E-2</v>
      </c>
      <c r="CE21">
        <v>1.1276030787563273E-2</v>
      </c>
      <c r="CF21">
        <v>2.8397807460898237E-2</v>
      </c>
      <c r="CG21">
        <v>0.320385675031713</v>
      </c>
      <c r="CH21">
        <v>0</v>
      </c>
      <c r="CI21">
        <v>0</v>
      </c>
      <c r="CJ21">
        <v>0.37317723746656156</v>
      </c>
      <c r="CK21">
        <v>0.14958357181464024</v>
      </c>
      <c r="CL21">
        <v>7.0607957255184081E-2</v>
      </c>
      <c r="CM21">
        <v>4.9419142529054653E-2</v>
      </c>
      <c r="CN21">
        <v>3.1128814759491797E-2</v>
      </c>
      <c r="CO21">
        <v>1.6775487751070097E-2</v>
      </c>
      <c r="CP21">
        <v>4.5501494987912713E-2</v>
      </c>
      <c r="CQ21">
        <v>0.1907607776532427</v>
      </c>
      <c r="CR21">
        <v>0</v>
      </c>
      <c r="CS21">
        <v>0</v>
      </c>
      <c r="CT21">
        <v>0.56428793608413663</v>
      </c>
      <c r="CU21">
        <v>0.17437250533698279</v>
      </c>
      <c r="CV21">
        <v>6.3539167611681546E-2</v>
      </c>
      <c r="CW21">
        <v>3.3319159348790268E-2</v>
      </c>
      <c r="CX21">
        <v>3.8632602527839059E-2</v>
      </c>
      <c r="CY21">
        <v>2.6383644073779002E-2</v>
      </c>
      <c r="CZ21">
        <v>4.1375517249237041E-2</v>
      </c>
      <c r="DA21">
        <v>0.23542221426353585</v>
      </c>
      <c r="DB21">
        <v>0</v>
      </c>
      <c r="DC21">
        <v>0</v>
      </c>
      <c r="DD21">
        <v>0</v>
      </c>
      <c r="DE21">
        <v>0.36064537442835354</v>
      </c>
      <c r="DF21">
        <v>0.12310034460126736</v>
      </c>
      <c r="DG21">
        <v>8.2494843229559314E-2</v>
      </c>
      <c r="DH21">
        <v>4.4235962305669785E-2</v>
      </c>
      <c r="DI21">
        <v>2.6916222848390611E-2</v>
      </c>
      <c r="DJ21">
        <v>4.4921588301378108E-2</v>
      </c>
      <c r="DK21">
        <v>0.21049390381714664</v>
      </c>
      <c r="DL21">
        <v>0</v>
      </c>
      <c r="DM21">
        <v>0</v>
      </c>
      <c r="DN21">
        <v>0</v>
      </c>
      <c r="DO21">
        <v>0.90131626290661626</v>
      </c>
      <c r="DP21">
        <v>0.18745719272250808</v>
      </c>
      <c r="DQ21">
        <v>0.1024526994567601</v>
      </c>
      <c r="DR21">
        <v>9.1366582241519015E-2</v>
      </c>
      <c r="DS21">
        <v>3.2348199159141604E-2</v>
      </c>
      <c r="DT21">
        <v>7.793987424627713E-2</v>
      </c>
      <c r="DU21">
        <v>0</v>
      </c>
      <c r="DV21">
        <v>0</v>
      </c>
      <c r="DX21" t="s">
        <v>706</v>
      </c>
      <c r="DY21" t="s">
        <v>149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5.9620153905680208E-3</v>
      </c>
      <c r="EF21">
        <v>4.8618280811477795E-2</v>
      </c>
      <c r="EG21">
        <v>0.13474523223754531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2.641567619534849E-2</v>
      </c>
      <c r="EP21">
        <v>6.7909283312478669E-2</v>
      </c>
      <c r="EQ21">
        <v>0.11499302001166874</v>
      </c>
      <c r="ER21">
        <v>6.4662804237465898E-2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1.4944642217411624E-2</v>
      </c>
      <c r="EZ21">
        <v>3.4467316580264529E-2</v>
      </c>
      <c r="FA21">
        <v>4.8017939274466792E-2</v>
      </c>
      <c r="FB21">
        <v>1.4348737461781818E-2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2.9376990931613278E-2</v>
      </c>
      <c r="FK21">
        <v>5.2687172081223838E-2</v>
      </c>
      <c r="FL21">
        <v>1.4701341959291519E-2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4.3902384385980028E-2</v>
      </c>
      <c r="FT21">
        <v>8.0829036818415315E-2</v>
      </c>
      <c r="FU21">
        <v>0.17431647204008208</v>
      </c>
      <c r="FV21">
        <v>0.19487264020013131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2.5059920764622014E-3</v>
      </c>
      <c r="GD21">
        <v>9.4407299155461727E-2</v>
      </c>
      <c r="GE21">
        <v>0.30900332035420042</v>
      </c>
      <c r="GF21">
        <v>0</v>
      </c>
      <c r="GG21">
        <v>0</v>
      </c>
      <c r="GI21" t="s">
        <v>706</v>
      </c>
      <c r="GJ21" t="s">
        <v>150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6.9166596521062024E-2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6.0629099760164235E-4</v>
      </c>
      <c r="IG21">
        <v>0.36917858149021138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JB21" t="s">
        <v>706</v>
      </c>
      <c r="JC21">
        <v>0</v>
      </c>
      <c r="JD21">
        <v>0</v>
      </c>
      <c r="JE21">
        <v>1.376477790558533E-3</v>
      </c>
      <c r="JF21">
        <v>0.19179039088712238</v>
      </c>
      <c r="JG21">
        <v>0.50165569860624026</v>
      </c>
      <c r="JH21">
        <v>0.58826807470340992</v>
      </c>
      <c r="JI21">
        <v>0.4135514908476689</v>
      </c>
      <c r="JJ21">
        <v>0.10406231105892984</v>
      </c>
      <c r="JK21">
        <v>0</v>
      </c>
      <c r="JL21">
        <v>0</v>
      </c>
      <c r="JM21">
        <v>0</v>
      </c>
      <c r="JN21">
        <v>0</v>
      </c>
      <c r="JO21">
        <v>5.661620578168286E-2</v>
      </c>
      <c r="JP21">
        <v>0.33295314375212537</v>
      </c>
      <c r="JQ21">
        <v>0.57557503750957495</v>
      </c>
      <c r="JR21">
        <v>0.63359787810585977</v>
      </c>
      <c r="JS21">
        <v>0.5042092897512509</v>
      </c>
      <c r="JT21">
        <v>0.22209727030014662</v>
      </c>
      <c r="JU21">
        <v>9.0531100365415177E-3</v>
      </c>
      <c r="JV21">
        <v>0</v>
      </c>
      <c r="JW21">
        <v>0</v>
      </c>
      <c r="JX21">
        <v>6.2211482853598019E-3</v>
      </c>
      <c r="JY21">
        <v>0.14090844537650668</v>
      </c>
      <c r="JZ21">
        <v>0.42888938300340723</v>
      </c>
      <c r="KA21">
        <v>0.62255093475530854</v>
      </c>
      <c r="KB21">
        <v>0.62563773231740172</v>
      </c>
      <c r="KC21">
        <v>0.49985135270481634</v>
      </c>
      <c r="KD21">
        <v>0.26060926907950871</v>
      </c>
      <c r="KE21">
        <v>4.1683426981387869E-2</v>
      </c>
      <c r="KF21">
        <v>0</v>
      </c>
      <c r="KG21">
        <v>0</v>
      </c>
      <c r="KH21">
        <v>1.8998533759887739E-3</v>
      </c>
      <c r="KI21">
        <v>0.10490225510597109</v>
      </c>
      <c r="KJ21">
        <v>0.40432472083685728</v>
      </c>
      <c r="KK21">
        <v>0.5922702308778629</v>
      </c>
      <c r="KL21">
        <v>0.60149721219469354</v>
      </c>
      <c r="KM21">
        <v>0.45878692463725507</v>
      </c>
      <c r="KN21">
        <v>0.24190039503396271</v>
      </c>
      <c r="KO21">
        <v>3.2422520534713832E-2</v>
      </c>
      <c r="KP21">
        <v>0</v>
      </c>
      <c r="KQ21">
        <v>0</v>
      </c>
      <c r="KR21">
        <v>0</v>
      </c>
      <c r="KS21">
        <v>4.0814329241380953E-2</v>
      </c>
      <c r="KT21">
        <v>0.28341195696463511</v>
      </c>
      <c r="KU21">
        <v>0.49848204089651865</v>
      </c>
      <c r="KV21">
        <v>0.50502861805340482</v>
      </c>
      <c r="KW21">
        <v>0.35997081601594327</v>
      </c>
      <c r="KX21">
        <v>0.11702479806186102</v>
      </c>
      <c r="KY21">
        <v>1.0047230871503513E-3</v>
      </c>
      <c r="KZ21">
        <v>0</v>
      </c>
      <c r="LA21">
        <v>0</v>
      </c>
      <c r="LB21">
        <v>0</v>
      </c>
      <c r="LC21">
        <v>1.1260483552993129E-3</v>
      </c>
      <c r="LD21">
        <v>0.19174605274218376</v>
      </c>
      <c r="LE21">
        <v>0.44641077486616287</v>
      </c>
      <c r="LF21">
        <v>0.4965344557844425</v>
      </c>
      <c r="LG21">
        <v>0.31953577724903737</v>
      </c>
      <c r="LH21">
        <v>4.7849986126234645E-2</v>
      </c>
      <c r="LI21">
        <v>0</v>
      </c>
      <c r="LJ21">
        <v>0</v>
      </c>
      <c r="LL21" t="s">
        <v>706</v>
      </c>
      <c r="LM21" t="s">
        <v>156</v>
      </c>
      <c r="LN21" t="s">
        <v>157</v>
      </c>
      <c r="LO21">
        <v>0.4786618944669645</v>
      </c>
    </row>
    <row r="22" spans="2:327" x14ac:dyDescent="0.45">
      <c r="B22" t="s">
        <v>707</v>
      </c>
      <c r="C22" t="s">
        <v>147</v>
      </c>
      <c r="D22">
        <v>0</v>
      </c>
      <c r="E22">
        <v>0</v>
      </c>
      <c r="F22">
        <v>0.91026443400345203</v>
      </c>
      <c r="G22">
        <v>0.30548128289355608</v>
      </c>
      <c r="H22">
        <v>0.18597653742019776</v>
      </c>
      <c r="I22">
        <v>0.15689556927457401</v>
      </c>
      <c r="J22">
        <v>0.19439918534874667</v>
      </c>
      <c r="K22">
        <v>0.46399410995326362</v>
      </c>
      <c r="L22">
        <v>0</v>
      </c>
      <c r="M22">
        <v>0</v>
      </c>
      <c r="N22">
        <v>0</v>
      </c>
      <c r="O22">
        <v>0.95081967213114782</v>
      </c>
      <c r="P22">
        <v>0.46906032934301894</v>
      </c>
      <c r="Q22">
        <v>0.26551204920692945</v>
      </c>
      <c r="R22">
        <v>0.24309231643327733</v>
      </c>
      <c r="S22">
        <v>0.23855637084928336</v>
      </c>
      <c r="T22">
        <v>0.25326892593132377</v>
      </c>
      <c r="U22">
        <v>0.30145746247733046</v>
      </c>
      <c r="V22">
        <v>0.70358179876724902</v>
      </c>
      <c r="W22">
        <v>0</v>
      </c>
      <c r="X22">
        <v>0</v>
      </c>
      <c r="Y22">
        <v>0.56364068567683656</v>
      </c>
      <c r="Z22">
        <v>0.26937611938371364</v>
      </c>
      <c r="AA22">
        <v>0.13871127834132088</v>
      </c>
      <c r="AB22">
        <v>0.10979325091511261</v>
      </c>
      <c r="AC22">
        <v>9.5425780305169683E-2</v>
      </c>
      <c r="AD22">
        <v>0.10994898239205488</v>
      </c>
      <c r="AE22">
        <v>0.16827785287477665</v>
      </c>
      <c r="AF22">
        <v>0.37305246519786089</v>
      </c>
      <c r="AG22">
        <v>0</v>
      </c>
      <c r="AH22">
        <v>0</v>
      </c>
      <c r="AI22">
        <v>0.68739205363289779</v>
      </c>
      <c r="AJ22">
        <v>0.28714932512893915</v>
      </c>
      <c r="AK22">
        <v>0.11933168240521475</v>
      </c>
      <c r="AL22">
        <v>7.9777757055737974E-2</v>
      </c>
      <c r="AM22">
        <v>6.9688782690957268E-2</v>
      </c>
      <c r="AN22">
        <v>8.295926626453165E-2</v>
      </c>
      <c r="AO22">
        <v>0.16703825879634462</v>
      </c>
      <c r="AP22">
        <v>0.42653397173319058</v>
      </c>
      <c r="AQ22">
        <v>0</v>
      </c>
      <c r="AR22">
        <v>0</v>
      </c>
      <c r="AS22">
        <v>0</v>
      </c>
      <c r="AT22">
        <v>0.54696549704020969</v>
      </c>
      <c r="AU22">
        <v>0.30214472220857513</v>
      </c>
      <c r="AV22">
        <v>0.25778738730348216</v>
      </c>
      <c r="AW22">
        <v>0.2435309736207654</v>
      </c>
      <c r="AX22">
        <v>0.27576644509165926</v>
      </c>
      <c r="AY22">
        <v>0.41041903184910306</v>
      </c>
      <c r="AZ22">
        <v>0.89269919689752109</v>
      </c>
      <c r="BA22">
        <v>0</v>
      </c>
      <c r="BB22">
        <v>0</v>
      </c>
      <c r="BC22">
        <v>0</v>
      </c>
      <c r="BD22">
        <v>0.90809011710030707</v>
      </c>
      <c r="BE22">
        <v>0.35441185233209815</v>
      </c>
      <c r="BF22">
        <v>0.25805387245995842</v>
      </c>
      <c r="BG22">
        <v>0.2604136399546676</v>
      </c>
      <c r="BH22">
        <v>0.29140179878234251</v>
      </c>
      <c r="BI22">
        <v>0.64331173484845383</v>
      </c>
      <c r="BJ22">
        <v>0</v>
      </c>
      <c r="BK22">
        <v>0</v>
      </c>
      <c r="BM22" t="s">
        <v>707</v>
      </c>
      <c r="BN22" t="s">
        <v>148</v>
      </c>
      <c r="BO22">
        <v>0</v>
      </c>
      <c r="BP22">
        <v>0</v>
      </c>
      <c r="BQ22">
        <v>0.8403439609464094</v>
      </c>
      <c r="BR22">
        <v>0.19374378345252646</v>
      </c>
      <c r="BS22">
        <v>9.8625906070268804E-2</v>
      </c>
      <c r="BT22">
        <v>6.6098011553521893E-2</v>
      </c>
      <c r="BU22">
        <v>3.4926143184915354E-2</v>
      </c>
      <c r="BV22">
        <v>0.11492982145770235</v>
      </c>
      <c r="BW22">
        <v>0</v>
      </c>
      <c r="BX22">
        <v>0</v>
      </c>
      <c r="BY22">
        <v>0</v>
      </c>
      <c r="BZ22">
        <v>0.90405804891158292</v>
      </c>
      <c r="CA22">
        <v>0.33401833875075537</v>
      </c>
      <c r="CB22">
        <v>0.15724792876506921</v>
      </c>
      <c r="CC22">
        <v>0.12926858953408651</v>
      </c>
      <c r="CD22">
        <v>3.9748502741713085E-2</v>
      </c>
      <c r="CE22">
        <v>5.086861806087784E-3</v>
      </c>
      <c r="CF22">
        <v>1.7479116495720912E-2</v>
      </c>
      <c r="CG22">
        <v>0.26578154167713813</v>
      </c>
      <c r="CH22">
        <v>0</v>
      </c>
      <c r="CI22">
        <v>0</v>
      </c>
      <c r="CJ22">
        <v>0.35724060314088085</v>
      </c>
      <c r="CK22">
        <v>0.16595540931263475</v>
      </c>
      <c r="CL22">
        <v>7.7178307206614255E-2</v>
      </c>
      <c r="CM22">
        <v>5.4252696825369505E-2</v>
      </c>
      <c r="CN22">
        <v>2.238136901639649E-2</v>
      </c>
      <c r="CO22">
        <v>1.3786038705751697E-2</v>
      </c>
      <c r="CP22">
        <v>3.621989404529824E-2</v>
      </c>
      <c r="CQ22">
        <v>0.21179599289429621</v>
      </c>
      <c r="CR22">
        <v>0</v>
      </c>
      <c r="CS22">
        <v>0</v>
      </c>
      <c r="CT22">
        <v>0.50655520442963875</v>
      </c>
      <c r="CU22">
        <v>0.16006580370460616</v>
      </c>
      <c r="CV22">
        <v>6.8756903572013792E-2</v>
      </c>
      <c r="CW22">
        <v>3.7753875754570246E-2</v>
      </c>
      <c r="CX22">
        <v>2.7349866024197939E-2</v>
      </c>
      <c r="CY22">
        <v>2.3368271562311964E-2</v>
      </c>
      <c r="CZ22">
        <v>6.0371313972148469E-2</v>
      </c>
      <c r="DA22">
        <v>0.27092333185149869</v>
      </c>
      <c r="DB22">
        <v>0</v>
      </c>
      <c r="DC22">
        <v>0</v>
      </c>
      <c r="DD22">
        <v>0</v>
      </c>
      <c r="DE22">
        <v>0.40618842064792243</v>
      </c>
      <c r="DF22">
        <v>0.18021170785648297</v>
      </c>
      <c r="DG22">
        <v>0.14665435695340837</v>
      </c>
      <c r="DH22">
        <v>1.800075581259598E-2</v>
      </c>
      <c r="DI22">
        <v>7.6412309568646307E-3</v>
      </c>
      <c r="DJ22">
        <v>3.6678629734719741E-2</v>
      </c>
      <c r="DK22">
        <v>0.1423310901258675</v>
      </c>
      <c r="DL22">
        <v>0</v>
      </c>
      <c r="DM22">
        <v>0</v>
      </c>
      <c r="DN22">
        <v>0</v>
      </c>
      <c r="DO22">
        <v>0.82621313932896812</v>
      </c>
      <c r="DP22">
        <v>0.22645970424720233</v>
      </c>
      <c r="DQ22">
        <v>0.13530382301737756</v>
      </c>
      <c r="DR22">
        <v>9.5765722201225964E-2</v>
      </c>
      <c r="DS22">
        <v>6.0579720617672632E-2</v>
      </c>
      <c r="DT22">
        <v>0.16152561361347229</v>
      </c>
      <c r="DU22">
        <v>0</v>
      </c>
      <c r="DV22">
        <v>0</v>
      </c>
      <c r="DX22" t="s">
        <v>707</v>
      </c>
      <c r="DY22" t="s">
        <v>149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1.8540832131504106E-2</v>
      </c>
      <c r="EF22">
        <v>7.4110551907783179E-2</v>
      </c>
      <c r="EG22">
        <v>0.19083727970858214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4.5901411082031746E-3</v>
      </c>
      <c r="EO22">
        <v>9.9473040663394435E-2</v>
      </c>
      <c r="EP22">
        <v>0.1407778038681087</v>
      </c>
      <c r="EQ22">
        <v>0.16788264321439994</v>
      </c>
      <c r="ER22">
        <v>6.507256333549572E-3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2.4341141294294221E-2</v>
      </c>
      <c r="EZ22">
        <v>4.3481993932659467E-2</v>
      </c>
      <c r="FA22">
        <v>6.9444303365339494E-2</v>
      </c>
      <c r="FB22">
        <v>9.1352059367074759E-3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4.6925743511697163E-3</v>
      </c>
      <c r="FJ22">
        <v>2.2796492530962938E-2</v>
      </c>
      <c r="FK22">
        <v>3.8538856768401041E-2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0.12024626754658849</v>
      </c>
      <c r="FT22">
        <v>0.15188182747286955</v>
      </c>
      <c r="FU22">
        <v>0.24708437455156676</v>
      </c>
      <c r="FV22">
        <v>9.3269934363554116E-2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2.8887645209588312E-2</v>
      </c>
      <c r="GD22">
        <v>0.10461897682153187</v>
      </c>
      <c r="GE22">
        <v>0.33051602375283712</v>
      </c>
      <c r="GF22">
        <v>0</v>
      </c>
      <c r="GG22">
        <v>0</v>
      </c>
      <c r="GI22" t="s">
        <v>707</v>
      </c>
      <c r="GJ22" t="s">
        <v>150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1.1010727357085626E-2</v>
      </c>
      <c r="HC22">
        <v>0.28047640047027583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4.7749355607689444E-3</v>
      </c>
      <c r="IG22">
        <v>0.56463634498128978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JB22" t="s">
        <v>707</v>
      </c>
      <c r="JC22">
        <v>0</v>
      </c>
      <c r="JD22">
        <v>0</v>
      </c>
      <c r="JE22">
        <v>2.255234863061977E-3</v>
      </c>
      <c r="JF22">
        <v>0.16972813486008492</v>
      </c>
      <c r="JG22">
        <v>0.39923043966243332</v>
      </c>
      <c r="JH22">
        <v>0.46302193346453885</v>
      </c>
      <c r="JI22">
        <v>0.32390716251693885</v>
      </c>
      <c r="JJ22">
        <v>7.401562819969576E-2</v>
      </c>
      <c r="JK22">
        <v>0</v>
      </c>
      <c r="JL22">
        <v>0</v>
      </c>
      <c r="JM22">
        <v>0</v>
      </c>
      <c r="JN22">
        <v>9.5633005083506963E-6</v>
      </c>
      <c r="JO22">
        <v>5.1138381876984433E-2</v>
      </c>
      <c r="JP22">
        <v>0.26742870296560989</v>
      </c>
      <c r="JQ22">
        <v>0.43126380143541937</v>
      </c>
      <c r="JR22">
        <v>0.45165314324596845</v>
      </c>
      <c r="JS22">
        <v>0.34430533285718695</v>
      </c>
      <c r="JT22">
        <v>0.14156405050309745</v>
      </c>
      <c r="JU22">
        <v>3.2285397559197637E-3</v>
      </c>
      <c r="JV22">
        <v>0</v>
      </c>
      <c r="JW22">
        <v>0</v>
      </c>
      <c r="JX22">
        <v>6.9832759462654624E-3</v>
      </c>
      <c r="JY22">
        <v>0.13417539461881237</v>
      </c>
      <c r="JZ22">
        <v>0.38240085810880314</v>
      </c>
      <c r="KA22">
        <v>0.5412580267701923</v>
      </c>
      <c r="KB22">
        <v>0.5516192181486842</v>
      </c>
      <c r="KC22">
        <v>0.42569305930122331</v>
      </c>
      <c r="KD22">
        <v>0.21576747817661418</v>
      </c>
      <c r="KE22">
        <v>2.864883930076877E-2</v>
      </c>
      <c r="KF22">
        <v>0</v>
      </c>
      <c r="KG22">
        <v>0</v>
      </c>
      <c r="KH22">
        <v>2.7283787272293332E-3</v>
      </c>
      <c r="KI22">
        <v>0.11132118444142963</v>
      </c>
      <c r="KJ22">
        <v>0.37193530436398653</v>
      </c>
      <c r="KK22">
        <v>0.55222203236077949</v>
      </c>
      <c r="KL22">
        <v>0.57825802743662413</v>
      </c>
      <c r="KM22">
        <v>0.45533709480869039</v>
      </c>
      <c r="KN22">
        <v>0.21549363665938459</v>
      </c>
      <c r="KO22">
        <v>2.4136282871875525E-2</v>
      </c>
      <c r="KP22">
        <v>0</v>
      </c>
      <c r="KQ22">
        <v>0</v>
      </c>
      <c r="KR22">
        <v>0</v>
      </c>
      <c r="KS22">
        <v>4.0298660736732668E-2</v>
      </c>
      <c r="KT22">
        <v>0.23192810903740693</v>
      </c>
      <c r="KU22">
        <v>0.39173740990551492</v>
      </c>
      <c r="KV22">
        <v>0.40749485287519377</v>
      </c>
      <c r="KW22">
        <v>0.28932633979846983</v>
      </c>
      <c r="KX22">
        <v>9.0805729843946068E-2</v>
      </c>
      <c r="KY22">
        <v>4.5557821001875222E-4</v>
      </c>
      <c r="KZ22">
        <v>0</v>
      </c>
      <c r="LA22">
        <v>0</v>
      </c>
      <c r="LB22">
        <v>0</v>
      </c>
      <c r="LC22">
        <v>2.8226602215407279E-3</v>
      </c>
      <c r="LD22">
        <v>0.1438033054583083</v>
      </c>
      <c r="LE22">
        <v>0.34071777279657428</v>
      </c>
      <c r="LF22">
        <v>0.37827321898610078</v>
      </c>
      <c r="LG22">
        <v>0.22993226033637842</v>
      </c>
      <c r="LH22">
        <v>1.9640866663565373E-2</v>
      </c>
      <c r="LI22">
        <v>0</v>
      </c>
      <c r="LJ22">
        <v>0</v>
      </c>
      <c r="LL22" t="s">
        <v>707</v>
      </c>
      <c r="LM22" t="s">
        <v>156</v>
      </c>
      <c r="LN22" t="s">
        <v>157</v>
      </c>
      <c r="LO22">
        <v>0.50395819620420879</v>
      </c>
    </row>
    <row r="23" spans="2:327" x14ac:dyDescent="0.45">
      <c r="B23" t="s">
        <v>708</v>
      </c>
      <c r="C23" t="s">
        <v>147</v>
      </c>
      <c r="D23">
        <v>0</v>
      </c>
      <c r="E23">
        <v>0</v>
      </c>
      <c r="F23">
        <v>0.90847595904912581</v>
      </c>
      <c r="G23">
        <v>0.32684342980126929</v>
      </c>
      <c r="H23">
        <v>0.22775370273442236</v>
      </c>
      <c r="I23">
        <v>0.210162144970271</v>
      </c>
      <c r="J23">
        <v>0.23592055059337436</v>
      </c>
      <c r="K23">
        <v>0.48126862216956129</v>
      </c>
      <c r="L23">
        <v>0</v>
      </c>
      <c r="M23">
        <v>0</v>
      </c>
      <c r="N23">
        <v>0</v>
      </c>
      <c r="O23">
        <v>0.96721311475409844</v>
      </c>
      <c r="P23">
        <v>0.47930495841161924</v>
      </c>
      <c r="Q23">
        <v>0.2736792412725092</v>
      </c>
      <c r="R23">
        <v>0.25060405573613942</v>
      </c>
      <c r="S23">
        <v>0.24988021456246662</v>
      </c>
      <c r="T23">
        <v>0.25362368496091581</v>
      </c>
      <c r="U23">
        <v>0.31331479053396494</v>
      </c>
      <c r="V23">
        <v>0.72258246484285282</v>
      </c>
      <c r="W23">
        <v>0</v>
      </c>
      <c r="X23">
        <v>0</v>
      </c>
      <c r="Y23">
        <v>0.55955558642323799</v>
      </c>
      <c r="Z23">
        <v>0.26273616917563197</v>
      </c>
      <c r="AA23">
        <v>0.11095177078798646</v>
      </c>
      <c r="AB23">
        <v>9.1623345480741636E-2</v>
      </c>
      <c r="AC23">
        <v>9.0601116539594032E-2</v>
      </c>
      <c r="AD23">
        <v>0.10254631713497278</v>
      </c>
      <c r="AE23">
        <v>0.17127503412248296</v>
      </c>
      <c r="AF23">
        <v>0.3778072390606883</v>
      </c>
      <c r="AG23">
        <v>0</v>
      </c>
      <c r="AH23">
        <v>0</v>
      </c>
      <c r="AI23">
        <v>0.6907525437703943</v>
      </c>
      <c r="AJ23">
        <v>0.29014092148930287</v>
      </c>
      <c r="AK23">
        <v>0.10429207376565089</v>
      </c>
      <c r="AL23">
        <v>6.662716522347506E-2</v>
      </c>
      <c r="AM23">
        <v>5.3801389798277435E-2</v>
      </c>
      <c r="AN23">
        <v>6.9711880417920313E-2</v>
      </c>
      <c r="AO23">
        <v>0.16460159878413255</v>
      </c>
      <c r="AP23">
        <v>0.4324762988163775</v>
      </c>
      <c r="AQ23">
        <v>0</v>
      </c>
      <c r="AR23">
        <v>0</v>
      </c>
      <c r="AS23">
        <v>0</v>
      </c>
      <c r="AT23">
        <v>0.5340144479398492</v>
      </c>
      <c r="AU23">
        <v>0.2819160359404046</v>
      </c>
      <c r="AV23">
        <v>0.22556748707079316</v>
      </c>
      <c r="AW23">
        <v>0.21836063566565544</v>
      </c>
      <c r="AX23">
        <v>0.26059098976971268</v>
      </c>
      <c r="AY23">
        <v>0.39977390312498318</v>
      </c>
      <c r="AZ23">
        <v>0.89264316494532692</v>
      </c>
      <c r="BA23">
        <v>0</v>
      </c>
      <c r="BB23">
        <v>0</v>
      </c>
      <c r="BC23">
        <v>0</v>
      </c>
      <c r="BD23">
        <v>0.89246137877283993</v>
      </c>
      <c r="BE23">
        <v>0.36980333324247217</v>
      </c>
      <c r="BF23">
        <v>0.28365832631294446</v>
      </c>
      <c r="BG23">
        <v>0.27596832479169342</v>
      </c>
      <c r="BH23">
        <v>0.30215198286498257</v>
      </c>
      <c r="BI23">
        <v>0.62426956971123548</v>
      </c>
      <c r="BJ23">
        <v>0</v>
      </c>
      <c r="BK23">
        <v>0</v>
      </c>
      <c r="BM23" t="s">
        <v>708</v>
      </c>
      <c r="BN23" t="s">
        <v>148</v>
      </c>
      <c r="BO23">
        <v>0</v>
      </c>
      <c r="BP23">
        <v>0</v>
      </c>
      <c r="BQ23">
        <v>0.83148647099411532</v>
      </c>
      <c r="BR23">
        <v>0.2080851533432512</v>
      </c>
      <c r="BS23">
        <v>0.12775903933823363</v>
      </c>
      <c r="BT23">
        <v>7.636246634256906E-2</v>
      </c>
      <c r="BU23">
        <v>4.1825780457787162E-2</v>
      </c>
      <c r="BV23">
        <v>9.1341395357849908E-2</v>
      </c>
      <c r="BW23">
        <v>0</v>
      </c>
      <c r="BX23">
        <v>0</v>
      </c>
      <c r="BY23">
        <v>0</v>
      </c>
      <c r="BZ23">
        <v>0.93550120935232473</v>
      </c>
      <c r="CA23">
        <v>0.34844113928259024</v>
      </c>
      <c r="CB23">
        <v>0.16548020610696501</v>
      </c>
      <c r="CC23">
        <v>0.14133229524228352</v>
      </c>
      <c r="CD23">
        <v>2.5903414838750478E-2</v>
      </c>
      <c r="CE23">
        <v>4.3830701001411256E-3</v>
      </c>
      <c r="CF23">
        <v>2.7442293766700959E-2</v>
      </c>
      <c r="CG23">
        <v>0.25892177224414692</v>
      </c>
      <c r="CH23">
        <v>0</v>
      </c>
      <c r="CI23">
        <v>0</v>
      </c>
      <c r="CJ23">
        <v>0.35294447359354864</v>
      </c>
      <c r="CK23">
        <v>0.15205815847021856</v>
      </c>
      <c r="CL23">
        <v>6.4080281890824611E-2</v>
      </c>
      <c r="CM23">
        <v>4.3143003520066329E-2</v>
      </c>
      <c r="CN23">
        <v>2.9497840513675429E-2</v>
      </c>
      <c r="CO23">
        <v>2.0697695864854329E-2</v>
      </c>
      <c r="CP23">
        <v>5.1416115950018049E-2</v>
      </c>
      <c r="CQ23">
        <v>0.21466831466524755</v>
      </c>
      <c r="CR23">
        <v>0</v>
      </c>
      <c r="CS23">
        <v>0</v>
      </c>
      <c r="CT23">
        <v>0.50961188367562726</v>
      </c>
      <c r="CU23">
        <v>0.16145985995841461</v>
      </c>
      <c r="CV23">
        <v>6.2027117270451633E-2</v>
      </c>
      <c r="CW23">
        <v>3.2419290096430756E-2</v>
      </c>
      <c r="CX23">
        <v>2.4315373066474431E-2</v>
      </c>
      <c r="CY23">
        <v>2.2282601313071644E-2</v>
      </c>
      <c r="CZ23">
        <v>6.5968241615760023E-2</v>
      </c>
      <c r="DA23">
        <v>0.27314459015514481</v>
      </c>
      <c r="DB23">
        <v>0</v>
      </c>
      <c r="DC23">
        <v>0</v>
      </c>
      <c r="DD23">
        <v>0</v>
      </c>
      <c r="DE23">
        <v>0.38779177279123717</v>
      </c>
      <c r="DF23">
        <v>0.16284170863467648</v>
      </c>
      <c r="DG23">
        <v>0.1288974411003542</v>
      </c>
      <c r="DH23">
        <v>2.9211806102054195E-2</v>
      </c>
      <c r="DI23">
        <v>7.540349197801709E-3</v>
      </c>
      <c r="DJ23">
        <v>1.5073979850393703E-2</v>
      </c>
      <c r="DK23">
        <v>0.11373085261155115</v>
      </c>
      <c r="DL23">
        <v>0</v>
      </c>
      <c r="DM23">
        <v>0</v>
      </c>
      <c r="DN23">
        <v>0</v>
      </c>
      <c r="DO23">
        <v>0.82194436145732519</v>
      </c>
      <c r="DP23">
        <v>0.23697737516515874</v>
      </c>
      <c r="DQ23">
        <v>0.15042002786382364</v>
      </c>
      <c r="DR23">
        <v>9.9089031203658751E-2</v>
      </c>
      <c r="DS23">
        <v>4.3397676416405385E-2</v>
      </c>
      <c r="DT23">
        <v>9.9731577758430223E-2</v>
      </c>
      <c r="DU23">
        <v>0</v>
      </c>
      <c r="DV23">
        <v>0</v>
      </c>
      <c r="DX23" t="s">
        <v>708</v>
      </c>
      <c r="DY23" t="s">
        <v>149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3.2813028097957664E-2</v>
      </c>
      <c r="EF23">
        <v>9.2390623286965026E-2</v>
      </c>
      <c r="EG23">
        <v>0.22680491907868411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0.12008891633592501</v>
      </c>
      <c r="EP23">
        <v>0.14174995027694373</v>
      </c>
      <c r="EQ23">
        <v>0.17587987064140259</v>
      </c>
      <c r="ER23">
        <v>3.5939654232364428E-2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1.1045547412258319E-2</v>
      </c>
      <c r="EZ23">
        <v>3.3866720466749822E-2</v>
      </c>
      <c r="FA23">
        <v>5.4025432398531449E-2</v>
      </c>
      <c r="FB23">
        <v>7.4365051935599592E-3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2.5650234001327469E-3</v>
      </c>
      <c r="FJ23">
        <v>1.6345987395067946E-2</v>
      </c>
      <c r="FK23">
        <v>2.7650712712960667E-2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9.6372490106254316E-2</v>
      </c>
      <c r="FT23">
        <v>0.14122182614387321</v>
      </c>
      <c r="FU23">
        <v>0.25400416002241788</v>
      </c>
      <c r="FV23">
        <v>0.14592896187108823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4.0422607403904846E-2</v>
      </c>
      <c r="GD23">
        <v>0.12279648646633787</v>
      </c>
      <c r="GE23">
        <v>0.33902336177007769</v>
      </c>
      <c r="GF23">
        <v>0</v>
      </c>
      <c r="GG23">
        <v>0</v>
      </c>
      <c r="GI23" t="s">
        <v>708</v>
      </c>
      <c r="GJ23" t="s">
        <v>150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8.890335488803174E-4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5.6966841179938393E-4</v>
      </c>
      <c r="HC23">
        <v>0.26781183405667963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1.6697568342996351E-3</v>
      </c>
      <c r="IG23">
        <v>0.54198434656202543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JB23" t="s">
        <v>708</v>
      </c>
      <c r="JC23">
        <v>0</v>
      </c>
      <c r="JD23">
        <v>0</v>
      </c>
      <c r="JE23">
        <v>2.0255585443186047E-3</v>
      </c>
      <c r="JF23">
        <v>0.14890142460535469</v>
      </c>
      <c r="JG23">
        <v>0.36145837993560986</v>
      </c>
      <c r="JH23">
        <v>0.41414556468240848</v>
      </c>
      <c r="JI23">
        <v>0.28958922008562421</v>
      </c>
      <c r="JJ23">
        <v>6.6372476164144795E-2</v>
      </c>
      <c r="JK23">
        <v>0</v>
      </c>
      <c r="JL23">
        <v>0</v>
      </c>
      <c r="JM23">
        <v>0</v>
      </c>
      <c r="JN23">
        <v>1.0013351932136947E-5</v>
      </c>
      <c r="JO23">
        <v>4.9739683222425023E-2</v>
      </c>
      <c r="JP23">
        <v>0.25559667507892436</v>
      </c>
      <c r="JQ23">
        <v>0.41214719972587532</v>
      </c>
      <c r="JR23">
        <v>0.42571574746152829</v>
      </c>
      <c r="JS23">
        <v>0.32899818835136468</v>
      </c>
      <c r="JT23">
        <v>0.13361837710052626</v>
      </c>
      <c r="JU23">
        <v>3.084739791794377E-3</v>
      </c>
      <c r="JV23">
        <v>0</v>
      </c>
      <c r="JW23">
        <v>0</v>
      </c>
      <c r="JX23">
        <v>6.460996637665274E-3</v>
      </c>
      <c r="JY23">
        <v>0.13574479072751605</v>
      </c>
      <c r="JZ23">
        <v>0.39511379947926611</v>
      </c>
      <c r="KA23">
        <v>0.55162798119984491</v>
      </c>
      <c r="KB23">
        <v>0.56166477118522062</v>
      </c>
      <c r="KC23">
        <v>0.43860938738267197</v>
      </c>
      <c r="KD23">
        <v>0.21924714461032757</v>
      </c>
      <c r="KE23">
        <v>2.7650558493107311E-2</v>
      </c>
      <c r="KF23">
        <v>0</v>
      </c>
      <c r="KG23">
        <v>0</v>
      </c>
      <c r="KH23">
        <v>2.4780420624231458E-3</v>
      </c>
      <c r="KI23">
        <v>0.11286576798496581</v>
      </c>
      <c r="KJ23">
        <v>0.38323428447996311</v>
      </c>
      <c r="KK23">
        <v>0.56909941873070991</v>
      </c>
      <c r="KL23">
        <v>0.6049017282094159</v>
      </c>
      <c r="KM23">
        <v>0.48101731894866506</v>
      </c>
      <c r="KN23">
        <v>0.22848997481496153</v>
      </c>
      <c r="KO23">
        <v>2.3517356595672414E-2</v>
      </c>
      <c r="KP23">
        <v>0</v>
      </c>
      <c r="KQ23">
        <v>0</v>
      </c>
      <c r="KR23">
        <v>0</v>
      </c>
      <c r="KS23">
        <v>4.1060268442042587E-2</v>
      </c>
      <c r="KT23">
        <v>0.23526773865287789</v>
      </c>
      <c r="KU23">
        <v>0.39322910031498864</v>
      </c>
      <c r="KV23">
        <v>0.40834153499947423</v>
      </c>
      <c r="KW23">
        <v>0.28863038597275031</v>
      </c>
      <c r="KX23">
        <v>9.3172619427808065E-2</v>
      </c>
      <c r="KY23">
        <v>4.6321106206049064E-4</v>
      </c>
      <c r="KZ23">
        <v>0</v>
      </c>
      <c r="LA23">
        <v>0</v>
      </c>
      <c r="LB23">
        <v>0</v>
      </c>
      <c r="LC23">
        <v>3.4906546347874302E-3</v>
      </c>
      <c r="LD23">
        <v>0.13963797319213284</v>
      </c>
      <c r="LE23">
        <v>0.31186373749072299</v>
      </c>
      <c r="LF23">
        <v>0.3489390321410869</v>
      </c>
      <c r="LG23">
        <v>0.21671940030447415</v>
      </c>
      <c r="LH23">
        <v>2.4701482110968301E-2</v>
      </c>
      <c r="LI23">
        <v>0</v>
      </c>
      <c r="LJ23">
        <v>0</v>
      </c>
      <c r="LL23" t="s">
        <v>708</v>
      </c>
      <c r="LM23" t="s">
        <v>156</v>
      </c>
      <c r="LN23" t="s">
        <v>157</v>
      </c>
      <c r="LO23">
        <v>0.51215439666118767</v>
      </c>
    </row>
    <row r="24" spans="2:327" x14ac:dyDescent="0.45">
      <c r="B24" t="s">
        <v>709</v>
      </c>
      <c r="C24" t="s">
        <v>147</v>
      </c>
      <c r="D24">
        <v>0</v>
      </c>
      <c r="E24">
        <v>0</v>
      </c>
      <c r="F24">
        <v>0.93137140509266692</v>
      </c>
      <c r="G24">
        <v>0.31007995422073392</v>
      </c>
      <c r="H24">
        <v>0.20153542880674716</v>
      </c>
      <c r="I24">
        <v>0.17729895850676736</v>
      </c>
      <c r="J24">
        <v>0.20948284082338128</v>
      </c>
      <c r="K24">
        <v>0.44410895976358283</v>
      </c>
      <c r="L24">
        <v>0</v>
      </c>
      <c r="M24">
        <v>0</v>
      </c>
      <c r="N24">
        <v>0</v>
      </c>
      <c r="O24">
        <v>0.99180327868852447</v>
      </c>
      <c r="P24">
        <v>0.51180508204910169</v>
      </c>
      <c r="Q24">
        <v>0.28066104921811968</v>
      </c>
      <c r="R24">
        <v>0.24256508038954602</v>
      </c>
      <c r="S24">
        <v>0.23591491596257541</v>
      </c>
      <c r="T24">
        <v>0.23992324445706581</v>
      </c>
      <c r="U24">
        <v>0.28887206139104155</v>
      </c>
      <c r="V24">
        <v>0.68770525073553335</v>
      </c>
      <c r="W24">
        <v>0</v>
      </c>
      <c r="X24">
        <v>0</v>
      </c>
      <c r="Y24">
        <v>0.56764879116980249</v>
      </c>
      <c r="Z24">
        <v>0.2837212538586466</v>
      </c>
      <c r="AA24">
        <v>0.14263606779384289</v>
      </c>
      <c r="AB24">
        <v>0.11604968344579865</v>
      </c>
      <c r="AC24">
        <v>0.10836406603057039</v>
      </c>
      <c r="AD24">
        <v>0.1188501563665319</v>
      </c>
      <c r="AE24">
        <v>0.17415922039219736</v>
      </c>
      <c r="AF24">
        <v>0.38066271236793331</v>
      </c>
      <c r="AG24">
        <v>0</v>
      </c>
      <c r="AH24">
        <v>0</v>
      </c>
      <c r="AI24">
        <v>0.71425015492819588</v>
      </c>
      <c r="AJ24">
        <v>0.31133591855747444</v>
      </c>
      <c r="AK24">
        <v>0.1156685401989002</v>
      </c>
      <c r="AL24">
        <v>7.3977065251364479E-2</v>
      </c>
      <c r="AM24">
        <v>5.3659071087807028E-2</v>
      </c>
      <c r="AN24">
        <v>7.8045813930458882E-2</v>
      </c>
      <c r="AO24">
        <v>0.15477986139686778</v>
      </c>
      <c r="AP24">
        <v>0.41268862895192088</v>
      </c>
      <c r="AQ24">
        <v>0</v>
      </c>
      <c r="AR24">
        <v>0</v>
      </c>
      <c r="AS24">
        <v>0</v>
      </c>
      <c r="AT24">
        <v>0.56673885292760617</v>
      </c>
      <c r="AU24">
        <v>0.28871577199776349</v>
      </c>
      <c r="AV24">
        <v>0.23799425848139899</v>
      </c>
      <c r="AW24">
        <v>0.23908464621850009</v>
      </c>
      <c r="AX24">
        <v>0.26793865884174761</v>
      </c>
      <c r="AY24">
        <v>0.38994488133046973</v>
      </c>
      <c r="AZ24">
        <v>0.88342337342080124</v>
      </c>
      <c r="BA24">
        <v>0</v>
      </c>
      <c r="BB24">
        <v>0</v>
      </c>
      <c r="BC24">
        <v>0</v>
      </c>
      <c r="BD24">
        <v>0.91337012210218449</v>
      </c>
      <c r="BE24">
        <v>0.32799182356582463</v>
      </c>
      <c r="BF24">
        <v>0.25310235761725047</v>
      </c>
      <c r="BG24">
        <v>0.24613511893073148</v>
      </c>
      <c r="BH24">
        <v>0.27951479826367959</v>
      </c>
      <c r="BI24">
        <v>0.61011796106552352</v>
      </c>
      <c r="BJ24">
        <v>0</v>
      </c>
      <c r="BK24">
        <v>0</v>
      </c>
      <c r="BM24" t="s">
        <v>709</v>
      </c>
      <c r="BN24" t="s">
        <v>148</v>
      </c>
      <c r="BO24">
        <v>0</v>
      </c>
      <c r="BP24">
        <v>0</v>
      </c>
      <c r="BQ24">
        <v>0.86822758101858766</v>
      </c>
      <c r="BR24">
        <v>0.19574910941516729</v>
      </c>
      <c r="BS24">
        <v>0.10080578531082575</v>
      </c>
      <c r="BT24">
        <v>7.6617738794438534E-2</v>
      </c>
      <c r="BU24">
        <v>4.226967300974873E-2</v>
      </c>
      <c r="BV24">
        <v>7.1613613457986322E-2</v>
      </c>
      <c r="BW24">
        <v>0</v>
      </c>
      <c r="BX24">
        <v>0</v>
      </c>
      <c r="BY24">
        <v>0</v>
      </c>
      <c r="BZ24">
        <v>0.98367374361730708</v>
      </c>
      <c r="CA24">
        <v>0.3753135615741976</v>
      </c>
      <c r="CB24">
        <v>0.1701284281169983</v>
      </c>
      <c r="CC24">
        <v>0.13968338276899084</v>
      </c>
      <c r="CD24">
        <v>3.3491779898490857E-2</v>
      </c>
      <c r="CE24">
        <v>1.7805488701198781E-2</v>
      </c>
      <c r="CF24">
        <v>4.1451499533064061E-2</v>
      </c>
      <c r="CG24">
        <v>0.23298656404640999</v>
      </c>
      <c r="CH24">
        <v>0</v>
      </c>
      <c r="CI24">
        <v>0</v>
      </c>
      <c r="CJ24">
        <v>0.37889201556262903</v>
      </c>
      <c r="CK24">
        <v>0.17605032619981104</v>
      </c>
      <c r="CL24">
        <v>7.7604726010673294E-2</v>
      </c>
      <c r="CM24">
        <v>5.9629472567623978E-2</v>
      </c>
      <c r="CN24">
        <v>2.7398918700101884E-2</v>
      </c>
      <c r="CO24">
        <v>1.2864393796271332E-2</v>
      </c>
      <c r="CP24">
        <v>3.7037775249664173E-2</v>
      </c>
      <c r="CQ24">
        <v>0.19514500913441279</v>
      </c>
      <c r="CR24">
        <v>0</v>
      </c>
      <c r="CS24">
        <v>0</v>
      </c>
      <c r="CT24">
        <v>0.53927461141949329</v>
      </c>
      <c r="CU24">
        <v>0.17892399095851644</v>
      </c>
      <c r="CV24">
        <v>7.003563688911621E-2</v>
      </c>
      <c r="CW24">
        <v>3.4629736072307536E-2</v>
      </c>
      <c r="CX24">
        <v>2.2525721550235772E-2</v>
      </c>
      <c r="CY24">
        <v>1.71976731741765E-2</v>
      </c>
      <c r="CZ24">
        <v>5.1375779244837154E-2</v>
      </c>
      <c r="DA24">
        <v>0.25719127616715703</v>
      </c>
      <c r="DB24">
        <v>0</v>
      </c>
      <c r="DC24">
        <v>0</v>
      </c>
      <c r="DD24">
        <v>0</v>
      </c>
      <c r="DE24">
        <v>0.4062681212727185</v>
      </c>
      <c r="DF24">
        <v>0.17294389633739787</v>
      </c>
      <c r="DG24">
        <v>0.13412790318632534</v>
      </c>
      <c r="DH24">
        <v>1.880295453772814E-2</v>
      </c>
      <c r="DI24">
        <v>1.589802248497927E-2</v>
      </c>
      <c r="DJ24">
        <v>2.5966911640032939E-2</v>
      </c>
      <c r="DK24">
        <v>8.5932074871659048E-2</v>
      </c>
      <c r="DL24">
        <v>0</v>
      </c>
      <c r="DM24">
        <v>0</v>
      </c>
      <c r="DN24">
        <v>0</v>
      </c>
      <c r="DO24">
        <v>0.84407204831736249</v>
      </c>
      <c r="DP24">
        <v>0.20677229798021945</v>
      </c>
      <c r="DQ24">
        <v>0.12347166339149714</v>
      </c>
      <c r="DR24">
        <v>9.52144634526466E-2</v>
      </c>
      <c r="DS24">
        <v>4.781035488891261E-2</v>
      </c>
      <c r="DT24">
        <v>6.5187708309735859E-2</v>
      </c>
      <c r="DU24">
        <v>0</v>
      </c>
      <c r="DV24">
        <v>0</v>
      </c>
      <c r="DX24" t="s">
        <v>709</v>
      </c>
      <c r="DY24" t="s">
        <v>149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6.6249091965026024E-3</v>
      </c>
      <c r="EF24">
        <v>7.2144444202738661E-2</v>
      </c>
      <c r="EG24">
        <v>0.22078493558805573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9.800950023793531E-2</v>
      </c>
      <c r="EP24">
        <v>0.10595954445113162</v>
      </c>
      <c r="EQ24">
        <v>0.1528793510272389</v>
      </c>
      <c r="ER24">
        <v>0.10386554542851698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2.6149530045576162E-2</v>
      </c>
      <c r="EZ24">
        <v>4.9208197323034504E-2</v>
      </c>
      <c r="FA24">
        <v>7.0335056479323491E-2</v>
      </c>
      <c r="FB24">
        <v>2.3967555942535339E-2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5.9247613894269366E-3</v>
      </c>
      <c r="FJ24">
        <v>2.4155607980945307E-2</v>
      </c>
      <c r="FK24">
        <v>3.9567621195235193E-2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0.1183059956882542</v>
      </c>
      <c r="FT24">
        <v>0.1388787036443323</v>
      </c>
      <c r="FU24">
        <v>0.23060735340078448</v>
      </c>
      <c r="FV24">
        <v>2.0783538170476658E-2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1.5804398166361998E-2</v>
      </c>
      <c r="GD24">
        <v>0.10239460251567616</v>
      </c>
      <c r="GE24">
        <v>0.3516498339396491</v>
      </c>
      <c r="GF24">
        <v>0</v>
      </c>
      <c r="GG24">
        <v>0</v>
      </c>
      <c r="GI24" t="s">
        <v>709</v>
      </c>
      <c r="GJ24" t="s">
        <v>150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0.16249298743093946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4.9828841976251211E-3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2.572449982291876E-3</v>
      </c>
      <c r="IG24">
        <v>0.67708954944934163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JB24" t="s">
        <v>709</v>
      </c>
      <c r="JC24">
        <v>0</v>
      </c>
      <c r="JD24">
        <v>0</v>
      </c>
      <c r="JE24">
        <v>1.1149235883633273E-3</v>
      </c>
      <c r="JF24">
        <v>0.16515298685174887</v>
      </c>
      <c r="JG24">
        <v>0.40657937816060052</v>
      </c>
      <c r="JH24">
        <v>0.47775253947223278</v>
      </c>
      <c r="JI24">
        <v>0.34045049707430297</v>
      </c>
      <c r="JJ24">
        <v>8.2222139400998581E-2</v>
      </c>
      <c r="JK24">
        <v>0</v>
      </c>
      <c r="JL24">
        <v>0</v>
      </c>
      <c r="JM24">
        <v>0</v>
      </c>
      <c r="JN24">
        <v>7.5641984240656174E-8</v>
      </c>
      <c r="JO24">
        <v>4.2555491141866679E-2</v>
      </c>
      <c r="JP24">
        <v>0.24635692724551259</v>
      </c>
      <c r="JQ24">
        <v>0.41665911918614379</v>
      </c>
      <c r="JR24">
        <v>0.45116458152949296</v>
      </c>
      <c r="JS24">
        <v>0.36411733162108501</v>
      </c>
      <c r="JT24">
        <v>0.15554576547110879</v>
      </c>
      <c r="JU24">
        <v>4.3695148447580314E-3</v>
      </c>
      <c r="JV24">
        <v>0</v>
      </c>
      <c r="JW24">
        <v>0</v>
      </c>
      <c r="JX24">
        <v>5.2572528839920033E-3</v>
      </c>
      <c r="JY24">
        <v>0.12383304216738057</v>
      </c>
      <c r="JZ24">
        <v>0.38172345425207993</v>
      </c>
      <c r="KA24">
        <v>0.54366672996645771</v>
      </c>
      <c r="KB24">
        <v>0.55407085486838603</v>
      </c>
      <c r="KC24">
        <v>0.43871406469978325</v>
      </c>
      <c r="KD24">
        <v>0.22555406169978731</v>
      </c>
      <c r="KE24">
        <v>3.0890782444527674E-2</v>
      </c>
      <c r="KF24">
        <v>0</v>
      </c>
      <c r="KG24">
        <v>0</v>
      </c>
      <c r="KH24">
        <v>1.8150652839450099E-3</v>
      </c>
      <c r="KI24">
        <v>0.10182829131402787</v>
      </c>
      <c r="KJ24">
        <v>0.36742340133127976</v>
      </c>
      <c r="KK24">
        <v>0.55786085380009953</v>
      </c>
      <c r="KL24">
        <v>0.5955586363724592</v>
      </c>
      <c r="KM24">
        <v>0.46616060902724354</v>
      </c>
      <c r="KN24">
        <v>0.2335123016455467</v>
      </c>
      <c r="KO24">
        <v>2.7814920695895258E-2</v>
      </c>
      <c r="KP24">
        <v>0</v>
      </c>
      <c r="KQ24">
        <v>0</v>
      </c>
      <c r="KR24">
        <v>0</v>
      </c>
      <c r="KS24">
        <v>3.8554095782252884E-2</v>
      </c>
      <c r="KT24">
        <v>0.23016256942111185</v>
      </c>
      <c r="KU24">
        <v>0.38737714375190924</v>
      </c>
      <c r="KV24">
        <v>0.39900020143430648</v>
      </c>
      <c r="KW24">
        <v>0.29012005486519993</v>
      </c>
      <c r="KX24">
        <v>9.8465422134763003E-2</v>
      </c>
      <c r="KY24">
        <v>7.3775075328071755E-4</v>
      </c>
      <c r="KZ24">
        <v>0</v>
      </c>
      <c r="LA24">
        <v>0</v>
      </c>
      <c r="LB24">
        <v>0</v>
      </c>
      <c r="LC24">
        <v>2.8462181774355157E-3</v>
      </c>
      <c r="LD24">
        <v>0.16212234637232095</v>
      </c>
      <c r="LE24">
        <v>0.35132166865916503</v>
      </c>
      <c r="LF24">
        <v>0.39117343185602782</v>
      </c>
      <c r="LG24">
        <v>0.24729946593169969</v>
      </c>
      <c r="LH24">
        <v>3.637850388281097E-2</v>
      </c>
      <c r="LI24">
        <v>0</v>
      </c>
      <c r="LJ24">
        <v>0</v>
      </c>
      <c r="LL24" t="s">
        <v>709</v>
      </c>
      <c r="LM24" t="s">
        <v>156</v>
      </c>
      <c r="LN24" t="s">
        <v>157</v>
      </c>
      <c r="LO24">
        <v>0.50687181829113248</v>
      </c>
    </row>
    <row r="25" spans="2:327" x14ac:dyDescent="0.45">
      <c r="B25" t="s">
        <v>710</v>
      </c>
      <c r="C25" t="s">
        <v>147</v>
      </c>
      <c r="D25">
        <v>0</v>
      </c>
      <c r="E25">
        <v>0</v>
      </c>
      <c r="F25">
        <v>0.91693432876707137</v>
      </c>
      <c r="G25">
        <v>0.28216271147107991</v>
      </c>
      <c r="H25">
        <v>0.16379763809800787</v>
      </c>
      <c r="I25">
        <v>0.14520962923203165</v>
      </c>
      <c r="J25">
        <v>0.17518722452354368</v>
      </c>
      <c r="K25">
        <v>0.40826097543534157</v>
      </c>
      <c r="L25">
        <v>0</v>
      </c>
      <c r="M25">
        <v>0</v>
      </c>
      <c r="N25">
        <v>0</v>
      </c>
      <c r="O25">
        <v>0</v>
      </c>
      <c r="P25">
        <v>0.47800356651348647</v>
      </c>
      <c r="Q25">
        <v>0.21573581801469402</v>
      </c>
      <c r="R25">
        <v>0.18389107972004481</v>
      </c>
      <c r="S25">
        <v>0.17175268945511871</v>
      </c>
      <c r="T25">
        <v>0.17337044633759885</v>
      </c>
      <c r="U25">
        <v>0.24145183390501548</v>
      </c>
      <c r="V25">
        <v>0.66345642516644721</v>
      </c>
      <c r="W25">
        <v>0</v>
      </c>
      <c r="X25">
        <v>0</v>
      </c>
      <c r="Y25">
        <v>0.56456830094935162</v>
      </c>
      <c r="Z25">
        <v>0.26626125728323397</v>
      </c>
      <c r="AA25">
        <v>0.1042472117486401</v>
      </c>
      <c r="AB25">
        <v>7.9887960068511593E-2</v>
      </c>
      <c r="AC25">
        <v>8.0562690050805227E-2</v>
      </c>
      <c r="AD25">
        <v>8.7369440002721732E-2</v>
      </c>
      <c r="AE25">
        <v>0.15457113245413617</v>
      </c>
      <c r="AF25">
        <v>0.37575564257511884</v>
      </c>
      <c r="AG25">
        <v>0</v>
      </c>
      <c r="AH25">
        <v>0</v>
      </c>
      <c r="AI25">
        <v>0.73309839387976172</v>
      </c>
      <c r="AJ25">
        <v>0.31678800541573549</v>
      </c>
      <c r="AK25">
        <v>0.10041248369090371</v>
      </c>
      <c r="AL25">
        <v>5.2590588773796243E-2</v>
      </c>
      <c r="AM25">
        <v>4.6208217211506593E-2</v>
      </c>
      <c r="AN25">
        <v>7.1964708474712244E-2</v>
      </c>
      <c r="AO25">
        <v>0.14642613698768325</v>
      </c>
      <c r="AP25">
        <v>0.41132998705599666</v>
      </c>
      <c r="AQ25">
        <v>0</v>
      </c>
      <c r="AR25">
        <v>0</v>
      </c>
      <c r="AS25">
        <v>0</v>
      </c>
      <c r="AT25">
        <v>0.50240755701943862</v>
      </c>
      <c r="AU25">
        <v>0.18399213256203209</v>
      </c>
      <c r="AV25">
        <v>0.13120760992955233</v>
      </c>
      <c r="AW25">
        <v>0.1302829500947382</v>
      </c>
      <c r="AX25">
        <v>0.16331472951675122</v>
      </c>
      <c r="AY25">
        <v>0.32407127570486138</v>
      </c>
      <c r="AZ25">
        <v>0.87231723554972995</v>
      </c>
      <c r="BA25">
        <v>0</v>
      </c>
      <c r="BB25">
        <v>0</v>
      </c>
      <c r="BC25">
        <v>0</v>
      </c>
      <c r="BD25">
        <v>0.90030297421442351</v>
      </c>
      <c r="BE25">
        <v>0.2842084785511802</v>
      </c>
      <c r="BF25">
        <v>0.18603212888079679</v>
      </c>
      <c r="BG25">
        <v>0.17207245762050399</v>
      </c>
      <c r="BH25">
        <v>0.21089270248781239</v>
      </c>
      <c r="BI25">
        <v>0.56567849678808524</v>
      </c>
      <c r="BJ25">
        <v>0</v>
      </c>
      <c r="BK25">
        <v>0</v>
      </c>
      <c r="BM25" t="s">
        <v>710</v>
      </c>
      <c r="BN25" t="s">
        <v>148</v>
      </c>
      <c r="BO25">
        <v>0</v>
      </c>
      <c r="BP25">
        <v>0</v>
      </c>
      <c r="BQ25">
        <v>0.84699865962382037</v>
      </c>
      <c r="BR25">
        <v>0.17270923231106264</v>
      </c>
      <c r="BS25">
        <v>8.0461163419137838E-2</v>
      </c>
      <c r="BT25">
        <v>6.173504954047361E-2</v>
      </c>
      <c r="BU25">
        <v>3.57525026165239E-2</v>
      </c>
      <c r="BV25">
        <v>7.8252070160942752E-2</v>
      </c>
      <c r="BW25">
        <v>0</v>
      </c>
      <c r="BX25">
        <v>0</v>
      </c>
      <c r="BY25">
        <v>0</v>
      </c>
      <c r="BZ25">
        <v>0</v>
      </c>
      <c r="CA25">
        <v>0.32860955929475727</v>
      </c>
      <c r="CB25">
        <v>0.1274255691035793</v>
      </c>
      <c r="CC25">
        <v>9.8724006238570097E-2</v>
      </c>
      <c r="CD25">
        <v>4.1454005529177482E-2</v>
      </c>
      <c r="CE25">
        <v>1.7550917807850296E-2</v>
      </c>
      <c r="CF25">
        <v>2.8511951853101663E-2</v>
      </c>
      <c r="CG25">
        <v>0.31527724273167934</v>
      </c>
      <c r="CH25">
        <v>0</v>
      </c>
      <c r="CI25">
        <v>0</v>
      </c>
      <c r="CJ25">
        <v>0.35534462875457634</v>
      </c>
      <c r="CK25">
        <v>0.1494592073061515</v>
      </c>
      <c r="CL25">
        <v>6.1491052985054466E-2</v>
      </c>
      <c r="CM25">
        <v>3.9380647338427568E-2</v>
      </c>
      <c r="CN25">
        <v>3.2645689586809155E-2</v>
      </c>
      <c r="CO25">
        <v>1.7592189077634809E-2</v>
      </c>
      <c r="CP25">
        <v>4.0986679862407269E-2</v>
      </c>
      <c r="CQ25">
        <v>0.21732247922126383</v>
      </c>
      <c r="CR25">
        <v>0</v>
      </c>
      <c r="CS25">
        <v>0</v>
      </c>
      <c r="CT25">
        <v>0.56736739429284455</v>
      </c>
      <c r="CU25">
        <v>0.16545090109939761</v>
      </c>
      <c r="CV25">
        <v>5.8813617612705177E-2</v>
      </c>
      <c r="CW25">
        <v>2.5194597735992284E-2</v>
      </c>
      <c r="CX25">
        <v>2.5755937771299333E-2</v>
      </c>
      <c r="CY25">
        <v>1.8505275789006972E-2</v>
      </c>
      <c r="CZ25">
        <v>4.5723866178999803E-2</v>
      </c>
      <c r="DA25">
        <v>0.25294577855662997</v>
      </c>
      <c r="DB25">
        <v>0</v>
      </c>
      <c r="DC25">
        <v>0</v>
      </c>
      <c r="DD25">
        <v>0</v>
      </c>
      <c r="DE25">
        <v>0.34487067154447859</v>
      </c>
      <c r="DF25">
        <v>0.10994924112494917</v>
      </c>
      <c r="DG25">
        <v>7.3197743847136315E-2</v>
      </c>
      <c r="DH25">
        <v>3.5657202168349937E-2</v>
      </c>
      <c r="DI25">
        <v>1.0619023341397154E-2</v>
      </c>
      <c r="DJ25">
        <v>4.825108686460737E-2</v>
      </c>
      <c r="DK25">
        <v>0.19984909543387852</v>
      </c>
      <c r="DL25">
        <v>0</v>
      </c>
      <c r="DM25">
        <v>0</v>
      </c>
      <c r="DN25">
        <v>0</v>
      </c>
      <c r="DO25">
        <v>0.81582071207090878</v>
      </c>
      <c r="DP25">
        <v>0.17943393256519805</v>
      </c>
      <c r="DQ25">
        <v>8.8681153335512977E-2</v>
      </c>
      <c r="DR25">
        <v>7.152912139280139E-2</v>
      </c>
      <c r="DS25">
        <v>3.8974347302376915E-2</v>
      </c>
      <c r="DT25">
        <v>0.11447478557762449</v>
      </c>
      <c r="DU25">
        <v>0</v>
      </c>
      <c r="DV25">
        <v>0</v>
      </c>
      <c r="DX25" t="s">
        <v>710</v>
      </c>
      <c r="DY25" t="s">
        <v>149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7.7070389528998973E-3</v>
      </c>
      <c r="EF25">
        <v>5.9970067514049541E-2</v>
      </c>
      <c r="EG25">
        <v>0.17995305083840368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4.6248626524725903E-2</v>
      </c>
      <c r="EP25">
        <v>7.3412627256811691E-2</v>
      </c>
      <c r="EQ25">
        <v>0.12659622349321034</v>
      </c>
      <c r="ER25">
        <v>5.2428507703114212E-2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6.17403677903539E-3</v>
      </c>
      <c r="EZ25">
        <v>2.9176562970863566E-2</v>
      </c>
      <c r="FA25">
        <v>5.4303004044588696E-2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2.1570121645601195E-2</v>
      </c>
      <c r="FK25">
        <v>4.2346969901966632E-2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3.9969822085135033E-2</v>
      </c>
      <c r="FT25">
        <v>8.1537780185613501E-2</v>
      </c>
      <c r="FU25">
        <v>0.16715060520875091</v>
      </c>
      <c r="FV25">
        <v>0.26033781716223231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7.8701818463063362E-3</v>
      </c>
      <c r="GD25">
        <v>8.4248944966919981E-2</v>
      </c>
      <c r="GE25">
        <v>0.2533538908850832</v>
      </c>
      <c r="GF25">
        <v>0</v>
      </c>
      <c r="GG25">
        <v>0</v>
      </c>
      <c r="GI25" t="s">
        <v>710</v>
      </c>
      <c r="GJ25" t="s">
        <v>150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9.6565910686576051E-2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0.31202834510365035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JB25" t="s">
        <v>710</v>
      </c>
      <c r="JC25">
        <v>0</v>
      </c>
      <c r="JD25">
        <v>0</v>
      </c>
      <c r="JE25">
        <v>1.2752570021888402E-3</v>
      </c>
      <c r="JF25">
        <v>0.18726641739875319</v>
      </c>
      <c r="JG25">
        <v>0.45156107505336668</v>
      </c>
      <c r="JH25">
        <v>0.52396700756967707</v>
      </c>
      <c r="JI25">
        <v>0.37879119981332876</v>
      </c>
      <c r="JJ25">
        <v>9.6205412444071589E-2</v>
      </c>
      <c r="JK25">
        <v>0</v>
      </c>
      <c r="JL25">
        <v>0</v>
      </c>
      <c r="JM25">
        <v>0</v>
      </c>
      <c r="JN25">
        <v>0</v>
      </c>
      <c r="JO25">
        <v>5.2459719976013203E-2</v>
      </c>
      <c r="JP25">
        <v>0.29995710808161874</v>
      </c>
      <c r="JQ25">
        <v>0.502034884465973</v>
      </c>
      <c r="JR25">
        <v>0.5439402594871966</v>
      </c>
      <c r="JS25">
        <v>0.43433392381599645</v>
      </c>
      <c r="JT25">
        <v>0.19055282833900358</v>
      </c>
      <c r="JU25">
        <v>6.162178841733831E-3</v>
      </c>
      <c r="JV25">
        <v>0</v>
      </c>
      <c r="JW25">
        <v>0</v>
      </c>
      <c r="JX25">
        <v>5.0955076593817645E-3</v>
      </c>
      <c r="JY25">
        <v>0.13577956817627582</v>
      </c>
      <c r="JZ25">
        <v>0.42109236523956911</v>
      </c>
      <c r="KA25">
        <v>0.59245330928947026</v>
      </c>
      <c r="KB25">
        <v>0.59819604449051655</v>
      </c>
      <c r="KC25">
        <v>0.47328971952105586</v>
      </c>
      <c r="KD25">
        <v>0.24114487060551035</v>
      </c>
      <c r="KE25">
        <v>3.3733021069992639E-2</v>
      </c>
      <c r="KF25">
        <v>0</v>
      </c>
      <c r="KG25">
        <v>0</v>
      </c>
      <c r="KH25">
        <v>1.6206232231431499E-3</v>
      </c>
      <c r="KI25">
        <v>0.10638340392559668</v>
      </c>
      <c r="KJ25">
        <v>0.39900857562772801</v>
      </c>
      <c r="KK25">
        <v>0.59716655685509046</v>
      </c>
      <c r="KL25">
        <v>0.62310628700111825</v>
      </c>
      <c r="KM25">
        <v>0.48721433086961519</v>
      </c>
      <c r="KN25">
        <v>0.24707209152072435</v>
      </c>
      <c r="KO25">
        <v>3.0406385902935502E-2</v>
      </c>
      <c r="KP25">
        <v>0</v>
      </c>
      <c r="KQ25">
        <v>0</v>
      </c>
      <c r="KR25">
        <v>0</v>
      </c>
      <c r="KS25">
        <v>4.5094831059122154E-2</v>
      </c>
      <c r="KT25">
        <v>0.28845216878636887</v>
      </c>
      <c r="KU25">
        <v>0.48340638692044013</v>
      </c>
      <c r="KV25">
        <v>0.49366560144852406</v>
      </c>
      <c r="KW25">
        <v>0.35475375869696313</v>
      </c>
      <c r="KX25">
        <v>0.11712364572381885</v>
      </c>
      <c r="KY25">
        <v>8.769008407367309E-4</v>
      </c>
      <c r="KZ25">
        <v>0</v>
      </c>
      <c r="LA25">
        <v>0</v>
      </c>
      <c r="LB25">
        <v>0</v>
      </c>
      <c r="LC25">
        <v>3.4842122488970844E-3</v>
      </c>
      <c r="LD25">
        <v>0.18718444937659773</v>
      </c>
      <c r="LE25">
        <v>0.41262957011877088</v>
      </c>
      <c r="LF25">
        <v>0.457457197327652</v>
      </c>
      <c r="LG25">
        <v>0.29036722106568802</v>
      </c>
      <c r="LH25">
        <v>4.1829524435954592E-2</v>
      </c>
      <c r="LI25">
        <v>0</v>
      </c>
      <c r="LJ25">
        <v>0</v>
      </c>
      <c r="LL25" t="s">
        <v>710</v>
      </c>
      <c r="LM25" t="s">
        <v>156</v>
      </c>
      <c r="LN25" t="s">
        <v>157</v>
      </c>
      <c r="LO25">
        <v>0.46725757535217621</v>
      </c>
    </row>
    <row r="26" spans="2:327" x14ac:dyDescent="0.45">
      <c r="B26" t="s">
        <v>711</v>
      </c>
      <c r="C26" t="s">
        <v>147</v>
      </c>
      <c r="D26">
        <v>0</v>
      </c>
      <c r="E26">
        <v>0</v>
      </c>
      <c r="F26">
        <v>0.89541403266928499</v>
      </c>
      <c r="G26">
        <v>0.30920856003676489</v>
      </c>
      <c r="H26">
        <v>0.1988506547170609</v>
      </c>
      <c r="I26">
        <v>0.17386053858353498</v>
      </c>
      <c r="J26">
        <v>0.22790180532116208</v>
      </c>
      <c r="K26">
        <v>0.47955971303764083</v>
      </c>
      <c r="L26">
        <v>0</v>
      </c>
      <c r="M26">
        <v>0</v>
      </c>
      <c r="N26">
        <v>0</v>
      </c>
      <c r="O26">
        <v>0.92271746291442569</v>
      </c>
      <c r="P26">
        <v>0.42924879941478977</v>
      </c>
      <c r="Q26">
        <v>0.23429491386763679</v>
      </c>
      <c r="R26">
        <v>0.20776731640531423</v>
      </c>
      <c r="S26">
        <v>0.21643844537080328</v>
      </c>
      <c r="T26">
        <v>0.23332021466258093</v>
      </c>
      <c r="U26">
        <v>0.29826391850602968</v>
      </c>
      <c r="V26">
        <v>0.74306856135369848</v>
      </c>
      <c r="W26">
        <v>0</v>
      </c>
      <c r="X26">
        <v>0</v>
      </c>
      <c r="Y26">
        <v>0.56175972327773471</v>
      </c>
      <c r="Z26">
        <v>0.26267317490246178</v>
      </c>
      <c r="AA26">
        <v>0.13311038354594346</v>
      </c>
      <c r="AB26">
        <v>0.10461140919564275</v>
      </c>
      <c r="AC26">
        <v>9.3019803952794092E-2</v>
      </c>
      <c r="AD26">
        <v>0.10973686623562311</v>
      </c>
      <c r="AE26">
        <v>0.16789782004481432</v>
      </c>
      <c r="AF26">
        <v>0.38459203314882184</v>
      </c>
      <c r="AG26">
        <v>0</v>
      </c>
      <c r="AH26">
        <v>0</v>
      </c>
      <c r="AI26">
        <v>0.66507437080157517</v>
      </c>
      <c r="AJ26">
        <v>0.27403939554589496</v>
      </c>
      <c r="AK26">
        <v>0.10600546955355875</v>
      </c>
      <c r="AL26">
        <v>7.3768140554103995E-2</v>
      </c>
      <c r="AM26">
        <v>7.5082801342868599E-2</v>
      </c>
      <c r="AN26">
        <v>8.8134702324152034E-2</v>
      </c>
      <c r="AO26">
        <v>0.16555067197134909</v>
      </c>
      <c r="AP26">
        <v>0.44654557557101471</v>
      </c>
      <c r="AQ26">
        <v>0</v>
      </c>
      <c r="AR26">
        <v>0</v>
      </c>
      <c r="AS26">
        <v>0</v>
      </c>
      <c r="AT26">
        <v>0.51576067419180982</v>
      </c>
      <c r="AU26">
        <v>0.27296451370644881</v>
      </c>
      <c r="AV26">
        <v>0.22246314304898246</v>
      </c>
      <c r="AW26">
        <v>0.22082486888098812</v>
      </c>
      <c r="AX26">
        <v>0.25178465652020304</v>
      </c>
      <c r="AY26">
        <v>0.40795226395170991</v>
      </c>
      <c r="AZ26">
        <v>0.90983606557377084</v>
      </c>
      <c r="BA26">
        <v>0</v>
      </c>
      <c r="BB26">
        <v>0</v>
      </c>
      <c r="BC26">
        <v>0</v>
      </c>
      <c r="BD26">
        <v>0.88930947209406641</v>
      </c>
      <c r="BE26">
        <v>0.34730721012275384</v>
      </c>
      <c r="BF26">
        <v>0.27006775556083107</v>
      </c>
      <c r="BG26">
        <v>0.2661422594981116</v>
      </c>
      <c r="BH26">
        <v>0.28531147899749393</v>
      </c>
      <c r="BI26">
        <v>0.80879966868545361</v>
      </c>
      <c r="BJ26">
        <v>0</v>
      </c>
      <c r="BK26">
        <v>0</v>
      </c>
      <c r="BM26" t="s">
        <v>711</v>
      </c>
      <c r="BN26" t="s">
        <v>148</v>
      </c>
      <c r="BO26">
        <v>0</v>
      </c>
      <c r="BP26">
        <v>0</v>
      </c>
      <c r="BQ26">
        <v>0.81194323301367377</v>
      </c>
      <c r="BR26">
        <v>0.18539678478170554</v>
      </c>
      <c r="BS26">
        <v>9.9177465999752579E-2</v>
      </c>
      <c r="BT26">
        <v>6.9111474739326148E-2</v>
      </c>
      <c r="BU26">
        <v>4.511334614349162E-2</v>
      </c>
      <c r="BV26">
        <v>9.5734995927198321E-2</v>
      </c>
      <c r="BW26">
        <v>0</v>
      </c>
      <c r="BX26">
        <v>0</v>
      </c>
      <c r="BY26">
        <v>0</v>
      </c>
      <c r="BZ26">
        <v>0.86221139977249639</v>
      </c>
      <c r="CA26">
        <v>0.29738700370310217</v>
      </c>
      <c r="CB26">
        <v>0.13309829347595578</v>
      </c>
      <c r="CC26">
        <v>0.10998487868538041</v>
      </c>
      <c r="CD26">
        <v>3.5496826905021116E-2</v>
      </c>
      <c r="CE26">
        <v>1.5742527461938584E-2</v>
      </c>
      <c r="CF26">
        <v>3.6599632687129499E-2</v>
      </c>
      <c r="CG26">
        <v>0.37518849828027429</v>
      </c>
      <c r="CH26">
        <v>0</v>
      </c>
      <c r="CI26">
        <v>0</v>
      </c>
      <c r="CJ26">
        <v>0.34938510533073908</v>
      </c>
      <c r="CK26">
        <v>0.15253333402081229</v>
      </c>
      <c r="CL26">
        <v>7.2416439352312373E-2</v>
      </c>
      <c r="CM26">
        <v>4.7335459217296053E-2</v>
      </c>
      <c r="CN26">
        <v>2.7450668112776005E-2</v>
      </c>
      <c r="CO26">
        <v>2.1310185045347277E-2</v>
      </c>
      <c r="CP26">
        <v>5.7827038584266632E-2</v>
      </c>
      <c r="CQ26">
        <v>0.23429277272338642</v>
      </c>
      <c r="CR26">
        <v>0</v>
      </c>
      <c r="CS26">
        <v>0</v>
      </c>
      <c r="CT26">
        <v>0.48301559948381745</v>
      </c>
      <c r="CU26">
        <v>0.15538574111888245</v>
      </c>
      <c r="CV26">
        <v>6.3063963263018136E-2</v>
      </c>
      <c r="CW26">
        <v>4.1269882771425313E-2</v>
      </c>
      <c r="CX26">
        <v>3.2417463777401359E-2</v>
      </c>
      <c r="CY26">
        <v>1.486395674193766E-2</v>
      </c>
      <c r="CZ26">
        <v>5.3247426687840889E-2</v>
      </c>
      <c r="DA26">
        <v>0.27301752650062949</v>
      </c>
      <c r="DB26">
        <v>0</v>
      </c>
      <c r="DC26">
        <v>0</v>
      </c>
      <c r="DD26">
        <v>0</v>
      </c>
      <c r="DE26">
        <v>0.36734536701150894</v>
      </c>
      <c r="DF26">
        <v>0.15635700460255975</v>
      </c>
      <c r="DG26">
        <v>0.12036888468902848</v>
      </c>
      <c r="DH26">
        <v>2.2451465973593709E-2</v>
      </c>
      <c r="DI26">
        <v>1.8872889799213453E-2</v>
      </c>
      <c r="DJ26">
        <v>6.0849259122083166E-2</v>
      </c>
      <c r="DK26">
        <v>1.9529012065453228E-2</v>
      </c>
      <c r="DL26">
        <v>0</v>
      </c>
      <c r="DM26">
        <v>0</v>
      </c>
      <c r="DN26">
        <v>0</v>
      </c>
      <c r="DO26">
        <v>0.82395028721068519</v>
      </c>
      <c r="DP26">
        <v>0.2157202625760607</v>
      </c>
      <c r="DQ26">
        <v>0.1291074663825531</v>
      </c>
      <c r="DR26">
        <v>0.10362914719003541</v>
      </c>
      <c r="DS26">
        <v>3.1103333721112521E-2</v>
      </c>
      <c r="DT26">
        <v>0.2331958494339654</v>
      </c>
      <c r="DU26">
        <v>0</v>
      </c>
      <c r="DV26">
        <v>0</v>
      </c>
      <c r="DX26" t="s">
        <v>711</v>
      </c>
      <c r="DY26" t="s">
        <v>149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2.0487093477626284E-2</v>
      </c>
      <c r="EF26">
        <v>8.2583713828497107E-2</v>
      </c>
      <c r="EG26">
        <v>0.22704087859603908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3.8512667757566298E-3</v>
      </c>
      <c r="EO26">
        <v>8.7265575422002431E-2</v>
      </c>
      <c r="EP26">
        <v>0.13058134823794085</v>
      </c>
      <c r="EQ26">
        <v>0.15381589091890568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2.0239945597372959E-2</v>
      </c>
      <c r="EZ26">
        <v>4.1463396424065165E-2</v>
      </c>
      <c r="FA26">
        <v>4.6245013633096646E-2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8.3446524945252412E-3</v>
      </c>
      <c r="FJ26">
        <v>3.5788490204520462E-2</v>
      </c>
      <c r="FK26">
        <v>5.1575303370459853E-2</v>
      </c>
      <c r="FL26">
        <v>1.3970650831847498E-2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0.10040651396655803</v>
      </c>
      <c r="FT26">
        <v>0.12749416608100134</v>
      </c>
      <c r="FU26">
        <v>0.22795399310543635</v>
      </c>
      <c r="FV26">
        <v>0.37131490213001189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2.3826038710986455E-2</v>
      </c>
      <c r="GD26">
        <v>0.13538012922814918</v>
      </c>
      <c r="GE26">
        <v>0.44155328966052571</v>
      </c>
      <c r="GF26">
        <v>0</v>
      </c>
      <c r="GG26">
        <v>0</v>
      </c>
      <c r="GI26" t="s">
        <v>711</v>
      </c>
      <c r="GJ26" t="s">
        <v>150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1.3772327911998934E-2</v>
      </c>
      <c r="HC26">
        <v>0.21645144585867301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6.1694641515928287E-4</v>
      </c>
      <c r="IG26">
        <v>0.4412794543393177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JB26" t="s">
        <v>711</v>
      </c>
      <c r="JC26">
        <v>0</v>
      </c>
      <c r="JD26">
        <v>0</v>
      </c>
      <c r="JE26">
        <v>3.8888985999131604E-3</v>
      </c>
      <c r="JF26">
        <v>0.18692657514579822</v>
      </c>
      <c r="JG26">
        <v>0.41572482165462737</v>
      </c>
      <c r="JH26">
        <v>0.46175157013383977</v>
      </c>
      <c r="JI26">
        <v>0.30375525736588671</v>
      </c>
      <c r="JJ26">
        <v>6.0424004885972389E-2</v>
      </c>
      <c r="JK26">
        <v>0</v>
      </c>
      <c r="JL26">
        <v>0</v>
      </c>
      <c r="JM26">
        <v>0</v>
      </c>
      <c r="JN26">
        <v>7.9008019731697965E-5</v>
      </c>
      <c r="JO26">
        <v>6.2092566601091602E-2</v>
      </c>
      <c r="JP26">
        <v>0.30226851196036869</v>
      </c>
      <c r="JQ26">
        <v>0.46365443710314858</v>
      </c>
      <c r="JR26">
        <v>0.44757497007950742</v>
      </c>
      <c r="JS26">
        <v>0.31606252178051314</v>
      </c>
      <c r="JT26">
        <v>0.12207051970479603</v>
      </c>
      <c r="JU26">
        <v>2.4079985653072903E-3</v>
      </c>
      <c r="JV26">
        <v>0</v>
      </c>
      <c r="JW26">
        <v>0</v>
      </c>
      <c r="JX26">
        <v>8.3171932352033E-3</v>
      </c>
      <c r="JY26">
        <v>0.14881440514970895</v>
      </c>
      <c r="JZ26">
        <v>0.39575874090771651</v>
      </c>
      <c r="KA26">
        <v>0.53106774523384126</v>
      </c>
      <c r="KB26">
        <v>0.51663389894122402</v>
      </c>
      <c r="KC26">
        <v>0.38798724726425671</v>
      </c>
      <c r="KD26">
        <v>0.18947123002189303</v>
      </c>
      <c r="KE26">
        <v>2.4389720365407788E-2</v>
      </c>
      <c r="KF26">
        <v>0</v>
      </c>
      <c r="KG26">
        <v>0</v>
      </c>
      <c r="KH26">
        <v>3.5787419500843444E-3</v>
      </c>
      <c r="KI26">
        <v>0.12564667533546164</v>
      </c>
      <c r="KJ26">
        <v>0.39352899341058628</v>
      </c>
      <c r="KK26">
        <v>0.5497158071770839</v>
      </c>
      <c r="KL26">
        <v>0.55078170076172861</v>
      </c>
      <c r="KM26">
        <v>0.4217990719271823</v>
      </c>
      <c r="KN26">
        <v>0.19672507601262609</v>
      </c>
      <c r="KO26">
        <v>2.0529359751321349E-2</v>
      </c>
      <c r="KP26">
        <v>0</v>
      </c>
      <c r="KQ26">
        <v>0</v>
      </c>
      <c r="KR26">
        <v>0</v>
      </c>
      <c r="KS26">
        <v>5.0210548836036546E-2</v>
      </c>
      <c r="KT26">
        <v>0.26972937764935689</v>
      </c>
      <c r="KU26">
        <v>0.43115871064931699</v>
      </c>
      <c r="KV26">
        <v>0.41906610224655</v>
      </c>
      <c r="KW26">
        <v>0.2840498774174558</v>
      </c>
      <c r="KX26">
        <v>8.3480583761135027E-2</v>
      </c>
      <c r="KY26">
        <v>2.6699762267554653E-4</v>
      </c>
      <c r="KZ26">
        <v>0</v>
      </c>
      <c r="LA26">
        <v>0</v>
      </c>
      <c r="LB26">
        <v>0</v>
      </c>
      <c r="LC26">
        <v>4.6618688875482888E-3</v>
      </c>
      <c r="LD26">
        <v>0.17009456102906459</v>
      </c>
      <c r="LE26">
        <v>0.36116460483182927</v>
      </c>
      <c r="LF26">
        <v>0.38228360788200927</v>
      </c>
      <c r="LG26">
        <v>0.22454966847827637</v>
      </c>
      <c r="LH26">
        <v>1.0118521924267362E-2</v>
      </c>
      <c r="LI26">
        <v>0</v>
      </c>
      <c r="LJ26">
        <v>0</v>
      </c>
      <c r="LL26" t="s">
        <v>711</v>
      </c>
      <c r="LM26" t="s">
        <v>156</v>
      </c>
      <c r="LN26" t="s">
        <v>157</v>
      </c>
      <c r="LO26">
        <v>0.4772140439365738</v>
      </c>
    </row>
    <row r="27" spans="2:327" x14ac:dyDescent="0.45">
      <c r="B27" t="s">
        <v>712</v>
      </c>
      <c r="C27" t="s">
        <v>147</v>
      </c>
      <c r="D27">
        <v>0</v>
      </c>
      <c r="E27">
        <v>0</v>
      </c>
      <c r="F27">
        <v>0.86335935502229266</v>
      </c>
      <c r="G27">
        <v>0.27622555775946939</v>
      </c>
      <c r="H27">
        <v>0.16317224141809017</v>
      </c>
      <c r="I27">
        <v>0.15012746161605664</v>
      </c>
      <c r="J27">
        <v>0.19791216998171085</v>
      </c>
      <c r="K27">
        <v>0.51023913831251633</v>
      </c>
      <c r="L27">
        <v>0</v>
      </c>
      <c r="M27">
        <v>0</v>
      </c>
      <c r="N27">
        <v>0</v>
      </c>
      <c r="O27">
        <v>0.88957710437675708</v>
      </c>
      <c r="P27">
        <v>0.36850472412190444</v>
      </c>
      <c r="Q27">
        <v>0.17084027199083363</v>
      </c>
      <c r="R27">
        <v>0.1294835139230158</v>
      </c>
      <c r="S27">
        <v>0.13425670593703207</v>
      </c>
      <c r="T27">
        <v>0.16294176421422393</v>
      </c>
      <c r="U27">
        <v>0.26715180537534794</v>
      </c>
      <c r="V27">
        <v>0.73877102596471789</v>
      </c>
      <c r="W27">
        <v>0</v>
      </c>
      <c r="X27">
        <v>0</v>
      </c>
      <c r="Y27">
        <v>0.51714424028257744</v>
      </c>
      <c r="Z27">
        <v>0.22985685036586198</v>
      </c>
      <c r="AA27">
        <v>0.13345240540592981</v>
      </c>
      <c r="AB27">
        <v>0.12169994181712009</v>
      </c>
      <c r="AC27">
        <v>0.1147194247995464</v>
      </c>
      <c r="AD27">
        <v>0.11520460867909216</v>
      </c>
      <c r="AE27">
        <v>0.164966902142342</v>
      </c>
      <c r="AF27">
        <v>0.38835180705212718</v>
      </c>
      <c r="AG27">
        <v>0</v>
      </c>
      <c r="AH27">
        <v>0</v>
      </c>
      <c r="AI27">
        <v>0.64465852182803762</v>
      </c>
      <c r="AJ27">
        <v>0.26441980064495141</v>
      </c>
      <c r="AK27">
        <v>9.8251171901692344E-2</v>
      </c>
      <c r="AL27">
        <v>6.6590131912255213E-2</v>
      </c>
      <c r="AM27">
        <v>6.5174310353331405E-2</v>
      </c>
      <c r="AN27">
        <v>0.10732865313208464</v>
      </c>
      <c r="AO27">
        <v>0.17444326866202345</v>
      </c>
      <c r="AP27">
        <v>0.44357596554139522</v>
      </c>
      <c r="AQ27">
        <v>0</v>
      </c>
      <c r="AR27">
        <v>0</v>
      </c>
      <c r="AS27">
        <v>0</v>
      </c>
      <c r="AT27">
        <v>0.46749549250099731</v>
      </c>
      <c r="AU27">
        <v>0.21447593652519195</v>
      </c>
      <c r="AV27">
        <v>0.16378436076718608</v>
      </c>
      <c r="AW27">
        <v>0.15638021497419677</v>
      </c>
      <c r="AX27">
        <v>0.19985565279238909</v>
      </c>
      <c r="AY27">
        <v>0.39626164270417147</v>
      </c>
      <c r="AZ27">
        <v>0.91351094189104021</v>
      </c>
      <c r="BA27">
        <v>0</v>
      </c>
      <c r="BB27">
        <v>0</v>
      </c>
      <c r="BC27">
        <v>0</v>
      </c>
      <c r="BD27">
        <v>0.86044373210572145</v>
      </c>
      <c r="BE27">
        <v>0.28883874500553752</v>
      </c>
      <c r="BF27">
        <v>0.21658887568998458</v>
      </c>
      <c r="BG27">
        <v>0.2081699350820117</v>
      </c>
      <c r="BH27">
        <v>0.24377321842750094</v>
      </c>
      <c r="BI27">
        <v>0.8216574352409598</v>
      </c>
      <c r="BJ27">
        <v>0</v>
      </c>
      <c r="BK27">
        <v>0</v>
      </c>
      <c r="BM27" t="s">
        <v>712</v>
      </c>
      <c r="BN27" t="s">
        <v>148</v>
      </c>
      <c r="BO27">
        <v>0</v>
      </c>
      <c r="BP27">
        <v>0</v>
      </c>
      <c r="BQ27">
        <v>0.74848316099484835</v>
      </c>
      <c r="BR27">
        <v>0.17130208565825963</v>
      </c>
      <c r="BS27">
        <v>8.5663288223849762E-2</v>
      </c>
      <c r="BT27">
        <v>6.4447381060636244E-2</v>
      </c>
      <c r="BU27">
        <v>3.5136149477890351E-2</v>
      </c>
      <c r="BV27">
        <v>0.1154441866042261</v>
      </c>
      <c r="BW27">
        <v>0</v>
      </c>
      <c r="BX27">
        <v>0</v>
      </c>
      <c r="BY27">
        <v>0</v>
      </c>
      <c r="BZ27">
        <v>0.8058730046487721</v>
      </c>
      <c r="CA27">
        <v>0.23991118171021378</v>
      </c>
      <c r="CB27">
        <v>0.10357865282573894</v>
      </c>
      <c r="CC27">
        <v>6.1054999532049639E-2</v>
      </c>
      <c r="CD27">
        <v>3.7734566511959493E-2</v>
      </c>
      <c r="CE27">
        <v>1.1030544989678207E-2</v>
      </c>
      <c r="CF27">
        <v>4.0327930869488451E-2</v>
      </c>
      <c r="CG27">
        <v>0.45753478835626604</v>
      </c>
      <c r="CH27">
        <v>0</v>
      </c>
      <c r="CI27">
        <v>0</v>
      </c>
      <c r="CJ27">
        <v>0.3166721501387455</v>
      </c>
      <c r="CK27">
        <v>0.14140138581493156</v>
      </c>
      <c r="CL27">
        <v>6.9640692847485003E-2</v>
      </c>
      <c r="CM27">
        <v>5.5075350972087198E-2</v>
      </c>
      <c r="CN27">
        <v>3.4081822552332088E-2</v>
      </c>
      <c r="CO27">
        <v>1.9884796414587163E-2</v>
      </c>
      <c r="CP27">
        <v>4.5133277568290324E-2</v>
      </c>
      <c r="CQ27">
        <v>0.19895758530464822</v>
      </c>
      <c r="CR27">
        <v>0</v>
      </c>
      <c r="CS27">
        <v>0</v>
      </c>
      <c r="CT27">
        <v>0.45997337988968234</v>
      </c>
      <c r="CU27">
        <v>0.15290939599921577</v>
      </c>
      <c r="CV27">
        <v>5.9021918642063631E-2</v>
      </c>
      <c r="CW27">
        <v>3.4131294158805718E-2</v>
      </c>
      <c r="CX27">
        <v>3.0775689902035851E-2</v>
      </c>
      <c r="CY27">
        <v>2.2606690718590446E-2</v>
      </c>
      <c r="CZ27">
        <v>4.8260522043730762E-2</v>
      </c>
      <c r="DA27">
        <v>0.27030730655996671</v>
      </c>
      <c r="DB27">
        <v>0</v>
      </c>
      <c r="DC27">
        <v>0</v>
      </c>
      <c r="DD27">
        <v>0</v>
      </c>
      <c r="DE27">
        <v>0.32444238488399574</v>
      </c>
      <c r="DF27">
        <v>0.12627927652215218</v>
      </c>
      <c r="DG27">
        <v>8.2171291499524166E-2</v>
      </c>
      <c r="DH27">
        <v>3.0593861601237213E-2</v>
      </c>
      <c r="DI27">
        <v>1.8081061177037245E-2</v>
      </c>
      <c r="DJ27">
        <v>6.7734064318366011E-2</v>
      </c>
      <c r="DK27">
        <v>0.2913697524201937</v>
      </c>
      <c r="DL27">
        <v>0</v>
      </c>
      <c r="DM27">
        <v>0</v>
      </c>
      <c r="DN27">
        <v>0</v>
      </c>
      <c r="DO27">
        <v>0.75469284227609379</v>
      </c>
      <c r="DP27">
        <v>0.18693457598309293</v>
      </c>
      <c r="DQ27">
        <v>0.10595626404963132</v>
      </c>
      <c r="DR27">
        <v>9.2865168203803375E-2</v>
      </c>
      <c r="DS27">
        <v>4.7543325257953295E-2</v>
      </c>
      <c r="DT27">
        <v>0.40709283083496667</v>
      </c>
      <c r="DU27">
        <v>0</v>
      </c>
      <c r="DV27">
        <v>0</v>
      </c>
      <c r="DX27" t="s">
        <v>712</v>
      </c>
      <c r="DY27" t="s">
        <v>149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1.1330451298591192E-2</v>
      </c>
      <c r="EF27">
        <v>8.073018776959405E-2</v>
      </c>
      <c r="EG27">
        <v>0.23782674559105582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2.3749223196011821E-3</v>
      </c>
      <c r="EO27">
        <v>3.3046287493650184E-2</v>
      </c>
      <c r="EP27">
        <v>8.1910060398551435E-2</v>
      </c>
      <c r="EQ27">
        <v>0.13060112125893789</v>
      </c>
      <c r="ER27">
        <v>5.4814728970305704E-2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1.9105087925601231E-2</v>
      </c>
      <c r="EZ27">
        <v>4.3856425064320637E-2</v>
      </c>
      <c r="FA27">
        <v>5.8403416103197679E-2</v>
      </c>
      <c r="FB27">
        <v>3.1323968143092497E-2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6.1753478935043073E-3</v>
      </c>
      <c r="FJ27">
        <v>3.5549870600124343E-2</v>
      </c>
      <c r="FK27">
        <v>6.134362784351606E-2</v>
      </c>
      <c r="FL27">
        <v>2.1636307543000697E-2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5.2005774533289188E-2</v>
      </c>
      <c r="FT27">
        <v>8.893893785219302E-2</v>
      </c>
      <c r="FU27">
        <v>0.20350656893343494</v>
      </c>
      <c r="FV27">
        <v>0.23025812836687293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8.2969256240353079E-3</v>
      </c>
      <c r="GD27">
        <v>0.11160861572004216</v>
      </c>
      <c r="GE27">
        <v>0.29844951899445804</v>
      </c>
      <c r="GF27">
        <v>0</v>
      </c>
      <c r="GG27">
        <v>0</v>
      </c>
      <c r="GI27" t="s">
        <v>712</v>
      </c>
      <c r="GJ27" t="s">
        <v>150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9.3709148971008304E-3</v>
      </c>
      <c r="HC27">
        <v>5.4606252592163271E-2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6.2396070064725897E-4</v>
      </c>
      <c r="IG27">
        <v>0.32449290965299499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JB27" t="s">
        <v>712</v>
      </c>
      <c r="JC27">
        <v>0</v>
      </c>
      <c r="JD27">
        <v>0</v>
      </c>
      <c r="JE27">
        <v>4.9504889618874216E-3</v>
      </c>
      <c r="JF27">
        <v>0.1950105672446649</v>
      </c>
      <c r="JG27">
        <v>0.45538680198285048</v>
      </c>
      <c r="JH27">
        <v>0.50478004425254686</v>
      </c>
      <c r="JI27">
        <v>0.31740231898959959</v>
      </c>
      <c r="JJ27">
        <v>5.6436241295495002E-2</v>
      </c>
      <c r="JK27">
        <v>0</v>
      </c>
      <c r="JL27">
        <v>0</v>
      </c>
      <c r="JM27">
        <v>0</v>
      </c>
      <c r="JN27">
        <v>2.6577373017409259E-4</v>
      </c>
      <c r="JO27">
        <v>7.8652930902186571E-2</v>
      </c>
      <c r="JP27">
        <v>0.3680741717240868</v>
      </c>
      <c r="JQ27">
        <v>0.58996620455427806</v>
      </c>
      <c r="JR27">
        <v>0.58935122929955164</v>
      </c>
      <c r="JS27">
        <v>0.41800933757891978</v>
      </c>
      <c r="JT27">
        <v>0.154493365099267</v>
      </c>
      <c r="JU27">
        <v>2.8755313579439255E-3</v>
      </c>
      <c r="JV27">
        <v>0</v>
      </c>
      <c r="JW27">
        <v>0</v>
      </c>
      <c r="JX27">
        <v>1.1285404873997167E-2</v>
      </c>
      <c r="JY27">
        <v>0.15933541706344051</v>
      </c>
      <c r="JZ27">
        <v>0.41436543479352483</v>
      </c>
      <c r="KA27">
        <v>0.53957367940098477</v>
      </c>
      <c r="KB27">
        <v>0.52512161522166878</v>
      </c>
      <c r="KC27">
        <v>0.3932321913879917</v>
      </c>
      <c r="KD27">
        <v>0.18648512346947654</v>
      </c>
      <c r="KE27">
        <v>2.4480040523975378E-2</v>
      </c>
      <c r="KF27">
        <v>0</v>
      </c>
      <c r="KG27">
        <v>0</v>
      </c>
      <c r="KH27">
        <v>5.4222777638613653E-3</v>
      </c>
      <c r="KI27">
        <v>0.14049071098099186</v>
      </c>
      <c r="KJ27">
        <v>0.43163900188473225</v>
      </c>
      <c r="KK27">
        <v>0.59415802415644492</v>
      </c>
      <c r="KL27">
        <v>0.57500518059814798</v>
      </c>
      <c r="KM27">
        <v>0.41373695109255348</v>
      </c>
      <c r="KN27">
        <v>0.19174889834151826</v>
      </c>
      <c r="KO27">
        <v>1.8758681348288266E-2</v>
      </c>
      <c r="KP27">
        <v>0</v>
      </c>
      <c r="KQ27">
        <v>0</v>
      </c>
      <c r="KR27">
        <v>0</v>
      </c>
      <c r="KS27">
        <v>5.2253131675479091E-2</v>
      </c>
      <c r="KT27">
        <v>0.28724757783035704</v>
      </c>
      <c r="KU27">
        <v>0.47216717378874068</v>
      </c>
      <c r="KV27">
        <v>0.47679714051602951</v>
      </c>
      <c r="KW27">
        <v>0.31981343787159849</v>
      </c>
      <c r="KX27">
        <v>8.3719807678247826E-2</v>
      </c>
      <c r="KY27">
        <v>1.8586883351779515E-4</v>
      </c>
      <c r="KZ27">
        <v>0</v>
      </c>
      <c r="LA27">
        <v>0</v>
      </c>
      <c r="LB27">
        <v>0</v>
      </c>
      <c r="LC27">
        <v>4.0262432661464995E-3</v>
      </c>
      <c r="LD27">
        <v>0.19259277509620959</v>
      </c>
      <c r="LE27">
        <v>0.41013366598628176</v>
      </c>
      <c r="LF27">
        <v>0.42960695725250259</v>
      </c>
      <c r="LG27">
        <v>0.23447523086177796</v>
      </c>
      <c r="LH27">
        <v>5.2517932853262308E-3</v>
      </c>
      <c r="LI27">
        <v>0</v>
      </c>
      <c r="LJ27">
        <v>0</v>
      </c>
      <c r="LL27" t="s">
        <v>712</v>
      </c>
      <c r="LM27" t="s">
        <v>156</v>
      </c>
      <c r="LN27" t="s">
        <v>157</v>
      </c>
      <c r="LO27">
        <v>0.41837062601497971</v>
      </c>
    </row>
    <row r="28" spans="2:327" x14ac:dyDescent="0.45">
      <c r="B28" t="s">
        <v>713</v>
      </c>
      <c r="C28" t="s">
        <v>147</v>
      </c>
      <c r="D28">
        <v>0</v>
      </c>
      <c r="E28">
        <v>0</v>
      </c>
      <c r="F28">
        <v>0.82728011646610267</v>
      </c>
      <c r="G28">
        <v>0.3125989385092619</v>
      </c>
      <c r="H28">
        <v>0.24341433454256792</v>
      </c>
      <c r="I28">
        <v>0.23275278933574009</v>
      </c>
      <c r="J28">
        <v>0.26153152288022052</v>
      </c>
      <c r="K28">
        <v>0.60598625263834149</v>
      </c>
      <c r="L28">
        <v>0</v>
      </c>
      <c r="M28">
        <v>0</v>
      </c>
      <c r="N28">
        <v>0</v>
      </c>
      <c r="O28">
        <v>0.875966847931265</v>
      </c>
      <c r="P28">
        <v>0.39538822021142972</v>
      </c>
      <c r="Q28">
        <v>0.2211301075078595</v>
      </c>
      <c r="R28">
        <v>0.19571750956241143</v>
      </c>
      <c r="S28">
        <v>0.19074453048401591</v>
      </c>
      <c r="T28">
        <v>0.20553859238560326</v>
      </c>
      <c r="U28">
        <v>0.31861868062863696</v>
      </c>
      <c r="V28">
        <v>0.80249158864268577</v>
      </c>
      <c r="W28">
        <v>0</v>
      </c>
      <c r="X28">
        <v>0</v>
      </c>
      <c r="Y28">
        <v>0.51837252624792529</v>
      </c>
      <c r="Z28">
        <v>0.23579547321924677</v>
      </c>
      <c r="AA28">
        <v>0.14150164156291561</v>
      </c>
      <c r="AB28">
        <v>0.12177725358235135</v>
      </c>
      <c r="AC28">
        <v>0.11601435688869795</v>
      </c>
      <c r="AD28">
        <v>0.11260096212504342</v>
      </c>
      <c r="AE28">
        <v>0.19376444506513396</v>
      </c>
      <c r="AF28">
        <v>0.43833176201449875</v>
      </c>
      <c r="AG28">
        <v>0</v>
      </c>
      <c r="AH28">
        <v>0</v>
      </c>
      <c r="AI28">
        <v>0.60718348569737013</v>
      </c>
      <c r="AJ28">
        <v>0.24861047789573737</v>
      </c>
      <c r="AK28">
        <v>9.4990555278961789E-2</v>
      </c>
      <c r="AL28">
        <v>6.4371664612207946E-2</v>
      </c>
      <c r="AM28">
        <v>6.5069040085211791E-2</v>
      </c>
      <c r="AN28">
        <v>8.8034843916288436E-2</v>
      </c>
      <c r="AO28">
        <v>0.18018800136915361</v>
      </c>
      <c r="AP28">
        <v>0.48520073244622036</v>
      </c>
      <c r="AQ28">
        <v>0</v>
      </c>
      <c r="AR28">
        <v>0</v>
      </c>
      <c r="AS28">
        <v>0</v>
      </c>
      <c r="AT28">
        <v>0.4561953783888627</v>
      </c>
      <c r="AU28">
        <v>0.25632345614675667</v>
      </c>
      <c r="AV28">
        <v>0.19306456593762367</v>
      </c>
      <c r="AW28">
        <v>0.18890066368176869</v>
      </c>
      <c r="AX28">
        <v>0.22657365366941989</v>
      </c>
      <c r="AY28">
        <v>0.43981171116033446</v>
      </c>
      <c r="AZ28">
        <v>0.96721311475409844</v>
      </c>
      <c r="BA28">
        <v>0</v>
      </c>
      <c r="BB28">
        <v>0</v>
      </c>
      <c r="BC28">
        <v>0</v>
      </c>
      <c r="BD28">
        <v>0.83264278045637841</v>
      </c>
      <c r="BE28">
        <v>0.31863591739210045</v>
      </c>
      <c r="BF28">
        <v>0.26556126430492299</v>
      </c>
      <c r="BG28">
        <v>0.27495731720164163</v>
      </c>
      <c r="BH28">
        <v>0.29462952653512298</v>
      </c>
      <c r="BI28">
        <v>0.91787833010577458</v>
      </c>
      <c r="BJ28">
        <v>0</v>
      </c>
      <c r="BK28">
        <v>0</v>
      </c>
      <c r="BM28" t="s">
        <v>713</v>
      </c>
      <c r="BN28" t="s">
        <v>148</v>
      </c>
      <c r="BO28">
        <v>0</v>
      </c>
      <c r="BP28">
        <v>0</v>
      </c>
      <c r="BQ28">
        <v>0.71163008368697989</v>
      </c>
      <c r="BR28">
        <v>0.1953505948574292</v>
      </c>
      <c r="BS28">
        <v>0.14676174505494713</v>
      </c>
      <c r="BT28">
        <v>8.0671115207843716E-2</v>
      </c>
      <c r="BU28">
        <v>3.867743923356199E-2</v>
      </c>
      <c r="BV28">
        <v>8.9347063278422845E-2</v>
      </c>
      <c r="BW28">
        <v>0</v>
      </c>
      <c r="BX28">
        <v>0</v>
      </c>
      <c r="BY28">
        <v>0</v>
      </c>
      <c r="BZ28">
        <v>0.77544606210308686</v>
      </c>
      <c r="CA28">
        <v>0.26409423863827747</v>
      </c>
      <c r="CB28">
        <v>0.12559231465651033</v>
      </c>
      <c r="CC28">
        <v>9.039171307249437E-2</v>
      </c>
      <c r="CD28">
        <v>3.2752533337634268E-2</v>
      </c>
      <c r="CE28">
        <v>1.0266399942080635E-2</v>
      </c>
      <c r="CF28">
        <v>5.3288272987552322E-2</v>
      </c>
      <c r="CG28">
        <v>0.46900230737012477</v>
      </c>
      <c r="CH28">
        <v>0</v>
      </c>
      <c r="CI28">
        <v>0</v>
      </c>
      <c r="CJ28">
        <v>0.3092619420235283</v>
      </c>
      <c r="CK28">
        <v>0.15142325942277721</v>
      </c>
      <c r="CL28">
        <v>7.096689973933952E-2</v>
      </c>
      <c r="CM28">
        <v>4.8968826875833746E-2</v>
      </c>
      <c r="CN28">
        <v>3.2792947005602015E-2</v>
      </c>
      <c r="CO28">
        <v>1.9700340319724948E-2</v>
      </c>
      <c r="CP28">
        <v>5.0824894940313517E-2</v>
      </c>
      <c r="CQ28">
        <v>0.26902306063096043</v>
      </c>
      <c r="CR28">
        <v>0</v>
      </c>
      <c r="CS28">
        <v>0</v>
      </c>
      <c r="CT28">
        <v>0.4211275301133261</v>
      </c>
      <c r="CU28">
        <v>0.13824862305758406</v>
      </c>
      <c r="CV28">
        <v>5.5683171215567664E-2</v>
      </c>
      <c r="CW28">
        <v>2.6162655621361965E-2</v>
      </c>
      <c r="CX28">
        <v>2.9693338295236543E-2</v>
      </c>
      <c r="CY28">
        <v>3.0174065851587942E-2</v>
      </c>
      <c r="CZ28">
        <v>7.4144625245401066E-2</v>
      </c>
      <c r="DA28">
        <v>0.31277888241438123</v>
      </c>
      <c r="DB28">
        <v>0</v>
      </c>
      <c r="DC28">
        <v>0</v>
      </c>
      <c r="DD28">
        <v>0</v>
      </c>
      <c r="DE28">
        <v>0.33020536446593379</v>
      </c>
      <c r="DF28">
        <v>0.1446772326049415</v>
      </c>
      <c r="DG28">
        <v>0.10083114569944066</v>
      </c>
      <c r="DH28">
        <v>3.5893869758140767E-2</v>
      </c>
      <c r="DI28">
        <v>2.1635207800228734E-2</v>
      </c>
      <c r="DJ28">
        <v>5.6111306310905593E-2</v>
      </c>
      <c r="DK28">
        <v>0</v>
      </c>
      <c r="DL28">
        <v>0</v>
      </c>
      <c r="DM28">
        <v>0</v>
      </c>
      <c r="DN28">
        <v>0</v>
      </c>
      <c r="DO28">
        <v>0.74844693279701746</v>
      </c>
      <c r="DP28">
        <v>0.2018830081042976</v>
      </c>
      <c r="DQ28">
        <v>0.14676746936546986</v>
      </c>
      <c r="DR28">
        <v>0.11832796107858445</v>
      </c>
      <c r="DS28">
        <v>2.7247246214300271E-2</v>
      </c>
      <c r="DT28">
        <v>0.46466528112490069</v>
      </c>
      <c r="DU28">
        <v>0</v>
      </c>
      <c r="DV28">
        <v>0</v>
      </c>
      <c r="DX28" t="s">
        <v>713</v>
      </c>
      <c r="DY28" t="s">
        <v>149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4.8154684536959903E-2</v>
      </c>
      <c r="EF28">
        <v>0.11977261851680578</v>
      </c>
      <c r="EG28">
        <v>0.36219632046659195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1.3470187343305304E-2</v>
      </c>
      <c r="EO28">
        <v>7.0526074371883199E-2</v>
      </c>
      <c r="EP28">
        <v>0.10258901599669679</v>
      </c>
      <c r="EQ28">
        <v>0.11920442936300391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1.770358123194422E-2</v>
      </c>
      <c r="EZ28">
        <v>3.8567768965527931E-2</v>
      </c>
      <c r="FA28">
        <v>6.6080194092391534E-2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2.1309916793788256E-2</v>
      </c>
      <c r="FK28">
        <v>2.9547476622408829E-2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6.4450802013946332E-2</v>
      </c>
      <c r="FT28">
        <v>0.10673392726720371</v>
      </c>
      <c r="FU28">
        <v>0.24451305914169633</v>
      </c>
      <c r="FV28">
        <v>0.49616805130663044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2.5329523451414735E-2</v>
      </c>
      <c r="GD28">
        <v>0.16381271543642795</v>
      </c>
      <c r="GE28">
        <v>0.38354981814381645</v>
      </c>
      <c r="GF28">
        <v>0</v>
      </c>
      <c r="GG28">
        <v>0</v>
      </c>
      <c r="GI28" t="s">
        <v>713</v>
      </c>
      <c r="GJ28" t="s">
        <v>150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4.5185440809798243E-2</v>
      </c>
      <c r="HC28">
        <v>0.19719775018822344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0.43933315804569423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JB28" t="s">
        <v>713</v>
      </c>
      <c r="JC28">
        <v>0</v>
      </c>
      <c r="JD28">
        <v>0</v>
      </c>
      <c r="JE28">
        <v>7.1578979684479085E-3</v>
      </c>
      <c r="JF28">
        <v>0.16000923558953842</v>
      </c>
      <c r="JG28">
        <v>0.33120425110071905</v>
      </c>
      <c r="JH28">
        <v>0.36520581290840642</v>
      </c>
      <c r="JI28">
        <v>0.22983960018513797</v>
      </c>
      <c r="JJ28">
        <v>3.3978915577834702E-2</v>
      </c>
      <c r="JK28">
        <v>0</v>
      </c>
      <c r="JL28">
        <v>0</v>
      </c>
      <c r="JM28">
        <v>0</v>
      </c>
      <c r="JN28">
        <v>5.6984115267175346E-4</v>
      </c>
      <c r="JO28">
        <v>7.6518223977927069E-2</v>
      </c>
      <c r="JP28">
        <v>0.30437757324290099</v>
      </c>
      <c r="JQ28">
        <v>0.46284762100193816</v>
      </c>
      <c r="JR28">
        <v>0.46192999411671931</v>
      </c>
      <c r="JS28">
        <v>0.33306040032599715</v>
      </c>
      <c r="JT28">
        <v>0.11133902102803418</v>
      </c>
      <c r="JU28">
        <v>1.3733336344010749E-3</v>
      </c>
      <c r="JV28">
        <v>0</v>
      </c>
      <c r="JW28">
        <v>0</v>
      </c>
      <c r="JX28">
        <v>1.1940955218687321E-2</v>
      </c>
      <c r="JY28">
        <v>0.16216179392077365</v>
      </c>
      <c r="JZ28">
        <v>0.40116173369916935</v>
      </c>
      <c r="KA28">
        <v>0.53320008894553195</v>
      </c>
      <c r="KB28">
        <v>0.52770513463214364</v>
      </c>
      <c r="KC28">
        <v>0.39777153174997343</v>
      </c>
      <c r="KD28">
        <v>0.17548993186600956</v>
      </c>
      <c r="KE28">
        <v>1.6388336519695831E-2</v>
      </c>
      <c r="KF28">
        <v>0</v>
      </c>
      <c r="KG28">
        <v>0</v>
      </c>
      <c r="KH28">
        <v>6.1745867644036074E-3</v>
      </c>
      <c r="KI28">
        <v>0.15487914652789614</v>
      </c>
      <c r="KJ28">
        <v>0.43421997271072788</v>
      </c>
      <c r="KK28">
        <v>0.59143061451930334</v>
      </c>
      <c r="KL28">
        <v>0.58412660346101031</v>
      </c>
      <c r="KM28">
        <v>0.4300328411326047</v>
      </c>
      <c r="KN28">
        <v>0.19172579753987534</v>
      </c>
      <c r="KO28">
        <v>1.2897960159304504E-2</v>
      </c>
      <c r="KP28">
        <v>0</v>
      </c>
      <c r="KQ28">
        <v>0</v>
      </c>
      <c r="KR28">
        <v>0</v>
      </c>
      <c r="KS28">
        <v>5.7100081207431271E-2</v>
      </c>
      <c r="KT28">
        <v>0.26007105459300539</v>
      </c>
      <c r="KU28">
        <v>0.4202016483019832</v>
      </c>
      <c r="KV28">
        <v>0.41506969574494607</v>
      </c>
      <c r="KW28">
        <v>0.2639246193754074</v>
      </c>
      <c r="KX28">
        <v>6.3714389662483495E-2</v>
      </c>
      <c r="KY28">
        <v>4.5167149697077416E-5</v>
      </c>
      <c r="KZ28">
        <v>0</v>
      </c>
      <c r="LA28">
        <v>0</v>
      </c>
      <c r="LB28">
        <v>0</v>
      </c>
      <c r="LC28">
        <v>5.9963977523427754E-3</v>
      </c>
      <c r="LD28">
        <v>0.17656306885304146</v>
      </c>
      <c r="LE28">
        <v>0.33930046894507587</v>
      </c>
      <c r="LF28">
        <v>0.33275709217626059</v>
      </c>
      <c r="LG28">
        <v>0.1737823407014808</v>
      </c>
      <c r="LH28">
        <v>2.1935385862503791E-3</v>
      </c>
      <c r="LI28">
        <v>0</v>
      </c>
      <c r="LJ28">
        <v>0</v>
      </c>
      <c r="LL28" t="s">
        <v>713</v>
      </c>
      <c r="LM28" t="s">
        <v>156</v>
      </c>
      <c r="LN28" t="s">
        <v>157</v>
      </c>
      <c r="LO28">
        <v>0.51554996552969712</v>
      </c>
    </row>
    <row r="29" spans="2:327" x14ac:dyDescent="0.45">
      <c r="B29" t="s">
        <v>714</v>
      </c>
      <c r="C29" t="s">
        <v>147</v>
      </c>
      <c r="D29">
        <v>0</v>
      </c>
      <c r="E29">
        <v>0</v>
      </c>
      <c r="F29">
        <v>0.85596441992436478</v>
      </c>
      <c r="G29">
        <v>0.31443091106293619</v>
      </c>
      <c r="H29">
        <v>0.22551687148483657</v>
      </c>
      <c r="I29">
        <v>0.20867136651706028</v>
      </c>
      <c r="J29">
        <v>0.2492566032424951</v>
      </c>
      <c r="K29">
        <v>0.53283924683389161</v>
      </c>
      <c r="L29">
        <v>0</v>
      </c>
      <c r="M29">
        <v>0</v>
      </c>
      <c r="N29">
        <v>0</v>
      </c>
      <c r="O29">
        <v>0.89026859452460316</v>
      </c>
      <c r="P29">
        <v>0.39937354946742998</v>
      </c>
      <c r="Q29">
        <v>0.2104075437928051</v>
      </c>
      <c r="R29">
        <v>0.17096952556928313</v>
      </c>
      <c r="S29">
        <v>0.17774514409993955</v>
      </c>
      <c r="T29">
        <v>0.21165383469279142</v>
      </c>
      <c r="U29">
        <v>0.30808644208164271</v>
      </c>
      <c r="V29">
        <v>0.77292969715526083</v>
      </c>
      <c r="W29">
        <v>0</v>
      </c>
      <c r="X29">
        <v>0</v>
      </c>
      <c r="Y29">
        <v>0.53317975197515011</v>
      </c>
      <c r="Z29">
        <v>0.24607029829511312</v>
      </c>
      <c r="AA29">
        <v>0.13760001217909501</v>
      </c>
      <c r="AB29">
        <v>0.11785382840448209</v>
      </c>
      <c r="AC29">
        <v>0.10736165553683823</v>
      </c>
      <c r="AD29">
        <v>0.11751421751085457</v>
      </c>
      <c r="AE29">
        <v>0.1887840861559594</v>
      </c>
      <c r="AF29">
        <v>0.41808132447915491</v>
      </c>
      <c r="AG29">
        <v>0</v>
      </c>
      <c r="AH29">
        <v>0</v>
      </c>
      <c r="AI29">
        <v>0.63520605510104688</v>
      </c>
      <c r="AJ29">
        <v>0.25896214485690278</v>
      </c>
      <c r="AK29">
        <v>9.2045981556060155E-2</v>
      </c>
      <c r="AL29">
        <v>5.8517722289981908E-2</v>
      </c>
      <c r="AM29">
        <v>5.0538489279114383E-2</v>
      </c>
      <c r="AN29">
        <v>7.6160432291312211E-2</v>
      </c>
      <c r="AO29">
        <v>0.1695564156278932</v>
      </c>
      <c r="AP29">
        <v>0.46296919461951341</v>
      </c>
      <c r="AQ29">
        <v>0</v>
      </c>
      <c r="AR29">
        <v>0</v>
      </c>
      <c r="AS29">
        <v>0</v>
      </c>
      <c r="AT29">
        <v>0.45245604011825824</v>
      </c>
      <c r="AU29">
        <v>0.21810829147585561</v>
      </c>
      <c r="AV29">
        <v>0.17071614392314322</v>
      </c>
      <c r="AW29">
        <v>0.17340499250432578</v>
      </c>
      <c r="AX29">
        <v>0.21996275055021283</v>
      </c>
      <c r="AY29">
        <v>0.41298171127882993</v>
      </c>
      <c r="AZ29">
        <v>0.9327761327370413</v>
      </c>
      <c r="BA29">
        <v>0</v>
      </c>
      <c r="BB29">
        <v>0</v>
      </c>
      <c r="BC29">
        <v>0</v>
      </c>
      <c r="BD29">
        <v>0.86046483275217933</v>
      </c>
      <c r="BE29">
        <v>0.30836962771604864</v>
      </c>
      <c r="BF29">
        <v>0.25060571368355217</v>
      </c>
      <c r="BG29">
        <v>0.23976957474900881</v>
      </c>
      <c r="BH29">
        <v>0.27262419446932085</v>
      </c>
      <c r="BI29">
        <v>0.85044763860740447</v>
      </c>
      <c r="BJ29">
        <v>0</v>
      </c>
      <c r="BK29">
        <v>0</v>
      </c>
      <c r="BM29" t="s">
        <v>714</v>
      </c>
      <c r="BN29" t="s">
        <v>148</v>
      </c>
      <c r="BO29">
        <v>0</v>
      </c>
      <c r="BP29">
        <v>0</v>
      </c>
      <c r="BQ29">
        <v>0.73990144773123079</v>
      </c>
      <c r="BR29">
        <v>0.19543732294717633</v>
      </c>
      <c r="BS29">
        <v>0.11816323655401237</v>
      </c>
      <c r="BT29">
        <v>7.0531493304518383E-2</v>
      </c>
      <c r="BU29">
        <v>4.1874357161751169E-2</v>
      </c>
      <c r="BV29">
        <v>5.60411083655349E-2</v>
      </c>
      <c r="BW29">
        <v>0</v>
      </c>
      <c r="BX29">
        <v>0</v>
      </c>
      <c r="BY29">
        <v>0</v>
      </c>
      <c r="BZ29">
        <v>0.80654393013587045</v>
      </c>
      <c r="CA29">
        <v>0.26494297500888037</v>
      </c>
      <c r="CB29">
        <v>0.1236774334705364</v>
      </c>
      <c r="CC29">
        <v>8.8138853737743161E-2</v>
      </c>
      <c r="CD29">
        <v>2.8142825556727039E-2</v>
      </c>
      <c r="CE29">
        <v>2.0642069795493032E-2</v>
      </c>
      <c r="CF29">
        <v>6.3868720476291344E-2</v>
      </c>
      <c r="CG29">
        <v>0.48493253459241348</v>
      </c>
      <c r="CH29">
        <v>0</v>
      </c>
      <c r="CI29">
        <v>0</v>
      </c>
      <c r="CJ29">
        <v>0.32624884194431991</v>
      </c>
      <c r="CK29">
        <v>0.15076283508141902</v>
      </c>
      <c r="CL29">
        <v>7.086848514567276E-2</v>
      </c>
      <c r="CM29">
        <v>4.8166348669880565E-2</v>
      </c>
      <c r="CN29">
        <v>3.1256688944037957E-2</v>
      </c>
      <c r="CO29">
        <v>1.5442378368808678E-2</v>
      </c>
      <c r="CP29">
        <v>4.8153619437211637E-2</v>
      </c>
      <c r="CQ29">
        <v>0.24088255199468842</v>
      </c>
      <c r="CR29">
        <v>0</v>
      </c>
      <c r="CS29">
        <v>0</v>
      </c>
      <c r="CT29">
        <v>0.44878723302563578</v>
      </c>
      <c r="CU29">
        <v>0.14113387945602326</v>
      </c>
      <c r="CV29">
        <v>5.4154990863532253E-2</v>
      </c>
      <c r="CW29">
        <v>2.5763480778468704E-2</v>
      </c>
      <c r="CX29">
        <v>2.509467918988692E-2</v>
      </c>
      <c r="CY29">
        <v>2.0926949380686715E-2</v>
      </c>
      <c r="CZ29">
        <v>5.8295300898562184E-2</v>
      </c>
      <c r="DA29">
        <v>0.30098539174245303</v>
      </c>
      <c r="DB29">
        <v>0</v>
      </c>
      <c r="DC29">
        <v>0</v>
      </c>
      <c r="DD29">
        <v>0</v>
      </c>
      <c r="DE29">
        <v>0.31471464275808425</v>
      </c>
      <c r="DF29">
        <v>0.12287861402148047</v>
      </c>
      <c r="DG29">
        <v>9.8201150441579899E-2</v>
      </c>
      <c r="DH29">
        <v>2.6731533711473767E-2</v>
      </c>
      <c r="DI29">
        <v>1.3669180393015248E-2</v>
      </c>
      <c r="DJ29">
        <v>5.348821069398324E-2</v>
      </c>
      <c r="DK29">
        <v>4.1511361083819621E-2</v>
      </c>
      <c r="DL29">
        <v>0</v>
      </c>
      <c r="DM29">
        <v>0</v>
      </c>
      <c r="DN29">
        <v>0</v>
      </c>
      <c r="DO29">
        <v>0.76509561540083137</v>
      </c>
      <c r="DP29">
        <v>0.19300624342996345</v>
      </c>
      <c r="DQ29">
        <v>0.12609531210793729</v>
      </c>
      <c r="DR29">
        <v>0.10130543593620651</v>
      </c>
      <c r="DS29">
        <v>5.3811353914793858E-2</v>
      </c>
      <c r="DT29">
        <v>0.25505721411998772</v>
      </c>
      <c r="DU29">
        <v>0</v>
      </c>
      <c r="DV29">
        <v>0</v>
      </c>
      <c r="DX29" t="s">
        <v>714</v>
      </c>
      <c r="DY29" t="s">
        <v>149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3.0458272689772727E-2</v>
      </c>
      <c r="EF29">
        <v>0.10035635927021572</v>
      </c>
      <c r="EG29">
        <v>0.34261831398742371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3.9626982477521406E-3</v>
      </c>
      <c r="EO29">
        <v>7.247075034974243E-2</v>
      </c>
      <c r="EP29">
        <v>9.9281047757029381E-2</v>
      </c>
      <c r="EQ29">
        <v>0.13635125362301098</v>
      </c>
      <c r="ER29">
        <v>1.7094894096049744E-2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1.3655792115007878E-2</v>
      </c>
      <c r="EZ29">
        <v>4.679203326587035E-2</v>
      </c>
      <c r="FA29">
        <v>6.7491369491357034E-2</v>
      </c>
      <c r="FB29">
        <v>7.383468783452871E-3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6.1475210019227395E-4</v>
      </c>
      <c r="FJ29">
        <v>2.0544464451121978E-2</v>
      </c>
      <c r="FK29">
        <v>3.6837589596779345E-2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7.2134355843572515E-2</v>
      </c>
      <c r="FT29">
        <v>0.1089358572307096</v>
      </c>
      <c r="FU29">
        <v>0.2283168819462186</v>
      </c>
      <c r="FV29">
        <v>8.8082500662353014E-2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1.8014355101043943E-2</v>
      </c>
      <c r="GD29">
        <v>0.12337997637022462</v>
      </c>
      <c r="GE29">
        <v>0.48694488628421556</v>
      </c>
      <c r="GF29">
        <v>0</v>
      </c>
      <c r="GG29">
        <v>0</v>
      </c>
      <c r="GI29" t="s">
        <v>714</v>
      </c>
      <c r="GJ29" t="s">
        <v>150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1.259944342528964E-2</v>
      </c>
      <c r="HC29">
        <v>0.13287311144175459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1.4299857840476159E-4</v>
      </c>
      <c r="IG29">
        <v>0.74966232894857943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JB29" t="s">
        <v>714</v>
      </c>
      <c r="JC29">
        <v>0</v>
      </c>
      <c r="JD29">
        <v>0</v>
      </c>
      <c r="JE29">
        <v>5.9142662184972728E-3</v>
      </c>
      <c r="JF29">
        <v>0.16448152040576242</v>
      </c>
      <c r="JG29">
        <v>0.36265888917345773</v>
      </c>
      <c r="JH29">
        <v>0.40531012163810798</v>
      </c>
      <c r="JI29">
        <v>0.25551212325684447</v>
      </c>
      <c r="JJ29">
        <v>4.2855225419027317E-2</v>
      </c>
      <c r="JK29">
        <v>0</v>
      </c>
      <c r="JL29">
        <v>0</v>
      </c>
      <c r="JM29">
        <v>0</v>
      </c>
      <c r="JN29">
        <v>3.1245722289542866E-4</v>
      </c>
      <c r="JO29">
        <v>6.7801403816408978E-2</v>
      </c>
      <c r="JP29">
        <v>0.29467459481025593</v>
      </c>
      <c r="JQ29">
        <v>0.45326112905191634</v>
      </c>
      <c r="JR29">
        <v>0.44291883940038929</v>
      </c>
      <c r="JS29">
        <v>0.31581688088567816</v>
      </c>
      <c r="JT29">
        <v>0.11489617499195945</v>
      </c>
      <c r="JU29">
        <v>1.8576029581501554E-3</v>
      </c>
      <c r="JV29">
        <v>0</v>
      </c>
      <c r="JW29">
        <v>0</v>
      </c>
      <c r="JX29">
        <v>1.0005837715507834E-2</v>
      </c>
      <c r="JY29">
        <v>0.15544269713938288</v>
      </c>
      <c r="JZ29">
        <v>0.39617673935958353</v>
      </c>
      <c r="KA29">
        <v>0.53138306484176501</v>
      </c>
      <c r="KB29">
        <v>0.52660470172495988</v>
      </c>
      <c r="KC29">
        <v>0.39284755512945363</v>
      </c>
      <c r="KD29">
        <v>0.18127925252941307</v>
      </c>
      <c r="KE29">
        <v>1.9026754874112418E-2</v>
      </c>
      <c r="KF29">
        <v>0</v>
      </c>
      <c r="KG29">
        <v>0</v>
      </c>
      <c r="KH29">
        <v>4.7600801685587224E-3</v>
      </c>
      <c r="KI29">
        <v>0.14241084246230182</v>
      </c>
      <c r="KJ29">
        <v>0.42229496429781554</v>
      </c>
      <c r="KK29">
        <v>0.58408394291633237</v>
      </c>
      <c r="KL29">
        <v>0.58752244999583614</v>
      </c>
      <c r="KM29">
        <v>0.44912714478609839</v>
      </c>
      <c r="KN29">
        <v>0.20673319432989795</v>
      </c>
      <c r="KO29">
        <v>1.5642950086572103E-2</v>
      </c>
      <c r="KP29">
        <v>0</v>
      </c>
      <c r="KQ29">
        <v>0</v>
      </c>
      <c r="KR29">
        <v>0</v>
      </c>
      <c r="KS29">
        <v>5.5207271943424369E-2</v>
      </c>
      <c r="KT29">
        <v>0.27242095190243798</v>
      </c>
      <c r="KU29">
        <v>0.42484114926918587</v>
      </c>
      <c r="KV29">
        <v>0.40942369009700535</v>
      </c>
      <c r="KW29">
        <v>0.27110559374733945</v>
      </c>
      <c r="KX29">
        <v>7.2230151214522323E-2</v>
      </c>
      <c r="KY29">
        <v>1.2679252346540779E-4</v>
      </c>
      <c r="KZ29">
        <v>0</v>
      </c>
      <c r="LA29">
        <v>0</v>
      </c>
      <c r="LB29">
        <v>0</v>
      </c>
      <c r="LC29">
        <v>5.3591017568674357E-3</v>
      </c>
      <c r="LD29">
        <v>0.17267555316479999</v>
      </c>
      <c r="LE29">
        <v>0.34415569130557244</v>
      </c>
      <c r="LF29">
        <v>0.36344331096533861</v>
      </c>
      <c r="LG29">
        <v>0.19762832522370313</v>
      </c>
      <c r="LH29">
        <v>4.4124387005594632E-3</v>
      </c>
      <c r="LI29">
        <v>0</v>
      </c>
      <c r="LJ29">
        <v>0</v>
      </c>
      <c r="LL29" t="s">
        <v>714</v>
      </c>
      <c r="LM29" t="s">
        <v>156</v>
      </c>
      <c r="LN29" t="s">
        <v>157</v>
      </c>
      <c r="LO29">
        <v>0.5122433826491839</v>
      </c>
    </row>
    <row r="30" spans="2:327" x14ac:dyDescent="0.45">
      <c r="B30" t="s">
        <v>715</v>
      </c>
      <c r="C30" t="s">
        <v>147</v>
      </c>
      <c r="D30">
        <v>0</v>
      </c>
      <c r="E30">
        <v>0</v>
      </c>
      <c r="F30">
        <v>0.84986527469241924</v>
      </c>
      <c r="G30">
        <v>0.31469037499377728</v>
      </c>
      <c r="H30">
        <v>0.23200024814364828</v>
      </c>
      <c r="I30">
        <v>0.22166679460221592</v>
      </c>
      <c r="J30">
        <v>0.28010489283601625</v>
      </c>
      <c r="K30">
        <v>0.55783801386697607</v>
      </c>
      <c r="L30">
        <v>0</v>
      </c>
      <c r="M30">
        <v>0</v>
      </c>
      <c r="N30">
        <v>0</v>
      </c>
      <c r="O30">
        <v>0.90942213724864662</v>
      </c>
      <c r="P30">
        <v>0.40582453131018853</v>
      </c>
      <c r="Q30">
        <v>0.20986581176742444</v>
      </c>
      <c r="R30">
        <v>0.16791076895172299</v>
      </c>
      <c r="S30">
        <v>0.16844236955187264</v>
      </c>
      <c r="T30">
        <v>0.2031558568982515</v>
      </c>
      <c r="U30">
        <v>0.31766401494643381</v>
      </c>
      <c r="V30">
        <v>0.78403234386048004</v>
      </c>
      <c r="W30">
        <v>0</v>
      </c>
      <c r="X30">
        <v>0</v>
      </c>
      <c r="Y30">
        <v>0.53099341112206699</v>
      </c>
      <c r="Z30">
        <v>0.2297540570532054</v>
      </c>
      <c r="AA30">
        <v>0.11416468580253702</v>
      </c>
      <c r="AB30">
        <v>9.2620669448173737E-2</v>
      </c>
      <c r="AC30">
        <v>9.0961679288216371E-2</v>
      </c>
      <c r="AD30">
        <v>9.9395395567698455E-2</v>
      </c>
      <c r="AE30">
        <v>0.18011811407100722</v>
      </c>
      <c r="AF30">
        <v>0.42354746153948386</v>
      </c>
      <c r="AG30">
        <v>0</v>
      </c>
      <c r="AH30">
        <v>0</v>
      </c>
      <c r="AI30">
        <v>0.63227542810047643</v>
      </c>
      <c r="AJ30">
        <v>0.25554313606600709</v>
      </c>
      <c r="AK30">
        <v>9.4082571779659355E-2</v>
      </c>
      <c r="AL30">
        <v>6.1775853804041152E-2</v>
      </c>
      <c r="AM30">
        <v>4.4024412354191779E-2</v>
      </c>
      <c r="AN30">
        <v>6.7523091381026051E-2</v>
      </c>
      <c r="AO30">
        <v>0.17321414305150704</v>
      </c>
      <c r="AP30">
        <v>0.47326001719847188</v>
      </c>
      <c r="AQ30">
        <v>0</v>
      </c>
      <c r="AR30">
        <v>0</v>
      </c>
      <c r="AS30">
        <v>0</v>
      </c>
      <c r="AT30">
        <v>0.44867262961844739</v>
      </c>
      <c r="AU30">
        <v>0.20369211344284177</v>
      </c>
      <c r="AV30">
        <v>0.16701474846713835</v>
      </c>
      <c r="AW30">
        <v>0.16841087278127703</v>
      </c>
      <c r="AX30">
        <v>0.21100934680573366</v>
      </c>
      <c r="AY30">
        <v>0.41099047219715057</v>
      </c>
      <c r="AZ30">
        <v>0.95838641899754196</v>
      </c>
      <c r="BA30">
        <v>0</v>
      </c>
      <c r="BB30">
        <v>0</v>
      </c>
      <c r="BC30">
        <v>0</v>
      </c>
      <c r="BD30">
        <v>0.84249869586444104</v>
      </c>
      <c r="BE30">
        <v>0.2795971534304485</v>
      </c>
      <c r="BF30">
        <v>0.19780134364038773</v>
      </c>
      <c r="BG30">
        <v>0.18355436329483182</v>
      </c>
      <c r="BH30">
        <v>0.23310420550552266</v>
      </c>
      <c r="BI30">
        <v>0.87517549416000306</v>
      </c>
      <c r="BJ30">
        <v>0</v>
      </c>
      <c r="BK30">
        <v>0</v>
      </c>
      <c r="BM30" t="s">
        <v>715</v>
      </c>
      <c r="BN30" t="s">
        <v>148</v>
      </c>
      <c r="BO30">
        <v>0</v>
      </c>
      <c r="BP30">
        <v>0</v>
      </c>
      <c r="BQ30">
        <v>0.74148039231276419</v>
      </c>
      <c r="BR30">
        <v>0.20221398319830441</v>
      </c>
      <c r="BS30">
        <v>0.13096996501311478</v>
      </c>
      <c r="BT30">
        <v>7.1047692438387502E-2</v>
      </c>
      <c r="BU30">
        <v>3.9562795036617728E-2</v>
      </c>
      <c r="BV30">
        <v>7.6776694362896081E-2</v>
      </c>
      <c r="BW30">
        <v>0</v>
      </c>
      <c r="BX30">
        <v>0</v>
      </c>
      <c r="BY30">
        <v>0</v>
      </c>
      <c r="BZ30">
        <v>0.83487933911351164</v>
      </c>
      <c r="CA30">
        <v>0.27379931916544581</v>
      </c>
      <c r="CB30">
        <v>0.11853460058361198</v>
      </c>
      <c r="CC30">
        <v>8.1148234324544738E-2</v>
      </c>
      <c r="CD30">
        <v>3.1049440830322232E-2</v>
      </c>
      <c r="CE30">
        <v>2.7158273907512184E-2</v>
      </c>
      <c r="CF30">
        <v>6.8716108776665688E-2</v>
      </c>
      <c r="CG30">
        <v>0.41969474660388434</v>
      </c>
      <c r="CH30">
        <v>0</v>
      </c>
      <c r="CI30">
        <v>0</v>
      </c>
      <c r="CJ30">
        <v>0.32055016276352727</v>
      </c>
      <c r="CK30">
        <v>0.14009589150000018</v>
      </c>
      <c r="CL30">
        <v>6.3687472128298658E-2</v>
      </c>
      <c r="CM30">
        <v>3.8713613798263186E-2</v>
      </c>
      <c r="CN30">
        <v>2.8239430081301715E-2</v>
      </c>
      <c r="CO30">
        <v>2.421617275445993E-2</v>
      </c>
      <c r="CP30">
        <v>6.3117626934457063E-2</v>
      </c>
      <c r="CQ30">
        <v>0.24574986521754522</v>
      </c>
      <c r="CR30">
        <v>0</v>
      </c>
      <c r="CS30">
        <v>0</v>
      </c>
      <c r="CT30">
        <v>0.44958801169892659</v>
      </c>
      <c r="CU30">
        <v>0.14073610485786744</v>
      </c>
      <c r="CV30">
        <v>5.5308275719846693E-2</v>
      </c>
      <c r="CW30">
        <v>2.4420503515381654E-2</v>
      </c>
      <c r="CX30">
        <v>1.9469768353233576E-2</v>
      </c>
      <c r="CY30">
        <v>2.8602341220270121E-2</v>
      </c>
      <c r="CZ30">
        <v>8.3032986937365605E-2</v>
      </c>
      <c r="DA30">
        <v>0.30610598084276502</v>
      </c>
      <c r="DB30">
        <v>0</v>
      </c>
      <c r="DC30">
        <v>0</v>
      </c>
      <c r="DD30">
        <v>0</v>
      </c>
      <c r="DE30">
        <v>0.30888392273139437</v>
      </c>
      <c r="DF30">
        <v>0.11115117943280144</v>
      </c>
      <c r="DG30">
        <v>8.2029428002381125E-2</v>
      </c>
      <c r="DH30">
        <v>3.8938257117490022E-2</v>
      </c>
      <c r="DI30">
        <v>2.242480567137109E-2</v>
      </c>
      <c r="DJ30">
        <v>4.7973756942125981E-2</v>
      </c>
      <c r="DK30">
        <v>0</v>
      </c>
      <c r="DL30">
        <v>0</v>
      </c>
      <c r="DM30">
        <v>0</v>
      </c>
      <c r="DN30">
        <v>0</v>
      </c>
      <c r="DO30">
        <v>0.72117097606359304</v>
      </c>
      <c r="DP30">
        <v>0.17380813447777507</v>
      </c>
      <c r="DQ30">
        <v>0.10761295683081534</v>
      </c>
      <c r="DR30">
        <v>7.4007477666533553E-2</v>
      </c>
      <c r="DS30">
        <v>7.0612540235387836E-2</v>
      </c>
      <c r="DT30">
        <v>0.57008521381375865</v>
      </c>
      <c r="DU30">
        <v>0</v>
      </c>
      <c r="DV30">
        <v>0</v>
      </c>
      <c r="DX30" t="s">
        <v>715</v>
      </c>
      <c r="DY30" t="s">
        <v>149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5.1203977268559742E-2</v>
      </c>
      <c r="EF30">
        <v>0.12255418901049436</v>
      </c>
      <c r="EG30">
        <v>0.33355315528922391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6.2832698457891037E-2</v>
      </c>
      <c r="EP30">
        <v>7.8984931562807267E-2</v>
      </c>
      <c r="EQ30">
        <v>0.14989938810006831</v>
      </c>
      <c r="ER30">
        <v>8.7384871804778441E-2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6.9748574256624256E-3</v>
      </c>
      <c r="EZ30">
        <v>3.1244613946910107E-2</v>
      </c>
      <c r="FA30">
        <v>4.625227392679452E-2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1.019588382951477E-2</v>
      </c>
      <c r="FK30">
        <v>1.5078683047303731E-2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4.9112873681853284E-2</v>
      </c>
      <c r="FT30">
        <v>9.2673144153909606E-2</v>
      </c>
      <c r="FU30">
        <v>0.23323307076602121</v>
      </c>
      <c r="FV30">
        <v>0.22840256976802872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1.7181825747070195E-2</v>
      </c>
      <c r="GD30">
        <v>7.8505544752985629E-2</v>
      </c>
      <c r="GE30">
        <v>0.20466030560657189</v>
      </c>
      <c r="GF30">
        <v>0</v>
      </c>
      <c r="GG30">
        <v>0</v>
      </c>
      <c r="GI30" t="s">
        <v>715</v>
      </c>
      <c r="GJ30" t="s">
        <v>150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0.12606327056695898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0.69070571730338393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JB30" t="s">
        <v>715</v>
      </c>
      <c r="JC30">
        <v>0</v>
      </c>
      <c r="JD30">
        <v>0</v>
      </c>
      <c r="JE30">
        <v>6.6596354294996257E-3</v>
      </c>
      <c r="JF30">
        <v>0.1573833584855833</v>
      </c>
      <c r="JG30">
        <v>0.3464719629089395</v>
      </c>
      <c r="JH30">
        <v>0.38080655445520661</v>
      </c>
      <c r="JI30">
        <v>0.25026963851919404</v>
      </c>
      <c r="JJ30">
        <v>4.5750507783933615E-2</v>
      </c>
      <c r="JK30">
        <v>0</v>
      </c>
      <c r="JL30">
        <v>0</v>
      </c>
      <c r="JM30">
        <v>0</v>
      </c>
      <c r="JN30">
        <v>3.4561221962024156E-4</v>
      </c>
      <c r="JO30">
        <v>7.2125229259052098E-2</v>
      </c>
      <c r="JP30">
        <v>0.30569615098172803</v>
      </c>
      <c r="JQ30">
        <v>0.48224228106046751</v>
      </c>
      <c r="JR30">
        <v>0.48676374084091184</v>
      </c>
      <c r="JS30">
        <v>0.35693448270323785</v>
      </c>
      <c r="JT30">
        <v>0.12569130913781318</v>
      </c>
      <c r="JU30">
        <v>1.783523715291343E-3</v>
      </c>
      <c r="JV30">
        <v>0</v>
      </c>
      <c r="JW30">
        <v>0</v>
      </c>
      <c r="JX30">
        <v>1.0255069443743632E-2</v>
      </c>
      <c r="JY30">
        <v>0.16074223493293699</v>
      </c>
      <c r="JZ30">
        <v>0.4148993488057573</v>
      </c>
      <c r="KA30">
        <v>0.56889052845492294</v>
      </c>
      <c r="KB30">
        <v>0.57559480876711799</v>
      </c>
      <c r="KC30">
        <v>0.43416286173658419</v>
      </c>
      <c r="KD30">
        <v>0.1967099882974753</v>
      </c>
      <c r="KE30">
        <v>1.8554401940576622E-2</v>
      </c>
      <c r="KF30">
        <v>0</v>
      </c>
      <c r="KG30">
        <v>0</v>
      </c>
      <c r="KH30">
        <v>4.7531675424198443E-3</v>
      </c>
      <c r="KI30">
        <v>0.14593103082728365</v>
      </c>
      <c r="KJ30">
        <v>0.42442710372798764</v>
      </c>
      <c r="KK30">
        <v>0.59185785217248876</v>
      </c>
      <c r="KL30">
        <v>0.61979396035140411</v>
      </c>
      <c r="KM30">
        <v>0.48387226351619744</v>
      </c>
      <c r="KN30">
        <v>0.2165578283460847</v>
      </c>
      <c r="KO30">
        <v>1.4643259915266356E-2</v>
      </c>
      <c r="KP30">
        <v>0</v>
      </c>
      <c r="KQ30">
        <v>0</v>
      </c>
      <c r="KR30">
        <v>0</v>
      </c>
      <c r="KS30">
        <v>6.0379807559121819E-2</v>
      </c>
      <c r="KT30">
        <v>0.29256000784851433</v>
      </c>
      <c r="KU30">
        <v>0.45242283365053448</v>
      </c>
      <c r="KV30">
        <v>0.44377000461047672</v>
      </c>
      <c r="KW30">
        <v>0.29993536562101941</v>
      </c>
      <c r="KX30">
        <v>7.7329878840982219E-2</v>
      </c>
      <c r="KY30">
        <v>1.0961041668999062E-4</v>
      </c>
      <c r="KZ30">
        <v>0</v>
      </c>
      <c r="LA30">
        <v>0</v>
      </c>
      <c r="LB30">
        <v>0</v>
      </c>
      <c r="LC30">
        <v>7.0517507293252919E-3</v>
      </c>
      <c r="LD30">
        <v>0.16760053825676771</v>
      </c>
      <c r="LE30">
        <v>0.33832703491079202</v>
      </c>
      <c r="LF30">
        <v>0.36951508564574109</v>
      </c>
      <c r="LG30">
        <v>0.2049261029289671</v>
      </c>
      <c r="LH30">
        <v>4.7700640489805437E-3</v>
      </c>
      <c r="LI30">
        <v>0</v>
      </c>
      <c r="LJ30">
        <v>0</v>
      </c>
      <c r="LL30" t="s">
        <v>715</v>
      </c>
      <c r="LM30" t="s">
        <v>156</v>
      </c>
      <c r="LN30" t="s">
        <v>157</v>
      </c>
      <c r="LO30">
        <v>0.49172420320919707</v>
      </c>
    </row>
    <row r="31" spans="2:327" x14ac:dyDescent="0.45">
      <c r="B31" t="s">
        <v>716</v>
      </c>
      <c r="C31" t="s">
        <v>147</v>
      </c>
      <c r="D31">
        <v>0</v>
      </c>
      <c r="E31">
        <v>0</v>
      </c>
      <c r="F31">
        <v>0.85963760282104007</v>
      </c>
      <c r="G31">
        <v>0.31894324888218356</v>
      </c>
      <c r="H31">
        <v>0.23799790897954642</v>
      </c>
      <c r="I31">
        <v>0.23838108557982957</v>
      </c>
      <c r="J31">
        <v>0.28674920376458179</v>
      </c>
      <c r="K31">
        <v>0.5213685742277363</v>
      </c>
      <c r="L31">
        <v>0</v>
      </c>
      <c r="M31">
        <v>0</v>
      </c>
      <c r="N31">
        <v>0</v>
      </c>
      <c r="O31">
        <v>0.9280829892383724</v>
      </c>
      <c r="P31">
        <v>0.43742332738588102</v>
      </c>
      <c r="Q31">
        <v>0.24811878225493009</v>
      </c>
      <c r="R31">
        <v>0.2142382552357735</v>
      </c>
      <c r="S31">
        <v>0.21180897134371357</v>
      </c>
      <c r="T31">
        <v>0.23230720276703162</v>
      </c>
      <c r="U31">
        <v>0.30956138133774641</v>
      </c>
      <c r="V31">
        <v>0.75653103955335865</v>
      </c>
      <c r="W31">
        <v>0</v>
      </c>
      <c r="X31">
        <v>0</v>
      </c>
      <c r="Y31">
        <v>0.54989436262474078</v>
      </c>
      <c r="Z31">
        <v>0.25224367913209594</v>
      </c>
      <c r="AA31">
        <v>0.10913623485739579</v>
      </c>
      <c r="AB31">
        <v>8.3689061836580383E-2</v>
      </c>
      <c r="AC31">
        <v>8.3373538091257318E-2</v>
      </c>
      <c r="AD31">
        <v>9.7080565611509753E-2</v>
      </c>
      <c r="AE31">
        <v>0.16816330920785569</v>
      </c>
      <c r="AF31">
        <v>0.39632836525918097</v>
      </c>
      <c r="AG31">
        <v>0</v>
      </c>
      <c r="AH31">
        <v>0</v>
      </c>
      <c r="AI31">
        <v>0.65883056036135101</v>
      </c>
      <c r="AJ31">
        <v>0.27840710491119675</v>
      </c>
      <c r="AK31">
        <v>9.6141933860143053E-2</v>
      </c>
      <c r="AL31">
        <v>4.750247155691846E-2</v>
      </c>
      <c r="AM31">
        <v>4.4956407420637105E-2</v>
      </c>
      <c r="AN31">
        <v>6.8152614348464341E-2</v>
      </c>
      <c r="AO31">
        <v>0.16803780130022786</v>
      </c>
      <c r="AP31">
        <v>0.45716998421906341</v>
      </c>
      <c r="AQ31">
        <v>0</v>
      </c>
      <c r="AR31">
        <v>0</v>
      </c>
      <c r="AS31">
        <v>0</v>
      </c>
      <c r="AT31">
        <v>0.47637006638304236</v>
      </c>
      <c r="AU31">
        <v>0.23336590020071879</v>
      </c>
      <c r="AV31">
        <v>0.20477317830028202</v>
      </c>
      <c r="AW31">
        <v>0.20908840761890723</v>
      </c>
      <c r="AX31">
        <v>0.23316328947606693</v>
      </c>
      <c r="AY31">
        <v>0.39906143097756003</v>
      </c>
      <c r="AZ31">
        <v>0.91208033189242277</v>
      </c>
      <c r="BA31">
        <v>0</v>
      </c>
      <c r="BB31">
        <v>0</v>
      </c>
      <c r="BC31">
        <v>0</v>
      </c>
      <c r="BD31">
        <v>0.86439792195838583</v>
      </c>
      <c r="BE31">
        <v>0.28413432122351584</v>
      </c>
      <c r="BF31">
        <v>0.20145977321047659</v>
      </c>
      <c r="BG31">
        <v>0.21206095799404623</v>
      </c>
      <c r="BH31">
        <v>0.25675915657463144</v>
      </c>
      <c r="BI31">
        <v>0.75578620040717948</v>
      </c>
      <c r="BJ31">
        <v>0</v>
      </c>
      <c r="BK31">
        <v>0</v>
      </c>
      <c r="BM31" t="s">
        <v>716</v>
      </c>
      <c r="BN31" t="s">
        <v>148</v>
      </c>
      <c r="BO31">
        <v>0</v>
      </c>
      <c r="BP31">
        <v>0</v>
      </c>
      <c r="BQ31">
        <v>0.75600191398099981</v>
      </c>
      <c r="BR31">
        <v>0.19963389742885881</v>
      </c>
      <c r="BS31">
        <v>0.12491854687777297</v>
      </c>
      <c r="BT31">
        <v>8.7504971707179885E-2</v>
      </c>
      <c r="BU31">
        <v>2.902832386201426E-2</v>
      </c>
      <c r="BV31">
        <v>8.1361980785266172E-2</v>
      </c>
      <c r="BW31">
        <v>0</v>
      </c>
      <c r="BX31">
        <v>0</v>
      </c>
      <c r="BY31">
        <v>0</v>
      </c>
      <c r="BZ31">
        <v>0.86722508830470901</v>
      </c>
      <c r="CA31">
        <v>0.31666293673564677</v>
      </c>
      <c r="CB31">
        <v>0.14543514213528619</v>
      </c>
      <c r="CC31">
        <v>0.10648202199046082</v>
      </c>
      <c r="CD31">
        <v>3.0342203432062381E-2</v>
      </c>
      <c r="CE31">
        <v>6.3862784189250869E-3</v>
      </c>
      <c r="CF31">
        <v>4.2777752017957943E-2</v>
      </c>
      <c r="CG31">
        <v>0.37993825487336863</v>
      </c>
      <c r="CH31">
        <v>0</v>
      </c>
      <c r="CI31">
        <v>0</v>
      </c>
      <c r="CJ31">
        <v>0.3396127800069208</v>
      </c>
      <c r="CK31">
        <v>0.14760485647137619</v>
      </c>
      <c r="CL31">
        <v>6.2027264994115087E-2</v>
      </c>
      <c r="CM31">
        <v>3.5341314467466668E-2</v>
      </c>
      <c r="CN31">
        <v>2.7818314808257132E-2</v>
      </c>
      <c r="CO31">
        <v>2.3635516976845312E-2</v>
      </c>
      <c r="CP31">
        <v>6.3307028509891491E-2</v>
      </c>
      <c r="CQ31">
        <v>0.23472262980493994</v>
      </c>
      <c r="CR31">
        <v>0</v>
      </c>
      <c r="CS31">
        <v>0</v>
      </c>
      <c r="CT31">
        <v>0.47610026212849998</v>
      </c>
      <c r="CU31">
        <v>0.15168330159868701</v>
      </c>
      <c r="CV31">
        <v>5.4547062869389262E-2</v>
      </c>
      <c r="CW31">
        <v>2.1118547402939832E-2</v>
      </c>
      <c r="CX31">
        <v>2.1622933945909945E-2</v>
      </c>
      <c r="CY31">
        <v>2.1325298964638879E-2</v>
      </c>
      <c r="CZ31">
        <v>5.9099162243891792E-2</v>
      </c>
      <c r="DA31">
        <v>0.29396226632635597</v>
      </c>
      <c r="DB31">
        <v>0</v>
      </c>
      <c r="DC31">
        <v>0</v>
      </c>
      <c r="DD31">
        <v>0</v>
      </c>
      <c r="DE31">
        <v>0.33848434044308523</v>
      </c>
      <c r="DF31">
        <v>0.13705881207344464</v>
      </c>
      <c r="DG31">
        <v>0.10853592434100326</v>
      </c>
      <c r="DH31">
        <v>3.0136741975321818E-2</v>
      </c>
      <c r="DI31">
        <v>1.5340476027316578E-2</v>
      </c>
      <c r="DJ31">
        <v>2.1035850960906759E-2</v>
      </c>
      <c r="DK31">
        <v>0.12910168415373766</v>
      </c>
      <c r="DL31">
        <v>0</v>
      </c>
      <c r="DM31">
        <v>0</v>
      </c>
      <c r="DN31">
        <v>0</v>
      </c>
      <c r="DO31">
        <v>0.75103426006220408</v>
      </c>
      <c r="DP31">
        <v>0.18544014093775185</v>
      </c>
      <c r="DQ31">
        <v>0.11389501876002441</v>
      </c>
      <c r="DR31">
        <v>9.1034163726707487E-2</v>
      </c>
      <c r="DS31">
        <v>6.067084123142135E-2</v>
      </c>
      <c r="DT31">
        <v>0.32798862821827873</v>
      </c>
      <c r="DU31">
        <v>0</v>
      </c>
      <c r="DV31">
        <v>0</v>
      </c>
      <c r="DX31" t="s">
        <v>716</v>
      </c>
      <c r="DY31" t="s">
        <v>149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3.7100723789374568E-2</v>
      </c>
      <c r="EF31">
        <v>0.13353800088666132</v>
      </c>
      <c r="EG31">
        <v>0.29483560760905991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8.6834048650683664E-3</v>
      </c>
      <c r="EO31">
        <v>9.3114356148001398E-2</v>
      </c>
      <c r="EP31">
        <v>0.13005468420480423</v>
      </c>
      <c r="EQ31">
        <v>0.14268927794983227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8.5140641925935037E-3</v>
      </c>
      <c r="EZ31">
        <v>2.8761691108605159E-2</v>
      </c>
      <c r="FA31">
        <v>4.2630545246265417E-2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1.6008865755207817E-2</v>
      </c>
      <c r="FK31">
        <v>3.5971529572424006E-2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8.1622138716549372E-2</v>
      </c>
      <c r="FT31">
        <v>0.11488599026533955</v>
      </c>
      <c r="FU31">
        <v>0.24802289373921596</v>
      </c>
      <c r="FV31">
        <v>0.18997169651694087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2.2159393507871793E-2</v>
      </c>
      <c r="GD31">
        <v>9.6587627875898169E-2</v>
      </c>
      <c r="GE31">
        <v>0.28130008281504165</v>
      </c>
      <c r="GF31">
        <v>0</v>
      </c>
      <c r="GG31">
        <v>0</v>
      </c>
      <c r="GI31" t="s">
        <v>716</v>
      </c>
      <c r="GJ31" t="s">
        <v>150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2.3516325099689164E-2</v>
      </c>
      <c r="HC31">
        <v>0.22083863370498846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5.6936899938377084E-4</v>
      </c>
      <c r="IG31">
        <v>0.52218794640489008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JB31" t="s">
        <v>716</v>
      </c>
      <c r="JC31">
        <v>0</v>
      </c>
      <c r="JD31">
        <v>0</v>
      </c>
      <c r="JE31">
        <v>4.2874738718148868E-3</v>
      </c>
      <c r="JF31">
        <v>0.15802954750211098</v>
      </c>
      <c r="JG31">
        <v>0.3552863929271356</v>
      </c>
      <c r="JH31">
        <v>0.39089361165074682</v>
      </c>
      <c r="JI31">
        <v>0.25377045897299461</v>
      </c>
      <c r="JJ31">
        <v>5.2285828560757704E-2</v>
      </c>
      <c r="JK31">
        <v>0</v>
      </c>
      <c r="JL31">
        <v>0</v>
      </c>
      <c r="JM31">
        <v>0</v>
      </c>
      <c r="JN31">
        <v>1.2722531057967869E-4</v>
      </c>
      <c r="JO31">
        <v>6.207797072415442E-2</v>
      </c>
      <c r="JP31">
        <v>0.28317372231593113</v>
      </c>
      <c r="JQ31">
        <v>0.43994438102559469</v>
      </c>
      <c r="JR31">
        <v>0.43568785084605</v>
      </c>
      <c r="JS31">
        <v>0.31998380415578004</v>
      </c>
      <c r="JT31">
        <v>0.12353708260996416</v>
      </c>
      <c r="JU31">
        <v>2.2742606037746958E-3</v>
      </c>
      <c r="JV31">
        <v>0</v>
      </c>
      <c r="JW31">
        <v>0</v>
      </c>
      <c r="JX31">
        <v>8.2503381941364667E-3</v>
      </c>
      <c r="JY31">
        <v>0.15209335671032398</v>
      </c>
      <c r="JZ31">
        <v>0.41256922717091665</v>
      </c>
      <c r="KA31">
        <v>0.56393614052454333</v>
      </c>
      <c r="KB31">
        <v>0.56625242518910068</v>
      </c>
      <c r="KC31">
        <v>0.43055422409558319</v>
      </c>
      <c r="KD31">
        <v>0.20380099015403791</v>
      </c>
      <c r="KE31">
        <v>2.1716006985075385E-2</v>
      </c>
      <c r="KF31">
        <v>0</v>
      </c>
      <c r="KG31">
        <v>0</v>
      </c>
      <c r="KH31">
        <v>3.4776481757661077E-3</v>
      </c>
      <c r="KI31">
        <v>0.13124196601106383</v>
      </c>
      <c r="KJ31">
        <v>0.41559290839022572</v>
      </c>
      <c r="KK31">
        <v>0.59256910501441384</v>
      </c>
      <c r="KL31">
        <v>0.60817606165648697</v>
      </c>
      <c r="KM31">
        <v>0.47533160058083129</v>
      </c>
      <c r="KN31">
        <v>0.21871635823880345</v>
      </c>
      <c r="KO31">
        <v>1.8135094478434265E-2</v>
      </c>
      <c r="KP31">
        <v>0</v>
      </c>
      <c r="KQ31">
        <v>0</v>
      </c>
      <c r="KR31">
        <v>0</v>
      </c>
      <c r="KS31">
        <v>5.2979293867803139E-2</v>
      </c>
      <c r="KT31">
        <v>0.27048071029500687</v>
      </c>
      <c r="KU31">
        <v>0.42606172292846212</v>
      </c>
      <c r="KV31">
        <v>0.42018313953908787</v>
      </c>
      <c r="KW31">
        <v>0.2866623080311505</v>
      </c>
      <c r="KX31">
        <v>8.2629712207988384E-2</v>
      </c>
      <c r="KY31">
        <v>2.2719065537898079E-4</v>
      </c>
      <c r="KZ31">
        <v>0</v>
      </c>
      <c r="LA31">
        <v>0</v>
      </c>
      <c r="LB31">
        <v>0</v>
      </c>
      <c r="LC31">
        <v>4.6609846310177935E-3</v>
      </c>
      <c r="LD31">
        <v>0.15716447300101211</v>
      </c>
      <c r="LE31">
        <v>0.33665001162904507</v>
      </c>
      <c r="LF31">
        <v>0.36437101835409103</v>
      </c>
      <c r="LG31">
        <v>0.2085417374558087</v>
      </c>
      <c r="LH31">
        <v>1.0218275450549853E-2</v>
      </c>
      <c r="LI31">
        <v>0</v>
      </c>
      <c r="LJ31">
        <v>0</v>
      </c>
      <c r="LL31" t="s">
        <v>716</v>
      </c>
      <c r="LM31" t="s">
        <v>156</v>
      </c>
      <c r="LN31" t="s">
        <v>157</v>
      </c>
      <c r="LO31">
        <v>0.45779867268673019</v>
      </c>
    </row>
    <row r="32" spans="2:327" x14ac:dyDescent="0.45">
      <c r="B32" t="s">
        <v>717</v>
      </c>
      <c r="C32" t="s">
        <v>147</v>
      </c>
      <c r="D32">
        <v>0</v>
      </c>
      <c r="E32">
        <v>0</v>
      </c>
      <c r="F32">
        <v>0.81851116656078771</v>
      </c>
      <c r="G32">
        <v>0.27656435430478216</v>
      </c>
      <c r="H32">
        <v>0.19858570702687645</v>
      </c>
      <c r="I32">
        <v>0.20615248799079244</v>
      </c>
      <c r="J32">
        <v>0.23906482377551821</v>
      </c>
      <c r="K32">
        <v>0.50426520295480726</v>
      </c>
      <c r="L32">
        <v>0</v>
      </c>
      <c r="M32">
        <v>0</v>
      </c>
      <c r="N32">
        <v>0</v>
      </c>
      <c r="O32">
        <v>0.90713031772726849</v>
      </c>
      <c r="P32">
        <v>0.39423414650866617</v>
      </c>
      <c r="Q32">
        <v>0.17283307093766848</v>
      </c>
      <c r="R32">
        <v>0.13132158995985097</v>
      </c>
      <c r="S32">
        <v>0.13162676606465926</v>
      </c>
      <c r="T32">
        <v>0.16933817618159397</v>
      </c>
      <c r="U32">
        <v>0.27441589154799179</v>
      </c>
      <c r="V32">
        <v>0.77664650109870148</v>
      </c>
      <c r="W32">
        <v>0</v>
      </c>
      <c r="X32">
        <v>0</v>
      </c>
      <c r="Y32">
        <v>0.52452918447152697</v>
      </c>
      <c r="Z32">
        <v>0.23650797053762634</v>
      </c>
      <c r="AA32">
        <v>0.1105386348146483</v>
      </c>
      <c r="AB32">
        <v>8.3548695785030297E-2</v>
      </c>
      <c r="AC32">
        <v>7.5316292331986681E-2</v>
      </c>
      <c r="AD32">
        <v>9.0694662316550378E-2</v>
      </c>
      <c r="AE32">
        <v>0.17333738553068664</v>
      </c>
      <c r="AF32">
        <v>0.44682344790979855</v>
      </c>
      <c r="AG32">
        <v>0</v>
      </c>
      <c r="AH32">
        <v>0</v>
      </c>
      <c r="AI32">
        <v>0.64104369439088804</v>
      </c>
      <c r="AJ32">
        <v>0.25909155202400647</v>
      </c>
      <c r="AK32">
        <v>8.1777538320019771E-2</v>
      </c>
      <c r="AL32">
        <v>3.7127204472143988E-2</v>
      </c>
      <c r="AM32">
        <v>4.5797475504933002E-2</v>
      </c>
      <c r="AN32">
        <v>7.5729939282732167E-2</v>
      </c>
      <c r="AO32">
        <v>0.17332153320218202</v>
      </c>
      <c r="AP32">
        <v>0.49547772981656979</v>
      </c>
      <c r="AQ32">
        <v>0</v>
      </c>
      <c r="AR32">
        <v>0</v>
      </c>
      <c r="AS32">
        <v>0</v>
      </c>
      <c r="AT32">
        <v>0.42555434889018573</v>
      </c>
      <c r="AU32">
        <v>0.18312510690397527</v>
      </c>
      <c r="AV32">
        <v>0.13954336844173298</v>
      </c>
      <c r="AW32">
        <v>0.13573583248886659</v>
      </c>
      <c r="AX32">
        <v>0.17260725446765182</v>
      </c>
      <c r="AY32">
        <v>0.39157062012431043</v>
      </c>
      <c r="AZ32">
        <v>0.9470574693239957</v>
      </c>
      <c r="BA32">
        <v>0</v>
      </c>
      <c r="BB32">
        <v>0</v>
      </c>
      <c r="BC32">
        <v>0</v>
      </c>
      <c r="BD32">
        <v>0.77546385864728185</v>
      </c>
      <c r="BE32">
        <v>0.24706343920462767</v>
      </c>
      <c r="BF32">
        <v>0.15621430684322407</v>
      </c>
      <c r="BG32">
        <v>0.16782590802498257</v>
      </c>
      <c r="BH32">
        <v>0.21968370962121095</v>
      </c>
      <c r="BI32">
        <v>0.72349963713606513</v>
      </c>
      <c r="BJ32">
        <v>0</v>
      </c>
      <c r="BK32">
        <v>0</v>
      </c>
      <c r="BM32" t="s">
        <v>717</v>
      </c>
      <c r="BN32" t="s">
        <v>148</v>
      </c>
      <c r="BO32">
        <v>0</v>
      </c>
      <c r="BP32">
        <v>0</v>
      </c>
      <c r="BQ32">
        <v>0.67865721082282138</v>
      </c>
      <c r="BR32">
        <v>0.17260210327021996</v>
      </c>
      <c r="BS32">
        <v>0.10274979360768539</v>
      </c>
      <c r="BT32">
        <v>6.95982791767117E-2</v>
      </c>
      <c r="BU32">
        <v>3.2434584026076331E-2</v>
      </c>
      <c r="BV32">
        <v>7.0324987215061835E-2</v>
      </c>
      <c r="BW32">
        <v>0</v>
      </c>
      <c r="BX32">
        <v>0</v>
      </c>
      <c r="BY32">
        <v>0</v>
      </c>
      <c r="BZ32">
        <v>0.83059747742104817</v>
      </c>
      <c r="CA32">
        <v>0.26196334715778902</v>
      </c>
      <c r="CB32">
        <v>9.8711359058854309E-2</v>
      </c>
      <c r="CC32">
        <v>6.997555769570421E-2</v>
      </c>
      <c r="CD32">
        <v>3.4848609467631665E-2</v>
      </c>
      <c r="CE32">
        <v>1.8491511432093967E-2</v>
      </c>
      <c r="CF32">
        <v>5.0430302319722377E-2</v>
      </c>
      <c r="CG32">
        <v>0.61915634943422204</v>
      </c>
      <c r="CH32">
        <v>0</v>
      </c>
      <c r="CI32">
        <v>0</v>
      </c>
      <c r="CJ32">
        <v>0.32144652018481623</v>
      </c>
      <c r="CK32">
        <v>0.13965984792727829</v>
      </c>
      <c r="CL32">
        <v>6.4558987077847338E-2</v>
      </c>
      <c r="CM32">
        <v>3.8639447320796654E-2</v>
      </c>
      <c r="CN32">
        <v>2.5690565081497144E-2</v>
      </c>
      <c r="CO32">
        <v>1.9754268208442859E-2</v>
      </c>
      <c r="CP32">
        <v>6.0559203910030522E-2</v>
      </c>
      <c r="CQ32">
        <v>0.26119457070410024</v>
      </c>
      <c r="CR32">
        <v>0</v>
      </c>
      <c r="CS32">
        <v>0</v>
      </c>
      <c r="CT32">
        <v>0.4591923214876707</v>
      </c>
      <c r="CU32">
        <v>0.135897319212329</v>
      </c>
      <c r="CV32">
        <v>4.6033603893188391E-2</v>
      </c>
      <c r="CW32">
        <v>1.8744189679939804E-2</v>
      </c>
      <c r="CX32">
        <v>2.1185529988263233E-2</v>
      </c>
      <c r="CY32">
        <v>3.6082539501607558E-2</v>
      </c>
      <c r="CZ32">
        <v>4.7440875517194558E-2</v>
      </c>
      <c r="DA32">
        <v>0.320480718991971</v>
      </c>
      <c r="DB32">
        <v>0</v>
      </c>
      <c r="DC32">
        <v>0</v>
      </c>
      <c r="DD32">
        <v>0</v>
      </c>
      <c r="DE32">
        <v>0.28718309115667534</v>
      </c>
      <c r="DF32">
        <v>0.10309716302881215</v>
      </c>
      <c r="DG32">
        <v>7.110892495779754E-2</v>
      </c>
      <c r="DH32">
        <v>2.5204196459009273E-2</v>
      </c>
      <c r="DI32">
        <v>2.4186170548339641E-2</v>
      </c>
      <c r="DJ32">
        <v>8.0900318365435375E-2</v>
      </c>
      <c r="DK32">
        <v>3.5296857706045667E-2</v>
      </c>
      <c r="DL32">
        <v>0</v>
      </c>
      <c r="DM32">
        <v>0</v>
      </c>
      <c r="DN32">
        <v>0</v>
      </c>
      <c r="DO32">
        <v>0.63437332211417663</v>
      </c>
      <c r="DP32">
        <v>0.15606955651797033</v>
      </c>
      <c r="DQ32">
        <v>8.6271078082806638E-2</v>
      </c>
      <c r="DR32">
        <v>8.1438921530790895E-2</v>
      </c>
      <c r="DS32">
        <v>6.2975316993058347E-2</v>
      </c>
      <c r="DT32">
        <v>0.37791312513432146</v>
      </c>
      <c r="DU32">
        <v>0</v>
      </c>
      <c r="DV32">
        <v>0</v>
      </c>
      <c r="DX32" t="s">
        <v>717</v>
      </c>
      <c r="DY32" t="s">
        <v>149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3.654621747882799E-2</v>
      </c>
      <c r="EF32">
        <v>0.10665252953541009</v>
      </c>
      <c r="EG32">
        <v>0.2737399671069789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3.4773348730050342E-2</v>
      </c>
      <c r="EP32">
        <v>7.1801844181999072E-2</v>
      </c>
      <c r="EQ32">
        <v>0.14005975579121063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1.0690873647529651E-2</v>
      </c>
      <c r="EZ32">
        <v>3.1549516843305328E-2</v>
      </c>
      <c r="FA32">
        <v>4.6624975507362242E-2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8.6294110652801754E-3</v>
      </c>
      <c r="FK32">
        <v>5.0353152198566585E-2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4.5215788661192406E-2</v>
      </c>
      <c r="FT32">
        <v>7.2705304931341724E-2</v>
      </c>
      <c r="FU32">
        <v>0.17422438039392912</v>
      </c>
      <c r="FV32">
        <v>0.21695800045502248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1.1186553225520696E-2</v>
      </c>
      <c r="GD32">
        <v>7.3509506392064591E-2</v>
      </c>
      <c r="GE32">
        <v>0.18210875594374046</v>
      </c>
      <c r="GF32">
        <v>0</v>
      </c>
      <c r="GG32">
        <v>0</v>
      </c>
      <c r="GI32" t="s">
        <v>717</v>
      </c>
      <c r="GJ32" t="s">
        <v>150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0.64822601431092741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JB32" t="s">
        <v>717</v>
      </c>
      <c r="JC32">
        <v>0</v>
      </c>
      <c r="JD32">
        <v>0</v>
      </c>
      <c r="JE32">
        <v>7.402904610153813E-3</v>
      </c>
      <c r="JF32">
        <v>0.17779997961879734</v>
      </c>
      <c r="JG32">
        <v>0.38366596636498768</v>
      </c>
      <c r="JH32">
        <v>0.41038233738710794</v>
      </c>
      <c r="JI32">
        <v>0.26907787033102659</v>
      </c>
      <c r="JJ32">
        <v>5.1535515400104051E-2</v>
      </c>
      <c r="JK32">
        <v>0</v>
      </c>
      <c r="JL32">
        <v>0</v>
      </c>
      <c r="JM32">
        <v>0</v>
      </c>
      <c r="JN32">
        <v>2.556679689089451E-4</v>
      </c>
      <c r="JO32">
        <v>8.2049184578760578E-2</v>
      </c>
      <c r="JP32">
        <v>0.34655072783924118</v>
      </c>
      <c r="JQ32">
        <v>0.51820227545753206</v>
      </c>
      <c r="JR32">
        <v>0.52013772649119983</v>
      </c>
      <c r="JS32">
        <v>0.37143208733609889</v>
      </c>
      <c r="JT32">
        <v>0.13536415883074074</v>
      </c>
      <c r="JU32">
        <v>1.5991854641723979E-3</v>
      </c>
      <c r="JV32">
        <v>0</v>
      </c>
      <c r="JW32">
        <v>0</v>
      </c>
      <c r="JX32">
        <v>9.0328438993033753E-3</v>
      </c>
      <c r="JY32">
        <v>0.1601795349514476</v>
      </c>
      <c r="JZ32">
        <v>0.42174421756497454</v>
      </c>
      <c r="KA32">
        <v>0.57601398355966371</v>
      </c>
      <c r="KB32">
        <v>0.57737176633806908</v>
      </c>
      <c r="KC32">
        <v>0.43287744321475102</v>
      </c>
      <c r="KD32">
        <v>0.19636382063709612</v>
      </c>
      <c r="KE32">
        <v>1.6949147371557779E-2</v>
      </c>
      <c r="KF32">
        <v>0</v>
      </c>
      <c r="KG32">
        <v>0</v>
      </c>
      <c r="KH32">
        <v>4.1654478044918083E-3</v>
      </c>
      <c r="KI32">
        <v>0.15371439014696303</v>
      </c>
      <c r="KJ32">
        <v>0.45787358912188975</v>
      </c>
      <c r="KK32">
        <v>0.63447027752525864</v>
      </c>
      <c r="KL32">
        <v>0.63431656896179278</v>
      </c>
      <c r="KM32">
        <v>0.47356136994628911</v>
      </c>
      <c r="KN32">
        <v>0.21073867653921954</v>
      </c>
      <c r="KO32">
        <v>1.326608695030668E-2</v>
      </c>
      <c r="KP32">
        <v>0</v>
      </c>
      <c r="KQ32">
        <v>0</v>
      </c>
      <c r="KR32">
        <v>0</v>
      </c>
      <c r="KS32">
        <v>6.7125204151787882E-2</v>
      </c>
      <c r="KT32">
        <v>0.32000586260413405</v>
      </c>
      <c r="KU32">
        <v>0.49103150618900537</v>
      </c>
      <c r="KV32">
        <v>0.49034640702952309</v>
      </c>
      <c r="KW32">
        <v>0.33331541946872517</v>
      </c>
      <c r="KX32">
        <v>8.3637898760037063E-2</v>
      </c>
      <c r="KY32">
        <v>8.794698422109651E-5</v>
      </c>
      <c r="KZ32">
        <v>0</v>
      </c>
      <c r="LA32">
        <v>0</v>
      </c>
      <c r="LB32">
        <v>0</v>
      </c>
      <c r="LC32">
        <v>7.565700189656758E-3</v>
      </c>
      <c r="LD32">
        <v>0.17358858600205426</v>
      </c>
      <c r="LE32">
        <v>0.36566038392305467</v>
      </c>
      <c r="LF32">
        <v>0.37017799911881888</v>
      </c>
      <c r="LG32">
        <v>0.20318447479146315</v>
      </c>
      <c r="LH32">
        <v>8.3060766259642742E-3</v>
      </c>
      <c r="LI32">
        <v>0</v>
      </c>
      <c r="LJ32">
        <v>0</v>
      </c>
      <c r="LL32" t="s">
        <v>717</v>
      </c>
      <c r="LM32" t="s">
        <v>156</v>
      </c>
      <c r="LN32" t="s">
        <v>157</v>
      </c>
      <c r="LO32">
        <v>0.4336409552669695</v>
      </c>
    </row>
    <row r="33" spans="2:327" x14ac:dyDescent="0.45">
      <c r="B33" t="s">
        <v>718</v>
      </c>
      <c r="C33" t="s">
        <v>147</v>
      </c>
      <c r="D33">
        <v>0</v>
      </c>
      <c r="E33">
        <v>0</v>
      </c>
      <c r="F33">
        <v>0.85593220338983067</v>
      </c>
      <c r="G33">
        <v>0.30617746270486196</v>
      </c>
      <c r="H33">
        <v>0.22223851611633541</v>
      </c>
      <c r="I33">
        <v>0.21413555363413544</v>
      </c>
      <c r="J33">
        <v>0.23282799117110664</v>
      </c>
      <c r="K33">
        <v>0.48156548212267547</v>
      </c>
      <c r="L33">
        <v>0</v>
      </c>
      <c r="M33">
        <v>0</v>
      </c>
      <c r="N33">
        <v>0</v>
      </c>
      <c r="O33">
        <v>0.94735012740937929</v>
      </c>
      <c r="P33">
        <v>0.43256996062306335</v>
      </c>
      <c r="Q33">
        <v>0.21609221677133267</v>
      </c>
      <c r="R33">
        <v>0.17252483874166891</v>
      </c>
      <c r="S33">
        <v>0.16493071173178772</v>
      </c>
      <c r="T33">
        <v>0.18976674378654484</v>
      </c>
      <c r="U33">
        <v>0.28049048214966815</v>
      </c>
      <c r="V33">
        <v>0.75812902271124305</v>
      </c>
      <c r="W33">
        <v>0</v>
      </c>
      <c r="X33">
        <v>0</v>
      </c>
      <c r="Y33">
        <v>0.5380836966251028</v>
      </c>
      <c r="Z33">
        <v>0.23938728445209123</v>
      </c>
      <c r="AA33">
        <v>0.11030592820482456</v>
      </c>
      <c r="AB33">
        <v>8.2574940559189652E-2</v>
      </c>
      <c r="AC33">
        <v>7.840464309766787E-2</v>
      </c>
      <c r="AD33">
        <v>8.1221893315453902E-2</v>
      </c>
      <c r="AE33">
        <v>0.16028628500753311</v>
      </c>
      <c r="AF33">
        <v>0.4130993385804958</v>
      </c>
      <c r="AG33">
        <v>0</v>
      </c>
      <c r="AH33">
        <v>0</v>
      </c>
      <c r="AI33">
        <v>0.6712349449345566</v>
      </c>
      <c r="AJ33">
        <v>0.27519111548006137</v>
      </c>
      <c r="AK33">
        <v>8.8148374742546512E-2</v>
      </c>
      <c r="AL33">
        <v>3.009723468667037E-2</v>
      </c>
      <c r="AM33">
        <v>3.6953646536247685E-2</v>
      </c>
      <c r="AN33">
        <v>6.5732888256719815E-2</v>
      </c>
      <c r="AO33">
        <v>0.16229917245138917</v>
      </c>
      <c r="AP33">
        <v>0.47251075273517984</v>
      </c>
      <c r="AQ33">
        <v>0</v>
      </c>
      <c r="AR33">
        <v>0</v>
      </c>
      <c r="AS33">
        <v>0</v>
      </c>
      <c r="AT33">
        <v>0.47051519043296969</v>
      </c>
      <c r="AU33">
        <v>0.21646809968700573</v>
      </c>
      <c r="AV33">
        <v>0.16968052753803203</v>
      </c>
      <c r="AW33">
        <v>0.1581897841532855</v>
      </c>
      <c r="AX33">
        <v>0.18754290470006033</v>
      </c>
      <c r="AY33">
        <v>0.38132713897576248</v>
      </c>
      <c r="AZ33">
        <v>0.92485508627552004</v>
      </c>
      <c r="BA33">
        <v>0</v>
      </c>
      <c r="BB33">
        <v>0</v>
      </c>
      <c r="BC33">
        <v>0</v>
      </c>
      <c r="BD33">
        <v>0.83206196635623531</v>
      </c>
      <c r="BE33">
        <v>0.26083762145482181</v>
      </c>
      <c r="BF33">
        <v>0.1810954161648409</v>
      </c>
      <c r="BG33">
        <v>0.17911553834212893</v>
      </c>
      <c r="BH33">
        <v>0.2159091157089798</v>
      </c>
      <c r="BI33">
        <v>0.61708893747804139</v>
      </c>
      <c r="BJ33">
        <v>0</v>
      </c>
      <c r="BK33">
        <v>0</v>
      </c>
      <c r="BM33" t="s">
        <v>718</v>
      </c>
      <c r="BN33" t="s">
        <v>148</v>
      </c>
      <c r="BO33">
        <v>0</v>
      </c>
      <c r="BP33">
        <v>0</v>
      </c>
      <c r="BQ33">
        <v>0.73307848216907268</v>
      </c>
      <c r="BR33">
        <v>0.19299732247789494</v>
      </c>
      <c r="BS33">
        <v>0.11903249319952895</v>
      </c>
      <c r="BT33">
        <v>7.3904126879303991E-2</v>
      </c>
      <c r="BU33">
        <v>3.1353450440063699E-2</v>
      </c>
      <c r="BV33">
        <v>7.3555405511742999E-2</v>
      </c>
      <c r="BW33">
        <v>0</v>
      </c>
      <c r="BX33">
        <v>0</v>
      </c>
      <c r="BY33">
        <v>0</v>
      </c>
      <c r="BZ33">
        <v>0.90075913753678649</v>
      </c>
      <c r="CA33">
        <v>0.29781008762053657</v>
      </c>
      <c r="CB33">
        <v>0.12611866116087161</v>
      </c>
      <c r="CC33">
        <v>8.7542192705792554E-2</v>
      </c>
      <c r="CD33">
        <v>3.1240353892986225E-2</v>
      </c>
      <c r="CE33">
        <v>2.0785628559000846E-2</v>
      </c>
      <c r="CF33">
        <v>5.5348880929201281E-2</v>
      </c>
      <c r="CG33">
        <v>0.39454390845951876</v>
      </c>
      <c r="CH33">
        <v>0</v>
      </c>
      <c r="CI33">
        <v>0</v>
      </c>
      <c r="CJ33">
        <v>0.33332593375871594</v>
      </c>
      <c r="CK33">
        <v>0.14101664945301667</v>
      </c>
      <c r="CL33">
        <v>6.5630712956249379E-2</v>
      </c>
      <c r="CM33">
        <v>3.6957561569470519E-2</v>
      </c>
      <c r="CN33">
        <v>3.1118916325928038E-2</v>
      </c>
      <c r="CO33">
        <v>1.6415583161528354E-2</v>
      </c>
      <c r="CP33">
        <v>5.8265726958961997E-2</v>
      </c>
      <c r="CQ33">
        <v>0.24179163775621351</v>
      </c>
      <c r="CR33">
        <v>0</v>
      </c>
      <c r="CS33">
        <v>0</v>
      </c>
      <c r="CT33">
        <v>0.48824079161398387</v>
      </c>
      <c r="CU33">
        <v>0.14883128292147105</v>
      </c>
      <c r="CV33">
        <v>4.7114320725913011E-2</v>
      </c>
      <c r="CW33">
        <v>1.7064471434888966E-2</v>
      </c>
      <c r="CX33">
        <v>1.8714888507002699E-2</v>
      </c>
      <c r="CY33">
        <v>3.5630810031183888E-2</v>
      </c>
      <c r="CZ33">
        <v>5.6075466675220481E-2</v>
      </c>
      <c r="DA33">
        <v>0.30393438531589939</v>
      </c>
      <c r="DB33">
        <v>0</v>
      </c>
      <c r="DC33">
        <v>0</v>
      </c>
      <c r="DD33">
        <v>0</v>
      </c>
      <c r="DE33">
        <v>0.31485738001669505</v>
      </c>
      <c r="DF33">
        <v>0.12090852255760558</v>
      </c>
      <c r="DG33">
        <v>8.8455722344564738E-2</v>
      </c>
      <c r="DH33">
        <v>3.1339683626080639E-2</v>
      </c>
      <c r="DI33">
        <v>2.1954236978876423E-2</v>
      </c>
      <c r="DJ33">
        <v>5.2754758697582324E-2</v>
      </c>
      <c r="DK33">
        <v>8.1056765698064276E-2</v>
      </c>
      <c r="DL33">
        <v>0</v>
      </c>
      <c r="DM33">
        <v>0</v>
      </c>
      <c r="DN33">
        <v>0</v>
      </c>
      <c r="DO33">
        <v>0.71053730166416851</v>
      </c>
      <c r="DP33">
        <v>0.16936144848698298</v>
      </c>
      <c r="DQ33">
        <v>0.10852638769061981</v>
      </c>
      <c r="DR33">
        <v>9.2564768795780322E-2</v>
      </c>
      <c r="DS33">
        <v>3.4351112788612366E-2</v>
      </c>
      <c r="DT33">
        <v>0.2470154801147855</v>
      </c>
      <c r="DU33">
        <v>0</v>
      </c>
      <c r="DV33">
        <v>0</v>
      </c>
      <c r="DX33" t="s">
        <v>718</v>
      </c>
      <c r="DY33" t="s">
        <v>149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3.2607941403854493E-2</v>
      </c>
      <c r="EF33">
        <v>9.800876026719374E-2</v>
      </c>
      <c r="EG33">
        <v>0.25739070946837006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3.623042178976214E-3</v>
      </c>
      <c r="EO33">
        <v>5.6090491154363875E-2</v>
      </c>
      <c r="EP33">
        <v>8.4707369867897508E-2</v>
      </c>
      <c r="EQ33">
        <v>0.12200187873668814</v>
      </c>
      <c r="ER33">
        <v>7.1976486260149145E-2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6.4845118617421335E-3</v>
      </c>
      <c r="EZ33">
        <v>3.0380003279731092E-2</v>
      </c>
      <c r="FA33">
        <v>3.898418428669044E-2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3.991013598898265E-3</v>
      </c>
      <c r="FK33">
        <v>3.4264347208053096E-2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4.848012449880288E-2</v>
      </c>
      <c r="FT33">
        <v>7.9528962269491896E-2</v>
      </c>
      <c r="FU33">
        <v>0.20203912885206027</v>
      </c>
      <c r="FV33">
        <v>0.22063126171881087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1.0655966142959841E-2</v>
      </c>
      <c r="GD33">
        <v>9.7328525069583519E-2</v>
      </c>
      <c r="GE33">
        <v>0.1890596776382637</v>
      </c>
      <c r="GF33">
        <v>0</v>
      </c>
      <c r="GG33">
        <v>0</v>
      </c>
      <c r="GI33" t="s">
        <v>718</v>
      </c>
      <c r="GJ33" t="s">
        <v>150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9.0537964139634722E-3</v>
      </c>
      <c r="HC33">
        <v>0.12988644798724117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0.55971628479478031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JB33" t="s">
        <v>718</v>
      </c>
      <c r="JC33">
        <v>0</v>
      </c>
      <c r="JD33">
        <v>0</v>
      </c>
      <c r="JE33">
        <v>5.821632885787323E-3</v>
      </c>
      <c r="JF33">
        <v>0.17346111039555179</v>
      </c>
      <c r="JG33">
        <v>0.38591037633729836</v>
      </c>
      <c r="JH33">
        <v>0.424160110066931</v>
      </c>
      <c r="JI33">
        <v>0.29193322627870416</v>
      </c>
      <c r="JJ33">
        <v>6.1096046223422705E-2</v>
      </c>
      <c r="JK33">
        <v>0</v>
      </c>
      <c r="JL33">
        <v>0</v>
      </c>
      <c r="JM33">
        <v>0</v>
      </c>
      <c r="JN33">
        <v>6.8666267100343955E-5</v>
      </c>
      <c r="JO33">
        <v>6.7968597706358769E-2</v>
      </c>
      <c r="JP33">
        <v>0.30357306867344747</v>
      </c>
      <c r="JQ33">
        <v>0.47434375843934334</v>
      </c>
      <c r="JR33">
        <v>0.49069523422688033</v>
      </c>
      <c r="JS33">
        <v>0.37023247619167071</v>
      </c>
      <c r="JT33">
        <v>0.14339819897324038</v>
      </c>
      <c r="JU33">
        <v>2.2682212071274284E-3</v>
      </c>
      <c r="JV33">
        <v>0</v>
      </c>
      <c r="JW33">
        <v>0</v>
      </c>
      <c r="JX33">
        <v>7.4052466517577553E-3</v>
      </c>
      <c r="JY33">
        <v>0.1486552692307235</v>
      </c>
      <c r="JZ33">
        <v>0.41440561045951257</v>
      </c>
      <c r="KA33">
        <v>0.57930954222500186</v>
      </c>
      <c r="KB33">
        <v>0.58846018852001536</v>
      </c>
      <c r="KC33">
        <v>0.4607369956125692</v>
      </c>
      <c r="KD33">
        <v>0.21972735279669331</v>
      </c>
      <c r="KE33">
        <v>2.1281676441010897E-2</v>
      </c>
      <c r="KF33">
        <v>0</v>
      </c>
      <c r="KG33">
        <v>0</v>
      </c>
      <c r="KH33">
        <v>3.1968962257709478E-3</v>
      </c>
      <c r="KI33">
        <v>0.13555338806001752</v>
      </c>
      <c r="KJ33">
        <v>0.44119372394507828</v>
      </c>
      <c r="KK33">
        <v>0.63496654291759635</v>
      </c>
      <c r="KL33">
        <v>0.64530138750420751</v>
      </c>
      <c r="KM33">
        <v>0.49320804240765925</v>
      </c>
      <c r="KN33">
        <v>0.228818147378932</v>
      </c>
      <c r="KO33">
        <v>1.7701718648423761E-2</v>
      </c>
      <c r="KP33">
        <v>0</v>
      </c>
      <c r="KQ33">
        <v>0</v>
      </c>
      <c r="KR33">
        <v>0</v>
      </c>
      <c r="KS33">
        <v>5.474282713099337E-2</v>
      </c>
      <c r="KT33">
        <v>0.28200812001366127</v>
      </c>
      <c r="KU33">
        <v>0.45678404226610325</v>
      </c>
      <c r="KV33">
        <v>0.4737541551850506</v>
      </c>
      <c r="KW33">
        <v>0.32420375200228668</v>
      </c>
      <c r="KX33">
        <v>9.2519859011590058E-2</v>
      </c>
      <c r="KY33">
        <v>1.9773929311867031E-4</v>
      </c>
      <c r="KZ33">
        <v>0</v>
      </c>
      <c r="LA33">
        <v>0</v>
      </c>
      <c r="LB33">
        <v>0</v>
      </c>
      <c r="LC33">
        <v>5.5803100905997679E-3</v>
      </c>
      <c r="LD33">
        <v>0.17222901028810192</v>
      </c>
      <c r="LE33">
        <v>0.3613484873032487</v>
      </c>
      <c r="LF33">
        <v>0.37821511251848566</v>
      </c>
      <c r="LG33">
        <v>0.21991656365033893</v>
      </c>
      <c r="LH33">
        <v>1.771500663546504E-2</v>
      </c>
      <c r="LI33">
        <v>0</v>
      </c>
      <c r="LJ33">
        <v>0</v>
      </c>
      <c r="LL33" t="s">
        <v>718</v>
      </c>
      <c r="LM33" t="s">
        <v>156</v>
      </c>
      <c r="LN33" t="s">
        <v>157</v>
      </c>
      <c r="LO33">
        <v>0.46841165768735837</v>
      </c>
    </row>
    <row r="34" spans="2:327" x14ac:dyDescent="0.45">
      <c r="B34" t="s">
        <v>719</v>
      </c>
      <c r="C34" t="s">
        <v>147</v>
      </c>
      <c r="D34">
        <v>0</v>
      </c>
      <c r="E34">
        <v>0</v>
      </c>
      <c r="F34">
        <v>0.83898305084745795</v>
      </c>
      <c r="G34">
        <v>0.27622703890675881</v>
      </c>
      <c r="H34">
        <v>0.20205472890513665</v>
      </c>
      <c r="I34">
        <v>0.19152792196759549</v>
      </c>
      <c r="J34">
        <v>0.20067073456998064</v>
      </c>
      <c r="K34">
        <v>0.44488587985086014</v>
      </c>
      <c r="L34">
        <v>0</v>
      </c>
      <c r="M34">
        <v>0</v>
      </c>
      <c r="N34">
        <v>0</v>
      </c>
      <c r="O34">
        <v>0.94262295081967196</v>
      </c>
      <c r="P34">
        <v>0.40160742460479698</v>
      </c>
      <c r="Q34">
        <v>0.1678590487684716</v>
      </c>
      <c r="R34">
        <v>0.14291289440823463</v>
      </c>
      <c r="S34">
        <v>0.13768649967230898</v>
      </c>
      <c r="T34">
        <v>0.15030928234689589</v>
      </c>
      <c r="U34">
        <v>0.26003195668964224</v>
      </c>
      <c r="V34">
        <v>0.758630989291318</v>
      </c>
      <c r="W34">
        <v>0</v>
      </c>
      <c r="X34">
        <v>0</v>
      </c>
      <c r="Y34">
        <v>0.52730340610030668</v>
      </c>
      <c r="Z34">
        <v>0.23891922451435216</v>
      </c>
      <c r="AA34">
        <v>0.10164864050182988</v>
      </c>
      <c r="AB34">
        <v>7.5012847893781473E-2</v>
      </c>
      <c r="AC34">
        <v>6.0682475451233849E-2</v>
      </c>
      <c r="AD34">
        <v>7.5324548738348193E-2</v>
      </c>
      <c r="AE34">
        <v>0.1710836080930784</v>
      </c>
      <c r="AF34">
        <v>0.42989398037278664</v>
      </c>
      <c r="AG34">
        <v>0</v>
      </c>
      <c r="AH34">
        <v>0</v>
      </c>
      <c r="AI34">
        <v>0.67119801668907586</v>
      </c>
      <c r="AJ34">
        <v>0.27001684264627235</v>
      </c>
      <c r="AK34">
        <v>8.3947858772636996E-2</v>
      </c>
      <c r="AL34">
        <v>2.8853300529244987E-2</v>
      </c>
      <c r="AM34">
        <v>3.2763535164918291E-2</v>
      </c>
      <c r="AN34">
        <v>6.1127440716330056E-2</v>
      </c>
      <c r="AO34">
        <v>0.16500266531559016</v>
      </c>
      <c r="AP34">
        <v>0.48743188592873188</v>
      </c>
      <c r="AQ34">
        <v>0</v>
      </c>
      <c r="AR34">
        <v>0</v>
      </c>
      <c r="AS34">
        <v>0</v>
      </c>
      <c r="AT34">
        <v>0.45000425283227269</v>
      </c>
      <c r="AU34">
        <v>0.17769002241076812</v>
      </c>
      <c r="AV34">
        <v>0.13040147247251344</v>
      </c>
      <c r="AW34">
        <v>0.12151571126306374</v>
      </c>
      <c r="AX34">
        <v>0.16395700314782694</v>
      </c>
      <c r="AY34">
        <v>0.37405286044161068</v>
      </c>
      <c r="AZ34">
        <v>0.93017367770355308</v>
      </c>
      <c r="BA34">
        <v>0</v>
      </c>
      <c r="BB34">
        <v>0</v>
      </c>
      <c r="BC34">
        <v>0</v>
      </c>
      <c r="BD34">
        <v>0.78688524590163944</v>
      </c>
      <c r="BE34">
        <v>0.21790901192034545</v>
      </c>
      <c r="BF34">
        <v>0.13387266927168412</v>
      </c>
      <c r="BG34">
        <v>0.13432743993788793</v>
      </c>
      <c r="BH34">
        <v>0.20139714007663131</v>
      </c>
      <c r="BI34">
        <v>0.56604587548626772</v>
      </c>
      <c r="BJ34">
        <v>0</v>
      </c>
      <c r="BK34">
        <v>0</v>
      </c>
      <c r="BM34" t="s">
        <v>719</v>
      </c>
      <c r="BN34" t="s">
        <v>148</v>
      </c>
      <c r="BO34">
        <v>0</v>
      </c>
      <c r="BP34">
        <v>0</v>
      </c>
      <c r="BQ34">
        <v>0.70389255960930774</v>
      </c>
      <c r="BR34">
        <v>0.17266610707204536</v>
      </c>
      <c r="BS34">
        <v>0.10451500404875577</v>
      </c>
      <c r="BT34">
        <v>5.5468371833556462E-2</v>
      </c>
      <c r="BU34">
        <v>3.4589784573783415E-2</v>
      </c>
      <c r="BV34">
        <v>8.8491610451758004E-2</v>
      </c>
      <c r="BW34">
        <v>0</v>
      </c>
      <c r="BX34">
        <v>0</v>
      </c>
      <c r="BY34">
        <v>0</v>
      </c>
      <c r="BZ34">
        <v>0.88853802741198595</v>
      </c>
      <c r="CA34">
        <v>0.25711889452040471</v>
      </c>
      <c r="CB34">
        <v>9.6207146164204005E-2</v>
      </c>
      <c r="CC34">
        <v>7.0110079069519063E-2</v>
      </c>
      <c r="CD34">
        <v>3.5245521663100098E-2</v>
      </c>
      <c r="CE34">
        <v>1.2499220591846806E-2</v>
      </c>
      <c r="CF34">
        <v>5.7179690183176507E-2</v>
      </c>
      <c r="CG34">
        <v>0.59524567279896312</v>
      </c>
      <c r="CH34">
        <v>0</v>
      </c>
      <c r="CI34">
        <v>0</v>
      </c>
      <c r="CJ34">
        <v>0.33097569046140174</v>
      </c>
      <c r="CK34">
        <v>0.13892038103518919</v>
      </c>
      <c r="CL34">
        <v>6.0799440860140823E-2</v>
      </c>
      <c r="CM34">
        <v>3.027641449404745E-2</v>
      </c>
      <c r="CN34">
        <v>2.4968876850678324E-2</v>
      </c>
      <c r="CO34">
        <v>2.0454165964380659E-2</v>
      </c>
      <c r="CP34">
        <v>6.2310964851499048E-2</v>
      </c>
      <c r="CQ34">
        <v>0.24522777369747772</v>
      </c>
      <c r="CR34">
        <v>0</v>
      </c>
      <c r="CS34">
        <v>0</v>
      </c>
      <c r="CT34">
        <v>0.4877791524902208</v>
      </c>
      <c r="CU34">
        <v>0.14216488313104148</v>
      </c>
      <c r="CV34">
        <v>4.6132243399514349E-2</v>
      </c>
      <c r="CW34">
        <v>1.6802714158199551E-2</v>
      </c>
      <c r="CX34">
        <v>1.5548759212958891E-2</v>
      </c>
      <c r="CY34">
        <v>3.5597739516634523E-2</v>
      </c>
      <c r="CZ34">
        <v>7.6796073153343622E-2</v>
      </c>
      <c r="DA34">
        <v>0.31349017448372324</v>
      </c>
      <c r="DB34">
        <v>0</v>
      </c>
      <c r="DC34">
        <v>0</v>
      </c>
      <c r="DD34">
        <v>0</v>
      </c>
      <c r="DE34">
        <v>0.29283247748602381</v>
      </c>
      <c r="DF34">
        <v>9.8741466377014725E-2</v>
      </c>
      <c r="DG34">
        <v>6.4835941378282705E-2</v>
      </c>
      <c r="DH34">
        <v>2.733732114353718E-2</v>
      </c>
      <c r="DI34">
        <v>2.4179313174153068E-2</v>
      </c>
      <c r="DJ34">
        <v>7.7118096993493979E-2</v>
      </c>
      <c r="DK34">
        <v>0.15645899612039668</v>
      </c>
      <c r="DL34">
        <v>0</v>
      </c>
      <c r="DM34">
        <v>0</v>
      </c>
      <c r="DN34">
        <v>0</v>
      </c>
      <c r="DO34">
        <v>0.62986933130955136</v>
      </c>
      <c r="DP34">
        <v>0.13887107862609929</v>
      </c>
      <c r="DQ34">
        <v>7.6703093236044836E-2</v>
      </c>
      <c r="DR34">
        <v>7.0208656741798631E-2</v>
      </c>
      <c r="DS34">
        <v>4.4887186000312121E-2</v>
      </c>
      <c r="DT34">
        <v>0.25875817298189163</v>
      </c>
      <c r="DU34">
        <v>0</v>
      </c>
      <c r="DV34">
        <v>0</v>
      </c>
      <c r="DX34" t="s">
        <v>719</v>
      </c>
      <c r="DY34" t="s">
        <v>149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3.3058539810715132E-2</v>
      </c>
      <c r="EF34">
        <v>7.5576153152250983E-2</v>
      </c>
      <c r="EG34">
        <v>0.20588109102518995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3.3168959954986553E-2</v>
      </c>
      <c r="EP34">
        <v>6.737470812246088E-2</v>
      </c>
      <c r="EQ34">
        <v>0.11226739986877576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4.1284620529518107E-3</v>
      </c>
      <c r="EZ34">
        <v>2.364524235190207E-2</v>
      </c>
      <c r="FA34">
        <v>3.4020063399624899E-2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1.3282019520630532E-3</v>
      </c>
      <c r="FK34">
        <v>1.4921316275634281E-2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3.5124834456979649E-2</v>
      </c>
      <c r="FT34">
        <v>6.657109602899372E-2</v>
      </c>
      <c r="FU34">
        <v>0.16947864936105222</v>
      </c>
      <c r="FV34">
        <v>0.18650588786899872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5.0524362364934893E-3</v>
      </c>
      <c r="GD34">
        <v>7.8440350231191919E-2</v>
      </c>
      <c r="GE34">
        <v>0.12078080952655949</v>
      </c>
      <c r="GF34">
        <v>0</v>
      </c>
      <c r="GG34">
        <v>0</v>
      </c>
      <c r="GI34" t="s">
        <v>719</v>
      </c>
      <c r="GJ34" t="s">
        <v>150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0.52725229233507742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JB34" t="s">
        <v>719</v>
      </c>
      <c r="JC34">
        <v>0</v>
      </c>
      <c r="JD34">
        <v>0</v>
      </c>
      <c r="JE34">
        <v>7.6608471074716905E-3</v>
      </c>
      <c r="JF34">
        <v>0.19433956310291742</v>
      </c>
      <c r="JG34">
        <v>0.41693023117632311</v>
      </c>
      <c r="JH34">
        <v>0.45534936948775179</v>
      </c>
      <c r="JI34">
        <v>0.32120536267113775</v>
      </c>
      <c r="JJ34">
        <v>6.8774988219684613E-2</v>
      </c>
      <c r="JK34">
        <v>0</v>
      </c>
      <c r="JL34">
        <v>0</v>
      </c>
      <c r="JM34">
        <v>0</v>
      </c>
      <c r="JN34">
        <v>1.0920914296061464E-4</v>
      </c>
      <c r="JO34">
        <v>7.9773581966864862E-2</v>
      </c>
      <c r="JP34">
        <v>0.35220069454064157</v>
      </c>
      <c r="JQ34">
        <v>0.53441291006677705</v>
      </c>
      <c r="JR34">
        <v>0.55483032647109909</v>
      </c>
      <c r="JS34">
        <v>0.41503268190993853</v>
      </c>
      <c r="JT34">
        <v>0.16180094941332374</v>
      </c>
      <c r="JU34">
        <v>2.1323081792108543E-3</v>
      </c>
      <c r="JV34">
        <v>0</v>
      </c>
      <c r="JW34">
        <v>0</v>
      </c>
      <c r="JX34">
        <v>7.7777050485200432E-3</v>
      </c>
      <c r="JY34">
        <v>0.15772667519633252</v>
      </c>
      <c r="JZ34">
        <v>0.42860264809826792</v>
      </c>
      <c r="KA34">
        <v>0.59728777842363479</v>
      </c>
      <c r="KB34">
        <v>0.61308344605368736</v>
      </c>
      <c r="KC34">
        <v>0.48482175957628731</v>
      </c>
      <c r="KD34">
        <v>0.226039683653732</v>
      </c>
      <c r="KE34">
        <v>1.9231902816225086E-2</v>
      </c>
      <c r="KF34">
        <v>0</v>
      </c>
      <c r="KG34">
        <v>0</v>
      </c>
      <c r="KH34">
        <v>3.1687416404829463E-3</v>
      </c>
      <c r="KI34">
        <v>0.1410369458573438</v>
      </c>
      <c r="KJ34">
        <v>0.44844340231213853</v>
      </c>
      <c r="KK34">
        <v>0.64103218397942885</v>
      </c>
      <c r="KL34">
        <v>0.65391527417367357</v>
      </c>
      <c r="KM34">
        <v>0.50013988306706869</v>
      </c>
      <c r="KN34">
        <v>0.23114508508178397</v>
      </c>
      <c r="KO34">
        <v>1.6103376599927371E-2</v>
      </c>
      <c r="KP34">
        <v>0</v>
      </c>
      <c r="KQ34">
        <v>0</v>
      </c>
      <c r="KR34">
        <v>0</v>
      </c>
      <c r="KS34">
        <v>6.3475696118361138E-2</v>
      </c>
      <c r="KT34">
        <v>0.32028990422815568</v>
      </c>
      <c r="KU34">
        <v>0.49894820858389194</v>
      </c>
      <c r="KV34">
        <v>0.51523907684569525</v>
      </c>
      <c r="KW34">
        <v>0.35693237140700479</v>
      </c>
      <c r="KX34">
        <v>9.7803782802965561E-2</v>
      </c>
      <c r="KY34">
        <v>1.5887744699685222E-4</v>
      </c>
      <c r="KZ34">
        <v>0</v>
      </c>
      <c r="LA34">
        <v>0</v>
      </c>
      <c r="LB34">
        <v>0</v>
      </c>
      <c r="LC34">
        <v>8.801908937849337E-3</v>
      </c>
      <c r="LD34">
        <v>0.1957097430217225</v>
      </c>
      <c r="LE34">
        <v>0.40162871258851801</v>
      </c>
      <c r="LF34">
        <v>0.40813910285813781</v>
      </c>
      <c r="LG34">
        <v>0.22569026696572625</v>
      </c>
      <c r="LH34">
        <v>2.256154919397009E-2</v>
      </c>
      <c r="LI34">
        <v>0</v>
      </c>
      <c r="LJ34">
        <v>0</v>
      </c>
      <c r="LL34" t="s">
        <v>719</v>
      </c>
      <c r="LM34" t="s">
        <v>156</v>
      </c>
      <c r="LN34" t="s">
        <v>157</v>
      </c>
      <c r="LO34">
        <v>0.50717564374049195</v>
      </c>
    </row>
    <row r="35" spans="2:327" x14ac:dyDescent="0.45">
      <c r="B35" t="s">
        <v>720</v>
      </c>
      <c r="C35" t="s">
        <v>147</v>
      </c>
      <c r="D35">
        <v>0.34039440240769009</v>
      </c>
      <c r="E35">
        <v>0.35026694127777597</v>
      </c>
      <c r="F35">
        <v>0.36162496427234714</v>
      </c>
      <c r="G35">
        <v>0.35458963314938469</v>
      </c>
      <c r="H35">
        <v>0.31906922291487388</v>
      </c>
      <c r="I35">
        <v>0.30177963849271522</v>
      </c>
      <c r="J35">
        <v>0.30400051109882026</v>
      </c>
      <c r="K35">
        <v>0.29900103449326437</v>
      </c>
      <c r="L35">
        <v>0.30602081540566595</v>
      </c>
      <c r="M35">
        <v>0.32149505080406432</v>
      </c>
      <c r="N35">
        <v>0.34956751250396201</v>
      </c>
      <c r="O35">
        <v>0.35379371690202466</v>
      </c>
      <c r="P35">
        <v>0.35187884708382988</v>
      </c>
      <c r="Q35">
        <v>0.35306583538661518</v>
      </c>
      <c r="R35">
        <v>0.3437360840151929</v>
      </c>
      <c r="S35">
        <v>0.32226990977118131</v>
      </c>
      <c r="T35">
        <v>0.29190702128204987</v>
      </c>
      <c r="U35">
        <v>0.28750495877339849</v>
      </c>
      <c r="V35">
        <v>0.29978722056792473</v>
      </c>
      <c r="W35">
        <v>0.32854370033376695</v>
      </c>
      <c r="X35">
        <v>0.30062020754584257</v>
      </c>
      <c r="Y35">
        <v>0.2908765206972474</v>
      </c>
      <c r="Z35">
        <v>0.32215715714023946</v>
      </c>
      <c r="AA35">
        <v>0.36223005244815609</v>
      </c>
      <c r="AB35">
        <v>0.37555200128913713</v>
      </c>
      <c r="AC35">
        <v>0.39724686921273922</v>
      </c>
      <c r="AD35">
        <v>0.40503189269877576</v>
      </c>
      <c r="AE35">
        <v>0.39299519593666021</v>
      </c>
      <c r="AF35">
        <v>0.33412847082276359</v>
      </c>
      <c r="AG35">
        <v>0.29283121563612202</v>
      </c>
      <c r="AH35">
        <v>0.29518801289265872</v>
      </c>
      <c r="AI35">
        <v>0.30701319782660724</v>
      </c>
      <c r="AJ35">
        <v>0.34476475448468569</v>
      </c>
      <c r="AK35">
        <v>0.42619308533510081</v>
      </c>
      <c r="AL35">
        <v>0.45542334017733688</v>
      </c>
      <c r="AM35">
        <v>0.46206512726155236</v>
      </c>
      <c r="AN35">
        <v>0.46817208964759316</v>
      </c>
      <c r="AO35">
        <v>0.41982867681397507</v>
      </c>
      <c r="AP35">
        <v>0.34207752053658541</v>
      </c>
      <c r="AQ35">
        <v>0.29541733703258544</v>
      </c>
      <c r="AR35">
        <v>0.38804333289074944</v>
      </c>
      <c r="AS35">
        <v>0.40299976526211828</v>
      </c>
      <c r="AT35">
        <v>0.43859933267591955</v>
      </c>
      <c r="AU35">
        <v>0.45953159535639104</v>
      </c>
      <c r="AV35">
        <v>0.46335739844538459</v>
      </c>
      <c r="AW35">
        <v>0.41988695489320488</v>
      </c>
      <c r="AX35">
        <v>0.40361277254319272</v>
      </c>
      <c r="AY35">
        <v>0.40002078244359141</v>
      </c>
      <c r="AZ35">
        <v>0.39265325741900686</v>
      </c>
      <c r="BA35">
        <v>0.38497676990654783</v>
      </c>
      <c r="BB35">
        <v>0.4485628901870522</v>
      </c>
      <c r="BC35">
        <v>0.45342977357062547</v>
      </c>
      <c r="BD35">
        <v>0.45339780256088363</v>
      </c>
      <c r="BE35">
        <v>0.43983668901010842</v>
      </c>
      <c r="BF35">
        <v>0.43068528590430022</v>
      </c>
      <c r="BG35">
        <v>0.42794651701599035</v>
      </c>
      <c r="BH35">
        <v>0.40582789729410812</v>
      </c>
      <c r="BI35">
        <v>0.40091248420815617</v>
      </c>
      <c r="BJ35">
        <v>0.40341612470275212</v>
      </c>
      <c r="BK35">
        <v>0.42101830158850972</v>
      </c>
      <c r="BM35" t="s">
        <v>720</v>
      </c>
      <c r="BN35" t="s">
        <v>148</v>
      </c>
      <c r="BO35">
        <v>1.2182753789052444E-2</v>
      </c>
      <c r="BP35">
        <v>4.1255466229600576E-3</v>
      </c>
      <c r="BQ35">
        <v>1.4625779140626285E-2</v>
      </c>
      <c r="BR35">
        <v>1.458381517140052E-2</v>
      </c>
      <c r="BS35">
        <v>5.7405151215688989E-3</v>
      </c>
      <c r="BT35">
        <v>2.5960475607924086E-2</v>
      </c>
      <c r="BU35">
        <v>4.2776333620096953E-2</v>
      </c>
      <c r="BV35">
        <v>4.0663808829890208E-2</v>
      </c>
      <c r="BW35">
        <v>3.48069822239436E-2</v>
      </c>
      <c r="BX35">
        <v>3.3486372680059447E-2</v>
      </c>
      <c r="BY35">
        <v>2.4029509810848827E-2</v>
      </c>
      <c r="BZ35">
        <v>3.7145966759290557E-2</v>
      </c>
      <c r="CA35">
        <v>6.0975982455267287E-2</v>
      </c>
      <c r="CB35">
        <v>3.944996895289396E-2</v>
      </c>
      <c r="CC35">
        <v>2.341500379907328E-2</v>
      </c>
      <c r="CD35">
        <v>1.8071352757774044E-2</v>
      </c>
      <c r="CE35">
        <v>1.4771357506028246E-2</v>
      </c>
      <c r="CF35">
        <v>2.8130805738187662E-2</v>
      </c>
      <c r="CG35">
        <v>3.3179512851870381E-2</v>
      </c>
      <c r="CH35">
        <v>3.1880636965409825E-2</v>
      </c>
      <c r="CI35">
        <v>2.0792804734340451E-2</v>
      </c>
      <c r="CJ35">
        <v>1.1559829103093361E-2</v>
      </c>
      <c r="CK35">
        <v>3.7209656562354594E-2</v>
      </c>
      <c r="CL35">
        <v>4.9269566595507339E-2</v>
      </c>
      <c r="CM35">
        <v>2.9854560459555618E-2</v>
      </c>
      <c r="CN35">
        <v>6.8995251698490037E-2</v>
      </c>
      <c r="CO35">
        <v>6.1391023494284352E-2</v>
      </c>
      <c r="CP35">
        <v>3.7224266377846656E-2</v>
      </c>
      <c r="CQ35">
        <v>2.8178734197317222E-2</v>
      </c>
      <c r="CR35">
        <v>2.0631978018059181E-2</v>
      </c>
      <c r="CS35">
        <v>1.1065950777544426E-2</v>
      </c>
      <c r="CT35">
        <v>2.1387102551800118E-2</v>
      </c>
      <c r="CU35">
        <v>1.3511707701955419E-2</v>
      </c>
      <c r="CV35">
        <v>4.2342638572786459E-2</v>
      </c>
      <c r="CW35">
        <v>4.8664965058787278E-2</v>
      </c>
      <c r="CX35">
        <v>1.0231369456935072E-2</v>
      </c>
      <c r="CY35">
        <v>4.4160307445328138E-2</v>
      </c>
      <c r="CZ35">
        <v>6.0100558887878498E-2</v>
      </c>
      <c r="DA35">
        <v>4.6996959931565239E-2</v>
      </c>
      <c r="DB35">
        <v>8.2145429362065134E-2</v>
      </c>
      <c r="DC35">
        <v>5.2933839055883045E-2</v>
      </c>
      <c r="DD35">
        <v>7.8645144943067791E-3</v>
      </c>
      <c r="DE35">
        <v>1.4171561188270643E-2</v>
      </c>
      <c r="DF35">
        <v>2.2293012241977352E-2</v>
      </c>
      <c r="DG35">
        <v>3.3041051741515969E-2</v>
      </c>
      <c r="DH35">
        <v>2.8795651064221047E-2</v>
      </c>
      <c r="DI35">
        <v>5.4587323530823906E-2</v>
      </c>
      <c r="DJ35">
        <v>3.9708802852544849E-2</v>
      </c>
      <c r="DK35">
        <v>1.9400429274543812E-2</v>
      </c>
      <c r="DL35">
        <v>4.8641006411955817E-2</v>
      </c>
      <c r="DM35">
        <v>2.2369204285592446E-2</v>
      </c>
      <c r="DN35">
        <v>1.5345580825516271E-2</v>
      </c>
      <c r="DO35">
        <v>3.4923766468362698E-2</v>
      </c>
      <c r="DP35">
        <v>3.4192964102479892E-2</v>
      </c>
      <c r="DQ35">
        <v>2.2570384708462607E-2</v>
      </c>
      <c r="DR35">
        <v>2.610228486126661E-2</v>
      </c>
      <c r="DS35">
        <v>1.2124279131324573E-2</v>
      </c>
      <c r="DT35">
        <v>1.9398196492879077E-2</v>
      </c>
      <c r="DU35">
        <v>2.6853013261131001E-2</v>
      </c>
      <c r="DV35">
        <v>3.967717929701009E-2</v>
      </c>
      <c r="DX35" t="s">
        <v>720</v>
      </c>
      <c r="DY35" t="s">
        <v>149</v>
      </c>
      <c r="DZ35">
        <v>7.0170108542323806E-2</v>
      </c>
      <c r="EA35">
        <v>1.1357468521579298E-2</v>
      </c>
      <c r="EB35">
        <v>1.0891785566863904E-2</v>
      </c>
      <c r="EC35">
        <v>1.1203913553090325E-2</v>
      </c>
      <c r="ED35">
        <v>2.3780849754186706E-2</v>
      </c>
      <c r="EE35">
        <v>1.7717735127592102E-2</v>
      </c>
      <c r="EF35">
        <v>6.9007693982556136E-3</v>
      </c>
      <c r="EG35">
        <v>2.0775937666707121E-2</v>
      </c>
      <c r="EH35">
        <v>4.7977376520667282E-2</v>
      </c>
      <c r="EI35">
        <v>7.0274520648504882E-2</v>
      </c>
      <c r="EJ35">
        <v>5.1918720208226445E-2</v>
      </c>
      <c r="EK35">
        <v>2.7933455947430824E-2</v>
      </c>
      <c r="EL35">
        <v>6.2217643289339446E-3</v>
      </c>
      <c r="EM35">
        <v>5.1871840974178907E-2</v>
      </c>
      <c r="EN35">
        <v>8.0257702642090034E-2</v>
      </c>
      <c r="EO35">
        <v>5.9224322044743108E-2</v>
      </c>
      <c r="EP35">
        <v>3.9805588406657572E-2</v>
      </c>
      <c r="EQ35">
        <v>2.3139905526719934E-2</v>
      </c>
      <c r="ER35">
        <v>1.4260694511307149E-2</v>
      </c>
      <c r="ES35">
        <v>3.2053661242551199E-2</v>
      </c>
      <c r="ET35">
        <v>3.3738527242271728E-2</v>
      </c>
      <c r="EU35">
        <v>1.8586669983649415E-2</v>
      </c>
      <c r="EV35">
        <v>1.0461882667883979E-2</v>
      </c>
      <c r="EW35">
        <v>1.4911484329222444E-2</v>
      </c>
      <c r="EX35">
        <v>5.490559814822548E-2</v>
      </c>
      <c r="EY35">
        <v>3.9865470875376986E-2</v>
      </c>
      <c r="EZ35">
        <v>4.0880340852125725E-2</v>
      </c>
      <c r="FA35">
        <v>5.9885060156462645E-2</v>
      </c>
      <c r="FB35">
        <v>6.55531980157123E-2</v>
      </c>
      <c r="FC35">
        <v>2.6059168944427676E-2</v>
      </c>
      <c r="FD35">
        <v>8.5372692003395187E-2</v>
      </c>
      <c r="FE35">
        <v>4.3371264882981347E-3</v>
      </c>
      <c r="FF35">
        <v>2.9272122987727425E-2</v>
      </c>
      <c r="FG35">
        <v>4.9159195935699757E-2</v>
      </c>
      <c r="FH35">
        <v>4.0306973805203518E-2</v>
      </c>
      <c r="FI35">
        <v>8.4603944322427654E-2</v>
      </c>
      <c r="FJ35">
        <v>5.9850195413348635E-2</v>
      </c>
      <c r="FK35">
        <v>3.1537716052771544E-2</v>
      </c>
      <c r="FL35">
        <v>2.8019413521822776E-2</v>
      </c>
      <c r="FM35">
        <v>2.6065250449265363E-2</v>
      </c>
      <c r="FN35">
        <v>7.4371740766901215E-2</v>
      </c>
      <c r="FO35">
        <v>8.6767994332149795E-2</v>
      </c>
      <c r="FP35">
        <v>7.7796052083415002E-2</v>
      </c>
      <c r="FQ35">
        <v>4.4078970233840706E-2</v>
      </c>
      <c r="FR35">
        <v>5.8857618591830176E-2</v>
      </c>
      <c r="FS35">
        <v>6.7166131936158197E-2</v>
      </c>
      <c r="FT35">
        <v>4.3233942966578238E-2</v>
      </c>
      <c r="FU35">
        <v>1.9044219505880609E-2</v>
      </c>
      <c r="FV35">
        <v>4.1733442023524407E-2</v>
      </c>
      <c r="FW35">
        <v>1.6753664913027641E-2</v>
      </c>
      <c r="FX35">
        <v>7.7072569722926143E-2</v>
      </c>
      <c r="FY35">
        <v>4.0953786268709699E-2</v>
      </c>
      <c r="FZ35">
        <v>3.8936867713510133E-2</v>
      </c>
      <c r="GA35">
        <v>3.3316103514218119E-2</v>
      </c>
      <c r="GB35">
        <v>4.3752586682602124E-2</v>
      </c>
      <c r="GC35">
        <v>5.4763556580716577E-2</v>
      </c>
      <c r="GD35">
        <v>6.2801367393033727E-2</v>
      </c>
      <c r="GE35">
        <v>4.3817722487449862E-2</v>
      </c>
      <c r="GF35">
        <v>2.1042130895687447E-2</v>
      </c>
      <c r="GG35">
        <v>3.1912811648686784E-2</v>
      </c>
      <c r="GI35" t="s">
        <v>720</v>
      </c>
      <c r="GJ35" t="s">
        <v>150</v>
      </c>
      <c r="GK35">
        <v>0.13120891649256416</v>
      </c>
      <c r="GL35">
        <v>0.20290665334399441</v>
      </c>
      <c r="GM35">
        <v>0.2069068286265712</v>
      </c>
      <c r="GN35">
        <v>0.20973631576907226</v>
      </c>
      <c r="GO35">
        <v>0.1688041487920566</v>
      </c>
      <c r="GP35">
        <v>0.13977362530813414</v>
      </c>
      <c r="GQ35">
        <v>0.12920300378388319</v>
      </c>
      <c r="GR35">
        <v>0.10840668388633713</v>
      </c>
      <c r="GS35">
        <v>9.1850529830376546E-2</v>
      </c>
      <c r="GT35">
        <v>8.4281838272348461E-2</v>
      </c>
      <c r="GU35">
        <v>0.14548019357991976</v>
      </c>
      <c r="GV35">
        <v>0.15583860616746253</v>
      </c>
      <c r="GW35">
        <v>0.15348661617448092</v>
      </c>
      <c r="GX35">
        <v>0.1341706506412037</v>
      </c>
      <c r="GY35">
        <v>0.11777966300892692</v>
      </c>
      <c r="GZ35">
        <v>0.12905582577764574</v>
      </c>
      <c r="HA35">
        <v>0.13272773755758011</v>
      </c>
      <c r="HB35">
        <v>0.13682524848238681</v>
      </c>
      <c r="HC35">
        <v>0.14396220932977014</v>
      </c>
      <c r="HD35">
        <v>0.15035581705229478</v>
      </c>
      <c r="HE35">
        <v>0.14534090433414371</v>
      </c>
      <c r="HF35">
        <v>0.1599499519567229</v>
      </c>
      <c r="HG35">
        <v>0.16285465425369441</v>
      </c>
      <c r="HH35">
        <v>0.17536578593853869</v>
      </c>
      <c r="HI35">
        <v>0.16508568289706596</v>
      </c>
      <c r="HJ35">
        <v>0.15721886739474339</v>
      </c>
      <c r="HK35">
        <v>0.16116810946818638</v>
      </c>
      <c r="HL35">
        <v>0.15153606756841614</v>
      </c>
      <c r="HM35">
        <v>0.11800957656594768</v>
      </c>
      <c r="HN35">
        <v>0.13912123235094642</v>
      </c>
      <c r="HO35">
        <v>0.10737691572094021</v>
      </c>
      <c r="HP35">
        <v>0.17991020862871457</v>
      </c>
      <c r="HQ35">
        <v>0.18983438606697156</v>
      </c>
      <c r="HR35">
        <v>0.21914981436598749</v>
      </c>
      <c r="HS35">
        <v>0.23493608790639395</v>
      </c>
      <c r="HT35">
        <v>0.24306818831945243</v>
      </c>
      <c r="HU35">
        <v>0.22768031380811146</v>
      </c>
      <c r="HV35">
        <v>0.20962911525644606</v>
      </c>
      <c r="HW35">
        <v>0.1510492799760832</v>
      </c>
      <c r="HX35">
        <v>8.8819675415230059E-2</v>
      </c>
      <c r="HY35">
        <v>0.15210706908223484</v>
      </c>
      <c r="HZ35">
        <v>0.20490039839700802</v>
      </c>
      <c r="IA35">
        <v>0.24194707316448372</v>
      </c>
      <c r="IB35">
        <v>0.28115482104500816</v>
      </c>
      <c r="IC35">
        <v>0.24577406115296571</v>
      </c>
      <c r="ID35">
        <v>0.20484080666459933</v>
      </c>
      <c r="IE35">
        <v>0.17128799465024569</v>
      </c>
      <c r="IF35">
        <v>0.20288256342875696</v>
      </c>
      <c r="IG35">
        <v>0.20750138742517962</v>
      </c>
      <c r="IH35">
        <v>0.20695845340396188</v>
      </c>
      <c r="II35">
        <v>0.20936575275253153</v>
      </c>
      <c r="IJ35">
        <v>0.24630532073962838</v>
      </c>
      <c r="IK35">
        <v>0.22430044780922137</v>
      </c>
      <c r="IL35">
        <v>0.23645129642510804</v>
      </c>
      <c r="IM35">
        <v>0.21784721381135411</v>
      </c>
      <c r="IN35">
        <v>0.1883703272430311</v>
      </c>
      <c r="IO35">
        <v>0.18970897804280792</v>
      </c>
      <c r="IP35">
        <v>0.19451913860915804</v>
      </c>
      <c r="IQ35">
        <v>0.22183929284752557</v>
      </c>
      <c r="IR35">
        <v>0.22814161820166581</v>
      </c>
      <c r="JB35" t="s">
        <v>720</v>
      </c>
      <c r="JC35">
        <v>0.34023172537992985</v>
      </c>
      <c r="JD35">
        <v>0.34604615014750828</v>
      </c>
      <c r="JE35">
        <v>0.33184979956114929</v>
      </c>
      <c r="JF35">
        <v>0.31342582477042519</v>
      </c>
      <c r="JG35">
        <v>0.34840229616787227</v>
      </c>
      <c r="JH35">
        <v>0.38094104104773979</v>
      </c>
      <c r="JI35">
        <v>0.39985072446881287</v>
      </c>
      <c r="JJ35">
        <v>0.39896119581902895</v>
      </c>
      <c r="JK35">
        <v>0.39171574358524391</v>
      </c>
      <c r="JL35">
        <v>0.36667254745482908</v>
      </c>
      <c r="JM35">
        <v>0.32631113766323805</v>
      </c>
      <c r="JN35">
        <v>0.2963473923682291</v>
      </c>
      <c r="JO35">
        <v>0.2875097583554852</v>
      </c>
      <c r="JP35">
        <v>0.29588901172296245</v>
      </c>
      <c r="JQ35">
        <v>0.31672717454278665</v>
      </c>
      <c r="JR35">
        <v>0.3463482606874701</v>
      </c>
      <c r="JS35">
        <v>0.33589819690063955</v>
      </c>
      <c r="JT35">
        <v>0.32167139653133153</v>
      </c>
      <c r="JU35">
        <v>0.32132795767360278</v>
      </c>
      <c r="JV35">
        <v>0.32811132157112693</v>
      </c>
      <c r="JW35">
        <v>0.21858517075400485</v>
      </c>
      <c r="JX35">
        <v>0.20766709171342915</v>
      </c>
      <c r="JY35">
        <v>0.19215632269756008</v>
      </c>
      <c r="JZ35">
        <v>0.18376004241621235</v>
      </c>
      <c r="KA35">
        <v>0.17758447481980807</v>
      </c>
      <c r="KB35">
        <v>0.204053837214626</v>
      </c>
      <c r="KC35">
        <v>0.22721025094016131</v>
      </c>
      <c r="KD35">
        <v>0.23507318250171205</v>
      </c>
      <c r="KE35">
        <v>0.23861285695614312</v>
      </c>
      <c r="KF35">
        <v>0.23344805361858886</v>
      </c>
      <c r="KG35">
        <v>0.18245066242004682</v>
      </c>
      <c r="KH35">
        <v>0.17821596618359448</v>
      </c>
      <c r="KI35">
        <v>0.15228861620142756</v>
      </c>
      <c r="KJ35">
        <v>0.13151240460203889</v>
      </c>
      <c r="KK35">
        <v>0.13071059283028033</v>
      </c>
      <c r="KL35">
        <v>0.12536976590628851</v>
      </c>
      <c r="KM35">
        <v>0.10875991842531824</v>
      </c>
      <c r="KN35">
        <v>0.10678494805793202</v>
      </c>
      <c r="KO35">
        <v>0.13196383159199226</v>
      </c>
      <c r="KP35">
        <v>0.1584786215242078</v>
      </c>
      <c r="KQ35">
        <v>0.15306874329737494</v>
      </c>
      <c r="KR35">
        <v>0.13305129447039848</v>
      </c>
      <c r="KS35">
        <v>0.12488197008433881</v>
      </c>
      <c r="KT35">
        <v>0.13348436011063253</v>
      </c>
      <c r="KU35">
        <v>0.14044106259531461</v>
      </c>
      <c r="KV35">
        <v>0.14484611544751394</v>
      </c>
      <c r="KW35">
        <v>0.16430615398241347</v>
      </c>
      <c r="KX35">
        <v>0.16346171707810808</v>
      </c>
      <c r="KY35">
        <v>0.15122646781776949</v>
      </c>
      <c r="KZ35">
        <v>0.15268965730397754</v>
      </c>
      <c r="LA35">
        <v>0.23931453250451531</v>
      </c>
      <c r="LB35">
        <v>0.24248318772224034</v>
      </c>
      <c r="LC35">
        <v>0.24615649038106147</v>
      </c>
      <c r="LD35">
        <v>0.25219777536251131</v>
      </c>
      <c r="LE35">
        <v>0.26286381508443407</v>
      </c>
      <c r="LF35">
        <v>0.26387680111461059</v>
      </c>
      <c r="LG35">
        <v>0.25581334246402471</v>
      </c>
      <c r="LH35">
        <v>0.24219678638271169</v>
      </c>
      <c r="LI35">
        <v>0.23178144494462233</v>
      </c>
      <c r="LJ35">
        <v>0.23662951261352408</v>
      </c>
      <c r="LL35" t="s">
        <v>721</v>
      </c>
      <c r="LM35" t="s">
        <v>156</v>
      </c>
      <c r="LN35" t="s">
        <v>157</v>
      </c>
      <c r="LO35">
        <v>0.17381338674976199</v>
      </c>
    </row>
    <row r="36" spans="2:327" x14ac:dyDescent="0.45">
      <c r="B36" t="s">
        <v>722</v>
      </c>
      <c r="C36" t="s">
        <v>147</v>
      </c>
      <c r="D36">
        <v>0.32141481318766424</v>
      </c>
      <c r="E36">
        <v>0.35847705911610928</v>
      </c>
      <c r="F36">
        <v>0.39069376393914101</v>
      </c>
      <c r="G36">
        <v>0.39469150003913694</v>
      </c>
      <c r="H36">
        <v>0.35427717975391854</v>
      </c>
      <c r="I36">
        <v>0.32703548922329345</v>
      </c>
      <c r="J36">
        <v>0.33388832405947061</v>
      </c>
      <c r="K36">
        <v>0.33371143805852049</v>
      </c>
      <c r="L36">
        <v>0.31809459559275238</v>
      </c>
      <c r="M36">
        <v>0.30224404242098418</v>
      </c>
      <c r="N36">
        <v>0.33667515988481217</v>
      </c>
      <c r="O36">
        <v>0.35716500205742596</v>
      </c>
      <c r="P36">
        <v>0.3532947145511946</v>
      </c>
      <c r="Q36">
        <v>0.36539014227916383</v>
      </c>
      <c r="R36">
        <v>0.356308585725227</v>
      </c>
      <c r="S36">
        <v>0.33801105791415131</v>
      </c>
      <c r="T36">
        <v>0.33133071191360991</v>
      </c>
      <c r="U36">
        <v>0.33633244728322054</v>
      </c>
      <c r="V36">
        <v>0.32615468513251505</v>
      </c>
      <c r="W36">
        <v>0.31834358988120098</v>
      </c>
      <c r="X36">
        <v>0.34293520412549111</v>
      </c>
      <c r="Y36">
        <v>0.34690169944915267</v>
      </c>
      <c r="Z36">
        <v>0.36521632107290863</v>
      </c>
      <c r="AA36">
        <v>0.37697177481255939</v>
      </c>
      <c r="AB36">
        <v>0.38042465013548254</v>
      </c>
      <c r="AC36">
        <v>0.37158236707597175</v>
      </c>
      <c r="AD36">
        <v>0.35340855509859259</v>
      </c>
      <c r="AE36">
        <v>0.34365932470233496</v>
      </c>
      <c r="AF36">
        <v>0.3543206813108431</v>
      </c>
      <c r="AG36">
        <v>0.3720214374819365</v>
      </c>
      <c r="AH36">
        <v>0.33567072904114947</v>
      </c>
      <c r="AI36">
        <v>0.29569407204109938</v>
      </c>
      <c r="AJ36">
        <v>0.31421605459598567</v>
      </c>
      <c r="AK36">
        <v>0.33727829680912152</v>
      </c>
      <c r="AL36">
        <v>0.34424984442292045</v>
      </c>
      <c r="AM36">
        <v>0.32834165434500717</v>
      </c>
      <c r="AN36">
        <v>0.31153699692010151</v>
      </c>
      <c r="AO36">
        <v>0.33130814700903843</v>
      </c>
      <c r="AP36">
        <v>0.34273094184496605</v>
      </c>
      <c r="AQ36">
        <v>0.35235678053455699</v>
      </c>
      <c r="AR36">
        <v>0.40620788865477164</v>
      </c>
      <c r="AS36">
        <v>0.4142987881606916</v>
      </c>
      <c r="AT36">
        <v>0.44248051452772913</v>
      </c>
      <c r="AU36">
        <v>0.46208766229902248</v>
      </c>
      <c r="AV36">
        <v>0.45776807334752079</v>
      </c>
      <c r="AW36">
        <v>0.44287168329088322</v>
      </c>
      <c r="AX36">
        <v>0.44083181832454449</v>
      </c>
      <c r="AY36">
        <v>0.43648936491080248</v>
      </c>
      <c r="AZ36">
        <v>0.4542809583141123</v>
      </c>
      <c r="BA36">
        <v>0.45277067327411363</v>
      </c>
      <c r="BB36">
        <v>0.44427869291454997</v>
      </c>
      <c r="BC36">
        <v>0.41915473242173856</v>
      </c>
      <c r="BD36">
        <v>0.40392451401236751</v>
      </c>
      <c r="BE36">
        <v>0.40776879777950287</v>
      </c>
      <c r="BF36">
        <v>0.40498332394604764</v>
      </c>
      <c r="BG36">
        <v>0.39678404861407812</v>
      </c>
      <c r="BH36">
        <v>0.40573485091790773</v>
      </c>
      <c r="BI36">
        <v>0.41536155725800289</v>
      </c>
      <c r="BJ36">
        <v>0.43758556462535342</v>
      </c>
      <c r="BK36">
        <v>0.44987720863254527</v>
      </c>
      <c r="BM36" t="s">
        <v>722</v>
      </c>
      <c r="BN36" t="s">
        <v>148</v>
      </c>
      <c r="BO36">
        <v>2.1792313434619997E-2</v>
      </c>
      <c r="BP36">
        <v>3.1037602936879818E-2</v>
      </c>
      <c r="BQ36">
        <v>4.1659445210946056E-2</v>
      </c>
      <c r="BR36">
        <v>2.0165926495880861E-2</v>
      </c>
      <c r="BS36">
        <v>9.3008559661838623E-3</v>
      </c>
      <c r="BT36">
        <v>2.1686975764065794E-2</v>
      </c>
      <c r="BU36">
        <v>2.7456364379200258E-2</v>
      </c>
      <c r="BV36">
        <v>4.1067759411389133E-2</v>
      </c>
      <c r="BW36">
        <v>4.0467147965540802E-2</v>
      </c>
      <c r="BX36">
        <v>1.9955899369138039E-2</v>
      </c>
      <c r="BY36">
        <v>3.3275437997774368E-2</v>
      </c>
      <c r="BZ36">
        <v>1.279665261208826E-3</v>
      </c>
      <c r="CA36">
        <v>8.7092347511185991E-4</v>
      </c>
      <c r="CB36">
        <v>1.3693138551978574E-2</v>
      </c>
      <c r="CC36">
        <v>2.294901816374342E-2</v>
      </c>
      <c r="CD36">
        <v>4.5481720161021998E-2</v>
      </c>
      <c r="CE36">
        <v>3.7471233699233435E-2</v>
      </c>
      <c r="CF36">
        <v>3.8721213309405013E-2</v>
      </c>
      <c r="CG36">
        <v>4.9192584104230518E-2</v>
      </c>
      <c r="CH36">
        <v>1.9498029598834399E-2</v>
      </c>
      <c r="CI36">
        <v>2.335200106183041E-2</v>
      </c>
      <c r="CJ36">
        <v>4.3481067296701703E-2</v>
      </c>
      <c r="CK36">
        <v>2.9855256634652411E-2</v>
      </c>
      <c r="CL36">
        <v>4.0728862051917121E-2</v>
      </c>
      <c r="CM36">
        <v>4.4398688576230326E-2</v>
      </c>
      <c r="CN36">
        <v>2.1239771726678573E-2</v>
      </c>
      <c r="CO36">
        <v>1.1822781892918707E-2</v>
      </c>
      <c r="CP36">
        <v>2.290584008140541E-2</v>
      </c>
      <c r="CQ36">
        <v>2.2502022656090047E-2</v>
      </c>
      <c r="CR36">
        <v>4.5968892565545795E-2</v>
      </c>
      <c r="CS36">
        <v>1.3463674680661827E-2</v>
      </c>
      <c r="CT36">
        <v>7.5766031271362125E-3</v>
      </c>
      <c r="CU36">
        <v>2.060530721341081E-2</v>
      </c>
      <c r="CV36">
        <v>2.8304320603953617E-2</v>
      </c>
      <c r="CW36">
        <v>2.1309349179147518E-2</v>
      </c>
      <c r="CX36">
        <v>7.1404603809581968E-3</v>
      </c>
      <c r="CY36">
        <v>2.4438189659483473E-3</v>
      </c>
      <c r="CZ36">
        <v>1.359817971353273E-2</v>
      </c>
      <c r="DA36">
        <v>2.2614884073376425E-2</v>
      </c>
      <c r="DB36">
        <v>2.7314878398890016E-2</v>
      </c>
      <c r="DC36">
        <v>1.0071816548731325E-2</v>
      </c>
      <c r="DD36">
        <v>4.7606438713726504E-3</v>
      </c>
      <c r="DE36">
        <v>1.634546202724383E-2</v>
      </c>
      <c r="DF36">
        <v>2.8573730425961334E-2</v>
      </c>
      <c r="DG36">
        <v>4.6249223108537858E-2</v>
      </c>
      <c r="DH36">
        <v>2.5457643051747844E-2</v>
      </c>
      <c r="DI36">
        <v>1.6586747646062345E-2</v>
      </c>
      <c r="DJ36">
        <v>2.6157031468115165E-2</v>
      </c>
      <c r="DK36">
        <v>5.4411734114749512E-2</v>
      </c>
      <c r="DL36">
        <v>3.8751394902590608E-2</v>
      </c>
      <c r="DM36">
        <v>1.9958665219074287E-2</v>
      </c>
      <c r="DN36">
        <v>2.8763563480497269E-2</v>
      </c>
      <c r="DO36">
        <v>2.8628352454549682E-2</v>
      </c>
      <c r="DP36">
        <v>2.0888551781665449E-2</v>
      </c>
      <c r="DQ36">
        <v>1.5026585596346828E-2</v>
      </c>
      <c r="DR36">
        <v>2.2172959721542537E-2</v>
      </c>
      <c r="DS36">
        <v>1.6498979678159619E-2</v>
      </c>
      <c r="DT36">
        <v>3.5665615355523206E-2</v>
      </c>
      <c r="DU36">
        <v>6.4867163087710525E-2</v>
      </c>
      <c r="DV36">
        <v>2.383061273182234E-2</v>
      </c>
      <c r="DX36" t="s">
        <v>722</v>
      </c>
      <c r="DY36" t="s">
        <v>149</v>
      </c>
      <c r="DZ36">
        <v>4.0628116722777025E-2</v>
      </c>
      <c r="EA36">
        <v>1.6522253088034934E-2</v>
      </c>
      <c r="EB36">
        <v>3.1647345687543987E-2</v>
      </c>
      <c r="EC36">
        <v>5.3993572146454769E-2</v>
      </c>
      <c r="ED36">
        <v>6.6981168687320361E-2</v>
      </c>
      <c r="EE36">
        <v>3.8021544917648246E-2</v>
      </c>
      <c r="EF36">
        <v>1.5717208529587624E-2</v>
      </c>
      <c r="EG36">
        <v>1.3379309019937639E-2</v>
      </c>
      <c r="EH36">
        <v>3.0303206805377014E-2</v>
      </c>
      <c r="EI36">
        <v>6.1725414489763306E-2</v>
      </c>
      <c r="EJ36">
        <v>4.6485693135002726E-2</v>
      </c>
      <c r="EK36">
        <v>5.3919801074033484E-2</v>
      </c>
      <c r="EL36">
        <v>4.9231963366192136E-2</v>
      </c>
      <c r="EM36">
        <v>0</v>
      </c>
      <c r="EN36">
        <v>3.5970687641393361E-3</v>
      </c>
      <c r="EO36">
        <v>5.8312902981073099E-3</v>
      </c>
      <c r="EP36">
        <v>1.1486573725758715E-2</v>
      </c>
      <c r="EQ36">
        <v>4.4146764535252382E-2</v>
      </c>
      <c r="ER36">
        <v>5.4975308807517373E-2</v>
      </c>
      <c r="ES36">
        <v>6.3841879395319656E-2</v>
      </c>
      <c r="ET36">
        <v>3.6995492233556401E-2</v>
      </c>
      <c r="EU36">
        <v>3.2935931523329805E-2</v>
      </c>
      <c r="EV36">
        <v>5.6836261181681516E-2</v>
      </c>
      <c r="EW36">
        <v>2.6925732573920481E-2</v>
      </c>
      <c r="EX36">
        <v>1.6291965812449724E-2</v>
      </c>
      <c r="EY36">
        <v>3.9358959561861424E-2</v>
      </c>
      <c r="EZ36">
        <v>4.3422354948947459E-2</v>
      </c>
      <c r="FA36">
        <v>1.9501198628630301E-2</v>
      </c>
      <c r="FB36">
        <v>2.089241489371035E-2</v>
      </c>
      <c r="FC36">
        <v>3.1065413831150992E-2</v>
      </c>
      <c r="FD36">
        <v>1.6477374251373984E-2</v>
      </c>
      <c r="FE36">
        <v>2.2003599868120949E-2</v>
      </c>
      <c r="FF36">
        <v>1.7019428488568238E-2</v>
      </c>
      <c r="FG36">
        <v>1.6458593282900481E-2</v>
      </c>
      <c r="FH36">
        <v>3.7876044005523829E-2</v>
      </c>
      <c r="FI36">
        <v>3.7867780663581589E-2</v>
      </c>
      <c r="FJ36">
        <v>2.4576625242723686E-2</v>
      </c>
      <c r="FK36">
        <v>2.3514021483520386E-2</v>
      </c>
      <c r="FL36">
        <v>0</v>
      </c>
      <c r="FM36">
        <v>5.5386631261133681E-3</v>
      </c>
      <c r="FN36">
        <v>5.159131027874201E-2</v>
      </c>
      <c r="FO36">
        <v>8.8788133376659101E-3</v>
      </c>
      <c r="FP36">
        <v>1.5741835372318401E-2</v>
      </c>
      <c r="FQ36">
        <v>1.6357369923114339E-2</v>
      </c>
      <c r="FR36">
        <v>0</v>
      </c>
      <c r="FS36">
        <v>4.303656341960032E-2</v>
      </c>
      <c r="FT36">
        <v>4.4717854261822197E-2</v>
      </c>
      <c r="FU36">
        <v>3.9819401015981297E-2</v>
      </c>
      <c r="FV36">
        <v>2.4454433623537396E-2</v>
      </c>
      <c r="FW36">
        <v>6.7585653060595982E-2</v>
      </c>
      <c r="FX36">
        <v>5.7774679609489447E-2</v>
      </c>
      <c r="FY36">
        <v>2.3195013931336227E-2</v>
      </c>
      <c r="FZ36">
        <v>3.3090748334229821E-2</v>
      </c>
      <c r="GA36">
        <v>4.1562305335272755E-2</v>
      </c>
      <c r="GB36">
        <v>4.8499785121447828E-2</v>
      </c>
      <c r="GC36">
        <v>3.632190175301301E-2</v>
      </c>
      <c r="GD36">
        <v>4.661539884918197E-2</v>
      </c>
      <c r="GE36">
        <v>5.1474512318933609E-2</v>
      </c>
      <c r="GF36">
        <v>4.7825705794650265E-2</v>
      </c>
      <c r="GG36">
        <v>9.1348309054832336E-2</v>
      </c>
      <c r="GI36" t="s">
        <v>722</v>
      </c>
      <c r="GJ36" t="s">
        <v>150</v>
      </c>
      <c r="GK36">
        <v>0.13357055001440724</v>
      </c>
      <c r="GL36">
        <v>0.16802777266669647</v>
      </c>
      <c r="GM36">
        <v>0.17090498981972146</v>
      </c>
      <c r="GN36">
        <v>0.17719500426083709</v>
      </c>
      <c r="GO36">
        <v>0.14068540849471606</v>
      </c>
      <c r="GP36">
        <v>0.1470632262527313</v>
      </c>
      <c r="GQ36">
        <v>0.16020285746513596</v>
      </c>
      <c r="GR36">
        <v>0.1352201438763686</v>
      </c>
      <c r="GS36">
        <v>0.1095139126078741</v>
      </c>
      <c r="GT36">
        <v>8.7767324995446677E-2</v>
      </c>
      <c r="GU36">
        <v>0.13288744542728839</v>
      </c>
      <c r="GV36">
        <v>0.18202697692774417</v>
      </c>
      <c r="GW36">
        <v>0.18201629184783541</v>
      </c>
      <c r="GX36">
        <v>0.22332244811677102</v>
      </c>
      <c r="GY36">
        <v>0.20982091812131981</v>
      </c>
      <c r="GZ36">
        <v>0.17025799536595018</v>
      </c>
      <c r="HA36">
        <v>0.15817327622789085</v>
      </c>
      <c r="HB36">
        <v>0.13198839783363603</v>
      </c>
      <c r="HC36">
        <v>0.109558020883872</v>
      </c>
      <c r="HD36">
        <v>0.11949695068735679</v>
      </c>
      <c r="HE36">
        <v>0.16321936760727326</v>
      </c>
      <c r="HF36">
        <v>0.14024296762661526</v>
      </c>
      <c r="HG36">
        <v>0.14975678878867921</v>
      </c>
      <c r="HH36">
        <v>0.18297216103678313</v>
      </c>
      <c r="HI36">
        <v>0.19587758725318585</v>
      </c>
      <c r="HJ36">
        <v>0.18601560256445698</v>
      </c>
      <c r="HK36">
        <v>0.19091154241443781</v>
      </c>
      <c r="HL36">
        <v>0.20644757928811047</v>
      </c>
      <c r="HM36">
        <v>0.19732349924566306</v>
      </c>
      <c r="HN36">
        <v>0.18149323748586155</v>
      </c>
      <c r="HO36">
        <v>0.18794362931724309</v>
      </c>
      <c r="HP36">
        <v>0.15345759875563245</v>
      </c>
      <c r="HQ36">
        <v>0.16044761355886905</v>
      </c>
      <c r="HR36">
        <v>0.17242460798099632</v>
      </c>
      <c r="HS36">
        <v>0.17166537876310753</v>
      </c>
      <c r="HT36">
        <v>0.17812608105502309</v>
      </c>
      <c r="HU36">
        <v>0.20046796198984615</v>
      </c>
      <c r="HV36">
        <v>0.20688175084136617</v>
      </c>
      <c r="HW36">
        <v>0.22303486370231015</v>
      </c>
      <c r="HX36">
        <v>0.21216549793447714</v>
      </c>
      <c r="HY36">
        <v>0.21732464825197287</v>
      </c>
      <c r="HZ36">
        <v>0.26694393356540008</v>
      </c>
      <c r="IA36">
        <v>0.25905195714826124</v>
      </c>
      <c r="IB36">
        <v>0.27125313136909429</v>
      </c>
      <c r="IC36">
        <v>0.29126174329861032</v>
      </c>
      <c r="ID36">
        <v>0.25658578101049884</v>
      </c>
      <c r="IE36">
        <v>0.242774282245631</v>
      </c>
      <c r="IF36">
        <v>0.23858089281706577</v>
      </c>
      <c r="IG36">
        <v>0.24582724031653819</v>
      </c>
      <c r="IH36">
        <v>0.21711442600844377</v>
      </c>
      <c r="II36">
        <v>0.21796337073713881</v>
      </c>
      <c r="IJ36">
        <v>0.22317356926544629</v>
      </c>
      <c r="IK36">
        <v>0.20020287086809066</v>
      </c>
      <c r="IL36">
        <v>0.19876972403435458</v>
      </c>
      <c r="IM36">
        <v>0.20621160372374636</v>
      </c>
      <c r="IN36">
        <v>0.2022099103096244</v>
      </c>
      <c r="IO36">
        <v>0.19568688126672151</v>
      </c>
      <c r="IP36">
        <v>0.18132244316280491</v>
      </c>
      <c r="IQ36">
        <v>0.17638436125379797</v>
      </c>
      <c r="IR36">
        <v>0.18451061396103008</v>
      </c>
      <c r="JB36" t="s">
        <v>722</v>
      </c>
      <c r="JC36">
        <v>0.43772865427093027</v>
      </c>
      <c r="JD36">
        <v>0.40826742327376858</v>
      </c>
      <c r="JE36">
        <v>0.38969892129072103</v>
      </c>
      <c r="JF36">
        <v>0.38685115242062212</v>
      </c>
      <c r="JG36">
        <v>0.41536105852999455</v>
      </c>
      <c r="JH36">
        <v>0.42318040694741077</v>
      </c>
      <c r="JI36">
        <v>0.4305796999228898</v>
      </c>
      <c r="JJ36">
        <v>0.45021349971857599</v>
      </c>
      <c r="JK36">
        <v>0.47096368099059016</v>
      </c>
      <c r="JL36">
        <v>0.47419748266953565</v>
      </c>
      <c r="JM36">
        <v>0.42685746333545727</v>
      </c>
      <c r="JN36">
        <v>0.3972071952206247</v>
      </c>
      <c r="JO36">
        <v>0.37329590837678567</v>
      </c>
      <c r="JP36">
        <v>0.35545768372590864</v>
      </c>
      <c r="JQ36">
        <v>0.34302194879423281</v>
      </c>
      <c r="JR36">
        <v>0.36104564993430782</v>
      </c>
      <c r="JS36">
        <v>0.37702008504003742</v>
      </c>
      <c r="JT36">
        <v>0.38949536732668072</v>
      </c>
      <c r="JU36">
        <v>0.40830509035680479</v>
      </c>
      <c r="JV36">
        <v>0.42378923743946545</v>
      </c>
      <c r="JW36">
        <v>0.27891832111402004</v>
      </c>
      <c r="JX36">
        <v>0.28164313571415467</v>
      </c>
      <c r="JY36">
        <v>0.26710260614949971</v>
      </c>
      <c r="JZ36">
        <v>0.24569319835044279</v>
      </c>
      <c r="KA36">
        <v>0.2409680720165821</v>
      </c>
      <c r="KB36">
        <v>0.24382739952953891</v>
      </c>
      <c r="KC36">
        <v>0.24578498997037687</v>
      </c>
      <c r="KD36">
        <v>0.25296222350980307</v>
      </c>
      <c r="KE36">
        <v>0.26670302920683187</v>
      </c>
      <c r="KF36">
        <v>0.2659557141956097</v>
      </c>
      <c r="KG36">
        <v>0.2555366879379255</v>
      </c>
      <c r="KH36">
        <v>0.27089760611434632</v>
      </c>
      <c r="KI36">
        <v>0.23593323615945969</v>
      </c>
      <c r="KJ36">
        <v>0.19811858245204378</v>
      </c>
      <c r="KK36">
        <v>0.19146921679596052</v>
      </c>
      <c r="KL36">
        <v>0.1778552689966392</v>
      </c>
      <c r="KM36">
        <v>0.18981460941135142</v>
      </c>
      <c r="KN36">
        <v>0.20550229838510575</v>
      </c>
      <c r="KO36">
        <v>0.22653178819546596</v>
      </c>
      <c r="KP36">
        <v>0.22680936256008163</v>
      </c>
      <c r="KQ36">
        <v>0.23003997987156413</v>
      </c>
      <c r="KR36">
        <v>0.20504991429365257</v>
      </c>
      <c r="KS36">
        <v>0.2034454230092369</v>
      </c>
      <c r="KT36">
        <v>0.19685317967511393</v>
      </c>
      <c r="KU36">
        <v>0.18008221371538155</v>
      </c>
      <c r="KV36">
        <v>0.17903233508672561</v>
      </c>
      <c r="KW36">
        <v>0.19861253527554629</v>
      </c>
      <c r="KX36">
        <v>0.22149943383995213</v>
      </c>
      <c r="KY36">
        <v>0.23515234509650579</v>
      </c>
      <c r="KZ36">
        <v>0.24105730524658653</v>
      </c>
      <c r="LA36">
        <v>0.30883276451234054</v>
      </c>
      <c r="LB36">
        <v>0.31636689463465251</v>
      </c>
      <c r="LC36">
        <v>0.31603480002654444</v>
      </c>
      <c r="LD36">
        <v>0.31277287770405132</v>
      </c>
      <c r="LE36">
        <v>0.31111609434219167</v>
      </c>
      <c r="LF36">
        <v>0.31764049531010841</v>
      </c>
      <c r="LG36">
        <v>0.31631959064188214</v>
      </c>
      <c r="LH36">
        <v>0.31791849896895225</v>
      </c>
      <c r="LI36">
        <v>0.31168631848663608</v>
      </c>
      <c r="LJ36">
        <v>0.3040167558697825</v>
      </c>
      <c r="LL36" t="s">
        <v>723</v>
      </c>
      <c r="LM36" t="s">
        <v>156</v>
      </c>
      <c r="LN36" t="s">
        <v>157</v>
      </c>
      <c r="LO36">
        <v>0.17026969332549299</v>
      </c>
    </row>
    <row r="37" spans="2:327" x14ac:dyDescent="0.45">
      <c r="B37" t="s">
        <v>724</v>
      </c>
      <c r="C37" t="s">
        <v>147</v>
      </c>
      <c r="D37">
        <v>0.38712112106679136</v>
      </c>
      <c r="E37">
        <v>0.38977525020814363</v>
      </c>
      <c r="F37">
        <v>0.37043201330737158</v>
      </c>
      <c r="G37">
        <v>0.35849369627830685</v>
      </c>
      <c r="H37">
        <v>0.36399876799671671</v>
      </c>
      <c r="I37">
        <v>0.37414946945481731</v>
      </c>
      <c r="J37">
        <v>0.4066291547637243</v>
      </c>
      <c r="K37">
        <v>0.41021300801199556</v>
      </c>
      <c r="L37">
        <v>0.41693497766769433</v>
      </c>
      <c r="M37">
        <v>0.40701437489615649</v>
      </c>
      <c r="N37">
        <v>0.36309389779880147</v>
      </c>
      <c r="O37">
        <v>0.39906936983917946</v>
      </c>
      <c r="P37">
        <v>0.41551498906459905</v>
      </c>
      <c r="Q37">
        <v>0.4221061271292707</v>
      </c>
      <c r="R37">
        <v>0.43286774815002438</v>
      </c>
      <c r="S37">
        <v>0.41524960659447685</v>
      </c>
      <c r="T37">
        <v>0.38686084529584275</v>
      </c>
      <c r="U37">
        <v>0.35747261652070506</v>
      </c>
      <c r="V37">
        <v>0.37037232093824046</v>
      </c>
      <c r="W37">
        <v>0.36227915020620072</v>
      </c>
      <c r="X37">
        <v>0.4486443103081651</v>
      </c>
      <c r="Y37">
        <v>0.4177988476415132</v>
      </c>
      <c r="Z37">
        <v>0.42698225285538965</v>
      </c>
      <c r="AA37">
        <v>0.44135367345417975</v>
      </c>
      <c r="AB37">
        <v>0.42219885473674729</v>
      </c>
      <c r="AC37">
        <v>0.41616001465038177</v>
      </c>
      <c r="AD37">
        <v>0.41390479549576192</v>
      </c>
      <c r="AE37">
        <v>0.43827394877330766</v>
      </c>
      <c r="AF37">
        <v>0.4436958440432423</v>
      </c>
      <c r="AG37">
        <v>0.46633622708008682</v>
      </c>
      <c r="AH37">
        <v>0.36405195360526088</v>
      </c>
      <c r="AI37">
        <v>0.34513886364491581</v>
      </c>
      <c r="AJ37">
        <v>0.35736383779102249</v>
      </c>
      <c r="AK37">
        <v>0.38616221340819917</v>
      </c>
      <c r="AL37">
        <v>0.36889077724760549</v>
      </c>
      <c r="AM37">
        <v>0.3570818628252021</v>
      </c>
      <c r="AN37">
        <v>0.37074625553108109</v>
      </c>
      <c r="AO37">
        <v>0.39347261552904333</v>
      </c>
      <c r="AP37">
        <v>0.41562176411416224</v>
      </c>
      <c r="AQ37">
        <v>0.41260889276180573</v>
      </c>
      <c r="AR37">
        <v>0.40466242367986377</v>
      </c>
      <c r="AS37">
        <v>0.37899917991428778</v>
      </c>
      <c r="AT37">
        <v>0.40494494692603106</v>
      </c>
      <c r="AU37">
        <v>0.43080037888519107</v>
      </c>
      <c r="AV37">
        <v>0.41867626838054545</v>
      </c>
      <c r="AW37">
        <v>0.40538833993200823</v>
      </c>
      <c r="AX37">
        <v>0.424964472138117</v>
      </c>
      <c r="AY37">
        <v>0.41495906613511768</v>
      </c>
      <c r="AZ37">
        <v>0.387535869791092</v>
      </c>
      <c r="BA37">
        <v>0.39813474493463052</v>
      </c>
      <c r="BB37">
        <v>0.4066534592958993</v>
      </c>
      <c r="BC37">
        <v>0.39281697583948411</v>
      </c>
      <c r="BD37">
        <v>0.38983733833743722</v>
      </c>
      <c r="BE37">
        <v>0.40399393012584911</v>
      </c>
      <c r="BF37">
        <v>0.40444650422222239</v>
      </c>
      <c r="BG37">
        <v>0.41644824284735765</v>
      </c>
      <c r="BH37">
        <v>0.43318041665449047</v>
      </c>
      <c r="BI37">
        <v>0.42399652907302438</v>
      </c>
      <c r="BJ37">
        <v>0.41706886786431141</v>
      </c>
      <c r="BK37">
        <v>0.41375898752861523</v>
      </c>
      <c r="BM37" t="s">
        <v>724</v>
      </c>
      <c r="BN37" t="s">
        <v>148</v>
      </c>
      <c r="BO37">
        <v>1.8726667768724514E-2</v>
      </c>
      <c r="BP37">
        <v>4.2718549310639287E-2</v>
      </c>
      <c r="BQ37">
        <v>4.0150286918775695E-2</v>
      </c>
      <c r="BR37">
        <v>3.7841295871762215E-2</v>
      </c>
      <c r="BS37">
        <v>6.1518138630069712E-2</v>
      </c>
      <c r="BT37">
        <v>5.6773659092296778E-2</v>
      </c>
      <c r="BU37">
        <v>6.2122937132852663E-2</v>
      </c>
      <c r="BV37">
        <v>5.6233134537806095E-2</v>
      </c>
      <c r="BW37">
        <v>5.6361637469153528E-2</v>
      </c>
      <c r="BX37">
        <v>4.1895984678317524E-2</v>
      </c>
      <c r="BY37">
        <v>3.1833237408560346E-2</v>
      </c>
      <c r="BZ37">
        <v>6.9757231485753995E-2</v>
      </c>
      <c r="CA37">
        <v>3.1184302360134822E-2</v>
      </c>
      <c r="CB37">
        <v>3.7780330577424351E-3</v>
      </c>
      <c r="CC37">
        <v>2.1660276180420737E-2</v>
      </c>
      <c r="CD37">
        <v>4.8760751640664228E-2</v>
      </c>
      <c r="CE37">
        <v>5.4665516748481337E-2</v>
      </c>
      <c r="CF37">
        <v>2.758112282343271E-2</v>
      </c>
      <c r="CG37">
        <v>2.8173080358131684E-2</v>
      </c>
      <c r="CH37">
        <v>8.6776646830309077E-3</v>
      </c>
      <c r="CI37">
        <v>2.8778919772405025E-2</v>
      </c>
      <c r="CJ37">
        <v>1.0236817720970296E-3</v>
      </c>
      <c r="CK37">
        <v>7.5852685804625305E-3</v>
      </c>
      <c r="CL37">
        <v>2.6254248189818804E-2</v>
      </c>
      <c r="CM37">
        <v>5.2360875045398866E-2</v>
      </c>
      <c r="CN37">
        <v>4.7396687482928697E-2</v>
      </c>
      <c r="CO37">
        <v>5.2860622542907368E-2</v>
      </c>
      <c r="CP37">
        <v>3.8819326057287704E-2</v>
      </c>
      <c r="CQ37">
        <v>6.2810075899886755E-2</v>
      </c>
      <c r="CR37">
        <v>3.7391316354614214E-2</v>
      </c>
      <c r="CS37">
        <v>4.5177513744976548E-2</v>
      </c>
      <c r="CT37">
        <v>4.2837345183434523E-2</v>
      </c>
      <c r="CU37">
        <v>4.3035303145677925E-2</v>
      </c>
      <c r="CV37">
        <v>5.7819560926714378E-2</v>
      </c>
      <c r="CW37">
        <v>6.484718062753371E-2</v>
      </c>
      <c r="CX37">
        <v>1.0099546460680973E-2</v>
      </c>
      <c r="CY37">
        <v>2.2510283490541867E-2</v>
      </c>
      <c r="CZ37">
        <v>4.1687341071823543E-2</v>
      </c>
      <c r="DA37">
        <v>3.3424746046186782E-2</v>
      </c>
      <c r="DB37">
        <v>3.4760181687710938E-2</v>
      </c>
      <c r="DC37">
        <v>7.0751148915125045E-2</v>
      </c>
      <c r="DD37">
        <v>1.8725081415263078E-2</v>
      </c>
      <c r="DE37">
        <v>4.1366788720185885E-2</v>
      </c>
      <c r="DF37">
        <v>8.1048532854063521E-2</v>
      </c>
      <c r="DG37">
        <v>5.8050587067525174E-2</v>
      </c>
      <c r="DH37">
        <v>6.4854970113282104E-2</v>
      </c>
      <c r="DI37">
        <v>6.3231395429482321E-2</v>
      </c>
      <c r="DJ37">
        <v>3.2248586175322856E-2</v>
      </c>
      <c r="DK37">
        <v>3.5460984385618073E-2</v>
      </c>
      <c r="DL37">
        <v>3.5174832838204557E-2</v>
      </c>
      <c r="DM37">
        <v>2.7300809094234348E-2</v>
      </c>
      <c r="DN37">
        <v>2.1905238292055162E-2</v>
      </c>
      <c r="DO37">
        <v>1.3054620272997235E-2</v>
      </c>
      <c r="DP37">
        <v>1.932520304472064E-2</v>
      </c>
      <c r="DQ37">
        <v>9.5878460285414545E-3</v>
      </c>
      <c r="DR37">
        <v>1.4859075510791782E-2</v>
      </c>
      <c r="DS37">
        <v>3.058082897703171E-2</v>
      </c>
      <c r="DT37">
        <v>4.9649478793965418E-2</v>
      </c>
      <c r="DU37">
        <v>5.3218666491369318E-2</v>
      </c>
      <c r="DV37">
        <v>3.195347357395012E-2</v>
      </c>
      <c r="DX37" t="s">
        <v>724</v>
      </c>
      <c r="DY37" t="s">
        <v>149</v>
      </c>
      <c r="DZ37">
        <v>4.1213422276454567E-2</v>
      </c>
      <c r="EA37">
        <v>1.1093142084703552E-2</v>
      </c>
      <c r="EB37">
        <v>2.3219825188493942E-2</v>
      </c>
      <c r="EC37">
        <v>5.0603950239973987E-2</v>
      </c>
      <c r="ED37">
        <v>7.1204227550802218E-2</v>
      </c>
      <c r="EE37">
        <v>4.9661000444068161E-2</v>
      </c>
      <c r="EF37">
        <v>6.9407811586271517E-2</v>
      </c>
      <c r="EG37">
        <v>8.3076555002025321E-2</v>
      </c>
      <c r="EH37">
        <v>7.3591238509646037E-2</v>
      </c>
      <c r="EI37">
        <v>8.1801003858984561E-2</v>
      </c>
      <c r="EJ37">
        <v>1.5465087530333028E-2</v>
      </c>
      <c r="EK37">
        <v>1.4648093246182405E-2</v>
      </c>
      <c r="EL37">
        <v>6.3842455962759587E-2</v>
      </c>
      <c r="EM37">
        <v>8.8649841290312364E-2</v>
      </c>
      <c r="EN37">
        <v>5.9936203658002937E-2</v>
      </c>
      <c r="EO37">
        <v>2.4092205284375116E-2</v>
      </c>
      <c r="EP37">
        <v>2.5844359959750988E-2</v>
      </c>
      <c r="EQ37">
        <v>7.3599205489857544E-2</v>
      </c>
      <c r="ER37">
        <v>8.4481610754848599E-2</v>
      </c>
      <c r="ES37">
        <v>6.3300218841742001E-2</v>
      </c>
      <c r="ET37">
        <v>4.5102354489378875E-2</v>
      </c>
      <c r="EU37">
        <v>4.3271317848636554E-2</v>
      </c>
      <c r="EV37">
        <v>5.9423540493811523E-3</v>
      </c>
      <c r="EW37">
        <v>2.510580755190697E-3</v>
      </c>
      <c r="EX37">
        <v>1.3198292854554833E-3</v>
      </c>
      <c r="EY37">
        <v>2.8302735561900553E-2</v>
      </c>
      <c r="EZ37">
        <v>2.7086004166733114E-2</v>
      </c>
      <c r="FA37">
        <v>7.298179256734573E-2</v>
      </c>
      <c r="FB37">
        <v>8.2259294162788779E-2</v>
      </c>
      <c r="FC37">
        <v>0.10051596600154895</v>
      </c>
      <c r="FD37">
        <v>3.5232006921103606E-2</v>
      </c>
      <c r="FE37">
        <v>3.998613121293864E-2</v>
      </c>
      <c r="FF37">
        <v>3.8959433217252253E-2</v>
      </c>
      <c r="FG37">
        <v>4.6822372874721699E-2</v>
      </c>
      <c r="FH37">
        <v>3.590913841118154E-2</v>
      </c>
      <c r="FI37">
        <v>2.7192114745381239E-2</v>
      </c>
      <c r="FJ37">
        <v>1.0746325870447446E-2</v>
      </c>
      <c r="FK37">
        <v>1.5226416413834062E-3</v>
      </c>
      <c r="FL37">
        <v>3.623981656366506E-2</v>
      </c>
      <c r="FM37">
        <v>4.8156387098597729E-2</v>
      </c>
      <c r="FN37">
        <v>4.2981172764873878E-2</v>
      </c>
      <c r="FO37">
        <v>8.4423660360540692E-2</v>
      </c>
      <c r="FP37">
        <v>6.9291172876941046E-2</v>
      </c>
      <c r="FQ37">
        <v>1.2336273853507586E-2</v>
      </c>
      <c r="FR37">
        <v>3.0936323058221839E-2</v>
      </c>
      <c r="FS37">
        <v>6.4798515279699653E-2</v>
      </c>
      <c r="FT37">
        <v>6.8267812014278825E-2</v>
      </c>
      <c r="FU37">
        <v>7.9094838079535407E-2</v>
      </c>
      <c r="FV37">
        <v>7.6491830433248448E-2</v>
      </c>
      <c r="FW37">
        <v>4.3326613782685014E-2</v>
      </c>
      <c r="FX37">
        <v>6.6260900613515389E-2</v>
      </c>
      <c r="FY37">
        <v>5.7235623540191592E-2</v>
      </c>
      <c r="FZ37">
        <v>4.8321128882670886E-2</v>
      </c>
      <c r="GA37">
        <v>3.3897114874197103E-2</v>
      </c>
      <c r="GB37">
        <v>4.8699417604809461E-2</v>
      </c>
      <c r="GC37">
        <v>4.0108911834373193E-2</v>
      </c>
      <c r="GD37">
        <v>2.5654673596262192E-2</v>
      </c>
      <c r="GE37">
        <v>1.7330109606862938E-2</v>
      </c>
      <c r="GF37">
        <v>2.606842373497717E-2</v>
      </c>
      <c r="GG37">
        <v>6.8313087697207786E-2</v>
      </c>
      <c r="GI37" t="s">
        <v>724</v>
      </c>
      <c r="GJ37" t="s">
        <v>150</v>
      </c>
      <c r="GK37">
        <v>0.19327105042861406</v>
      </c>
      <c r="GL37">
        <v>0.20595463199525865</v>
      </c>
      <c r="GM37">
        <v>0.18092623142235439</v>
      </c>
      <c r="GN37">
        <v>0.13500946557254045</v>
      </c>
      <c r="GO37">
        <v>0.10703083707245441</v>
      </c>
      <c r="GP37">
        <v>0.13912597409912592</v>
      </c>
      <c r="GQ37">
        <v>0.1332642120942289</v>
      </c>
      <c r="GR37">
        <v>0.11067438851010156</v>
      </c>
      <c r="GS37">
        <v>0.1310912697177283</v>
      </c>
      <c r="GT37">
        <v>0.14289087541323772</v>
      </c>
      <c r="GU37">
        <v>0.18337085628313024</v>
      </c>
      <c r="GV37">
        <v>0.17833575886723832</v>
      </c>
      <c r="GW37">
        <v>0.18767137392502772</v>
      </c>
      <c r="GX37">
        <v>0.19924754697567185</v>
      </c>
      <c r="GY37">
        <v>0.20590340155401501</v>
      </c>
      <c r="GZ37">
        <v>0.20836298237645259</v>
      </c>
      <c r="HA37">
        <v>0.16630043616440071</v>
      </c>
      <c r="HB37">
        <v>0.1316346469492197</v>
      </c>
      <c r="HC37">
        <v>0.11833095834173135</v>
      </c>
      <c r="HD37">
        <v>0.16479484179846682</v>
      </c>
      <c r="HE37">
        <v>0.25563941384075828</v>
      </c>
      <c r="HF37">
        <v>0.2612093332742696</v>
      </c>
      <c r="HG37">
        <v>0.30253311756801776</v>
      </c>
      <c r="HH37">
        <v>0.30213506455864197</v>
      </c>
      <c r="HI37">
        <v>0.23961407735195411</v>
      </c>
      <c r="HJ37">
        <v>0.21282791730706316</v>
      </c>
      <c r="HK37">
        <v>0.19750668619011591</v>
      </c>
      <c r="HL37">
        <v>0.18413213357795641</v>
      </c>
      <c r="HM37">
        <v>0.15540787934177422</v>
      </c>
      <c r="HN37">
        <v>0.1675414791190924</v>
      </c>
      <c r="HO37">
        <v>0.15116851821419808</v>
      </c>
      <c r="HP37">
        <v>0.13845460071150453</v>
      </c>
      <c r="HQ37">
        <v>0.15659763393464679</v>
      </c>
      <c r="HR37">
        <v>0.15821386297733525</v>
      </c>
      <c r="HS37">
        <v>0.16711582928260596</v>
      </c>
      <c r="HT37">
        <v>0.21590585297262965</v>
      </c>
      <c r="HU37">
        <v>0.23028893654826715</v>
      </c>
      <c r="HV37">
        <v>0.24097121598011356</v>
      </c>
      <c r="HW37">
        <v>0.21978411960859837</v>
      </c>
      <c r="HX37">
        <v>0.19548805379978171</v>
      </c>
      <c r="HY37">
        <v>0.15957785601829458</v>
      </c>
      <c r="HZ37">
        <v>0.1608360639269748</v>
      </c>
      <c r="IA37">
        <v>0.17402367767951848</v>
      </c>
      <c r="IB37">
        <v>0.21267838576934822</v>
      </c>
      <c r="IC37">
        <v>0.21479712061057835</v>
      </c>
      <c r="ID37">
        <v>0.1590974713403174</v>
      </c>
      <c r="IE37">
        <v>0.16341716399522457</v>
      </c>
      <c r="IF37">
        <v>0.17168038021545962</v>
      </c>
      <c r="IG37">
        <v>0.14628614787399175</v>
      </c>
      <c r="IH37">
        <v>0.17730961449654353</v>
      </c>
      <c r="II37">
        <v>0.18510689944158765</v>
      </c>
      <c r="IJ37">
        <v>0.19558516742982551</v>
      </c>
      <c r="IK37">
        <v>0.20336565639638779</v>
      </c>
      <c r="IL37">
        <v>0.2235690321883522</v>
      </c>
      <c r="IM37">
        <v>0.22368203062661926</v>
      </c>
      <c r="IN37">
        <v>0.23961343889375189</v>
      </c>
      <c r="IO37">
        <v>0.23950981966879298</v>
      </c>
      <c r="IP37">
        <v>0.20807375359053049</v>
      </c>
      <c r="IQ37">
        <v>0.17756191040278924</v>
      </c>
      <c r="IR37">
        <v>0.16551013531338968</v>
      </c>
      <c r="JB37" t="s">
        <v>724</v>
      </c>
      <c r="JC37">
        <v>0.32836607720497218</v>
      </c>
      <c r="JD37">
        <v>0.31510727713923858</v>
      </c>
      <c r="JE37">
        <v>0.31163128142932434</v>
      </c>
      <c r="JF37">
        <v>0.31086214424726316</v>
      </c>
      <c r="JG37">
        <v>0.30247703350128474</v>
      </c>
      <c r="JH37">
        <v>0.31769655476400149</v>
      </c>
      <c r="JI37">
        <v>0.32862383033858272</v>
      </c>
      <c r="JJ37">
        <v>0.33129007274351047</v>
      </c>
      <c r="JK37">
        <v>0.33432128543094725</v>
      </c>
      <c r="JL37">
        <v>0.33589134199282433</v>
      </c>
      <c r="JM37">
        <v>0.34748937210733688</v>
      </c>
      <c r="JN37">
        <v>0.32704509260229758</v>
      </c>
      <c r="JO37">
        <v>0.29835077204605498</v>
      </c>
      <c r="JP37">
        <v>0.268197581877967</v>
      </c>
      <c r="JQ37">
        <v>0.24857103245213699</v>
      </c>
      <c r="JR37">
        <v>0.28016633404704272</v>
      </c>
      <c r="JS37">
        <v>0.3392454952554691</v>
      </c>
      <c r="JT37">
        <v>0.3794305393881926</v>
      </c>
      <c r="JU37">
        <v>0.38538584002177384</v>
      </c>
      <c r="JV37">
        <v>0.34957073008639389</v>
      </c>
      <c r="JW37">
        <v>0.19036406862557456</v>
      </c>
      <c r="JX37">
        <v>0.1852253732415477</v>
      </c>
      <c r="JY37">
        <v>0.18223735265866772</v>
      </c>
      <c r="JZ37">
        <v>0.16357318026120365</v>
      </c>
      <c r="KA37">
        <v>0.15526252881132543</v>
      </c>
      <c r="KB37">
        <v>0.2076372814790155</v>
      </c>
      <c r="KC37">
        <v>0.2468243922717534</v>
      </c>
      <c r="KD37">
        <v>0.2501006857987374</v>
      </c>
      <c r="KE37">
        <v>0.24669869459765206</v>
      </c>
      <c r="KF37">
        <v>0.23306972921309921</v>
      </c>
      <c r="KG37">
        <v>0.17226908944460889</v>
      </c>
      <c r="KH37">
        <v>0.17593884676716934</v>
      </c>
      <c r="KI37">
        <v>0.15811624185769738</v>
      </c>
      <c r="KJ37">
        <v>0.15063687107088169</v>
      </c>
      <c r="KK37">
        <v>0.15115293803874333</v>
      </c>
      <c r="KL37">
        <v>0.17337594481086041</v>
      </c>
      <c r="KM37">
        <v>0.20913146307515351</v>
      </c>
      <c r="KN37">
        <v>0.22982835900504459</v>
      </c>
      <c r="KO37">
        <v>0.234048472626153</v>
      </c>
      <c r="KP37">
        <v>0.21463826275337719</v>
      </c>
      <c r="KQ37">
        <v>0.16403994285928969</v>
      </c>
      <c r="KR37">
        <v>0.15137716260171091</v>
      </c>
      <c r="KS37">
        <v>0.15090322672411752</v>
      </c>
      <c r="KT37">
        <v>0.15064839282843376</v>
      </c>
      <c r="KU37">
        <v>0.15113324977980491</v>
      </c>
      <c r="KV37">
        <v>0.17734812059304941</v>
      </c>
      <c r="KW37">
        <v>0.20644252984013023</v>
      </c>
      <c r="KX37">
        <v>0.21447799610259627</v>
      </c>
      <c r="KY37">
        <v>0.2191329977131091</v>
      </c>
      <c r="KZ37">
        <v>0.19970577673428352</v>
      </c>
      <c r="LA37">
        <v>0.29760473752001426</v>
      </c>
      <c r="LB37">
        <v>0.30571909147181248</v>
      </c>
      <c r="LC37">
        <v>0.32175207005217032</v>
      </c>
      <c r="LD37">
        <v>0.3095403054861518</v>
      </c>
      <c r="LE37">
        <v>0.29152438423739313</v>
      </c>
      <c r="LF37">
        <v>0.28763349165924534</v>
      </c>
      <c r="LG37">
        <v>0.302615895912136</v>
      </c>
      <c r="LH37">
        <v>0.32975671272863777</v>
      </c>
      <c r="LI37">
        <v>0.3300623600838164</v>
      </c>
      <c r="LJ37">
        <v>0.30110216599273359</v>
      </c>
      <c r="LL37" t="s">
        <v>725</v>
      </c>
      <c r="LM37" t="s">
        <v>156</v>
      </c>
      <c r="LN37" t="s">
        <v>157</v>
      </c>
      <c r="LO37">
        <v>0.20014702960480785</v>
      </c>
    </row>
    <row r="38" spans="2:327" x14ac:dyDescent="0.45">
      <c r="B38" t="s">
        <v>726</v>
      </c>
      <c r="C38" t="s">
        <v>147</v>
      </c>
      <c r="D38">
        <v>0.32725204666799684</v>
      </c>
      <c r="E38">
        <v>0.3431523886587442</v>
      </c>
      <c r="F38">
        <v>0.3488453777789246</v>
      </c>
      <c r="G38">
        <v>0.37349782305255136</v>
      </c>
      <c r="H38">
        <v>0.37725798998044019</v>
      </c>
      <c r="I38">
        <v>0.36060843541947968</v>
      </c>
      <c r="J38">
        <v>0.35731246212877738</v>
      </c>
      <c r="K38">
        <v>0.34069140071497017</v>
      </c>
      <c r="L38">
        <v>0.32543217545425823</v>
      </c>
      <c r="M38">
        <v>0.32838278650198111</v>
      </c>
      <c r="N38">
        <v>0.30931308964372284</v>
      </c>
      <c r="O38">
        <v>0.31268784720107656</v>
      </c>
      <c r="P38">
        <v>0.31507938768486737</v>
      </c>
      <c r="Q38">
        <v>0.33748694498351417</v>
      </c>
      <c r="R38">
        <v>0.35630035097789314</v>
      </c>
      <c r="S38">
        <v>0.32923136203536779</v>
      </c>
      <c r="T38">
        <v>0.31456592776844999</v>
      </c>
      <c r="U38">
        <v>0.31021488383098039</v>
      </c>
      <c r="V38">
        <v>0.28944866620049153</v>
      </c>
      <c r="W38">
        <v>0.29867462150869978</v>
      </c>
      <c r="X38">
        <v>0.38371888072589821</v>
      </c>
      <c r="Y38">
        <v>0.36631489376108872</v>
      </c>
      <c r="Z38">
        <v>0.37032375830297032</v>
      </c>
      <c r="AA38">
        <v>0.37755024930884884</v>
      </c>
      <c r="AB38">
        <v>0.3558779605682893</v>
      </c>
      <c r="AC38">
        <v>0.34957007611925545</v>
      </c>
      <c r="AD38">
        <v>0.36790781478318746</v>
      </c>
      <c r="AE38">
        <v>0.38707812535604008</v>
      </c>
      <c r="AF38">
        <v>0.40445905330357101</v>
      </c>
      <c r="AG38">
        <v>0.42974773489653878</v>
      </c>
      <c r="AH38">
        <v>0.3020207494392681</v>
      </c>
      <c r="AI38">
        <v>0.27990499477606567</v>
      </c>
      <c r="AJ38">
        <v>0.29541615055036935</v>
      </c>
      <c r="AK38">
        <v>0.31301810591947238</v>
      </c>
      <c r="AL38">
        <v>0.3000118533034255</v>
      </c>
      <c r="AM38">
        <v>0.31189384551601457</v>
      </c>
      <c r="AN38">
        <v>0.32438637973748502</v>
      </c>
      <c r="AO38">
        <v>0.33246845126613672</v>
      </c>
      <c r="AP38">
        <v>0.34063100590441653</v>
      </c>
      <c r="AQ38">
        <v>0.34855166789264347</v>
      </c>
      <c r="AR38">
        <v>0.36705043060896031</v>
      </c>
      <c r="AS38">
        <v>0.35937856489748432</v>
      </c>
      <c r="AT38">
        <v>0.37336332041489495</v>
      </c>
      <c r="AU38">
        <v>0.38656441882782766</v>
      </c>
      <c r="AV38">
        <v>0.40784525966049234</v>
      </c>
      <c r="AW38">
        <v>0.42862725906947025</v>
      </c>
      <c r="AX38">
        <v>0.41886618632573042</v>
      </c>
      <c r="AY38">
        <v>0.41308028596582136</v>
      </c>
      <c r="AZ38">
        <v>0.4028626716189897</v>
      </c>
      <c r="BA38">
        <v>0.40081832982891547</v>
      </c>
      <c r="BB38">
        <v>0.40814032339169903</v>
      </c>
      <c r="BC38">
        <v>0.39353372315736185</v>
      </c>
      <c r="BD38">
        <v>0.38977333675427411</v>
      </c>
      <c r="BE38">
        <v>0.39030817260707751</v>
      </c>
      <c r="BF38">
        <v>0.39622254974706089</v>
      </c>
      <c r="BG38">
        <v>0.40340296633513323</v>
      </c>
      <c r="BH38">
        <v>0.40327661391988739</v>
      </c>
      <c r="BI38">
        <v>0.41334681269489348</v>
      </c>
      <c r="BJ38">
        <v>0.41853215952288264</v>
      </c>
      <c r="BK38">
        <v>0.42721874818139</v>
      </c>
      <c r="BM38" t="s">
        <v>726</v>
      </c>
      <c r="BN38" t="s">
        <v>148</v>
      </c>
      <c r="BO38">
        <v>1.5271363776127301E-2</v>
      </c>
      <c r="BP38">
        <v>2.8663882239528392E-2</v>
      </c>
      <c r="BQ38">
        <v>4.3291875427067535E-2</v>
      </c>
      <c r="BR38">
        <v>5.0394209290498718E-2</v>
      </c>
      <c r="BS38">
        <v>3.9190471881097089E-2</v>
      </c>
      <c r="BT38">
        <v>2.7401822909634541E-2</v>
      </c>
      <c r="BU38">
        <v>3.7534308980399965E-2</v>
      </c>
      <c r="BV38">
        <v>4.5423797092344058E-2</v>
      </c>
      <c r="BW38">
        <v>3.7311134255479078E-2</v>
      </c>
      <c r="BX38">
        <v>3.3130397974360772E-2</v>
      </c>
      <c r="BY38">
        <v>2.1974522279632681E-2</v>
      </c>
      <c r="BZ38">
        <v>8.7468626203938884E-3</v>
      </c>
      <c r="CA38">
        <v>9.8816573980891297E-3</v>
      </c>
      <c r="CB38">
        <v>3.2066711539366577E-2</v>
      </c>
      <c r="CC38">
        <v>3.8126832091771791E-2</v>
      </c>
      <c r="CD38">
        <v>3.3652972043596942E-2</v>
      </c>
      <c r="CE38">
        <v>3.3409111238194303E-2</v>
      </c>
      <c r="CF38">
        <v>4.0836500903903554E-2</v>
      </c>
      <c r="CG38">
        <v>3.7968070427354748E-2</v>
      </c>
      <c r="CH38">
        <v>1.4240880510178681E-2</v>
      </c>
      <c r="CI38">
        <v>3.0861277334799927E-2</v>
      </c>
      <c r="CJ38">
        <v>2.5547688863543244E-3</v>
      </c>
      <c r="CK38">
        <v>7.780700182306869E-3</v>
      </c>
      <c r="CL38">
        <v>1.2991244074016918E-2</v>
      </c>
      <c r="CM38">
        <v>3.1540550341929936E-2</v>
      </c>
      <c r="CN38">
        <v>4.9263143690763941E-2</v>
      </c>
      <c r="CO38">
        <v>5.330710748814093E-2</v>
      </c>
      <c r="CP38">
        <v>2.7552393408803812E-2</v>
      </c>
      <c r="CQ38">
        <v>2.6757838130825093E-2</v>
      </c>
      <c r="CR38">
        <v>5.3473664016922794E-2</v>
      </c>
      <c r="CS38">
        <v>1.3782331568530277E-2</v>
      </c>
      <c r="CT38">
        <v>4.031500348306085E-2</v>
      </c>
      <c r="CU38">
        <v>5.2649768975975383E-2</v>
      </c>
      <c r="CV38">
        <v>2.4014617819919256E-2</v>
      </c>
      <c r="CW38">
        <v>6.3115014814549902E-3</v>
      </c>
      <c r="CX38">
        <v>1.2301985989700429E-2</v>
      </c>
      <c r="CY38">
        <v>1.8222391052600113E-2</v>
      </c>
      <c r="CZ38">
        <v>2.0925724356665367E-2</v>
      </c>
      <c r="DA38">
        <v>2.0990361413891045E-2</v>
      </c>
      <c r="DB38">
        <v>1.2532195220286407E-2</v>
      </c>
      <c r="DC38">
        <v>3.5752753816927788E-2</v>
      </c>
      <c r="DD38">
        <v>1.9407799145017848E-2</v>
      </c>
      <c r="DE38">
        <v>1.4598266033061595E-2</v>
      </c>
      <c r="DF38">
        <v>1.8128104873971543E-2</v>
      </c>
      <c r="DG38">
        <v>3.1415141764856797E-2</v>
      </c>
      <c r="DH38">
        <v>1.1896747658795732E-2</v>
      </c>
      <c r="DI38">
        <v>3.3570371596393402E-2</v>
      </c>
      <c r="DJ38">
        <v>5.1454228602761262E-2</v>
      </c>
      <c r="DK38">
        <v>1.8656733431076499E-2</v>
      </c>
      <c r="DL38">
        <v>2.1705353012953232E-2</v>
      </c>
      <c r="DM38">
        <v>1.3058459607447049E-2</v>
      </c>
      <c r="DN38">
        <v>1.7490133316708054E-2</v>
      </c>
      <c r="DO38">
        <v>2.7947737051420632E-2</v>
      </c>
      <c r="DP38">
        <v>1.3406402975190426E-2</v>
      </c>
      <c r="DQ38">
        <v>8.6583824543709949E-3</v>
      </c>
      <c r="DR38">
        <v>1.0818961881197348E-2</v>
      </c>
      <c r="DS38">
        <v>1.3163290512132964E-2</v>
      </c>
      <c r="DT38">
        <v>2.4371926121488179E-2</v>
      </c>
      <c r="DU38">
        <v>2.4056142237677752E-2</v>
      </c>
      <c r="DV38">
        <v>1.8917358361223827E-2</v>
      </c>
      <c r="DX38" t="s">
        <v>726</v>
      </c>
      <c r="DY38" t="s">
        <v>149</v>
      </c>
      <c r="DZ38">
        <v>5.3377363205276598E-2</v>
      </c>
      <c r="EA38">
        <v>2.5784068666877231E-2</v>
      </c>
      <c r="EB38">
        <v>1.2327251904903299E-2</v>
      </c>
      <c r="EC38">
        <v>3.0319688178415152E-2</v>
      </c>
      <c r="ED38">
        <v>4.0531704504542729E-2</v>
      </c>
      <c r="EE38">
        <v>2.5460225278094654E-2</v>
      </c>
      <c r="EF38">
        <v>2.7547584539004206E-2</v>
      </c>
      <c r="EG38">
        <v>3.027190446888604E-2</v>
      </c>
      <c r="EH38">
        <v>5.1674830875061611E-2</v>
      </c>
      <c r="EI38">
        <v>5.9121758171964377E-2</v>
      </c>
      <c r="EJ38">
        <v>3.5536996944538886E-2</v>
      </c>
      <c r="EK38">
        <v>3.0339718938988625E-2</v>
      </c>
      <c r="EL38">
        <v>1.8000008866133003E-2</v>
      </c>
      <c r="EM38">
        <v>1.2331035809478783E-2</v>
      </c>
      <c r="EN38">
        <v>1.5656641760140456E-2</v>
      </c>
      <c r="EO38">
        <v>3.9539974714688841E-2</v>
      </c>
      <c r="EP38">
        <v>5.959006364707143E-2</v>
      </c>
      <c r="EQ38">
        <v>3.3351332790304153E-2</v>
      </c>
      <c r="ER38">
        <v>4.4515457766238109E-2</v>
      </c>
      <c r="ES38">
        <v>6.3485453899209524E-2</v>
      </c>
      <c r="ET38">
        <v>6.2313248170223767E-2</v>
      </c>
      <c r="EU38">
        <v>5.3699699781276436E-2</v>
      </c>
      <c r="EV38">
        <v>6.4954033204114659E-3</v>
      </c>
      <c r="EW38">
        <v>5.4081990638384196E-3</v>
      </c>
      <c r="EX38">
        <v>1.9916465453781354E-2</v>
      </c>
      <c r="EY38">
        <v>3.0296775299427849E-2</v>
      </c>
      <c r="EZ38">
        <v>2.3877974708579722E-2</v>
      </c>
      <c r="FA38">
        <v>6.0575742734091546E-2</v>
      </c>
      <c r="FB38">
        <v>7.4455045273863193E-2</v>
      </c>
      <c r="FC38">
        <v>4.0312693934436469E-2</v>
      </c>
      <c r="FD38">
        <v>2.765880741819652E-2</v>
      </c>
      <c r="FE38">
        <v>1.0289414066603985E-2</v>
      </c>
      <c r="FF38">
        <v>2.3875159414020321E-2</v>
      </c>
      <c r="FG38">
        <v>6.8746960488219364E-2</v>
      </c>
      <c r="FH38">
        <v>6.5177441999597546E-2</v>
      </c>
      <c r="FI38">
        <v>4.1705126101531438E-2</v>
      </c>
      <c r="FJ38">
        <v>2.7570416857483179E-3</v>
      </c>
      <c r="FK38">
        <v>1.2777344310441988E-2</v>
      </c>
      <c r="FL38">
        <v>1.8684130456167822E-2</v>
      </c>
      <c r="FM38">
        <v>3.7086181872524326E-2</v>
      </c>
      <c r="FN38">
        <v>4.3150959173794162E-2</v>
      </c>
      <c r="FO38">
        <v>5.1310515877576075E-2</v>
      </c>
      <c r="FP38">
        <v>3.6109805695112275E-2</v>
      </c>
      <c r="FQ38">
        <v>2.1939758669306444E-2</v>
      </c>
      <c r="FR38">
        <v>2.7279587350505823E-2</v>
      </c>
      <c r="FS38">
        <v>4.7175182850319748E-2</v>
      </c>
      <c r="FT38">
        <v>4.4225675998166229E-2</v>
      </c>
      <c r="FU38">
        <v>1.1904792741105568E-2</v>
      </c>
      <c r="FV38">
        <v>3.4753602281900338E-2</v>
      </c>
      <c r="FW38">
        <v>5.8343443278149082E-2</v>
      </c>
      <c r="FX38">
        <v>3.5672226026041483E-2</v>
      </c>
      <c r="FY38">
        <v>7.8604840187963317E-3</v>
      </c>
      <c r="FZ38">
        <v>4.0158054217622335E-3</v>
      </c>
      <c r="GA38">
        <v>2.4337104921703753E-2</v>
      </c>
      <c r="GB38">
        <v>3.4715825292788063E-2</v>
      </c>
      <c r="GC38">
        <v>2.7762612585086454E-2</v>
      </c>
      <c r="GD38">
        <v>2.2573742058819467E-2</v>
      </c>
      <c r="GE38">
        <v>1.4586532055250545E-2</v>
      </c>
      <c r="GF38">
        <v>2.1448707371027876E-2</v>
      </c>
      <c r="GG38">
        <v>3.9780580361992501E-2</v>
      </c>
      <c r="GI38" t="s">
        <v>726</v>
      </c>
      <c r="GJ38" t="s">
        <v>150</v>
      </c>
      <c r="GK38">
        <v>0.13382724663594076</v>
      </c>
      <c r="GL38">
        <v>0.1562813967988822</v>
      </c>
      <c r="GM38">
        <v>0.16927844391190136</v>
      </c>
      <c r="GN38">
        <v>0.15680209404947135</v>
      </c>
      <c r="GO38">
        <v>0.15946483367093567</v>
      </c>
      <c r="GP38">
        <v>0.1647330296583559</v>
      </c>
      <c r="GQ38">
        <v>0.15133335547274065</v>
      </c>
      <c r="GR38">
        <v>0.13125640004345654</v>
      </c>
      <c r="GS38">
        <v>0.11077964594427972</v>
      </c>
      <c r="GT38">
        <v>0.1094793593329101</v>
      </c>
      <c r="GU38">
        <v>0.13553990190849005</v>
      </c>
      <c r="GV38">
        <v>0.16135464601905544</v>
      </c>
      <c r="GW38">
        <v>0.18804551466931541</v>
      </c>
      <c r="GX38">
        <v>0.1901050667865706</v>
      </c>
      <c r="GY38">
        <v>0.19362967075268045</v>
      </c>
      <c r="GZ38">
        <v>0.14556051972790532</v>
      </c>
      <c r="HA38">
        <v>0.10528779882221252</v>
      </c>
      <c r="HB38">
        <v>0.11212559588666293</v>
      </c>
      <c r="HC38">
        <v>9.3696532037019026E-2</v>
      </c>
      <c r="HD38">
        <v>0.11085578544471536</v>
      </c>
      <c r="HE38">
        <v>0.15154002150777612</v>
      </c>
      <c r="HF38">
        <v>0.18589139683733433</v>
      </c>
      <c r="HG38">
        <v>0.23885520941154531</v>
      </c>
      <c r="HH38">
        <v>0.23465781711863135</v>
      </c>
      <c r="HI38">
        <v>0.18923793490510046</v>
      </c>
      <c r="HJ38">
        <v>0.16234982549533189</v>
      </c>
      <c r="HK38">
        <v>0.17832519238768957</v>
      </c>
      <c r="HL38">
        <v>0.16893746678058108</v>
      </c>
      <c r="HM38">
        <v>0.16311623398990813</v>
      </c>
      <c r="HN38">
        <v>0.17479608789529158</v>
      </c>
      <c r="HO38">
        <v>0.1415458224329087</v>
      </c>
      <c r="HP38">
        <v>0.11222171891538922</v>
      </c>
      <c r="HQ38">
        <v>0.10257890665157247</v>
      </c>
      <c r="HR38">
        <v>0.10578328648758087</v>
      </c>
      <c r="HS38">
        <v>0.12718057919804171</v>
      </c>
      <c r="HT38">
        <v>0.15708855288071177</v>
      </c>
      <c r="HU38">
        <v>0.20139998250583976</v>
      </c>
      <c r="HV38">
        <v>0.20173999404526369</v>
      </c>
      <c r="HW38">
        <v>0.19865377270096024</v>
      </c>
      <c r="HX38">
        <v>0.19211041045693822</v>
      </c>
      <c r="HY38">
        <v>0.16236617834553488</v>
      </c>
      <c r="HZ38">
        <v>0.17479121536851755</v>
      </c>
      <c r="IA38">
        <v>0.20221921426518327</v>
      </c>
      <c r="IB38">
        <v>0.22899404335990342</v>
      </c>
      <c r="IC38">
        <v>0.23382608258391951</v>
      </c>
      <c r="ID38">
        <v>0.25330568339236015</v>
      </c>
      <c r="IE38">
        <v>0.21676645479764162</v>
      </c>
      <c r="IF38">
        <v>0.22000244985978809</v>
      </c>
      <c r="IG38">
        <v>0.21725242778284939</v>
      </c>
      <c r="IH38">
        <v>0.18782323876098814</v>
      </c>
      <c r="II38">
        <v>0.21663161774517203</v>
      </c>
      <c r="IJ38">
        <v>0.23189159765684125</v>
      </c>
      <c r="IK38">
        <v>0.22099611822468043</v>
      </c>
      <c r="IL38">
        <v>0.21649911489567375</v>
      </c>
      <c r="IM38">
        <v>0.21345696238463385</v>
      </c>
      <c r="IN38">
        <v>0.2165156084694656</v>
      </c>
      <c r="IO38">
        <v>0.22137485963473136</v>
      </c>
      <c r="IP38">
        <v>0.22123786019949018</v>
      </c>
      <c r="IQ38">
        <v>0.22602410334593034</v>
      </c>
      <c r="IR38">
        <v>0.21830853164415315</v>
      </c>
      <c r="JB38" t="s">
        <v>726</v>
      </c>
      <c r="JC38">
        <v>0.39486805477453046</v>
      </c>
      <c r="JD38">
        <v>0.37142647318115829</v>
      </c>
      <c r="JE38">
        <v>0.35511164734367012</v>
      </c>
      <c r="JF38">
        <v>0.3502821665334182</v>
      </c>
      <c r="JG38">
        <v>0.35409964284588991</v>
      </c>
      <c r="JH38">
        <v>0.35898843481977788</v>
      </c>
      <c r="JI38">
        <v>0.37074647205124556</v>
      </c>
      <c r="JJ38">
        <v>0.38471187244395966</v>
      </c>
      <c r="JK38">
        <v>0.40153272905502441</v>
      </c>
      <c r="JL38">
        <v>0.41168420644372689</v>
      </c>
      <c r="JM38">
        <v>0.43611090824350807</v>
      </c>
      <c r="JN38">
        <v>0.40489330422147929</v>
      </c>
      <c r="JO38">
        <v>0.37398504315411407</v>
      </c>
      <c r="JP38">
        <v>0.35040946538799983</v>
      </c>
      <c r="JQ38">
        <v>0.32635763234322973</v>
      </c>
      <c r="JR38">
        <v>0.34203363295086692</v>
      </c>
      <c r="JS38">
        <v>0.3714070660682548</v>
      </c>
      <c r="JT38">
        <v>0.40396498603725234</v>
      </c>
      <c r="JU38">
        <v>0.42540735876979763</v>
      </c>
      <c r="JV38">
        <v>0.42121008659055087</v>
      </c>
      <c r="JW38">
        <v>0.27712463976198404</v>
      </c>
      <c r="JX38">
        <v>0.26235919460334572</v>
      </c>
      <c r="JY38">
        <v>0.24460507532659201</v>
      </c>
      <c r="JZ38">
        <v>0.23239517299790186</v>
      </c>
      <c r="KA38">
        <v>0.21872522765377655</v>
      </c>
      <c r="KB38">
        <v>0.24201325513006036</v>
      </c>
      <c r="KC38">
        <v>0.27334984381739885</v>
      </c>
      <c r="KD38">
        <v>0.28830562419506978</v>
      </c>
      <c r="KE38">
        <v>0.28874629163852578</v>
      </c>
      <c r="KF38">
        <v>0.28782818048684433</v>
      </c>
      <c r="KG38">
        <v>0.25863419997353693</v>
      </c>
      <c r="KH38">
        <v>0.24967072606435839</v>
      </c>
      <c r="KI38">
        <v>0.21818101986734292</v>
      </c>
      <c r="KJ38">
        <v>0.18651459975981463</v>
      </c>
      <c r="KK38">
        <v>0.18042494841897816</v>
      </c>
      <c r="KL38">
        <v>0.21670039411222969</v>
      </c>
      <c r="KM38">
        <v>0.2646551903834003</v>
      </c>
      <c r="KN38">
        <v>0.27787289683054389</v>
      </c>
      <c r="KO38">
        <v>0.27032883491019788</v>
      </c>
      <c r="KP38">
        <v>0.24860701146440689</v>
      </c>
      <c r="KQ38">
        <v>0.23375521229129356</v>
      </c>
      <c r="KR38">
        <v>0.22153185676551548</v>
      </c>
      <c r="KS38">
        <v>0.21466500685531201</v>
      </c>
      <c r="KT38">
        <v>0.20222281809382694</v>
      </c>
      <c r="KU38">
        <v>0.18400818803785229</v>
      </c>
      <c r="KV38">
        <v>0.19587363891866899</v>
      </c>
      <c r="KW38">
        <v>0.23218525501915271</v>
      </c>
      <c r="KX38">
        <v>0.25464100175971494</v>
      </c>
      <c r="KY38">
        <v>0.25289937886461333</v>
      </c>
      <c r="KZ38">
        <v>0.24920502051912152</v>
      </c>
      <c r="LA38">
        <v>0.30818041278914815</v>
      </c>
      <c r="LB38">
        <v>0.31298220098836388</v>
      </c>
      <c r="LC38">
        <v>0.32205018293813537</v>
      </c>
      <c r="LD38">
        <v>0.32528107306193971</v>
      </c>
      <c r="LE38">
        <v>0.31085538979124594</v>
      </c>
      <c r="LF38">
        <v>0.30515249456733279</v>
      </c>
      <c r="LG38">
        <v>0.31056952065807464</v>
      </c>
      <c r="LH38">
        <v>0.31494633713831849</v>
      </c>
      <c r="LI38">
        <v>0.30941256396575673</v>
      </c>
      <c r="LJ38">
        <v>0.30097109238003178</v>
      </c>
      <c r="LL38" t="s">
        <v>727</v>
      </c>
      <c r="LM38" t="s">
        <v>156</v>
      </c>
      <c r="LN38" t="s">
        <v>157</v>
      </c>
      <c r="LO38">
        <v>0.29533428496669734</v>
      </c>
    </row>
    <row r="39" spans="2:327" x14ac:dyDescent="0.45">
      <c r="B39" t="s">
        <v>728</v>
      </c>
      <c r="C39" t="s">
        <v>147</v>
      </c>
      <c r="D39">
        <v>0.37876114460070809</v>
      </c>
      <c r="E39">
        <v>0.36514144841762741</v>
      </c>
      <c r="F39">
        <v>0.37146863734985525</v>
      </c>
      <c r="G39">
        <v>0.38127057966411315</v>
      </c>
      <c r="H39">
        <v>0.4013716488056186</v>
      </c>
      <c r="I39">
        <v>0.38568787083750139</v>
      </c>
      <c r="J39">
        <v>0.3743081715459986</v>
      </c>
      <c r="K39">
        <v>0.36534117571906638</v>
      </c>
      <c r="L39">
        <v>0.36787820423563095</v>
      </c>
      <c r="M39">
        <v>0.37616928051279508</v>
      </c>
      <c r="N39">
        <v>0.42341533444215212</v>
      </c>
      <c r="O39">
        <v>0.45140704786740538</v>
      </c>
      <c r="P39">
        <v>0.44980764019187242</v>
      </c>
      <c r="Q39">
        <v>0.45533396965383099</v>
      </c>
      <c r="R39">
        <v>0.46991962833156947</v>
      </c>
      <c r="S39">
        <v>0.46611465012901332</v>
      </c>
      <c r="T39">
        <v>0.42728367488045416</v>
      </c>
      <c r="U39">
        <v>0.38387341203761016</v>
      </c>
      <c r="V39">
        <v>0.40273208246873732</v>
      </c>
      <c r="W39">
        <v>0.41932882493730783</v>
      </c>
      <c r="X39">
        <v>0.40117146532009013</v>
      </c>
      <c r="Y39">
        <v>0.39770674365095421</v>
      </c>
      <c r="Z39">
        <v>0.40662050639610553</v>
      </c>
      <c r="AA39">
        <v>0.41250481592651334</v>
      </c>
      <c r="AB39">
        <v>0.40904466666649986</v>
      </c>
      <c r="AC39">
        <v>0.41548267765398955</v>
      </c>
      <c r="AD39">
        <v>0.40865615978195502</v>
      </c>
      <c r="AE39">
        <v>0.41572795973244503</v>
      </c>
      <c r="AF39">
        <v>0.42966742578449252</v>
      </c>
      <c r="AG39">
        <v>0.40941984009939297</v>
      </c>
      <c r="AH39">
        <v>0.36570746105520185</v>
      </c>
      <c r="AI39">
        <v>0.38168897149341391</v>
      </c>
      <c r="AJ39">
        <v>0.40981182332142385</v>
      </c>
      <c r="AK39">
        <v>0.40345219527230636</v>
      </c>
      <c r="AL39">
        <v>0.38548402311409247</v>
      </c>
      <c r="AM39">
        <v>0.37927644767050817</v>
      </c>
      <c r="AN39">
        <v>0.38482578513623367</v>
      </c>
      <c r="AO39">
        <v>0.40526415024223456</v>
      </c>
      <c r="AP39">
        <v>0.40000211729781437</v>
      </c>
      <c r="AQ39">
        <v>0.38783932157869189</v>
      </c>
      <c r="AR39">
        <v>0.42063010427337533</v>
      </c>
      <c r="AS39">
        <v>0.41165475818029357</v>
      </c>
      <c r="AT39">
        <v>0.42309880455585147</v>
      </c>
      <c r="AU39">
        <v>0.44158871437429631</v>
      </c>
      <c r="AV39">
        <v>0.46180646096515843</v>
      </c>
      <c r="AW39">
        <v>0.44719163609618406</v>
      </c>
      <c r="AX39">
        <v>0.41499184080922047</v>
      </c>
      <c r="AY39">
        <v>0.39365569330936062</v>
      </c>
      <c r="AZ39">
        <v>0.39804082962284376</v>
      </c>
      <c r="BA39">
        <v>0.4206513269049571</v>
      </c>
      <c r="BB39">
        <v>0.40591783310342561</v>
      </c>
      <c r="BC39">
        <v>0.39827770704066057</v>
      </c>
      <c r="BD39">
        <v>0.40219720213345617</v>
      </c>
      <c r="BE39">
        <v>0.39635388802311883</v>
      </c>
      <c r="BF39">
        <v>0.41144093063666681</v>
      </c>
      <c r="BG39">
        <v>0.42058645096168712</v>
      </c>
      <c r="BH39">
        <v>0.43053714534221638</v>
      </c>
      <c r="BI39">
        <v>0.42721363065190548</v>
      </c>
      <c r="BJ39">
        <v>0.413276648397993</v>
      </c>
      <c r="BK39">
        <v>0.42772416280670322</v>
      </c>
      <c r="BM39" t="s">
        <v>728</v>
      </c>
      <c r="BN39" t="s">
        <v>148</v>
      </c>
      <c r="BO39">
        <v>3.4817878531751063E-2</v>
      </c>
      <c r="BP39">
        <v>1.207445414469663E-2</v>
      </c>
      <c r="BQ39">
        <v>4.2563318953736398E-2</v>
      </c>
      <c r="BR39">
        <v>5.1407446986693146E-2</v>
      </c>
      <c r="BS39">
        <v>5.0062287484437765E-2</v>
      </c>
      <c r="BT39">
        <v>7.234846140548549E-3</v>
      </c>
      <c r="BU39">
        <v>6.2092820778745221E-2</v>
      </c>
      <c r="BV39">
        <v>0.1053332634088662</v>
      </c>
      <c r="BW39">
        <v>9.4103480146811441E-2</v>
      </c>
      <c r="BX39">
        <v>3.3623903294133506E-2</v>
      </c>
      <c r="BY39">
        <v>4.6525748212407868E-2</v>
      </c>
      <c r="BZ39">
        <v>6.5586432776990458E-2</v>
      </c>
      <c r="CA39">
        <v>5.5386747444862182E-2</v>
      </c>
      <c r="CB39">
        <v>2.7123086739126306E-2</v>
      </c>
      <c r="CC39">
        <v>3.7559509191846301E-2</v>
      </c>
      <c r="CD39">
        <v>3.5968813418398492E-2</v>
      </c>
      <c r="CE39">
        <v>4.4687535104310623E-2</v>
      </c>
      <c r="CF39">
        <v>7.6850981045394715E-2</v>
      </c>
      <c r="CG39">
        <v>4.1401662408456427E-2</v>
      </c>
      <c r="CH39">
        <v>2.8768651996272362E-2</v>
      </c>
      <c r="CI39">
        <v>7.0921966714729806E-2</v>
      </c>
      <c r="CJ39">
        <v>3.2987750689935952E-2</v>
      </c>
      <c r="CK39">
        <v>3.9676611026993207E-2</v>
      </c>
      <c r="CL39">
        <v>5.1970878296555313E-2</v>
      </c>
      <c r="CM39">
        <v>4.4182971105128768E-2</v>
      </c>
      <c r="CN39">
        <v>7.5898892124434236E-2</v>
      </c>
      <c r="CO39">
        <v>6.6713982843856254E-2</v>
      </c>
      <c r="CP39">
        <v>8.5342747066909225E-2</v>
      </c>
      <c r="CQ39">
        <v>7.7126373019080152E-2</v>
      </c>
      <c r="CR39">
        <v>5.1577789386521605E-2</v>
      </c>
      <c r="CS39">
        <v>8.9982630259652169E-2</v>
      </c>
      <c r="CT39">
        <v>5.0652006897837588E-2</v>
      </c>
      <c r="CU39">
        <v>3.0850865624591259E-2</v>
      </c>
      <c r="CV39">
        <v>3.4123333371065233E-2</v>
      </c>
      <c r="CW39">
        <v>4.4502980377581179E-2</v>
      </c>
      <c r="CX39">
        <v>1.0860306839756065E-2</v>
      </c>
      <c r="CY39">
        <v>1.6513845981321221E-2</v>
      </c>
      <c r="CZ39">
        <v>4.2303900736451024E-2</v>
      </c>
      <c r="DA39">
        <v>3.6619953429228323E-2</v>
      </c>
      <c r="DB39">
        <v>3.3356106351318957E-2</v>
      </c>
      <c r="DC39">
        <v>4.7028220322722289E-2</v>
      </c>
      <c r="DD39">
        <v>3.5722359503298259E-2</v>
      </c>
      <c r="DE39">
        <v>6.2839476160587909E-2</v>
      </c>
      <c r="DF39">
        <v>5.7789445619908411E-2</v>
      </c>
      <c r="DG39">
        <v>4.6395437951849923E-2</v>
      </c>
      <c r="DH39">
        <v>0.10022842410378105</v>
      </c>
      <c r="DI39">
        <v>5.0852289138871874E-2</v>
      </c>
      <c r="DJ39">
        <v>3.6717898155081481E-2</v>
      </c>
      <c r="DK39">
        <v>3.7695985823131231E-2</v>
      </c>
      <c r="DL39">
        <v>8.7589146340062082E-2</v>
      </c>
      <c r="DM39">
        <v>3.1793992738780634E-2</v>
      </c>
      <c r="DN39">
        <v>3.2184578428964487E-2</v>
      </c>
      <c r="DO39">
        <v>3.5380689309336223E-2</v>
      </c>
      <c r="DP39">
        <v>3.1564476138083809E-2</v>
      </c>
      <c r="DQ39">
        <v>0</v>
      </c>
      <c r="DR39">
        <v>1.1940689187106465E-2</v>
      </c>
      <c r="DS39">
        <v>2.9484948245087562E-2</v>
      </c>
      <c r="DT39">
        <v>2.8847655716192008E-2</v>
      </c>
      <c r="DU39">
        <v>4.5075060307729412E-2</v>
      </c>
      <c r="DV39">
        <v>4.8977102274070344E-2</v>
      </c>
      <c r="DX39" t="s">
        <v>728</v>
      </c>
      <c r="DY39" t="s">
        <v>149</v>
      </c>
      <c r="DZ39">
        <v>6.7866559648505423E-2</v>
      </c>
      <c r="EA39">
        <v>6.8988385380364045E-2</v>
      </c>
      <c r="EB39">
        <v>5.9941082524118568E-2</v>
      </c>
      <c r="EC39">
        <v>3.3430628463246667E-2</v>
      </c>
      <c r="ED39">
        <v>3.3147784524024108E-2</v>
      </c>
      <c r="EE39">
        <v>8.3952859533177368E-2</v>
      </c>
      <c r="EF39">
        <v>5.7621925899517E-2</v>
      </c>
      <c r="EG39">
        <v>1.8545416413817285E-2</v>
      </c>
      <c r="EH39">
        <v>4.6306466931715473E-2</v>
      </c>
      <c r="EI39">
        <v>0.11054442284342998</v>
      </c>
      <c r="EJ39">
        <v>4.0466119211706494E-2</v>
      </c>
      <c r="EK39">
        <v>6.5374716743236208E-2</v>
      </c>
      <c r="EL39">
        <v>7.26580744376948E-2</v>
      </c>
      <c r="EM39">
        <v>8.6519889242345646E-2</v>
      </c>
      <c r="EN39">
        <v>7.6424322618378421E-2</v>
      </c>
      <c r="EO39">
        <v>4.2209194991623414E-2</v>
      </c>
      <c r="EP39">
        <v>3.9670176851531277E-2</v>
      </c>
      <c r="EQ39">
        <v>3.2540115311633304E-2</v>
      </c>
      <c r="ER39">
        <v>7.3777752014745276E-2</v>
      </c>
      <c r="ES39">
        <v>9.0498877897036284E-2</v>
      </c>
      <c r="ET39">
        <v>4.9712189142772915E-2</v>
      </c>
      <c r="EU39">
        <v>7.6638675609012386E-2</v>
      </c>
      <c r="EV39">
        <v>4.0697868605111313E-2</v>
      </c>
      <c r="EW39">
        <v>2.8081754410146018E-2</v>
      </c>
      <c r="EX39">
        <v>5.4598976440919933E-2</v>
      </c>
      <c r="EY39">
        <v>3.9735173694827201E-2</v>
      </c>
      <c r="EZ39">
        <v>4.3412035570744051E-2</v>
      </c>
      <c r="FA39">
        <v>5.3430696459329796E-2</v>
      </c>
      <c r="FB39">
        <v>5.0875243234838323E-2</v>
      </c>
      <c r="FC39">
        <v>9.6804068526082365E-2</v>
      </c>
      <c r="FD39">
        <v>3.2570181035544793E-2</v>
      </c>
      <c r="FE39">
        <v>7.4630229826282965E-2</v>
      </c>
      <c r="FF39">
        <v>9.862577346509635E-2</v>
      </c>
      <c r="FG39">
        <v>8.7160125830019961E-2</v>
      </c>
      <c r="FH39">
        <v>1.0819541725903086E-2</v>
      </c>
      <c r="FI39">
        <v>2.5749565888638717E-2</v>
      </c>
      <c r="FJ39">
        <v>1.5648596804049966E-2</v>
      </c>
      <c r="FK39">
        <v>5.9291501732904456E-3</v>
      </c>
      <c r="FL39">
        <v>9.1765822296055316E-3</v>
      </c>
      <c r="FM39">
        <v>2.4350873971310891E-2</v>
      </c>
      <c r="FN39">
        <v>8.3543382413438755E-2</v>
      </c>
      <c r="FO39">
        <v>6.0059889212250368E-2</v>
      </c>
      <c r="FP39">
        <v>1.3697247725513039E-2</v>
      </c>
      <c r="FQ39">
        <v>4.7630912136596842E-2</v>
      </c>
      <c r="FR39">
        <v>9.780080475890704E-2</v>
      </c>
      <c r="FS39">
        <v>9.740866763022768E-2</v>
      </c>
      <c r="FT39">
        <v>0.10176718138573085</v>
      </c>
      <c r="FU39">
        <v>9.1506190124896081E-2</v>
      </c>
      <c r="FV39">
        <v>6.2742417639487708E-2</v>
      </c>
      <c r="FW39">
        <v>1.5501173371373883E-2</v>
      </c>
      <c r="FX39">
        <v>4.3436865493824472E-2</v>
      </c>
      <c r="FY39">
        <v>2.1417536027643909E-2</v>
      </c>
      <c r="FZ39">
        <v>4.0108807874457426E-2</v>
      </c>
      <c r="GA39">
        <v>4.9162015325666629E-2</v>
      </c>
      <c r="GB39">
        <v>7.1065982807733907E-2</v>
      </c>
      <c r="GC39">
        <v>3.7591380051932251E-2</v>
      </c>
      <c r="GD39">
        <v>1.9203566407622399E-2</v>
      </c>
      <c r="GE39">
        <v>7.48437811613481E-3</v>
      </c>
      <c r="GF39">
        <v>6.1569402069208828E-3</v>
      </c>
      <c r="GG39">
        <v>3.261563020573293E-2</v>
      </c>
      <c r="GI39" t="s">
        <v>728</v>
      </c>
      <c r="GJ39" t="s">
        <v>150</v>
      </c>
      <c r="GK39">
        <v>0.15570384618921052</v>
      </c>
      <c r="GL39">
        <v>0.17390872321424267</v>
      </c>
      <c r="GM39">
        <v>0.15189336214573174</v>
      </c>
      <c r="GN39">
        <v>0.18799077969573808</v>
      </c>
      <c r="GO39">
        <v>0.20681463070104583</v>
      </c>
      <c r="GP39">
        <v>0.17348464557552151</v>
      </c>
      <c r="GQ39">
        <v>0.12432551220871529</v>
      </c>
      <c r="GR39">
        <v>0.11180778735395221</v>
      </c>
      <c r="GS39">
        <v>0.10449371964468104</v>
      </c>
      <c r="GT39">
        <v>0.1034560710121655</v>
      </c>
      <c r="GU39">
        <v>0.20338084817189189</v>
      </c>
      <c r="GV39">
        <v>0.19386521064329809</v>
      </c>
      <c r="GW39">
        <v>0.20268187157936457</v>
      </c>
      <c r="GX39">
        <v>0.21944298228624584</v>
      </c>
      <c r="GY39">
        <v>0.22923845360349113</v>
      </c>
      <c r="GZ39">
        <v>0.22993829052309747</v>
      </c>
      <c r="HA39">
        <v>0.20259451489422153</v>
      </c>
      <c r="HB39">
        <v>0.15368538483647304</v>
      </c>
      <c r="HC39">
        <v>0.16135320271902379</v>
      </c>
      <c r="HD39">
        <v>0.1621250633850948</v>
      </c>
      <c r="HE39">
        <v>0.1540581652538017</v>
      </c>
      <c r="HF39">
        <v>0.15507153130931761</v>
      </c>
      <c r="HG39">
        <v>0.20730151957651632</v>
      </c>
      <c r="HH39">
        <v>0.22399728423054252</v>
      </c>
      <c r="HI39">
        <v>0.20975537870729924</v>
      </c>
      <c r="HJ39">
        <v>0.18424679290530716</v>
      </c>
      <c r="HK39">
        <v>0.17229411790060825</v>
      </c>
      <c r="HL39">
        <v>0.16118682082147379</v>
      </c>
      <c r="HM39">
        <v>0.17914381123909781</v>
      </c>
      <c r="HN39">
        <v>0.13608110190830833</v>
      </c>
      <c r="HO39">
        <v>0.1288213267195438</v>
      </c>
      <c r="HP39">
        <v>0.14381933945641603</v>
      </c>
      <c r="HQ39">
        <v>0.16419222942661027</v>
      </c>
      <c r="HR39">
        <v>0.17069497984420362</v>
      </c>
      <c r="HS39">
        <v>0.21990762206962042</v>
      </c>
      <c r="HT39">
        <v>0.23048177733317216</v>
      </c>
      <c r="HU39">
        <v>0.22820714299300646</v>
      </c>
      <c r="HV39">
        <v>0.22116172294054423</v>
      </c>
      <c r="HW39">
        <v>0.21951871187337704</v>
      </c>
      <c r="HX39">
        <v>0.1929124238292981</v>
      </c>
      <c r="HY39">
        <v>0.18039556041888208</v>
      </c>
      <c r="HZ39">
        <v>0.19527276289102355</v>
      </c>
      <c r="IA39">
        <v>0.22837316031128199</v>
      </c>
      <c r="IB39">
        <v>0.22252144917737046</v>
      </c>
      <c r="IC39">
        <v>0.20477918058127323</v>
      </c>
      <c r="ID39">
        <v>0.15792970619504226</v>
      </c>
      <c r="IE39">
        <v>0.17364976428634107</v>
      </c>
      <c r="IF39">
        <v>0.16392171130142094</v>
      </c>
      <c r="IG39">
        <v>0.18152131026308213</v>
      </c>
      <c r="IH39">
        <v>0.2040602674507975</v>
      </c>
      <c r="II39">
        <v>0.20226678774576171</v>
      </c>
      <c r="IJ39">
        <v>0.22343920312757351</v>
      </c>
      <c r="IK39">
        <v>0.20268438396298025</v>
      </c>
      <c r="IL39">
        <v>0.20422885548828035</v>
      </c>
      <c r="IM39">
        <v>0.23220112420334313</v>
      </c>
      <c r="IN39">
        <v>0.24814786285705243</v>
      </c>
      <c r="IO39">
        <v>0.25784573791244381</v>
      </c>
      <c r="IP39">
        <v>0.26989062777757311</v>
      </c>
      <c r="IQ39">
        <v>0.23070068982048883</v>
      </c>
      <c r="IR39">
        <v>0.21798634379182949</v>
      </c>
      <c r="JB39" t="s">
        <v>728</v>
      </c>
      <c r="JC39">
        <v>0.27534536218198941</v>
      </c>
      <c r="JD39">
        <v>0.25922730381342407</v>
      </c>
      <c r="JE39">
        <v>0.25527801791835136</v>
      </c>
      <c r="JF39">
        <v>0.25527301318436108</v>
      </c>
      <c r="JG39">
        <v>0.23220932810458841</v>
      </c>
      <c r="JH39">
        <v>0.23298273269644754</v>
      </c>
      <c r="JI39">
        <v>0.25167337578937132</v>
      </c>
      <c r="JJ39">
        <v>0.27938918400088231</v>
      </c>
      <c r="JK39">
        <v>0.28940861965708647</v>
      </c>
      <c r="JL39">
        <v>0.28181175589081198</v>
      </c>
      <c r="JM39">
        <v>0.27002031518889547</v>
      </c>
      <c r="JN39">
        <v>0.25836609312264974</v>
      </c>
      <c r="JO39">
        <v>0.25899555272908403</v>
      </c>
      <c r="JP39">
        <v>0.24865228434725392</v>
      </c>
      <c r="JQ39">
        <v>0.23276290318517706</v>
      </c>
      <c r="JR39">
        <v>0.26322966839342499</v>
      </c>
      <c r="JS39">
        <v>0.28879204688283511</v>
      </c>
      <c r="JT39">
        <v>0.31812595311703207</v>
      </c>
      <c r="JU39">
        <v>0.31167030564095738</v>
      </c>
      <c r="JV39">
        <v>0.28777209713112217</v>
      </c>
      <c r="JW39">
        <v>0.18134117287254725</v>
      </c>
      <c r="JX39">
        <v>0.1869229065471309</v>
      </c>
      <c r="JY39">
        <v>0.17176756490394324</v>
      </c>
      <c r="JZ39">
        <v>0.14977705331182975</v>
      </c>
      <c r="KA39">
        <v>0.11730667593072891</v>
      </c>
      <c r="KB39">
        <v>0.13270152827341677</v>
      </c>
      <c r="KC39">
        <v>0.15029906908829932</v>
      </c>
      <c r="KD39">
        <v>0.16089549805427067</v>
      </c>
      <c r="KE39">
        <v>0.16596492397174606</v>
      </c>
      <c r="KF39">
        <v>0.16721349235209132</v>
      </c>
      <c r="KG39">
        <v>0.15219207545819743</v>
      </c>
      <c r="KH39">
        <v>0.15349164637523618</v>
      </c>
      <c r="KI39">
        <v>0.15412084620088576</v>
      </c>
      <c r="KJ39">
        <v>0.1485072255759953</v>
      </c>
      <c r="KK39">
        <v>0.11706298315205546</v>
      </c>
      <c r="KL39">
        <v>0.13018912032550037</v>
      </c>
      <c r="KM39">
        <v>0.16526140231062492</v>
      </c>
      <c r="KN39">
        <v>0.18877089450372611</v>
      </c>
      <c r="KO39">
        <v>0.18922642169056283</v>
      </c>
      <c r="KP39">
        <v>0.17373708478430358</v>
      </c>
      <c r="KQ39">
        <v>0.1609049465016068</v>
      </c>
      <c r="KR39">
        <v>0.15064720671556264</v>
      </c>
      <c r="KS39">
        <v>0.15345663406032675</v>
      </c>
      <c r="KT39">
        <v>0.1628790680029665</v>
      </c>
      <c r="KU39">
        <v>0.14672746746595328</v>
      </c>
      <c r="KV39">
        <v>0.15971323074127175</v>
      </c>
      <c r="KW39">
        <v>0.16526232059860443</v>
      </c>
      <c r="KX39">
        <v>0.17965020749377258</v>
      </c>
      <c r="KY39">
        <v>0.18732259891169664</v>
      </c>
      <c r="KZ39">
        <v>0.17540625785251934</v>
      </c>
      <c r="LA39">
        <v>0.28345110294732434</v>
      </c>
      <c r="LB39">
        <v>0.30720407750767992</v>
      </c>
      <c r="LC39">
        <v>0.31799634343822469</v>
      </c>
      <c r="LD39">
        <v>0.31753873142233613</v>
      </c>
      <c r="LE39">
        <v>0.29641713951095044</v>
      </c>
      <c r="LF39">
        <v>0.27880632360259638</v>
      </c>
      <c r="LG39">
        <v>0.27168184824741987</v>
      </c>
      <c r="LH39">
        <v>0.27460521324166443</v>
      </c>
      <c r="LI39">
        <v>0.2716495009070059</v>
      </c>
      <c r="LJ39">
        <v>0.27312529650192291</v>
      </c>
      <c r="LL39" t="s">
        <v>729</v>
      </c>
      <c r="LM39" t="s">
        <v>156</v>
      </c>
      <c r="LN39" t="s">
        <v>157</v>
      </c>
      <c r="LO39">
        <v>0.21557359567241205</v>
      </c>
    </row>
    <row r="40" spans="2:327" x14ac:dyDescent="0.45">
      <c r="B40" t="s">
        <v>730</v>
      </c>
      <c r="C40" t="s">
        <v>147</v>
      </c>
      <c r="D40">
        <v>0.4119772577260723</v>
      </c>
      <c r="E40">
        <v>0.39362761889597647</v>
      </c>
      <c r="F40">
        <v>0.39015811074701467</v>
      </c>
      <c r="G40">
        <v>0.40358553238947448</v>
      </c>
      <c r="H40">
        <v>0.43566570506990543</v>
      </c>
      <c r="I40">
        <v>0.44396037184112103</v>
      </c>
      <c r="J40">
        <v>0.41338581791035517</v>
      </c>
      <c r="K40">
        <v>0.39889058808115968</v>
      </c>
      <c r="L40">
        <v>0.40411162829907143</v>
      </c>
      <c r="M40">
        <v>0.40184058446611903</v>
      </c>
      <c r="N40">
        <v>0.3916762183364792</v>
      </c>
      <c r="O40">
        <v>0.39802656520821184</v>
      </c>
      <c r="P40">
        <v>0.40043056553892881</v>
      </c>
      <c r="Q40">
        <v>0.39249312147914145</v>
      </c>
      <c r="R40">
        <v>0.39199013444071645</v>
      </c>
      <c r="S40">
        <v>0.38310678960643024</v>
      </c>
      <c r="T40">
        <v>0.36500921894788352</v>
      </c>
      <c r="U40">
        <v>0.34141172221677635</v>
      </c>
      <c r="V40">
        <v>0.34892879112082187</v>
      </c>
      <c r="W40">
        <v>0.38417354568416034</v>
      </c>
      <c r="X40">
        <v>0.37870211697530021</v>
      </c>
      <c r="Y40">
        <v>0.40888028169729523</v>
      </c>
      <c r="Z40">
        <v>0.44298814348669746</v>
      </c>
      <c r="AA40">
        <v>0.47936840702766503</v>
      </c>
      <c r="AB40">
        <v>0.44910815626899897</v>
      </c>
      <c r="AC40">
        <v>0.38848345220886676</v>
      </c>
      <c r="AD40">
        <v>0.35635198367127513</v>
      </c>
      <c r="AE40">
        <v>0.36476528102027483</v>
      </c>
      <c r="AF40">
        <v>0.3693537173858617</v>
      </c>
      <c r="AG40">
        <v>0.37225338033340155</v>
      </c>
      <c r="AH40">
        <v>0.4800843286698972</v>
      </c>
      <c r="AI40">
        <v>0.4761570617835153</v>
      </c>
      <c r="AJ40">
        <v>0.4768002951050308</v>
      </c>
      <c r="AK40">
        <v>0.49159005336506756</v>
      </c>
      <c r="AL40">
        <v>0.49201677753647871</v>
      </c>
      <c r="AM40">
        <v>0.40584525879127614</v>
      </c>
      <c r="AN40">
        <v>0.39695504199335591</v>
      </c>
      <c r="AO40">
        <v>0.4308178883778796</v>
      </c>
      <c r="AP40">
        <v>0.4513072826037528</v>
      </c>
      <c r="AQ40">
        <v>0.46326135586513378</v>
      </c>
      <c r="AR40">
        <v>0.46904495371093841</v>
      </c>
      <c r="AS40">
        <v>0.46564409414452484</v>
      </c>
      <c r="AT40">
        <v>0.45927028093125843</v>
      </c>
      <c r="AU40">
        <v>0.48313950410816503</v>
      </c>
      <c r="AV40">
        <v>0.51962693809993776</v>
      </c>
      <c r="AW40">
        <v>0.50376193516649781</v>
      </c>
      <c r="AX40">
        <v>0.45808505363476881</v>
      </c>
      <c r="AY40">
        <v>0.43954279884268199</v>
      </c>
      <c r="AZ40">
        <v>0.44106606378143765</v>
      </c>
      <c r="BA40">
        <v>0.44463985206242246</v>
      </c>
      <c r="BB40">
        <v>0.43603560631754712</v>
      </c>
      <c r="BC40">
        <v>0.44809807562181309</v>
      </c>
      <c r="BD40">
        <v>0.45797308087828265</v>
      </c>
      <c r="BE40">
        <v>0.44962825547325347</v>
      </c>
      <c r="BF40">
        <v>0.45910860968478318</v>
      </c>
      <c r="BG40">
        <v>0.46083943397285765</v>
      </c>
      <c r="BH40">
        <v>0.44401409082859306</v>
      </c>
      <c r="BI40">
        <v>0.42995543726663815</v>
      </c>
      <c r="BJ40">
        <v>0.42695466594723736</v>
      </c>
      <c r="BK40">
        <v>0.42652741768876551</v>
      </c>
      <c r="BM40" t="s">
        <v>730</v>
      </c>
      <c r="BN40" t="s">
        <v>148</v>
      </c>
      <c r="BO40">
        <v>5.2623173019280343E-2</v>
      </c>
      <c r="BP40">
        <v>6.2542049771241115E-2</v>
      </c>
      <c r="BQ40">
        <v>3.2817711160417581E-2</v>
      </c>
      <c r="BR40">
        <v>3.7003947910438102E-2</v>
      </c>
      <c r="BS40">
        <v>6.5603619690100604E-2</v>
      </c>
      <c r="BT40">
        <v>2.723553976699352E-2</v>
      </c>
      <c r="BU40">
        <v>3.7125446452109016E-2</v>
      </c>
      <c r="BV40">
        <v>5.3466433089665616E-2</v>
      </c>
      <c r="BW40">
        <v>6.9145002855056814E-2</v>
      </c>
      <c r="BX40">
        <v>1.8895462775067453E-2</v>
      </c>
      <c r="BY40">
        <v>5.4516146781316041E-2</v>
      </c>
      <c r="BZ40">
        <v>7.8968072433311887E-2</v>
      </c>
      <c r="CA40">
        <v>5.8948329212256539E-2</v>
      </c>
      <c r="CB40">
        <v>5.44407548809119E-2</v>
      </c>
      <c r="CC40">
        <v>3.7783002369852429E-2</v>
      </c>
      <c r="CD40">
        <v>1.7703749953661474E-2</v>
      </c>
      <c r="CE40">
        <v>3.9182904123013847E-2</v>
      </c>
      <c r="CF40">
        <v>5.9760469433457176E-2</v>
      </c>
      <c r="CG40">
        <v>5.8456777167864897E-2</v>
      </c>
      <c r="CH40">
        <v>7.8275967004733812E-2</v>
      </c>
      <c r="CI40">
        <v>5.7073145065633421E-2</v>
      </c>
      <c r="CJ40">
        <v>3.7561601858426004E-2</v>
      </c>
      <c r="CK40">
        <v>4.6223829235518613E-2</v>
      </c>
      <c r="CL40">
        <v>3.0265629956113475E-2</v>
      </c>
      <c r="CM40">
        <v>1.3709383608064131E-2</v>
      </c>
      <c r="CN40">
        <v>1.7626403627066186E-2</v>
      </c>
      <c r="CO40">
        <v>3.0004892713729917E-2</v>
      </c>
      <c r="CP40">
        <v>2.9601581723252574E-2</v>
      </c>
      <c r="CQ40">
        <v>2.304364353532842E-2</v>
      </c>
      <c r="CR40">
        <v>1.9237135598100658E-2</v>
      </c>
      <c r="CS40">
        <v>6.7980073693209672E-2</v>
      </c>
      <c r="CT40">
        <v>9.3740562927914876E-3</v>
      </c>
      <c r="CU40">
        <v>1.5184777433049933E-2</v>
      </c>
      <c r="CV40">
        <v>6.766425859961793E-2</v>
      </c>
      <c r="CW40">
        <v>4.9585618506107057E-2</v>
      </c>
      <c r="CX40">
        <v>1.3270260119040353E-2</v>
      </c>
      <c r="CY40">
        <v>4.7473552377829256E-2</v>
      </c>
      <c r="CZ40">
        <v>6.7061350042354709E-2</v>
      </c>
      <c r="DA40">
        <v>3.4043280637355885E-2</v>
      </c>
      <c r="DB40">
        <v>2.5330905506587346E-2</v>
      </c>
      <c r="DC40">
        <v>3.7867302188019376E-2</v>
      </c>
      <c r="DD40">
        <v>2.0408072588996976E-2</v>
      </c>
      <c r="DE40">
        <v>1.526504584525307E-2</v>
      </c>
      <c r="DF40">
        <v>3.5409673230879755E-2</v>
      </c>
      <c r="DG40">
        <v>1.3464685684404338E-2</v>
      </c>
      <c r="DH40">
        <v>2.2690264409110657E-2</v>
      </c>
      <c r="DI40">
        <v>3.1805769872518624E-2</v>
      </c>
      <c r="DJ40">
        <v>4.0122083776034136E-2</v>
      </c>
      <c r="DK40">
        <v>3.129519329076056E-2</v>
      </c>
      <c r="DL40">
        <v>8.7745845321223759E-3</v>
      </c>
      <c r="DM40">
        <v>1.780699750677953E-2</v>
      </c>
      <c r="DN40">
        <v>2.2545418158427363E-2</v>
      </c>
      <c r="DO40">
        <v>2.3129280676852389E-2</v>
      </c>
      <c r="DP40">
        <v>2.3308306268796524E-2</v>
      </c>
      <c r="DQ40">
        <v>9.0973342173403249E-3</v>
      </c>
      <c r="DR40">
        <v>5.4489589589019382E-3</v>
      </c>
      <c r="DS40">
        <v>7.5834070755980924E-3</v>
      </c>
      <c r="DT40">
        <v>1.5355493019972377E-2</v>
      </c>
      <c r="DU40">
        <v>2.7528115407389638E-2</v>
      </c>
      <c r="DV40">
        <v>3.7088114663891482E-2</v>
      </c>
      <c r="DX40" t="s">
        <v>730</v>
      </c>
      <c r="DY40" t="s">
        <v>149</v>
      </c>
      <c r="DZ40">
        <v>3.4899124222531809E-2</v>
      </c>
      <c r="EA40">
        <v>3.9019201676038145E-2</v>
      </c>
      <c r="EB40">
        <v>7.5087442404683666E-2</v>
      </c>
      <c r="EC40">
        <v>7.966141149257884E-2</v>
      </c>
      <c r="ED40">
        <v>2.6546666238817507E-2</v>
      </c>
      <c r="EE40">
        <v>6.3758427547051466E-2</v>
      </c>
      <c r="EF40">
        <v>7.7471236395920517E-2</v>
      </c>
      <c r="EG40">
        <v>8.3241399724064108E-2</v>
      </c>
      <c r="EH40">
        <v>3.8233806975911458E-2</v>
      </c>
      <c r="EI40">
        <v>8.2713756031882871E-2</v>
      </c>
      <c r="EJ40">
        <v>7.1487828940580631E-2</v>
      </c>
      <c r="EK40">
        <v>5.4708425469268705E-2</v>
      </c>
      <c r="EL40">
        <v>6.501720207498865E-2</v>
      </c>
      <c r="EM40">
        <v>7.3084517871879986E-2</v>
      </c>
      <c r="EN40">
        <v>9.1831215150949497E-2</v>
      </c>
      <c r="EO40">
        <v>8.7762820422294177E-2</v>
      </c>
      <c r="EP40">
        <v>5.5968905633224007E-2</v>
      </c>
      <c r="EQ40">
        <v>2.105179451716109E-2</v>
      </c>
      <c r="ER40">
        <v>3.4479099270105618E-2</v>
      </c>
      <c r="ES40">
        <v>3.9721701990521545E-2</v>
      </c>
      <c r="ET40">
        <v>2.7752623869152726E-2</v>
      </c>
      <c r="EU40">
        <v>0.10660574961565034</v>
      </c>
      <c r="EV40">
        <v>0.10149039979800117</v>
      </c>
      <c r="EW40">
        <v>5.2414868531299744E-2</v>
      </c>
      <c r="EX40">
        <v>2.1501482032507548E-2</v>
      </c>
      <c r="EY40">
        <v>1.5795547020869213E-2</v>
      </c>
      <c r="EZ40">
        <v>1.2723696927444957E-2</v>
      </c>
      <c r="FA40">
        <v>1.1391005787859378E-2</v>
      </c>
      <c r="FB40">
        <v>2.2845897144000486E-2</v>
      </c>
      <c r="FC40">
        <v>3.7210204114936835E-2</v>
      </c>
      <c r="FD40">
        <v>2.6026406638342343E-2</v>
      </c>
      <c r="FE40">
        <v>7.1225801502573211E-2</v>
      </c>
      <c r="FF40">
        <v>4.2058169873468422E-2</v>
      </c>
      <c r="FG40">
        <v>0</v>
      </c>
      <c r="FH40">
        <v>8.1509295667672704E-2</v>
      </c>
      <c r="FI40">
        <v>0.14425345888320473</v>
      </c>
      <c r="FJ40">
        <v>9.0642922560941808E-2</v>
      </c>
      <c r="FK40">
        <v>1.5190573713195984E-2</v>
      </c>
      <c r="FL40">
        <v>4.0642487584210844E-2</v>
      </c>
      <c r="FM40">
        <v>6.1284952980866607E-2</v>
      </c>
      <c r="FN40">
        <v>3.2825203668232682E-2</v>
      </c>
      <c r="FO40">
        <v>5.099489354161902E-2</v>
      </c>
      <c r="FP40">
        <v>6.7959728102104558E-2</v>
      </c>
      <c r="FQ40">
        <v>5.8815397665171486E-2</v>
      </c>
      <c r="FR40">
        <v>5.4514387331809154E-2</v>
      </c>
      <c r="FS40">
        <v>6.6880676121674087E-2</v>
      </c>
      <c r="FT40">
        <v>5.3122135815341601E-2</v>
      </c>
      <c r="FU40">
        <v>5.1822194596785349E-3</v>
      </c>
      <c r="FV40">
        <v>2.4237261564126571E-2</v>
      </c>
      <c r="FW40">
        <v>4.6414296895981803E-2</v>
      </c>
      <c r="FX40">
        <v>6.3342329137990927E-2</v>
      </c>
      <c r="FY40">
        <v>3.7636595991750274E-2</v>
      </c>
      <c r="FZ40">
        <v>2.6417905703659195E-2</v>
      </c>
      <c r="GA40">
        <v>4.6469151142358556E-2</v>
      </c>
      <c r="GB40">
        <v>5.4734314785522209E-2</v>
      </c>
      <c r="GC40">
        <v>5.306463950049696E-2</v>
      </c>
      <c r="GD40">
        <v>5.1085221417524529E-2</v>
      </c>
      <c r="GE40">
        <v>4.2386745056916045E-2</v>
      </c>
      <c r="GF40">
        <v>8.5888613833127528E-3</v>
      </c>
      <c r="GG40">
        <v>2.2985692797250896E-2</v>
      </c>
      <c r="GI40" t="s">
        <v>730</v>
      </c>
      <c r="GJ40" t="s">
        <v>150</v>
      </c>
      <c r="GK40">
        <v>0.17997401522552781</v>
      </c>
      <c r="GL40">
        <v>0.15662023138129089</v>
      </c>
      <c r="GM40">
        <v>0.1427145760985129</v>
      </c>
      <c r="GN40">
        <v>0.14993994179601142</v>
      </c>
      <c r="GO40">
        <v>0.20380256683422535</v>
      </c>
      <c r="GP40">
        <v>0.21338268359232757</v>
      </c>
      <c r="GQ40">
        <v>0.15914538713213741</v>
      </c>
      <c r="GR40">
        <v>0.12797634268648217</v>
      </c>
      <c r="GS40">
        <v>0.15968212161791911</v>
      </c>
      <c r="GT40">
        <v>0.1686450402344683</v>
      </c>
      <c r="GU40">
        <v>0.15207093141269926</v>
      </c>
      <c r="GV40">
        <v>0.13566071224039236</v>
      </c>
      <c r="GW40">
        <v>0.1371665359342584</v>
      </c>
      <c r="GX40">
        <v>0.12871853969557687</v>
      </c>
      <c r="GY40">
        <v>0.13501442663210619</v>
      </c>
      <c r="GZ40">
        <v>0.13932551990741698</v>
      </c>
      <c r="HA40">
        <v>0.14000232229661777</v>
      </c>
      <c r="HB40">
        <v>0.14055275093428082</v>
      </c>
      <c r="HC40">
        <v>0.12677244888890785</v>
      </c>
      <c r="HD40">
        <v>0.13114058955638652</v>
      </c>
      <c r="HE40">
        <v>0.17416779720899456</v>
      </c>
      <c r="HF40">
        <v>0.15523509361168694</v>
      </c>
      <c r="HG40">
        <v>0.16914395283287809</v>
      </c>
      <c r="HH40">
        <v>0.28281739278011164</v>
      </c>
      <c r="HI40">
        <v>0.29928927113677872</v>
      </c>
      <c r="HJ40">
        <v>0.24598088240669702</v>
      </c>
      <c r="HK40">
        <v>0.20626031860291355</v>
      </c>
      <c r="HL40">
        <v>0.21130173324737619</v>
      </c>
      <c r="HM40">
        <v>0.21229427774563034</v>
      </c>
      <c r="HN40">
        <v>0.19674313494324386</v>
      </c>
      <c r="HO40">
        <v>0.25154201598123699</v>
      </c>
      <c r="HP40">
        <v>0.25933181252995935</v>
      </c>
      <c r="HQ40">
        <v>0.29060449665019844</v>
      </c>
      <c r="HR40">
        <v>0.30864269331417193</v>
      </c>
      <c r="HS40">
        <v>0.25032717795868664</v>
      </c>
      <c r="HT40">
        <v>0.1563920096020478</v>
      </c>
      <c r="HU40">
        <v>0.15594234785278671</v>
      </c>
      <c r="HV40">
        <v>0.22982820862862199</v>
      </c>
      <c r="HW40">
        <v>0.26337870168103045</v>
      </c>
      <c r="HX40">
        <v>0.23415739426756627</v>
      </c>
      <c r="HY40">
        <v>0.2772268516192416</v>
      </c>
      <c r="HZ40">
        <v>0.26432419591209255</v>
      </c>
      <c r="IA40">
        <v>0.25151726136436225</v>
      </c>
      <c r="IB40">
        <v>0.26533845791261146</v>
      </c>
      <c r="IC40">
        <v>0.3223317505825089</v>
      </c>
      <c r="ID40">
        <v>0.27285530374515587</v>
      </c>
      <c r="IE40">
        <v>0.24430815390201341</v>
      </c>
      <c r="IF40">
        <v>0.26354029506278748</v>
      </c>
      <c r="IG40">
        <v>0.25862959055509599</v>
      </c>
      <c r="IH40">
        <v>0.27115002832641144</v>
      </c>
      <c r="II40">
        <v>0.21375018049181335</v>
      </c>
      <c r="IJ40">
        <v>0.24404778732224047</v>
      </c>
      <c r="IK40">
        <v>0.25656739863883782</v>
      </c>
      <c r="IL40">
        <v>0.24334355935691551</v>
      </c>
      <c r="IM40">
        <v>0.25611958531246592</v>
      </c>
      <c r="IN40">
        <v>0.26108464134471926</v>
      </c>
      <c r="IO40">
        <v>0.24189773267469086</v>
      </c>
      <c r="IP40">
        <v>0.23953728888680581</v>
      </c>
      <c r="IQ40">
        <v>0.25000633142379458</v>
      </c>
      <c r="IR40">
        <v>0.21915964541540844</v>
      </c>
      <c r="JB40" t="s">
        <v>730</v>
      </c>
      <c r="JC40">
        <v>0.29568856265489729</v>
      </c>
      <c r="JD40">
        <v>0.30549094959921258</v>
      </c>
      <c r="JE40">
        <v>0.31743586440421229</v>
      </c>
      <c r="JF40">
        <v>0.32002542106166332</v>
      </c>
      <c r="JG40">
        <v>0.30155365252120181</v>
      </c>
      <c r="JH40">
        <v>0.28353591170847448</v>
      </c>
      <c r="JI40">
        <v>0.28995576247348726</v>
      </c>
      <c r="JJ40">
        <v>0.30115586627462232</v>
      </c>
      <c r="JK40">
        <v>0.30222877670384407</v>
      </c>
      <c r="JL40">
        <v>0.29958496910489291</v>
      </c>
      <c r="JM40">
        <v>0.26875447250049894</v>
      </c>
      <c r="JN40">
        <v>0.30038522626344605</v>
      </c>
      <c r="JO40">
        <v>0.31936479589073224</v>
      </c>
      <c r="JP40">
        <v>0.33320229771543031</v>
      </c>
      <c r="JQ40">
        <v>0.32999991861908029</v>
      </c>
      <c r="JR40">
        <v>0.33514560822017547</v>
      </c>
      <c r="JS40">
        <v>0.33344334731898811</v>
      </c>
      <c r="JT40">
        <v>0.33215125299257375</v>
      </c>
      <c r="JU40">
        <v>0.32157774547604545</v>
      </c>
      <c r="JV40">
        <v>0.29068548344403866</v>
      </c>
      <c r="JW40">
        <v>0.14276506666810324</v>
      </c>
      <c r="JX40">
        <v>0.14011606118565562</v>
      </c>
      <c r="JY40">
        <v>0.13810698337095281</v>
      </c>
      <c r="JZ40">
        <v>0.13968390339306908</v>
      </c>
      <c r="KA40">
        <v>0.14288694536919858</v>
      </c>
      <c r="KB40">
        <v>0.17664283163639</v>
      </c>
      <c r="KC40">
        <v>0.21141922857101725</v>
      </c>
      <c r="KD40">
        <v>0.21209463163809028</v>
      </c>
      <c r="KE40">
        <v>0.19131924809645515</v>
      </c>
      <c r="KF40">
        <v>0.16634931484120849</v>
      </c>
      <c r="KG40">
        <v>0.11437637835427904</v>
      </c>
      <c r="KH40">
        <v>0.1180816380474048</v>
      </c>
      <c r="KI40">
        <v>0.11452629411892387</v>
      </c>
      <c r="KJ40">
        <v>9.1740943193316826E-2</v>
      </c>
      <c r="KK40">
        <v>6.3508481480874387E-2</v>
      </c>
      <c r="KL40">
        <v>8.7832335083238747E-2</v>
      </c>
      <c r="KM40">
        <v>0.13033165208301031</v>
      </c>
      <c r="KN40">
        <v>0.15527238731778106</v>
      </c>
      <c r="KO40">
        <v>0.15335440280235102</v>
      </c>
      <c r="KP40">
        <v>0.13290664849862183</v>
      </c>
      <c r="KQ40">
        <v>0.19862508869863194</v>
      </c>
      <c r="KR40">
        <v>0.19705611697273229</v>
      </c>
      <c r="KS40">
        <v>0.19684241579828721</v>
      </c>
      <c r="KT40">
        <v>0.19501978297076891</v>
      </c>
      <c r="KU40">
        <v>0.1944359097529724</v>
      </c>
      <c r="KV40">
        <v>0.20985108134716313</v>
      </c>
      <c r="KW40">
        <v>0.21006043295107313</v>
      </c>
      <c r="KX40">
        <v>0.21498048418638152</v>
      </c>
      <c r="KY40">
        <v>0.20796690680704799</v>
      </c>
      <c r="KZ40">
        <v>0.20286328849471127</v>
      </c>
      <c r="LA40">
        <v>0.32518641020849515</v>
      </c>
      <c r="LB40">
        <v>0.31257407272264998</v>
      </c>
      <c r="LC40">
        <v>0.30448818178623249</v>
      </c>
      <c r="LD40">
        <v>0.30334746415335573</v>
      </c>
      <c r="LE40">
        <v>0.2942911502380039</v>
      </c>
      <c r="LF40">
        <v>0.30022256513552953</v>
      </c>
      <c r="LG40">
        <v>0.31106720986281639</v>
      </c>
      <c r="LH40">
        <v>0.32173408759713162</v>
      </c>
      <c r="LI40">
        <v>0.32983947936169933</v>
      </c>
      <c r="LJ40">
        <v>0.32734792501492899</v>
      </c>
      <c r="LL40" t="s">
        <v>731</v>
      </c>
      <c r="LM40" t="s">
        <v>156</v>
      </c>
      <c r="LN40" t="s">
        <v>157</v>
      </c>
      <c r="LO40">
        <v>0.20781376586036712</v>
      </c>
    </row>
    <row r="41" spans="2:327" x14ac:dyDescent="0.45">
      <c r="B41" t="s">
        <v>732</v>
      </c>
      <c r="C41" t="s">
        <v>147</v>
      </c>
      <c r="D41">
        <v>0.33863387397687661</v>
      </c>
      <c r="E41">
        <v>0.34919079543161852</v>
      </c>
      <c r="F41">
        <v>0.34850560934658548</v>
      </c>
      <c r="G41">
        <v>0.38182035740924486</v>
      </c>
      <c r="H41">
        <v>0.39195096598415796</v>
      </c>
      <c r="I41">
        <v>0.38309172133048974</v>
      </c>
      <c r="J41">
        <v>0.35900562335550346</v>
      </c>
      <c r="K41">
        <v>0.33893346955234765</v>
      </c>
      <c r="L41">
        <v>0.33604159660897587</v>
      </c>
      <c r="M41">
        <v>0.32767540701929193</v>
      </c>
      <c r="N41">
        <v>0.33251260105142794</v>
      </c>
      <c r="O41">
        <v>0.33985254658916486</v>
      </c>
      <c r="P41">
        <v>0.33789682476995886</v>
      </c>
      <c r="Q41">
        <v>0.34348262272580626</v>
      </c>
      <c r="R41">
        <v>0.34966210120186481</v>
      </c>
      <c r="S41">
        <v>0.34057982292975236</v>
      </c>
      <c r="T41">
        <v>0.3309103802141275</v>
      </c>
      <c r="U41">
        <v>0.31879453481103875</v>
      </c>
      <c r="V41">
        <v>0.30597547464101355</v>
      </c>
      <c r="W41">
        <v>0.31454429888290347</v>
      </c>
      <c r="X41">
        <v>0.36848633852761226</v>
      </c>
      <c r="Y41">
        <v>0.42582821191618214</v>
      </c>
      <c r="Z41">
        <v>0.45017983287302937</v>
      </c>
      <c r="AA41">
        <v>0.46836349416160322</v>
      </c>
      <c r="AB41">
        <v>0.45738568036147553</v>
      </c>
      <c r="AC41">
        <v>0.4185178276251299</v>
      </c>
      <c r="AD41">
        <v>0.37389885036884185</v>
      </c>
      <c r="AE41">
        <v>0.36516349182759938</v>
      </c>
      <c r="AF41">
        <v>0.36425190945554314</v>
      </c>
      <c r="AG41">
        <v>0.35025426160924955</v>
      </c>
      <c r="AH41">
        <v>0.48399038036226388</v>
      </c>
      <c r="AI41">
        <v>0.4945582315298348</v>
      </c>
      <c r="AJ41">
        <v>0.4815031978304628</v>
      </c>
      <c r="AK41">
        <v>0.48331905163505656</v>
      </c>
      <c r="AL41">
        <v>0.44262367429611238</v>
      </c>
      <c r="AM41">
        <v>0.37629603428939395</v>
      </c>
      <c r="AN41">
        <v>0.36108008139683523</v>
      </c>
      <c r="AO41">
        <v>0.40737346298562732</v>
      </c>
      <c r="AP41">
        <v>0.44617681230895556</v>
      </c>
      <c r="AQ41">
        <v>0.47009923043167179</v>
      </c>
      <c r="AR41">
        <v>0.46266524577482487</v>
      </c>
      <c r="AS41">
        <v>0.44893979375662879</v>
      </c>
      <c r="AT41">
        <v>0.45933375081121169</v>
      </c>
      <c r="AU41">
        <v>0.47748881718283648</v>
      </c>
      <c r="AV41">
        <v>0.48984268524446373</v>
      </c>
      <c r="AW41">
        <v>0.4624279117890619</v>
      </c>
      <c r="AX41">
        <v>0.44063005915221926</v>
      </c>
      <c r="AY41">
        <v>0.42934214296655937</v>
      </c>
      <c r="AZ41">
        <v>0.43525633840284655</v>
      </c>
      <c r="BA41">
        <v>0.45863832464557963</v>
      </c>
      <c r="BB41">
        <v>0.42997741425451336</v>
      </c>
      <c r="BC41">
        <v>0.42902704745153775</v>
      </c>
      <c r="BD41">
        <v>0.43788842198631872</v>
      </c>
      <c r="BE41">
        <v>0.45156946272709986</v>
      </c>
      <c r="BF41">
        <v>0.45923432495842814</v>
      </c>
      <c r="BG41">
        <v>0.45562030942470527</v>
      </c>
      <c r="BH41">
        <v>0.45196712906177794</v>
      </c>
      <c r="BI41">
        <v>0.44223419448767171</v>
      </c>
      <c r="BJ41">
        <v>0.42120631055903091</v>
      </c>
      <c r="BK41">
        <v>0.40630426805646153</v>
      </c>
      <c r="BM41" t="s">
        <v>732</v>
      </c>
      <c r="BN41" t="s">
        <v>148</v>
      </c>
      <c r="BO41">
        <v>2.2729271587313433E-2</v>
      </c>
      <c r="BP41">
        <v>3.5611246783803556E-2</v>
      </c>
      <c r="BQ41">
        <v>2.7078248012151803E-2</v>
      </c>
      <c r="BR41">
        <v>4.5686535829885071E-2</v>
      </c>
      <c r="BS41">
        <v>5.5971279702130325E-2</v>
      </c>
      <c r="BT41">
        <v>4.3030742570775382E-2</v>
      </c>
      <c r="BU41">
        <v>1.6297632161697016E-2</v>
      </c>
      <c r="BV41">
        <v>3.6599091935027833E-2</v>
      </c>
      <c r="BW41">
        <v>3.1540671607848021E-2</v>
      </c>
      <c r="BX41">
        <v>3.4623076530576773E-2</v>
      </c>
      <c r="BY41">
        <v>3.7013012974054404E-2</v>
      </c>
      <c r="BZ41">
        <v>6.948891885524483E-2</v>
      </c>
      <c r="CA41">
        <v>3.6968938698704636E-2</v>
      </c>
      <c r="CB41">
        <v>3.3928852128147814E-2</v>
      </c>
      <c r="CC41">
        <v>5.9132563716972057E-2</v>
      </c>
      <c r="CD41">
        <v>2.4803764146949576E-2</v>
      </c>
      <c r="CE41">
        <v>3.3245913459742274E-2</v>
      </c>
      <c r="CF41">
        <v>4.8849005399334317E-2</v>
      </c>
      <c r="CG41">
        <v>2.3969373897352746E-2</v>
      </c>
      <c r="CH41">
        <v>2.8845122136611924E-2</v>
      </c>
      <c r="CI41">
        <v>3.0670041785050301E-2</v>
      </c>
      <c r="CJ41">
        <v>4.2542695172297793E-2</v>
      </c>
      <c r="CK41">
        <v>6.0814575892316626E-2</v>
      </c>
      <c r="CL41">
        <v>5.6443462951105715E-2</v>
      </c>
      <c r="CM41">
        <v>1.9961194317693335E-2</v>
      </c>
      <c r="CN41">
        <v>4.2152756542703437E-3</v>
      </c>
      <c r="CO41">
        <v>1.2764030062238503E-2</v>
      </c>
      <c r="CP41">
        <v>5.1928477333657947E-3</v>
      </c>
      <c r="CQ41">
        <v>7.0586385549703179E-3</v>
      </c>
      <c r="CR41">
        <v>2.2402574069232604E-2</v>
      </c>
      <c r="CS41">
        <v>2.4734423256094155E-2</v>
      </c>
      <c r="CT41">
        <v>3.2863848920818622E-3</v>
      </c>
      <c r="CU41">
        <v>1.2346540768292835E-2</v>
      </c>
      <c r="CV41">
        <v>2.354576436373635E-2</v>
      </c>
      <c r="CW41">
        <v>4.6419749386042049E-2</v>
      </c>
      <c r="CX41">
        <v>5.6817907516594289E-2</v>
      </c>
      <c r="CY41">
        <v>6.7801840936424815E-2</v>
      </c>
      <c r="CZ41">
        <v>4.5418678677127712E-2</v>
      </c>
      <c r="DA41">
        <v>1.2653875500893166E-2</v>
      </c>
      <c r="DB41">
        <v>2.921916918225273E-2</v>
      </c>
      <c r="DC41">
        <v>2.0000190990324136E-2</v>
      </c>
      <c r="DD41">
        <v>1.6199715276426489E-2</v>
      </c>
      <c r="DE41">
        <v>5.6163095432439913E-3</v>
      </c>
      <c r="DF41">
        <v>2.8438964715196038E-2</v>
      </c>
      <c r="DG41">
        <v>3.4450085074516808E-2</v>
      </c>
      <c r="DH41">
        <v>1.8069859946205236E-3</v>
      </c>
      <c r="DI41">
        <v>1.6765152249109447E-2</v>
      </c>
      <c r="DJ41">
        <v>2.6774058797602862E-2</v>
      </c>
      <c r="DK41">
        <v>1.6719963002215055E-2</v>
      </c>
      <c r="DL41">
        <v>1.6971955111513073E-2</v>
      </c>
      <c r="DM41">
        <v>2.6190441000457511E-2</v>
      </c>
      <c r="DN41">
        <v>1.0683804993507885E-2</v>
      </c>
      <c r="DO41">
        <v>2.269181352429356E-3</v>
      </c>
      <c r="DP41">
        <v>1.6346982388733781E-2</v>
      </c>
      <c r="DQ41">
        <v>2.3964964553853361E-2</v>
      </c>
      <c r="DR41">
        <v>2.5849514409275402E-2</v>
      </c>
      <c r="DS41">
        <v>1.1935502392868867E-2</v>
      </c>
      <c r="DT41">
        <v>0</v>
      </c>
      <c r="DU41">
        <v>1.4255666393607242E-3</v>
      </c>
      <c r="DV41">
        <v>1.3068682757118703E-2</v>
      </c>
      <c r="DX41" t="s">
        <v>732</v>
      </c>
      <c r="DY41" t="s">
        <v>149</v>
      </c>
      <c r="DZ41">
        <v>3.3587132225640512E-2</v>
      </c>
      <c r="EA41">
        <v>2.0614514072735082E-2</v>
      </c>
      <c r="EB41">
        <v>3.2629460238967581E-2</v>
      </c>
      <c r="EC41">
        <v>3.3010007714594398E-2</v>
      </c>
      <c r="ED41">
        <v>1.5731560248734077E-2</v>
      </c>
      <c r="EE41">
        <v>3.0876405037834162E-2</v>
      </c>
      <c r="EF41">
        <v>6.6756464818053432E-2</v>
      </c>
      <c r="EG41">
        <v>5.1064981914742229E-2</v>
      </c>
      <c r="EH41">
        <v>3.496870778544274E-2</v>
      </c>
      <c r="EI41">
        <v>4.0103203103748625E-2</v>
      </c>
      <c r="EJ41">
        <v>2.5004811636140545E-2</v>
      </c>
      <c r="EK41">
        <v>3.0244369173535783E-2</v>
      </c>
      <c r="EL41">
        <v>6.4959374342814707E-2</v>
      </c>
      <c r="EM41">
        <v>7.0121639649907697E-2</v>
      </c>
      <c r="EN41">
        <v>4.5244745060820143E-2</v>
      </c>
      <c r="EO41">
        <v>5.3725373490768474E-2</v>
      </c>
      <c r="EP41">
        <v>6.2736579233774695E-2</v>
      </c>
      <c r="EQ41">
        <v>2.5012098942461619E-2</v>
      </c>
      <c r="ER41">
        <v>3.8456576236734701E-2</v>
      </c>
      <c r="ES41">
        <v>4.2901065074067386E-2</v>
      </c>
      <c r="ET41">
        <v>1.2116368826690455E-2</v>
      </c>
      <c r="EU41">
        <v>2.2693443957669587E-2</v>
      </c>
      <c r="EV41">
        <v>4.217501673492316E-2</v>
      </c>
      <c r="EW41">
        <v>5.3790631990876074E-2</v>
      </c>
      <c r="EX41">
        <v>6.9091535982713836E-2</v>
      </c>
      <c r="EY41">
        <v>7.9778567781130155E-2</v>
      </c>
      <c r="EZ41">
        <v>1.4537226454652098E-2</v>
      </c>
      <c r="FA41">
        <v>5.2385755301046352E-3</v>
      </c>
      <c r="FB41">
        <v>6.4315488588190892E-3</v>
      </c>
      <c r="FC41">
        <v>1.7024840424922831E-3</v>
      </c>
      <c r="FD41">
        <v>3.6170445444887116E-2</v>
      </c>
      <c r="FE41">
        <v>0.10149746046625707</v>
      </c>
      <c r="FF41">
        <v>9.6700210517549068E-2</v>
      </c>
      <c r="FG41">
        <v>1.2016088571231235E-2</v>
      </c>
      <c r="FH41">
        <v>2.103989460754406E-2</v>
      </c>
      <c r="FI41">
        <v>4.4327364944933639E-2</v>
      </c>
      <c r="FJ41">
        <v>4.5840982273870512E-2</v>
      </c>
      <c r="FK41">
        <v>8.1639286652456969E-2</v>
      </c>
      <c r="FL41">
        <v>8.0452062591341578E-2</v>
      </c>
      <c r="FM41">
        <v>4.6788689067613541E-2</v>
      </c>
      <c r="FN41">
        <v>4.2510573689414972E-2</v>
      </c>
      <c r="FO41">
        <v>3.7325014325915569E-2</v>
      </c>
      <c r="FP41">
        <v>3.4028107536834745E-2</v>
      </c>
      <c r="FQ41">
        <v>2.7356748182832576E-2</v>
      </c>
      <c r="FR41">
        <v>2.7350548884268907E-2</v>
      </c>
      <c r="FS41">
        <v>4.3593698297433155E-2</v>
      </c>
      <c r="FT41">
        <v>5.3239140300905763E-2</v>
      </c>
      <c r="FU41">
        <v>9.9029352834098493E-3</v>
      </c>
      <c r="FV41">
        <v>2.0395947388319333E-2</v>
      </c>
      <c r="FW41">
        <v>5.3170198019161452E-2</v>
      </c>
      <c r="FX41">
        <v>3.0486351528679421E-2</v>
      </c>
      <c r="FY41">
        <v>6.0454730775266988E-2</v>
      </c>
      <c r="FZ41">
        <v>1.93392687297433E-2</v>
      </c>
      <c r="GA41">
        <v>2.1188924358267868E-2</v>
      </c>
      <c r="GB41">
        <v>1.6223796668403699E-2</v>
      </c>
      <c r="GC41">
        <v>2.0760684720464155E-2</v>
      </c>
      <c r="GD41">
        <v>4.365688863577618E-2</v>
      </c>
      <c r="GE41">
        <v>4.465047756338722E-2</v>
      </c>
      <c r="GF41">
        <v>2.4147376500124575E-2</v>
      </c>
      <c r="GG41">
        <v>0</v>
      </c>
      <c r="GI41" t="s">
        <v>732</v>
      </c>
      <c r="GJ41" t="s">
        <v>150</v>
      </c>
      <c r="GK41">
        <v>0.15751271160463343</v>
      </c>
      <c r="GL41">
        <v>0.1743552537772968</v>
      </c>
      <c r="GM41">
        <v>0.17114552146970546</v>
      </c>
      <c r="GN41">
        <v>0.16430847839040114</v>
      </c>
      <c r="GO41">
        <v>0.18066470458984529</v>
      </c>
      <c r="GP41">
        <v>0.17897066345520771</v>
      </c>
      <c r="GQ41">
        <v>0.15455848102101924</v>
      </c>
      <c r="GR41">
        <v>0.12317249259312575</v>
      </c>
      <c r="GS41">
        <v>0.14240676083817802</v>
      </c>
      <c r="GT41">
        <v>0.12347268991180387</v>
      </c>
      <c r="GU41">
        <v>0.14305140785198422</v>
      </c>
      <c r="GV41">
        <v>0.11957235332058905</v>
      </c>
      <c r="GW41">
        <v>0.11351677894264485</v>
      </c>
      <c r="GX41">
        <v>0.11135103410360837</v>
      </c>
      <c r="GY41">
        <v>0.11491385210361932</v>
      </c>
      <c r="GZ41">
        <v>0.13228510336576274</v>
      </c>
      <c r="HA41">
        <v>0.11172328002412844</v>
      </c>
      <c r="HB41">
        <v>0.11772422292121074</v>
      </c>
      <c r="HC41">
        <v>0.1153234827929983</v>
      </c>
      <c r="HD41">
        <v>0.11622080713169644</v>
      </c>
      <c r="HE41">
        <v>0.21333984594205915</v>
      </c>
      <c r="HF41">
        <v>0.21904708168796305</v>
      </c>
      <c r="HG41">
        <v>0.19967423513989496</v>
      </c>
      <c r="HH41">
        <v>0.21370643149730498</v>
      </c>
      <c r="HI41">
        <v>0.23201075834620694</v>
      </c>
      <c r="HJ41">
        <v>0.20632693122080034</v>
      </c>
      <c r="HK41">
        <v>0.22555778084262967</v>
      </c>
      <c r="HL41">
        <v>0.23209922103129962</v>
      </c>
      <c r="HM41">
        <v>0.22879101429464557</v>
      </c>
      <c r="HN41">
        <v>0.22592754688110001</v>
      </c>
      <c r="HO41">
        <v>0.30559098269791019</v>
      </c>
      <c r="HP41">
        <v>0.27705818671077914</v>
      </c>
      <c r="HQ41">
        <v>0.2656708393631258</v>
      </c>
      <c r="HR41">
        <v>0.30862968948387037</v>
      </c>
      <c r="HS41">
        <v>0.26699860372298151</v>
      </c>
      <c r="HT41">
        <v>0.17814653666150118</v>
      </c>
      <c r="HU41">
        <v>0.14336287150423727</v>
      </c>
      <c r="HV41">
        <v>0.16453410827754589</v>
      </c>
      <c r="HW41">
        <v>0.23379102123729545</v>
      </c>
      <c r="HX41">
        <v>0.27746070244529963</v>
      </c>
      <c r="HY41">
        <v>0.25984508912043786</v>
      </c>
      <c r="HZ41">
        <v>0.26557979556424721</v>
      </c>
      <c r="IA41">
        <v>0.2896231626908623</v>
      </c>
      <c r="IB41">
        <v>0.28690842457467336</v>
      </c>
      <c r="IC41">
        <v>0.28918274984944747</v>
      </c>
      <c r="ID41">
        <v>0.26927310751862643</v>
      </c>
      <c r="IE41">
        <v>0.22789801068508522</v>
      </c>
      <c r="IF41">
        <v>0.25942647441605415</v>
      </c>
      <c r="IG41">
        <v>0.25574977390558512</v>
      </c>
      <c r="IH41">
        <v>0.25035611566116672</v>
      </c>
      <c r="II41">
        <v>0.228366466018812</v>
      </c>
      <c r="IJ41">
        <v>0.23096050345279104</v>
      </c>
      <c r="IK41">
        <v>0.28082423700528336</v>
      </c>
      <c r="IL41">
        <v>0.27518355252443349</v>
      </c>
      <c r="IM41">
        <v>0.27799124606449144</v>
      </c>
      <c r="IN41">
        <v>0.27693595703587404</v>
      </c>
      <c r="IO41">
        <v>0.26594435691942725</v>
      </c>
      <c r="IP41">
        <v>0.27042506202537858</v>
      </c>
      <c r="IQ41">
        <v>0.27461380794560175</v>
      </c>
      <c r="IR41">
        <v>0.25984179320108924</v>
      </c>
      <c r="JB41" t="s">
        <v>732</v>
      </c>
      <c r="JC41">
        <v>0.36908271942079179</v>
      </c>
      <c r="JD41">
        <v>0.35247386775266992</v>
      </c>
      <c r="JE41">
        <v>0.35837130406827733</v>
      </c>
      <c r="JF41">
        <v>0.36191725187320584</v>
      </c>
      <c r="JG41">
        <v>0.35513964698985501</v>
      </c>
      <c r="JH41">
        <v>0.35358649589381091</v>
      </c>
      <c r="JI41">
        <v>0.36906708612104078</v>
      </c>
      <c r="JJ41">
        <v>0.38548477173069795</v>
      </c>
      <c r="JK41">
        <v>0.39821131011734606</v>
      </c>
      <c r="JL41">
        <v>0.4071193125001677</v>
      </c>
      <c r="JM41">
        <v>0.35412157365776975</v>
      </c>
      <c r="JN41">
        <v>0.3601567132086555</v>
      </c>
      <c r="JO41">
        <v>0.37171459488309122</v>
      </c>
      <c r="JP41">
        <v>0.37968604403782097</v>
      </c>
      <c r="JQ41">
        <v>0.37725228734412364</v>
      </c>
      <c r="JR41">
        <v>0.38070311834390375</v>
      </c>
      <c r="JS41">
        <v>0.39261028561501515</v>
      </c>
      <c r="JT41">
        <v>0.40061460657044246</v>
      </c>
      <c r="JU41">
        <v>0.40869320407501147</v>
      </c>
      <c r="JV41">
        <v>0.38398349989612285</v>
      </c>
      <c r="JW41">
        <v>0.24826667270980532</v>
      </c>
      <c r="JX41">
        <v>0.23535202306663222</v>
      </c>
      <c r="JY41">
        <v>0.23399593150353426</v>
      </c>
      <c r="JZ41">
        <v>0.23083670872427733</v>
      </c>
      <c r="KA41">
        <v>0.21952551351720639</v>
      </c>
      <c r="KB41">
        <v>0.25013981655976264</v>
      </c>
      <c r="KC41">
        <v>0.28776973186624644</v>
      </c>
      <c r="KD41">
        <v>0.30358820711661999</v>
      </c>
      <c r="KE41">
        <v>0.29162402776325297</v>
      </c>
      <c r="KF41">
        <v>0.26234676184224281</v>
      </c>
      <c r="KG41">
        <v>0.11529735614851734</v>
      </c>
      <c r="KH41">
        <v>0.11261825484571839</v>
      </c>
      <c r="KI41">
        <v>0.10168302385089661</v>
      </c>
      <c r="KJ41">
        <v>8.5205122174631165E-2</v>
      </c>
      <c r="KK41">
        <v>7.0048482401802989E-2</v>
      </c>
      <c r="KL41">
        <v>9.6795648083772931E-2</v>
      </c>
      <c r="KM41">
        <v>0.13021986949612027</v>
      </c>
      <c r="KN41">
        <v>0.145121455035403</v>
      </c>
      <c r="KO41">
        <v>0.14410889813743041</v>
      </c>
      <c r="KP41">
        <v>0.13220988066479036</v>
      </c>
      <c r="KQ41">
        <v>0.23777597754007682</v>
      </c>
      <c r="KR41">
        <v>0.23720296570407656</v>
      </c>
      <c r="KS41">
        <v>0.22830544288250107</v>
      </c>
      <c r="KT41">
        <v>0.22684427660321616</v>
      </c>
      <c r="KU41">
        <v>0.22153762972760835</v>
      </c>
      <c r="KV41">
        <v>0.24077089958469011</v>
      </c>
      <c r="KW41">
        <v>0.24665512962049688</v>
      </c>
      <c r="KX41">
        <v>0.24613849597060264</v>
      </c>
      <c r="KY41">
        <v>0.24444355462025943</v>
      </c>
      <c r="KZ41">
        <v>0.23804206539691</v>
      </c>
      <c r="LA41">
        <v>0.328125112378089</v>
      </c>
      <c r="LB41">
        <v>0.31939639748085996</v>
      </c>
      <c r="LC41">
        <v>0.31438137823002793</v>
      </c>
      <c r="LD41">
        <v>0.31014180619513965</v>
      </c>
      <c r="LE41">
        <v>0.30948983553523002</v>
      </c>
      <c r="LF41">
        <v>0.3125508800028946</v>
      </c>
      <c r="LG41">
        <v>0.32453745058097483</v>
      </c>
      <c r="LH41">
        <v>0.33461913706043839</v>
      </c>
      <c r="LI41">
        <v>0.34413727736014982</v>
      </c>
      <c r="LJ41">
        <v>0.34630546515604244</v>
      </c>
      <c r="LL41" t="s">
        <v>733</v>
      </c>
      <c r="LM41" t="s">
        <v>156</v>
      </c>
      <c r="LN41" t="s">
        <v>157</v>
      </c>
      <c r="LO41">
        <v>0.19408366194431184</v>
      </c>
    </row>
    <row r="42" spans="2:327" x14ac:dyDescent="0.45">
      <c r="B42" t="s">
        <v>734</v>
      </c>
      <c r="C42" t="s">
        <v>147</v>
      </c>
      <c r="D42">
        <v>0.40959249407731146</v>
      </c>
      <c r="E42">
        <v>0.41069469048553936</v>
      </c>
      <c r="F42">
        <v>0.43332221062873766</v>
      </c>
      <c r="G42">
        <v>0.42304636181232569</v>
      </c>
      <c r="H42">
        <v>0.42332597746404871</v>
      </c>
      <c r="I42">
        <v>0.42746182656642068</v>
      </c>
      <c r="J42">
        <v>0.44067852123835483</v>
      </c>
      <c r="K42">
        <v>0.43927117690891243</v>
      </c>
      <c r="L42">
        <v>0.42658095258184087</v>
      </c>
      <c r="M42">
        <v>0.41816386647432741</v>
      </c>
      <c r="N42">
        <v>0.47871952596939549</v>
      </c>
      <c r="O42">
        <v>0.47866329444163347</v>
      </c>
      <c r="P42">
        <v>0.43979074350242592</v>
      </c>
      <c r="Q42">
        <v>0.40932496392847295</v>
      </c>
      <c r="R42">
        <v>0.39363196822166158</v>
      </c>
      <c r="S42">
        <v>0.3898038649143814</v>
      </c>
      <c r="T42">
        <v>0.41669267448208863</v>
      </c>
      <c r="U42">
        <v>0.43846722882082334</v>
      </c>
      <c r="V42">
        <v>0.45476094633592323</v>
      </c>
      <c r="W42">
        <v>0.47673664789347026</v>
      </c>
      <c r="X42">
        <v>0.51246241044792984</v>
      </c>
      <c r="Y42">
        <v>0.53061460158337015</v>
      </c>
      <c r="Z42">
        <v>0.5440746480946943</v>
      </c>
      <c r="AA42">
        <v>0.54023628905905841</v>
      </c>
      <c r="AB42">
        <v>0.52169020235521368</v>
      </c>
      <c r="AC42">
        <v>0.43602056399731504</v>
      </c>
      <c r="AD42">
        <v>0.43722454547658407</v>
      </c>
      <c r="AE42">
        <v>0.46688950618881236</v>
      </c>
      <c r="AF42">
        <v>0.48947271298160666</v>
      </c>
      <c r="AG42">
        <v>0.52827199967543725</v>
      </c>
      <c r="AH42">
        <v>0.55491890420458578</v>
      </c>
      <c r="AI42">
        <v>0.54547468870153082</v>
      </c>
      <c r="AJ42">
        <v>0.5363883547471493</v>
      </c>
      <c r="AK42">
        <v>0.53652470374006278</v>
      </c>
      <c r="AL42">
        <v>0.54654011009445391</v>
      </c>
      <c r="AM42">
        <v>0.54576856132735718</v>
      </c>
      <c r="AN42">
        <v>0.45939316118486456</v>
      </c>
      <c r="AO42">
        <v>0.40559587457373614</v>
      </c>
      <c r="AP42">
        <v>0.42322219480927364</v>
      </c>
      <c r="AQ42">
        <v>0.50947607636335701</v>
      </c>
      <c r="AR42">
        <v>0.44421232427375995</v>
      </c>
      <c r="AS42">
        <v>0.42756755775792954</v>
      </c>
      <c r="AT42">
        <v>0.43169914063162701</v>
      </c>
      <c r="AU42">
        <v>0.42993212814166037</v>
      </c>
      <c r="AV42">
        <v>0.43171230107338371</v>
      </c>
      <c r="AW42">
        <v>0.44166968399028073</v>
      </c>
      <c r="AX42">
        <v>0.42792619775033885</v>
      </c>
      <c r="AY42">
        <v>0.43685491863528747</v>
      </c>
      <c r="AZ42">
        <v>0.4585952531072135</v>
      </c>
      <c r="BA42">
        <v>0.46499490253318371</v>
      </c>
      <c r="BB42">
        <v>0.41996104987712479</v>
      </c>
      <c r="BC42">
        <v>0.40772651758248074</v>
      </c>
      <c r="BD42">
        <v>0.40847105093949676</v>
      </c>
      <c r="BE42">
        <v>0.42572005672392255</v>
      </c>
      <c r="BF42">
        <v>0.44051038867113818</v>
      </c>
      <c r="BG42">
        <v>0.4385485346991666</v>
      </c>
      <c r="BH42">
        <v>0.43184732019783151</v>
      </c>
      <c r="BI42">
        <v>0.42968865679852081</v>
      </c>
      <c r="BJ42">
        <v>0.42258455674472012</v>
      </c>
      <c r="BK42">
        <v>0.42661162465674185</v>
      </c>
      <c r="BM42" t="s">
        <v>734</v>
      </c>
      <c r="BN42" t="s">
        <v>148</v>
      </c>
      <c r="BO42">
        <v>4.8485170036881686E-2</v>
      </c>
      <c r="BP42">
        <v>9.6082668612512925E-2</v>
      </c>
      <c r="BQ42">
        <v>0.10103721295803274</v>
      </c>
      <c r="BR42">
        <v>6.6801371668237075E-2</v>
      </c>
      <c r="BS42">
        <v>7.1848152458145756E-2</v>
      </c>
      <c r="BT42">
        <v>3.7483879853695355E-2</v>
      </c>
      <c r="BU42">
        <v>2.1944368365512244E-2</v>
      </c>
      <c r="BV42">
        <v>2.4038591154005862E-2</v>
      </c>
      <c r="BW42">
        <v>8.5900213261719573E-3</v>
      </c>
      <c r="BX42">
        <v>5.0634068888225851E-2</v>
      </c>
      <c r="BY42">
        <v>1.616421023720209E-2</v>
      </c>
      <c r="BZ42">
        <v>1.6371645403872738E-2</v>
      </c>
      <c r="CA42">
        <v>2.7555318183462588E-2</v>
      </c>
      <c r="CB42">
        <v>1.791007768672525E-2</v>
      </c>
      <c r="CC42">
        <v>3.6068531021097965E-2</v>
      </c>
      <c r="CD42">
        <v>7.0396697779135431E-2</v>
      </c>
      <c r="CE42">
        <v>8.0027905470068564E-2</v>
      </c>
      <c r="CF42">
        <v>6.6211699712702049E-2</v>
      </c>
      <c r="CG42">
        <v>6.6252787054071408E-2</v>
      </c>
      <c r="CH42">
        <v>2.8652091269888595E-2</v>
      </c>
      <c r="CI42">
        <v>6.9529514771473816E-2</v>
      </c>
      <c r="CJ42">
        <v>6.8472351672606832E-2</v>
      </c>
      <c r="CK42">
        <v>6.5600738921463841E-2</v>
      </c>
      <c r="CL42">
        <v>4.0913891076975691E-2</v>
      </c>
      <c r="CM42">
        <v>1.1622107383806188E-2</v>
      </c>
      <c r="CN42">
        <v>4.1261913314719435E-2</v>
      </c>
      <c r="CO42">
        <v>3.3777832589557535E-2</v>
      </c>
      <c r="CP42">
        <v>1.1105631595167106E-2</v>
      </c>
      <c r="CQ42">
        <v>4.6662145119685895E-2</v>
      </c>
      <c r="CR42">
        <v>6.1571420957009543E-2</v>
      </c>
      <c r="CS42">
        <v>8.7587195591169661E-2</v>
      </c>
      <c r="CT42">
        <v>6.8536187931705225E-2</v>
      </c>
      <c r="CU42">
        <v>4.4832186316887845E-2</v>
      </c>
      <c r="CV42">
        <v>2.6675615286043269E-2</v>
      </c>
      <c r="CW42">
        <v>1.5345255600894964E-2</v>
      </c>
      <c r="CX42">
        <v>3.6603457747156593E-2</v>
      </c>
      <c r="CY42">
        <v>8.9985333186270569E-2</v>
      </c>
      <c r="CZ42">
        <v>0.13058317557507906</v>
      </c>
      <c r="DA42">
        <v>0.1003499610322815</v>
      </c>
      <c r="DB42">
        <v>0.11518159278693496</v>
      </c>
      <c r="DC42">
        <v>4.6607224557568577E-2</v>
      </c>
      <c r="DD42">
        <v>2.9363039851463451E-3</v>
      </c>
      <c r="DE42">
        <v>1.5549717338215717E-2</v>
      </c>
      <c r="DF42">
        <v>2.1007827287792918E-2</v>
      </c>
      <c r="DG42">
        <v>3.244422359293072E-2</v>
      </c>
      <c r="DH42">
        <v>4.0803206860823948E-2</v>
      </c>
      <c r="DI42">
        <v>4.0523336802421518E-2</v>
      </c>
      <c r="DJ42">
        <v>1.74170604792694E-2</v>
      </c>
      <c r="DK42">
        <v>1.513811113508636E-2</v>
      </c>
      <c r="DL42">
        <v>2.4347525374816457E-2</v>
      </c>
      <c r="DM42">
        <v>2.1468458939183858E-2</v>
      </c>
      <c r="DN42">
        <v>8.477816239628299E-3</v>
      </c>
      <c r="DO42">
        <v>2.9271594599757186E-2</v>
      </c>
      <c r="DP42">
        <v>5.7235998243140636E-2</v>
      </c>
      <c r="DQ42">
        <v>5.0703116577753574E-2</v>
      </c>
      <c r="DR42">
        <v>3.7491280132569277E-2</v>
      </c>
      <c r="DS42">
        <v>2.8813728079453222E-2</v>
      </c>
      <c r="DT42">
        <v>3.1509014162246218E-2</v>
      </c>
      <c r="DU42">
        <v>5.1003448504235556E-2</v>
      </c>
      <c r="DV42">
        <v>4.5576898257222921E-2</v>
      </c>
      <c r="DX42" t="s">
        <v>734</v>
      </c>
      <c r="DY42" t="s">
        <v>149</v>
      </c>
      <c r="DZ42">
        <v>1.4940491093633159E-2</v>
      </c>
      <c r="EA42">
        <v>3.888353127333119E-2</v>
      </c>
      <c r="EB42">
        <v>3.8288592994322447E-2</v>
      </c>
      <c r="EC42">
        <v>0.10203439731693231</v>
      </c>
      <c r="ED42">
        <v>0.10767309876984076</v>
      </c>
      <c r="EE42">
        <v>0.10879003629989474</v>
      </c>
      <c r="EF42">
        <v>0.14266987459332042</v>
      </c>
      <c r="EG42">
        <v>0.10063786455690085</v>
      </c>
      <c r="EH42">
        <v>6.6371605843427647E-2</v>
      </c>
      <c r="EI42">
        <v>2.8296645755152967E-2</v>
      </c>
      <c r="EJ42">
        <v>7.8417796400101034E-2</v>
      </c>
      <c r="EK42">
        <v>3.4626658218785869E-2</v>
      </c>
      <c r="EL42">
        <v>2.8083742151143506E-2</v>
      </c>
      <c r="EM42">
        <v>4.0811361807830127E-2</v>
      </c>
      <c r="EN42">
        <v>3.9383870901797742E-2</v>
      </c>
      <c r="EO42">
        <v>4.7689261176750465E-2</v>
      </c>
      <c r="EP42">
        <v>5.148604666025338E-2</v>
      </c>
      <c r="EQ42">
        <v>8.3909363794952313E-2</v>
      </c>
      <c r="ER42">
        <v>6.100850601509282E-2</v>
      </c>
      <c r="ES42">
        <v>7.6083059922470761E-2</v>
      </c>
      <c r="ET42">
        <v>0.14386135933642571</v>
      </c>
      <c r="EU42">
        <v>0.17934565189088597</v>
      </c>
      <c r="EV42">
        <v>6.6147385607583889E-2</v>
      </c>
      <c r="EW42">
        <v>0.11633642112306035</v>
      </c>
      <c r="EX42">
        <v>0.14143187366530202</v>
      </c>
      <c r="EY42">
        <v>1.7860656546373838E-2</v>
      </c>
      <c r="EZ42">
        <v>2.536601709124702E-3</v>
      </c>
      <c r="FA42">
        <v>2.64580859208528E-2</v>
      </c>
      <c r="FB42">
        <v>3.0784604766686402E-2</v>
      </c>
      <c r="FC42">
        <v>3.8515184523838168E-2</v>
      </c>
      <c r="FD42">
        <v>0.10375318245750918</v>
      </c>
      <c r="FE42">
        <v>7.0991586244979685E-2</v>
      </c>
      <c r="FF42">
        <v>8.4546019719734175E-2</v>
      </c>
      <c r="FG42">
        <v>0.11296489156902116</v>
      </c>
      <c r="FH42">
        <v>0.10969627723893224</v>
      </c>
      <c r="FI42">
        <v>9.1583319281616019E-2</v>
      </c>
      <c r="FJ42">
        <v>1.9330582965896469E-2</v>
      </c>
      <c r="FK42">
        <v>3.401614036478591E-2</v>
      </c>
      <c r="FL42">
        <v>0.16627643122127217</v>
      </c>
      <c r="FM42">
        <v>0.1694389991151814</v>
      </c>
      <c r="FN42">
        <v>3.8943049059948533E-2</v>
      </c>
      <c r="FO42">
        <v>4.9189385309309129E-2</v>
      </c>
      <c r="FP42">
        <v>2.7810199857575924E-2</v>
      </c>
      <c r="FQ42">
        <v>3.1638114048579559E-2</v>
      </c>
      <c r="FR42">
        <v>3.5455721953325643E-2</v>
      </c>
      <c r="FS42">
        <v>5.1612920905956969E-2</v>
      </c>
      <c r="FT42">
        <v>2.2778707139107127E-2</v>
      </c>
      <c r="FU42">
        <v>6.8459534121476498E-2</v>
      </c>
      <c r="FV42">
        <v>6.7447277688792481E-2</v>
      </c>
      <c r="FW42">
        <v>4.0712110602499206E-2</v>
      </c>
      <c r="FX42">
        <v>4.4421150434698471E-2</v>
      </c>
      <c r="FY42">
        <v>1.5094808292474187E-2</v>
      </c>
      <c r="FZ42">
        <v>1.2898693465681862E-2</v>
      </c>
      <c r="GA42">
        <v>1.6869456086708198E-2</v>
      </c>
      <c r="GB42">
        <v>2.6507979600381835E-2</v>
      </c>
      <c r="GC42">
        <v>5.3659124473399773E-2</v>
      </c>
      <c r="GD42">
        <v>2.7613267143980411E-2</v>
      </c>
      <c r="GE42">
        <v>2.7344170247174945E-2</v>
      </c>
      <c r="GF42">
        <v>3.6640354547583902E-2</v>
      </c>
      <c r="GG42">
        <v>4.9567707787988254E-2</v>
      </c>
      <c r="GI42" t="s">
        <v>734</v>
      </c>
      <c r="GJ42" t="s">
        <v>150</v>
      </c>
      <c r="GK42">
        <v>0.22237097243198151</v>
      </c>
      <c r="GL42">
        <v>0.14516869979926728</v>
      </c>
      <c r="GM42">
        <v>0.13398401677516128</v>
      </c>
      <c r="GN42">
        <v>0.10704160502901698</v>
      </c>
      <c r="GO42">
        <v>9.3077929816721222E-2</v>
      </c>
      <c r="GP42">
        <v>0.1484806726670867</v>
      </c>
      <c r="GQ42">
        <v>0.15573942689449963</v>
      </c>
      <c r="GR42">
        <v>0.19921828081411416</v>
      </c>
      <c r="GS42">
        <v>0.22352574154646676</v>
      </c>
      <c r="GT42">
        <v>0.21136844488677514</v>
      </c>
      <c r="GU42">
        <v>0.2414700891434044</v>
      </c>
      <c r="GV42">
        <v>0.27218973358168247</v>
      </c>
      <c r="GW42">
        <v>0.22970858007393116</v>
      </c>
      <c r="GX42">
        <v>0.1942534227782885</v>
      </c>
      <c r="GY42">
        <v>0.16436035624106735</v>
      </c>
      <c r="GZ42">
        <v>0.13282385503453853</v>
      </c>
      <c r="HA42">
        <v>0.15379442883555255</v>
      </c>
      <c r="HB42">
        <v>0.15136854694368096</v>
      </c>
      <c r="HC42">
        <v>0.18278683319551609</v>
      </c>
      <c r="HD42">
        <v>0.22948155659437336</v>
      </c>
      <c r="HE42">
        <v>0.16480712500933373</v>
      </c>
      <c r="HF42">
        <v>0.13570969770787195</v>
      </c>
      <c r="HG42">
        <v>0.27587363974395079</v>
      </c>
      <c r="HH42">
        <v>0.2459955506169049</v>
      </c>
      <c r="HI42">
        <v>0.23692840591282258</v>
      </c>
      <c r="HJ42">
        <v>0.28688277857895234</v>
      </c>
      <c r="HK42">
        <v>0.30804671077225593</v>
      </c>
      <c r="HL42">
        <v>0.3425593600810965</v>
      </c>
      <c r="HM42">
        <v>0.3153446840758814</v>
      </c>
      <c r="HN42">
        <v>0.3040417302144231</v>
      </c>
      <c r="HO42">
        <v>0.24381196859158499</v>
      </c>
      <c r="HP42">
        <v>0.28198195371417439</v>
      </c>
      <c r="HQ42">
        <v>0.27834316458863839</v>
      </c>
      <c r="HR42">
        <v>0.2818878351483502</v>
      </c>
      <c r="HS42">
        <v>0.29963749264614975</v>
      </c>
      <c r="HT42">
        <v>0.2912952189211539</v>
      </c>
      <c r="HU42">
        <v>0.26054393880222193</v>
      </c>
      <c r="HV42">
        <v>0.15242834130738386</v>
      </c>
      <c r="HW42">
        <v>6.2007081176582726E-2</v>
      </c>
      <c r="HX42">
        <v>0.13500641864599508</v>
      </c>
      <c r="HY42">
        <v>0.23562634602112881</v>
      </c>
      <c r="HZ42">
        <v>0.25597530631816728</v>
      </c>
      <c r="IA42">
        <v>0.26282919013909961</v>
      </c>
      <c r="IB42">
        <v>0.24699908466908052</v>
      </c>
      <c r="IC42">
        <v>0.23103537214375311</v>
      </c>
      <c r="ID42">
        <v>0.21768953958174722</v>
      </c>
      <c r="IE42">
        <v>0.24711376714590211</v>
      </c>
      <c r="IF42">
        <v>0.23426144526021317</v>
      </c>
      <c r="IG42">
        <v>0.25219434489100562</v>
      </c>
      <c r="IH42">
        <v>0.25987058325571438</v>
      </c>
      <c r="II42">
        <v>0.21043306905896231</v>
      </c>
      <c r="IJ42">
        <v>0.24178605606346343</v>
      </c>
      <c r="IK42">
        <v>0.22665859205746716</v>
      </c>
      <c r="IL42">
        <v>0.18857631343990203</v>
      </c>
      <c r="IM42">
        <v>0.19334102166095438</v>
      </c>
      <c r="IN42">
        <v>0.18031266586806222</v>
      </c>
      <c r="IO42">
        <v>0.19904796667572056</v>
      </c>
      <c r="IP42">
        <v>0.19247656798207971</v>
      </c>
      <c r="IQ42">
        <v>0.17171328710780681</v>
      </c>
      <c r="IR42">
        <v>0.18547373053411503</v>
      </c>
      <c r="JB42" t="s">
        <v>734</v>
      </c>
      <c r="JC42">
        <v>0.29529445342195221</v>
      </c>
      <c r="JD42">
        <v>0.31448935712744525</v>
      </c>
      <c r="JE42">
        <v>0.31584450236367961</v>
      </c>
      <c r="JF42">
        <v>0.32494260964328719</v>
      </c>
      <c r="JG42">
        <v>0.31786205957382885</v>
      </c>
      <c r="JH42">
        <v>0.30242987844619557</v>
      </c>
      <c r="JI42">
        <v>0.2986650710079588</v>
      </c>
      <c r="JJ42">
        <v>0.29816053352065336</v>
      </c>
      <c r="JK42">
        <v>0.31045514117885692</v>
      </c>
      <c r="JL42">
        <v>0.31656472480653736</v>
      </c>
      <c r="JM42">
        <v>0.29446604643433644</v>
      </c>
      <c r="JN42">
        <v>0.28911543785107852</v>
      </c>
      <c r="JO42">
        <v>0.30387856851468731</v>
      </c>
      <c r="JP42">
        <v>0.30810768111609682</v>
      </c>
      <c r="JQ42">
        <v>0.32175924484390894</v>
      </c>
      <c r="JR42">
        <v>0.3219613187807483</v>
      </c>
      <c r="JS42">
        <v>0.32636852377681158</v>
      </c>
      <c r="JT42">
        <v>0.33439077174247905</v>
      </c>
      <c r="JU42">
        <v>0.32167083582962375</v>
      </c>
      <c r="JV42">
        <v>0.29274641050677486</v>
      </c>
      <c r="JW42">
        <v>0.15450857793506104</v>
      </c>
      <c r="JX42">
        <v>0.1419883740152306</v>
      </c>
      <c r="JY42">
        <v>0.14174359019399768</v>
      </c>
      <c r="JZ42">
        <v>0.15065246731458456</v>
      </c>
      <c r="KA42">
        <v>0.14520782965730458</v>
      </c>
      <c r="KB42">
        <v>0.16382655400558827</v>
      </c>
      <c r="KC42">
        <v>0.16400929100216571</v>
      </c>
      <c r="KD42">
        <v>0.15075131773724704</v>
      </c>
      <c r="KE42">
        <v>0.1425172075300864</v>
      </c>
      <c r="KF42">
        <v>0.1342989403704829</v>
      </c>
      <c r="KG42">
        <v>9.0275918683787218E-2</v>
      </c>
      <c r="KH42">
        <v>0.11634797487129006</v>
      </c>
      <c r="KI42">
        <v>0.13678580879628283</v>
      </c>
      <c r="KJ42">
        <v>0.13066557120509312</v>
      </c>
      <c r="KK42">
        <v>0.11848537205007847</v>
      </c>
      <c r="KL42">
        <v>9.8619689878360575E-2</v>
      </c>
      <c r="KM42">
        <v>7.9369973368792646E-2</v>
      </c>
      <c r="KN42">
        <v>6.3524542367528247E-2</v>
      </c>
      <c r="KO42">
        <v>5.7080278984829327E-2</v>
      </c>
      <c r="KP42">
        <v>6.6939700257131057E-2</v>
      </c>
      <c r="KQ42">
        <v>0.20344122144860979</v>
      </c>
      <c r="KR42">
        <v>0.19014430172228916</v>
      </c>
      <c r="KS42">
        <v>0.19256820984568271</v>
      </c>
      <c r="KT42">
        <v>0.19330994816076327</v>
      </c>
      <c r="KU42">
        <v>0.18279191178185619</v>
      </c>
      <c r="KV42">
        <v>0.1940871495774816</v>
      </c>
      <c r="KW42">
        <v>0.21161360075792199</v>
      </c>
      <c r="KX42">
        <v>0.22484573153744566</v>
      </c>
      <c r="KY42">
        <v>0.22082370647805527</v>
      </c>
      <c r="KZ42">
        <v>0.21245299638142559</v>
      </c>
      <c r="LA42">
        <v>0.38989098468103561</v>
      </c>
      <c r="LB42">
        <v>0.38656750898975184</v>
      </c>
      <c r="LC42">
        <v>0.36891749454922229</v>
      </c>
      <c r="LD42">
        <v>0.38686022081453419</v>
      </c>
      <c r="LE42">
        <v>0.37885392768180998</v>
      </c>
      <c r="LF42">
        <v>0.38563824715952888</v>
      </c>
      <c r="LG42">
        <v>0.38563731027606579</v>
      </c>
      <c r="LH42">
        <v>0.38083379197757117</v>
      </c>
      <c r="LI42">
        <v>0.38769489883917646</v>
      </c>
      <c r="LJ42">
        <v>0.38155487178155206</v>
      </c>
      <c r="LL42" t="s">
        <v>735</v>
      </c>
      <c r="LM42" t="s">
        <v>156</v>
      </c>
      <c r="LN42" t="s">
        <v>157</v>
      </c>
      <c r="LO42">
        <v>0.15880448668915007</v>
      </c>
    </row>
    <row r="43" spans="2:327" x14ac:dyDescent="0.45">
      <c r="B43" t="s">
        <v>736</v>
      </c>
      <c r="C43" t="s">
        <v>147</v>
      </c>
      <c r="D43">
        <v>0.41563452474099077</v>
      </c>
      <c r="E43">
        <v>0.40127774610062689</v>
      </c>
      <c r="F43">
        <v>0.38941060830412938</v>
      </c>
      <c r="G43">
        <v>0.38451155861545722</v>
      </c>
      <c r="H43">
        <v>0.41141812623281943</v>
      </c>
      <c r="I43">
        <v>0.43989469688825672</v>
      </c>
      <c r="J43">
        <v>0.44334540338439743</v>
      </c>
      <c r="K43">
        <v>0.44613678056664324</v>
      </c>
      <c r="L43">
        <v>0.43380675134698127</v>
      </c>
      <c r="M43">
        <v>0.3984843610624878</v>
      </c>
      <c r="N43">
        <v>0.40740022110948559</v>
      </c>
      <c r="O43">
        <v>0.38149190273532468</v>
      </c>
      <c r="P43">
        <v>0.38293040510458304</v>
      </c>
      <c r="Q43">
        <v>0.380230064147356</v>
      </c>
      <c r="R43">
        <v>0.3984058482819588</v>
      </c>
      <c r="S43">
        <v>0.40327597684352057</v>
      </c>
      <c r="T43">
        <v>0.38489571725586802</v>
      </c>
      <c r="U43">
        <v>0.37128780376805365</v>
      </c>
      <c r="V43">
        <v>0.37029151622743617</v>
      </c>
      <c r="W43">
        <v>0.38801097511671423</v>
      </c>
      <c r="X43">
        <v>0.45465255460799042</v>
      </c>
      <c r="Y43">
        <v>0.49437511662491324</v>
      </c>
      <c r="Z43">
        <v>0.49468880161593409</v>
      </c>
      <c r="AA43">
        <v>0.50547336986941882</v>
      </c>
      <c r="AB43">
        <v>0.49704967285334323</v>
      </c>
      <c r="AC43">
        <v>0.45538551285854173</v>
      </c>
      <c r="AD43">
        <v>0.43510252662150001</v>
      </c>
      <c r="AE43">
        <v>0.43201809763727672</v>
      </c>
      <c r="AF43">
        <v>0.45164801130448096</v>
      </c>
      <c r="AG43">
        <v>0.46110864821747616</v>
      </c>
      <c r="AH43">
        <v>0.45843389191014156</v>
      </c>
      <c r="AI43">
        <v>0.44790428672983129</v>
      </c>
      <c r="AJ43">
        <v>0.45582414880352629</v>
      </c>
      <c r="AK43">
        <v>0.47539577277530748</v>
      </c>
      <c r="AL43">
        <v>0.50414140109529382</v>
      </c>
      <c r="AM43">
        <v>0.46477161931633243</v>
      </c>
      <c r="AN43">
        <v>0.41878989847053699</v>
      </c>
      <c r="AO43">
        <v>0.42342615064464645</v>
      </c>
      <c r="AP43">
        <v>0.43296221962015674</v>
      </c>
      <c r="AQ43">
        <v>0.46646355914599341</v>
      </c>
      <c r="AR43">
        <v>0.49114596007337019</v>
      </c>
      <c r="AS43">
        <v>0.47367045182000933</v>
      </c>
      <c r="AT43">
        <v>0.45491100784115968</v>
      </c>
      <c r="AU43">
        <v>0.45989068945572953</v>
      </c>
      <c r="AV43">
        <v>0.47094511557931523</v>
      </c>
      <c r="AW43">
        <v>0.47886428688983879</v>
      </c>
      <c r="AX43">
        <v>0.46284987166732544</v>
      </c>
      <c r="AY43">
        <v>0.44680352983886396</v>
      </c>
      <c r="AZ43">
        <v>0.45978328071820257</v>
      </c>
      <c r="BA43">
        <v>0.4624013702351682</v>
      </c>
      <c r="BB43">
        <v>0.4435461143003257</v>
      </c>
      <c r="BC43">
        <v>0.4317524444131785</v>
      </c>
      <c r="BD43">
        <v>0.42041724557105897</v>
      </c>
      <c r="BE43">
        <v>0.42060717267997988</v>
      </c>
      <c r="BF43">
        <v>0.43321645903557926</v>
      </c>
      <c r="BG43">
        <v>0.43822453929339134</v>
      </c>
      <c r="BH43">
        <v>0.44443838914840939</v>
      </c>
      <c r="BI43">
        <v>0.43074738864441264</v>
      </c>
      <c r="BJ43">
        <v>0.42835015433628743</v>
      </c>
      <c r="BK43">
        <v>0.44215873844027986</v>
      </c>
      <c r="BM43" t="s">
        <v>736</v>
      </c>
      <c r="BN43" t="s">
        <v>148</v>
      </c>
      <c r="BO43">
        <v>7.0531604894660788E-2</v>
      </c>
      <c r="BP43">
        <v>6.7684789177515775E-2</v>
      </c>
      <c r="BQ43">
        <v>7.6816090770980422E-2</v>
      </c>
      <c r="BR43">
        <v>9.2091069483728652E-2</v>
      </c>
      <c r="BS43">
        <v>6.5207210913121566E-2</v>
      </c>
      <c r="BT43">
        <v>3.1024369344056991E-2</v>
      </c>
      <c r="BU43">
        <v>1.9315014503714509E-2</v>
      </c>
      <c r="BV43">
        <v>2.8955399035986616E-2</v>
      </c>
      <c r="BW43">
        <v>4.6309372771236063E-2</v>
      </c>
      <c r="BX43">
        <v>1.7438092339075163E-2</v>
      </c>
      <c r="BY43">
        <v>5.7101539138165312E-2</v>
      </c>
      <c r="BZ43">
        <v>4.9961939710752391E-2</v>
      </c>
      <c r="CA43">
        <v>5.7884084931257282E-2</v>
      </c>
      <c r="CB43">
        <v>7.0250860878314988E-2</v>
      </c>
      <c r="CC43">
        <v>6.1914652966199454E-2</v>
      </c>
      <c r="CD43">
        <v>1.5985957135131339E-2</v>
      </c>
      <c r="CE43">
        <v>3.2764287823929733E-2</v>
      </c>
      <c r="CF43">
        <v>8.3225350337316414E-2</v>
      </c>
      <c r="CG43">
        <v>4.4784273472186997E-2</v>
      </c>
      <c r="CH43">
        <v>6.9205589343842248E-3</v>
      </c>
      <c r="CI43">
        <v>5.4119269895741104E-2</v>
      </c>
      <c r="CJ43">
        <v>7.5697181671195865E-2</v>
      </c>
      <c r="CK43">
        <v>2.1006690124867E-2</v>
      </c>
      <c r="CL43">
        <v>2.8418847095398284E-2</v>
      </c>
      <c r="CM43">
        <v>4.4721248518031248E-2</v>
      </c>
      <c r="CN43">
        <v>1.3702110987365021E-2</v>
      </c>
      <c r="CO43">
        <v>3.0234905418567853E-2</v>
      </c>
      <c r="CP43">
        <v>3.6306118989379403E-2</v>
      </c>
      <c r="CQ43">
        <v>2.2134356293659337E-2</v>
      </c>
      <c r="CR43">
        <v>1.1759403030462138E-2</v>
      </c>
      <c r="CS43">
        <v>5.4672919401292402E-2</v>
      </c>
      <c r="CT43">
        <v>5.3306277049305038E-2</v>
      </c>
      <c r="CU43">
        <v>8.8957450084448608E-2</v>
      </c>
      <c r="CV43">
        <v>9.6865870385319505E-2</v>
      </c>
      <c r="CW43">
        <v>4.4760431207631755E-2</v>
      </c>
      <c r="CX43">
        <v>1.3062178390128938E-3</v>
      </c>
      <c r="CY43">
        <v>1.7610861952894956E-2</v>
      </c>
      <c r="CZ43">
        <v>2.9142066994757909E-2</v>
      </c>
      <c r="DA43">
        <v>2.5918160725783637E-2</v>
      </c>
      <c r="DB43">
        <v>7.3519088326849141E-2</v>
      </c>
      <c r="DC43">
        <v>5.0914097078033481E-2</v>
      </c>
      <c r="DD43">
        <v>4.7679538271663331E-2</v>
      </c>
      <c r="DE43">
        <v>8.3831653499494962E-3</v>
      </c>
      <c r="DF43">
        <v>7.9318591565528101E-3</v>
      </c>
      <c r="DG43">
        <v>1.2686987363058254E-2</v>
      </c>
      <c r="DH43">
        <v>3.6684802435811827E-2</v>
      </c>
      <c r="DI43">
        <v>2.225827765015528E-2</v>
      </c>
      <c r="DJ43">
        <v>1.1146207274728342E-2</v>
      </c>
      <c r="DK43">
        <v>1.4923364348772346E-2</v>
      </c>
      <c r="DL43">
        <v>3.7828084560994561E-2</v>
      </c>
      <c r="DM43">
        <v>1.3824784236204356E-2</v>
      </c>
      <c r="DN43">
        <v>8.3054485062686641E-3</v>
      </c>
      <c r="DO43">
        <v>8.6291820713731704E-3</v>
      </c>
      <c r="DP43">
        <v>1.9308581234946574E-2</v>
      </c>
      <c r="DQ43">
        <v>3.1421544818161187E-2</v>
      </c>
      <c r="DR43">
        <v>3.9069424963673216E-2</v>
      </c>
      <c r="DS43">
        <v>3.3422320951653886E-2</v>
      </c>
      <c r="DT43">
        <v>1.2081404945889258E-2</v>
      </c>
      <c r="DU43">
        <v>1.1516158886475517E-2</v>
      </c>
      <c r="DV43">
        <v>2.1580132713841179E-2</v>
      </c>
      <c r="DX43" t="s">
        <v>736</v>
      </c>
      <c r="DY43" t="s">
        <v>149</v>
      </c>
      <c r="DZ43">
        <v>4.1085409905065727E-2</v>
      </c>
      <c r="EA43">
        <v>6.0476121767685076E-2</v>
      </c>
      <c r="EB43">
        <v>6.9735066482573618E-2</v>
      </c>
      <c r="EC43">
        <v>6.2582063162764059E-2</v>
      </c>
      <c r="ED43">
        <v>9.693685298932149E-2</v>
      </c>
      <c r="EE43">
        <v>0.12102330151328175</v>
      </c>
      <c r="EF43">
        <v>0.13872350994458907</v>
      </c>
      <c r="EG43">
        <v>5.7998372991756045E-2</v>
      </c>
      <c r="EH43">
        <v>4.9738997281502904E-2</v>
      </c>
      <c r="EI43">
        <v>6.6270047430345758E-2</v>
      </c>
      <c r="EJ43">
        <v>3.0002416907874911E-2</v>
      </c>
      <c r="EK43">
        <v>4.7735787314902599E-2</v>
      </c>
      <c r="EL43">
        <v>6.7372341855151452E-2</v>
      </c>
      <c r="EM43">
        <v>5.3935064935578786E-2</v>
      </c>
      <c r="EN43">
        <v>7.0822338815504635E-2</v>
      </c>
      <c r="EO43">
        <v>8.7414672362328028E-2</v>
      </c>
      <c r="EP43">
        <v>6.0500156683163941E-2</v>
      </c>
      <c r="EQ43">
        <v>1.530011862097037E-2</v>
      </c>
      <c r="ER43">
        <v>4.6844185257755112E-2</v>
      </c>
      <c r="ES43">
        <v>0.1108481848826592</v>
      </c>
      <c r="ET43">
        <v>3.5639321934983738E-2</v>
      </c>
      <c r="EU43">
        <v>7.2598617672396226E-2</v>
      </c>
      <c r="EV43">
        <v>0.10623243866729112</v>
      </c>
      <c r="EW43">
        <v>0.11911435127023201</v>
      </c>
      <c r="EX43">
        <v>6.4124979033455917E-2</v>
      </c>
      <c r="EY43">
        <v>4.9418550045349473E-2</v>
      </c>
      <c r="EZ43">
        <v>3.8859573764681243E-2</v>
      </c>
      <c r="FA43">
        <v>3.5138758468942259E-2</v>
      </c>
      <c r="FB43">
        <v>4.0172819123667831E-2</v>
      </c>
      <c r="FC43">
        <v>7.5812183013615683E-2</v>
      </c>
      <c r="FD43">
        <v>8.1762054636173628E-2</v>
      </c>
      <c r="FE43">
        <v>6.8299732380302208E-2</v>
      </c>
      <c r="FF43">
        <v>6.3633653277868657E-2</v>
      </c>
      <c r="FG43">
        <v>0.12716368200617995</v>
      </c>
      <c r="FH43">
        <v>0.19964890406094354</v>
      </c>
      <c r="FI43">
        <v>0.16334297110855112</v>
      </c>
      <c r="FJ43">
        <v>0.12706635853204068</v>
      </c>
      <c r="FK43">
        <v>5.0689874724665247E-3</v>
      </c>
      <c r="FL43">
        <v>1.4922619998592427E-2</v>
      </c>
      <c r="FM43">
        <v>2.2387452961786965E-2</v>
      </c>
      <c r="FN43">
        <v>5.6168424661919923E-2</v>
      </c>
      <c r="FO43">
        <v>7.2113317693373577E-2</v>
      </c>
      <c r="FP43">
        <v>8.6157694221979053E-2</v>
      </c>
      <c r="FQ43">
        <v>2.8094122833506784E-2</v>
      </c>
      <c r="FR43">
        <v>9.9562835287333191E-3</v>
      </c>
      <c r="FS43">
        <v>5.3355045159997078E-3</v>
      </c>
      <c r="FT43">
        <v>4.7898239330414573E-2</v>
      </c>
      <c r="FU43">
        <v>6.4992410962113792E-2</v>
      </c>
      <c r="FV43">
        <v>5.3450303209835431E-2</v>
      </c>
      <c r="FW43">
        <v>3.4325690388986002E-2</v>
      </c>
      <c r="FX43">
        <v>3.0720706841161627E-2</v>
      </c>
      <c r="FY43">
        <v>2.0246189677469249E-2</v>
      </c>
      <c r="FZ43">
        <v>1.0847899808782535E-2</v>
      </c>
      <c r="GA43">
        <v>0</v>
      </c>
      <c r="GB43">
        <v>1.5921061514314272E-2</v>
      </c>
      <c r="GC43">
        <v>4.6436376844374641E-2</v>
      </c>
      <c r="GD43">
        <v>6.0705317013072836E-2</v>
      </c>
      <c r="GE43">
        <v>5.4214373510905758E-2</v>
      </c>
      <c r="GF43">
        <v>4.8395013747810814E-2</v>
      </c>
      <c r="GG43">
        <v>2.431250100941074E-2</v>
      </c>
      <c r="GI43" t="s">
        <v>736</v>
      </c>
      <c r="GJ43" t="s">
        <v>150</v>
      </c>
      <c r="GK43">
        <v>0.18601958888662434</v>
      </c>
      <c r="GL43">
        <v>0.15871066814220888</v>
      </c>
      <c r="GM43">
        <v>0.12305754831863047</v>
      </c>
      <c r="GN43">
        <v>0.11481945846196762</v>
      </c>
      <c r="GO43">
        <v>0.12543412675879007</v>
      </c>
      <c r="GP43">
        <v>0.15150717923773646</v>
      </c>
      <c r="GQ43">
        <v>0.14592236130270955</v>
      </c>
      <c r="GR43">
        <v>0.21922994047023131</v>
      </c>
      <c r="GS43">
        <v>0.20072121268967827</v>
      </c>
      <c r="GT43">
        <v>0.19778779014510833</v>
      </c>
      <c r="GU43">
        <v>0.18011831508618281</v>
      </c>
      <c r="GV43">
        <v>0.14224666142383047</v>
      </c>
      <c r="GW43">
        <v>0.11434998231234589</v>
      </c>
      <c r="GX43">
        <v>0.11685308563862225</v>
      </c>
      <c r="GY43">
        <v>0.13555666575888076</v>
      </c>
      <c r="GZ43">
        <v>0.15261347908493073</v>
      </c>
      <c r="HA43">
        <v>0.14948332760224617</v>
      </c>
      <c r="HB43">
        <v>0.1508140844553105</v>
      </c>
      <c r="HC43">
        <v>0.14442649043883937</v>
      </c>
      <c r="HD43">
        <v>0.12825906217737668</v>
      </c>
      <c r="HE43">
        <v>0.23953141164719782</v>
      </c>
      <c r="HF43">
        <v>0.21872534615541925</v>
      </c>
      <c r="HG43">
        <v>0.22427398105883581</v>
      </c>
      <c r="HH43">
        <v>0.21331174541699491</v>
      </c>
      <c r="HI43">
        <v>0.24452416834426918</v>
      </c>
      <c r="HJ43">
        <v>0.263744567857915</v>
      </c>
      <c r="HK43">
        <v>0.23363736635662083</v>
      </c>
      <c r="HL43">
        <v>0.24094338342653657</v>
      </c>
      <c r="HM43">
        <v>0.26557837771284765</v>
      </c>
      <c r="HN43">
        <v>0.25094978628042386</v>
      </c>
      <c r="HO43">
        <v>0.21150729177410013</v>
      </c>
      <c r="HP43">
        <v>0.20287536451207813</v>
      </c>
      <c r="HQ43">
        <v>0.17179635867919815</v>
      </c>
      <c r="HR43">
        <v>0.13914026154469972</v>
      </c>
      <c r="HS43">
        <v>0.15127838186431741</v>
      </c>
      <c r="HT43">
        <v>0.1921869075781828</v>
      </c>
      <c r="HU43">
        <v>0.17585674506113783</v>
      </c>
      <c r="HV43">
        <v>0.29084349599501913</v>
      </c>
      <c r="HW43">
        <v>0.27117849431150987</v>
      </c>
      <c r="HX43">
        <v>0.24374618938056841</v>
      </c>
      <c r="HY43">
        <v>0.23013892711821041</v>
      </c>
      <c r="HZ43">
        <v>0.21383756231825027</v>
      </c>
      <c r="IA43">
        <v>0.22802817752464083</v>
      </c>
      <c r="IB43">
        <v>0.27979654502404866</v>
      </c>
      <c r="IC43">
        <v>0.30706517000817285</v>
      </c>
      <c r="ID43">
        <v>0.30660756180291548</v>
      </c>
      <c r="IE43">
        <v>0.27280520294193911</v>
      </c>
      <c r="IF43">
        <v>0.24111593727721878</v>
      </c>
      <c r="IG43">
        <v>0.27032218900042371</v>
      </c>
      <c r="IH43">
        <v>0.25863194061104788</v>
      </c>
      <c r="II43">
        <v>0.22236914761082816</v>
      </c>
      <c r="IJ43">
        <v>0.25138098380648749</v>
      </c>
      <c r="IK43">
        <v>0.26650523623880407</v>
      </c>
      <c r="IL43">
        <v>0.26221328243255937</v>
      </c>
      <c r="IM43">
        <v>0.23307756672643157</v>
      </c>
      <c r="IN43">
        <v>0.20836824695867345</v>
      </c>
      <c r="IO43">
        <v>0.21347873324395114</v>
      </c>
      <c r="IP43">
        <v>0.21903504421477943</v>
      </c>
      <c r="IQ43">
        <v>0.22276262680680936</v>
      </c>
      <c r="IR43">
        <v>0.23722054461316897</v>
      </c>
      <c r="JB43" t="s">
        <v>736</v>
      </c>
      <c r="JC43">
        <v>0.2336324239544629</v>
      </c>
      <c r="JD43">
        <v>0.26230064461447455</v>
      </c>
      <c r="JE43">
        <v>0.2638248178960988</v>
      </c>
      <c r="JF43">
        <v>0.25849976931116198</v>
      </c>
      <c r="JG43">
        <v>0.25211892151478327</v>
      </c>
      <c r="JH43">
        <v>0.24902633493841961</v>
      </c>
      <c r="JI43">
        <v>0.2541765695632851</v>
      </c>
      <c r="JJ43">
        <v>0.26115150044891194</v>
      </c>
      <c r="JK43">
        <v>0.25971220152105601</v>
      </c>
      <c r="JL43">
        <v>0.24998675402100909</v>
      </c>
      <c r="JM43">
        <v>0.28336123538620173</v>
      </c>
      <c r="JN43">
        <v>0.30591224602943357</v>
      </c>
      <c r="JO43">
        <v>0.31939184643007085</v>
      </c>
      <c r="JP43">
        <v>0.32337262962745111</v>
      </c>
      <c r="JQ43">
        <v>0.32393976426634236</v>
      </c>
      <c r="JR43">
        <v>0.31435314275962511</v>
      </c>
      <c r="JS43">
        <v>0.29795503945523683</v>
      </c>
      <c r="JT43">
        <v>0.30508535260644554</v>
      </c>
      <c r="JU43">
        <v>0.31330311869348421</v>
      </c>
      <c r="JV43">
        <v>0.30572290385896295</v>
      </c>
      <c r="JW43">
        <v>0.19624617547078896</v>
      </c>
      <c r="JX43">
        <v>0.20170054182792266</v>
      </c>
      <c r="JY43">
        <v>0.19955612892845342</v>
      </c>
      <c r="JZ43">
        <v>0.18852483784928498</v>
      </c>
      <c r="KA43">
        <v>0.16700004269952495</v>
      </c>
      <c r="KB43">
        <v>0.18720907986735849</v>
      </c>
      <c r="KC43">
        <v>0.20258487945282863</v>
      </c>
      <c r="KD43">
        <v>0.20372674449790826</v>
      </c>
      <c r="KE43">
        <v>0.18791659781298928</v>
      </c>
      <c r="KF43">
        <v>0.16698080082362349</v>
      </c>
      <c r="KG43">
        <v>9.2960416039742644E-2</v>
      </c>
      <c r="KH43">
        <v>9.1323453967517787E-2</v>
      </c>
      <c r="KI43">
        <v>8.8746273478295279E-2</v>
      </c>
      <c r="KJ43">
        <v>7.2246088143693724E-2</v>
      </c>
      <c r="KK43">
        <v>6.3024595291017685E-2</v>
      </c>
      <c r="KL43">
        <v>7.8713706035855438E-2</v>
      </c>
      <c r="KM43">
        <v>0.11468613676852944</v>
      </c>
      <c r="KN43">
        <v>0.1307445212789751</v>
      </c>
      <c r="KO43">
        <v>0.12568155164480452</v>
      </c>
      <c r="KP43">
        <v>0.11531757444562478</v>
      </c>
      <c r="KQ43">
        <v>0.22847928212405846</v>
      </c>
      <c r="KR43">
        <v>0.21700991360210722</v>
      </c>
      <c r="KS43">
        <v>0.21175679763041955</v>
      </c>
      <c r="KT43">
        <v>0.20363042445635299</v>
      </c>
      <c r="KU43">
        <v>0.19231900494641588</v>
      </c>
      <c r="KV43">
        <v>0.19078760930169283</v>
      </c>
      <c r="KW43">
        <v>0.20197165774771167</v>
      </c>
      <c r="KX43">
        <v>0.22510741917108262</v>
      </c>
      <c r="KY43">
        <v>0.22721486392741005</v>
      </c>
      <c r="KZ43">
        <v>0.22541107335091862</v>
      </c>
      <c r="LA43">
        <v>0.33939269054036925</v>
      </c>
      <c r="LB43">
        <v>0.32504996179755563</v>
      </c>
      <c r="LC43">
        <v>0.31318837416456108</v>
      </c>
      <c r="LD43">
        <v>0.31875586397272515</v>
      </c>
      <c r="LE43">
        <v>0.30512555274132808</v>
      </c>
      <c r="LF43">
        <v>0.31410578584091725</v>
      </c>
      <c r="LG43">
        <v>0.31841242708817752</v>
      </c>
      <c r="LH43">
        <v>0.3263793248582566</v>
      </c>
      <c r="LI43">
        <v>0.33157691562156011</v>
      </c>
      <c r="LJ43">
        <v>0.32650558072122948</v>
      </c>
      <c r="LL43" t="s">
        <v>737</v>
      </c>
      <c r="LM43" t="s">
        <v>156</v>
      </c>
      <c r="LN43" t="s">
        <v>157</v>
      </c>
      <c r="LO43">
        <v>0.19896130787173522</v>
      </c>
    </row>
    <row r="44" spans="2:327" x14ac:dyDescent="0.45">
      <c r="B44" t="s">
        <v>738</v>
      </c>
      <c r="C44" t="s">
        <v>147</v>
      </c>
      <c r="D44">
        <v>0.36179372746681027</v>
      </c>
      <c r="E44">
        <v>0.3394800170551644</v>
      </c>
      <c r="F44">
        <v>0.34079529365509859</v>
      </c>
      <c r="G44">
        <v>0.34862243409712057</v>
      </c>
      <c r="H44">
        <v>0.35448688347119445</v>
      </c>
      <c r="I44">
        <v>0.34055388824465604</v>
      </c>
      <c r="J44">
        <v>0.32141002742350344</v>
      </c>
      <c r="K44">
        <v>0.33786173172047124</v>
      </c>
      <c r="L44">
        <v>0.35978894135957923</v>
      </c>
      <c r="M44">
        <v>0.36744922351862397</v>
      </c>
      <c r="N44">
        <v>0.34228685968143369</v>
      </c>
      <c r="O44">
        <v>0.29950715465167932</v>
      </c>
      <c r="P44">
        <v>0.31186455457325657</v>
      </c>
      <c r="Q44">
        <v>0.33957311646743227</v>
      </c>
      <c r="R44">
        <v>0.38246268592541982</v>
      </c>
      <c r="S44">
        <v>0.35606353784517325</v>
      </c>
      <c r="T44">
        <v>0.34491119425617067</v>
      </c>
      <c r="U44">
        <v>0.34064929139692612</v>
      </c>
      <c r="V44">
        <v>0.35498381390659794</v>
      </c>
      <c r="W44">
        <v>0.37121727534306687</v>
      </c>
      <c r="X44">
        <v>0.41894458813642826</v>
      </c>
      <c r="Y44">
        <v>0.40021592883150187</v>
      </c>
      <c r="Z44">
        <v>0.39211854099576737</v>
      </c>
      <c r="AA44">
        <v>0.41120656320604076</v>
      </c>
      <c r="AB44">
        <v>0.4361143296898089</v>
      </c>
      <c r="AC44">
        <v>0.41446767594578049</v>
      </c>
      <c r="AD44">
        <v>0.40165228979232376</v>
      </c>
      <c r="AE44">
        <v>0.39609658806541953</v>
      </c>
      <c r="AF44">
        <v>0.38384042581032962</v>
      </c>
      <c r="AG44">
        <v>0.38842597145177732</v>
      </c>
      <c r="AH44">
        <v>0.47385382746302745</v>
      </c>
      <c r="AI44">
        <v>0.52477341788783294</v>
      </c>
      <c r="AJ44">
        <v>0.49765556421055523</v>
      </c>
      <c r="AK44">
        <v>0.5082033859847922</v>
      </c>
      <c r="AL44">
        <v>0.46420886568901271</v>
      </c>
      <c r="AM44">
        <v>0.41031117344892454</v>
      </c>
      <c r="AN44">
        <v>0.34162724035273606</v>
      </c>
      <c r="AO44">
        <v>0.33924572440201417</v>
      </c>
      <c r="AP44">
        <v>0.3480783498175265</v>
      </c>
      <c r="AQ44">
        <v>0.36635828602277226</v>
      </c>
      <c r="AR44">
        <v>0.4401291971786585</v>
      </c>
      <c r="AS44">
        <v>0.44615112350695135</v>
      </c>
      <c r="AT44">
        <v>0.45237157990495536</v>
      </c>
      <c r="AU44">
        <v>0.45845302399235732</v>
      </c>
      <c r="AV44">
        <v>0.44815861955943953</v>
      </c>
      <c r="AW44">
        <v>0.42076344920470654</v>
      </c>
      <c r="AX44">
        <v>0.40840237529670798</v>
      </c>
      <c r="AY44">
        <v>0.4217398227231427</v>
      </c>
      <c r="AZ44">
        <v>0.44644783400512106</v>
      </c>
      <c r="BA44">
        <v>0.44466145709088239</v>
      </c>
      <c r="BB44">
        <v>0.49451072492447495</v>
      </c>
      <c r="BC44">
        <v>0.45466287040149372</v>
      </c>
      <c r="BD44">
        <v>0.4337720456623077</v>
      </c>
      <c r="BE44">
        <v>0.43614197370587027</v>
      </c>
      <c r="BF44">
        <v>0.44597789714451525</v>
      </c>
      <c r="BG44">
        <v>0.42203537394821672</v>
      </c>
      <c r="BH44">
        <v>0.42259154280953909</v>
      </c>
      <c r="BI44">
        <v>0.44960300427172367</v>
      </c>
      <c r="BJ44">
        <v>0.48185033390591647</v>
      </c>
      <c r="BK44">
        <v>0.50371795664499452</v>
      </c>
      <c r="BM44" t="s">
        <v>738</v>
      </c>
      <c r="BN44" t="s">
        <v>148</v>
      </c>
      <c r="BO44">
        <v>3.4211322829924749E-2</v>
      </c>
      <c r="BP44">
        <v>2.0581443635344625E-2</v>
      </c>
      <c r="BQ44">
        <v>3.7453154029453449E-2</v>
      </c>
      <c r="BR44">
        <v>4.271080517263387E-2</v>
      </c>
      <c r="BS44">
        <v>4.968503650154027E-2</v>
      </c>
      <c r="BT44">
        <v>4.034601677123982E-2</v>
      </c>
      <c r="BU44">
        <v>1.5101806110112526E-2</v>
      </c>
      <c r="BV44">
        <v>7.2425673968066857E-3</v>
      </c>
      <c r="BW44">
        <v>5.0424904483723125E-3</v>
      </c>
      <c r="BX44">
        <v>2.9218628972259658E-2</v>
      </c>
      <c r="BY44">
        <v>2.7732151895786782E-2</v>
      </c>
      <c r="BZ44">
        <v>2.0954602965890759E-2</v>
      </c>
      <c r="CA44">
        <v>1.6777970432094409E-2</v>
      </c>
      <c r="CB44">
        <v>2.0319439893048487E-2</v>
      </c>
      <c r="CC44">
        <v>3.7263378764979822E-2</v>
      </c>
      <c r="CD44">
        <v>2.081039237183328E-2</v>
      </c>
      <c r="CE44">
        <v>2.1740003479913193E-2</v>
      </c>
      <c r="CF44">
        <v>2.3332946911305823E-2</v>
      </c>
      <c r="CG44">
        <v>2.3122783362214277E-2</v>
      </c>
      <c r="CH44">
        <v>2.7587933092848148E-2</v>
      </c>
      <c r="CI44">
        <v>7.5915256154402533E-2</v>
      </c>
      <c r="CJ44">
        <v>2.2582513804299115E-2</v>
      </c>
      <c r="CK44">
        <v>4.3423713939590027E-2</v>
      </c>
      <c r="CL44">
        <v>6.4208034962796243E-2</v>
      </c>
      <c r="CM44">
        <v>4.1925189225649549E-2</v>
      </c>
      <c r="CN44">
        <v>4.6864624710778839E-2</v>
      </c>
      <c r="CO44">
        <v>3.8577440052672114E-2</v>
      </c>
      <c r="CP44">
        <v>6.6513470731683177E-2</v>
      </c>
      <c r="CQ44">
        <v>6.2909608959543575E-2</v>
      </c>
      <c r="CR44">
        <v>7.0413818758577759E-2</v>
      </c>
      <c r="CS44">
        <v>9.5713767877420738E-2</v>
      </c>
      <c r="CT44">
        <v>7.144834986765021E-2</v>
      </c>
      <c r="CU44">
        <v>2.4408955579235038E-2</v>
      </c>
      <c r="CV44">
        <v>3.6298736940934731E-2</v>
      </c>
      <c r="CW44">
        <v>4.4534465777456164E-2</v>
      </c>
      <c r="CX44">
        <v>7.1123961348603257E-2</v>
      </c>
      <c r="CY44">
        <v>4.3988396965572898E-2</v>
      </c>
      <c r="CZ44">
        <v>3.8133747482931982E-2</v>
      </c>
      <c r="DA44">
        <v>6.4615007608966157E-2</v>
      </c>
      <c r="DB44">
        <v>9.1540604223411204E-2</v>
      </c>
      <c r="DC44">
        <v>6.8529810178402401E-2</v>
      </c>
      <c r="DD44">
        <v>8.1157485669038146E-2</v>
      </c>
      <c r="DE44">
        <v>1.5222494240700737E-2</v>
      </c>
      <c r="DF44">
        <v>1.4484396132996539E-2</v>
      </c>
      <c r="DG44">
        <v>3.4259103332050997E-2</v>
      </c>
      <c r="DH44">
        <v>2.5044100557149285E-2</v>
      </c>
      <c r="DI44">
        <v>3.7864461869635643E-2</v>
      </c>
      <c r="DJ44">
        <v>4.49784890064013E-2</v>
      </c>
      <c r="DK44">
        <v>3.1361082285601971E-2</v>
      </c>
      <c r="DL44">
        <v>3.1611041464179375E-2</v>
      </c>
      <c r="DM44">
        <v>1.9374223719543639E-2</v>
      </c>
      <c r="DN44">
        <v>3.5277892163916837E-2</v>
      </c>
      <c r="DO44">
        <v>2.3160488883202355E-2</v>
      </c>
      <c r="DP44">
        <v>4.6571144357472866E-2</v>
      </c>
      <c r="DQ44">
        <v>6.6329788373274925E-2</v>
      </c>
      <c r="DR44">
        <v>3.666380231487492E-2</v>
      </c>
      <c r="DS44">
        <v>4.5638952530963756E-2</v>
      </c>
      <c r="DT44">
        <v>3.9757603571716538E-2</v>
      </c>
      <c r="DU44">
        <v>1.5425311751091301E-2</v>
      </c>
      <c r="DV44">
        <v>2.6695338877957376E-2</v>
      </c>
      <c r="DX44" t="s">
        <v>738</v>
      </c>
      <c r="DY44" t="s">
        <v>149</v>
      </c>
      <c r="DZ44">
        <v>2.4183402000177039E-2</v>
      </c>
      <c r="EA44">
        <v>4.1126215926810074E-2</v>
      </c>
      <c r="EB44">
        <v>1.569791369632963E-2</v>
      </c>
      <c r="EC44">
        <v>9.766330984540602E-3</v>
      </c>
      <c r="ED44">
        <v>2.5110131751189854E-2</v>
      </c>
      <c r="EE44">
        <v>4.2838450436127731E-2</v>
      </c>
      <c r="EF44">
        <v>7.0834432558333577E-2</v>
      </c>
      <c r="EG44">
        <v>5.8167017373058814E-2</v>
      </c>
      <c r="EH44">
        <v>4.7366893285173274E-2</v>
      </c>
      <c r="EI44">
        <v>8.1154998762761263E-3</v>
      </c>
      <c r="EJ44">
        <v>2.9519514822271803E-2</v>
      </c>
      <c r="EK44">
        <v>4.0627021590099233E-2</v>
      </c>
      <c r="EL44">
        <v>3.3293891069705504E-2</v>
      </c>
      <c r="EM44">
        <v>2.0744611065553663E-2</v>
      </c>
      <c r="EN44">
        <v>1.4514355979970727E-2</v>
      </c>
      <c r="EO44">
        <v>3.4653913771100671E-2</v>
      </c>
      <c r="EP44">
        <v>2.8849320987527526E-2</v>
      </c>
      <c r="EQ44">
        <v>3.1222796079215277E-2</v>
      </c>
      <c r="ER44">
        <v>2.9765954685886213E-2</v>
      </c>
      <c r="ES44">
        <v>3.17383428789621E-2</v>
      </c>
      <c r="ET44">
        <v>5.6935197675263061E-2</v>
      </c>
      <c r="EU44">
        <v>6.6831531863316612E-2</v>
      </c>
      <c r="EV44">
        <v>2.5945898865263408E-2</v>
      </c>
      <c r="EW44">
        <v>7.8136200126031532E-3</v>
      </c>
      <c r="EX44">
        <v>5.2198569752271246E-2</v>
      </c>
      <c r="EY44">
        <v>7.0610355534871549E-2</v>
      </c>
      <c r="EZ44">
        <v>4.919288896938568E-2</v>
      </c>
      <c r="FA44">
        <v>1.0913211665947218E-2</v>
      </c>
      <c r="FB44">
        <v>2.2077210728050526E-2</v>
      </c>
      <c r="FC44">
        <v>3.3482348000674865E-2</v>
      </c>
      <c r="FD44">
        <v>0.12808289496112205</v>
      </c>
      <c r="FE44">
        <v>0.15301113906087432</v>
      </c>
      <c r="FF44">
        <v>0.18018279172808788</v>
      </c>
      <c r="FG44">
        <v>8.9331658266653527E-2</v>
      </c>
      <c r="FH44">
        <v>5.8581179964785478E-2</v>
      </c>
      <c r="FI44">
        <v>2.9875167300495189E-2</v>
      </c>
      <c r="FJ44">
        <v>1.7841350930584417E-2</v>
      </c>
      <c r="FK44">
        <v>1.4265074913789737E-2</v>
      </c>
      <c r="FL44">
        <v>1.1066427986308882E-2</v>
      </c>
      <c r="FM44">
        <v>5.3183485186489285E-2</v>
      </c>
      <c r="FN44">
        <v>3.3086644534271743E-2</v>
      </c>
      <c r="FO44">
        <v>8.3195633584414772E-2</v>
      </c>
      <c r="FP44">
        <v>0.13252192628438966</v>
      </c>
      <c r="FQ44">
        <v>0.15305138895107534</v>
      </c>
      <c r="FR44">
        <v>2.8251997527228914E-3</v>
      </c>
      <c r="FS44">
        <v>0</v>
      </c>
      <c r="FT44">
        <v>5.9693519667044937E-3</v>
      </c>
      <c r="FU44">
        <v>9.6713152905900344E-3</v>
      </c>
      <c r="FV44">
        <v>2.7952759061315485E-2</v>
      </c>
      <c r="FW44">
        <v>4.8574886061430678E-2</v>
      </c>
      <c r="FX44">
        <v>3.6695238281345417E-2</v>
      </c>
      <c r="FY44">
        <v>1.4585335802630349E-2</v>
      </c>
      <c r="FZ44">
        <v>3.113361969550954E-2</v>
      </c>
      <c r="GA44">
        <v>3.3672984187896965E-2</v>
      </c>
      <c r="GB44">
        <v>3.1318370480110651E-2</v>
      </c>
      <c r="GC44">
        <v>5.8189646634405075E-2</v>
      </c>
      <c r="GD44">
        <v>6.9459958586321729E-2</v>
      </c>
      <c r="GE44">
        <v>7.0368491444905978E-2</v>
      </c>
      <c r="GF44">
        <v>8.8625242148518357E-2</v>
      </c>
      <c r="GG44">
        <v>8.0130901199304397E-2</v>
      </c>
      <c r="GI44" t="s">
        <v>738</v>
      </c>
      <c r="GJ44" t="s">
        <v>150</v>
      </c>
      <c r="GK44">
        <v>0.16505330556816106</v>
      </c>
      <c r="GL44">
        <v>0.13428461851530268</v>
      </c>
      <c r="GM44">
        <v>0.1327437772724738</v>
      </c>
      <c r="GN44">
        <v>0.13129768442135381</v>
      </c>
      <c r="GO44">
        <v>0.12514438296548144</v>
      </c>
      <c r="GP44">
        <v>0.10520402564149446</v>
      </c>
      <c r="GQ44">
        <v>0.10771558582454406</v>
      </c>
      <c r="GR44">
        <v>0.14151613880644584</v>
      </c>
      <c r="GS44">
        <v>0.17224599727473328</v>
      </c>
      <c r="GT44">
        <v>0.19022996413639806</v>
      </c>
      <c r="GU44">
        <v>0.13553134474341069</v>
      </c>
      <c r="GV44">
        <v>0.12391146819595124</v>
      </c>
      <c r="GW44">
        <v>0.14846062849255143</v>
      </c>
      <c r="GX44">
        <v>0.18236241301091985</v>
      </c>
      <c r="GY44">
        <v>0.18219379853648862</v>
      </c>
      <c r="GZ44">
        <v>0.15176893459225277</v>
      </c>
      <c r="HA44">
        <v>0.1398033354070348</v>
      </c>
      <c r="HB44">
        <v>0.12808819254897569</v>
      </c>
      <c r="HC44">
        <v>0.1475151937783932</v>
      </c>
      <c r="HD44">
        <v>0.14480812159912737</v>
      </c>
      <c r="HE44">
        <v>0.16015494563251984</v>
      </c>
      <c r="HF44">
        <v>0.17245306116910677</v>
      </c>
      <c r="HG44">
        <v>0.19714774467596674</v>
      </c>
      <c r="HH44">
        <v>0.20979351968809642</v>
      </c>
      <c r="HI44">
        <v>0.19737401818118852</v>
      </c>
      <c r="HJ44">
        <v>0.15946812189115378</v>
      </c>
      <c r="HK44">
        <v>0.18845750538622666</v>
      </c>
      <c r="HL44">
        <v>0.17050287858492771</v>
      </c>
      <c r="HM44">
        <v>0.16177772460643314</v>
      </c>
      <c r="HN44">
        <v>0.15425577190379519</v>
      </c>
      <c r="HO44">
        <v>0.15100079198676156</v>
      </c>
      <c r="HP44">
        <v>0.18506825548499908</v>
      </c>
      <c r="HQ44">
        <v>0.18516483655001675</v>
      </c>
      <c r="HR44">
        <v>0.27151406907755787</v>
      </c>
      <c r="HS44">
        <v>0.27616743851424136</v>
      </c>
      <c r="HT44">
        <v>0.23388066206947522</v>
      </c>
      <c r="HU44">
        <v>0.19480739782970674</v>
      </c>
      <c r="HV44">
        <v>0.18450348918214612</v>
      </c>
      <c r="HW44">
        <v>0.17003891751581954</v>
      </c>
      <c r="HX44">
        <v>0.11598990568023133</v>
      </c>
      <c r="HY44">
        <v>0.20585202504928155</v>
      </c>
      <c r="HZ44">
        <v>0.15979171550086413</v>
      </c>
      <c r="IA44">
        <v>0.17974382711153217</v>
      </c>
      <c r="IB44">
        <v>0.17637494526618094</v>
      </c>
      <c r="IC44">
        <v>0.2994324295605188</v>
      </c>
      <c r="ID44">
        <v>0.28011292254338066</v>
      </c>
      <c r="IE44">
        <v>0.26501989069549037</v>
      </c>
      <c r="IF44">
        <v>0.26986345156924435</v>
      </c>
      <c r="IG44">
        <v>0.28462826895824028</v>
      </c>
      <c r="IH44">
        <v>0.26117625073859502</v>
      </c>
      <c r="II44">
        <v>0.28932845015467068</v>
      </c>
      <c r="IJ44">
        <v>0.26091241444636659</v>
      </c>
      <c r="IK44">
        <v>0.24577628976627661</v>
      </c>
      <c r="IL44">
        <v>0.22654803855504022</v>
      </c>
      <c r="IM44">
        <v>0.20894076628333144</v>
      </c>
      <c r="IN44">
        <v>0.19130325482633281</v>
      </c>
      <c r="IO44">
        <v>0.18808163990496424</v>
      </c>
      <c r="IP44">
        <v>0.20637671117091727</v>
      </c>
      <c r="IQ44">
        <v>0.24376450698383018</v>
      </c>
      <c r="IR44">
        <v>0.24860781101185001</v>
      </c>
      <c r="JB44" t="s">
        <v>738</v>
      </c>
      <c r="JC44">
        <v>0.4225893814381303</v>
      </c>
      <c r="JD44">
        <v>0.44367005608270449</v>
      </c>
      <c r="JE44">
        <v>0.46821790564930238</v>
      </c>
      <c r="JF44">
        <v>0.49040760013939078</v>
      </c>
      <c r="JG44">
        <v>0.50672088068899723</v>
      </c>
      <c r="JH44">
        <v>0.51498763063569175</v>
      </c>
      <c r="JI44">
        <v>0.49383894560169367</v>
      </c>
      <c r="JJ44">
        <v>0.460340779361952</v>
      </c>
      <c r="JK44">
        <v>0.42240762655375519</v>
      </c>
      <c r="JL44">
        <v>0.40535140327381713</v>
      </c>
      <c r="JM44">
        <v>0.46447446404681392</v>
      </c>
      <c r="JN44">
        <v>0.45380482659276017</v>
      </c>
      <c r="JO44">
        <v>0.42608564393704657</v>
      </c>
      <c r="JP44">
        <v>0.41184177131368133</v>
      </c>
      <c r="JQ44">
        <v>0.42885373760001483</v>
      </c>
      <c r="JR44">
        <v>0.4734780930373203</v>
      </c>
      <c r="JS44">
        <v>0.4958346511505845</v>
      </c>
      <c r="JT44">
        <v>0.50258313356809581</v>
      </c>
      <c r="JU44">
        <v>0.47833396933033001</v>
      </c>
      <c r="JV44">
        <v>0.46174555537525647</v>
      </c>
      <c r="JW44">
        <v>0.26689545194382347</v>
      </c>
      <c r="JX44">
        <v>0.2697601021064378</v>
      </c>
      <c r="JY44">
        <v>0.27277791318982519</v>
      </c>
      <c r="JZ44">
        <v>0.2599954657504156</v>
      </c>
      <c r="KA44">
        <v>0.24448326044316759</v>
      </c>
      <c r="KB44">
        <v>0.26786730983499923</v>
      </c>
      <c r="KC44">
        <v>0.28560195976050301</v>
      </c>
      <c r="KD44">
        <v>0.27942513651274076</v>
      </c>
      <c r="KE44">
        <v>0.27550465324297158</v>
      </c>
      <c r="KF44">
        <v>0.26836892336267454</v>
      </c>
      <c r="KG44">
        <v>6.8339055085073278E-2</v>
      </c>
      <c r="KH44">
        <v>8.3476201031293079E-2</v>
      </c>
      <c r="KI44">
        <v>7.7740916310231514E-2</v>
      </c>
      <c r="KJ44">
        <v>7.4415382185619008E-2</v>
      </c>
      <c r="KK44">
        <v>7.3088856184675588E-2</v>
      </c>
      <c r="KL44">
        <v>9.8518827343348353E-2</v>
      </c>
      <c r="KM44">
        <v>0.103591411823884</v>
      </c>
      <c r="KN44">
        <v>9.7378954592479736E-2</v>
      </c>
      <c r="KO44">
        <v>8.0489114972123993E-2</v>
      </c>
      <c r="KP44">
        <v>6.6196321681739639E-2</v>
      </c>
      <c r="KQ44">
        <v>0.16865399933925454</v>
      </c>
      <c r="KR44">
        <v>0.17840452879483726</v>
      </c>
      <c r="KS44">
        <v>0.1690929460202904</v>
      </c>
      <c r="KT44">
        <v>0.16438166081854369</v>
      </c>
      <c r="KU44">
        <v>0.16353230097226412</v>
      </c>
      <c r="KV44">
        <v>0.16962676544004454</v>
      </c>
      <c r="KW44">
        <v>0.17359177376988807</v>
      </c>
      <c r="KX44">
        <v>0.15683999754320088</v>
      </c>
      <c r="KY44">
        <v>0.1420293169221461</v>
      </c>
      <c r="KZ44">
        <v>0.1384226164343785</v>
      </c>
      <c r="LA44">
        <v>0.29135672962418319</v>
      </c>
      <c r="LB44">
        <v>0.30752310823689016</v>
      </c>
      <c r="LC44">
        <v>0.30327190431321138</v>
      </c>
      <c r="LD44">
        <v>0.30071560533466257</v>
      </c>
      <c r="LE44">
        <v>0.29982708709809608</v>
      </c>
      <c r="LF44">
        <v>0.3088034549593705</v>
      </c>
      <c r="LG44">
        <v>0.31138777471453183</v>
      </c>
      <c r="LH44">
        <v>0.30710932477047875</v>
      </c>
      <c r="LI44">
        <v>0.29827415675472685</v>
      </c>
      <c r="LJ44">
        <v>0.28810392402868124</v>
      </c>
      <c r="LL44" t="s">
        <v>739</v>
      </c>
      <c r="LM44" t="s">
        <v>156</v>
      </c>
      <c r="LN44" t="s">
        <v>157</v>
      </c>
      <c r="LO44">
        <v>0.30604005444823884</v>
      </c>
    </row>
    <row r="45" spans="2:327" x14ac:dyDescent="0.45">
      <c r="B45" t="s">
        <v>740</v>
      </c>
      <c r="C45" t="s">
        <v>147</v>
      </c>
      <c r="D45">
        <v>0.35759345339736875</v>
      </c>
      <c r="E45">
        <v>0.34166413857016986</v>
      </c>
      <c r="F45">
        <v>0.35822332526456263</v>
      </c>
      <c r="G45">
        <v>0.36190700866226522</v>
      </c>
      <c r="H45">
        <v>0.358390006481764</v>
      </c>
      <c r="I45">
        <v>0.35738243810334147</v>
      </c>
      <c r="J45">
        <v>0.3515156644747382</v>
      </c>
      <c r="K45">
        <v>0.34757161304278089</v>
      </c>
      <c r="L45">
        <v>0.3426007225612071</v>
      </c>
      <c r="M45">
        <v>0.33578528799403057</v>
      </c>
      <c r="N45">
        <v>0.3869425230299785</v>
      </c>
      <c r="O45">
        <v>0.38383908148747098</v>
      </c>
      <c r="P45">
        <v>0.38323216093662488</v>
      </c>
      <c r="Q45">
        <v>0.39624498500212907</v>
      </c>
      <c r="R45">
        <v>0.40980381606387889</v>
      </c>
      <c r="S45">
        <v>0.40721215110945747</v>
      </c>
      <c r="T45">
        <v>0.38714247176641903</v>
      </c>
      <c r="U45">
        <v>0.36938860241429927</v>
      </c>
      <c r="V45">
        <v>0.37395242670037848</v>
      </c>
      <c r="W45">
        <v>0.38570369723090214</v>
      </c>
      <c r="X45">
        <v>0.4316479880815256</v>
      </c>
      <c r="Y45">
        <v>0.42944769914623215</v>
      </c>
      <c r="Z45">
        <v>0.43540842470233132</v>
      </c>
      <c r="AA45">
        <v>0.44781189229470647</v>
      </c>
      <c r="AB45">
        <v>0.46345756915022257</v>
      </c>
      <c r="AC45">
        <v>0.4346399785260891</v>
      </c>
      <c r="AD45">
        <v>0.42158422411646246</v>
      </c>
      <c r="AE45">
        <v>0.41798083314643047</v>
      </c>
      <c r="AF45">
        <v>0.41998336172847173</v>
      </c>
      <c r="AG45">
        <v>0.43049386688478664</v>
      </c>
      <c r="AH45">
        <v>0.47321964291536844</v>
      </c>
      <c r="AI45">
        <v>0.45472211268178991</v>
      </c>
      <c r="AJ45">
        <v>0.44384711021293982</v>
      </c>
      <c r="AK45">
        <v>0.48588110908215426</v>
      </c>
      <c r="AL45">
        <v>0.4370693954569963</v>
      </c>
      <c r="AM45">
        <v>0.35783191030927552</v>
      </c>
      <c r="AN45">
        <v>0.34000490609447037</v>
      </c>
      <c r="AO45">
        <v>0.33755033129406758</v>
      </c>
      <c r="AP45">
        <v>0.37852949078641052</v>
      </c>
      <c r="AQ45">
        <v>0.43277926334380118</v>
      </c>
      <c r="AR45">
        <v>0.50581941819783671</v>
      </c>
      <c r="AS45">
        <v>0.55031765152421264</v>
      </c>
      <c r="AT45">
        <v>0.55620873303808271</v>
      </c>
      <c r="AU45">
        <v>0.5656452761887838</v>
      </c>
      <c r="AV45">
        <v>0.58975729377614716</v>
      </c>
      <c r="AW45">
        <v>0.57697257930146717</v>
      </c>
      <c r="AX45">
        <v>0.52792972910109859</v>
      </c>
      <c r="AY45">
        <v>0.49371970230509044</v>
      </c>
      <c r="AZ45">
        <v>0.4886749382738072</v>
      </c>
      <c r="BA45">
        <v>0.48472204741440533</v>
      </c>
      <c r="BB45">
        <v>0.48879079313840185</v>
      </c>
      <c r="BC45">
        <v>0.49657794227630481</v>
      </c>
      <c r="BD45">
        <v>0.48770749847955608</v>
      </c>
      <c r="BE45">
        <v>0.47729237646044714</v>
      </c>
      <c r="BF45">
        <v>0.45988373758848894</v>
      </c>
      <c r="BG45">
        <v>0.47057799826739571</v>
      </c>
      <c r="BH45">
        <v>0.47026266863828642</v>
      </c>
      <c r="BI45">
        <v>0.45966495571182009</v>
      </c>
      <c r="BJ45">
        <v>0.46088158823591663</v>
      </c>
      <c r="BK45">
        <v>0.47083475310298939</v>
      </c>
      <c r="BM45" t="s">
        <v>740</v>
      </c>
      <c r="BN45" t="s">
        <v>148</v>
      </c>
      <c r="BO45">
        <v>3.1914762218073711E-2</v>
      </c>
      <c r="BP45">
        <v>1.2574033306914029E-2</v>
      </c>
      <c r="BQ45">
        <v>1.3676209565418668E-2</v>
      </c>
      <c r="BR45">
        <v>3.2005690243228593E-2</v>
      </c>
      <c r="BS45">
        <v>3.6223052224604001E-2</v>
      </c>
      <c r="BT45">
        <v>3.4894147729686076E-2</v>
      </c>
      <c r="BU45">
        <v>3.0375601615471527E-2</v>
      </c>
      <c r="BV45">
        <v>6.5297110716547218E-3</v>
      </c>
      <c r="BW45">
        <v>1.2655547861579731E-2</v>
      </c>
      <c r="BX45">
        <v>3.3082985814075622E-2</v>
      </c>
      <c r="BY45">
        <v>2.2811406100834781E-2</v>
      </c>
      <c r="BZ45">
        <v>2.7817385666320638E-2</v>
      </c>
      <c r="CA45">
        <v>1.8448251530930562E-2</v>
      </c>
      <c r="CB45">
        <v>2.5362421163603707E-2</v>
      </c>
      <c r="CC45">
        <v>1.6793617922985532E-2</v>
      </c>
      <c r="CD45">
        <v>2.3991878792292764E-2</v>
      </c>
      <c r="CE45">
        <v>1.8807729655437019E-2</v>
      </c>
      <c r="CF45">
        <v>5.0482133599794934E-3</v>
      </c>
      <c r="CG45">
        <v>1.4321596715015619E-2</v>
      </c>
      <c r="CH45">
        <v>2.2008856121188851E-2</v>
      </c>
      <c r="CI45">
        <v>4.2060825005919393E-2</v>
      </c>
      <c r="CJ45">
        <v>2.9863394971007336E-3</v>
      </c>
      <c r="CK45">
        <v>8.8488460629743658E-3</v>
      </c>
      <c r="CL45">
        <v>2.0950023757410986E-2</v>
      </c>
      <c r="CM45">
        <v>1.6453778680233414E-2</v>
      </c>
      <c r="CN45">
        <v>2.2507434138278437E-2</v>
      </c>
      <c r="CO45">
        <v>9.060218421475464E-3</v>
      </c>
      <c r="CP45">
        <v>1.9001275783644769E-2</v>
      </c>
      <c r="CQ45">
        <v>4.0165039665392838E-2</v>
      </c>
      <c r="CR45">
        <v>4.8826342585751886E-2</v>
      </c>
      <c r="CS45">
        <v>6.7002649356117619E-2</v>
      </c>
      <c r="CT45">
        <v>1.854501035116075E-2</v>
      </c>
      <c r="CU45">
        <v>5.1037850125381333E-2</v>
      </c>
      <c r="CV45">
        <v>7.929092892362849E-2</v>
      </c>
      <c r="CW45">
        <v>5.42032371792847E-2</v>
      </c>
      <c r="CX45">
        <v>4.3990332086522518E-2</v>
      </c>
      <c r="CY45">
        <v>8.7792122819444512E-2</v>
      </c>
      <c r="CZ45">
        <v>4.0361004240317522E-2</v>
      </c>
      <c r="DA45">
        <v>1.9123852785692702E-2</v>
      </c>
      <c r="DB45">
        <v>2.9156412725966637E-2</v>
      </c>
      <c r="DC45">
        <v>7.4264552218568078E-2</v>
      </c>
      <c r="DD45">
        <v>0.15708858723454264</v>
      </c>
      <c r="DE45">
        <v>3.861687196890818E-2</v>
      </c>
      <c r="DF45">
        <v>0</v>
      </c>
      <c r="DG45">
        <v>3.3874136178269947E-2</v>
      </c>
      <c r="DH45">
        <v>2.9316128741625223E-2</v>
      </c>
      <c r="DI45">
        <v>1.8830624970323322E-2</v>
      </c>
      <c r="DJ45">
        <v>7.9046865058828904E-3</v>
      </c>
      <c r="DK45">
        <v>1.8468618626557531E-2</v>
      </c>
      <c r="DL45">
        <v>4.0519161997826923E-2</v>
      </c>
      <c r="DM45">
        <v>4.2254852185394536E-2</v>
      </c>
      <c r="DN45">
        <v>1.8880442093786365E-2</v>
      </c>
      <c r="DO45">
        <v>5.9243910998469998E-3</v>
      </c>
      <c r="DP45">
        <v>1.8014105229365824E-2</v>
      </c>
      <c r="DQ45">
        <v>2.3027087538527873E-2</v>
      </c>
      <c r="DR45">
        <v>3.6786447253819569E-2</v>
      </c>
      <c r="DS45">
        <v>2.3646473306748798E-2</v>
      </c>
      <c r="DT45">
        <v>3.0055662328330953E-2</v>
      </c>
      <c r="DU45">
        <v>4.0437368239082103E-2</v>
      </c>
      <c r="DV45">
        <v>4.3623679961985781E-2</v>
      </c>
      <c r="DX45" t="s">
        <v>740</v>
      </c>
      <c r="DY45" t="s">
        <v>149</v>
      </c>
      <c r="DZ45">
        <v>4.4778089004845298E-2</v>
      </c>
      <c r="EA45">
        <v>3.18544020783691E-2</v>
      </c>
      <c r="EB45">
        <v>3.4533227027484362E-2</v>
      </c>
      <c r="EC45">
        <v>2.2606835184862544E-2</v>
      </c>
      <c r="ED45">
        <v>2.1048901018311771E-2</v>
      </c>
      <c r="EE45">
        <v>2.5442063879016555E-2</v>
      </c>
      <c r="EF45">
        <v>2.5186532901850838E-2</v>
      </c>
      <c r="EG45">
        <v>3.51540591526786E-2</v>
      </c>
      <c r="EH45">
        <v>2.7963717684103967E-2</v>
      </c>
      <c r="EI45">
        <v>1.872582754433242E-2</v>
      </c>
      <c r="EJ45">
        <v>4.1853521234135285E-2</v>
      </c>
      <c r="EK45">
        <v>4.3271476292227259E-2</v>
      </c>
      <c r="EL45">
        <v>3.9025001757151762E-2</v>
      </c>
      <c r="EM45">
        <v>2.8203460917814671E-2</v>
      </c>
      <c r="EN45">
        <v>3.0653550326848439E-2</v>
      </c>
      <c r="EO45">
        <v>2.2157326715571107E-2</v>
      </c>
      <c r="EP45">
        <v>3.6594498930559424E-2</v>
      </c>
      <c r="EQ45">
        <v>4.6504547238140473E-2</v>
      </c>
      <c r="ER45">
        <v>4.0798109608022506E-2</v>
      </c>
      <c r="ES45">
        <v>1.7388903256802681E-2</v>
      </c>
      <c r="ET45">
        <v>4.6671222039415185E-2</v>
      </c>
      <c r="EU45">
        <v>6.0016265449948064E-2</v>
      </c>
      <c r="EV45">
        <v>6.0896669083070447E-2</v>
      </c>
      <c r="EW45">
        <v>7.512216887065111E-3</v>
      </c>
      <c r="EX45">
        <v>2.6781757760604517E-2</v>
      </c>
      <c r="EY45">
        <v>3.9884693083768255E-2</v>
      </c>
      <c r="EZ45">
        <v>5.7155279784478256E-2</v>
      </c>
      <c r="FA45">
        <v>5.3499182841530532E-2</v>
      </c>
      <c r="FB45">
        <v>3.9504396630731964E-2</v>
      </c>
      <c r="FC45">
        <v>2.8078252291619695E-2</v>
      </c>
      <c r="FD45">
        <v>1.3455027888157172E-2</v>
      </c>
      <c r="FE45">
        <v>9.8178296236654056E-2</v>
      </c>
      <c r="FF45">
        <v>7.4639480058094662E-2</v>
      </c>
      <c r="FG45">
        <v>9.1882020431549485E-2</v>
      </c>
      <c r="FH45">
        <v>0.10557884040373637</v>
      </c>
      <c r="FI45">
        <v>9.204729387741982E-2</v>
      </c>
      <c r="FJ45">
        <v>4.7348234277262702E-2</v>
      </c>
      <c r="FK45">
        <v>2.8848356553738887E-2</v>
      </c>
      <c r="FL45">
        <v>2.6055927064572632E-2</v>
      </c>
      <c r="FM45">
        <v>1.0285433056217099E-2</v>
      </c>
      <c r="FN45">
        <v>3.4735929747927108E-2</v>
      </c>
      <c r="FO45">
        <v>7.9685338920760795E-2</v>
      </c>
      <c r="FP45">
        <v>0.20824518915056459</v>
      </c>
      <c r="FQ45">
        <v>0.18538095301150159</v>
      </c>
      <c r="FR45">
        <v>0.14218822771493447</v>
      </c>
      <c r="FS45">
        <v>0</v>
      </c>
      <c r="FT45">
        <v>2.1334491828989045E-2</v>
      </c>
      <c r="FU45">
        <v>2.202444345836475E-2</v>
      </c>
      <c r="FV45">
        <v>0</v>
      </c>
      <c r="FW45">
        <v>1.8119720347608503E-2</v>
      </c>
      <c r="FX45">
        <v>7.122039688895776E-2</v>
      </c>
      <c r="FY45">
        <v>9.236023800307222E-2</v>
      </c>
      <c r="FZ45">
        <v>4.102779415538417E-2</v>
      </c>
      <c r="GA45">
        <v>1.6401395687054253E-2</v>
      </c>
      <c r="GB45">
        <v>9.6880488558099779E-3</v>
      </c>
      <c r="GC45">
        <v>2.4164909433808536E-2</v>
      </c>
      <c r="GD45">
        <v>6.3451080189437181E-2</v>
      </c>
      <c r="GE45">
        <v>3.7750556423266156E-2</v>
      </c>
      <c r="GF45">
        <v>4.0225080234192391E-2</v>
      </c>
      <c r="GG45">
        <v>5.70007267809347E-2</v>
      </c>
      <c r="GI45" t="s">
        <v>740</v>
      </c>
      <c r="GJ45" t="s">
        <v>150</v>
      </c>
      <c r="GK45">
        <v>0.14345354445303657</v>
      </c>
      <c r="GL45">
        <v>0.16700381935926287</v>
      </c>
      <c r="GM45">
        <v>0.17810399294733709</v>
      </c>
      <c r="GN45">
        <v>0.17739230514471901</v>
      </c>
      <c r="GO45">
        <v>0.16156699536965261</v>
      </c>
      <c r="GP45">
        <v>0.15769034793668374</v>
      </c>
      <c r="GQ45">
        <v>0.15301894390990819</v>
      </c>
      <c r="GR45">
        <v>0.15967868068497129</v>
      </c>
      <c r="GS45">
        <v>0.16535831964789263</v>
      </c>
      <c r="GT45">
        <v>0.15332423101282819</v>
      </c>
      <c r="GU45">
        <v>0.15642518558509805</v>
      </c>
      <c r="GV45">
        <v>0.16581479409813768</v>
      </c>
      <c r="GW45">
        <v>0.18707570083466543</v>
      </c>
      <c r="GX45">
        <v>0.1945912425773367</v>
      </c>
      <c r="GY45">
        <v>0.20260753640047427</v>
      </c>
      <c r="GZ45">
        <v>0.2026030285246341</v>
      </c>
      <c r="HA45">
        <v>0.18383535961962244</v>
      </c>
      <c r="HB45">
        <v>0.16965592796625184</v>
      </c>
      <c r="HC45">
        <v>0.14944892725950412</v>
      </c>
      <c r="HD45">
        <v>0.16586171467804114</v>
      </c>
      <c r="HE45">
        <v>0.20239444152855737</v>
      </c>
      <c r="HF45">
        <v>0.23184026712810274</v>
      </c>
      <c r="HG45">
        <v>0.22708905195208559</v>
      </c>
      <c r="HH45">
        <v>0.28283636576452215</v>
      </c>
      <c r="HI45">
        <v>0.27328760833168814</v>
      </c>
      <c r="HJ45">
        <v>0.23052269564435687</v>
      </c>
      <c r="HK45">
        <v>0.21623805075210364</v>
      </c>
      <c r="HL45">
        <v>0.21354627229519293</v>
      </c>
      <c r="HM45">
        <v>0.19905419080798542</v>
      </c>
      <c r="HN45">
        <v>0.20534076922700964</v>
      </c>
      <c r="HO45">
        <v>0.28861178336627841</v>
      </c>
      <c r="HP45">
        <v>0.23462086545454644</v>
      </c>
      <c r="HQ45">
        <v>0.21095261514338057</v>
      </c>
      <c r="HR45">
        <v>0.20899309153176485</v>
      </c>
      <c r="HS45">
        <v>0.18498053918587534</v>
      </c>
      <c r="HT45">
        <v>0.12842669803149767</v>
      </c>
      <c r="HU45">
        <v>0.13594851644247327</v>
      </c>
      <c r="HV45">
        <v>0.19501192414958637</v>
      </c>
      <c r="HW45">
        <v>0.24315182563328525</v>
      </c>
      <c r="HX45">
        <v>0.29662050592999273</v>
      </c>
      <c r="HY45">
        <v>0.28077032961427767</v>
      </c>
      <c r="HZ45">
        <v>0.19984249971785334</v>
      </c>
      <c r="IA45">
        <v>0.20420313253397032</v>
      </c>
      <c r="IB45">
        <v>0.27179300652492638</v>
      </c>
      <c r="IC45">
        <v>0.31734227773771156</v>
      </c>
      <c r="ID45">
        <v>0.45741102545685275</v>
      </c>
      <c r="IE45">
        <v>0.39172195498244905</v>
      </c>
      <c r="IF45">
        <v>0.36091757374880179</v>
      </c>
      <c r="IG45">
        <v>0.35805981256261588</v>
      </c>
      <c r="IH45">
        <v>0.31051088084439837</v>
      </c>
      <c r="II45">
        <v>0.24026790910897108</v>
      </c>
      <c r="IJ45">
        <v>0.26002919879344472</v>
      </c>
      <c r="IK45">
        <v>0.31518197440650819</v>
      </c>
      <c r="IL45">
        <v>0.30642886529084135</v>
      </c>
      <c r="IM45">
        <v>0.30317479096333649</v>
      </c>
      <c r="IN45">
        <v>0.27447292985857613</v>
      </c>
      <c r="IO45">
        <v>0.25156719064687816</v>
      </c>
      <c r="IP45">
        <v>0.26652611623162431</v>
      </c>
      <c r="IQ45">
        <v>0.24711471346595681</v>
      </c>
      <c r="IR45">
        <v>0.23166278812232247</v>
      </c>
      <c r="JB45" t="s">
        <v>740</v>
      </c>
      <c r="JC45">
        <v>0.36816298363679667</v>
      </c>
      <c r="JD45">
        <v>0.35798318408785135</v>
      </c>
      <c r="JE45">
        <v>0.33846297820693344</v>
      </c>
      <c r="JF45">
        <v>0.34143648520229541</v>
      </c>
      <c r="JG45">
        <v>0.37867742650837549</v>
      </c>
      <c r="JH45">
        <v>0.40125356626323794</v>
      </c>
      <c r="JI45">
        <v>0.41291377372448479</v>
      </c>
      <c r="JJ45">
        <v>0.41248178795326446</v>
      </c>
      <c r="JK45">
        <v>0.39232066023473994</v>
      </c>
      <c r="JL45">
        <v>0.37975100316395421</v>
      </c>
      <c r="JM45">
        <v>0.39809262861761718</v>
      </c>
      <c r="JN45">
        <v>0.38332100054923529</v>
      </c>
      <c r="JO45">
        <v>0.37985317386556305</v>
      </c>
      <c r="JP45">
        <v>0.36822423726179165</v>
      </c>
      <c r="JQ45">
        <v>0.35698488946199597</v>
      </c>
      <c r="JR45">
        <v>0.36771452102279611</v>
      </c>
      <c r="JS45">
        <v>0.38767513556435723</v>
      </c>
      <c r="JT45">
        <v>0.41324578029632181</v>
      </c>
      <c r="JU45">
        <v>0.42702322732327774</v>
      </c>
      <c r="JV45">
        <v>0.41883181077148351</v>
      </c>
      <c r="JW45">
        <v>0.22977695866258493</v>
      </c>
      <c r="JX45">
        <v>0.23652919887431381</v>
      </c>
      <c r="JY45">
        <v>0.23528106378574828</v>
      </c>
      <c r="JZ45">
        <v>0.23328133063639142</v>
      </c>
      <c r="KA45">
        <v>0.20808510063528293</v>
      </c>
      <c r="KB45">
        <v>0.22240624229713934</v>
      </c>
      <c r="KC45">
        <v>0.24746619009230264</v>
      </c>
      <c r="KD45">
        <v>0.25509807177926791</v>
      </c>
      <c r="KE45">
        <v>0.24150642951891088</v>
      </c>
      <c r="KF45">
        <v>0.22120833580740337</v>
      </c>
      <c r="KG45">
        <v>3.5612163391647383E-2</v>
      </c>
      <c r="KH45">
        <v>3.7305906324185997E-2</v>
      </c>
      <c r="KI45">
        <v>3.4516845153435137E-2</v>
      </c>
      <c r="KJ45">
        <v>3.3251034205194117E-2</v>
      </c>
      <c r="KK45">
        <v>3.1952994872193954E-2</v>
      </c>
      <c r="KL45">
        <v>5.1624714982654578E-2</v>
      </c>
      <c r="KM45">
        <v>7.1909057876185262E-2</v>
      </c>
      <c r="KN45">
        <v>7.4360269157320288E-2</v>
      </c>
      <c r="KO45">
        <v>6.3918212204344863E-2</v>
      </c>
      <c r="KP45">
        <v>4.1724921084105443E-2</v>
      </c>
      <c r="KQ45">
        <v>9.9331319021395942E-2</v>
      </c>
      <c r="KR45">
        <v>0.11299897933760762</v>
      </c>
      <c r="KS45">
        <v>0.11344885829184054</v>
      </c>
      <c r="KT45">
        <v>0.10855626796054663</v>
      </c>
      <c r="KU45">
        <v>0.11161084587981307</v>
      </c>
      <c r="KV45">
        <v>0.12459968487363171</v>
      </c>
      <c r="KW45">
        <v>0.13740257744211867</v>
      </c>
      <c r="KX45">
        <v>0.13433273173949078</v>
      </c>
      <c r="KY45">
        <v>0.11786398009725127</v>
      </c>
      <c r="KZ45">
        <v>0.10211235170209214</v>
      </c>
      <c r="LA45">
        <v>0.2278675839247776</v>
      </c>
      <c r="LB45">
        <v>0.22594752175887245</v>
      </c>
      <c r="LC45">
        <v>0.21755549331982069</v>
      </c>
      <c r="LD45">
        <v>0.21430130885799883</v>
      </c>
      <c r="LE45">
        <v>0.21423643111568308</v>
      </c>
      <c r="LF45">
        <v>0.21436894832049425</v>
      </c>
      <c r="LG45">
        <v>0.2163149040356773</v>
      </c>
      <c r="LH45">
        <v>0.21942170682378817</v>
      </c>
      <c r="LI45">
        <v>0.22142857887897976</v>
      </c>
      <c r="LJ45">
        <v>0.22333185422426013</v>
      </c>
      <c r="LL45" t="s">
        <v>741</v>
      </c>
      <c r="LM45" t="s">
        <v>156</v>
      </c>
      <c r="LN45" t="s">
        <v>157</v>
      </c>
      <c r="LO45">
        <v>0.22120308300526709</v>
      </c>
    </row>
    <row r="46" spans="2:327" x14ac:dyDescent="0.45">
      <c r="B46" t="s">
        <v>742</v>
      </c>
      <c r="C46" t="s">
        <v>147</v>
      </c>
      <c r="D46">
        <v>0.40142475206317813</v>
      </c>
      <c r="E46">
        <v>0.42382572582378114</v>
      </c>
      <c r="F46">
        <v>0.45172691933921089</v>
      </c>
      <c r="G46">
        <v>0.47663202683743305</v>
      </c>
      <c r="H46">
        <v>0.48696971832224761</v>
      </c>
      <c r="I46">
        <v>0.44414081619684559</v>
      </c>
      <c r="J46">
        <v>0.41804116203945341</v>
      </c>
      <c r="K46">
        <v>0.38445862220721067</v>
      </c>
      <c r="L46">
        <v>0.36948006780096943</v>
      </c>
      <c r="M46">
        <v>0.38601826668651479</v>
      </c>
      <c r="N46">
        <v>0.39345269091635904</v>
      </c>
      <c r="O46">
        <v>0.38505296792669685</v>
      </c>
      <c r="P46">
        <v>0.39396583461960966</v>
      </c>
      <c r="Q46">
        <v>0.40817949516471524</v>
      </c>
      <c r="R46">
        <v>0.40614032950255979</v>
      </c>
      <c r="S46">
        <v>0.38128335056251328</v>
      </c>
      <c r="T46">
        <v>0.38850243075704183</v>
      </c>
      <c r="U46">
        <v>0.4008144126657453</v>
      </c>
      <c r="V46">
        <v>0.40061270973886348</v>
      </c>
      <c r="W46">
        <v>0.40496289457174856</v>
      </c>
      <c r="X46">
        <v>0.44248015100402516</v>
      </c>
      <c r="Y46">
        <v>0.47666350461861939</v>
      </c>
      <c r="Z46">
        <v>0.49453450630035339</v>
      </c>
      <c r="AA46">
        <v>0.50063946205842524</v>
      </c>
      <c r="AB46">
        <v>0.47697511917565705</v>
      </c>
      <c r="AC46">
        <v>0.4330006813371004</v>
      </c>
      <c r="AD46">
        <v>0.40119061808111228</v>
      </c>
      <c r="AE46">
        <v>0.40574254391060627</v>
      </c>
      <c r="AF46">
        <v>0.41787399722051322</v>
      </c>
      <c r="AG46">
        <v>0.42479381763010304</v>
      </c>
      <c r="AH46">
        <v>0.37574480025356249</v>
      </c>
      <c r="AI46">
        <v>0.38555914161465243</v>
      </c>
      <c r="AJ46">
        <v>0.44663041068545595</v>
      </c>
      <c r="AK46">
        <v>0.4788282165442459</v>
      </c>
      <c r="AL46">
        <v>0.44038125331469818</v>
      </c>
      <c r="AM46">
        <v>0.35025441536991192</v>
      </c>
      <c r="AN46">
        <v>0.34302479106983186</v>
      </c>
      <c r="AO46">
        <v>0.38535337122084934</v>
      </c>
      <c r="AP46">
        <v>0.4166814235330551</v>
      </c>
      <c r="AQ46">
        <v>0.39387015339815579</v>
      </c>
      <c r="AR46">
        <v>0.47861895978050284</v>
      </c>
      <c r="AS46">
        <v>0.47822733318707539</v>
      </c>
      <c r="AT46">
        <v>0.48575715569007433</v>
      </c>
      <c r="AU46">
        <v>0.46850565225767715</v>
      </c>
      <c r="AV46">
        <v>0.4854158089602254</v>
      </c>
      <c r="AW46">
        <v>0.46477398471336423</v>
      </c>
      <c r="AX46">
        <v>0.4665572375448338</v>
      </c>
      <c r="AY46">
        <v>0.47463550364778334</v>
      </c>
      <c r="AZ46">
        <v>0.4687880587317268</v>
      </c>
      <c r="BA46">
        <v>0.46646262342745431</v>
      </c>
      <c r="BB46">
        <v>0.4601274965747279</v>
      </c>
      <c r="BC46">
        <v>0.46219678203824233</v>
      </c>
      <c r="BD46">
        <v>0.44770563877737801</v>
      </c>
      <c r="BE46">
        <v>0.4540625320348613</v>
      </c>
      <c r="BF46">
        <v>0.46478750612055819</v>
      </c>
      <c r="BG46">
        <v>0.47411986868921097</v>
      </c>
      <c r="BH46">
        <v>0.4674787867455576</v>
      </c>
      <c r="BI46">
        <v>0.46604271100301486</v>
      </c>
      <c r="BJ46">
        <v>0.47315878019869551</v>
      </c>
      <c r="BK46">
        <v>0.4779333250454092</v>
      </c>
      <c r="BM46" t="s">
        <v>742</v>
      </c>
      <c r="BN46" t="s">
        <v>148</v>
      </c>
      <c r="BO46">
        <v>3.9162307789493908E-2</v>
      </c>
      <c r="BP46">
        <v>2.5128431759901485E-2</v>
      </c>
      <c r="BQ46">
        <v>5.9260188118015547E-2</v>
      </c>
      <c r="BR46">
        <v>8.4536204796155243E-2</v>
      </c>
      <c r="BS46">
        <v>9.3423161036328889E-2</v>
      </c>
      <c r="BT46">
        <v>7.0951304226667261E-2</v>
      </c>
      <c r="BU46">
        <v>4.5741257711296113E-2</v>
      </c>
      <c r="BV46">
        <v>2.1029476657278508E-2</v>
      </c>
      <c r="BW46">
        <v>3.3429565055509099E-2</v>
      </c>
      <c r="BX46">
        <v>9.5275329222765937E-3</v>
      </c>
      <c r="BY46">
        <v>3.8633991965075505E-2</v>
      </c>
      <c r="BZ46">
        <v>2.3381501713446735E-2</v>
      </c>
      <c r="CA46">
        <v>4.2197744652169848E-2</v>
      </c>
      <c r="CB46">
        <v>6.4483916531854896E-2</v>
      </c>
      <c r="CC46">
        <v>6.2054392835902097E-2</v>
      </c>
      <c r="CD46">
        <v>3.8399439858067888E-2</v>
      </c>
      <c r="CE46">
        <v>5.4000649077036181E-2</v>
      </c>
      <c r="CF46">
        <v>4.5227451186075331E-2</v>
      </c>
      <c r="CG46">
        <v>4.1311977693038383E-2</v>
      </c>
      <c r="CH46">
        <v>3.2419221530144635E-2</v>
      </c>
      <c r="CI46">
        <v>4.5146743817977078E-2</v>
      </c>
      <c r="CJ46">
        <v>5.476868657085586E-2</v>
      </c>
      <c r="CK46">
        <v>3.6184442911701149E-2</v>
      </c>
      <c r="CL46">
        <v>3.735485537125894E-2</v>
      </c>
      <c r="CM46">
        <v>3.5436359238625897E-2</v>
      </c>
      <c r="CN46">
        <v>5.8186164269952621E-2</v>
      </c>
      <c r="CO46">
        <v>4.3073875511008636E-2</v>
      </c>
      <c r="CP46">
        <v>2.4501023371656393E-2</v>
      </c>
      <c r="CQ46">
        <v>3.7916326769550472E-2</v>
      </c>
      <c r="CR46">
        <v>2.4948675157086476E-2</v>
      </c>
      <c r="CS46">
        <v>5.3125635137150316E-2</v>
      </c>
      <c r="CT46">
        <v>8.2781673410779355E-2</v>
      </c>
      <c r="CU46">
        <v>8.1728572855967824E-2</v>
      </c>
      <c r="CV46">
        <v>7.4601706919714114E-2</v>
      </c>
      <c r="CW46">
        <v>9.7372482292071821E-2</v>
      </c>
      <c r="CX46">
        <v>6.3698197807462553E-2</v>
      </c>
      <c r="CY46">
        <v>3.0364845825887114E-2</v>
      </c>
      <c r="CZ46">
        <v>7.6766443251446284E-2</v>
      </c>
      <c r="DA46">
        <v>3.957003327122964E-2</v>
      </c>
      <c r="DB46">
        <v>8.1709565353657726E-3</v>
      </c>
      <c r="DC46">
        <v>9.4649461708427515E-2</v>
      </c>
      <c r="DD46">
        <v>4.1723271448587847E-2</v>
      </c>
      <c r="DE46">
        <v>3.6535420046074123E-2</v>
      </c>
      <c r="DF46">
        <v>2.4370815337582414E-2</v>
      </c>
      <c r="DG46">
        <v>2.5408532770279081E-2</v>
      </c>
      <c r="DH46">
        <v>1.8250639709611594E-2</v>
      </c>
      <c r="DI46">
        <v>2.4566467472471456E-2</v>
      </c>
      <c r="DJ46">
        <v>2.8483671709536484E-2</v>
      </c>
      <c r="DK46">
        <v>2.6481448308612866E-2</v>
      </c>
      <c r="DL46">
        <v>5.9170600639355704E-2</v>
      </c>
      <c r="DM46">
        <v>2.1509767308681357E-2</v>
      </c>
      <c r="DN46">
        <v>5.8551811463585415E-2</v>
      </c>
      <c r="DO46">
        <v>1.4923879564526203E-2</v>
      </c>
      <c r="DP46">
        <v>1.8994583039140353E-2</v>
      </c>
      <c r="DQ46">
        <v>2.9526984862156162E-2</v>
      </c>
      <c r="DR46">
        <v>3.0415944743084442E-2</v>
      </c>
      <c r="DS46">
        <v>3.6491794609088461E-2</v>
      </c>
      <c r="DT46">
        <v>5.2165250023138612E-2</v>
      </c>
      <c r="DU46">
        <v>8.4691271122618456E-2</v>
      </c>
      <c r="DV46">
        <v>4.0541048759555741E-2</v>
      </c>
      <c r="DX46" t="s">
        <v>742</v>
      </c>
      <c r="DY46" t="s">
        <v>149</v>
      </c>
      <c r="DZ46">
        <v>3.2631112512087744E-2</v>
      </c>
      <c r="EA46">
        <v>7.8849225132739495E-2</v>
      </c>
      <c r="EB46">
        <v>3.8621839487813794E-2</v>
      </c>
      <c r="EC46">
        <v>2.8653792110166963E-2</v>
      </c>
      <c r="ED46">
        <v>4.6528294268421651E-2</v>
      </c>
      <c r="EE46">
        <v>6.9890381657996548E-2</v>
      </c>
      <c r="EF46">
        <v>6.1804936989409372E-2</v>
      </c>
      <c r="EG46">
        <v>8.5257467872825191E-2</v>
      </c>
      <c r="EH46">
        <v>5.8747984802987152E-2</v>
      </c>
      <c r="EI46">
        <v>4.8242583740468858E-2</v>
      </c>
      <c r="EJ46">
        <v>4.0380266152296111E-2</v>
      </c>
      <c r="EK46">
        <v>4.3944197495051303E-2</v>
      </c>
      <c r="EL46">
        <v>5.461055855644939E-2</v>
      </c>
      <c r="EM46">
        <v>4.1858367729302265E-2</v>
      </c>
      <c r="EN46">
        <v>1.6777311874246432E-2</v>
      </c>
      <c r="EO46">
        <v>6.1282279758622583E-2</v>
      </c>
      <c r="EP46">
        <v>7.353319746869337E-2</v>
      </c>
      <c r="EQ46">
        <v>5.5130289954979893E-2</v>
      </c>
      <c r="ER46">
        <v>6.5661613095827256E-2</v>
      </c>
      <c r="ES46">
        <v>6.4630805011107323E-2</v>
      </c>
      <c r="ET46">
        <v>2.5305668368584777E-2</v>
      </c>
      <c r="EU46">
        <v>4.294516409167131E-2</v>
      </c>
      <c r="EV46">
        <v>8.4933895047200905E-2</v>
      </c>
      <c r="EW46">
        <v>8.8852983266344748E-2</v>
      </c>
      <c r="EX46">
        <v>3.555362500500843E-2</v>
      </c>
      <c r="EY46">
        <v>3.3796876866657548E-2</v>
      </c>
      <c r="EZ46">
        <v>3.969185010568204E-2</v>
      </c>
      <c r="FA46">
        <v>6.3234665835511197E-2</v>
      </c>
      <c r="FB46">
        <v>7.0888005308718638E-2</v>
      </c>
      <c r="FC46">
        <v>1.6685978990685708E-2</v>
      </c>
      <c r="FD46">
        <v>5.7159614525631617E-3</v>
      </c>
      <c r="FE46">
        <v>3.8999153764536457E-2</v>
      </c>
      <c r="FF46">
        <v>8.1899591648524797E-2</v>
      </c>
      <c r="FG46">
        <v>6.4580800716705827E-2</v>
      </c>
      <c r="FH46">
        <v>5.4969275037416131E-2</v>
      </c>
      <c r="FI46">
        <v>3.5268284975277273E-2</v>
      </c>
      <c r="FJ46">
        <v>3.5503435210331794E-2</v>
      </c>
      <c r="FK46">
        <v>9.6630897539713484E-4</v>
      </c>
      <c r="FL46">
        <v>6.5156354550904474E-2</v>
      </c>
      <c r="FM46">
        <v>6.8942902117815064E-2</v>
      </c>
      <c r="FN46">
        <v>5.237633978843443E-2</v>
      </c>
      <c r="FO46">
        <v>7.1885220247006748E-2</v>
      </c>
      <c r="FP46">
        <v>7.5589455643583325E-2</v>
      </c>
      <c r="FQ46">
        <v>7.0029234331171253E-2</v>
      </c>
      <c r="FR46">
        <v>5.8349017740516186E-2</v>
      </c>
      <c r="FS46">
        <v>4.5163092449745056E-2</v>
      </c>
      <c r="FT46">
        <v>7.7012593612386659E-3</v>
      </c>
      <c r="FU46">
        <v>1.9629451586716015E-2</v>
      </c>
      <c r="FV46">
        <v>3.6916631644623062E-2</v>
      </c>
      <c r="FW46">
        <v>6.655605908528206E-2</v>
      </c>
      <c r="FX46">
        <v>0.1011832010446754</v>
      </c>
      <c r="FY46">
        <v>1.7962328597031084E-2</v>
      </c>
      <c r="FZ46">
        <v>7.513069021494119E-2</v>
      </c>
      <c r="GA46">
        <v>7.4588084651954864E-2</v>
      </c>
      <c r="GB46">
        <v>5.5229630211811591E-2</v>
      </c>
      <c r="GC46">
        <v>4.2322071456636488E-2</v>
      </c>
      <c r="GD46">
        <v>1.9845142780410718E-2</v>
      </c>
      <c r="GE46">
        <v>2.0268468666328591E-2</v>
      </c>
      <c r="GF46">
        <v>7.3195877212560764E-3</v>
      </c>
      <c r="GG46">
        <v>6.838681094065302E-2</v>
      </c>
      <c r="GI46" t="s">
        <v>742</v>
      </c>
      <c r="GJ46" t="s">
        <v>150</v>
      </c>
      <c r="GK46">
        <v>0.20901220659153735</v>
      </c>
      <c r="GL46">
        <v>0.21791470758696094</v>
      </c>
      <c r="GM46">
        <v>0.23789683026337885</v>
      </c>
      <c r="GN46">
        <v>0.23399353589847521</v>
      </c>
      <c r="GO46">
        <v>0.19922841978211805</v>
      </c>
      <c r="GP46">
        <v>0.16178761270703926</v>
      </c>
      <c r="GQ46">
        <v>0.17682988649711953</v>
      </c>
      <c r="GR46">
        <v>0.14175938231565521</v>
      </c>
      <c r="GS46">
        <v>0.15512084798962136</v>
      </c>
      <c r="GT46">
        <v>0.20541409825618714</v>
      </c>
      <c r="GU46">
        <v>0.19195919555910618</v>
      </c>
      <c r="GV46">
        <v>0.19938406928449748</v>
      </c>
      <c r="GW46">
        <v>0.17918481530872069</v>
      </c>
      <c r="GX46">
        <v>0.16153701576043292</v>
      </c>
      <c r="GY46">
        <v>0.18183612049531717</v>
      </c>
      <c r="GZ46">
        <v>0.15518478548311937</v>
      </c>
      <c r="HA46">
        <v>0.1354604992574315</v>
      </c>
      <c r="HB46">
        <v>0.16061683932091891</v>
      </c>
      <c r="HC46">
        <v>0.15795987351554849</v>
      </c>
      <c r="HD46">
        <v>0.16545308872951708</v>
      </c>
      <c r="HE46">
        <v>0.24389207784323005</v>
      </c>
      <c r="HF46">
        <v>0.25166397989290851</v>
      </c>
      <c r="HG46">
        <v>0.23903315452766419</v>
      </c>
      <c r="HH46">
        <v>0.24023529522513265</v>
      </c>
      <c r="HI46">
        <v>0.26455067008589628</v>
      </c>
      <c r="HJ46">
        <v>0.20162352766077701</v>
      </c>
      <c r="HK46">
        <v>0.18756492031529171</v>
      </c>
      <c r="HL46">
        <v>0.17588873627138238</v>
      </c>
      <c r="HM46">
        <v>0.1847381418576986</v>
      </c>
      <c r="HN46">
        <v>0.2571320874106654</v>
      </c>
      <c r="HO46">
        <v>0.23763197603216951</v>
      </c>
      <c r="HP46">
        <v>0.16305160148369885</v>
      </c>
      <c r="HQ46">
        <v>0.17816025526572005</v>
      </c>
      <c r="HR46">
        <v>0.22360241211742002</v>
      </c>
      <c r="HS46">
        <v>0.19827216785796181</v>
      </c>
      <c r="HT46">
        <v>0.17543234958144002</v>
      </c>
      <c r="HU46">
        <v>0.21010115644745675</v>
      </c>
      <c r="HV46">
        <v>0.22098467896312388</v>
      </c>
      <c r="HW46">
        <v>0.22517825180498111</v>
      </c>
      <c r="HX46">
        <v>0.24315024983967723</v>
      </c>
      <c r="HY46">
        <v>0.19731473021866974</v>
      </c>
      <c r="HZ46">
        <v>0.23554925707865795</v>
      </c>
      <c r="IA46">
        <v>0.24318951511328848</v>
      </c>
      <c r="IB46">
        <v>0.2653102293381519</v>
      </c>
      <c r="IC46">
        <v>0.27423637862864969</v>
      </c>
      <c r="ID46">
        <v>0.27986304600462708</v>
      </c>
      <c r="IE46">
        <v>0.32267884551336051</v>
      </c>
      <c r="IF46">
        <v>0.31074537231067817</v>
      </c>
      <c r="IG46">
        <v>0.28989419721790177</v>
      </c>
      <c r="IH46">
        <v>0.21802383651031035</v>
      </c>
      <c r="II46">
        <v>0.19842493469797054</v>
      </c>
      <c r="IJ46">
        <v>0.24064912700915728</v>
      </c>
      <c r="IK46">
        <v>0.23303134333804904</v>
      </c>
      <c r="IL46">
        <v>0.24514417000285504</v>
      </c>
      <c r="IM46">
        <v>0.25287427644626959</v>
      </c>
      <c r="IN46">
        <v>0.26748288913521612</v>
      </c>
      <c r="IO46">
        <v>0.26867279139773598</v>
      </c>
      <c r="IP46">
        <v>0.24137647782550095</v>
      </c>
      <c r="IQ46">
        <v>0.23881222224984386</v>
      </c>
      <c r="IR46">
        <v>0.23147587734375788</v>
      </c>
      <c r="JB46" t="s">
        <v>742</v>
      </c>
      <c r="JC46">
        <v>0.26020841001085959</v>
      </c>
      <c r="JD46">
        <v>0.22843717767102864</v>
      </c>
      <c r="JE46">
        <v>0.23240190893454005</v>
      </c>
      <c r="JF46">
        <v>0.2645288224704187</v>
      </c>
      <c r="JG46">
        <v>0.28766049841050007</v>
      </c>
      <c r="JH46">
        <v>0.31688466033934065</v>
      </c>
      <c r="JI46">
        <v>0.32129824632315596</v>
      </c>
      <c r="JJ46">
        <v>0.32854712204378178</v>
      </c>
      <c r="JK46">
        <v>0.31403807261989036</v>
      </c>
      <c r="JL46">
        <v>0.2861244176110973</v>
      </c>
      <c r="JM46">
        <v>0.3223585041612711</v>
      </c>
      <c r="JN46">
        <v>0.30249850083156316</v>
      </c>
      <c r="JO46">
        <v>0.31477688093133366</v>
      </c>
      <c r="JP46">
        <v>0.33645904020530032</v>
      </c>
      <c r="JQ46">
        <v>0.33373165241303226</v>
      </c>
      <c r="JR46">
        <v>0.33881153421031146</v>
      </c>
      <c r="JS46">
        <v>0.34723775380267363</v>
      </c>
      <c r="JT46">
        <v>0.35806256844270995</v>
      </c>
      <c r="JU46">
        <v>0.36530485207251318</v>
      </c>
      <c r="JV46">
        <v>0.37020653503369483</v>
      </c>
      <c r="JW46">
        <v>0.20048002617193847</v>
      </c>
      <c r="JX46">
        <v>0.19257934444763658</v>
      </c>
      <c r="JY46">
        <v>0.2081658864585105</v>
      </c>
      <c r="JZ46">
        <v>0.21789895511122379</v>
      </c>
      <c r="KA46">
        <v>0.20959782278081407</v>
      </c>
      <c r="KB46">
        <v>0.24440311378686141</v>
      </c>
      <c r="KC46">
        <v>0.27436600040751297</v>
      </c>
      <c r="KD46">
        <v>0.28091666234719043</v>
      </c>
      <c r="KE46">
        <v>0.25956536828250099</v>
      </c>
      <c r="KF46">
        <v>0.21733689904248488</v>
      </c>
      <c r="KG46">
        <v>5.427138546148233E-2</v>
      </c>
      <c r="KH46">
        <v>4.206513236764399E-2</v>
      </c>
      <c r="KI46">
        <v>3.9198098592725536E-2</v>
      </c>
      <c r="KJ46">
        <v>4.0216231866593524E-2</v>
      </c>
      <c r="KK46">
        <v>5.0202466207248685E-2</v>
      </c>
      <c r="KL46">
        <v>8.9244643001655535E-2</v>
      </c>
      <c r="KM46">
        <v>0.12083844681999048</v>
      </c>
      <c r="KN46">
        <v>0.12397868202702052</v>
      </c>
      <c r="KO46">
        <v>0.10630595983110644</v>
      </c>
      <c r="KP46">
        <v>8.0033954576342409E-2</v>
      </c>
      <c r="KQ46">
        <v>0.12463761267202113</v>
      </c>
      <c r="KR46">
        <v>0.13625374314191738</v>
      </c>
      <c r="KS46">
        <v>0.14679195816836646</v>
      </c>
      <c r="KT46">
        <v>0.15758836979377885</v>
      </c>
      <c r="KU46">
        <v>0.14706135246157298</v>
      </c>
      <c r="KV46">
        <v>0.15223062999986217</v>
      </c>
      <c r="KW46">
        <v>0.15898271627283281</v>
      </c>
      <c r="KX46">
        <v>0.14539744312509251</v>
      </c>
      <c r="KY46">
        <v>0.13695341815009976</v>
      </c>
      <c r="KZ46">
        <v>0.13143339643829782</v>
      </c>
      <c r="LA46">
        <v>0.23245777833903641</v>
      </c>
      <c r="LB46">
        <v>0.22655144666268187</v>
      </c>
      <c r="LC46">
        <v>0.21631638390370037</v>
      </c>
      <c r="LD46">
        <v>0.21453008729079145</v>
      </c>
      <c r="LE46">
        <v>0.23485170717998327</v>
      </c>
      <c r="LF46">
        <v>0.24000140600961528</v>
      </c>
      <c r="LG46">
        <v>0.24774542251607831</v>
      </c>
      <c r="LH46">
        <v>0.26021004465227376</v>
      </c>
      <c r="LI46">
        <v>0.26204084021971047</v>
      </c>
      <c r="LJ46">
        <v>0.26365295689697993</v>
      </c>
      <c r="LL46" t="s">
        <v>743</v>
      </c>
      <c r="LM46" t="s">
        <v>156</v>
      </c>
      <c r="LN46" t="s">
        <v>157</v>
      </c>
      <c r="LO46">
        <v>0.22807728410996903</v>
      </c>
    </row>
    <row r="47" spans="2:327" x14ac:dyDescent="0.45">
      <c r="B47" t="s">
        <v>744</v>
      </c>
      <c r="C47" t="s">
        <v>147</v>
      </c>
      <c r="D47">
        <v>0.41895211983649033</v>
      </c>
      <c r="E47">
        <v>0.42466173067964302</v>
      </c>
      <c r="F47">
        <v>0.45959781625788115</v>
      </c>
      <c r="G47">
        <v>0.45413852439110497</v>
      </c>
      <c r="H47">
        <v>0.45887829650230127</v>
      </c>
      <c r="I47">
        <v>0.44819125491308731</v>
      </c>
      <c r="J47">
        <v>0.43451838304115281</v>
      </c>
      <c r="K47">
        <v>0.42553198710978579</v>
      </c>
      <c r="L47">
        <v>0.41105838765737518</v>
      </c>
      <c r="M47">
        <v>0.39867645895810372</v>
      </c>
      <c r="N47">
        <v>0.39133214098302554</v>
      </c>
      <c r="O47">
        <v>0.40534411103547369</v>
      </c>
      <c r="P47">
        <v>0.39369464756379302</v>
      </c>
      <c r="Q47">
        <v>0.37687166567197367</v>
      </c>
      <c r="R47">
        <v>0.41346103305114279</v>
      </c>
      <c r="S47">
        <v>0.39482861150926024</v>
      </c>
      <c r="T47">
        <v>0.39904200609295759</v>
      </c>
      <c r="U47">
        <v>0.39602349400736064</v>
      </c>
      <c r="V47">
        <v>0.38124941416647007</v>
      </c>
      <c r="W47">
        <v>0.38554168232147318</v>
      </c>
      <c r="X47">
        <v>0.4986183202169357</v>
      </c>
      <c r="Y47">
        <v>0.51252284784341984</v>
      </c>
      <c r="Z47">
        <v>0.50802911371958259</v>
      </c>
      <c r="AA47">
        <v>0.51511421655929468</v>
      </c>
      <c r="AB47">
        <v>0.5230894185276509</v>
      </c>
      <c r="AC47">
        <v>0.43719554299132413</v>
      </c>
      <c r="AD47">
        <v>0.4126832713869627</v>
      </c>
      <c r="AE47">
        <v>0.39454391350064949</v>
      </c>
      <c r="AF47">
        <v>0.40118946951033707</v>
      </c>
      <c r="AG47">
        <v>0.46150117927931111</v>
      </c>
      <c r="AH47">
        <v>0.36669081617407151</v>
      </c>
      <c r="AI47">
        <v>0.36672115809608702</v>
      </c>
      <c r="AJ47">
        <v>0.4307593202510171</v>
      </c>
      <c r="AK47">
        <v>0.45935898011942305</v>
      </c>
      <c r="AL47">
        <v>0.35321881602684507</v>
      </c>
      <c r="AM47">
        <v>0.3146122640309536</v>
      </c>
      <c r="AN47">
        <v>0.30386372567847592</v>
      </c>
      <c r="AO47">
        <v>0.34768595061996826</v>
      </c>
      <c r="AP47">
        <v>0.38744735963630134</v>
      </c>
      <c r="AQ47">
        <v>0.43715918768908807</v>
      </c>
      <c r="AR47">
        <v>0.51292844138189531</v>
      </c>
      <c r="AS47">
        <v>0.51557683591435965</v>
      </c>
      <c r="AT47">
        <v>0.51982835827603646</v>
      </c>
      <c r="AU47">
        <v>0.52102385046583854</v>
      </c>
      <c r="AV47">
        <v>0.5466014280756285</v>
      </c>
      <c r="AW47">
        <v>0.52340620579491448</v>
      </c>
      <c r="AX47">
        <v>0.50084687070377765</v>
      </c>
      <c r="AY47">
        <v>0.48950806615102282</v>
      </c>
      <c r="AZ47">
        <v>0.49994474283582263</v>
      </c>
      <c r="BA47">
        <v>0.52924747807596195</v>
      </c>
      <c r="BB47">
        <v>0.47063875974833386</v>
      </c>
      <c r="BC47">
        <v>0.45175302503540476</v>
      </c>
      <c r="BD47">
        <v>0.44692271918480975</v>
      </c>
      <c r="BE47">
        <v>0.42796030126872775</v>
      </c>
      <c r="BF47">
        <v>0.45115463042505394</v>
      </c>
      <c r="BG47">
        <v>0.45249729794264304</v>
      </c>
      <c r="BH47">
        <v>0.45834512200207012</v>
      </c>
      <c r="BI47">
        <v>0.46703259181985934</v>
      </c>
      <c r="BJ47">
        <v>0.47059192246786097</v>
      </c>
      <c r="BK47">
        <v>0.46867112884724987</v>
      </c>
      <c r="BM47" t="s">
        <v>744</v>
      </c>
      <c r="BN47" t="s">
        <v>148</v>
      </c>
      <c r="BO47">
        <v>5.7841398298679174E-2</v>
      </c>
      <c r="BP47">
        <v>3.1880076006948622E-2</v>
      </c>
      <c r="BQ47">
        <v>4.1162932738003186E-2</v>
      </c>
      <c r="BR47">
        <v>6.284896522179019E-2</v>
      </c>
      <c r="BS47">
        <v>0.10365577569675319</v>
      </c>
      <c r="BT47">
        <v>9.6560811891953299E-2</v>
      </c>
      <c r="BU47">
        <v>5.9036275121082372E-2</v>
      </c>
      <c r="BV47">
        <v>2.3956943754286076E-2</v>
      </c>
      <c r="BW47">
        <v>1.0821275669336036E-2</v>
      </c>
      <c r="BX47">
        <v>2.825354436659951E-2</v>
      </c>
      <c r="BY47">
        <v>3.648874833925865E-2</v>
      </c>
      <c r="BZ47">
        <v>3.8385331409062876E-2</v>
      </c>
      <c r="CA47">
        <v>3.1506401311884785E-2</v>
      </c>
      <c r="CB47">
        <v>3.3429914705496534E-2</v>
      </c>
      <c r="CC47">
        <v>3.7365631109625208E-2</v>
      </c>
      <c r="CD47">
        <v>3.9610315653061341E-2</v>
      </c>
      <c r="CE47">
        <v>4.9288483257573693E-2</v>
      </c>
      <c r="CF47">
        <v>5.8119948397791603E-2</v>
      </c>
      <c r="CG47">
        <v>2.2807948913412791E-2</v>
      </c>
      <c r="CH47">
        <v>3.7921544861916137E-2</v>
      </c>
      <c r="CI47">
        <v>7.2551824202121779E-2</v>
      </c>
      <c r="CJ47">
        <v>4.0921549044328535E-2</v>
      </c>
      <c r="CK47">
        <v>1.4833589628722882E-2</v>
      </c>
      <c r="CL47">
        <v>1.2782341246514308E-2</v>
      </c>
      <c r="CM47">
        <v>2.9157097569046157E-2</v>
      </c>
      <c r="CN47">
        <v>1.4986371965792606E-2</v>
      </c>
      <c r="CO47">
        <v>6.7637576710371308E-2</v>
      </c>
      <c r="CP47">
        <v>8.9323330213840257E-2</v>
      </c>
      <c r="CQ47">
        <v>7.3496585852728641E-2</v>
      </c>
      <c r="CR47">
        <v>7.315943792430378E-2</v>
      </c>
      <c r="CS47">
        <v>8.4001953423456441E-2</v>
      </c>
      <c r="CT47">
        <v>6.6881659777675351E-2</v>
      </c>
      <c r="CU47">
        <v>4.9608706833581248E-2</v>
      </c>
      <c r="CV47">
        <v>2.3935027893720942E-2</v>
      </c>
      <c r="CW47">
        <v>6.5508060504050003E-2</v>
      </c>
      <c r="CX47">
        <v>0.1019117004782831</v>
      </c>
      <c r="CY47">
        <v>8.0039057687557175E-2</v>
      </c>
      <c r="CZ47">
        <v>5.2002990281378829E-2</v>
      </c>
      <c r="DA47">
        <v>5.389491401522533E-2</v>
      </c>
      <c r="DB47">
        <v>2.3444195705607334E-2</v>
      </c>
      <c r="DC47">
        <v>8.5207250047063809E-2</v>
      </c>
      <c r="DD47">
        <v>7.7672893840411247E-2</v>
      </c>
      <c r="DE47">
        <v>2.8551796235833524E-2</v>
      </c>
      <c r="DF47">
        <v>7.1972314342567401E-2</v>
      </c>
      <c r="DG47">
        <v>0.12475830001263657</v>
      </c>
      <c r="DH47">
        <v>4.5804422100490967E-2</v>
      </c>
      <c r="DI47">
        <v>7.0328627463652343E-2</v>
      </c>
      <c r="DJ47">
        <v>5.4625201095678859E-2</v>
      </c>
      <c r="DK47">
        <v>4.022693373310799E-2</v>
      </c>
      <c r="DL47">
        <v>0.14054662302938473</v>
      </c>
      <c r="DM47">
        <v>2.9287598423073474E-2</v>
      </c>
      <c r="DN47">
        <v>1.6605649794244288E-2</v>
      </c>
      <c r="DO47">
        <v>9.6743678180435388E-3</v>
      </c>
      <c r="DP47">
        <v>1.4433571039239651E-2</v>
      </c>
      <c r="DQ47">
        <v>1.6532878002088986E-2</v>
      </c>
      <c r="DR47">
        <v>2.3787235461560353E-2</v>
      </c>
      <c r="DS47">
        <v>8.2710339457418514E-2</v>
      </c>
      <c r="DT47">
        <v>9.662387164176385E-2</v>
      </c>
      <c r="DU47">
        <v>6.6326145287666449E-2</v>
      </c>
      <c r="DV47">
        <v>4.3489156620535527E-2</v>
      </c>
      <c r="DX47" t="s">
        <v>744</v>
      </c>
      <c r="DY47" t="s">
        <v>149</v>
      </c>
      <c r="DZ47">
        <v>3.8271364616028848E-2</v>
      </c>
      <c r="EA47">
        <v>7.8531856960466204E-2</v>
      </c>
      <c r="EB47">
        <v>9.7983804397128088E-2</v>
      </c>
      <c r="EC47">
        <v>7.0687277556434627E-2</v>
      </c>
      <c r="ED47">
        <v>4.4782127725343263E-2</v>
      </c>
      <c r="EE47">
        <v>5.4039270012758163E-2</v>
      </c>
      <c r="EF47">
        <v>0.10903654307506427</v>
      </c>
      <c r="EG47">
        <v>0.1136225145784111</v>
      </c>
      <c r="EH47">
        <v>0.10622464906070013</v>
      </c>
      <c r="EI47">
        <v>4.4495644414107506E-2</v>
      </c>
      <c r="EJ47">
        <v>5.35128759598517E-2</v>
      </c>
      <c r="EK47">
        <v>7.2117382516974485E-2</v>
      </c>
      <c r="EL47">
        <v>5.1002618882291281E-2</v>
      </c>
      <c r="EM47">
        <v>3.6685741307853438E-2</v>
      </c>
      <c r="EN47">
        <v>1.6988898280353479E-2</v>
      </c>
      <c r="EO47">
        <v>1.7849988876353407E-2</v>
      </c>
      <c r="EP47">
        <v>4.18736217672298E-2</v>
      </c>
      <c r="EQ47">
        <v>4.8143627748599163E-2</v>
      </c>
      <c r="ER47">
        <v>6.9780541774155103E-2</v>
      </c>
      <c r="ES47">
        <v>6.1014067673926954E-2</v>
      </c>
      <c r="ET47">
        <v>0.11037158051059009</v>
      </c>
      <c r="EU47">
        <v>0.12773193285439408</v>
      </c>
      <c r="EV47">
        <v>8.2090436166781425E-2</v>
      </c>
      <c r="EW47">
        <v>7.8124461945428741E-2</v>
      </c>
      <c r="EX47">
        <v>5.8381130565023694E-4</v>
      </c>
      <c r="EY47">
        <v>2.2981299284366964E-2</v>
      </c>
      <c r="EZ47">
        <v>2.1503010924129189E-2</v>
      </c>
      <c r="FA47">
        <v>1.8212267889961303E-2</v>
      </c>
      <c r="FB47">
        <v>5.59991657057793E-2</v>
      </c>
      <c r="FC47">
        <v>8.9872754380266234E-2</v>
      </c>
      <c r="FD47">
        <v>5.6237198413669059E-2</v>
      </c>
      <c r="FE47">
        <v>3.8742969342003615E-2</v>
      </c>
      <c r="FF47">
        <v>4.4226128999339552E-2</v>
      </c>
      <c r="FG47">
        <v>9.747605427255647E-2</v>
      </c>
      <c r="FH47">
        <v>4.9151249052832004E-2</v>
      </c>
      <c r="FI47">
        <v>2.2963874196734624E-2</v>
      </c>
      <c r="FJ47">
        <v>3.2956561801567433E-2</v>
      </c>
      <c r="FK47">
        <v>7.8513574673067188E-2</v>
      </c>
      <c r="FL47">
        <v>8.5573984525363855E-2</v>
      </c>
      <c r="FM47">
        <v>0.11470815225935979</v>
      </c>
      <c r="FN47">
        <v>0.1264559560871904</v>
      </c>
      <c r="FO47">
        <v>5.2703939423900684E-2</v>
      </c>
      <c r="FP47">
        <v>0.11335981457370498</v>
      </c>
      <c r="FQ47">
        <v>8.2961250533699113E-2</v>
      </c>
      <c r="FR47">
        <v>3.3439464311132427E-3</v>
      </c>
      <c r="FS47">
        <v>0.1078165459748656</v>
      </c>
      <c r="FT47">
        <v>0.11705395600034013</v>
      </c>
      <c r="FU47">
        <v>8.5038945433770344E-2</v>
      </c>
      <c r="FV47">
        <v>8.6994684636415798E-2</v>
      </c>
      <c r="FW47">
        <v>7.8633697010159084E-2</v>
      </c>
      <c r="FX47">
        <v>6.553609798728087E-2</v>
      </c>
      <c r="FY47">
        <v>4.0107845570544448E-2</v>
      </c>
      <c r="FZ47">
        <v>6.0796014330517255E-2</v>
      </c>
      <c r="GA47">
        <v>3.2513651614659939E-2</v>
      </c>
      <c r="GB47">
        <v>3.0244114282759596E-2</v>
      </c>
      <c r="GC47">
        <v>3.1039523661404295E-2</v>
      </c>
      <c r="GD47">
        <v>3.5902860108427734E-2</v>
      </c>
      <c r="GE47">
        <v>1.3418685766441871E-2</v>
      </c>
      <c r="GF47">
        <v>6.4787028842621497E-2</v>
      </c>
      <c r="GG47">
        <v>0.12564657383991076</v>
      </c>
      <c r="GI47" t="s">
        <v>744</v>
      </c>
      <c r="GJ47" t="s">
        <v>150</v>
      </c>
      <c r="GK47">
        <v>0.18586020685619004</v>
      </c>
      <c r="GL47">
        <v>0.19399986957262244</v>
      </c>
      <c r="GM47">
        <v>0.18095896072469439</v>
      </c>
      <c r="GN47">
        <v>0.1794353909375847</v>
      </c>
      <c r="GO47">
        <v>0.1685048265059054</v>
      </c>
      <c r="GP47">
        <v>0.15249913306831989</v>
      </c>
      <c r="GQ47">
        <v>0.12990449876010593</v>
      </c>
      <c r="GR47">
        <v>0.15390867424150742</v>
      </c>
      <c r="GS47">
        <v>0.15933301745699527</v>
      </c>
      <c r="GT47">
        <v>0.19448569741924426</v>
      </c>
      <c r="GU47">
        <v>0.16026762564282751</v>
      </c>
      <c r="GV47">
        <v>0.15629675636960735</v>
      </c>
      <c r="GW47">
        <v>0.1782724558375777</v>
      </c>
      <c r="GX47">
        <v>0.18440898672092393</v>
      </c>
      <c r="GY47">
        <v>0.21855118480676483</v>
      </c>
      <c r="GZ47">
        <v>0.19590630094185005</v>
      </c>
      <c r="HA47">
        <v>0.16381412574273738</v>
      </c>
      <c r="HB47">
        <v>0.13605813553570806</v>
      </c>
      <c r="HC47">
        <v>0.14543060519491291</v>
      </c>
      <c r="HD47">
        <v>0.13353241525838078</v>
      </c>
      <c r="HE47">
        <v>0.18158550109326133</v>
      </c>
      <c r="HF47">
        <v>0.20844663308798067</v>
      </c>
      <c r="HG47">
        <v>0.2778055514744952</v>
      </c>
      <c r="HH47">
        <v>0.30935344660921216</v>
      </c>
      <c r="HI47">
        <v>0.37440257843845809</v>
      </c>
      <c r="HJ47">
        <v>0.27707137463885939</v>
      </c>
      <c r="HK47">
        <v>0.18849744324059856</v>
      </c>
      <c r="HL47">
        <v>0.15983004192092473</v>
      </c>
      <c r="HM47">
        <v>0.15045509192171841</v>
      </c>
      <c r="HN47">
        <v>0.17653362178233784</v>
      </c>
      <c r="HO47">
        <v>0.12956572875281061</v>
      </c>
      <c r="HP47">
        <v>0.14692610432139463</v>
      </c>
      <c r="HQ47">
        <v>0.21670414019036824</v>
      </c>
      <c r="HR47">
        <v>0.22304347269355854</v>
      </c>
      <c r="HS47">
        <v>0.13931541451150078</v>
      </c>
      <c r="HT47">
        <v>8.9542198046897267E-2</v>
      </c>
      <c r="HU47">
        <v>9.6157176619581189E-2</v>
      </c>
      <c r="HV47">
        <v>0.11892343532090895</v>
      </c>
      <c r="HW47">
        <v>0.1557360150316493</v>
      </c>
      <c r="HX47">
        <v>0.19238995946699974</v>
      </c>
      <c r="HY47">
        <v>0.16979450074362043</v>
      </c>
      <c r="HZ47">
        <v>0.25703263689913586</v>
      </c>
      <c r="IA47">
        <v>0.24283262515400042</v>
      </c>
      <c r="IB47">
        <v>0.23819745959413785</v>
      </c>
      <c r="IC47">
        <v>0.29913123001122799</v>
      </c>
      <c r="ID47">
        <v>0.2546241746740403</v>
      </c>
      <c r="IE47">
        <v>0.20574431661632683</v>
      </c>
      <c r="IF47">
        <v>0.2378325885765683</v>
      </c>
      <c r="IG47">
        <v>0.24342043557084828</v>
      </c>
      <c r="IH47">
        <v>0.17221777648054298</v>
      </c>
      <c r="II47">
        <v>0.24044117635006462</v>
      </c>
      <c r="IJ47">
        <v>0.25895624559713182</v>
      </c>
      <c r="IK47">
        <v>0.2348800759913777</v>
      </c>
      <c r="IL47">
        <v>0.25295561278066359</v>
      </c>
      <c r="IM47">
        <v>0.27849754914812042</v>
      </c>
      <c r="IN47">
        <v>0.2634918260914712</v>
      </c>
      <c r="IO47">
        <v>0.19957587434287027</v>
      </c>
      <c r="IP47">
        <v>0.21572134426717257</v>
      </c>
      <c r="IQ47">
        <v>0.20131108944912082</v>
      </c>
      <c r="IR47">
        <v>0.16725991593903375</v>
      </c>
      <c r="JB47" t="s">
        <v>744</v>
      </c>
      <c r="JC47">
        <v>0.29501616801275049</v>
      </c>
      <c r="JD47">
        <v>0.2580138516524349</v>
      </c>
      <c r="JE47">
        <v>0.24113318931842898</v>
      </c>
      <c r="JF47">
        <v>0.26164361097012978</v>
      </c>
      <c r="JG47">
        <v>0.29280307772183245</v>
      </c>
      <c r="JH47">
        <v>0.3355173501587157</v>
      </c>
      <c r="JI47">
        <v>0.34338052655838919</v>
      </c>
      <c r="JJ47">
        <v>0.32935016829756031</v>
      </c>
      <c r="JK47">
        <v>0.32502720069930269</v>
      </c>
      <c r="JL47">
        <v>0.31250953985009117</v>
      </c>
      <c r="JM47">
        <v>0.35198214527344673</v>
      </c>
      <c r="JN47">
        <v>0.32656527600808433</v>
      </c>
      <c r="JO47">
        <v>0.32302511273650664</v>
      </c>
      <c r="JP47">
        <v>0.33321066462822824</v>
      </c>
      <c r="JQ47">
        <v>0.32005303752417374</v>
      </c>
      <c r="JR47">
        <v>0.33911883874177395</v>
      </c>
      <c r="JS47">
        <v>0.36760535327602506</v>
      </c>
      <c r="JT47">
        <v>0.39072244565163267</v>
      </c>
      <c r="JU47">
        <v>0.40452866284665928</v>
      </c>
      <c r="JV47">
        <v>0.39423676336087637</v>
      </c>
      <c r="JW47">
        <v>0.1806788395327667</v>
      </c>
      <c r="JX47">
        <v>0.17839508664704071</v>
      </c>
      <c r="JY47">
        <v>0.175837965095654</v>
      </c>
      <c r="JZ47">
        <v>0.17625895130498628</v>
      </c>
      <c r="KA47">
        <v>0.1614584978539762</v>
      </c>
      <c r="KB47">
        <v>0.19731382369107645</v>
      </c>
      <c r="KC47">
        <v>0.22917094899138926</v>
      </c>
      <c r="KD47">
        <v>0.24572283998299851</v>
      </c>
      <c r="KE47">
        <v>0.23986925849656188</v>
      </c>
      <c r="KF47">
        <v>0.19503606984610855</v>
      </c>
      <c r="KG47">
        <v>4.4309586494646683E-2</v>
      </c>
      <c r="KH47">
        <v>4.2832304844291499E-2</v>
      </c>
      <c r="KI47">
        <v>3.9027994930830638E-2</v>
      </c>
      <c r="KJ47">
        <v>3.3895940959084984E-2</v>
      </c>
      <c r="KK47">
        <v>2.6912676009034596E-2</v>
      </c>
      <c r="KL47">
        <v>5.5722380007560766E-2</v>
      </c>
      <c r="KM47">
        <v>0.10623514368371126</v>
      </c>
      <c r="KN47">
        <v>0.1299004426009015</v>
      </c>
      <c r="KO47">
        <v>0.11970165411463109</v>
      </c>
      <c r="KP47">
        <v>8.1118086933680916E-2</v>
      </c>
      <c r="KQ47">
        <v>0.11905857339668963</v>
      </c>
      <c r="KR47">
        <v>9.6966544360937434E-2</v>
      </c>
      <c r="KS47">
        <v>0.10387152445115055</v>
      </c>
      <c r="KT47">
        <v>0.10637222748191366</v>
      </c>
      <c r="KU47">
        <v>0.10149616788451758</v>
      </c>
      <c r="KV47">
        <v>0.11287924510978713</v>
      </c>
      <c r="KW47">
        <v>0.12606085559944977</v>
      </c>
      <c r="KX47">
        <v>0.12849600385726287</v>
      </c>
      <c r="KY47">
        <v>0.12638365528137843</v>
      </c>
      <c r="KZ47">
        <v>0.13190296660813006</v>
      </c>
      <c r="LA47">
        <v>0.27635418842244891</v>
      </c>
      <c r="LB47">
        <v>0.26685814647767725</v>
      </c>
      <c r="LC47">
        <v>0.25841347424841277</v>
      </c>
      <c r="LD47">
        <v>0.2378098824405934</v>
      </c>
      <c r="LE47">
        <v>0.22213453887435883</v>
      </c>
      <c r="LF47">
        <v>0.22791972236315039</v>
      </c>
      <c r="LG47">
        <v>0.23941677288349753</v>
      </c>
      <c r="LH47">
        <v>0.2514038483292213</v>
      </c>
      <c r="LI47">
        <v>0.26645118475855023</v>
      </c>
      <c r="LJ47">
        <v>0.27606655788661322</v>
      </c>
      <c r="LL47" t="s">
        <v>745</v>
      </c>
      <c r="LM47" t="s">
        <v>156</v>
      </c>
      <c r="LN47" t="s">
        <v>157</v>
      </c>
      <c r="LO47">
        <v>0.2002164293954849</v>
      </c>
    </row>
    <row r="48" spans="2:327" x14ac:dyDescent="0.45">
      <c r="B48" t="s">
        <v>746</v>
      </c>
      <c r="C48" t="s">
        <v>147</v>
      </c>
      <c r="D48">
        <v>0.28843074045608791</v>
      </c>
      <c r="E48">
        <v>0.27944248421975676</v>
      </c>
      <c r="F48">
        <v>0.27468109149737413</v>
      </c>
      <c r="G48">
        <v>0.26380150767924565</v>
      </c>
      <c r="H48">
        <v>0.25199669943406783</v>
      </c>
      <c r="I48">
        <v>0.22585376509500057</v>
      </c>
      <c r="J48">
        <v>0.2096087300220941</v>
      </c>
      <c r="K48">
        <v>0.20389620722519444</v>
      </c>
      <c r="L48">
        <v>0.2174037680582068</v>
      </c>
      <c r="M48">
        <v>0.25382991108734598</v>
      </c>
      <c r="N48">
        <v>0.35941449616306331</v>
      </c>
      <c r="O48">
        <v>0.3309314726598121</v>
      </c>
      <c r="P48">
        <v>0.3296101706797579</v>
      </c>
      <c r="Q48">
        <v>0.32296629845817332</v>
      </c>
      <c r="R48">
        <v>0.30588287914959483</v>
      </c>
      <c r="S48">
        <v>0.28859075429812897</v>
      </c>
      <c r="T48">
        <v>0.28251057252153666</v>
      </c>
      <c r="U48">
        <v>0.27751324543972128</v>
      </c>
      <c r="V48">
        <v>0.28982481350789779</v>
      </c>
      <c r="W48">
        <v>0.3495572687831246</v>
      </c>
      <c r="X48">
        <v>0.34896244586336489</v>
      </c>
      <c r="Y48">
        <v>0.35007956234905013</v>
      </c>
      <c r="Z48">
        <v>0.34732690791854781</v>
      </c>
      <c r="AA48">
        <v>0.36370482793999864</v>
      </c>
      <c r="AB48">
        <v>0.36655109000566222</v>
      </c>
      <c r="AC48">
        <v>0.33732074998926753</v>
      </c>
      <c r="AD48">
        <v>0.31956696622871322</v>
      </c>
      <c r="AE48">
        <v>0.31194437296009275</v>
      </c>
      <c r="AF48">
        <v>0.32599378384453692</v>
      </c>
      <c r="AG48">
        <v>0.3490111367640904</v>
      </c>
      <c r="AH48">
        <v>0.43273927227363662</v>
      </c>
      <c r="AI48">
        <v>0.42194454593385627</v>
      </c>
      <c r="AJ48">
        <v>0.44071226300209804</v>
      </c>
      <c r="AK48">
        <v>0.42803015946677764</v>
      </c>
      <c r="AL48">
        <v>0.41307734959634113</v>
      </c>
      <c r="AM48">
        <v>0.38403910747007636</v>
      </c>
      <c r="AN48">
        <v>0.4084527928074535</v>
      </c>
      <c r="AO48">
        <v>0.43487610795869797</v>
      </c>
      <c r="AP48">
        <v>0.44340536368205152</v>
      </c>
      <c r="AQ48">
        <v>0.45382105341568157</v>
      </c>
      <c r="AR48">
        <v>0.45422337692582393</v>
      </c>
      <c r="AS48">
        <v>0.48353459457535847</v>
      </c>
      <c r="AT48">
        <v>0.48222716938476634</v>
      </c>
      <c r="AU48">
        <v>0.47260672201774956</v>
      </c>
      <c r="AV48">
        <v>0.45759569673518402</v>
      </c>
      <c r="AW48">
        <v>0.46186785905048855</v>
      </c>
      <c r="AX48">
        <v>0.45729119204344376</v>
      </c>
      <c r="AY48">
        <v>0.44909780020496198</v>
      </c>
      <c r="AZ48">
        <v>0.43851245703278602</v>
      </c>
      <c r="BA48">
        <v>0.43792338425648392</v>
      </c>
      <c r="BB48">
        <v>0.43673575616658133</v>
      </c>
      <c r="BC48">
        <v>0.41898607845037622</v>
      </c>
      <c r="BD48">
        <v>0.42317502308035226</v>
      </c>
      <c r="BE48">
        <v>0.4360436044953343</v>
      </c>
      <c r="BF48">
        <v>0.44300146991264527</v>
      </c>
      <c r="BG48">
        <v>0.43319826222587049</v>
      </c>
      <c r="BH48">
        <v>0.43826538182455399</v>
      </c>
      <c r="BI48">
        <v>0.43751221690990116</v>
      </c>
      <c r="BJ48">
        <v>0.43845033617865764</v>
      </c>
      <c r="BK48">
        <v>0.43805573364928607</v>
      </c>
      <c r="BM48" t="s">
        <v>746</v>
      </c>
      <c r="BN48" t="s">
        <v>148</v>
      </c>
      <c r="BO48">
        <v>1.6451120566262266E-2</v>
      </c>
      <c r="BP48">
        <v>1.0146039360019077E-3</v>
      </c>
      <c r="BQ48">
        <v>6.341838241899633E-3</v>
      </c>
      <c r="BR48">
        <v>1.79924010682724E-2</v>
      </c>
      <c r="BS48">
        <v>2.2768034317982081E-2</v>
      </c>
      <c r="BT48">
        <v>1.7613158310497503E-2</v>
      </c>
      <c r="BU48">
        <v>1.7288732858619271E-2</v>
      </c>
      <c r="BV48">
        <v>1.3238607427638801E-2</v>
      </c>
      <c r="BW48">
        <v>1.6846698486225681E-2</v>
      </c>
      <c r="BX48">
        <v>2.4034906865975501E-2</v>
      </c>
      <c r="BY48">
        <v>2.4026238845133538E-2</v>
      </c>
      <c r="BZ48">
        <v>3.1707258859320957E-2</v>
      </c>
      <c r="CA48">
        <v>2.2546891345373413E-2</v>
      </c>
      <c r="CB48">
        <v>2.3233256725760723E-2</v>
      </c>
      <c r="CC48">
        <v>7.90158135388817E-3</v>
      </c>
      <c r="CD48">
        <v>1.9365304475729515E-2</v>
      </c>
      <c r="CE48">
        <v>1.578901065249215E-2</v>
      </c>
      <c r="CF48">
        <v>9.238786431860796E-3</v>
      </c>
      <c r="CG48">
        <v>5.4440413684774501E-3</v>
      </c>
      <c r="CH48">
        <v>2.087224833709261E-2</v>
      </c>
      <c r="CI48">
        <v>1.059430404084109E-2</v>
      </c>
      <c r="CJ48">
        <v>2.8362574019543084E-3</v>
      </c>
      <c r="CK48">
        <v>1.0761041995947072E-2</v>
      </c>
      <c r="CL48">
        <v>2.5357491533111794E-2</v>
      </c>
      <c r="CM48">
        <v>3.5158900960295295E-2</v>
      </c>
      <c r="CN48">
        <v>2.7541894422350763E-2</v>
      </c>
      <c r="CO48">
        <v>2.5021814636900588E-2</v>
      </c>
      <c r="CP48">
        <v>2.5329893015729271E-2</v>
      </c>
      <c r="CQ48">
        <v>8.462502243813971E-3</v>
      </c>
      <c r="CR48">
        <v>1.6037046044818391E-2</v>
      </c>
      <c r="CS48">
        <v>5.8887967802715782E-3</v>
      </c>
      <c r="CT48">
        <v>5.4859536249227729E-2</v>
      </c>
      <c r="CU48">
        <v>0.12805311385305532</v>
      </c>
      <c r="CV48">
        <v>5.3681847054724355E-2</v>
      </c>
      <c r="CW48">
        <v>8.982290587507058E-2</v>
      </c>
      <c r="CX48">
        <v>7.6559385660924018E-2</v>
      </c>
      <c r="CY48">
        <v>6.9065731188706986E-2</v>
      </c>
      <c r="CZ48">
        <v>8.3299618716246998E-2</v>
      </c>
      <c r="DA48">
        <v>2.1699937757288554E-2</v>
      </c>
      <c r="DB48">
        <v>9.4443843851214609E-3</v>
      </c>
      <c r="DC48">
        <v>4.8106477923776342E-2</v>
      </c>
      <c r="DD48">
        <v>1.6454394909943236E-2</v>
      </c>
      <c r="DE48">
        <v>4.5232574889738517E-2</v>
      </c>
      <c r="DF48">
        <v>8.1682629963946138E-2</v>
      </c>
      <c r="DG48">
        <v>2.2367143201723245E-2</v>
      </c>
      <c r="DH48">
        <v>2.981703687724054E-3</v>
      </c>
      <c r="DI48">
        <v>4.7378994924087944E-4</v>
      </c>
      <c r="DJ48">
        <v>7.8890417101408857E-5</v>
      </c>
      <c r="DK48">
        <v>4.9131510969856922E-3</v>
      </c>
      <c r="DL48">
        <v>1.6244512540704484E-2</v>
      </c>
      <c r="DM48">
        <v>1.0775599800568435E-2</v>
      </c>
      <c r="DN48">
        <v>2.2040096972111071E-2</v>
      </c>
      <c r="DO48">
        <v>3.3551467651862323E-2</v>
      </c>
      <c r="DP48">
        <v>4.638774587530918E-2</v>
      </c>
      <c r="DQ48">
        <v>4.0591033371690698E-2</v>
      </c>
      <c r="DR48">
        <v>1.5854796466942697E-2</v>
      </c>
      <c r="DS48">
        <v>3.8509588649002065E-2</v>
      </c>
      <c r="DT48">
        <v>3.9201146058319605E-2</v>
      </c>
      <c r="DU48">
        <v>2.385988574856987E-2</v>
      </c>
      <c r="DV48">
        <v>2.2762962175456324E-2</v>
      </c>
      <c r="DX48" t="s">
        <v>746</v>
      </c>
      <c r="DY48" t="s">
        <v>149</v>
      </c>
      <c r="DZ48">
        <v>2.9994778217760386E-2</v>
      </c>
      <c r="EA48">
        <v>1.9912185489999776E-2</v>
      </c>
      <c r="EB48">
        <v>5.5052924274329876E-3</v>
      </c>
      <c r="EC48">
        <v>0</v>
      </c>
      <c r="ED48">
        <v>8.5785351479010074E-3</v>
      </c>
      <c r="EE48">
        <v>1.5521642852090093E-2</v>
      </c>
      <c r="EF48">
        <v>1.9475081335171979E-2</v>
      </c>
      <c r="EG48">
        <v>1.4179736128734178E-2</v>
      </c>
      <c r="EH48">
        <v>2.008701404927157E-2</v>
      </c>
      <c r="EI48">
        <v>1.9981800443664696E-2</v>
      </c>
      <c r="EJ48">
        <v>3.2174407850540175E-2</v>
      </c>
      <c r="EK48">
        <v>1.7608589270513293E-2</v>
      </c>
      <c r="EL48">
        <v>2.6730321868264666E-2</v>
      </c>
      <c r="EM48">
        <v>3.6379368587833479E-2</v>
      </c>
      <c r="EN48">
        <v>4.201082877205195E-2</v>
      </c>
      <c r="EO48">
        <v>3.2122400071643582E-2</v>
      </c>
      <c r="EP48">
        <v>2.3239828131171765E-2</v>
      </c>
      <c r="EQ48">
        <v>1.5825809704369812E-2</v>
      </c>
      <c r="ER48">
        <v>1.8974953870176076E-2</v>
      </c>
      <c r="ES48">
        <v>1.3643152843584153E-2</v>
      </c>
      <c r="ET48">
        <v>3.1572120368442223E-2</v>
      </c>
      <c r="EU48">
        <v>2.6880856864280683E-2</v>
      </c>
      <c r="EV48">
        <v>2.7438467073388886E-2</v>
      </c>
      <c r="EW48">
        <v>4.3147737309865508E-3</v>
      </c>
      <c r="EX48">
        <v>1.6258094473933806E-2</v>
      </c>
      <c r="EY48">
        <v>2.4216974045307774E-2</v>
      </c>
      <c r="EZ48">
        <v>3.9811979500018822E-2</v>
      </c>
      <c r="FA48">
        <v>2.6811497558209524E-2</v>
      </c>
      <c r="FB48">
        <v>3.8493175786359746E-2</v>
      </c>
      <c r="FC48">
        <v>4.3365755171601114E-2</v>
      </c>
      <c r="FD48">
        <v>3.2105461155190029E-2</v>
      </c>
      <c r="FE48">
        <v>2.7837007373476817E-3</v>
      </c>
      <c r="FF48">
        <v>0</v>
      </c>
      <c r="FG48">
        <v>7.5590984757748142E-2</v>
      </c>
      <c r="FH48">
        <v>5.0511761994960613E-3</v>
      </c>
      <c r="FI48">
        <v>4.5163674910994607E-2</v>
      </c>
      <c r="FJ48">
        <v>0.10502843017070464</v>
      </c>
      <c r="FK48">
        <v>0.12788328346643885</v>
      </c>
      <c r="FL48">
        <v>8.4926761772744497E-2</v>
      </c>
      <c r="FM48">
        <v>6.3571284918467724E-2</v>
      </c>
      <c r="FN48">
        <v>1.5045326370863457E-2</v>
      </c>
      <c r="FO48">
        <v>1.709521938954317E-2</v>
      </c>
      <c r="FP48">
        <v>2.9750958565999689E-2</v>
      </c>
      <c r="FQ48">
        <v>1.2932898232548343E-2</v>
      </c>
      <c r="FR48">
        <v>9.3529835732018868E-2</v>
      </c>
      <c r="FS48">
        <v>0.10087691995052531</v>
      </c>
      <c r="FT48">
        <v>6.3446718855157E-2</v>
      </c>
      <c r="FU48">
        <v>1.7755829310822979E-2</v>
      </c>
      <c r="FV48">
        <v>2.9449262489419565E-3</v>
      </c>
      <c r="FW48">
        <v>2.9597845185301988E-3</v>
      </c>
      <c r="FX48">
        <v>4.9526272996774007E-2</v>
      </c>
      <c r="FY48">
        <v>1.7351023657400877E-2</v>
      </c>
      <c r="FZ48">
        <v>3.3800373355459594E-2</v>
      </c>
      <c r="GA48">
        <v>2.5028847831924408E-2</v>
      </c>
      <c r="GB48">
        <v>3.7955894957385862E-2</v>
      </c>
      <c r="GC48">
        <v>6.0445162625199833E-2</v>
      </c>
      <c r="GD48">
        <v>5.9720489437406959E-2</v>
      </c>
      <c r="GE48">
        <v>4.1061825543528434E-2</v>
      </c>
      <c r="GF48">
        <v>4.5823762485599169E-2</v>
      </c>
      <c r="GG48">
        <v>6.0421444791076508E-2</v>
      </c>
      <c r="GI48" t="s">
        <v>746</v>
      </c>
      <c r="GJ48" t="s">
        <v>150</v>
      </c>
      <c r="GK48">
        <v>0.1230202070574244</v>
      </c>
      <c r="GL48">
        <v>0.14560928056496145</v>
      </c>
      <c r="GM48">
        <v>0.14444228082472921</v>
      </c>
      <c r="GN48">
        <v>0.12867393234992788</v>
      </c>
      <c r="GO48">
        <v>0.10380239293821784</v>
      </c>
      <c r="GP48">
        <v>8.230857440492495E-2</v>
      </c>
      <c r="GQ48">
        <v>7.148829232755001E-2</v>
      </c>
      <c r="GR48">
        <v>7.9503631550008946E-2</v>
      </c>
      <c r="GS48">
        <v>7.7957193336988195E-2</v>
      </c>
      <c r="GT48">
        <v>9.8919073370082808E-2</v>
      </c>
      <c r="GU48">
        <v>0.15631717966264483</v>
      </c>
      <c r="GV48">
        <v>0.14955219663351182</v>
      </c>
      <c r="GW48">
        <v>0.14688677637019817</v>
      </c>
      <c r="GX48">
        <v>0.13570514866174188</v>
      </c>
      <c r="GY48">
        <v>0.13292639599235212</v>
      </c>
      <c r="GZ48">
        <v>0.1225366249310223</v>
      </c>
      <c r="HA48">
        <v>0.13417648079329342</v>
      </c>
      <c r="HB48">
        <v>0.14166443429498504</v>
      </c>
      <c r="HC48">
        <v>0.14941245195146766</v>
      </c>
      <c r="HD48">
        <v>0.17750416998575261</v>
      </c>
      <c r="HE48">
        <v>0.1718100520645986</v>
      </c>
      <c r="HF48">
        <v>0.17519370814049454</v>
      </c>
      <c r="HG48">
        <v>0.16633143976236431</v>
      </c>
      <c r="HH48">
        <v>0.18192984617812771</v>
      </c>
      <c r="HI48">
        <v>0.17766306863257073</v>
      </c>
      <c r="HJ48">
        <v>0.14419213753906712</v>
      </c>
      <c r="HK48">
        <v>0.12051445123621841</v>
      </c>
      <c r="HL48">
        <v>0.121619488014928</v>
      </c>
      <c r="HM48">
        <v>0.13609797995299808</v>
      </c>
      <c r="HN48">
        <v>0.14916942895347055</v>
      </c>
      <c r="HO48">
        <v>0.3187641647461581</v>
      </c>
      <c r="HP48">
        <v>0.28880304867602846</v>
      </c>
      <c r="HQ48">
        <v>0.23357569879563092</v>
      </c>
      <c r="HR48">
        <v>0.20500278318449397</v>
      </c>
      <c r="HS48">
        <v>0.22024257662107063</v>
      </c>
      <c r="HT48">
        <v>0.18363303367768083</v>
      </c>
      <c r="HU48">
        <v>0.14507964947642385</v>
      </c>
      <c r="HV48">
        <v>0.12253894788420334</v>
      </c>
      <c r="HW48">
        <v>0.23234636627704908</v>
      </c>
      <c r="HX48">
        <v>0.28322816568648113</v>
      </c>
      <c r="HY48">
        <v>0.25998068218311443</v>
      </c>
      <c r="HZ48">
        <v>0.31227841097481934</v>
      </c>
      <c r="IA48">
        <v>0.26073411992260354</v>
      </c>
      <c r="IB48">
        <v>0.22720105848980729</v>
      </c>
      <c r="IC48">
        <v>0.22463890294150771</v>
      </c>
      <c r="ID48">
        <v>0.24403349393850882</v>
      </c>
      <c r="IE48">
        <v>0.28086019237322785</v>
      </c>
      <c r="IF48">
        <v>0.31567485116575256</v>
      </c>
      <c r="IG48">
        <v>0.31636299046699151</v>
      </c>
      <c r="IH48">
        <v>0.29077057077986623</v>
      </c>
      <c r="II48">
        <v>0.23785051613436392</v>
      </c>
      <c r="IJ48">
        <v>0.23941324056819585</v>
      </c>
      <c r="IK48">
        <v>0.2034928160046158</v>
      </c>
      <c r="IL48">
        <v>0.20779442096627315</v>
      </c>
      <c r="IM48">
        <v>0.22313218381533823</v>
      </c>
      <c r="IN48">
        <v>0.22397845701816524</v>
      </c>
      <c r="IO48">
        <v>0.19610062599008066</v>
      </c>
      <c r="IP48">
        <v>0.20295981759410051</v>
      </c>
      <c r="IQ48">
        <v>0.21126632685992555</v>
      </c>
      <c r="IR48">
        <v>0.20681057918575549</v>
      </c>
      <c r="JB48" t="s">
        <v>746</v>
      </c>
      <c r="JC48">
        <v>0.51377782045506548</v>
      </c>
      <c r="JD48">
        <v>0.51139386069942561</v>
      </c>
      <c r="JE48">
        <v>0.51305803699527364</v>
      </c>
      <c r="JF48">
        <v>0.52297580584283054</v>
      </c>
      <c r="JG48">
        <v>0.54054233218773551</v>
      </c>
      <c r="JH48">
        <v>0.58149422103991211</v>
      </c>
      <c r="JI48">
        <v>0.59703325088000392</v>
      </c>
      <c r="JJ48">
        <v>0.60470013157800351</v>
      </c>
      <c r="JK48">
        <v>0.58473493428515078</v>
      </c>
      <c r="JL48">
        <v>0.54274688902766033</v>
      </c>
      <c r="JM48">
        <v>0.43422923078761344</v>
      </c>
      <c r="JN48">
        <v>0.46317911883807084</v>
      </c>
      <c r="JO48">
        <v>0.47256559921383623</v>
      </c>
      <c r="JP48">
        <v>0.47630334602757207</v>
      </c>
      <c r="JQ48">
        <v>0.48268689009249371</v>
      </c>
      <c r="JR48">
        <v>0.5004601930768906</v>
      </c>
      <c r="JS48">
        <v>0.50525668246115851</v>
      </c>
      <c r="JT48">
        <v>0.49974058889398515</v>
      </c>
      <c r="JU48">
        <v>0.47787245008240375</v>
      </c>
      <c r="JV48">
        <v>0.43742771877830278</v>
      </c>
      <c r="JW48">
        <v>0.37825234529982105</v>
      </c>
      <c r="JX48">
        <v>0.37522548891427671</v>
      </c>
      <c r="JY48">
        <v>0.3671157586003308</v>
      </c>
      <c r="JZ48">
        <v>0.36171177633722151</v>
      </c>
      <c r="KA48">
        <v>0.36755549650786085</v>
      </c>
      <c r="KB48">
        <v>0.41641004941422988</v>
      </c>
      <c r="KC48">
        <v>0.45508963783200013</v>
      </c>
      <c r="KD48">
        <v>0.47360466960079023</v>
      </c>
      <c r="KE48">
        <v>0.45703239401099965</v>
      </c>
      <c r="KF48">
        <v>0.39892291727677281</v>
      </c>
      <c r="KG48">
        <v>7.9640130203329634E-2</v>
      </c>
      <c r="KH48">
        <v>7.4367812492717733E-2</v>
      </c>
      <c r="KI48">
        <v>7.1668067425553011E-2</v>
      </c>
      <c r="KJ48">
        <v>7.1280789159855071E-2</v>
      </c>
      <c r="KK48">
        <v>7.836203597081455E-2</v>
      </c>
      <c r="KL48">
        <v>0.10679510452337229</v>
      </c>
      <c r="KM48">
        <v>0.13599598946727218</v>
      </c>
      <c r="KN48">
        <v>0.14058164797984932</v>
      </c>
      <c r="KO48">
        <v>0.12425060072376537</v>
      </c>
      <c r="KP48">
        <v>9.1880595976835122E-2</v>
      </c>
      <c r="KQ48">
        <v>0.16175021248571747</v>
      </c>
      <c r="KR48">
        <v>0.16332909346593991</v>
      </c>
      <c r="KS48">
        <v>0.17644492020408406</v>
      </c>
      <c r="KT48">
        <v>0.19493413209349578</v>
      </c>
      <c r="KU48">
        <v>0.19900244125433425</v>
      </c>
      <c r="KV48">
        <v>0.21323524416055564</v>
      </c>
      <c r="KW48">
        <v>0.22074227857696929</v>
      </c>
      <c r="KX48">
        <v>0.22642297897559985</v>
      </c>
      <c r="KY48">
        <v>0.21882098122619381</v>
      </c>
      <c r="KZ48">
        <v>0.18930410159063571</v>
      </c>
      <c r="LA48">
        <v>0.31557186874695331</v>
      </c>
      <c r="LB48">
        <v>0.29903303927592978</v>
      </c>
      <c r="LC48">
        <v>0.28974585249048568</v>
      </c>
      <c r="LD48">
        <v>0.2881169164226845</v>
      </c>
      <c r="LE48">
        <v>0.28306582745141712</v>
      </c>
      <c r="LF48">
        <v>0.29494495761276751</v>
      </c>
      <c r="LG48">
        <v>0.31368732102548907</v>
      </c>
      <c r="LH48">
        <v>0.32815726704820047</v>
      </c>
      <c r="LI48">
        <v>0.33175077051305563</v>
      </c>
      <c r="LJ48">
        <v>0.33275210782386488</v>
      </c>
      <c r="LL48" t="s">
        <v>747</v>
      </c>
      <c r="LM48" t="s">
        <v>156</v>
      </c>
      <c r="LN48" t="s">
        <v>157</v>
      </c>
      <c r="LO48">
        <v>0.39519418550279267</v>
      </c>
    </row>
    <row r="49" spans="2:327" x14ac:dyDescent="0.45">
      <c r="B49" t="s">
        <v>748</v>
      </c>
      <c r="C49" t="s">
        <v>147</v>
      </c>
      <c r="D49">
        <v>0.26188303521483663</v>
      </c>
      <c r="E49">
        <v>0.23717797050602976</v>
      </c>
      <c r="F49">
        <v>0.23001021193433188</v>
      </c>
      <c r="G49">
        <v>0.2241263085662942</v>
      </c>
      <c r="H49">
        <v>0.22278502766587249</v>
      </c>
      <c r="I49">
        <v>0.21352102710296697</v>
      </c>
      <c r="J49">
        <v>0.21847638538018593</v>
      </c>
      <c r="K49">
        <v>0.2255722015707696</v>
      </c>
      <c r="L49">
        <v>0.23961423319579658</v>
      </c>
      <c r="M49">
        <v>0.25407268614181039</v>
      </c>
      <c r="N49">
        <v>0.31209003727758167</v>
      </c>
      <c r="O49">
        <v>0.30520817446525106</v>
      </c>
      <c r="P49">
        <v>0.30697236438878889</v>
      </c>
      <c r="Q49">
        <v>0.30960576827484854</v>
      </c>
      <c r="R49">
        <v>0.32323815560319974</v>
      </c>
      <c r="S49">
        <v>0.34298477404195932</v>
      </c>
      <c r="T49">
        <v>0.35585206511083906</v>
      </c>
      <c r="U49">
        <v>0.34082266226350355</v>
      </c>
      <c r="V49">
        <v>0.33620953720781821</v>
      </c>
      <c r="W49">
        <v>0.34197292081441416</v>
      </c>
      <c r="X49">
        <v>0.3061085465413132</v>
      </c>
      <c r="Y49">
        <v>0.31534058960666972</v>
      </c>
      <c r="Z49">
        <v>0.32514230427808438</v>
      </c>
      <c r="AA49">
        <v>0.33859238643451334</v>
      </c>
      <c r="AB49">
        <v>0.34533396518489323</v>
      </c>
      <c r="AC49">
        <v>0.33879252764976187</v>
      </c>
      <c r="AD49">
        <v>0.33846007558252028</v>
      </c>
      <c r="AE49">
        <v>0.316450420196356</v>
      </c>
      <c r="AF49">
        <v>0.30489751686119576</v>
      </c>
      <c r="AG49">
        <v>0.30045314888722097</v>
      </c>
      <c r="AH49">
        <v>0.51604918627412766</v>
      </c>
      <c r="AI49">
        <v>0.49153046814051665</v>
      </c>
      <c r="AJ49">
        <v>0.47953393824648211</v>
      </c>
      <c r="AK49">
        <v>0.47474248212069386</v>
      </c>
      <c r="AL49">
        <v>0.50394037938479808</v>
      </c>
      <c r="AM49">
        <v>0.51738030188185458</v>
      </c>
      <c r="AN49">
        <v>0.50846612320757423</v>
      </c>
      <c r="AO49">
        <v>0.49044471959506619</v>
      </c>
      <c r="AP49">
        <v>0.47783827302049037</v>
      </c>
      <c r="AQ49">
        <v>0.46857680273232433</v>
      </c>
      <c r="AR49">
        <v>0.38733668015683664</v>
      </c>
      <c r="AS49">
        <v>0.4256946066132184</v>
      </c>
      <c r="AT49">
        <v>0.42319415319357467</v>
      </c>
      <c r="AU49">
        <v>0.42224059449519991</v>
      </c>
      <c r="AV49">
        <v>0.41496599842157145</v>
      </c>
      <c r="AW49">
        <v>0.41507894991125976</v>
      </c>
      <c r="AX49">
        <v>0.42252978551925968</v>
      </c>
      <c r="AY49">
        <v>0.40177146842677741</v>
      </c>
      <c r="AZ49">
        <v>0.39000334518926832</v>
      </c>
      <c r="BA49">
        <v>0.38599394044835167</v>
      </c>
      <c r="BB49">
        <v>0.36805469597512319</v>
      </c>
      <c r="BC49">
        <v>0.34990296192006526</v>
      </c>
      <c r="BD49">
        <v>0.35286650298321648</v>
      </c>
      <c r="BE49">
        <v>0.36153094387430706</v>
      </c>
      <c r="BF49">
        <v>0.37466948391751487</v>
      </c>
      <c r="BG49">
        <v>0.38733955626040084</v>
      </c>
      <c r="BH49">
        <v>0.39012495052638779</v>
      </c>
      <c r="BI49">
        <v>0.38679251010496546</v>
      </c>
      <c r="BJ49">
        <v>0.38988206614144144</v>
      </c>
      <c r="BK49">
        <v>0.38795006295134471</v>
      </c>
      <c r="BM49" t="s">
        <v>748</v>
      </c>
      <c r="BN49" t="s">
        <v>148</v>
      </c>
      <c r="BO49">
        <v>2.9608953210782059E-2</v>
      </c>
      <c r="BP49">
        <v>1.3812011212831678E-2</v>
      </c>
      <c r="BQ49">
        <v>1.0806445337870244E-2</v>
      </c>
      <c r="BR49">
        <v>1.7975951677217734E-2</v>
      </c>
      <c r="BS49">
        <v>1.8941084506550073E-2</v>
      </c>
      <c r="BT49">
        <v>1.4818737524930153E-2</v>
      </c>
      <c r="BU49">
        <v>1.7755883593678426E-2</v>
      </c>
      <c r="BV49">
        <v>2.3036361238618241E-2</v>
      </c>
      <c r="BW49">
        <v>1.5062534767666554E-2</v>
      </c>
      <c r="BX49">
        <v>1.8825032142262877E-2</v>
      </c>
      <c r="BY49">
        <v>2.066374897235693E-2</v>
      </c>
      <c r="BZ49">
        <v>1.8804454478751849E-2</v>
      </c>
      <c r="CA49">
        <v>1.5986365649465324E-2</v>
      </c>
      <c r="CB49">
        <v>1.6918328294275937E-2</v>
      </c>
      <c r="CC49">
        <v>1.7316093603645555E-2</v>
      </c>
      <c r="CD49">
        <v>8.8893074338326477E-3</v>
      </c>
      <c r="CE49">
        <v>2.0376835863932363E-3</v>
      </c>
      <c r="CF49">
        <v>5.2586651335044844E-3</v>
      </c>
      <c r="CG49">
        <v>1.1606313092148884E-2</v>
      </c>
      <c r="CH49">
        <v>1.4290747381909399E-2</v>
      </c>
      <c r="CI49">
        <v>2.2038275197658771E-2</v>
      </c>
      <c r="CJ49">
        <v>1.0384218586628337E-2</v>
      </c>
      <c r="CK49">
        <v>1.9385690536167954E-2</v>
      </c>
      <c r="CL49">
        <v>2.2969415531718392E-2</v>
      </c>
      <c r="CM49">
        <v>3.3625775821024363E-2</v>
      </c>
      <c r="CN49">
        <v>4.5082585295658187E-2</v>
      </c>
      <c r="CO49">
        <v>2.3014211225400618E-2</v>
      </c>
      <c r="CP49">
        <v>2.6707637571245094E-3</v>
      </c>
      <c r="CQ49">
        <v>8.3823728854324486E-3</v>
      </c>
      <c r="CR49">
        <v>2.4891351781229566E-2</v>
      </c>
      <c r="CS49">
        <v>3.4797468977735009E-2</v>
      </c>
      <c r="CT49">
        <v>2.5324382934640472E-2</v>
      </c>
      <c r="CU49">
        <v>4.3754695045992574E-2</v>
      </c>
      <c r="CV49">
        <v>4.9936947168260977E-2</v>
      </c>
      <c r="CW49">
        <v>6.3941916836354931E-2</v>
      </c>
      <c r="CX49">
        <v>5.9229878560758037E-2</v>
      </c>
      <c r="CY49">
        <v>6.1652418554370099E-2</v>
      </c>
      <c r="CZ49">
        <v>2.7740696368903327E-3</v>
      </c>
      <c r="DA49">
        <v>4.338687116083359E-3</v>
      </c>
      <c r="DB49">
        <v>3.7951289605240622E-3</v>
      </c>
      <c r="DC49">
        <v>4.585537128450156E-2</v>
      </c>
      <c r="DD49">
        <v>3.1820318303800249E-2</v>
      </c>
      <c r="DE49">
        <v>3.9777666864060451E-2</v>
      </c>
      <c r="DF49">
        <v>3.7660517753095092E-3</v>
      </c>
      <c r="DG49">
        <v>1.205634880940128E-2</v>
      </c>
      <c r="DH49">
        <v>1.4127884363309145E-2</v>
      </c>
      <c r="DI49">
        <v>5.9298380915120638E-4</v>
      </c>
      <c r="DJ49">
        <v>2.0701128286539631E-2</v>
      </c>
      <c r="DK49">
        <v>3.946894192552676E-2</v>
      </c>
      <c r="DL49">
        <v>3.0130002495105428E-2</v>
      </c>
      <c r="DM49">
        <v>1.4765048644499908E-2</v>
      </c>
      <c r="DN49">
        <v>1.4518066416621596E-2</v>
      </c>
      <c r="DO49">
        <v>8.8457625547621963E-3</v>
      </c>
      <c r="DP49">
        <v>9.2834788184895049E-3</v>
      </c>
      <c r="DQ49">
        <v>1.5740416524976888E-2</v>
      </c>
      <c r="DR49">
        <v>2.1486427079534635E-2</v>
      </c>
      <c r="DS49">
        <v>1.8145262020513506E-2</v>
      </c>
      <c r="DT49">
        <v>1.0296100943676174E-2</v>
      </c>
      <c r="DU49">
        <v>1.5641550949885369E-2</v>
      </c>
      <c r="DV49">
        <v>7.55572716402691E-3</v>
      </c>
      <c r="DX49" t="s">
        <v>748</v>
      </c>
      <c r="DY49" t="s">
        <v>149</v>
      </c>
      <c r="DZ49">
        <v>2.843291792576385E-2</v>
      </c>
      <c r="EA49">
        <v>4.1262859980580741E-2</v>
      </c>
      <c r="EB49">
        <v>2.8011938868353799E-2</v>
      </c>
      <c r="EC49">
        <v>2.4592332994498197E-2</v>
      </c>
      <c r="ED49">
        <v>1.5957301562942672E-2</v>
      </c>
      <c r="EE49">
        <v>1.3753177507340071E-2</v>
      </c>
      <c r="EF49">
        <v>1.8772012307682578E-2</v>
      </c>
      <c r="EG49">
        <v>2.1004116906420296E-2</v>
      </c>
      <c r="EH49">
        <v>2.6750389073520592E-2</v>
      </c>
      <c r="EI49">
        <v>2.8076100298223276E-2</v>
      </c>
      <c r="EJ49">
        <v>2.6716916100794439E-2</v>
      </c>
      <c r="EK49">
        <v>3.505398134354664E-2</v>
      </c>
      <c r="EL49">
        <v>3.6834565940969982E-2</v>
      </c>
      <c r="EM49">
        <v>2.4916660341491204E-2</v>
      </c>
      <c r="EN49">
        <v>2.9504938008331146E-2</v>
      </c>
      <c r="EO49">
        <v>3.0416918615052468E-2</v>
      </c>
      <c r="EP49">
        <v>2.981548794012398E-2</v>
      </c>
      <c r="EQ49">
        <v>6.8168280612788765E-3</v>
      </c>
      <c r="ER49">
        <v>0</v>
      </c>
      <c r="ES49">
        <v>1.1133621720941901E-2</v>
      </c>
      <c r="ET49">
        <v>3.0934990213001175E-2</v>
      </c>
      <c r="EU49">
        <v>3.8390706579385044E-2</v>
      </c>
      <c r="EV49">
        <v>3.2292354806695761E-2</v>
      </c>
      <c r="EW49">
        <v>2.9296375403032898E-2</v>
      </c>
      <c r="EX49">
        <v>2.5494843266479099E-2</v>
      </c>
      <c r="EY49">
        <v>3.907022274228536E-2</v>
      </c>
      <c r="EZ49">
        <v>4.2336396077138884E-2</v>
      </c>
      <c r="FA49">
        <v>4.4550938186487581E-2</v>
      </c>
      <c r="FB49">
        <v>3.2841620555512999E-2</v>
      </c>
      <c r="FC49">
        <v>4.4953800941480212E-3</v>
      </c>
      <c r="FD49">
        <v>2.557563424814396E-2</v>
      </c>
      <c r="FE49">
        <v>5.4845791507094475E-2</v>
      </c>
      <c r="FF49">
        <v>4.2405743086827E-2</v>
      </c>
      <c r="FG49">
        <v>1.4611954863530558E-2</v>
      </c>
      <c r="FH49">
        <v>4.0347414297910153E-2</v>
      </c>
      <c r="FI49">
        <v>8.1289409506031432E-2</v>
      </c>
      <c r="FJ49">
        <v>0.10516612984358768</v>
      </c>
      <c r="FK49">
        <v>9.7484162746247174E-2</v>
      </c>
      <c r="FL49">
        <v>4.5393360715292735E-2</v>
      </c>
      <c r="FM49">
        <v>2.4832487329947202E-2</v>
      </c>
      <c r="FN49">
        <v>4.6536947762036443E-2</v>
      </c>
      <c r="FO49">
        <v>4.962525224538155E-2</v>
      </c>
      <c r="FP49">
        <v>4.564245531932392E-2</v>
      </c>
      <c r="FQ49">
        <v>4.2634027447158968E-2</v>
      </c>
      <c r="FR49">
        <v>5.0215185881645967E-2</v>
      </c>
      <c r="FS49">
        <v>2.7503594603539763E-2</v>
      </c>
      <c r="FT49">
        <v>2.0807567526127179E-2</v>
      </c>
      <c r="FU49">
        <v>2.4000220448487642E-2</v>
      </c>
      <c r="FV49">
        <v>1.1683555570948339E-2</v>
      </c>
      <c r="FW49">
        <v>2.9566538693111079E-2</v>
      </c>
      <c r="FX49">
        <v>1.7830016159691407E-2</v>
      </c>
      <c r="FY49">
        <v>2.2199662506788957E-2</v>
      </c>
      <c r="FZ49">
        <v>2.0680291826198609E-2</v>
      </c>
      <c r="GA49">
        <v>2.5402055900594089E-2</v>
      </c>
      <c r="GB49">
        <v>2.2004542102852031E-2</v>
      </c>
      <c r="GC49">
        <v>1.7092294611530116E-2</v>
      </c>
      <c r="GD49">
        <v>1.9889083249883199E-2</v>
      </c>
      <c r="GE49">
        <v>3.1261955662555393E-2</v>
      </c>
      <c r="GF49">
        <v>2.8830963370092208E-2</v>
      </c>
      <c r="GG49">
        <v>2.5518179777616008E-2</v>
      </c>
      <c r="GI49" t="s">
        <v>748</v>
      </c>
      <c r="GJ49" t="s">
        <v>150</v>
      </c>
      <c r="GK49">
        <v>8.0976594488610332E-2</v>
      </c>
      <c r="GL49">
        <v>7.0827412337243822E-2</v>
      </c>
      <c r="GM49">
        <v>8.1535440092741093E-2</v>
      </c>
      <c r="GN49">
        <v>7.0299374436195702E-2</v>
      </c>
      <c r="GO49">
        <v>7.5595878516527285E-2</v>
      </c>
      <c r="GP49">
        <v>7.7642949310996606E-2</v>
      </c>
      <c r="GQ49">
        <v>7.3349367951275155E-2</v>
      </c>
      <c r="GR49">
        <v>7.8371633965014773E-2</v>
      </c>
      <c r="GS49">
        <v>8.3164809016889649E-2</v>
      </c>
      <c r="GT49">
        <v>8.0720610936661261E-2</v>
      </c>
      <c r="GU49">
        <v>0.13796970889283602</v>
      </c>
      <c r="GV49">
        <v>0.12337286637205394</v>
      </c>
      <c r="GW49">
        <v>0.12741900167324993</v>
      </c>
      <c r="GX49">
        <v>0.14559486556571605</v>
      </c>
      <c r="GY49">
        <v>0.15310379538704227</v>
      </c>
      <c r="GZ49">
        <v>0.17203791134906535</v>
      </c>
      <c r="HA49">
        <v>0.19213513571375715</v>
      </c>
      <c r="HB49">
        <v>0.20915429833800386</v>
      </c>
      <c r="HC49">
        <v>0.2011305013120698</v>
      </c>
      <c r="HD49">
        <v>0.17892383372869003</v>
      </c>
      <c r="HE49">
        <v>0.12436357927647813</v>
      </c>
      <c r="HF49">
        <v>0.13828840004756621</v>
      </c>
      <c r="HG49">
        <v>0.15176839439313203</v>
      </c>
      <c r="HH49">
        <v>0.16396604434379089</v>
      </c>
      <c r="HI49">
        <v>0.15327736996138774</v>
      </c>
      <c r="HJ49">
        <v>0.12951193366154229</v>
      </c>
      <c r="HK49">
        <v>0.13279536724538379</v>
      </c>
      <c r="HL49">
        <v>0.13513031223786606</v>
      </c>
      <c r="HM49">
        <v>0.13843953242441651</v>
      </c>
      <c r="HN49">
        <v>0.14568327415402779</v>
      </c>
      <c r="HO49">
        <v>0.34037433351737045</v>
      </c>
      <c r="HP49">
        <v>0.28797865294637026</v>
      </c>
      <c r="HQ49">
        <v>0.26813162993948753</v>
      </c>
      <c r="HR49">
        <v>0.28282373288737245</v>
      </c>
      <c r="HS49">
        <v>0.26477890492724115</v>
      </c>
      <c r="HT49">
        <v>0.25014932609994878</v>
      </c>
      <c r="HU49">
        <v>0.22311180563299549</v>
      </c>
      <c r="HV49">
        <v>0.27842121122129115</v>
      </c>
      <c r="HW49">
        <v>0.31652231987774854</v>
      </c>
      <c r="HX49">
        <v>0.34237632953191888</v>
      </c>
      <c r="HY49">
        <v>0.17675147760372464</v>
      </c>
      <c r="HZ49">
        <v>0.22710878270537568</v>
      </c>
      <c r="IA49">
        <v>0.22586588939082805</v>
      </c>
      <c r="IB49">
        <v>0.25887135848849685</v>
      </c>
      <c r="IC49">
        <v>0.23936756806462633</v>
      </c>
      <c r="ID49">
        <v>0.2696949465893812</v>
      </c>
      <c r="IE49">
        <v>0.29358121645950003</v>
      </c>
      <c r="IF49">
        <v>0.24092542372866924</v>
      </c>
      <c r="IG49">
        <v>0.21787588751996623</v>
      </c>
      <c r="IH49">
        <v>0.19713229778685742</v>
      </c>
      <c r="II49">
        <v>0.18349270936144516</v>
      </c>
      <c r="IJ49">
        <v>0.17368602089312846</v>
      </c>
      <c r="IK49">
        <v>0.18460823044181723</v>
      </c>
      <c r="IL49">
        <v>0.18251377626528917</v>
      </c>
      <c r="IM49">
        <v>0.19583545021267279</v>
      </c>
      <c r="IN49">
        <v>0.20729590252808561</v>
      </c>
      <c r="IO49">
        <v>0.20491497569449599</v>
      </c>
      <c r="IP49">
        <v>0.19574351151019981</v>
      </c>
      <c r="IQ49">
        <v>0.19083325122157152</v>
      </c>
      <c r="IR49">
        <v>0.19356981172307369</v>
      </c>
      <c r="JB49" t="s">
        <v>748</v>
      </c>
      <c r="JC49">
        <v>0.55929915775168504</v>
      </c>
      <c r="JD49">
        <v>0.58089906460459939</v>
      </c>
      <c r="JE49">
        <v>0.59347174888820664</v>
      </c>
      <c r="JF49">
        <v>0.60232478065745221</v>
      </c>
      <c r="JG49">
        <v>0.60771490142678497</v>
      </c>
      <c r="JH49">
        <v>0.61849806377572891</v>
      </c>
      <c r="JI49">
        <v>0.62410433162700352</v>
      </c>
      <c r="JJ49">
        <v>0.61834207864258295</v>
      </c>
      <c r="JK49">
        <v>0.60493595303682679</v>
      </c>
      <c r="JL49">
        <v>0.58196528384562574</v>
      </c>
      <c r="JM49">
        <v>0.5059547963873503</v>
      </c>
      <c r="JN49">
        <v>0.51110375177759682</v>
      </c>
      <c r="JO49">
        <v>0.50081886081547011</v>
      </c>
      <c r="JP49">
        <v>0.49337518193482988</v>
      </c>
      <c r="JQ49">
        <v>0.49019575518832942</v>
      </c>
      <c r="JR49">
        <v>0.4737379603882525</v>
      </c>
      <c r="JS49">
        <v>0.44771440170445664</v>
      </c>
      <c r="JT49">
        <v>0.45389931426239372</v>
      </c>
      <c r="JU49">
        <v>0.46975962417001615</v>
      </c>
      <c r="JV49">
        <v>0.48406035837065381</v>
      </c>
      <c r="JW49">
        <v>0.46057315593670045</v>
      </c>
      <c r="JX49">
        <v>0.4465152677459055</v>
      </c>
      <c r="JY49">
        <v>0.42282086128567736</v>
      </c>
      <c r="JZ49">
        <v>0.40356680628041375</v>
      </c>
      <c r="KA49">
        <v>0.39209093153422858</v>
      </c>
      <c r="KB49">
        <v>0.40181215173440932</v>
      </c>
      <c r="KC49">
        <v>0.43094983066051418</v>
      </c>
      <c r="KD49">
        <v>0.46285509911485295</v>
      </c>
      <c r="KE49">
        <v>0.46944691071018618</v>
      </c>
      <c r="KF49">
        <v>0.45526833561550156</v>
      </c>
      <c r="KG49">
        <v>0.17796799273572617</v>
      </c>
      <c r="KH49">
        <v>0.16906928119373951</v>
      </c>
      <c r="KI49">
        <v>0.15825001028099112</v>
      </c>
      <c r="KJ49">
        <v>0.14558411381048331</v>
      </c>
      <c r="KK49">
        <v>0.15035179984979841</v>
      </c>
      <c r="KL49">
        <v>0.16148496734023002</v>
      </c>
      <c r="KM49">
        <v>0.18514745831932505</v>
      </c>
      <c r="KN49">
        <v>0.2030726572863687</v>
      </c>
      <c r="KO49">
        <v>0.20103432961790887</v>
      </c>
      <c r="KP49">
        <v>0.18549212402377377</v>
      </c>
      <c r="KQ49">
        <v>0.22921362713870527</v>
      </c>
      <c r="KR49">
        <v>0.21797611151461682</v>
      </c>
      <c r="KS49">
        <v>0.22006229817792594</v>
      </c>
      <c r="KT49">
        <v>0.22760543868536484</v>
      </c>
      <c r="KU49">
        <v>0.22238666311665414</v>
      </c>
      <c r="KV49">
        <v>0.19846204718286065</v>
      </c>
      <c r="KW49">
        <v>0.19198730285574434</v>
      </c>
      <c r="KX49">
        <v>0.21114400253266524</v>
      </c>
      <c r="KY49">
        <v>0.2413618143580071</v>
      </c>
      <c r="KZ49">
        <v>0.25046992360233256</v>
      </c>
      <c r="LA49">
        <v>0.42577076451576928</v>
      </c>
      <c r="LB49">
        <v>0.42089177418322893</v>
      </c>
      <c r="LC49">
        <v>0.40780885309701187</v>
      </c>
      <c r="LD49">
        <v>0.40409573676396487</v>
      </c>
      <c r="LE49">
        <v>0.39975400177639836</v>
      </c>
      <c r="LF49">
        <v>0.4045498466053763</v>
      </c>
      <c r="LG49">
        <v>0.41301921417375193</v>
      </c>
      <c r="LH49">
        <v>0.42962637948081922</v>
      </c>
      <c r="LI49">
        <v>0.43787848577333854</v>
      </c>
      <c r="LJ49">
        <v>0.43824547417311438</v>
      </c>
      <c r="LL49" t="s">
        <v>749</v>
      </c>
      <c r="LM49" t="s">
        <v>156</v>
      </c>
      <c r="LN49" t="s">
        <v>157</v>
      </c>
      <c r="LO49">
        <v>0.35217544968148801</v>
      </c>
    </row>
    <row r="50" spans="2:327" x14ac:dyDescent="0.45">
      <c r="B50" t="s">
        <v>750</v>
      </c>
      <c r="C50" t="s">
        <v>147</v>
      </c>
      <c r="D50">
        <v>0.32015582143580174</v>
      </c>
      <c r="E50">
        <v>0.28320143579687601</v>
      </c>
      <c r="F50">
        <v>0.27109149904143237</v>
      </c>
      <c r="G50">
        <v>0.26491300342425889</v>
      </c>
      <c r="H50">
        <v>0.2585401885720181</v>
      </c>
      <c r="I50">
        <v>0.23699784625546946</v>
      </c>
      <c r="J50">
        <v>0.21272481609531235</v>
      </c>
      <c r="K50">
        <v>0.22784725018240265</v>
      </c>
      <c r="L50">
        <v>0.26269494050734982</v>
      </c>
      <c r="M50">
        <v>0.31958756591748017</v>
      </c>
      <c r="N50">
        <v>0.35102975199553671</v>
      </c>
      <c r="O50">
        <v>0.3627322420260754</v>
      </c>
      <c r="P50">
        <v>0.35685485970870184</v>
      </c>
      <c r="Q50">
        <v>0.35216787059801208</v>
      </c>
      <c r="R50">
        <v>0.34793195798923604</v>
      </c>
      <c r="S50">
        <v>0.3415912814635319</v>
      </c>
      <c r="T50">
        <v>0.32361405647846675</v>
      </c>
      <c r="U50">
        <v>0.32208155660080579</v>
      </c>
      <c r="V50">
        <v>0.34617355037871245</v>
      </c>
      <c r="W50">
        <v>0.35751947817152513</v>
      </c>
      <c r="X50">
        <v>0.34497305538779965</v>
      </c>
      <c r="Y50">
        <v>0.33482937594095435</v>
      </c>
      <c r="Z50">
        <v>0.35005751057343953</v>
      </c>
      <c r="AA50">
        <v>0.35273343831623932</v>
      </c>
      <c r="AB50">
        <v>0.33789844904442434</v>
      </c>
      <c r="AC50">
        <v>0.31634476326500793</v>
      </c>
      <c r="AD50">
        <v>0.30504215446289701</v>
      </c>
      <c r="AE50">
        <v>0.3212293313654459</v>
      </c>
      <c r="AF50">
        <v>0.32294961339792844</v>
      </c>
      <c r="AG50">
        <v>0.32548980549544071</v>
      </c>
      <c r="AH50">
        <v>0.43686645808862923</v>
      </c>
      <c r="AI50">
        <v>0.42846740661142246</v>
      </c>
      <c r="AJ50">
        <v>0.45702062433702595</v>
      </c>
      <c r="AK50">
        <v>0.49642973996571077</v>
      </c>
      <c r="AL50">
        <v>0.49790907669250839</v>
      </c>
      <c r="AM50">
        <v>0.42385874722402056</v>
      </c>
      <c r="AN50">
        <v>0.40480238870066759</v>
      </c>
      <c r="AO50">
        <v>0.40698575827261996</v>
      </c>
      <c r="AP50">
        <v>0.41737377019314253</v>
      </c>
      <c r="AQ50">
        <v>0.4360836833292393</v>
      </c>
      <c r="AR50">
        <v>0.431931426927471</v>
      </c>
      <c r="AS50">
        <v>0.44329012829315451</v>
      </c>
      <c r="AT50">
        <v>0.43555767848345633</v>
      </c>
      <c r="AU50">
        <v>0.42986632950106246</v>
      </c>
      <c r="AV50">
        <v>0.41756153782215116</v>
      </c>
      <c r="AW50">
        <v>0.42503220732570429</v>
      </c>
      <c r="AX50">
        <v>0.40710574525380533</v>
      </c>
      <c r="AY50">
        <v>0.41275209470535906</v>
      </c>
      <c r="AZ50">
        <v>0.41290758264544841</v>
      </c>
      <c r="BA50">
        <v>0.43573955518042901</v>
      </c>
      <c r="BB50">
        <v>0.43665951084272003</v>
      </c>
      <c r="BC50">
        <v>0.43382285776898172</v>
      </c>
      <c r="BD50">
        <v>0.42086431457386042</v>
      </c>
      <c r="BE50">
        <v>0.4100061955445567</v>
      </c>
      <c r="BF50">
        <v>0.44308838830985087</v>
      </c>
      <c r="BG50">
        <v>0.44283069933954028</v>
      </c>
      <c r="BH50">
        <v>0.4208759951912307</v>
      </c>
      <c r="BI50">
        <v>0.3898688963591061</v>
      </c>
      <c r="BJ50">
        <v>0.375056187995985</v>
      </c>
      <c r="BK50">
        <v>0.40662653166109053</v>
      </c>
      <c r="BM50" t="s">
        <v>750</v>
      </c>
      <c r="BN50" t="s">
        <v>148</v>
      </c>
      <c r="BO50">
        <v>1.2469706260090026E-2</v>
      </c>
      <c r="BP50">
        <v>2.2999964588409187E-2</v>
      </c>
      <c r="BQ50">
        <v>1.9510997494033139E-2</v>
      </c>
      <c r="BR50">
        <v>2.4773173027741516E-2</v>
      </c>
      <c r="BS50">
        <v>2.5812744220593008E-2</v>
      </c>
      <c r="BT50">
        <v>1.522044622353755E-2</v>
      </c>
      <c r="BU50">
        <v>1.9887203427050172E-2</v>
      </c>
      <c r="BV50">
        <v>2.5521351126859469E-2</v>
      </c>
      <c r="BW50">
        <v>3.6421045657046631E-2</v>
      </c>
      <c r="BX50">
        <v>4.1141806646520986E-2</v>
      </c>
      <c r="BY50">
        <v>2.7362823637712679E-2</v>
      </c>
      <c r="BZ50">
        <v>1.8701449586695458E-2</v>
      </c>
      <c r="CA50">
        <v>1.9242433370251177E-2</v>
      </c>
      <c r="CB50">
        <v>2.1439042482188295E-2</v>
      </c>
      <c r="CC50">
        <v>1.4007597894934529E-2</v>
      </c>
      <c r="CD50">
        <v>1.3038423680142734E-2</v>
      </c>
      <c r="CE50">
        <v>3.7378773355426892E-3</v>
      </c>
      <c r="CF50">
        <v>4.9926305787279723E-3</v>
      </c>
      <c r="CG50">
        <v>3.0316793160519756E-3</v>
      </c>
      <c r="CH50">
        <v>1.8089952384762614E-2</v>
      </c>
      <c r="CI50">
        <v>3.9526249453683618E-2</v>
      </c>
      <c r="CJ50">
        <v>3.3705032057640791E-2</v>
      </c>
      <c r="CK50">
        <v>2.9342221550259871E-2</v>
      </c>
      <c r="CL50">
        <v>3.1392309717339292E-2</v>
      </c>
      <c r="CM50">
        <v>5.1445991253360891E-2</v>
      </c>
      <c r="CN50">
        <v>5.6084636499176881E-2</v>
      </c>
      <c r="CO50">
        <v>3.8579387074402748E-2</v>
      </c>
      <c r="CP50">
        <v>3.9959192483403377E-2</v>
      </c>
      <c r="CQ50">
        <v>2.2656788831242201E-2</v>
      </c>
      <c r="CR50">
        <v>1.5798878954744619E-2</v>
      </c>
      <c r="CS50">
        <v>3.0846045404156697E-2</v>
      </c>
      <c r="CT50">
        <v>1.2995648652104388E-4</v>
      </c>
      <c r="CU50">
        <v>3.0717857071841166E-2</v>
      </c>
      <c r="CV50">
        <v>0.10939895783142592</v>
      </c>
      <c r="CW50">
        <v>5.5825812112703932E-2</v>
      </c>
      <c r="CX50">
        <v>2.707341501585463E-2</v>
      </c>
      <c r="CY50">
        <v>4.1450133443083632E-2</v>
      </c>
      <c r="CZ50">
        <v>5.4851546082512706E-2</v>
      </c>
      <c r="DA50">
        <v>2.7862409988832399E-2</v>
      </c>
      <c r="DB50">
        <v>1.8075690851246193E-2</v>
      </c>
      <c r="DC50">
        <v>4.8794145252695778E-2</v>
      </c>
      <c r="DD50">
        <v>4.3489871379542203E-2</v>
      </c>
      <c r="DE50">
        <v>2.337163269691285E-2</v>
      </c>
      <c r="DF50">
        <v>9.9594947034087646E-3</v>
      </c>
      <c r="DG50">
        <v>3.369973105147208E-2</v>
      </c>
      <c r="DH50">
        <v>2.6033730540776925E-2</v>
      </c>
      <c r="DI50">
        <v>5.4211335150477916E-3</v>
      </c>
      <c r="DJ50">
        <v>0</v>
      </c>
      <c r="DK50">
        <v>2.3678244792505136E-3</v>
      </c>
      <c r="DL50">
        <v>1.4395430471357265E-2</v>
      </c>
      <c r="DM50">
        <v>3.3031695096197328E-2</v>
      </c>
      <c r="DN50">
        <v>3.7953478760627081E-2</v>
      </c>
      <c r="DO50">
        <v>2.4606286212743984E-2</v>
      </c>
      <c r="DP50">
        <v>2.0117642197121165E-2</v>
      </c>
      <c r="DQ50">
        <v>6.0256287736679154E-2</v>
      </c>
      <c r="DR50">
        <v>6.9725903354854554E-2</v>
      </c>
      <c r="DS50">
        <v>3.1244809284939841E-2</v>
      </c>
      <c r="DT50">
        <v>1.7645960688545639E-2</v>
      </c>
      <c r="DU50">
        <v>9.1102759318706043E-3</v>
      </c>
      <c r="DV50">
        <v>3.0926967809282276E-2</v>
      </c>
      <c r="DX50" t="s">
        <v>750</v>
      </c>
      <c r="DY50" t="s">
        <v>149</v>
      </c>
      <c r="DZ50">
        <v>5.874009561138499E-2</v>
      </c>
      <c r="EA50">
        <v>5.9822214999913489E-3</v>
      </c>
      <c r="EB50">
        <v>1.5846285790263467E-2</v>
      </c>
      <c r="EC50">
        <v>2.0076747656094927E-2</v>
      </c>
      <c r="ED50">
        <v>2.0640346749351557E-2</v>
      </c>
      <c r="EE50">
        <v>2.7160061039933694E-2</v>
      </c>
      <c r="EF50">
        <v>1.6881024879440348E-2</v>
      </c>
      <c r="EG50">
        <v>1.1504061800282395E-2</v>
      </c>
      <c r="EH50">
        <v>3.0378223045874269E-2</v>
      </c>
      <c r="EI50">
        <v>5.2782966317096454E-2</v>
      </c>
      <c r="EJ50">
        <v>2.4017302120006818E-2</v>
      </c>
      <c r="EK50">
        <v>4.0437940984640625E-2</v>
      </c>
      <c r="EL50">
        <v>4.4992946509838469E-2</v>
      </c>
      <c r="EM50">
        <v>3.1787644934509793E-2</v>
      </c>
      <c r="EN50">
        <v>2.9306221881552862E-2</v>
      </c>
      <c r="EO50">
        <v>2.4052226392489013E-2</v>
      </c>
      <c r="EP50">
        <v>2.8364182435060656E-2</v>
      </c>
      <c r="EQ50">
        <v>1.3151495958208009E-2</v>
      </c>
      <c r="ER50">
        <v>3.4941793827792354E-3</v>
      </c>
      <c r="ES50">
        <v>0</v>
      </c>
      <c r="ET50">
        <v>1.5344151271412938E-2</v>
      </c>
      <c r="EU50">
        <v>1.4770995055161218E-2</v>
      </c>
      <c r="EV50">
        <v>3.651447681567261E-2</v>
      </c>
      <c r="EW50">
        <v>3.4939771269914634E-2</v>
      </c>
      <c r="EX50">
        <v>4.0347518914506775E-2</v>
      </c>
      <c r="EY50">
        <v>2.5891343100953389E-2</v>
      </c>
      <c r="EZ50">
        <v>4.389937925142081E-2</v>
      </c>
      <c r="FA50">
        <v>4.6562722878688123E-2</v>
      </c>
      <c r="FB50">
        <v>5.9955038677563549E-2</v>
      </c>
      <c r="FC50">
        <v>5.157217484541797E-2</v>
      </c>
      <c r="FD50">
        <v>2.8720036066783344E-2</v>
      </c>
      <c r="FE50">
        <v>8.1226953939861346E-2</v>
      </c>
      <c r="FF50">
        <v>2.5677686634986045E-2</v>
      </c>
      <c r="FG50">
        <v>3.3239226210303773E-3</v>
      </c>
      <c r="FH50">
        <v>6.6112261832821137E-2</v>
      </c>
      <c r="FI50">
        <v>7.3577594994729337E-2</v>
      </c>
      <c r="FJ50">
        <v>3.8425197347947609E-2</v>
      </c>
      <c r="FK50">
        <v>1.1927394394217519E-2</v>
      </c>
      <c r="FL50">
        <v>3.4319493938345658E-2</v>
      </c>
      <c r="FM50">
        <v>3.9936541448678961E-2</v>
      </c>
      <c r="FN50">
        <v>2.5545531580617922E-2</v>
      </c>
      <c r="FO50">
        <v>5.5997598885106366E-2</v>
      </c>
      <c r="FP50">
        <v>6.8679591917456165E-2</v>
      </c>
      <c r="FQ50">
        <v>6.9817179411426677E-2</v>
      </c>
      <c r="FR50">
        <v>6.5345206615726306E-2</v>
      </c>
      <c r="FS50">
        <v>3.115596999099271E-2</v>
      </c>
      <c r="FT50">
        <v>4.8903387327963753E-2</v>
      </c>
      <c r="FU50">
        <v>3.5512669567563354E-2</v>
      </c>
      <c r="FV50">
        <v>7.8601759153958247E-4</v>
      </c>
      <c r="FW50">
        <v>0</v>
      </c>
      <c r="FX50">
        <v>6.6526236164487815E-2</v>
      </c>
      <c r="FY50">
        <v>6.5405887269499433E-2</v>
      </c>
      <c r="FZ50">
        <v>3.9124702188986588E-2</v>
      </c>
      <c r="GA50">
        <v>5.2067542076493646E-2</v>
      </c>
      <c r="GB50">
        <v>4.975612943623587E-2</v>
      </c>
      <c r="GC50">
        <v>4.6911271534668675E-3</v>
      </c>
      <c r="GD50">
        <v>4.8823558264990824E-2</v>
      </c>
      <c r="GE50">
        <v>7.0341341868048024E-2</v>
      </c>
      <c r="GF50">
        <v>7.2719086056044088E-2</v>
      </c>
      <c r="GG50">
        <v>3.0990036087257002E-2</v>
      </c>
      <c r="GI50" t="s">
        <v>750</v>
      </c>
      <c r="GJ50" t="s">
        <v>150</v>
      </c>
      <c r="GK50">
        <v>0.13007110544226202</v>
      </c>
      <c r="GL50">
        <v>0.14297097881556792</v>
      </c>
      <c r="GM50">
        <v>0.12956775142024207</v>
      </c>
      <c r="GN50">
        <v>0.10570783214735313</v>
      </c>
      <c r="GO50">
        <v>9.0597234619795713E-2</v>
      </c>
      <c r="GP50">
        <v>7.8795202644428491E-2</v>
      </c>
      <c r="GQ50">
        <v>7.7103273983468792E-2</v>
      </c>
      <c r="GR50">
        <v>7.97557608817933E-2</v>
      </c>
      <c r="GS50">
        <v>7.1021841251222059E-2</v>
      </c>
      <c r="GT50">
        <v>8.781777141377882E-2</v>
      </c>
      <c r="GU50">
        <v>0.15303814464173396</v>
      </c>
      <c r="GV50">
        <v>0.14104362614342619</v>
      </c>
      <c r="GW50">
        <v>0.13407928657736082</v>
      </c>
      <c r="GX50">
        <v>0.15136184538945549</v>
      </c>
      <c r="GY50">
        <v>0.15775702087317423</v>
      </c>
      <c r="GZ50">
        <v>0.16345203166478983</v>
      </c>
      <c r="HA50">
        <v>0.16182401454257347</v>
      </c>
      <c r="HB50">
        <v>0.17928412675484051</v>
      </c>
      <c r="HC50">
        <v>0.19815299144062237</v>
      </c>
      <c r="HD50">
        <v>0.18690588386978338</v>
      </c>
      <c r="HE50">
        <v>0.1603782838307958</v>
      </c>
      <c r="HF50">
        <v>0.17312119773943729</v>
      </c>
      <c r="HG50">
        <v>0.16033034534729518</v>
      </c>
      <c r="HH50">
        <v>0.16895934057122575</v>
      </c>
      <c r="HI50">
        <v>0.11252850184906113</v>
      </c>
      <c r="HJ50">
        <v>9.661294112058505E-2</v>
      </c>
      <c r="HK50">
        <v>8.1028451791022305E-2</v>
      </c>
      <c r="HL50">
        <v>8.7727393081138971E-2</v>
      </c>
      <c r="HM50">
        <v>0.10530710934573123</v>
      </c>
      <c r="HN50">
        <v>0.13686457841056446</v>
      </c>
      <c r="HO50">
        <v>0.2399895147122017</v>
      </c>
      <c r="HP50">
        <v>0.23380392731115116</v>
      </c>
      <c r="HQ50">
        <v>0.28494632026678474</v>
      </c>
      <c r="HR50">
        <v>0.26757642770460627</v>
      </c>
      <c r="HS50">
        <v>0.25425013063142543</v>
      </c>
      <c r="HT50">
        <v>0.20812027926949256</v>
      </c>
      <c r="HU50">
        <v>0.19482152789178928</v>
      </c>
      <c r="HV50">
        <v>0.20919355170898352</v>
      </c>
      <c r="HW50">
        <v>0.21947477432584392</v>
      </c>
      <c r="HX50">
        <v>0.23591619592989152</v>
      </c>
      <c r="HY50">
        <v>0.23572283502430841</v>
      </c>
      <c r="HZ50">
        <v>0.21355721916066953</v>
      </c>
      <c r="IA50">
        <v>0.20879476292692514</v>
      </c>
      <c r="IB50">
        <v>0.21387390066664227</v>
      </c>
      <c r="IC50">
        <v>0.19176108355863691</v>
      </c>
      <c r="ID50">
        <v>0.24841878010181814</v>
      </c>
      <c r="IE50">
        <v>0.24389517219906451</v>
      </c>
      <c r="IF50">
        <v>0.26976184891453603</v>
      </c>
      <c r="IG50">
        <v>0.30235436195304088</v>
      </c>
      <c r="IH50">
        <v>0.2862061222210282</v>
      </c>
      <c r="II50">
        <v>0.20230310196692358</v>
      </c>
      <c r="IJ50">
        <v>0.20873530625633371</v>
      </c>
      <c r="IK50">
        <v>0.23467216470753041</v>
      </c>
      <c r="IL50">
        <v>0.21080130846599468</v>
      </c>
      <c r="IM50">
        <v>0.19805050714478276</v>
      </c>
      <c r="IN50">
        <v>0.22863233420240583</v>
      </c>
      <c r="IO50">
        <v>0.20547183172518296</v>
      </c>
      <c r="IP50">
        <v>0.17201694252716906</v>
      </c>
      <c r="IQ50">
        <v>0.16208456828093637</v>
      </c>
      <c r="IR50">
        <v>0.20670233082044331</v>
      </c>
      <c r="JB50" t="s">
        <v>750</v>
      </c>
      <c r="JC50">
        <v>0.44353633329547959</v>
      </c>
      <c r="JD50">
        <v>0.46875642618006425</v>
      </c>
      <c r="JE50">
        <v>0.48666216750508579</v>
      </c>
      <c r="JF50">
        <v>0.51004536525033994</v>
      </c>
      <c r="JG50">
        <v>0.52713801697764973</v>
      </c>
      <c r="JH50">
        <v>0.55249334015137797</v>
      </c>
      <c r="JI50">
        <v>0.55676754003772855</v>
      </c>
      <c r="JJ50">
        <v>0.5426990873669455</v>
      </c>
      <c r="JK50">
        <v>0.51166365898154398</v>
      </c>
      <c r="JL50">
        <v>0.460863506020812</v>
      </c>
      <c r="JM50">
        <v>0.45439434392092543</v>
      </c>
      <c r="JN50">
        <v>0.4574530171929902</v>
      </c>
      <c r="JO50">
        <v>0.45782127175392084</v>
      </c>
      <c r="JP50">
        <v>0.46246248484530955</v>
      </c>
      <c r="JQ50">
        <v>0.47124362681391846</v>
      </c>
      <c r="JR50">
        <v>0.47946652368587905</v>
      </c>
      <c r="JS50">
        <v>0.47764242304628096</v>
      </c>
      <c r="JT50">
        <v>0.46428958923384178</v>
      </c>
      <c r="JU50">
        <v>0.44526955434847193</v>
      </c>
      <c r="JV50">
        <v>0.43777115400102579</v>
      </c>
      <c r="JW50">
        <v>0.35569110566866985</v>
      </c>
      <c r="JX50">
        <v>0.32780570097197059</v>
      </c>
      <c r="JY50">
        <v>0.31959765825703107</v>
      </c>
      <c r="JZ50">
        <v>0.31866675362956987</v>
      </c>
      <c r="KA50">
        <v>0.34750656876747826</v>
      </c>
      <c r="KB50">
        <v>0.3988985778154579</v>
      </c>
      <c r="KC50">
        <v>0.44336544012998447</v>
      </c>
      <c r="KD50">
        <v>0.44689595055218956</v>
      </c>
      <c r="KE50">
        <v>0.41500369645555346</v>
      </c>
      <c r="KF50">
        <v>0.37136437004156264</v>
      </c>
      <c r="KG50">
        <v>0.13268611773123501</v>
      </c>
      <c r="KH50">
        <v>0.11138230159838583</v>
      </c>
      <c r="KI50">
        <v>9.7827425777698734E-2</v>
      </c>
      <c r="KJ50">
        <v>9.1068756406920942E-2</v>
      </c>
      <c r="KK50">
        <v>0.11942209421051475</v>
      </c>
      <c r="KL50">
        <v>0.18492382694795556</v>
      </c>
      <c r="KM50">
        <v>0.24283913172510818</v>
      </c>
      <c r="KN50">
        <v>0.24768002481812695</v>
      </c>
      <c r="KO50">
        <v>0.22011447988405014</v>
      </c>
      <c r="KP50">
        <v>0.17077338448808843</v>
      </c>
      <c r="KQ50">
        <v>0.1990842108456847</v>
      </c>
      <c r="KR50">
        <v>0.2027020065643925</v>
      </c>
      <c r="KS50">
        <v>0.21040839718045931</v>
      </c>
      <c r="KT50">
        <v>0.22160115126800292</v>
      </c>
      <c r="KU50">
        <v>0.23368563266987102</v>
      </c>
      <c r="KV50">
        <v>0.23326182308862753</v>
      </c>
      <c r="KW50">
        <v>0.23722051051530449</v>
      </c>
      <c r="KX50">
        <v>0.22830995624974654</v>
      </c>
      <c r="KY50">
        <v>0.21118466569549554</v>
      </c>
      <c r="KZ50">
        <v>0.20191007024823857</v>
      </c>
      <c r="LA50">
        <v>0.31515115810269567</v>
      </c>
      <c r="LB50">
        <v>0.30654308432843769</v>
      </c>
      <c r="LC50">
        <v>0.2948217162995927</v>
      </c>
      <c r="LD50">
        <v>0.29240141422252902</v>
      </c>
      <c r="LE50">
        <v>0.29773641543512208</v>
      </c>
      <c r="LF50">
        <v>0.30858790968616912</v>
      </c>
      <c r="LG50">
        <v>0.32154286147638234</v>
      </c>
      <c r="LH50">
        <v>0.33145976483357581</v>
      </c>
      <c r="LI50">
        <v>0.33199166993522872</v>
      </c>
      <c r="LJ50">
        <v>0.33135976006554607</v>
      </c>
      <c r="LL50" t="s">
        <v>751</v>
      </c>
      <c r="LM50" t="s">
        <v>156</v>
      </c>
      <c r="LN50" t="s">
        <v>157</v>
      </c>
      <c r="LO50">
        <v>0.45233287187501897</v>
      </c>
    </row>
    <row r="51" spans="2:327" x14ac:dyDescent="0.45">
      <c r="B51" t="s">
        <v>752</v>
      </c>
      <c r="C51" t="s">
        <v>147</v>
      </c>
      <c r="D51">
        <v>0.26984403931368661</v>
      </c>
      <c r="E51">
        <v>0.25560227419059467</v>
      </c>
      <c r="F51">
        <v>0.24399800016517412</v>
      </c>
      <c r="G51">
        <v>0.24337634097093619</v>
      </c>
      <c r="H51">
        <v>0.23858859436588686</v>
      </c>
      <c r="I51">
        <v>0.22768463999301466</v>
      </c>
      <c r="J51">
        <v>0.24144703484767518</v>
      </c>
      <c r="K51">
        <v>0.26918752084314018</v>
      </c>
      <c r="L51">
        <v>0.28117175731116395</v>
      </c>
      <c r="M51">
        <v>0.29281656657851268</v>
      </c>
      <c r="N51">
        <v>0.2637390237413898</v>
      </c>
      <c r="O51">
        <v>0.27241326964056678</v>
      </c>
      <c r="P51">
        <v>0.27656347590881925</v>
      </c>
      <c r="Q51">
        <v>0.30074166485697224</v>
      </c>
      <c r="R51">
        <v>0.31015221017556643</v>
      </c>
      <c r="S51">
        <v>0.31545604019999823</v>
      </c>
      <c r="T51">
        <v>0.31397921686614683</v>
      </c>
      <c r="U51">
        <v>0.31215950868979042</v>
      </c>
      <c r="V51">
        <v>0.29849226988552563</v>
      </c>
      <c r="W51">
        <v>0.28362903764640962</v>
      </c>
      <c r="X51">
        <v>0.30840891515746149</v>
      </c>
      <c r="Y51">
        <v>0.29412036840684941</v>
      </c>
      <c r="Z51">
        <v>0.31329522868061538</v>
      </c>
      <c r="AA51">
        <v>0.33340483764008916</v>
      </c>
      <c r="AB51">
        <v>0.34634685892212835</v>
      </c>
      <c r="AC51">
        <v>0.33896971374776769</v>
      </c>
      <c r="AD51">
        <v>0.31875228591771809</v>
      </c>
      <c r="AE51">
        <v>0.31366541634892348</v>
      </c>
      <c r="AF51">
        <v>0.31376865296344048</v>
      </c>
      <c r="AG51">
        <v>0.32636681462608064</v>
      </c>
      <c r="AH51">
        <v>0.41190710474281178</v>
      </c>
      <c r="AI51">
        <v>0.42211452730488769</v>
      </c>
      <c r="AJ51">
        <v>0.41150724764256225</v>
      </c>
      <c r="AK51">
        <v>0.42515850327742816</v>
      </c>
      <c r="AL51">
        <v>0.42565249710605241</v>
      </c>
      <c r="AM51">
        <v>0.41801844341300115</v>
      </c>
      <c r="AN51">
        <v>0.38282480530199248</v>
      </c>
      <c r="AO51">
        <v>0.36223363288284349</v>
      </c>
      <c r="AP51">
        <v>0.35992260921654923</v>
      </c>
      <c r="AQ51">
        <v>0.37185956533090342</v>
      </c>
      <c r="AR51">
        <v>0.37015511771065646</v>
      </c>
      <c r="AS51">
        <v>0.37151400998831968</v>
      </c>
      <c r="AT51">
        <v>0.38719626017474978</v>
      </c>
      <c r="AU51">
        <v>0.40005788021649036</v>
      </c>
      <c r="AV51">
        <v>0.3845929972752764</v>
      </c>
      <c r="AW51">
        <v>0.38445662616991338</v>
      </c>
      <c r="AX51">
        <v>0.40006829790444726</v>
      </c>
      <c r="AY51">
        <v>0.40258591586117864</v>
      </c>
      <c r="AZ51">
        <v>0.39504869265022891</v>
      </c>
      <c r="BA51">
        <v>0.38381801508789049</v>
      </c>
      <c r="BB51">
        <v>0.37097386884391464</v>
      </c>
      <c r="BC51">
        <v>0.35930134965086813</v>
      </c>
      <c r="BD51">
        <v>0.36649090094101894</v>
      </c>
      <c r="BE51">
        <v>0.37601662106012335</v>
      </c>
      <c r="BF51">
        <v>0.39312296383096773</v>
      </c>
      <c r="BG51">
        <v>0.38779255299020271</v>
      </c>
      <c r="BH51">
        <v>0.38457636761035607</v>
      </c>
      <c r="BI51">
        <v>0.3749741175903431</v>
      </c>
      <c r="BJ51">
        <v>0.37391777381070124</v>
      </c>
      <c r="BK51">
        <v>0.38015290680443709</v>
      </c>
      <c r="BM51" t="s">
        <v>752</v>
      </c>
      <c r="BN51" t="s">
        <v>148</v>
      </c>
      <c r="BO51">
        <v>1.7161683998176878E-2</v>
      </c>
      <c r="BP51">
        <v>2.0642577662741749E-2</v>
      </c>
      <c r="BQ51">
        <v>8.690305908910588E-3</v>
      </c>
      <c r="BR51">
        <v>1.1855463421966779E-2</v>
      </c>
      <c r="BS51">
        <v>1.8374336485908967E-2</v>
      </c>
      <c r="BT51">
        <v>1.6400880245143808E-2</v>
      </c>
      <c r="BU51">
        <v>1.6928631203180871E-2</v>
      </c>
      <c r="BV51">
        <v>1.3383672801264046E-2</v>
      </c>
      <c r="BW51">
        <v>6.1683318895275254E-3</v>
      </c>
      <c r="BX51">
        <v>6.2302572153841119E-3</v>
      </c>
      <c r="BY51">
        <v>1.1555004331749594E-2</v>
      </c>
      <c r="BZ51">
        <v>1.2797704156318177E-2</v>
      </c>
      <c r="CA51">
        <v>1.5269811320425694E-2</v>
      </c>
      <c r="CB51">
        <v>2.5929398353626197E-2</v>
      </c>
      <c r="CC51">
        <v>1.9240545599069233E-2</v>
      </c>
      <c r="CD51">
        <v>1.5605900355429442E-2</v>
      </c>
      <c r="CE51">
        <v>1.0250036554212876E-2</v>
      </c>
      <c r="CF51">
        <v>6.8190378901889018E-3</v>
      </c>
      <c r="CG51">
        <v>9.4782217854957936E-3</v>
      </c>
      <c r="CH51">
        <v>1.2113051409225771E-2</v>
      </c>
      <c r="CI51">
        <v>2.0430509657429877E-2</v>
      </c>
      <c r="CJ51">
        <v>1.0954818160892764E-2</v>
      </c>
      <c r="CK51">
        <v>2.8067280577259855E-2</v>
      </c>
      <c r="CL51">
        <v>3.96357278125044E-2</v>
      </c>
      <c r="CM51">
        <v>2.4302281018943151E-2</v>
      </c>
      <c r="CN51">
        <v>1.1586797263799622E-2</v>
      </c>
      <c r="CO51">
        <v>5.6346133206436888E-3</v>
      </c>
      <c r="CP51">
        <v>1.2450738752386618E-2</v>
      </c>
      <c r="CQ51">
        <v>1.5023034866379582E-2</v>
      </c>
      <c r="CR51">
        <v>1.0329166087501408E-2</v>
      </c>
      <c r="CS51">
        <v>2.7676369607586952E-2</v>
      </c>
      <c r="CT51">
        <v>2.9410275979786713E-2</v>
      </c>
      <c r="CU51">
        <v>4.3157437888615757E-2</v>
      </c>
      <c r="CV51">
        <v>4.2967914828355776E-2</v>
      </c>
      <c r="CW51">
        <v>6.2147612056947805E-2</v>
      </c>
      <c r="CX51">
        <v>5.7233553311099937E-2</v>
      </c>
      <c r="CY51">
        <v>1.3261075474585243E-2</v>
      </c>
      <c r="CZ51">
        <v>2.2436774973358942E-2</v>
      </c>
      <c r="DA51">
        <v>4.5266812583808727E-2</v>
      </c>
      <c r="DB51">
        <v>2.7328633747407509E-2</v>
      </c>
      <c r="DC51">
        <v>2.255805392963188E-2</v>
      </c>
      <c r="DD51">
        <v>3.0171983340798372E-2</v>
      </c>
      <c r="DE51">
        <v>1.4218818254319799E-2</v>
      </c>
      <c r="DF51">
        <v>3.7976569723603042E-3</v>
      </c>
      <c r="DG51">
        <v>1.9586419719966688E-2</v>
      </c>
      <c r="DH51">
        <v>1.9153933447543119E-2</v>
      </c>
      <c r="DI51">
        <v>1.842971831792363E-2</v>
      </c>
      <c r="DJ51">
        <v>9.5494604394760901E-3</v>
      </c>
      <c r="DK51">
        <v>1.1535346680122542E-2</v>
      </c>
      <c r="DL51">
        <v>7.9878724219646837E-3</v>
      </c>
      <c r="DM51">
        <v>1.6914582987689476E-2</v>
      </c>
      <c r="DN51">
        <v>7.8814309575371E-3</v>
      </c>
      <c r="DO51">
        <v>1.4574005290726019E-2</v>
      </c>
      <c r="DP51">
        <v>3.6554226018139326E-2</v>
      </c>
      <c r="DQ51">
        <v>3.0352516259898068E-2</v>
      </c>
      <c r="DR51">
        <v>1.69030705577876E-2</v>
      </c>
      <c r="DS51">
        <v>1.827110571767054E-2</v>
      </c>
      <c r="DT51">
        <v>8.7861022928454324E-3</v>
      </c>
      <c r="DU51">
        <v>9.5261014131616511E-3</v>
      </c>
      <c r="DV51">
        <v>2.1653217033695174E-2</v>
      </c>
      <c r="DX51" t="s">
        <v>752</v>
      </c>
      <c r="DY51" t="s">
        <v>149</v>
      </c>
      <c r="DZ51">
        <v>9.8511055990397178E-3</v>
      </c>
      <c r="EA51">
        <v>1.3274152215381063E-2</v>
      </c>
      <c r="EB51">
        <v>2.0989840914893861E-2</v>
      </c>
      <c r="EC51">
        <v>1.7594848036422837E-2</v>
      </c>
      <c r="ED51">
        <v>1.1310111093440472E-2</v>
      </c>
      <c r="EE51">
        <v>9.7257207411056302E-3</v>
      </c>
      <c r="EF51">
        <v>1.5053523608255383E-2</v>
      </c>
      <c r="EG51">
        <v>3.0807949500415654E-2</v>
      </c>
      <c r="EH51">
        <v>4.5265976757525132E-2</v>
      </c>
      <c r="EI51">
        <v>2.6386336012686168E-2</v>
      </c>
      <c r="EJ51">
        <v>1.7655159717459457E-2</v>
      </c>
      <c r="EK51">
        <v>1.9113867824272445E-2</v>
      </c>
      <c r="EL51">
        <v>1.7716468477385689E-2</v>
      </c>
      <c r="EM51">
        <v>1.8801931980033777E-2</v>
      </c>
      <c r="EN51">
        <v>2.5184228984394316E-2</v>
      </c>
      <c r="EO51">
        <v>2.4641977460634852E-2</v>
      </c>
      <c r="EP51">
        <v>2.9826463209962902E-2</v>
      </c>
      <c r="EQ51">
        <v>1.7693697172176625E-2</v>
      </c>
      <c r="ER51">
        <v>1.5194311147086279E-2</v>
      </c>
      <c r="ES51">
        <v>6.7859031300874836E-3</v>
      </c>
      <c r="ET51">
        <v>1.1346901124985308E-2</v>
      </c>
      <c r="EU51">
        <v>1.1028417812406462E-2</v>
      </c>
      <c r="EV51">
        <v>1.9161782571463865E-2</v>
      </c>
      <c r="EW51">
        <v>2.2806949709111596E-2</v>
      </c>
      <c r="EX51">
        <v>6.4901584491899422E-2</v>
      </c>
      <c r="EY51">
        <v>7.1421527490163381E-2</v>
      </c>
      <c r="EZ51">
        <v>4.7883999739128019E-2</v>
      </c>
      <c r="FA51">
        <v>3.9891193984228123E-3</v>
      </c>
      <c r="FB51">
        <v>1.2845467966928297E-2</v>
      </c>
      <c r="FC51">
        <v>2.3146239073562926E-2</v>
      </c>
      <c r="FD51">
        <v>5.1958730989645527E-2</v>
      </c>
      <c r="FE51">
        <v>1.2440776508769685E-2</v>
      </c>
      <c r="FF51">
        <v>1.5784809022792237E-2</v>
      </c>
      <c r="FG51">
        <v>1.3147843486133E-2</v>
      </c>
      <c r="FH51">
        <v>1.2639399630242311E-2</v>
      </c>
      <c r="FI51">
        <v>2.9118834994303764E-2</v>
      </c>
      <c r="FJ51">
        <v>5.6014843279927597E-2</v>
      </c>
      <c r="FK51">
        <v>4.3392484707185812E-2</v>
      </c>
      <c r="FL51">
        <v>1.8567747783675873E-2</v>
      </c>
      <c r="FM51">
        <v>5.127296857789608E-2</v>
      </c>
      <c r="FN51">
        <v>1.7704673300267308E-2</v>
      </c>
      <c r="FO51">
        <v>1.9905892744464908E-2</v>
      </c>
      <c r="FP51">
        <v>4.6192599408093248E-2</v>
      </c>
      <c r="FQ51">
        <v>6.6909556367916664E-2</v>
      </c>
      <c r="FR51">
        <v>3.3285486409637584E-2</v>
      </c>
      <c r="FS51">
        <v>1.0059576754779368E-2</v>
      </c>
      <c r="FT51">
        <v>2.3019813695790006E-2</v>
      </c>
      <c r="FU51">
        <v>5.115349692466975E-2</v>
      </c>
      <c r="FV51">
        <v>3.4672711386135764E-2</v>
      </c>
      <c r="FW51">
        <v>3.0780529288154956E-2</v>
      </c>
      <c r="FX51">
        <v>3.0196104942775887E-2</v>
      </c>
      <c r="FY51">
        <v>2.6594043010782196E-2</v>
      </c>
      <c r="FZ51">
        <v>2.911367429370449E-2</v>
      </c>
      <c r="GA51">
        <v>2.2604769062550933E-2</v>
      </c>
      <c r="GB51">
        <v>3.4012914874593632E-2</v>
      </c>
      <c r="GC51">
        <v>4.722960520694406E-2</v>
      </c>
      <c r="GD51">
        <v>5.3675947688515212E-2</v>
      </c>
      <c r="GE51">
        <v>4.7600707414977475E-2</v>
      </c>
      <c r="GF51">
        <v>4.1635704042486246E-2</v>
      </c>
      <c r="GG51">
        <v>1.8066585214857891E-2</v>
      </c>
      <c r="GI51" t="s">
        <v>752</v>
      </c>
      <c r="GJ51" t="s">
        <v>150</v>
      </c>
      <c r="GK51">
        <v>0.11723957107414627</v>
      </c>
      <c r="GL51">
        <v>9.9924011010238706E-2</v>
      </c>
      <c r="GM51">
        <v>9.674974867809219E-2</v>
      </c>
      <c r="GN51">
        <v>9.5131630156598868E-2</v>
      </c>
      <c r="GO51">
        <v>8.8687980334673885E-2</v>
      </c>
      <c r="GP51">
        <v>8.5437832661613589E-2</v>
      </c>
      <c r="GQ51">
        <v>8.8966785653009181E-2</v>
      </c>
      <c r="GR51">
        <v>9.107721842374214E-2</v>
      </c>
      <c r="GS51">
        <v>0.10454914481473947</v>
      </c>
      <c r="GT51">
        <v>0.13610555049675085</v>
      </c>
      <c r="GU51">
        <v>0.11619312558889849</v>
      </c>
      <c r="GV51">
        <v>0.11029730586453051</v>
      </c>
      <c r="GW51">
        <v>0.1105889631094823</v>
      </c>
      <c r="GX51">
        <v>0.11889691937853675</v>
      </c>
      <c r="GY51">
        <v>0.1226275342833343</v>
      </c>
      <c r="GZ51">
        <v>0.1360043305051499</v>
      </c>
      <c r="HA51">
        <v>0.13050573080961569</v>
      </c>
      <c r="HB51">
        <v>0.14117398489844823</v>
      </c>
      <c r="HC51">
        <v>0.12882408710078205</v>
      </c>
      <c r="HD51">
        <v>0.12682964569190786</v>
      </c>
      <c r="HE51">
        <v>0.15247869414385759</v>
      </c>
      <c r="HF51">
        <v>0.14766599571089115</v>
      </c>
      <c r="HG51">
        <v>0.13404224226690231</v>
      </c>
      <c r="HH51">
        <v>0.13836680710252242</v>
      </c>
      <c r="HI51">
        <v>0.13261587745201711</v>
      </c>
      <c r="HJ51">
        <v>0.13807674617273172</v>
      </c>
      <c r="HK51">
        <v>0.14854581459866548</v>
      </c>
      <c r="HL51">
        <v>0.17344383110963638</v>
      </c>
      <c r="HM51">
        <v>0.16541611951373308</v>
      </c>
      <c r="HN51">
        <v>0.16408579463590181</v>
      </c>
      <c r="HO51">
        <v>0.21135186708070067</v>
      </c>
      <c r="HP51">
        <v>0.2519392636652768</v>
      </c>
      <c r="HQ51">
        <v>0.24391477602351419</v>
      </c>
      <c r="HR51">
        <v>0.23973466200063467</v>
      </c>
      <c r="HS51">
        <v>0.22773789804624264</v>
      </c>
      <c r="HT51">
        <v>0.22325043284113993</v>
      </c>
      <c r="HU51">
        <v>0.20551244098544635</v>
      </c>
      <c r="HV51">
        <v>0.18983593387643186</v>
      </c>
      <c r="HW51">
        <v>0.19244914106810287</v>
      </c>
      <c r="HX51">
        <v>0.18194900121018701</v>
      </c>
      <c r="HY51">
        <v>0.21070822363639752</v>
      </c>
      <c r="HZ51">
        <v>0.20491338362575121</v>
      </c>
      <c r="IA51">
        <v>0.20594524790520924</v>
      </c>
      <c r="IB51">
        <v>0.20516059354390162</v>
      </c>
      <c r="IC51">
        <v>0.2077328550300232</v>
      </c>
      <c r="ID51">
        <v>0.23569394535935606</v>
      </c>
      <c r="IE51">
        <v>0.23280306760795993</v>
      </c>
      <c r="IF51">
        <v>0.21596365128021491</v>
      </c>
      <c r="IG51">
        <v>0.22125855001173506</v>
      </c>
      <c r="IH51">
        <v>0.21977880755995702</v>
      </c>
      <c r="II51">
        <v>0.19085663249924387</v>
      </c>
      <c r="IJ51">
        <v>0.19705021569530978</v>
      </c>
      <c r="IK51">
        <v>0.18810919601023912</v>
      </c>
      <c r="IL51">
        <v>0.19058927522289826</v>
      </c>
      <c r="IM51">
        <v>0.19971449130595009</v>
      </c>
      <c r="IN51">
        <v>0.19102508096201687</v>
      </c>
      <c r="IO51">
        <v>0.17881810860454581</v>
      </c>
      <c r="IP51">
        <v>0.18247040497140823</v>
      </c>
      <c r="IQ51">
        <v>0.19016744150797721</v>
      </c>
      <c r="IR51">
        <v>0.20252631947465513</v>
      </c>
      <c r="JB51" t="s">
        <v>752</v>
      </c>
      <c r="JC51">
        <v>0.55331968509791118</v>
      </c>
      <c r="JD51">
        <v>0.58390851013041556</v>
      </c>
      <c r="JE51">
        <v>0.59718225994587837</v>
      </c>
      <c r="JF51">
        <v>0.5978857517023215</v>
      </c>
      <c r="JG51">
        <v>0.60091332712513357</v>
      </c>
      <c r="JH51">
        <v>0.60210478648132071</v>
      </c>
      <c r="JI51">
        <v>0.57517761478896823</v>
      </c>
      <c r="JJ51">
        <v>0.5577534100719399</v>
      </c>
      <c r="JK51">
        <v>0.53636234660500837</v>
      </c>
      <c r="JL51">
        <v>0.51828992159560072</v>
      </c>
      <c r="JM51">
        <v>0.56007507779831456</v>
      </c>
      <c r="JN51">
        <v>0.54941669464902354</v>
      </c>
      <c r="JO51">
        <v>0.53686142112294932</v>
      </c>
      <c r="JP51">
        <v>0.52344794410753714</v>
      </c>
      <c r="JQ51">
        <v>0.52195517063790531</v>
      </c>
      <c r="JR51">
        <v>0.51772982614735907</v>
      </c>
      <c r="JS51">
        <v>0.51498127898740842</v>
      </c>
      <c r="JT51">
        <v>0.52254614930789567</v>
      </c>
      <c r="JU51">
        <v>0.53859609268683828</v>
      </c>
      <c r="JV51">
        <v>0.54686409060179708</v>
      </c>
      <c r="JW51">
        <v>0.41893690365720754</v>
      </c>
      <c r="JX51">
        <v>0.38370391943687621</v>
      </c>
      <c r="JY51">
        <v>0.36489486411144373</v>
      </c>
      <c r="JZ51">
        <v>0.36136195067573679</v>
      </c>
      <c r="KA51">
        <v>0.35497780093196651</v>
      </c>
      <c r="KB51">
        <v>0.36856751824082101</v>
      </c>
      <c r="KC51">
        <v>0.39874677663699049</v>
      </c>
      <c r="KD51">
        <v>0.42530047932831871</v>
      </c>
      <c r="KE51">
        <v>0.42812121349850202</v>
      </c>
      <c r="KF51">
        <v>0.42121538197812558</v>
      </c>
      <c r="KG51">
        <v>0.14624093707700586</v>
      </c>
      <c r="KH51">
        <v>0.1401269490589864</v>
      </c>
      <c r="KI51">
        <v>0.13108404425617395</v>
      </c>
      <c r="KJ51">
        <v>0.13088444867702179</v>
      </c>
      <c r="KK51">
        <v>0.13028862553064033</v>
      </c>
      <c r="KL51">
        <v>0.14705825924731841</v>
      </c>
      <c r="KM51">
        <v>0.16508442917779192</v>
      </c>
      <c r="KN51">
        <v>0.17461657238335493</v>
      </c>
      <c r="KO51">
        <v>0.17463293349462816</v>
      </c>
      <c r="KP51">
        <v>0.16654808903025672</v>
      </c>
      <c r="KQ51">
        <v>0.30526335972834917</v>
      </c>
      <c r="KR51">
        <v>0.30162745332499868</v>
      </c>
      <c r="KS51">
        <v>0.28982474005278441</v>
      </c>
      <c r="KT51">
        <v>0.27731258788206198</v>
      </c>
      <c r="KU51">
        <v>0.28036975847026641</v>
      </c>
      <c r="KV51">
        <v>0.28378655287507754</v>
      </c>
      <c r="KW51">
        <v>0.28126189118462075</v>
      </c>
      <c r="KX51">
        <v>0.28135290829073978</v>
      </c>
      <c r="KY51">
        <v>0.29282697792591478</v>
      </c>
      <c r="KZ51">
        <v>0.30267514902325798</v>
      </c>
      <c r="LA51">
        <v>0.40998750569798154</v>
      </c>
      <c r="LB51">
        <v>0.40026071478588754</v>
      </c>
      <c r="LC51">
        <v>0.3928568662999683</v>
      </c>
      <c r="LD51">
        <v>0.37779600641345579</v>
      </c>
      <c r="LE51">
        <v>0.36883895919127491</v>
      </c>
      <c r="LF51">
        <v>0.37992855674670883</v>
      </c>
      <c r="LG51">
        <v>0.3886606686988579</v>
      </c>
      <c r="LH51">
        <v>0.39512039516789788</v>
      </c>
      <c r="LI51">
        <v>0.40336832068969625</v>
      </c>
      <c r="LJ51">
        <v>0.40868883723222255</v>
      </c>
      <c r="LL51" t="s">
        <v>753</v>
      </c>
      <c r="LM51" t="s">
        <v>156</v>
      </c>
      <c r="LN51" t="s">
        <v>157</v>
      </c>
      <c r="LO51">
        <v>0.31088359687717909</v>
      </c>
    </row>
    <row r="52" spans="2:327" x14ac:dyDescent="0.45">
      <c r="B52" t="s">
        <v>754</v>
      </c>
      <c r="C52" t="s">
        <v>147</v>
      </c>
      <c r="D52">
        <v>0.26191026053636923</v>
      </c>
      <c r="E52">
        <v>0.25150752551920635</v>
      </c>
      <c r="F52">
        <v>0.25599132180911</v>
      </c>
      <c r="G52">
        <v>0.26814579405919481</v>
      </c>
      <c r="H52">
        <v>0.26730180773488621</v>
      </c>
      <c r="I52">
        <v>0.2727264596247424</v>
      </c>
      <c r="J52">
        <v>0.27188489283459033</v>
      </c>
      <c r="K52">
        <v>0.27423257800198569</v>
      </c>
      <c r="L52">
        <v>0.2732056942543401</v>
      </c>
      <c r="M52">
        <v>0.26933852568744487</v>
      </c>
      <c r="N52">
        <v>0.28325004512743868</v>
      </c>
      <c r="O52">
        <v>0.29991877807422246</v>
      </c>
      <c r="P52">
        <v>0.31265368124178938</v>
      </c>
      <c r="Q52">
        <v>0.31111846227425483</v>
      </c>
      <c r="R52">
        <v>0.30310378628347734</v>
      </c>
      <c r="S52">
        <v>0.27482090948624066</v>
      </c>
      <c r="T52">
        <v>0.25632586590580753</v>
      </c>
      <c r="U52">
        <v>0.26187786326631296</v>
      </c>
      <c r="V52">
        <v>0.26955106915871274</v>
      </c>
      <c r="W52">
        <v>0.28011261943198545</v>
      </c>
      <c r="X52">
        <v>0.31230311508716724</v>
      </c>
      <c r="Y52">
        <v>0.3341746145780386</v>
      </c>
      <c r="Z52">
        <v>0.35329060938948631</v>
      </c>
      <c r="AA52">
        <v>0.35769723245201418</v>
      </c>
      <c r="AB52">
        <v>0.3535033626825218</v>
      </c>
      <c r="AC52">
        <v>0.31151697303211101</v>
      </c>
      <c r="AD52">
        <v>0.2799137520361954</v>
      </c>
      <c r="AE52">
        <v>0.27231250820846664</v>
      </c>
      <c r="AF52">
        <v>0.28024715672287909</v>
      </c>
      <c r="AG52">
        <v>0.28723133308742554</v>
      </c>
      <c r="AH52">
        <v>0.45627164536219167</v>
      </c>
      <c r="AI52">
        <v>0.45822220646188838</v>
      </c>
      <c r="AJ52">
        <v>0.44484306617895264</v>
      </c>
      <c r="AK52">
        <v>0.43323058233755923</v>
      </c>
      <c r="AL52">
        <v>0.42301936251643962</v>
      </c>
      <c r="AM52">
        <v>0.39370226488180088</v>
      </c>
      <c r="AN52">
        <v>0.37716699508019785</v>
      </c>
      <c r="AO52">
        <v>0.37482290657279227</v>
      </c>
      <c r="AP52">
        <v>0.38708757991186754</v>
      </c>
      <c r="AQ52">
        <v>0.41414719884284951</v>
      </c>
      <c r="AR52">
        <v>0.38217221079027186</v>
      </c>
      <c r="AS52">
        <v>0.40369209555903091</v>
      </c>
      <c r="AT52">
        <v>0.42359682647497371</v>
      </c>
      <c r="AU52">
        <v>0.44097643126650043</v>
      </c>
      <c r="AV52">
        <v>0.43526109380208644</v>
      </c>
      <c r="AW52">
        <v>0.41193651128837505</v>
      </c>
      <c r="AX52">
        <v>0.39257684449483821</v>
      </c>
      <c r="AY52">
        <v>0.39059990912551457</v>
      </c>
      <c r="AZ52">
        <v>0.38690340087279479</v>
      </c>
      <c r="BA52">
        <v>0.36726159153611104</v>
      </c>
      <c r="BB52">
        <v>0.34869221050294241</v>
      </c>
      <c r="BC52">
        <v>0.34141330533474634</v>
      </c>
      <c r="BD52">
        <v>0.34117189925320779</v>
      </c>
      <c r="BE52">
        <v>0.35807830161057386</v>
      </c>
      <c r="BF52">
        <v>0.37240549729222361</v>
      </c>
      <c r="BG52">
        <v>0.37704467926180046</v>
      </c>
      <c r="BH52">
        <v>0.37373266940352995</v>
      </c>
      <c r="BI52">
        <v>0.37065898867675628</v>
      </c>
      <c r="BJ52">
        <v>0.37908551683891528</v>
      </c>
      <c r="BK52">
        <v>0.36659016252822058</v>
      </c>
      <c r="BM52" t="s">
        <v>754</v>
      </c>
      <c r="BN52" t="s">
        <v>148</v>
      </c>
      <c r="BO52">
        <v>1.3576054356282855E-2</v>
      </c>
      <c r="BP52">
        <v>7.6161517180824206E-3</v>
      </c>
      <c r="BQ52">
        <v>2.2359080886855513E-2</v>
      </c>
      <c r="BR52">
        <v>3.2305572904926617E-2</v>
      </c>
      <c r="BS52">
        <v>2.3039934288343535E-2</v>
      </c>
      <c r="BT52">
        <v>2.0362177553417848E-2</v>
      </c>
      <c r="BU52">
        <v>1.0980073481099873E-2</v>
      </c>
      <c r="BV52">
        <v>5.7524317204909383E-3</v>
      </c>
      <c r="BW52">
        <v>1.1621621388446416E-2</v>
      </c>
      <c r="BX52">
        <v>1.6334145081123543E-2</v>
      </c>
      <c r="BY52">
        <v>1.0304347031648141E-2</v>
      </c>
      <c r="BZ52">
        <v>9.1099038603027396E-3</v>
      </c>
      <c r="CA52">
        <v>1.3481298265731547E-2</v>
      </c>
      <c r="CB52">
        <v>1.0386319963401655E-2</v>
      </c>
      <c r="CC52">
        <v>1.1197864687439576E-2</v>
      </c>
      <c r="CD52">
        <v>1.9148472427579166E-2</v>
      </c>
      <c r="CE52">
        <v>1.5895450461779589E-2</v>
      </c>
      <c r="CF52">
        <v>1.4731110119433486E-2</v>
      </c>
      <c r="CG52">
        <v>3.9259817828225012E-2</v>
      </c>
      <c r="CH52">
        <v>2.1154334693264706E-2</v>
      </c>
      <c r="CI52">
        <v>7.9749091191675895E-3</v>
      </c>
      <c r="CJ52">
        <v>1.8141916717333426E-2</v>
      </c>
      <c r="CK52">
        <v>2.6110068468431828E-2</v>
      </c>
      <c r="CL52">
        <v>2.6751046664955989E-3</v>
      </c>
      <c r="CM52">
        <v>1.2027080621013129E-2</v>
      </c>
      <c r="CN52">
        <v>1.6803705639868757E-2</v>
      </c>
      <c r="CO52">
        <v>1.2399507611805404E-2</v>
      </c>
      <c r="CP52">
        <v>7.59728930294602E-3</v>
      </c>
      <c r="CQ52">
        <v>3.3048951656671731E-3</v>
      </c>
      <c r="CR52">
        <v>8.3060991780079859E-3</v>
      </c>
      <c r="CS52">
        <v>1.4244522089422531E-2</v>
      </c>
      <c r="CT52">
        <v>1.5953854966411479E-2</v>
      </c>
      <c r="CU52">
        <v>2.6732573428840188E-2</v>
      </c>
      <c r="CV52">
        <v>1.6675541059416991E-2</v>
      </c>
      <c r="CW52">
        <v>3.713233228050454E-2</v>
      </c>
      <c r="CX52">
        <v>2.4916339966065133E-2</v>
      </c>
      <c r="CY52">
        <v>2.875217357162322E-2</v>
      </c>
      <c r="CZ52">
        <v>2.5368329594426958E-2</v>
      </c>
      <c r="DA52">
        <v>2.3992941713798108E-2</v>
      </c>
      <c r="DB52">
        <v>3.5890880050758814E-2</v>
      </c>
      <c r="DC52">
        <v>1.4009979075628077E-2</v>
      </c>
      <c r="DD52">
        <v>1.4358870626921474E-2</v>
      </c>
      <c r="DE52">
        <v>3.1670439415499713E-2</v>
      </c>
      <c r="DF52">
        <v>2.163959986612125E-2</v>
      </c>
      <c r="DG52">
        <v>5.5885549528373888E-3</v>
      </c>
      <c r="DH52">
        <v>8.1360064911504427E-3</v>
      </c>
      <c r="DI52">
        <v>2.1549395885651815E-2</v>
      </c>
      <c r="DJ52">
        <v>1.5466503751993306E-2</v>
      </c>
      <c r="DK52">
        <v>3.9685799671981816E-3</v>
      </c>
      <c r="DL52">
        <v>9.0699375354667249E-3</v>
      </c>
      <c r="DM52">
        <v>1.8350794019299205E-2</v>
      </c>
      <c r="DN52">
        <v>1.2959801742179613E-2</v>
      </c>
      <c r="DO52">
        <v>1.5716191717364197E-2</v>
      </c>
      <c r="DP52">
        <v>6.5187386148113004E-3</v>
      </c>
      <c r="DQ52">
        <v>2.0025176039251153E-2</v>
      </c>
      <c r="DR52">
        <v>4.5021292017326006E-2</v>
      </c>
      <c r="DS52">
        <v>4.1904691947303785E-2</v>
      </c>
      <c r="DT52">
        <v>5.5836925702484642E-3</v>
      </c>
      <c r="DU52">
        <v>7.2999072198087862E-3</v>
      </c>
      <c r="DV52">
        <v>5.0161928614260156E-3</v>
      </c>
      <c r="DX52" t="s">
        <v>754</v>
      </c>
      <c r="DY52" t="s">
        <v>149</v>
      </c>
      <c r="DZ52">
        <v>2.4732266240989158E-2</v>
      </c>
      <c r="EA52">
        <v>2.0773236470074546E-2</v>
      </c>
      <c r="EB52">
        <v>1.3488254809102285E-2</v>
      </c>
      <c r="EC52">
        <v>1.8704018791645367E-2</v>
      </c>
      <c r="ED52">
        <v>3.050915154129093E-2</v>
      </c>
      <c r="EE52">
        <v>3.4063153255836288E-2</v>
      </c>
      <c r="EF52">
        <v>3.7072971550338146E-2</v>
      </c>
      <c r="EG52">
        <v>1.7285487663257972E-2</v>
      </c>
      <c r="EH52">
        <v>8.2694016699910462E-3</v>
      </c>
      <c r="EI52">
        <v>9.1567297205164665E-3</v>
      </c>
      <c r="EJ52">
        <v>2.3065786280790132E-2</v>
      </c>
      <c r="EK52">
        <v>1.5142101725926921E-2</v>
      </c>
      <c r="EL52">
        <v>1.2130570264202497E-2</v>
      </c>
      <c r="EM52">
        <v>2.12559041438104E-2</v>
      </c>
      <c r="EN52">
        <v>2.5886099088724874E-2</v>
      </c>
      <c r="EO52">
        <v>2.1607485999375616E-2</v>
      </c>
      <c r="EP52">
        <v>1.0556988482208421E-2</v>
      </c>
      <c r="EQ52">
        <v>2.4209888166857225E-2</v>
      </c>
      <c r="ER52">
        <v>1.757573290634196E-2</v>
      </c>
      <c r="ES52">
        <v>3.5130932051858584E-2</v>
      </c>
      <c r="ET52">
        <v>1.4565805108248963E-2</v>
      </c>
      <c r="EU52">
        <v>2.0202169800010557E-2</v>
      </c>
      <c r="EV52">
        <v>1.7499304678453696E-2</v>
      </c>
      <c r="EW52">
        <v>3.5197815942703006E-2</v>
      </c>
      <c r="EX52">
        <v>2.4600653365137313E-2</v>
      </c>
      <c r="EY52">
        <v>1.2073682395994953E-2</v>
      </c>
      <c r="EZ52">
        <v>2.0820864004186847E-2</v>
      </c>
      <c r="FA52">
        <v>2.5563589917544861E-2</v>
      </c>
      <c r="FB52">
        <v>2.6033284711800421E-2</v>
      </c>
      <c r="FC52">
        <v>1.4346200899757555E-2</v>
      </c>
      <c r="FD52">
        <v>7.8545168388302139E-2</v>
      </c>
      <c r="FE52">
        <v>1.3648414835784339E-2</v>
      </c>
      <c r="FF52">
        <v>1.062032577879984E-2</v>
      </c>
      <c r="FG52">
        <v>2.7406084856007921E-2</v>
      </c>
      <c r="FH52">
        <v>2.9511830841569213E-2</v>
      </c>
      <c r="FI52">
        <v>2.3598543639203804E-2</v>
      </c>
      <c r="FJ52">
        <v>3.7185527272454513E-2</v>
      </c>
      <c r="FK52">
        <v>5.0849580626878943E-2</v>
      </c>
      <c r="FL52">
        <v>4.528456587083788E-2</v>
      </c>
      <c r="FM52">
        <v>2.5172212550340807E-2</v>
      </c>
      <c r="FN52">
        <v>1.1093463432827856E-2</v>
      </c>
      <c r="FO52">
        <v>2.9816156122802025E-2</v>
      </c>
      <c r="FP52">
        <v>1.9781912897602453E-2</v>
      </c>
      <c r="FQ52">
        <v>2.5293368899189879E-2</v>
      </c>
      <c r="FR52">
        <v>4.4532465658392306E-2</v>
      </c>
      <c r="FS52">
        <v>4.7098399851073156E-2</v>
      </c>
      <c r="FT52">
        <v>1.5723484502150758E-2</v>
      </c>
      <c r="FU52">
        <v>2.1197762665746023E-2</v>
      </c>
      <c r="FV52">
        <v>3.0990293090171452E-2</v>
      </c>
      <c r="FW52">
        <v>1.03021621309247E-2</v>
      </c>
      <c r="FX52">
        <v>1.0731302249703629E-2</v>
      </c>
      <c r="FY52">
        <v>2.6579086198468767E-2</v>
      </c>
      <c r="FZ52">
        <v>2.8802341959727321E-2</v>
      </c>
      <c r="GA52">
        <v>2.769618124494589E-2</v>
      </c>
      <c r="GB52">
        <v>3.2836007600005879E-2</v>
      </c>
      <c r="GC52">
        <v>2.0999490820526892E-2</v>
      </c>
      <c r="GD52">
        <v>2.0096987516216594E-2</v>
      </c>
      <c r="GE52">
        <v>5.811637099777453E-2</v>
      </c>
      <c r="GF52">
        <v>5.5069598602520024E-2</v>
      </c>
      <c r="GG52">
        <v>3.0447087753533251E-2</v>
      </c>
      <c r="GI52" t="s">
        <v>754</v>
      </c>
      <c r="GJ52" t="s">
        <v>150</v>
      </c>
      <c r="GK52">
        <v>9.2440719123810286E-2</v>
      </c>
      <c r="GL52">
        <v>9.0537515166147609E-2</v>
      </c>
      <c r="GM52">
        <v>9.1993771581477798E-2</v>
      </c>
      <c r="GN52">
        <v>9.2004060112732086E-2</v>
      </c>
      <c r="GO52">
        <v>8.898688095523373E-2</v>
      </c>
      <c r="GP52">
        <v>8.6470815852420196E-2</v>
      </c>
      <c r="GQ52">
        <v>9.0576965599121317E-2</v>
      </c>
      <c r="GR52">
        <v>0.11977198089727581</v>
      </c>
      <c r="GS52">
        <v>0.1197831320424968</v>
      </c>
      <c r="GT52">
        <v>0.11163237253876636</v>
      </c>
      <c r="GU52">
        <v>0.13250216553189281</v>
      </c>
      <c r="GV52">
        <v>0.14886279634444047</v>
      </c>
      <c r="GW52">
        <v>0.16166290632008645</v>
      </c>
      <c r="GX52">
        <v>0.16184348309107671</v>
      </c>
      <c r="GY52">
        <v>0.14417576210009458</v>
      </c>
      <c r="GZ52">
        <v>0.12648293349754569</v>
      </c>
      <c r="HA52">
        <v>0.11533899763495542</v>
      </c>
      <c r="HB52">
        <v>9.427712216723752E-2</v>
      </c>
      <c r="HC52">
        <v>9.2966451391280902E-2</v>
      </c>
      <c r="HD52">
        <v>0.10848932434274487</v>
      </c>
      <c r="HE52">
        <v>0.16576272240654918</v>
      </c>
      <c r="HF52">
        <v>0.1688123648022358</v>
      </c>
      <c r="HG52">
        <v>0.18588747079633827</v>
      </c>
      <c r="HH52">
        <v>0.18977180280340508</v>
      </c>
      <c r="HI52">
        <v>0.18129984837826171</v>
      </c>
      <c r="HJ52">
        <v>0.15688964654002652</v>
      </c>
      <c r="HK52">
        <v>0.13261280784794083</v>
      </c>
      <c r="HL52">
        <v>0.1282583810691135</v>
      </c>
      <c r="HM52">
        <v>0.12960485570317107</v>
      </c>
      <c r="HN52">
        <v>0.14625633270210178</v>
      </c>
      <c r="HO52">
        <v>0.24388114040777359</v>
      </c>
      <c r="HP52">
        <v>0.3033954625483738</v>
      </c>
      <c r="HQ52">
        <v>0.277567625837289</v>
      </c>
      <c r="HR52">
        <v>0.27081874808594403</v>
      </c>
      <c r="HS52">
        <v>0.23245326191196991</v>
      </c>
      <c r="HT52">
        <v>0.23302951880986217</v>
      </c>
      <c r="HU52">
        <v>0.20096351494074982</v>
      </c>
      <c r="HV52">
        <v>0.18656715783089359</v>
      </c>
      <c r="HW52">
        <v>0.20139095758112283</v>
      </c>
      <c r="HX52">
        <v>0.23126976797996912</v>
      </c>
      <c r="HY52">
        <v>0.2440039988657573</v>
      </c>
      <c r="HZ52">
        <v>0.2265640641542635</v>
      </c>
      <c r="IA52">
        <v>0.23105097084725143</v>
      </c>
      <c r="IB52">
        <v>0.24758251479551757</v>
      </c>
      <c r="IC52">
        <v>0.24375505544007742</v>
      </c>
      <c r="ID52">
        <v>0.21404826348711459</v>
      </c>
      <c r="IE52">
        <v>0.21706168187517361</v>
      </c>
      <c r="IF52">
        <v>0.21878604036079835</v>
      </c>
      <c r="IG52">
        <v>0.22086517599772787</v>
      </c>
      <c r="IH52">
        <v>0.2359445810284431</v>
      </c>
      <c r="II52">
        <v>0.19236213240530547</v>
      </c>
      <c r="IJ52">
        <v>0.18275538858062065</v>
      </c>
      <c r="IK52">
        <v>0.18941398052746444</v>
      </c>
      <c r="IL52">
        <v>0.21306344631593879</v>
      </c>
      <c r="IM52">
        <v>0.19679192049621705</v>
      </c>
      <c r="IN52">
        <v>0.18721068907738062</v>
      </c>
      <c r="IO52">
        <v>0.18750363984194854</v>
      </c>
      <c r="IP52">
        <v>0.18436344042329886</v>
      </c>
      <c r="IQ52">
        <v>0.19012467562161872</v>
      </c>
      <c r="IR52">
        <v>0.20631260008367891</v>
      </c>
      <c r="JB52" t="s">
        <v>754</v>
      </c>
      <c r="JC52">
        <v>0.55332795789931899</v>
      </c>
      <c r="JD52">
        <v>0.56415078614466829</v>
      </c>
      <c r="JE52">
        <v>0.56022559097310265</v>
      </c>
      <c r="JF52">
        <v>0.54339679936373309</v>
      </c>
      <c r="JG52">
        <v>0.54320166714724061</v>
      </c>
      <c r="JH52">
        <v>0.5523449912309677</v>
      </c>
      <c r="JI52">
        <v>0.55351280285211679</v>
      </c>
      <c r="JJ52">
        <v>0.53765709661772854</v>
      </c>
      <c r="JK52">
        <v>0.52723702731892619</v>
      </c>
      <c r="JL52">
        <v>0.53996393530361597</v>
      </c>
      <c r="JM52">
        <v>0.513371770893017</v>
      </c>
      <c r="JN52">
        <v>0.49392039705288443</v>
      </c>
      <c r="JO52">
        <v>0.47213473474706946</v>
      </c>
      <c r="JP52">
        <v>0.46742775075915716</v>
      </c>
      <c r="JQ52">
        <v>0.48406492756778047</v>
      </c>
      <c r="JR52">
        <v>0.51319554168550618</v>
      </c>
      <c r="JS52">
        <v>0.54111018755098439</v>
      </c>
      <c r="JT52">
        <v>0.54076433997438123</v>
      </c>
      <c r="JU52">
        <v>0.52096739114214641</v>
      </c>
      <c r="JV52">
        <v>0.49558393154250785</v>
      </c>
      <c r="JW52">
        <v>0.37557622572717209</v>
      </c>
      <c r="JX52">
        <v>0.36899598171677811</v>
      </c>
      <c r="JY52">
        <v>0.35494385205262535</v>
      </c>
      <c r="JZ52">
        <v>0.3555334718364393</v>
      </c>
      <c r="KA52">
        <v>0.35028236141540076</v>
      </c>
      <c r="KB52">
        <v>0.40161299353261376</v>
      </c>
      <c r="KC52">
        <v>0.44432231880025208</v>
      </c>
      <c r="KD52">
        <v>0.46222346958979416</v>
      </c>
      <c r="KE52">
        <v>0.44572846910365554</v>
      </c>
      <c r="KF52">
        <v>0.40808076699549045</v>
      </c>
      <c r="KG52">
        <v>0.15390258957647038</v>
      </c>
      <c r="KH52">
        <v>0.15311445904858439</v>
      </c>
      <c r="KI52">
        <v>0.14420045342053622</v>
      </c>
      <c r="KJ52">
        <v>0.13515150251378366</v>
      </c>
      <c r="KK52">
        <v>0.13305019201746943</v>
      </c>
      <c r="KL52">
        <v>0.15726990484889025</v>
      </c>
      <c r="KM52">
        <v>0.19108588632084333</v>
      </c>
      <c r="KN52">
        <v>0.20624794561335688</v>
      </c>
      <c r="KO52">
        <v>0.20080031212093272</v>
      </c>
      <c r="KP52">
        <v>0.17599492725407931</v>
      </c>
      <c r="KQ52">
        <v>0.27834556295703661</v>
      </c>
      <c r="KR52">
        <v>0.26573559947756142</v>
      </c>
      <c r="KS52">
        <v>0.25654827489129989</v>
      </c>
      <c r="KT52">
        <v>0.25504085303525842</v>
      </c>
      <c r="KU52">
        <v>0.25807220853635471</v>
      </c>
      <c r="KV52">
        <v>0.26232759880446493</v>
      </c>
      <c r="KW52">
        <v>0.27715154441218148</v>
      </c>
      <c r="KX52">
        <v>0.28525663071747048</v>
      </c>
      <c r="KY52">
        <v>0.28026272396516594</v>
      </c>
      <c r="KZ52">
        <v>0.27301428184374532</v>
      </c>
      <c r="LA52">
        <v>0.38841282408521266</v>
      </c>
      <c r="LB52">
        <v>0.37148029939276878</v>
      </c>
      <c r="LC52">
        <v>0.3554222045900437</v>
      </c>
      <c r="LD52">
        <v>0.34512523980517518</v>
      </c>
      <c r="LE52">
        <v>0.34877483069674453</v>
      </c>
      <c r="LF52">
        <v>0.36210960079617066</v>
      </c>
      <c r="LG52">
        <v>0.36467332563180321</v>
      </c>
      <c r="LH52">
        <v>0.37694266591477971</v>
      </c>
      <c r="LI52">
        <v>0.38397395274479695</v>
      </c>
      <c r="LJ52">
        <v>0.38232085562310819</v>
      </c>
      <c r="LL52" t="s">
        <v>755</v>
      </c>
      <c r="LM52" t="s">
        <v>156</v>
      </c>
      <c r="LN52" t="s">
        <v>157</v>
      </c>
      <c r="LO52">
        <v>0.29484879266484859</v>
      </c>
    </row>
    <row r="53" spans="2:327" x14ac:dyDescent="0.45">
      <c r="B53" t="s">
        <v>756</v>
      </c>
      <c r="C53" t="s">
        <v>147</v>
      </c>
      <c r="D53">
        <v>0.34353587450707623</v>
      </c>
      <c r="E53">
        <v>0.34169201734824822</v>
      </c>
      <c r="F53">
        <v>0.33656953614010809</v>
      </c>
      <c r="G53">
        <v>0.36202547161547055</v>
      </c>
      <c r="H53">
        <v>0.37933021409017559</v>
      </c>
      <c r="I53">
        <v>0.36733677674177434</v>
      </c>
      <c r="J53">
        <v>0.36772471169924742</v>
      </c>
      <c r="K53">
        <v>0.36160746707903685</v>
      </c>
      <c r="L53">
        <v>0.35611333171226889</v>
      </c>
      <c r="M53">
        <v>0.35232698448621858</v>
      </c>
      <c r="N53">
        <v>0.30800873109765098</v>
      </c>
      <c r="O53">
        <v>0.2904339531416727</v>
      </c>
      <c r="P53">
        <v>0.29396590448381316</v>
      </c>
      <c r="Q53">
        <v>0.3037492502131553</v>
      </c>
      <c r="R53">
        <v>0.3166799890711986</v>
      </c>
      <c r="S53">
        <v>0.30694007923702638</v>
      </c>
      <c r="T53">
        <v>0.30631086195560003</v>
      </c>
      <c r="U53">
        <v>0.309522982984481</v>
      </c>
      <c r="V53">
        <v>0.32411634051343896</v>
      </c>
      <c r="W53">
        <v>0.33654915550024173</v>
      </c>
      <c r="X53">
        <v>0.39755911583930187</v>
      </c>
      <c r="Y53">
        <v>0.40986555038488159</v>
      </c>
      <c r="Z53">
        <v>0.41936507873543566</v>
      </c>
      <c r="AA53">
        <v>0.42860594200171909</v>
      </c>
      <c r="AB53">
        <v>0.45193479915278667</v>
      </c>
      <c r="AC53">
        <v>0.44444402073160794</v>
      </c>
      <c r="AD53">
        <v>0.42191013285437418</v>
      </c>
      <c r="AE53">
        <v>0.40300289483051399</v>
      </c>
      <c r="AF53">
        <v>0.40966630560533157</v>
      </c>
      <c r="AG53">
        <v>0.40620423547792567</v>
      </c>
      <c r="AH53">
        <v>0.49196512857856989</v>
      </c>
      <c r="AI53">
        <v>0.47990714752461872</v>
      </c>
      <c r="AJ53">
        <v>0.49575023480787278</v>
      </c>
      <c r="AK53">
        <v>0.50284346170540861</v>
      </c>
      <c r="AL53">
        <v>0.48459238230727508</v>
      </c>
      <c r="AM53">
        <v>0.47316867576969529</v>
      </c>
      <c r="AN53">
        <v>0.47899345793974113</v>
      </c>
      <c r="AO53">
        <v>0.48650197792916389</v>
      </c>
      <c r="AP53">
        <v>0.49740612511416293</v>
      </c>
      <c r="AQ53">
        <v>0.50360869139445019</v>
      </c>
      <c r="AR53">
        <v>0.44302898227689647</v>
      </c>
      <c r="AS53">
        <v>0.44477412129047311</v>
      </c>
      <c r="AT53">
        <v>0.43608648953479029</v>
      </c>
      <c r="AU53">
        <v>0.44723039553365851</v>
      </c>
      <c r="AV53">
        <v>0.44108304397709958</v>
      </c>
      <c r="AW53">
        <v>0.43710131564241539</v>
      </c>
      <c r="AX53">
        <v>0.43282289445080074</v>
      </c>
      <c r="AY53">
        <v>0.43716840293990472</v>
      </c>
      <c r="AZ53">
        <v>0.44941489167394039</v>
      </c>
      <c r="BA53">
        <v>0.45792050991812716</v>
      </c>
      <c r="BB53">
        <v>0.39363308702768235</v>
      </c>
      <c r="BC53">
        <v>0.41040070061963324</v>
      </c>
      <c r="BD53">
        <v>0.41613981261212912</v>
      </c>
      <c r="BE53">
        <v>0.41586277241697961</v>
      </c>
      <c r="BF53">
        <v>0.42950332886469123</v>
      </c>
      <c r="BG53">
        <v>0.42649424282202608</v>
      </c>
      <c r="BH53">
        <v>0.43133809968007358</v>
      </c>
      <c r="BI53">
        <v>0.42380884819172981</v>
      </c>
      <c r="BJ53">
        <v>0.41195520146759174</v>
      </c>
      <c r="BK53">
        <v>0.37635060802628106</v>
      </c>
      <c r="BM53" t="s">
        <v>756</v>
      </c>
      <c r="BN53" t="s">
        <v>148</v>
      </c>
      <c r="BO53">
        <v>2.0752362527386898E-2</v>
      </c>
      <c r="BP53">
        <v>4.1118050148868934E-2</v>
      </c>
      <c r="BQ53">
        <v>2.3068441183135356E-2</v>
      </c>
      <c r="BR53">
        <v>3.7863234914079814E-2</v>
      </c>
      <c r="BS53">
        <v>3.607517744010498E-2</v>
      </c>
      <c r="BT53">
        <v>2.16937613975169E-2</v>
      </c>
      <c r="BU53">
        <v>2.1636001403086871E-2</v>
      </c>
      <c r="BV53">
        <v>2.1319282921591947E-2</v>
      </c>
      <c r="BW53">
        <v>4.1944763700280253E-2</v>
      </c>
      <c r="BX53">
        <v>3.2474496792465599E-2</v>
      </c>
      <c r="BY53">
        <v>3.5070139411024416E-2</v>
      </c>
      <c r="BZ53">
        <v>1.8227751861741186E-2</v>
      </c>
      <c r="CA53">
        <v>1.8447416664901382E-2</v>
      </c>
      <c r="CB53">
        <v>3.4084677824546855E-2</v>
      </c>
      <c r="CC53">
        <v>2.805185198875846E-2</v>
      </c>
      <c r="CD53">
        <v>3.0749972889732601E-2</v>
      </c>
      <c r="CE53">
        <v>4.0129452671772495E-2</v>
      </c>
      <c r="CF53">
        <v>5.1526534430846739E-2</v>
      </c>
      <c r="CG53">
        <v>4.7931373601284251E-2</v>
      </c>
      <c r="CH53">
        <v>3.8014281056901224E-2</v>
      </c>
      <c r="CI53">
        <v>1.860944418728732E-2</v>
      </c>
      <c r="CJ53">
        <v>1.8302717720209666E-2</v>
      </c>
      <c r="CK53">
        <v>2.6985005005449474E-2</v>
      </c>
      <c r="CL53">
        <v>2.6876584334919656E-2</v>
      </c>
      <c r="CM53">
        <v>1.5080946785758663E-2</v>
      </c>
      <c r="CN53">
        <v>1.3556185441720988E-2</v>
      </c>
      <c r="CO53">
        <v>6.7309224951264783E-3</v>
      </c>
      <c r="CP53">
        <v>4.9063777183104718E-3</v>
      </c>
      <c r="CQ53">
        <v>7.8399491210961649E-3</v>
      </c>
      <c r="CR53">
        <v>1.938109414515915E-2</v>
      </c>
      <c r="CS53">
        <v>4.3999080238509888E-2</v>
      </c>
      <c r="CT53">
        <v>2.3715888161232736E-3</v>
      </c>
      <c r="CU53">
        <v>2.135764921942785E-2</v>
      </c>
      <c r="CV53">
        <v>5.6999405858494515E-2</v>
      </c>
      <c r="CW53">
        <v>4.319964176979587E-2</v>
      </c>
      <c r="CX53">
        <v>2.5821991179398016E-2</v>
      </c>
      <c r="CY53">
        <v>4.0257833969543307E-2</v>
      </c>
      <c r="CZ53">
        <v>7.2188121108191117E-2</v>
      </c>
      <c r="DA53">
        <v>6.4601173591061989E-2</v>
      </c>
      <c r="DB53">
        <v>7.6832006171009909E-2</v>
      </c>
      <c r="DC53">
        <v>2.1632622196128607E-2</v>
      </c>
      <c r="DD53">
        <v>2.3150057670818378E-2</v>
      </c>
      <c r="DE53">
        <v>1.6574529257205339E-3</v>
      </c>
      <c r="DF53">
        <v>3.7607519830369115E-3</v>
      </c>
      <c r="DG53">
        <v>1.523667299368902E-2</v>
      </c>
      <c r="DH53">
        <v>2.311202588556421E-2</v>
      </c>
      <c r="DI53">
        <v>1.3769756970823586E-2</v>
      </c>
      <c r="DJ53">
        <v>7.5282274522466474E-3</v>
      </c>
      <c r="DK53">
        <v>8.3809371683061223E-3</v>
      </c>
      <c r="DL53">
        <v>2.9925918030500754E-2</v>
      </c>
      <c r="DM53">
        <v>4.1193846673749181E-2</v>
      </c>
      <c r="DN53">
        <v>6.9130662935886957E-3</v>
      </c>
      <c r="DO53">
        <v>4.9539065805603404E-3</v>
      </c>
      <c r="DP53">
        <v>3.4774946883366982E-3</v>
      </c>
      <c r="DQ53">
        <v>1.2345131244911654E-2</v>
      </c>
      <c r="DR53">
        <v>1.4339985543573533E-2</v>
      </c>
      <c r="DS53">
        <v>2.3658394268819299E-2</v>
      </c>
      <c r="DT53">
        <v>7.5937890234920582E-3</v>
      </c>
      <c r="DU53">
        <v>1.3469294309258376E-2</v>
      </c>
      <c r="DV53">
        <v>1.2137066416253013E-2</v>
      </c>
      <c r="DX53" t="s">
        <v>756</v>
      </c>
      <c r="DY53" t="s">
        <v>149</v>
      </c>
      <c r="DZ53">
        <v>5.1084307942597079E-2</v>
      </c>
      <c r="EA53">
        <v>2.0976331717261845E-2</v>
      </c>
      <c r="EB53">
        <v>4.099826558236247E-2</v>
      </c>
      <c r="EC53">
        <v>4.6885683180098767E-2</v>
      </c>
      <c r="ED53">
        <v>3.2520287902886101E-2</v>
      </c>
      <c r="EE53">
        <v>3.7464406552683252E-2</v>
      </c>
      <c r="EF53">
        <v>4.2496281623485947E-2</v>
      </c>
      <c r="EG53">
        <v>3.5180036609099435E-2</v>
      </c>
      <c r="EH53">
        <v>1.0346182596254245E-2</v>
      </c>
      <c r="EI53">
        <v>3.798956273095476E-2</v>
      </c>
      <c r="EJ53">
        <v>4.5042655249047589E-2</v>
      </c>
      <c r="EK53">
        <v>6.1683830178890488E-2</v>
      </c>
      <c r="EL53">
        <v>5.9988769529661076E-2</v>
      </c>
      <c r="EM53">
        <v>2.1779238110936076E-2</v>
      </c>
      <c r="EN53">
        <v>2.7282139183989775E-2</v>
      </c>
      <c r="EO53">
        <v>3.6685758991197297E-2</v>
      </c>
      <c r="EP53">
        <v>4.2678457733498959E-2</v>
      </c>
      <c r="EQ53">
        <v>3.1645551741863183E-2</v>
      </c>
      <c r="ER53">
        <v>4.1133364351509626E-2</v>
      </c>
      <c r="ES53">
        <v>5.137515067885489E-2</v>
      </c>
      <c r="ET53">
        <v>2.7411150018936334E-2</v>
      </c>
      <c r="EU53">
        <v>2.9821174134831648E-2</v>
      </c>
      <c r="EV53">
        <v>2.2848488536363853E-2</v>
      </c>
      <c r="EW53">
        <v>1.599601611180235E-2</v>
      </c>
      <c r="EX53">
        <v>4.2789893946733874E-2</v>
      </c>
      <c r="EY53">
        <v>3.2467616882563693E-2</v>
      </c>
      <c r="EZ53">
        <v>1.3029418609304153E-2</v>
      </c>
      <c r="FA53">
        <v>8.0526071700139134E-4</v>
      </c>
      <c r="FB53">
        <v>2.6757546037006058E-4</v>
      </c>
      <c r="FC53">
        <v>0</v>
      </c>
      <c r="FD53">
        <v>9.8844628947266824E-2</v>
      </c>
      <c r="FE53">
        <v>8.5651559756150006E-2</v>
      </c>
      <c r="FF53">
        <v>6.5664887638156463E-2</v>
      </c>
      <c r="FG53">
        <v>0</v>
      </c>
      <c r="FH53">
        <v>2.642834001824914E-2</v>
      </c>
      <c r="FI53">
        <v>6.6154058519053344E-2</v>
      </c>
      <c r="FJ53">
        <v>8.1193099759500037E-2</v>
      </c>
      <c r="FK53">
        <v>5.249227365292157E-2</v>
      </c>
      <c r="FL53">
        <v>5.8036549504969843E-2</v>
      </c>
      <c r="FM53">
        <v>9.7354954879785002E-2</v>
      </c>
      <c r="FN53">
        <v>3.6251918597131207E-2</v>
      </c>
      <c r="FO53">
        <v>3.7667164287640546E-2</v>
      </c>
      <c r="FP53">
        <v>5.5991106038377744E-2</v>
      </c>
      <c r="FQ53">
        <v>5.7727755363450629E-2</v>
      </c>
      <c r="FR53">
        <v>0</v>
      </c>
      <c r="FS53">
        <v>2.9758632826808085E-3</v>
      </c>
      <c r="FT53">
        <v>2.3443784954365166E-2</v>
      </c>
      <c r="FU53">
        <v>2.8626557556900255E-2</v>
      </c>
      <c r="FV53">
        <v>1.2608532523819922E-2</v>
      </c>
      <c r="FW53">
        <v>3.2757712392079068E-3</v>
      </c>
      <c r="FX53">
        <v>1.0101324222553169E-2</v>
      </c>
      <c r="FY53">
        <v>6.4637938769432746E-2</v>
      </c>
      <c r="FZ53">
        <v>6.7880394766594854E-2</v>
      </c>
      <c r="GA53">
        <v>3.2492455423906663E-2</v>
      </c>
      <c r="GB53">
        <v>1.1725741709774461E-2</v>
      </c>
      <c r="GC53">
        <v>6.6220776879448613E-3</v>
      </c>
      <c r="GD53">
        <v>1.0494639733039515E-2</v>
      </c>
      <c r="GE53">
        <v>3.8091141397054412E-2</v>
      </c>
      <c r="GF53">
        <v>2.7457793715749239E-2</v>
      </c>
      <c r="GG53">
        <v>1.9607599045306276E-2</v>
      </c>
      <c r="GI53" t="s">
        <v>756</v>
      </c>
      <c r="GJ53" t="s">
        <v>150</v>
      </c>
      <c r="GK53">
        <v>0.12751955193672218</v>
      </c>
      <c r="GL53">
        <v>0.14965217071193451</v>
      </c>
      <c r="GM53">
        <v>0.14157986668547384</v>
      </c>
      <c r="GN53">
        <v>0.14679540751903955</v>
      </c>
      <c r="GO53">
        <v>0.17821882825547339</v>
      </c>
      <c r="GP53">
        <v>0.18253321906151523</v>
      </c>
      <c r="GQ53">
        <v>0.1679193186759558</v>
      </c>
      <c r="GR53">
        <v>0.16097029877668154</v>
      </c>
      <c r="GS53">
        <v>0.15189543370093064</v>
      </c>
      <c r="GT53">
        <v>0.13033542111247148</v>
      </c>
      <c r="GU53">
        <v>0.10739592550031059</v>
      </c>
      <c r="GV53">
        <v>9.8736971912589191E-2</v>
      </c>
      <c r="GW53">
        <v>0.11000573563561214</v>
      </c>
      <c r="GX53">
        <v>0.14270657236765327</v>
      </c>
      <c r="GY53">
        <v>0.14816429787266147</v>
      </c>
      <c r="GZ53">
        <v>0.12369968458534468</v>
      </c>
      <c r="HA53">
        <v>0.1083962244683795</v>
      </c>
      <c r="HB53">
        <v>0.11097697599912759</v>
      </c>
      <c r="HC53">
        <v>0.1106016683962493</v>
      </c>
      <c r="HD53">
        <v>0.11401407049488607</v>
      </c>
      <c r="HE53">
        <v>0.21631525529263837</v>
      </c>
      <c r="HF53">
        <v>0.22208371458107465</v>
      </c>
      <c r="HG53">
        <v>0.23786908673118765</v>
      </c>
      <c r="HH53">
        <v>0.2586936758166401</v>
      </c>
      <c r="HI53">
        <v>0.26434133815214</v>
      </c>
      <c r="HJ53">
        <v>0.26612966634834012</v>
      </c>
      <c r="HK53">
        <v>0.27362406448487991</v>
      </c>
      <c r="HL53">
        <v>0.27946840561983893</v>
      </c>
      <c r="HM53">
        <v>0.27159452422301766</v>
      </c>
      <c r="HN53">
        <v>0.25484980416811925</v>
      </c>
      <c r="HO53">
        <v>0.22175638076493764</v>
      </c>
      <c r="HP53">
        <v>0.26667287065582551</v>
      </c>
      <c r="HQ53">
        <v>0.2815289519509786</v>
      </c>
      <c r="HR53">
        <v>0.29886641334215847</v>
      </c>
      <c r="HS53">
        <v>0.28058695504076475</v>
      </c>
      <c r="HT53">
        <v>0.26007221288366961</v>
      </c>
      <c r="HU53">
        <v>0.23569240853997839</v>
      </c>
      <c r="HV53">
        <v>0.2401878907338324</v>
      </c>
      <c r="HW53">
        <v>0.24434383581371596</v>
      </c>
      <c r="HX53">
        <v>0.18388637111789424</v>
      </c>
      <c r="HY53">
        <v>0.23470268234272809</v>
      </c>
      <c r="HZ53">
        <v>0.25713355640291102</v>
      </c>
      <c r="IA53">
        <v>0.25204048751811609</v>
      </c>
      <c r="IB53">
        <v>0.25994082883457537</v>
      </c>
      <c r="IC53">
        <v>0.29854554433080882</v>
      </c>
      <c r="ID53">
        <v>0.27255228794760167</v>
      </c>
      <c r="IE53">
        <v>0.26009575390116979</v>
      </c>
      <c r="IF53">
        <v>0.26075785111861394</v>
      </c>
      <c r="IG53">
        <v>0.28010299483139345</v>
      </c>
      <c r="IH53">
        <v>0.27764416648125684</v>
      </c>
      <c r="II53">
        <v>0.1980203638161242</v>
      </c>
      <c r="IJ53">
        <v>0.19751369438180894</v>
      </c>
      <c r="IK53">
        <v>0.19003250391123871</v>
      </c>
      <c r="IL53">
        <v>0.22593887136868576</v>
      </c>
      <c r="IM53">
        <v>0.24689175473537925</v>
      </c>
      <c r="IN53">
        <v>0.24324080173002702</v>
      </c>
      <c r="IO53">
        <v>0.23160964162847142</v>
      </c>
      <c r="IP53">
        <v>0.22206172891241197</v>
      </c>
      <c r="IQ53">
        <v>0.21856705949571778</v>
      </c>
      <c r="IR53">
        <v>0.2078384148664604</v>
      </c>
      <c r="JB53" t="s">
        <v>756</v>
      </c>
      <c r="JC53">
        <v>0.41743558666510155</v>
      </c>
      <c r="JD53">
        <v>0.40488194724376331</v>
      </c>
      <c r="JE53">
        <v>0.40721500914314551</v>
      </c>
      <c r="JF53">
        <v>0.40044513807447568</v>
      </c>
      <c r="JG53">
        <v>0.38764782158879751</v>
      </c>
      <c r="JH53">
        <v>0.4024358685240903</v>
      </c>
      <c r="JI53">
        <v>0.40635701024155441</v>
      </c>
      <c r="JJ53">
        <v>0.41402053898871211</v>
      </c>
      <c r="JK53">
        <v>0.42631012949588754</v>
      </c>
      <c r="JL53">
        <v>0.42920854841727102</v>
      </c>
      <c r="JM53">
        <v>0.4017893867443823</v>
      </c>
      <c r="JN53">
        <v>0.40301625263727031</v>
      </c>
      <c r="JO53">
        <v>0.39278736537787678</v>
      </c>
      <c r="JP53">
        <v>0.39683149138972718</v>
      </c>
      <c r="JQ53">
        <v>0.39680279223146103</v>
      </c>
      <c r="JR53">
        <v>0.40970109656601861</v>
      </c>
      <c r="JS53">
        <v>0.42429220843800214</v>
      </c>
      <c r="JT53">
        <v>0.43359046773252558</v>
      </c>
      <c r="JU53">
        <v>0.42437474198648911</v>
      </c>
      <c r="JV53">
        <v>0.39712435598979379</v>
      </c>
      <c r="JW53">
        <v>0.32014914480051582</v>
      </c>
      <c r="JX53">
        <v>0.30435632140262081</v>
      </c>
      <c r="JY53">
        <v>0.28482575958033352</v>
      </c>
      <c r="JZ53">
        <v>0.26800681019731243</v>
      </c>
      <c r="KA53">
        <v>0.24160703741749895</v>
      </c>
      <c r="KB53">
        <v>0.26209219959524022</v>
      </c>
      <c r="KC53">
        <v>0.29184093737679867</v>
      </c>
      <c r="KD53">
        <v>0.31138869732353452</v>
      </c>
      <c r="KE53">
        <v>0.32469663630852164</v>
      </c>
      <c r="KF53">
        <v>0.32362920589405175</v>
      </c>
      <c r="KG53">
        <v>0.14846120613956698</v>
      </c>
      <c r="KH53">
        <v>0.13863401909375439</v>
      </c>
      <c r="KI53">
        <v>0.12254852555048172</v>
      </c>
      <c r="KJ53">
        <v>0.11753759402771223</v>
      </c>
      <c r="KK53">
        <v>0.10661052078825933</v>
      </c>
      <c r="KL53">
        <v>0.12565107468956258</v>
      </c>
      <c r="KM53">
        <v>0.14584524798073417</v>
      </c>
      <c r="KN53">
        <v>0.14598999642369362</v>
      </c>
      <c r="KO53">
        <v>0.13893949062345592</v>
      </c>
      <c r="KP53">
        <v>0.1403970663013101</v>
      </c>
      <c r="KQ53">
        <v>0.27867324711949315</v>
      </c>
      <c r="KR53">
        <v>0.25812679508594571</v>
      </c>
      <c r="KS53">
        <v>0.25535954443127362</v>
      </c>
      <c r="KT53">
        <v>0.2619903016052319</v>
      </c>
      <c r="KU53">
        <v>0.2766232548343675</v>
      </c>
      <c r="KV53">
        <v>0.29574833368912312</v>
      </c>
      <c r="KW53">
        <v>0.30190668568505774</v>
      </c>
      <c r="KX53">
        <v>0.29822470479475982</v>
      </c>
      <c r="KY53">
        <v>0.29201617121628742</v>
      </c>
      <c r="KZ53">
        <v>0.28165313617685472</v>
      </c>
      <c r="LA53">
        <v>0.35032105918775502</v>
      </c>
      <c r="LB53">
        <v>0.36991359949097735</v>
      </c>
      <c r="LC53">
        <v>0.36345502038152389</v>
      </c>
      <c r="LD53">
        <v>0.36261352241355449</v>
      </c>
      <c r="LE53">
        <v>0.35874481270785286</v>
      </c>
      <c r="LF53">
        <v>0.36196948142721508</v>
      </c>
      <c r="LG53">
        <v>0.35864213543676854</v>
      </c>
      <c r="LH53">
        <v>0.35907957022488046</v>
      </c>
      <c r="LI53">
        <v>0.35571347569159356</v>
      </c>
      <c r="LJ53">
        <v>0.35063105701661046</v>
      </c>
      <c r="LL53" t="s">
        <v>757</v>
      </c>
      <c r="LM53" t="s">
        <v>156</v>
      </c>
      <c r="LN53" t="s">
        <v>157</v>
      </c>
      <c r="LO53">
        <v>0.22709664067348603</v>
      </c>
    </row>
    <row r="54" spans="2:327" x14ac:dyDescent="0.45">
      <c r="B54" t="s">
        <v>758</v>
      </c>
      <c r="C54" t="s">
        <v>147</v>
      </c>
      <c r="D54">
        <v>0.30592923891847956</v>
      </c>
      <c r="E54">
        <v>0.31618078785487436</v>
      </c>
      <c r="F54">
        <v>0.33030009184742937</v>
      </c>
      <c r="G54">
        <v>0.32975561849345136</v>
      </c>
      <c r="H54">
        <v>0.31392548042952317</v>
      </c>
      <c r="I54">
        <v>0.31480870776095771</v>
      </c>
      <c r="J54">
        <v>0.33073143429242857</v>
      </c>
      <c r="K54">
        <v>0.3318145988654066</v>
      </c>
      <c r="L54">
        <v>0.33060631788951389</v>
      </c>
      <c r="M54">
        <v>0.31241803136082996</v>
      </c>
      <c r="N54">
        <v>0.33514653554380724</v>
      </c>
      <c r="O54">
        <v>0.34857189558836693</v>
      </c>
      <c r="P54">
        <v>0.34249867414985791</v>
      </c>
      <c r="Q54">
        <v>0.32814270714511629</v>
      </c>
      <c r="R54">
        <v>0.32330036627245501</v>
      </c>
      <c r="S54">
        <v>0.3245305940480232</v>
      </c>
      <c r="T54">
        <v>0.31080994363271497</v>
      </c>
      <c r="U54">
        <v>0.30568091893164645</v>
      </c>
      <c r="V54">
        <v>0.3078517964157767</v>
      </c>
      <c r="W54">
        <v>0.30761373148166482</v>
      </c>
      <c r="X54">
        <v>0.41393756911305318</v>
      </c>
      <c r="Y54">
        <v>0.41007584108707135</v>
      </c>
      <c r="Z54">
        <v>0.4193670519641029</v>
      </c>
      <c r="AA54">
        <v>0.40797631001162865</v>
      </c>
      <c r="AB54">
        <v>0.39873683446851627</v>
      </c>
      <c r="AC54">
        <v>0.36506242599439892</v>
      </c>
      <c r="AD54">
        <v>0.34854914642867874</v>
      </c>
      <c r="AE54">
        <v>0.34276509421512552</v>
      </c>
      <c r="AF54">
        <v>0.34928271858621701</v>
      </c>
      <c r="AG54">
        <v>0.39703021470701438</v>
      </c>
      <c r="AH54">
        <v>0.46456853845892709</v>
      </c>
      <c r="AI54">
        <v>0.48586065017092805</v>
      </c>
      <c r="AJ54">
        <v>0.5007524542200753</v>
      </c>
      <c r="AK54">
        <v>0.52382926886302583</v>
      </c>
      <c r="AL54">
        <v>0.47502505880955675</v>
      </c>
      <c r="AM54">
        <v>0.35334679906410138</v>
      </c>
      <c r="AN54">
        <v>0.28320426467714443</v>
      </c>
      <c r="AO54">
        <v>0.29707443068963046</v>
      </c>
      <c r="AP54">
        <v>0.34202736126047129</v>
      </c>
      <c r="AQ54">
        <v>0.38517406860754261</v>
      </c>
      <c r="AR54">
        <v>0.45486392212748289</v>
      </c>
      <c r="AS54">
        <v>0.45863264606651516</v>
      </c>
      <c r="AT54">
        <v>0.46102971903649581</v>
      </c>
      <c r="AU54">
        <v>0.47125584610637222</v>
      </c>
      <c r="AV54">
        <v>0.45810874821710895</v>
      </c>
      <c r="AW54">
        <v>0.42612677427570694</v>
      </c>
      <c r="AX54">
        <v>0.39028243739368895</v>
      </c>
      <c r="AY54">
        <v>0.36941062428934945</v>
      </c>
      <c r="AZ54">
        <v>0.37996300473489864</v>
      </c>
      <c r="BA54">
        <v>0.43008297086246405</v>
      </c>
      <c r="BB54">
        <v>0.41722682408493894</v>
      </c>
      <c r="BC54">
        <v>0.41828227344487523</v>
      </c>
      <c r="BD54">
        <v>0.41473134150041413</v>
      </c>
      <c r="BE54">
        <v>0.41075414266131149</v>
      </c>
      <c r="BF54">
        <v>0.42846456033969671</v>
      </c>
      <c r="BG54">
        <v>0.4316040549106267</v>
      </c>
      <c r="BH54">
        <v>0.41283951929921242</v>
      </c>
      <c r="BI54">
        <v>0.40963447860846497</v>
      </c>
      <c r="BJ54">
        <v>0.41239077319713591</v>
      </c>
      <c r="BK54">
        <v>0.41123954946264801</v>
      </c>
      <c r="BM54" t="s">
        <v>758</v>
      </c>
      <c r="BN54" t="s">
        <v>148</v>
      </c>
      <c r="BO54">
        <v>2.1487381728680002E-2</v>
      </c>
      <c r="BP54">
        <v>9.9989746697980979E-3</v>
      </c>
      <c r="BQ54">
        <v>1.436184571425091E-2</v>
      </c>
      <c r="BR54">
        <v>3.6532880687890616E-2</v>
      </c>
      <c r="BS54">
        <v>4.1703938930839964E-2</v>
      </c>
      <c r="BT54">
        <v>1.8497451950464622E-2</v>
      </c>
      <c r="BU54">
        <v>1.7400438726112733E-2</v>
      </c>
      <c r="BV54">
        <v>2.6876539008189679E-2</v>
      </c>
      <c r="BW54">
        <v>1.0747893930665628E-2</v>
      </c>
      <c r="BX54">
        <v>1.4419745638884486E-2</v>
      </c>
      <c r="BY54">
        <v>1.6383957860567504E-2</v>
      </c>
      <c r="BZ54">
        <v>3.496391575836446E-2</v>
      </c>
      <c r="CA54">
        <v>3.548728436285789E-2</v>
      </c>
      <c r="CB54">
        <v>1.8182566275024466E-2</v>
      </c>
      <c r="CC54">
        <v>1.3694015516921867E-2</v>
      </c>
      <c r="CD54">
        <v>3.1097434714007721E-2</v>
      </c>
      <c r="CE54">
        <v>3.4652793732736144E-2</v>
      </c>
      <c r="CF54">
        <v>1.3796083261802285E-2</v>
      </c>
      <c r="CG54">
        <v>2.106248572660014E-2</v>
      </c>
      <c r="CH54">
        <v>1.8461476495875873E-2</v>
      </c>
      <c r="CI54">
        <v>1.4828117892686577E-2</v>
      </c>
      <c r="CJ54">
        <v>2.1472826429603489E-2</v>
      </c>
      <c r="CK54">
        <v>2.2264481143874113E-2</v>
      </c>
      <c r="CL54">
        <v>1.0227358581536207E-2</v>
      </c>
      <c r="CM54">
        <v>1.1497850970218356E-2</v>
      </c>
      <c r="CN54">
        <v>1.2030823257842283E-2</v>
      </c>
      <c r="CO54">
        <v>2.0170891255279998E-2</v>
      </c>
      <c r="CP54">
        <v>2.3027458382156678E-2</v>
      </c>
      <c r="CQ54">
        <v>2.7778134986617777E-3</v>
      </c>
      <c r="CR54">
        <v>2.0720595866040366E-2</v>
      </c>
      <c r="CS54">
        <v>4.2755215820374032E-2</v>
      </c>
      <c r="CT54">
        <v>9.3609453020061743E-3</v>
      </c>
      <c r="CU54">
        <v>1.0490619774511586E-2</v>
      </c>
      <c r="CV54">
        <v>2.9619775736349097E-2</v>
      </c>
      <c r="CW54">
        <v>3.9979732503973776E-2</v>
      </c>
      <c r="CX54">
        <v>2.5116021994772929E-2</v>
      </c>
      <c r="CY54">
        <v>3.7498756588010385E-2</v>
      </c>
      <c r="CZ54">
        <v>4.3588799061751234E-2</v>
      </c>
      <c r="DA54">
        <v>3.4701625712813634E-2</v>
      </c>
      <c r="DB54">
        <v>1.9499929297035042E-2</v>
      </c>
      <c r="DC54">
        <v>2.361909606871403E-2</v>
      </c>
      <c r="DD54">
        <v>1.6117659377883894E-2</v>
      </c>
      <c r="DE54">
        <v>9.0774139330606959E-3</v>
      </c>
      <c r="DF54">
        <v>2.5640947892845007E-2</v>
      </c>
      <c r="DG54">
        <v>1.9015910900187526E-2</v>
      </c>
      <c r="DH54">
        <v>2.2382536408372549E-2</v>
      </c>
      <c r="DI54">
        <v>1.3038429300438166E-2</v>
      </c>
      <c r="DJ54">
        <v>6.987825377023674E-3</v>
      </c>
      <c r="DK54">
        <v>7.5869475980122553E-3</v>
      </c>
      <c r="DL54">
        <v>3.7537579467453203E-2</v>
      </c>
      <c r="DM54">
        <v>9.3631786586909436E-3</v>
      </c>
      <c r="DN54">
        <v>6.0362587044628701E-3</v>
      </c>
      <c r="DO54">
        <v>1.4320233993161456E-2</v>
      </c>
      <c r="DP54">
        <v>1.8878973317393386E-2</v>
      </c>
      <c r="DQ54">
        <v>2.237602210157065E-2</v>
      </c>
      <c r="DR54">
        <v>4.0448835379846414E-2</v>
      </c>
      <c r="DS54">
        <v>2.1757660310474138E-2</v>
      </c>
      <c r="DT54">
        <v>2.6824183957840218E-2</v>
      </c>
      <c r="DU54">
        <v>3.4871901261133459E-2</v>
      </c>
      <c r="DV54">
        <v>2.9704539590682328E-2</v>
      </c>
      <c r="DX54" t="s">
        <v>758</v>
      </c>
      <c r="DY54" t="s">
        <v>149</v>
      </c>
      <c r="DZ54">
        <v>1.6484065765581236E-2</v>
      </c>
      <c r="EA54">
        <v>1.893329149535164E-2</v>
      </c>
      <c r="EB54">
        <v>2.6076210714149863E-2</v>
      </c>
      <c r="EC54">
        <v>1.4112302180116701E-2</v>
      </c>
      <c r="ED54">
        <v>6.197423435930648E-3</v>
      </c>
      <c r="EE54">
        <v>3.7728747653612345E-2</v>
      </c>
      <c r="EF54">
        <v>4.4101130245656844E-2</v>
      </c>
      <c r="EG54">
        <v>2.3222862925143122E-2</v>
      </c>
      <c r="EH54">
        <v>2.4594601186802369E-2</v>
      </c>
      <c r="EI54">
        <v>2.3563698530947166E-2</v>
      </c>
      <c r="EJ54">
        <v>2.754896539663642E-2</v>
      </c>
      <c r="EK54">
        <v>1.2188385840364286E-2</v>
      </c>
      <c r="EL54">
        <v>2.2278321411441551E-2</v>
      </c>
      <c r="EM54">
        <v>4.2728167112783273E-2</v>
      </c>
      <c r="EN54">
        <v>5.5448067042518027E-2</v>
      </c>
      <c r="EO54">
        <v>2.5240916064606923E-2</v>
      </c>
      <c r="EP54">
        <v>2.807989356620548E-2</v>
      </c>
      <c r="EQ54">
        <v>4.4806279078475661E-2</v>
      </c>
      <c r="ER54">
        <v>4.081092261042845E-2</v>
      </c>
      <c r="ES54">
        <v>2.2395161815578886E-2</v>
      </c>
      <c r="ET54">
        <v>3.7840066786678069E-2</v>
      </c>
      <c r="EU54">
        <v>2.0350999301634067E-2</v>
      </c>
      <c r="EV54">
        <v>1.7606559543093921E-2</v>
      </c>
      <c r="EW54">
        <v>3.9803783198391292E-2</v>
      </c>
      <c r="EX54">
        <v>3.6238911163332735E-2</v>
      </c>
      <c r="EY54">
        <v>5.529389464842961E-3</v>
      </c>
      <c r="EZ54">
        <v>4.2802610552914507E-3</v>
      </c>
      <c r="FA54">
        <v>0</v>
      </c>
      <c r="FB54">
        <v>9.0065831555403014E-3</v>
      </c>
      <c r="FC54">
        <v>0</v>
      </c>
      <c r="FD54">
        <v>1.8710246306898021E-2</v>
      </c>
      <c r="FE54">
        <v>7.720589271166331E-2</v>
      </c>
      <c r="FF54">
        <v>0.13915981773583591</v>
      </c>
      <c r="FG54">
        <v>0.12759529981740439</v>
      </c>
      <c r="FH54">
        <v>4.4430483549972047E-2</v>
      </c>
      <c r="FI54">
        <v>4.418702357629832E-2</v>
      </c>
      <c r="FJ54">
        <v>2.0033307368171601E-2</v>
      </c>
      <c r="FK54">
        <v>3.0333693007309526E-2</v>
      </c>
      <c r="FL54">
        <v>7.0062868666103617E-2</v>
      </c>
      <c r="FM54">
        <v>8.2311445065878827E-2</v>
      </c>
      <c r="FN54">
        <v>6.1577139517298457E-2</v>
      </c>
      <c r="FO54">
        <v>1.1630748978634605E-2</v>
      </c>
      <c r="FP54">
        <v>3.6413662478378572E-2</v>
      </c>
      <c r="FQ54">
        <v>2.8434438998891719E-2</v>
      </c>
      <c r="FR54">
        <v>1.8570362873556161E-2</v>
      </c>
      <c r="FS54">
        <v>2.6716928352925069E-2</v>
      </c>
      <c r="FT54">
        <v>2.4432717521589778E-2</v>
      </c>
      <c r="FU54">
        <v>1.4855459437653505E-2</v>
      </c>
      <c r="FV54">
        <v>1.0263858551935625E-2</v>
      </c>
      <c r="FW54">
        <v>1.4981574507028738E-2</v>
      </c>
      <c r="FX54">
        <v>5.5419157724219473E-2</v>
      </c>
      <c r="FY54">
        <v>3.0055169139030141E-2</v>
      </c>
      <c r="FZ54">
        <v>2.393808074196405E-2</v>
      </c>
      <c r="GA54">
        <v>6.4290162516524169E-3</v>
      </c>
      <c r="GB54">
        <v>1.7929121332190358E-2</v>
      </c>
      <c r="GC54">
        <v>2.0702793658197736E-2</v>
      </c>
      <c r="GD54">
        <v>4.0263549423278353E-2</v>
      </c>
      <c r="GE54">
        <v>5.0900501332991635E-2</v>
      </c>
      <c r="GF54">
        <v>3.7603797788305179E-2</v>
      </c>
      <c r="GG54">
        <v>3.7641441515575358E-2</v>
      </c>
      <c r="GI54" t="s">
        <v>758</v>
      </c>
      <c r="GJ54" t="s">
        <v>150</v>
      </c>
      <c r="GK54">
        <v>0.14834376592654286</v>
      </c>
      <c r="GL54">
        <v>0.16811203321950408</v>
      </c>
      <c r="GM54">
        <v>0.15686674790570593</v>
      </c>
      <c r="GN54">
        <v>0.1481234143437396</v>
      </c>
      <c r="GO54">
        <v>0.14092088584785845</v>
      </c>
      <c r="GP54">
        <v>0.13015318898441672</v>
      </c>
      <c r="GQ54">
        <v>0.12411093082078326</v>
      </c>
      <c r="GR54">
        <v>0.13970353818882206</v>
      </c>
      <c r="GS54">
        <v>0.15591827763711888</v>
      </c>
      <c r="GT54">
        <v>0.14960709125393451</v>
      </c>
      <c r="GU54">
        <v>0.15671109485727977</v>
      </c>
      <c r="GV54">
        <v>0.1552441810706276</v>
      </c>
      <c r="GW54">
        <v>0.14390005309403314</v>
      </c>
      <c r="GX54">
        <v>0.13059710467875288</v>
      </c>
      <c r="GY54">
        <v>0.11442466762286267</v>
      </c>
      <c r="GZ54">
        <v>0.11970492428310137</v>
      </c>
      <c r="HA54">
        <v>0.10448227754830947</v>
      </c>
      <c r="HB54">
        <v>0.10699287619168529</v>
      </c>
      <c r="HC54">
        <v>0.11550072116906221</v>
      </c>
      <c r="HD54">
        <v>0.14574385145097049</v>
      </c>
      <c r="HE54">
        <v>0.22387024827716226</v>
      </c>
      <c r="HF54">
        <v>0.23900830701114362</v>
      </c>
      <c r="HG54">
        <v>0.23810548989211761</v>
      </c>
      <c r="HH54">
        <v>0.22366585791034113</v>
      </c>
      <c r="HI54">
        <v>0.21791448255297829</v>
      </c>
      <c r="HJ54">
        <v>0.22472986951590443</v>
      </c>
      <c r="HK54">
        <v>0.20912539090439317</v>
      </c>
      <c r="HL54">
        <v>0.21384081939105487</v>
      </c>
      <c r="HM54">
        <v>0.23427732374437729</v>
      </c>
      <c r="HN54">
        <v>0.26850172405366018</v>
      </c>
      <c r="HO54">
        <v>0.29101429743052692</v>
      </c>
      <c r="HP54">
        <v>0.28792308472110778</v>
      </c>
      <c r="HQ54">
        <v>0.2236421074968884</v>
      </c>
      <c r="HR54">
        <v>0.24328126846132142</v>
      </c>
      <c r="HS54">
        <v>0.27526261587979123</v>
      </c>
      <c r="HT54">
        <v>0.19283009330187123</v>
      </c>
      <c r="HU54">
        <v>0.14263394025014733</v>
      </c>
      <c r="HV54">
        <v>0.13300010828761688</v>
      </c>
      <c r="HW54">
        <v>0.13453617971595352</v>
      </c>
      <c r="HX54">
        <v>0.17428493721212382</v>
      </c>
      <c r="HY54">
        <v>0.22764277851891684</v>
      </c>
      <c r="HZ54">
        <v>0.31100983775850333</v>
      </c>
      <c r="IA54">
        <v>0.30073017742713098</v>
      </c>
      <c r="IB54">
        <v>0.29072318710843126</v>
      </c>
      <c r="IC54">
        <v>0.28716332940893763</v>
      </c>
      <c r="ID54">
        <v>0.25277959171360531</v>
      </c>
      <c r="IE54">
        <v>0.23758199529970067</v>
      </c>
      <c r="IF54">
        <v>0.23299578936304413</v>
      </c>
      <c r="IG54">
        <v>0.25086050000374016</v>
      </c>
      <c r="IH54">
        <v>0.24302130720605358</v>
      </c>
      <c r="II54">
        <v>0.21392732450695348</v>
      </c>
      <c r="IJ54">
        <v>0.23776802246153889</v>
      </c>
      <c r="IK54">
        <v>0.22874702301277544</v>
      </c>
      <c r="IL54">
        <v>0.24177079621983991</v>
      </c>
      <c r="IM54">
        <v>0.25035556139914678</v>
      </c>
      <c r="IN54">
        <v>0.23634663083920046</v>
      </c>
      <c r="IO54">
        <v>0.21210570424396583</v>
      </c>
      <c r="IP54">
        <v>0.19432490799729468</v>
      </c>
      <c r="IQ54">
        <v>0.19570012995837269</v>
      </c>
      <c r="IR54">
        <v>0.19973011452590556</v>
      </c>
      <c r="JB54" t="s">
        <v>758</v>
      </c>
      <c r="JC54">
        <v>0.44174836090181019</v>
      </c>
      <c r="JD54">
        <v>0.4283367577670672</v>
      </c>
      <c r="JE54">
        <v>0.42680395751728378</v>
      </c>
      <c r="JF54">
        <v>0.44146747150165616</v>
      </c>
      <c r="JG54">
        <v>0.44694223480507284</v>
      </c>
      <c r="JH54">
        <v>0.45165090707735456</v>
      </c>
      <c r="JI54">
        <v>0.45410439082853743</v>
      </c>
      <c r="JJ54">
        <v>0.45741470213827112</v>
      </c>
      <c r="JK54">
        <v>0.45012544019164946</v>
      </c>
      <c r="JL54">
        <v>0.45354189074356072</v>
      </c>
      <c r="JM54">
        <v>0.39222958166764466</v>
      </c>
      <c r="JN54">
        <v>0.40639762741436802</v>
      </c>
      <c r="JO54">
        <v>0.4108773425679631</v>
      </c>
      <c r="JP54">
        <v>0.4190955766484884</v>
      </c>
      <c r="JQ54">
        <v>0.41998074917893263</v>
      </c>
      <c r="JR54">
        <v>0.43178241628903991</v>
      </c>
      <c r="JS54">
        <v>0.43067652551270025</v>
      </c>
      <c r="JT54">
        <v>0.42651831579640304</v>
      </c>
      <c r="JU54">
        <v>0.40485752646055168</v>
      </c>
      <c r="JV54">
        <v>0.38029691963121459</v>
      </c>
      <c r="JW54">
        <v>0.27674269330289658</v>
      </c>
      <c r="JX54">
        <v>0.25986113253861554</v>
      </c>
      <c r="JY54">
        <v>0.2480552983398599</v>
      </c>
      <c r="JZ54">
        <v>0.24572294016846349</v>
      </c>
      <c r="KA54">
        <v>0.23878503272751697</v>
      </c>
      <c r="KB54">
        <v>0.27827796988060532</v>
      </c>
      <c r="KC54">
        <v>0.30610324769521269</v>
      </c>
      <c r="KD54">
        <v>0.30865205949254526</v>
      </c>
      <c r="KE54">
        <v>0.29373140106225204</v>
      </c>
      <c r="KF54">
        <v>0.26568681373949793</v>
      </c>
      <c r="KG54">
        <v>8.9848744842550149E-2</v>
      </c>
      <c r="KH54">
        <v>8.6660932984570047E-2</v>
      </c>
      <c r="KI54">
        <v>7.5677412207984782E-2</v>
      </c>
      <c r="KJ54">
        <v>7.4132265407694894E-2</v>
      </c>
      <c r="KK54">
        <v>8.5343641686919935E-2</v>
      </c>
      <c r="KL54">
        <v>0.12959791815303384</v>
      </c>
      <c r="KM54">
        <v>0.17759779906309495</v>
      </c>
      <c r="KN54">
        <v>0.17277672352589671</v>
      </c>
      <c r="KO54">
        <v>0.14836577613053795</v>
      </c>
      <c r="KP54">
        <v>0.1104171906534604</v>
      </c>
      <c r="KQ54">
        <v>0.22466854088844951</v>
      </c>
      <c r="KR54">
        <v>0.21462831921423214</v>
      </c>
      <c r="KS54">
        <v>0.21642213667330512</v>
      </c>
      <c r="KT54">
        <v>0.2218048517082935</v>
      </c>
      <c r="KU54">
        <v>0.22547336439071961</v>
      </c>
      <c r="KV54">
        <v>0.23269479165785603</v>
      </c>
      <c r="KW54">
        <v>0.23213074660172314</v>
      </c>
      <c r="KX54">
        <v>0.22820937064747807</v>
      </c>
      <c r="KY54">
        <v>0.21257726334126242</v>
      </c>
      <c r="KZ54">
        <v>0.20738175822841742</v>
      </c>
      <c r="LA54">
        <v>0.33425669742561509</v>
      </c>
      <c r="LB54">
        <v>0.34334073099530443</v>
      </c>
      <c r="LC54">
        <v>0.3400266655891665</v>
      </c>
      <c r="LD54">
        <v>0.3316897033615705</v>
      </c>
      <c r="LE54">
        <v>0.31401432246160715</v>
      </c>
      <c r="LF54">
        <v>0.32734796760211521</v>
      </c>
      <c r="LG54">
        <v>0.33521488123383847</v>
      </c>
      <c r="LH54">
        <v>0.3283688402608354</v>
      </c>
      <c r="LI54">
        <v>0.33880524034960352</v>
      </c>
      <c r="LJ54">
        <v>0.33536578910334969</v>
      </c>
      <c r="LL54" t="s">
        <v>720</v>
      </c>
      <c r="LM54" t="s">
        <v>156</v>
      </c>
      <c r="LN54" t="s">
        <v>157</v>
      </c>
      <c r="LO54">
        <v>0.38834667090489028</v>
      </c>
    </row>
    <row r="55" spans="2:327" x14ac:dyDescent="0.45">
      <c r="B55" t="s">
        <v>721</v>
      </c>
      <c r="C55" t="s">
        <v>147</v>
      </c>
      <c r="D55">
        <v>0.46035802684948551</v>
      </c>
      <c r="E55">
        <v>0.45035772114022221</v>
      </c>
      <c r="F55">
        <v>0.44755718991789206</v>
      </c>
      <c r="G55">
        <v>0.45333733997129971</v>
      </c>
      <c r="H55">
        <v>0.47467395126554479</v>
      </c>
      <c r="I55">
        <v>0.47492694841730376</v>
      </c>
      <c r="J55">
        <v>0.49379886205579376</v>
      </c>
      <c r="K55">
        <v>0.50011638204545894</v>
      </c>
      <c r="L55">
        <v>0.49965861584447929</v>
      </c>
      <c r="M55">
        <v>0.49328456662549641</v>
      </c>
      <c r="N55">
        <v>0.43325800935023606</v>
      </c>
      <c r="O55">
        <v>0.46674880869524366</v>
      </c>
      <c r="P55">
        <v>0.48447659458402609</v>
      </c>
      <c r="Q55">
        <v>0.52912954533444467</v>
      </c>
      <c r="R55">
        <v>0.51645708961201131</v>
      </c>
      <c r="S55">
        <v>0.46113185605047491</v>
      </c>
      <c r="T55">
        <v>0.43037656841454458</v>
      </c>
      <c r="U55">
        <v>0.45861724728406689</v>
      </c>
      <c r="V55">
        <v>0.45034100382395287</v>
      </c>
      <c r="W55">
        <v>0.43422644354987605</v>
      </c>
      <c r="X55">
        <v>0.39403210666730193</v>
      </c>
      <c r="Y55">
        <v>0.43762134191284158</v>
      </c>
      <c r="Z55">
        <v>0.51870368155794877</v>
      </c>
      <c r="AA55">
        <v>0.55215832532152764</v>
      </c>
      <c r="AB55">
        <v>0.48305797441182419</v>
      </c>
      <c r="AC55">
        <v>0.4051005480577719</v>
      </c>
      <c r="AD55">
        <v>0.41585717584017395</v>
      </c>
      <c r="AE55">
        <v>0.44155870410532139</v>
      </c>
      <c r="AF55">
        <v>0.46678716246792556</v>
      </c>
      <c r="AG55">
        <v>0.43446185576347518</v>
      </c>
      <c r="AH55">
        <v>0.4345096990351297</v>
      </c>
      <c r="AI55">
        <v>0.40710706035955874</v>
      </c>
      <c r="AJ55">
        <v>0.44781113465659078</v>
      </c>
      <c r="AK55">
        <v>0.49403977744686378</v>
      </c>
      <c r="AL55">
        <v>0.47975925679944531</v>
      </c>
      <c r="AM55">
        <v>0.35352067032401063</v>
      </c>
      <c r="AN55">
        <v>0.30345974479006388</v>
      </c>
      <c r="AO55">
        <v>0.3506357976893677</v>
      </c>
      <c r="AP55">
        <v>0.40962470876629231</v>
      </c>
      <c r="AQ55">
        <v>0.44544972559825124</v>
      </c>
      <c r="AR55">
        <v>0.46291002884387272</v>
      </c>
      <c r="AS55">
        <v>0.43311848052101892</v>
      </c>
      <c r="AT55">
        <v>0.43902869432050562</v>
      </c>
      <c r="AU55">
        <v>0.46859109240572583</v>
      </c>
      <c r="AV55">
        <v>0.46867061552090589</v>
      </c>
      <c r="AW55">
        <v>0.43694085543282407</v>
      </c>
      <c r="AX55">
        <v>0.43936424443373789</v>
      </c>
      <c r="AY55">
        <v>0.47883364764594238</v>
      </c>
      <c r="AZ55">
        <v>0.49056263558378338</v>
      </c>
      <c r="BA55">
        <v>0.48284794861267627</v>
      </c>
      <c r="BB55">
        <v>0.46350305043923423</v>
      </c>
      <c r="BC55">
        <v>0.47193960098345233</v>
      </c>
      <c r="BD55">
        <v>0.46616505010709375</v>
      </c>
      <c r="BE55">
        <v>0.49334584994342945</v>
      </c>
      <c r="BF55">
        <v>0.49559952802523188</v>
      </c>
      <c r="BG55">
        <v>0.5160462627544119</v>
      </c>
      <c r="BH55">
        <v>0.52149690487775446</v>
      </c>
      <c r="BI55">
        <v>0.51901923706643793</v>
      </c>
      <c r="BJ55">
        <v>0.50626390475166749</v>
      </c>
      <c r="BK55">
        <v>0.48650578586653814</v>
      </c>
      <c r="BM55" t="s">
        <v>721</v>
      </c>
      <c r="BN55" t="s">
        <v>148</v>
      </c>
      <c r="BO55">
        <v>1.8636802589583425E-2</v>
      </c>
      <c r="BP55">
        <v>9.1426544102319214E-3</v>
      </c>
      <c r="BQ55">
        <v>9.8594799830451288E-3</v>
      </c>
      <c r="BR55">
        <v>2.4841318643208381E-3</v>
      </c>
      <c r="BS55">
        <v>1.545458499816011E-2</v>
      </c>
      <c r="BT55">
        <v>5.935556975618643E-2</v>
      </c>
      <c r="BU55">
        <v>8.0891424167889497E-2</v>
      </c>
      <c r="BV55">
        <v>4.9678731162796468E-2</v>
      </c>
      <c r="BW55">
        <v>0</v>
      </c>
      <c r="BX55">
        <v>2.0879845610944969E-2</v>
      </c>
      <c r="BY55">
        <v>8.178816109960492E-2</v>
      </c>
      <c r="BZ55">
        <v>5.5235959775364635E-2</v>
      </c>
      <c r="CA55">
        <v>1.6923763595501452E-2</v>
      </c>
      <c r="CB55">
        <v>7.0525782397761775E-3</v>
      </c>
      <c r="CC55">
        <v>7.9176243813804479E-3</v>
      </c>
      <c r="CD55">
        <v>4.4112738922965126E-2</v>
      </c>
      <c r="CE55">
        <v>8.4489665301191078E-2</v>
      </c>
      <c r="CF55">
        <v>7.218189499247378E-2</v>
      </c>
      <c r="CG55">
        <v>3.9642920055188331E-2</v>
      </c>
      <c r="CH55">
        <v>4.5572676141138732E-2</v>
      </c>
      <c r="CI55">
        <v>7.8047514840790297E-2</v>
      </c>
      <c r="CJ55">
        <v>9.2145087835272102E-2</v>
      </c>
      <c r="CK55">
        <v>5.1861112538449744E-2</v>
      </c>
      <c r="CL55">
        <v>9.6440901070421036E-3</v>
      </c>
      <c r="CM55">
        <v>5.8157249360496384E-3</v>
      </c>
      <c r="CN55">
        <v>4.6822172471387778E-2</v>
      </c>
      <c r="CO55">
        <v>0.11466246656142716</v>
      </c>
      <c r="CP55">
        <v>0.10263284782480075</v>
      </c>
      <c r="CQ55">
        <v>3.4470312205107607E-2</v>
      </c>
      <c r="CR55">
        <v>4.8208931362921356E-2</v>
      </c>
      <c r="CS55">
        <v>0.13060175490751511</v>
      </c>
      <c r="CT55">
        <v>1.8298840595606786E-2</v>
      </c>
      <c r="CU55">
        <v>1.3164877799433414E-2</v>
      </c>
      <c r="CV55">
        <v>0</v>
      </c>
      <c r="CW55">
        <v>6.7342511313351214E-2</v>
      </c>
      <c r="CX55">
        <v>7.1563229707208145E-2</v>
      </c>
      <c r="CY55">
        <v>5.0313161702760269E-2</v>
      </c>
      <c r="CZ55">
        <v>2.3522226844371004E-2</v>
      </c>
      <c r="DA55">
        <v>2.1301097960570479E-2</v>
      </c>
      <c r="DB55">
        <v>0.1047495724649472</v>
      </c>
      <c r="DC55">
        <v>4.1830060224912327E-2</v>
      </c>
      <c r="DD55">
        <v>2.572139010394699E-2</v>
      </c>
      <c r="DE55">
        <v>3.5464174063174807E-2</v>
      </c>
      <c r="DF55">
        <v>8.8901774335838929E-2</v>
      </c>
      <c r="DG55">
        <v>7.1517823617437554E-2</v>
      </c>
      <c r="DH55">
        <v>5.3653039590003164E-2</v>
      </c>
      <c r="DI55">
        <v>8.1712944646515323E-2</v>
      </c>
      <c r="DJ55">
        <v>4.78924223180144E-3</v>
      </c>
      <c r="DK55">
        <v>3.2787244031642647E-2</v>
      </c>
      <c r="DL55">
        <v>5.1130788357687702E-2</v>
      </c>
      <c r="DM55">
        <v>5.2327936362796416E-2</v>
      </c>
      <c r="DN55">
        <v>1.9852572649989551E-2</v>
      </c>
      <c r="DO55">
        <v>3.3666335077977755E-2</v>
      </c>
      <c r="DP55">
        <v>4.3036796236230121E-2</v>
      </c>
      <c r="DQ55">
        <v>2.8743379875193299E-2</v>
      </c>
      <c r="DR55">
        <v>0</v>
      </c>
      <c r="DS55">
        <v>0</v>
      </c>
      <c r="DT55">
        <v>7.5792213148731351E-3</v>
      </c>
      <c r="DU55">
        <v>3.1837153877757159E-2</v>
      </c>
      <c r="DV55">
        <v>6.5513707226285148E-2</v>
      </c>
      <c r="DX55" t="s">
        <v>721</v>
      </c>
      <c r="DY55" t="s">
        <v>149</v>
      </c>
      <c r="DZ55">
        <v>2.7242538210974412E-2</v>
      </c>
      <c r="EA55">
        <v>7.7863914176283203E-2</v>
      </c>
      <c r="EB55">
        <v>4.177582775031978E-2</v>
      </c>
      <c r="EC55">
        <v>6.2308645309003513E-2</v>
      </c>
      <c r="ED55">
        <v>6.0866394245545569E-3</v>
      </c>
      <c r="EE55">
        <v>1.8190542130002527E-2</v>
      </c>
      <c r="EF55">
        <v>6.5978859436580967E-2</v>
      </c>
      <c r="EG55">
        <v>0.10798043000669781</v>
      </c>
      <c r="EH55">
        <v>0.16538912794222077</v>
      </c>
      <c r="EI55">
        <v>9.2307161684988218E-2</v>
      </c>
      <c r="EJ55">
        <v>8.9855783017474267E-2</v>
      </c>
      <c r="EK55">
        <v>0.18101902402407893</v>
      </c>
      <c r="EL55">
        <v>0.13302254159982485</v>
      </c>
      <c r="EM55">
        <v>9.1340576570339699E-2</v>
      </c>
      <c r="EN55">
        <v>4.5351377549104508E-3</v>
      </c>
      <c r="EO55">
        <v>6.4366753501559331E-3</v>
      </c>
      <c r="EP55">
        <v>0</v>
      </c>
      <c r="EQ55">
        <v>6.1430275368524634E-2</v>
      </c>
      <c r="ER55">
        <v>8.9304384705363393E-2</v>
      </c>
      <c r="ES55">
        <v>6.8143522197882181E-2</v>
      </c>
      <c r="ET55">
        <v>6.3402665990352727E-2</v>
      </c>
      <c r="EU55">
        <v>0.12277391621538299</v>
      </c>
      <c r="EV55">
        <v>0.18989793075149006</v>
      </c>
      <c r="EW55">
        <v>0.1397419876983903</v>
      </c>
      <c r="EX55">
        <v>0.10010262613115266</v>
      </c>
      <c r="EY55">
        <v>0</v>
      </c>
      <c r="EZ55">
        <v>0</v>
      </c>
      <c r="FA55">
        <v>8.0708033412376402E-3</v>
      </c>
      <c r="FB55">
        <v>5.2373026628957653E-2</v>
      </c>
      <c r="FC55">
        <v>5.835130503783937E-2</v>
      </c>
      <c r="FD55">
        <v>6.8618808527100367E-2</v>
      </c>
      <c r="FE55">
        <v>0.12792632328517883</v>
      </c>
      <c r="FF55">
        <v>0.11141778375430858</v>
      </c>
      <c r="FG55">
        <v>1.7566968620421283E-2</v>
      </c>
      <c r="FH55">
        <v>8.6941671499273111E-3</v>
      </c>
      <c r="FI55">
        <v>0</v>
      </c>
      <c r="FJ55">
        <v>0</v>
      </c>
      <c r="FK55">
        <v>4.1720797547197694E-2</v>
      </c>
      <c r="FL55">
        <v>5.9574689275110629E-2</v>
      </c>
      <c r="FM55">
        <v>2.3242443034445209E-2</v>
      </c>
      <c r="FN55">
        <v>4.5197061850103346E-2</v>
      </c>
      <c r="FO55">
        <v>8.5631873639468184E-2</v>
      </c>
      <c r="FP55">
        <v>8.256943239814786E-2</v>
      </c>
      <c r="FQ55">
        <v>4.5116345631224082E-2</v>
      </c>
      <c r="FR55">
        <v>2.9824133183495648E-2</v>
      </c>
      <c r="FS55">
        <v>9.0407910769153513E-2</v>
      </c>
      <c r="FT55">
        <v>0.12659181194324784</v>
      </c>
      <c r="FU55">
        <v>0.17341236899774481</v>
      </c>
      <c r="FV55">
        <v>9.2073279331007951E-2</v>
      </c>
      <c r="FW55">
        <v>4.2152121976530482E-2</v>
      </c>
      <c r="FX55">
        <v>7.9818556129963136E-2</v>
      </c>
      <c r="FY55">
        <v>0.10183850479066638</v>
      </c>
      <c r="FZ55">
        <v>5.195652023474407E-2</v>
      </c>
      <c r="GA55">
        <v>4.4029186107739864E-2</v>
      </c>
      <c r="GB55">
        <v>5.0956821069165555E-2</v>
      </c>
      <c r="GC55">
        <v>7.6466979317613343E-2</v>
      </c>
      <c r="GD55">
        <v>3.4096914921284291E-2</v>
      </c>
      <c r="GE55">
        <v>6.5761483215505628E-4</v>
      </c>
      <c r="GF55">
        <v>0</v>
      </c>
      <c r="GG55">
        <v>2.6918668989369229E-2</v>
      </c>
      <c r="GI55" t="s">
        <v>721</v>
      </c>
      <c r="GJ55" t="s">
        <v>150</v>
      </c>
      <c r="GK55">
        <v>0.2907041895290377</v>
      </c>
      <c r="GL55">
        <v>0.24645842250948194</v>
      </c>
      <c r="GM55">
        <v>0.27814456021296319</v>
      </c>
      <c r="GN55">
        <v>0.27235215968414889</v>
      </c>
      <c r="GO55">
        <v>0.32625524795197935</v>
      </c>
      <c r="GP55">
        <v>0.27678577037199903</v>
      </c>
      <c r="GQ55">
        <v>0.22603716977672419</v>
      </c>
      <c r="GR55">
        <v>0.22146767111628446</v>
      </c>
      <c r="GS55">
        <v>0.21606720609185476</v>
      </c>
      <c r="GT55">
        <v>0.25076635829000388</v>
      </c>
      <c r="GU55">
        <v>0.14649849986033814</v>
      </c>
      <c r="GV55">
        <v>0.1256449367837347</v>
      </c>
      <c r="GW55">
        <v>0.23077417747401804</v>
      </c>
      <c r="GX55">
        <v>0.31129902695043271</v>
      </c>
      <c r="GY55">
        <v>0.39635516892520589</v>
      </c>
      <c r="GZ55">
        <v>0.30121324953032863</v>
      </c>
      <c r="HA55">
        <v>0.24304132574730516</v>
      </c>
      <c r="HB55">
        <v>0.2228623332787128</v>
      </c>
      <c r="HC55">
        <v>0.20591087392946625</v>
      </c>
      <c r="HD55">
        <v>0.18824065930036679</v>
      </c>
      <c r="HE55">
        <v>0.13921701741603815</v>
      </c>
      <c r="HF55">
        <v>0.1152207548285208</v>
      </c>
      <c r="HG55">
        <v>0.17519674130168592</v>
      </c>
      <c r="HH55">
        <v>0.29917172432786826</v>
      </c>
      <c r="HI55">
        <v>0.28595669528532369</v>
      </c>
      <c r="HJ55">
        <v>0.26092685132339821</v>
      </c>
      <c r="HK55">
        <v>0.19892037382077624</v>
      </c>
      <c r="HL55">
        <v>0.2248053833610642</v>
      </c>
      <c r="HM55">
        <v>0.28287602374090814</v>
      </c>
      <c r="HN55">
        <v>0.22077579680224477</v>
      </c>
      <c r="HO55">
        <v>0.11473897535679881</v>
      </c>
      <c r="HP55">
        <v>0.13667585947622027</v>
      </c>
      <c r="HQ55">
        <v>0.19709357984427103</v>
      </c>
      <c r="HR55">
        <v>0.36344238763467607</v>
      </c>
      <c r="HS55">
        <v>0.31361833940527667</v>
      </c>
      <c r="HT55">
        <v>0.20406637675821765</v>
      </c>
      <c r="HU55">
        <v>0.17947399231397215</v>
      </c>
      <c r="HV55">
        <v>0.20386148536802681</v>
      </c>
      <c r="HW55">
        <v>0.24170776854697748</v>
      </c>
      <c r="HX55">
        <v>0.20527646000748936</v>
      </c>
      <c r="HY55">
        <v>0.24713914393066616</v>
      </c>
      <c r="HZ55">
        <v>0.20291433959315228</v>
      </c>
      <c r="IA55">
        <v>0.20163734070630604</v>
      </c>
      <c r="IB55">
        <v>0.21814256064758664</v>
      </c>
      <c r="IC55">
        <v>0.24174533430695436</v>
      </c>
      <c r="ID55">
        <v>0.17150205476885011</v>
      </c>
      <c r="IE55">
        <v>0.13052255561779488</v>
      </c>
      <c r="IF55">
        <v>0.2031536374462499</v>
      </c>
      <c r="IG55">
        <v>0.27327623016721841</v>
      </c>
      <c r="IH55">
        <v>0.27391619863199718</v>
      </c>
      <c r="II55">
        <v>0.18739992189509727</v>
      </c>
      <c r="IJ55">
        <v>0.20661067361834029</v>
      </c>
      <c r="IK55">
        <v>0.24437175976461756</v>
      </c>
      <c r="IL55">
        <v>0.26727844829489361</v>
      </c>
      <c r="IM55">
        <v>0.27358131841421635</v>
      </c>
      <c r="IN55">
        <v>0.29136603315421594</v>
      </c>
      <c r="IO55">
        <v>0.34551902979827376</v>
      </c>
      <c r="IP55">
        <v>0.36707808002365416</v>
      </c>
      <c r="IQ55">
        <v>0.34320238611090947</v>
      </c>
      <c r="IR55">
        <v>0.24453508279419695</v>
      </c>
      <c r="JB55" t="s">
        <v>721</v>
      </c>
      <c r="JC55">
        <v>0.13679463247748619</v>
      </c>
      <c r="JD55">
        <v>0.1272759646543338</v>
      </c>
      <c r="JE55">
        <v>0.12435411147260399</v>
      </c>
      <c r="JF55">
        <v>0.10932105184875017</v>
      </c>
      <c r="JG55">
        <v>9.4960989881744992E-2</v>
      </c>
      <c r="JH55">
        <v>0.10503944651429671</v>
      </c>
      <c r="JI55">
        <v>0.11540613155025739</v>
      </c>
      <c r="JJ55">
        <v>0.12652602121658246</v>
      </c>
      <c r="JK55">
        <v>0.1382694593549168</v>
      </c>
      <c r="JL55">
        <v>0.14143137128932723</v>
      </c>
      <c r="JM55">
        <v>0.12056627118108829</v>
      </c>
      <c r="JN55">
        <v>0.12602019454961894</v>
      </c>
      <c r="JO55">
        <v>0.12357562211430351</v>
      </c>
      <c r="JP55">
        <v>0.10982366317847918</v>
      </c>
      <c r="JQ55">
        <v>9.4790807666915361E-2</v>
      </c>
      <c r="JR55">
        <v>0.10778404251946087</v>
      </c>
      <c r="JS55">
        <v>0.11253099247450604</v>
      </c>
      <c r="JT55">
        <v>0.10730845787359081</v>
      </c>
      <c r="JU55">
        <v>0.11504829863833728</v>
      </c>
      <c r="JV55">
        <v>0.1188197159541228</v>
      </c>
      <c r="JW55">
        <v>7.3568322955811533E-2</v>
      </c>
      <c r="JX55">
        <v>7.7729874188835563E-2</v>
      </c>
      <c r="JY55">
        <v>6.7639852365907915E-2</v>
      </c>
      <c r="JZ55">
        <v>6.2210041593632089E-2</v>
      </c>
      <c r="KA55">
        <v>5.7671655241699905E-2</v>
      </c>
      <c r="KB55">
        <v>7.1456712844295958E-2</v>
      </c>
      <c r="KC55">
        <v>8.4202717781507397E-2</v>
      </c>
      <c r="KD55">
        <v>6.8796390219376696E-2</v>
      </c>
      <c r="KE55">
        <v>6.021478699371613E-2</v>
      </c>
      <c r="KF55">
        <v>6.6175107817510251E-2</v>
      </c>
      <c r="KG55">
        <v>9.5603943763552413E-2</v>
      </c>
      <c r="KH55">
        <v>9.889070730388469E-2</v>
      </c>
      <c r="KI55">
        <v>8.2004230123852898E-2</v>
      </c>
      <c r="KJ55">
        <v>7.0355571716339479E-2</v>
      </c>
      <c r="KK55">
        <v>5.2550622681917666E-2</v>
      </c>
      <c r="KL55">
        <v>6.5056545763436072E-2</v>
      </c>
      <c r="KM55">
        <v>6.6194019826511533E-2</v>
      </c>
      <c r="KN55">
        <v>5.3738233690494124E-2</v>
      </c>
      <c r="KO55">
        <v>4.9269796163399951E-2</v>
      </c>
      <c r="KP55">
        <v>5.9634364990659529E-2</v>
      </c>
      <c r="KQ55">
        <v>0.10576179499534798</v>
      </c>
      <c r="KR55">
        <v>9.8692725805725121E-2</v>
      </c>
      <c r="KS55">
        <v>9.0923585551323544E-2</v>
      </c>
      <c r="KT55">
        <v>7.748275923966591E-2</v>
      </c>
      <c r="KU55">
        <v>7.1708288626409322E-2</v>
      </c>
      <c r="KV55">
        <v>7.3568896865382871E-2</v>
      </c>
      <c r="KW55">
        <v>7.9017596692041309E-2</v>
      </c>
      <c r="KX55">
        <v>8.3599304820335618E-2</v>
      </c>
      <c r="KY55">
        <v>9.1185938546378464E-2</v>
      </c>
      <c r="KZ55">
        <v>9.8063921801886583E-2</v>
      </c>
      <c r="LA55">
        <v>0.17894540463393471</v>
      </c>
      <c r="LB55">
        <v>0.17589549837315935</v>
      </c>
      <c r="LC55">
        <v>0.17765736232313933</v>
      </c>
      <c r="LD55">
        <v>0.16883823682714363</v>
      </c>
      <c r="LE55">
        <v>0.16506667308964984</v>
      </c>
      <c r="LF55">
        <v>0.16942020134491409</v>
      </c>
      <c r="LG55">
        <v>0.15654760415225344</v>
      </c>
      <c r="LH55">
        <v>0.14784497729135684</v>
      </c>
      <c r="LI55">
        <v>0.14621787474722311</v>
      </c>
      <c r="LJ55">
        <v>0.15721949669415466</v>
      </c>
      <c r="LL55" t="s">
        <v>722</v>
      </c>
      <c r="LM55" t="s">
        <v>156</v>
      </c>
      <c r="LN55" t="s">
        <v>157</v>
      </c>
      <c r="LO55">
        <v>0.47240070571153853</v>
      </c>
    </row>
    <row r="56" spans="2:327" x14ac:dyDescent="0.45">
      <c r="B56" t="s">
        <v>723</v>
      </c>
      <c r="C56" t="s">
        <v>147</v>
      </c>
      <c r="D56">
        <v>0.33778340777502647</v>
      </c>
      <c r="E56">
        <v>0.39379677208228292</v>
      </c>
      <c r="F56">
        <v>0.40909890207451965</v>
      </c>
      <c r="G56">
        <v>0.44745809498074501</v>
      </c>
      <c r="H56">
        <v>0.48133462398946297</v>
      </c>
      <c r="I56">
        <v>0.47526776748245714</v>
      </c>
      <c r="J56">
        <v>0.49163556885723886</v>
      </c>
      <c r="K56">
        <v>0.4535814947299131</v>
      </c>
      <c r="L56">
        <v>0.44280807799745542</v>
      </c>
      <c r="M56">
        <v>0.37335518111505117</v>
      </c>
      <c r="N56">
        <v>0.43564160091960241</v>
      </c>
      <c r="O56">
        <v>0.46493726312383687</v>
      </c>
      <c r="P56">
        <v>0.5224086427900283</v>
      </c>
      <c r="Q56">
        <v>0.55855580612554723</v>
      </c>
      <c r="R56">
        <v>0.48967396315803946</v>
      </c>
      <c r="S56">
        <v>0.43482406002787793</v>
      </c>
      <c r="T56">
        <v>0.40720070457414781</v>
      </c>
      <c r="U56">
        <v>0.36584125546227758</v>
      </c>
      <c r="V56">
        <v>0.32542890362376631</v>
      </c>
      <c r="W56">
        <v>0.3807627905207468</v>
      </c>
      <c r="X56">
        <v>0.35197956528872881</v>
      </c>
      <c r="Y56">
        <v>0.38972343848361279</v>
      </c>
      <c r="Z56">
        <v>0.47664661920692691</v>
      </c>
      <c r="AA56">
        <v>0.514002827815631</v>
      </c>
      <c r="AB56">
        <v>0.51251694680211213</v>
      </c>
      <c r="AC56">
        <v>0.46101978049766207</v>
      </c>
      <c r="AD56">
        <v>0.45566123378559459</v>
      </c>
      <c r="AE56">
        <v>0.41457298688653754</v>
      </c>
      <c r="AF56">
        <v>0.37397307204766433</v>
      </c>
      <c r="AG56">
        <v>0.34070067296079531</v>
      </c>
      <c r="AH56">
        <v>0.40632607280376998</v>
      </c>
      <c r="AI56">
        <v>0.35809709333806067</v>
      </c>
      <c r="AJ56">
        <v>0.44209495479359928</v>
      </c>
      <c r="AK56">
        <v>0.5203534137259811</v>
      </c>
      <c r="AL56">
        <v>0.48590164249224499</v>
      </c>
      <c r="AM56">
        <v>0.454663764209988</v>
      </c>
      <c r="AN56">
        <v>0.43990628550575323</v>
      </c>
      <c r="AO56">
        <v>0.39692074278415651</v>
      </c>
      <c r="AP56">
        <v>0.33579483229894436</v>
      </c>
      <c r="AQ56">
        <v>0.33601812168617579</v>
      </c>
      <c r="AR56">
        <v>0.37475214564934078</v>
      </c>
      <c r="AS56">
        <v>0.36510231798056764</v>
      </c>
      <c r="AT56">
        <v>0.40706374318028427</v>
      </c>
      <c r="AU56">
        <v>0.46699158963308757</v>
      </c>
      <c r="AV56">
        <v>0.45930943568767391</v>
      </c>
      <c r="AW56">
        <v>0.45607893343701339</v>
      </c>
      <c r="AX56">
        <v>0.43424915836405326</v>
      </c>
      <c r="AY56">
        <v>0.35386286591186927</v>
      </c>
      <c r="AZ56">
        <v>0.31200237445730733</v>
      </c>
      <c r="BA56">
        <v>0.34739129899796006</v>
      </c>
      <c r="BB56">
        <v>0.40609209816462011</v>
      </c>
      <c r="BC56">
        <v>0.42086393517319665</v>
      </c>
      <c r="BD56">
        <v>0.42518816253474218</v>
      </c>
      <c r="BE56">
        <v>0.46961358875615017</v>
      </c>
      <c r="BF56">
        <v>0.51026546608185641</v>
      </c>
      <c r="BG56">
        <v>0.52991212829072543</v>
      </c>
      <c r="BH56">
        <v>0.52863380600006282</v>
      </c>
      <c r="BI56">
        <v>0.47068933228528992</v>
      </c>
      <c r="BJ56">
        <v>0.44976882215045055</v>
      </c>
      <c r="BK56">
        <v>0.43181349177636164</v>
      </c>
      <c r="BM56" t="s">
        <v>723</v>
      </c>
      <c r="BN56" t="s">
        <v>148</v>
      </c>
      <c r="BO56">
        <v>6.1865482062555682E-2</v>
      </c>
      <c r="BP56">
        <v>6.5186876448733902E-2</v>
      </c>
      <c r="BQ56">
        <v>4.9618649802118039E-2</v>
      </c>
      <c r="BR56">
        <v>7.6410857737169158E-2</v>
      </c>
      <c r="BS56">
        <v>6.3903417517680569E-2</v>
      </c>
      <c r="BT56">
        <v>4.5244533779022947E-2</v>
      </c>
      <c r="BU56">
        <v>0.12343845009608627</v>
      </c>
      <c r="BV56">
        <v>0.12475427488036069</v>
      </c>
      <c r="BW56">
        <v>6.4624632983359395E-2</v>
      </c>
      <c r="BX56">
        <v>3.3177756793696667E-2</v>
      </c>
      <c r="BY56">
        <v>3.9474544910883612E-2</v>
      </c>
      <c r="BZ56">
        <v>4.4695116535876829E-2</v>
      </c>
      <c r="CA56">
        <v>6.485113128727181E-2</v>
      </c>
      <c r="CB56">
        <v>6.6523388695973074E-2</v>
      </c>
      <c r="CC56">
        <v>6.5671157534601676E-2</v>
      </c>
      <c r="CD56">
        <v>8.8872527572313634E-2</v>
      </c>
      <c r="CE56">
        <v>8.6295550255984871E-2</v>
      </c>
      <c r="CF56">
        <v>7.5408321775603832E-2</v>
      </c>
      <c r="CG56">
        <v>6.9455531755385894E-2</v>
      </c>
      <c r="CH56">
        <v>5.983332762115579E-3</v>
      </c>
      <c r="CI56">
        <v>6.5219953747517184E-2</v>
      </c>
      <c r="CJ56">
        <v>6.0343917217946401E-2</v>
      </c>
      <c r="CK56">
        <v>3.6206277684711477E-2</v>
      </c>
      <c r="CL56">
        <v>2.8319547562497049E-2</v>
      </c>
      <c r="CM56">
        <v>2.4936456195116891E-2</v>
      </c>
      <c r="CN56">
        <v>6.9376994796190083E-2</v>
      </c>
      <c r="CO56">
        <v>7.7263444133690892E-2</v>
      </c>
      <c r="CP56">
        <v>9.1778945075667487E-2</v>
      </c>
      <c r="CQ56">
        <v>8.8169692388914686E-2</v>
      </c>
      <c r="CR56">
        <v>7.4594996773252861E-2</v>
      </c>
      <c r="CS56">
        <v>6.5458293739244972E-2</v>
      </c>
      <c r="CT56">
        <v>2.1330128846868975E-2</v>
      </c>
      <c r="CU56">
        <v>1.2333601945336939E-2</v>
      </c>
      <c r="CV56">
        <v>3.395472305263901E-3</v>
      </c>
      <c r="CW56">
        <v>2.2620459718176254E-3</v>
      </c>
      <c r="CX56">
        <v>4.1095825209303917E-2</v>
      </c>
      <c r="CY56">
        <v>8.2800016449918232E-2</v>
      </c>
      <c r="CZ56">
        <v>0.12662886250065059</v>
      </c>
      <c r="DA56">
        <v>0.1122588914693274</v>
      </c>
      <c r="DB56">
        <v>0.10799477898736991</v>
      </c>
      <c r="DC56">
        <v>4.5291859178050495E-2</v>
      </c>
      <c r="DD56">
        <v>3.5807691756166805E-2</v>
      </c>
      <c r="DE56">
        <v>4.3883861825148002E-2</v>
      </c>
      <c r="DF56">
        <v>6.2123305945051839E-2</v>
      </c>
      <c r="DG56">
        <v>5.0251474217880711E-2</v>
      </c>
      <c r="DH56">
        <v>4.9958264807162991E-2</v>
      </c>
      <c r="DI56">
        <v>9.6717357524375297E-2</v>
      </c>
      <c r="DJ56">
        <v>9.702924207922059E-2</v>
      </c>
      <c r="DK56">
        <v>4.815218226976832E-2</v>
      </c>
      <c r="DL56">
        <v>2.196592774804831E-2</v>
      </c>
      <c r="DM56">
        <v>4.0579440944966433E-2</v>
      </c>
      <c r="DN56">
        <v>2.2081635462061204E-2</v>
      </c>
      <c r="DO56">
        <v>2.5719924058866726E-2</v>
      </c>
      <c r="DP56">
        <v>3.2036863842096731E-2</v>
      </c>
      <c r="DQ56">
        <v>3.2954507254446333E-2</v>
      </c>
      <c r="DR56">
        <v>3.0781264151057402E-2</v>
      </c>
      <c r="DS56">
        <v>9.1342598415881521E-3</v>
      </c>
      <c r="DT56">
        <v>2.4274019210444975E-2</v>
      </c>
      <c r="DU56">
        <v>6.1015233233342951E-2</v>
      </c>
      <c r="DV56">
        <v>7.0823325766404488E-2</v>
      </c>
      <c r="DX56" t="s">
        <v>723</v>
      </c>
      <c r="DY56" t="s">
        <v>149</v>
      </c>
      <c r="DZ56">
        <v>4.0169365484733557E-2</v>
      </c>
      <c r="EA56">
        <v>5.2723183792347243E-2</v>
      </c>
      <c r="EB56">
        <v>6.9679245364493506E-2</v>
      </c>
      <c r="EC56">
        <v>9.03950743644963E-2</v>
      </c>
      <c r="ED56">
        <v>5.12675933200041E-2</v>
      </c>
      <c r="EE56">
        <v>0.12229539402015667</v>
      </c>
      <c r="EF56">
        <v>8.9515551794241269E-2</v>
      </c>
      <c r="EG56">
        <v>5.3441677630612437E-2</v>
      </c>
      <c r="EH56">
        <v>0.12549978570054571</v>
      </c>
      <c r="EI56">
        <v>0.10441267245763602</v>
      </c>
      <c r="EJ56">
        <v>2.3100080950826125E-2</v>
      </c>
      <c r="EK56">
        <v>4.8465331335079347E-2</v>
      </c>
      <c r="EL56">
        <v>7.3401341976581408E-2</v>
      </c>
      <c r="EM56">
        <v>6.9116779247974824E-2</v>
      </c>
      <c r="EN56">
        <v>2.9480909229537673E-2</v>
      </c>
      <c r="EO56">
        <v>2.5970777273313185E-2</v>
      </c>
      <c r="EP56">
        <v>4.5173852501098531E-2</v>
      </c>
      <c r="EQ56">
        <v>6.3102655054669776E-2</v>
      </c>
      <c r="ER56">
        <v>6.9113038568325402E-2</v>
      </c>
      <c r="ES56">
        <v>0.12383932195676192</v>
      </c>
      <c r="ET56">
        <v>7.2708975271974341E-2</v>
      </c>
      <c r="EU56">
        <v>7.4012321903305006E-2</v>
      </c>
      <c r="EV56">
        <v>3.9110656787308358E-2</v>
      </c>
      <c r="EW56">
        <v>3.9293899381238798E-2</v>
      </c>
      <c r="EX56">
        <v>5.0894827855561486E-2</v>
      </c>
      <c r="EY56">
        <v>4.8099783529567487E-2</v>
      </c>
      <c r="EZ56">
        <v>5.088102207380857E-3</v>
      </c>
      <c r="FA56">
        <v>1.9533572766370466E-2</v>
      </c>
      <c r="FB56">
        <v>8.5087788218825386E-2</v>
      </c>
      <c r="FC56">
        <v>9.9860939867801521E-2</v>
      </c>
      <c r="FD56">
        <v>0.1079238583597345</v>
      </c>
      <c r="FE56">
        <v>3.1968918546889026E-2</v>
      </c>
      <c r="FF56">
        <v>2.1319150442847924E-2</v>
      </c>
      <c r="FG56">
        <v>5.5915764305051269E-2</v>
      </c>
      <c r="FH56">
        <v>2.8618573712980416E-2</v>
      </c>
      <c r="FI56">
        <v>4.124819769793695E-3</v>
      </c>
      <c r="FJ56">
        <v>0</v>
      </c>
      <c r="FK56">
        <v>2.4263351744812357E-2</v>
      </c>
      <c r="FL56">
        <v>4.0220619115098645E-2</v>
      </c>
      <c r="FM56">
        <v>4.8876109526228222E-2</v>
      </c>
      <c r="FN56">
        <v>3.0844476978705231E-2</v>
      </c>
      <c r="FO56">
        <v>6.9136021257509922E-2</v>
      </c>
      <c r="FP56">
        <v>3.2004400988376661E-2</v>
      </c>
      <c r="FQ56">
        <v>2.9133094638975388E-2</v>
      </c>
      <c r="FR56">
        <v>5.6107415076607492E-2</v>
      </c>
      <c r="FS56">
        <v>6.0809861205386138E-2</v>
      </c>
      <c r="FT56">
        <v>6.4779501499087844E-2</v>
      </c>
      <c r="FU56">
        <v>7.3632788920305323E-2</v>
      </c>
      <c r="FV56">
        <v>7.2910389448229002E-2</v>
      </c>
      <c r="FW56">
        <v>8.7114810594881562E-2</v>
      </c>
      <c r="FX56">
        <v>7.1207472090633619E-2</v>
      </c>
      <c r="FY56">
        <v>8.8379790902831573E-2</v>
      </c>
      <c r="FZ56">
        <v>4.6583099722197124E-2</v>
      </c>
      <c r="GA56">
        <v>2.5389676941056254E-2</v>
      </c>
      <c r="GB56">
        <v>4.1862949998360897E-2</v>
      </c>
      <c r="GC56">
        <v>2.5763977837081443E-2</v>
      </c>
      <c r="GD56">
        <v>8.3931448810427203E-2</v>
      </c>
      <c r="GE56">
        <v>3.5378236782869839E-2</v>
      </c>
      <c r="GF56">
        <v>2.3582815435449257E-2</v>
      </c>
      <c r="GG56">
        <v>2.4268795751920629E-2</v>
      </c>
      <c r="GI56" t="s">
        <v>723</v>
      </c>
      <c r="GJ56" t="s">
        <v>150</v>
      </c>
      <c r="GK56">
        <v>0.12668986034328736</v>
      </c>
      <c r="GL56">
        <v>0.1510330993929562</v>
      </c>
      <c r="GM56">
        <v>0.15546911295728039</v>
      </c>
      <c r="GN56">
        <v>0.16173392350877019</v>
      </c>
      <c r="GO56">
        <v>0.24567653125933842</v>
      </c>
      <c r="GP56">
        <v>0.19928088807780492</v>
      </c>
      <c r="GQ56">
        <v>0.16063237783245063</v>
      </c>
      <c r="GR56">
        <v>0.16814854117105305</v>
      </c>
      <c r="GS56">
        <v>0.12842637546433672</v>
      </c>
      <c r="GT56">
        <v>0.12648866952891646</v>
      </c>
      <c r="GU56">
        <v>0.2752682909096959</v>
      </c>
      <c r="GV56">
        <v>0.2657097503688482</v>
      </c>
      <c r="GW56">
        <v>0.27238511607609089</v>
      </c>
      <c r="GX56">
        <v>0.30783094885087375</v>
      </c>
      <c r="GY56">
        <v>0.27177412494218811</v>
      </c>
      <c r="GZ56">
        <v>0.20349739117637436</v>
      </c>
      <c r="HA56">
        <v>0.15176271386759466</v>
      </c>
      <c r="HB56">
        <v>0.11534676427658215</v>
      </c>
      <c r="HC56">
        <v>9.022327769656506E-2</v>
      </c>
      <c r="HD56">
        <v>0.14752274005893562</v>
      </c>
      <c r="HE56">
        <v>9.7423668787513851E-2</v>
      </c>
      <c r="HF56">
        <v>0.14335820758373266</v>
      </c>
      <c r="HG56">
        <v>0.2806070948887211</v>
      </c>
      <c r="HH56">
        <v>0.33724387539508943</v>
      </c>
      <c r="HI56">
        <v>0.32073357678934322</v>
      </c>
      <c r="HJ56">
        <v>0.21140281853076381</v>
      </c>
      <c r="HK56">
        <v>0.25377498046959257</v>
      </c>
      <c r="HL56">
        <v>0.186325666377997</v>
      </c>
      <c r="HM56">
        <v>8.2602183614738103E-2</v>
      </c>
      <c r="HN56">
        <v>7.1170022553499454E-2</v>
      </c>
      <c r="HO56">
        <v>0.11713352215785845</v>
      </c>
      <c r="HP56">
        <v>0.19984897601125745</v>
      </c>
      <c r="HQ56">
        <v>0.3064394658802479</v>
      </c>
      <c r="HR56">
        <v>0.36344163070028485</v>
      </c>
      <c r="HS56">
        <v>0.36479460230660188</v>
      </c>
      <c r="HT56">
        <v>0.31481418305693659</v>
      </c>
      <c r="HU56">
        <v>0.26143275869794813</v>
      </c>
      <c r="HV56">
        <v>0.16385381244777841</v>
      </c>
      <c r="HW56">
        <v>9.2415347996772909E-2</v>
      </c>
      <c r="HX56">
        <v>8.2610085526694368E-2</v>
      </c>
      <c r="HY56">
        <v>0.19661117782666676</v>
      </c>
      <c r="HZ56">
        <v>0.1614850282272339</v>
      </c>
      <c r="IA56">
        <v>0.21563430724449084</v>
      </c>
      <c r="IB56">
        <v>0.25994217599587954</v>
      </c>
      <c r="IC56">
        <v>0.24072153450923975</v>
      </c>
      <c r="ID56">
        <v>0.22330069628773364</v>
      </c>
      <c r="IE56">
        <v>0.15153651683260586</v>
      </c>
      <c r="IF56">
        <v>7.1171932340199806E-2</v>
      </c>
      <c r="IG56">
        <v>9.2087595833602737E-2</v>
      </c>
      <c r="IH56">
        <v>0.1553927027758536</v>
      </c>
      <c r="II56">
        <v>0.1727454562818308</v>
      </c>
      <c r="IJ56">
        <v>0.19564193502620875</v>
      </c>
      <c r="IK56">
        <v>0.23567533077840655</v>
      </c>
      <c r="IL56">
        <v>0.28429442843358543</v>
      </c>
      <c r="IM56">
        <v>0.29446535531993501</v>
      </c>
      <c r="IN56">
        <v>0.31587325722909981</v>
      </c>
      <c r="IO56">
        <v>0.30286518918398142</v>
      </c>
      <c r="IP56">
        <v>0.29568345441843547</v>
      </c>
      <c r="IQ56">
        <v>0.25347993047466977</v>
      </c>
      <c r="IR56">
        <v>0.20689598528362388</v>
      </c>
      <c r="JB56" t="s">
        <v>723</v>
      </c>
      <c r="JC56">
        <v>0.12582359019479167</v>
      </c>
      <c r="JD56">
        <v>0.11052319283268851</v>
      </c>
      <c r="JE56">
        <v>0.11217700510356382</v>
      </c>
      <c r="JF56">
        <v>0.10328254333283848</v>
      </c>
      <c r="JG56">
        <v>8.609760030630266E-2</v>
      </c>
      <c r="JH56">
        <v>9.7310856790591246E-2</v>
      </c>
      <c r="JI56">
        <v>0.11235088965644731</v>
      </c>
      <c r="JJ56">
        <v>0.1371981869311994</v>
      </c>
      <c r="JK56">
        <v>0.14444800063763891</v>
      </c>
      <c r="JL56">
        <v>0.13819371484289975</v>
      </c>
      <c r="JM56">
        <v>0.16287941065916239</v>
      </c>
      <c r="JN56">
        <v>0.15836309321445305</v>
      </c>
      <c r="JO56">
        <v>0.12755205647147591</v>
      </c>
      <c r="JP56">
        <v>9.9370240278311706E-2</v>
      </c>
      <c r="JQ56">
        <v>9.2208886368197837E-2</v>
      </c>
      <c r="JR56">
        <v>0.11542145965444373</v>
      </c>
      <c r="JS56">
        <v>0.13394032614641399</v>
      </c>
      <c r="JT56">
        <v>0.15191986055592707</v>
      </c>
      <c r="JU56">
        <v>0.17172168631180512</v>
      </c>
      <c r="JV56">
        <v>0.15691966992440395</v>
      </c>
      <c r="JW56">
        <v>0.13225609748671502</v>
      </c>
      <c r="JX56">
        <v>0.10676179021169863</v>
      </c>
      <c r="JY56">
        <v>7.0689586404617796E-2</v>
      </c>
      <c r="JZ56">
        <v>7.1374338350605582E-2</v>
      </c>
      <c r="KA56">
        <v>6.688793787444873E-2</v>
      </c>
      <c r="KB56">
        <v>7.5340434437179193E-2</v>
      </c>
      <c r="KC56">
        <v>9.6115713527303442E-2</v>
      </c>
      <c r="KD56">
        <v>0.10168344826340149</v>
      </c>
      <c r="KE56">
        <v>0.12411069728344955</v>
      </c>
      <c r="KF56">
        <v>0.13852374851671581</v>
      </c>
      <c r="KG56">
        <v>8.428237051394144E-2</v>
      </c>
      <c r="KH56">
        <v>8.2417336488078502E-2</v>
      </c>
      <c r="KI56">
        <v>5.7044512899731205E-2</v>
      </c>
      <c r="KJ56">
        <v>6.0935417745112123E-2</v>
      </c>
      <c r="KK56">
        <v>5.5596109933351581E-2</v>
      </c>
      <c r="KL56">
        <v>6.1598589833180818E-2</v>
      </c>
      <c r="KM56">
        <v>6.1552037653155853E-2</v>
      </c>
      <c r="KN56">
        <v>6.5048102997816284E-2</v>
      </c>
      <c r="KO56">
        <v>7.9291218941713343E-2</v>
      </c>
      <c r="KP56">
        <v>8.6794172545924392E-2</v>
      </c>
      <c r="KQ56">
        <v>0.10988245520747073</v>
      </c>
      <c r="KR56">
        <v>0.10786920580007386</v>
      </c>
      <c r="KS56">
        <v>9.1025904241267344E-2</v>
      </c>
      <c r="KT56">
        <v>7.2638315087220406E-2</v>
      </c>
      <c r="KU56">
        <v>5.9011372784881291E-2</v>
      </c>
      <c r="KV56">
        <v>6.0029500904040897E-2</v>
      </c>
      <c r="KW56">
        <v>7.8084793597257562E-2</v>
      </c>
      <c r="KX56">
        <v>0.10916482335751758</v>
      </c>
      <c r="KY56">
        <v>0.13339030825374273</v>
      </c>
      <c r="KZ56">
        <v>0.12399079786437532</v>
      </c>
      <c r="LA56">
        <v>0.16828408510916804</v>
      </c>
      <c r="LB56">
        <v>0.17507270823269563</v>
      </c>
      <c r="LC56">
        <v>0.17307312975522521</v>
      </c>
      <c r="LD56">
        <v>0.14706417151829709</v>
      </c>
      <c r="LE56">
        <v>0.12477517970655592</v>
      </c>
      <c r="LF56">
        <v>0.1360092927989037</v>
      </c>
      <c r="LG56">
        <v>0.13460693027958379</v>
      </c>
      <c r="LH56">
        <v>0.14533475008091223</v>
      </c>
      <c r="LI56">
        <v>0.15926961509102391</v>
      </c>
      <c r="LJ56">
        <v>0.15526268895798154</v>
      </c>
      <c r="LL56" t="s">
        <v>724</v>
      </c>
      <c r="LM56" t="s">
        <v>156</v>
      </c>
      <c r="LN56" t="s">
        <v>157</v>
      </c>
      <c r="LO56">
        <v>0.38258470726515725</v>
      </c>
    </row>
    <row r="57" spans="2:327" x14ac:dyDescent="0.45">
      <c r="B57" t="s">
        <v>725</v>
      </c>
      <c r="C57" t="s">
        <v>147</v>
      </c>
      <c r="D57">
        <v>0.37867759550490615</v>
      </c>
      <c r="E57">
        <v>0.39432878193181142</v>
      </c>
      <c r="F57">
        <v>0.41018779516190129</v>
      </c>
      <c r="G57">
        <v>0.44433814471439165</v>
      </c>
      <c r="H57">
        <v>0.48069752027456275</v>
      </c>
      <c r="I57">
        <v>0.46741869670710728</v>
      </c>
      <c r="J57">
        <v>0.44430441008847743</v>
      </c>
      <c r="K57">
        <v>0.41955450822605611</v>
      </c>
      <c r="L57">
        <v>0.44133597601955238</v>
      </c>
      <c r="M57">
        <v>0.40721174513783365</v>
      </c>
      <c r="N57">
        <v>0.38801732421004825</v>
      </c>
      <c r="O57">
        <v>0.3912566262480644</v>
      </c>
      <c r="P57">
        <v>0.41338483766368117</v>
      </c>
      <c r="Q57">
        <v>0.4293500237835014</v>
      </c>
      <c r="R57">
        <v>0.41085814482876809</v>
      </c>
      <c r="S57">
        <v>0.37673899871561045</v>
      </c>
      <c r="T57">
        <v>0.36779548835224807</v>
      </c>
      <c r="U57">
        <v>0.38642308925420477</v>
      </c>
      <c r="V57">
        <v>0.41260753391135552</v>
      </c>
      <c r="W57">
        <v>0.40527045709908932</v>
      </c>
      <c r="X57">
        <v>0.41796449496790444</v>
      </c>
      <c r="Y57">
        <v>0.4662165413028711</v>
      </c>
      <c r="Z57">
        <v>0.50844155182254036</v>
      </c>
      <c r="AA57">
        <v>0.51166756784893674</v>
      </c>
      <c r="AB57">
        <v>0.46198218442017075</v>
      </c>
      <c r="AC57">
        <v>0.38560884196830736</v>
      </c>
      <c r="AD57">
        <v>0.3337245598159933</v>
      </c>
      <c r="AE57">
        <v>0.35474639804541891</v>
      </c>
      <c r="AF57">
        <v>0.39736848021911492</v>
      </c>
      <c r="AG57">
        <v>0.41034351217546122</v>
      </c>
      <c r="AH57">
        <v>0.45735688508867495</v>
      </c>
      <c r="AI57">
        <v>0.45242042170989866</v>
      </c>
      <c r="AJ57">
        <v>0.45226169900619823</v>
      </c>
      <c r="AK57">
        <v>0.47667668729991258</v>
      </c>
      <c r="AL57">
        <v>0.35365175604298177</v>
      </c>
      <c r="AM57">
        <v>0.27391869914774125</v>
      </c>
      <c r="AN57">
        <v>0.24585680846869568</v>
      </c>
      <c r="AO57">
        <v>0.28460823026829096</v>
      </c>
      <c r="AP57">
        <v>0.37320579072268434</v>
      </c>
      <c r="AQ57">
        <v>0.47555418625387608</v>
      </c>
      <c r="AR57">
        <v>0.43982589134463385</v>
      </c>
      <c r="AS57">
        <v>0.44635786948593925</v>
      </c>
      <c r="AT57">
        <v>0.46133030558207455</v>
      </c>
      <c r="AU57">
        <v>0.5357002036194265</v>
      </c>
      <c r="AV57">
        <v>0.53075178252403099</v>
      </c>
      <c r="AW57">
        <v>0.45803126401053185</v>
      </c>
      <c r="AX57">
        <v>0.3720797774672478</v>
      </c>
      <c r="AY57">
        <v>0.33365517805356776</v>
      </c>
      <c r="AZ57">
        <v>0.41160302780177077</v>
      </c>
      <c r="BA57">
        <v>0.43762060494026467</v>
      </c>
      <c r="BB57">
        <v>0.46958252954728197</v>
      </c>
      <c r="BC57">
        <v>0.45233307353756447</v>
      </c>
      <c r="BD57">
        <v>0.46600636374638738</v>
      </c>
      <c r="BE57">
        <v>0.49404575129189282</v>
      </c>
      <c r="BF57">
        <v>0.50743431320731691</v>
      </c>
      <c r="BG57">
        <v>0.48865863920101138</v>
      </c>
      <c r="BH57">
        <v>0.48041475801046252</v>
      </c>
      <c r="BI57">
        <v>0.45290495120832608</v>
      </c>
      <c r="BJ57">
        <v>0.44417002238535663</v>
      </c>
      <c r="BK57">
        <v>0.4532492283360891</v>
      </c>
      <c r="BM57" t="s">
        <v>725</v>
      </c>
      <c r="BN57" t="s">
        <v>148</v>
      </c>
      <c r="BO57">
        <v>5.1403735725139316E-2</v>
      </c>
      <c r="BP57">
        <v>5.1275952724296484E-2</v>
      </c>
      <c r="BQ57">
        <v>0.11549648984993352</v>
      </c>
      <c r="BR57">
        <v>5.1323360328878985E-2</v>
      </c>
      <c r="BS57">
        <v>4.1054902677243203E-2</v>
      </c>
      <c r="BT57">
        <v>0.10290265758019868</v>
      </c>
      <c r="BU57">
        <v>5.2440533729514856E-2</v>
      </c>
      <c r="BV57">
        <v>2.3999235801283932E-2</v>
      </c>
      <c r="BW57">
        <v>3.608263001103737E-2</v>
      </c>
      <c r="BX57">
        <v>3.7599851595331198E-2</v>
      </c>
      <c r="BY57">
        <v>4.5581858756570399E-2</v>
      </c>
      <c r="BZ57">
        <v>5.8014437833682271E-2</v>
      </c>
      <c r="CA57">
        <v>6.7773957702709411E-3</v>
      </c>
      <c r="CB57">
        <v>1.2809898676881126E-2</v>
      </c>
      <c r="CC57">
        <v>4.9874931836843939E-2</v>
      </c>
      <c r="CD57">
        <v>6.2273361291375763E-2</v>
      </c>
      <c r="CE57">
        <v>4.2966313582099881E-2</v>
      </c>
      <c r="CF57">
        <v>4.5820123112713933E-2</v>
      </c>
      <c r="CG57">
        <v>4.4518233066258545E-2</v>
      </c>
      <c r="CH57">
        <v>1.280197523231256E-2</v>
      </c>
      <c r="CI57">
        <v>4.6161155447128364E-2</v>
      </c>
      <c r="CJ57">
        <v>5.6476835129655678E-2</v>
      </c>
      <c r="CK57">
        <v>7.8296164465135099E-2</v>
      </c>
      <c r="CL57">
        <v>3.863403880844362E-2</v>
      </c>
      <c r="CM57">
        <v>6.7320233805772178E-2</v>
      </c>
      <c r="CN57">
        <v>2.9532945338615994E-2</v>
      </c>
      <c r="CO57">
        <v>2.9036803090227332E-2</v>
      </c>
      <c r="CP57">
        <v>3.3132856420254313E-2</v>
      </c>
      <c r="CQ57">
        <v>4.7811612219684572E-2</v>
      </c>
      <c r="CR57">
        <v>5.0203852940453458E-2</v>
      </c>
      <c r="CS57">
        <v>5.6612513849518986E-2</v>
      </c>
      <c r="CT57">
        <v>0.11117772810227479</v>
      </c>
      <c r="CU57">
        <v>7.9954092940311944E-2</v>
      </c>
      <c r="CV57">
        <v>8.4489330947229244E-3</v>
      </c>
      <c r="CW57">
        <v>4.3628592107852332E-2</v>
      </c>
      <c r="CX57">
        <v>1.0450810231765719E-2</v>
      </c>
      <c r="CY57">
        <v>4.2119401988528177E-2</v>
      </c>
      <c r="CZ57">
        <v>7.6931593093606296E-2</v>
      </c>
      <c r="DA57">
        <v>7.3588105110113877E-2</v>
      </c>
      <c r="DB57">
        <v>0.11126456752968832</v>
      </c>
      <c r="DC57">
        <v>3.642895145785896E-2</v>
      </c>
      <c r="DD57">
        <v>3.4967920507119526E-2</v>
      </c>
      <c r="DE57">
        <v>8.1311085802859336E-3</v>
      </c>
      <c r="DF57">
        <v>4.6215143877696728E-2</v>
      </c>
      <c r="DG57">
        <v>0.11517866607155609</v>
      </c>
      <c r="DH57">
        <v>0.10109063964912761</v>
      </c>
      <c r="DI57">
        <v>5.8924638280709193E-2</v>
      </c>
      <c r="DJ57">
        <v>2.8168010609932896E-2</v>
      </c>
      <c r="DK57">
        <v>6.2967116243717702E-2</v>
      </c>
      <c r="DL57">
        <v>4.353744077237099E-2</v>
      </c>
      <c r="DM57">
        <v>1.6259052637304094E-2</v>
      </c>
      <c r="DN57">
        <v>2.9907966559145554E-2</v>
      </c>
      <c r="DO57">
        <v>3.7762284777706163E-2</v>
      </c>
      <c r="DP57">
        <v>7.4668982758295593E-3</v>
      </c>
      <c r="DQ57">
        <v>4.3783630701800628E-2</v>
      </c>
      <c r="DR57">
        <v>5.1015840171558892E-2</v>
      </c>
      <c r="DS57">
        <v>5.6342595793101823E-2</v>
      </c>
      <c r="DT57">
        <v>3.3942143685502531E-2</v>
      </c>
      <c r="DU57">
        <v>1.0610154270559329E-2</v>
      </c>
      <c r="DV57">
        <v>1.6257392693241085E-2</v>
      </c>
      <c r="DX57" t="s">
        <v>725</v>
      </c>
      <c r="DY57" t="s">
        <v>149</v>
      </c>
      <c r="DZ57">
        <v>4.3300538203590269E-2</v>
      </c>
      <c r="EA57">
        <v>0.10709402945053552</v>
      </c>
      <c r="EB57">
        <v>4.4387441090574256E-2</v>
      </c>
      <c r="EC57">
        <v>0.12503271659607837</v>
      </c>
      <c r="ED57">
        <v>0.13214505072721638</v>
      </c>
      <c r="EE57">
        <v>4.9925041574302914E-2</v>
      </c>
      <c r="EF57">
        <v>6.8957386904818133E-2</v>
      </c>
      <c r="EG57">
        <v>9.49628695597102E-2</v>
      </c>
      <c r="EH57">
        <v>8.3499100157298861E-2</v>
      </c>
      <c r="EI57">
        <v>1.8560564153255518E-2</v>
      </c>
      <c r="EJ57">
        <v>2.5966375381401705E-2</v>
      </c>
      <c r="EK57">
        <v>4.4743114696237145E-2</v>
      </c>
      <c r="EL57">
        <v>8.3557677466608013E-2</v>
      </c>
      <c r="EM57">
        <v>6.500556543992278E-2</v>
      </c>
      <c r="EN57">
        <v>3.9621080514480697E-2</v>
      </c>
      <c r="EO57">
        <v>2.7534870970238535E-2</v>
      </c>
      <c r="EP57">
        <v>6.8207306225404718E-2</v>
      </c>
      <c r="EQ57">
        <v>6.7507459201180675E-2</v>
      </c>
      <c r="ER57">
        <v>7.1429762057140869E-2</v>
      </c>
      <c r="ES57">
        <v>4.3466675487047857E-2</v>
      </c>
      <c r="ET57">
        <v>2.6752895509735822E-2</v>
      </c>
      <c r="EU57">
        <v>2.2034283983865772E-2</v>
      </c>
      <c r="EV57">
        <v>7.0888553121238596E-2</v>
      </c>
      <c r="EW57">
        <v>0.12313992024264812</v>
      </c>
      <c r="EX57">
        <v>9.0531884096119827E-2</v>
      </c>
      <c r="EY57">
        <v>6.8619528077245931E-2</v>
      </c>
      <c r="EZ57">
        <v>4.8205729777424038E-2</v>
      </c>
      <c r="FA57">
        <v>1.9850364819213612E-2</v>
      </c>
      <c r="FB57">
        <v>1.0200632201467897E-2</v>
      </c>
      <c r="FC57">
        <v>1.4319117573031425E-2</v>
      </c>
      <c r="FD57">
        <v>0.11469390183177623</v>
      </c>
      <c r="FE57">
        <v>9.8557702561547639E-3</v>
      </c>
      <c r="FF57">
        <v>3.8854480022581295E-2</v>
      </c>
      <c r="FG57">
        <v>0.22666366995303239</v>
      </c>
      <c r="FH57">
        <v>0.10166578330187184</v>
      </c>
      <c r="FI57">
        <v>4.7770658285336762E-2</v>
      </c>
      <c r="FJ57">
        <v>0</v>
      </c>
      <c r="FK57">
        <v>0</v>
      </c>
      <c r="FL57">
        <v>1.9850330793393708E-2</v>
      </c>
      <c r="FM57">
        <v>6.9092662216625245E-2</v>
      </c>
      <c r="FN57">
        <v>9.4901524919929731E-2</v>
      </c>
      <c r="FO57">
        <v>5.2484973765661039E-2</v>
      </c>
      <c r="FP57">
        <v>5.4612378982214813E-2</v>
      </c>
      <c r="FQ57">
        <v>1.9775384034623148E-2</v>
      </c>
      <c r="FR57">
        <v>4.2915653584698933E-3</v>
      </c>
      <c r="FS57">
        <v>5.1171148941843485E-2</v>
      </c>
      <c r="FT57">
        <v>6.6708779112796449E-2</v>
      </c>
      <c r="FU57">
        <v>8.1891401703931749E-2</v>
      </c>
      <c r="FV57">
        <v>4.102737467604619E-2</v>
      </c>
      <c r="FW57">
        <v>5.2209587568022416E-2</v>
      </c>
      <c r="FX57">
        <v>2.449669285897069E-2</v>
      </c>
      <c r="FY57">
        <v>3.2930744379754191E-2</v>
      </c>
      <c r="FZ57">
        <v>3.6566385204279753E-2</v>
      </c>
      <c r="GA57">
        <v>0.10371713728987604</v>
      </c>
      <c r="GB57">
        <v>6.42684791852524E-2</v>
      </c>
      <c r="GC57">
        <v>4.095795495900123E-2</v>
      </c>
      <c r="GD57">
        <v>2.5889452066921639E-2</v>
      </c>
      <c r="GE57">
        <v>6.3580069301224201E-2</v>
      </c>
      <c r="GF57">
        <v>5.8942976413844203E-2</v>
      </c>
      <c r="GG57">
        <v>4.9873573927031109E-2</v>
      </c>
      <c r="GI57" t="s">
        <v>725</v>
      </c>
      <c r="GJ57" t="s">
        <v>150</v>
      </c>
      <c r="GK57">
        <v>0.18199499913713327</v>
      </c>
      <c r="GL57">
        <v>0.13157432645979977</v>
      </c>
      <c r="GM57">
        <v>0.13761046658163872</v>
      </c>
      <c r="GN57">
        <v>0.13691430057352072</v>
      </c>
      <c r="GO57">
        <v>0.16043060375846713</v>
      </c>
      <c r="GP57">
        <v>0.16561119085750192</v>
      </c>
      <c r="GQ57">
        <v>0.18666775854785034</v>
      </c>
      <c r="GR57">
        <v>0.17011267763350418</v>
      </c>
      <c r="GS57">
        <v>0.20005533793395608</v>
      </c>
      <c r="GT57">
        <v>0.22181693348377207</v>
      </c>
      <c r="GU57">
        <v>0.20092915772513509</v>
      </c>
      <c r="GV57">
        <v>0.18608669060011487</v>
      </c>
      <c r="GW57">
        <v>0.21608404125204247</v>
      </c>
      <c r="GX57">
        <v>0.2381395114970542</v>
      </c>
      <c r="GY57">
        <v>0.21034016131042921</v>
      </c>
      <c r="GZ57">
        <v>0.17787410773769294</v>
      </c>
      <c r="HA57">
        <v>0.14095067123809429</v>
      </c>
      <c r="HB57">
        <v>0.14891289082998246</v>
      </c>
      <c r="HC57">
        <v>0.16356001119709643</v>
      </c>
      <c r="HD57">
        <v>0.20631825326692632</v>
      </c>
      <c r="HE57">
        <v>0.22277847728754999</v>
      </c>
      <c r="HF57">
        <v>0.26364313754494367</v>
      </c>
      <c r="HG57">
        <v>0.21186710659697019</v>
      </c>
      <c r="HH57">
        <v>0.21668451953581014</v>
      </c>
      <c r="HI57">
        <v>0.18766919093957299</v>
      </c>
      <c r="HJ57">
        <v>0.19302141688002719</v>
      </c>
      <c r="HK57">
        <v>0.17263788298201099</v>
      </c>
      <c r="HL57">
        <v>0.20116639209307466</v>
      </c>
      <c r="HM57">
        <v>0.22609615728969062</v>
      </c>
      <c r="HN57">
        <v>0.23073409386502847</v>
      </c>
      <c r="HO57">
        <v>0.17967431128500605</v>
      </c>
      <c r="HP57">
        <v>0.21103519742957205</v>
      </c>
      <c r="HQ57">
        <v>0.21170789044248017</v>
      </c>
      <c r="HR57">
        <v>0.14412308796320905</v>
      </c>
      <c r="HS57">
        <v>0.14237302221356649</v>
      </c>
      <c r="HT57">
        <v>0.14420416470428438</v>
      </c>
      <c r="HU57">
        <v>0.12510497016299826</v>
      </c>
      <c r="HV57">
        <v>0.11204731828080838</v>
      </c>
      <c r="HW57">
        <v>0.17928920259930592</v>
      </c>
      <c r="HX57">
        <v>0.21768261542044084</v>
      </c>
      <c r="HY57">
        <v>0.17508896146305952</v>
      </c>
      <c r="HZ57">
        <v>0.22988926573772411</v>
      </c>
      <c r="IA57">
        <v>0.29013969198501233</v>
      </c>
      <c r="IB57">
        <v>0.33712431146101857</v>
      </c>
      <c r="IC57">
        <v>0.29831878701813952</v>
      </c>
      <c r="ID57">
        <v>0.19267377506969469</v>
      </c>
      <c r="IE57">
        <v>0.14756745796872422</v>
      </c>
      <c r="IF57">
        <v>0.11749307257802233</v>
      </c>
      <c r="IG57">
        <v>0.18214749570217292</v>
      </c>
      <c r="IH57">
        <v>0.22370705349997533</v>
      </c>
      <c r="II57">
        <v>0.3051681672927567</v>
      </c>
      <c r="IJ57">
        <v>0.28023688783643708</v>
      </c>
      <c r="IK57">
        <v>0.28043679504187563</v>
      </c>
      <c r="IL57">
        <v>0.26374760906842043</v>
      </c>
      <c r="IM57">
        <v>0.27559811395076361</v>
      </c>
      <c r="IN57">
        <v>0.25840474581282907</v>
      </c>
      <c r="IO57">
        <v>0.26155682728597301</v>
      </c>
      <c r="IP57">
        <v>0.22786353594550621</v>
      </c>
      <c r="IQ57">
        <v>0.24656491337500475</v>
      </c>
      <c r="IR57">
        <v>0.25873077415852591</v>
      </c>
      <c r="JB57" t="s">
        <v>725</v>
      </c>
      <c r="JC57">
        <v>0.13967979269831504</v>
      </c>
      <c r="JD57">
        <v>0.13247027602105022</v>
      </c>
      <c r="JE57">
        <v>0.14368740043751013</v>
      </c>
      <c r="JF57">
        <v>0.14499888739681951</v>
      </c>
      <c r="JG57">
        <v>0.16223562709746464</v>
      </c>
      <c r="JH57">
        <v>0.17947762373754406</v>
      </c>
      <c r="JI57">
        <v>0.17558612438532348</v>
      </c>
      <c r="JJ57">
        <v>0.17884969095368497</v>
      </c>
      <c r="JK57">
        <v>0.16885210597568276</v>
      </c>
      <c r="JL57">
        <v>0.15595471238005404</v>
      </c>
      <c r="JM57">
        <v>0.14372980458198209</v>
      </c>
      <c r="JN57">
        <v>0.13964346565545011</v>
      </c>
      <c r="JO57">
        <v>0.14209172961501357</v>
      </c>
      <c r="JP57">
        <v>0.15963968309445703</v>
      </c>
      <c r="JQ57">
        <v>0.18135450702581685</v>
      </c>
      <c r="JR57">
        <v>0.20465571298287261</v>
      </c>
      <c r="JS57">
        <v>0.20389944362306181</v>
      </c>
      <c r="JT57">
        <v>0.19275325260589529</v>
      </c>
      <c r="JU57">
        <v>0.17901084120020794</v>
      </c>
      <c r="JV57">
        <v>0.16390323747837507</v>
      </c>
      <c r="JW57">
        <v>6.881715845040666E-2</v>
      </c>
      <c r="JX57">
        <v>6.7628306480086747E-2</v>
      </c>
      <c r="JY57">
        <v>6.9180120385370941E-2</v>
      </c>
      <c r="JZ57">
        <v>8.6830158291705081E-2</v>
      </c>
      <c r="KA57">
        <v>0.1016948588594158</v>
      </c>
      <c r="KB57">
        <v>0.13574940853404668</v>
      </c>
      <c r="KC57">
        <v>0.15192351874048346</v>
      </c>
      <c r="KD57">
        <v>0.13389022965760836</v>
      </c>
      <c r="KE57">
        <v>0.10264685237569254</v>
      </c>
      <c r="KF57">
        <v>7.3769334820850616E-2</v>
      </c>
      <c r="KG57">
        <v>3.2639459875096602E-2</v>
      </c>
      <c r="KH57">
        <v>3.2470018722210919E-2</v>
      </c>
      <c r="KI57">
        <v>2.3818047443097613E-2</v>
      </c>
      <c r="KJ57">
        <v>2.2840891675722667E-2</v>
      </c>
      <c r="KK57">
        <v>3.3426939078108557E-2</v>
      </c>
      <c r="KL57">
        <v>7.0030167629619791E-2</v>
      </c>
      <c r="KM57">
        <v>9.3598267519198336E-2</v>
      </c>
      <c r="KN57">
        <v>8.6496972799718505E-2</v>
      </c>
      <c r="KO57">
        <v>5.2756831950611961E-2</v>
      </c>
      <c r="KP57">
        <v>3.5886806315032931E-2</v>
      </c>
      <c r="KQ57">
        <v>5.4524652595384991E-2</v>
      </c>
      <c r="KR57">
        <v>5.9427268315434795E-2</v>
      </c>
      <c r="KS57">
        <v>6.154029405893803E-2</v>
      </c>
      <c r="KT57">
        <v>6.6851592623231634E-2</v>
      </c>
      <c r="KU57">
        <v>7.1856903470934236E-2</v>
      </c>
      <c r="KV57">
        <v>9.3648629917531617E-2</v>
      </c>
      <c r="KW57">
        <v>0.10104504755529953</v>
      </c>
      <c r="KX57">
        <v>8.5161501649387239E-2</v>
      </c>
      <c r="KY57">
        <v>6.6010019478462856E-2</v>
      </c>
      <c r="KZ57">
        <v>5.7270175483231565E-2</v>
      </c>
      <c r="LA57">
        <v>0.14714481759053694</v>
      </c>
      <c r="LB57">
        <v>0.14811705080289153</v>
      </c>
      <c r="LC57">
        <v>0.14441443916977054</v>
      </c>
      <c r="LD57">
        <v>0.13468202660099093</v>
      </c>
      <c r="LE57">
        <v>0.14186957813616088</v>
      </c>
      <c r="LF57">
        <v>0.15035917955622746</v>
      </c>
      <c r="LG57">
        <v>0.15825050096676468</v>
      </c>
      <c r="LH57">
        <v>0.1690926885934427</v>
      </c>
      <c r="LI57">
        <v>0.17043199785159469</v>
      </c>
      <c r="LJ57">
        <v>0.16602410416832808</v>
      </c>
      <c r="LL57" t="s">
        <v>726</v>
      </c>
      <c r="LM57" t="s">
        <v>156</v>
      </c>
      <c r="LN57" t="s">
        <v>157</v>
      </c>
      <c r="LO57">
        <v>0.43102455210026425</v>
      </c>
    </row>
    <row r="58" spans="2:327" x14ac:dyDescent="0.45">
      <c r="B58" t="s">
        <v>727</v>
      </c>
      <c r="C58" t="s">
        <v>147</v>
      </c>
      <c r="D58">
        <v>0.38035331884920082</v>
      </c>
      <c r="E58">
        <v>0.36594944634729754</v>
      </c>
      <c r="F58">
        <v>0.35408205773617707</v>
      </c>
      <c r="G58">
        <v>0.37581346837487967</v>
      </c>
      <c r="H58">
        <v>0.41577246885140096</v>
      </c>
      <c r="I58">
        <v>0.43017085624890555</v>
      </c>
      <c r="J58">
        <v>0.42032892460862276</v>
      </c>
      <c r="K58">
        <v>0.42283137778777141</v>
      </c>
      <c r="L58">
        <v>0.41085073652843063</v>
      </c>
      <c r="M58">
        <v>0.3895617747737013</v>
      </c>
      <c r="N58">
        <v>0.40127325787241658</v>
      </c>
      <c r="O58">
        <v>0.40665008974501804</v>
      </c>
      <c r="P58">
        <v>0.40963483803151379</v>
      </c>
      <c r="Q58">
        <v>0.41773830621997049</v>
      </c>
      <c r="R58">
        <v>0.41787508692239084</v>
      </c>
      <c r="S58">
        <v>0.38011334519511086</v>
      </c>
      <c r="T58">
        <v>0.36492616294924674</v>
      </c>
      <c r="U58">
        <v>0.37997287012257791</v>
      </c>
      <c r="V58">
        <v>0.3920491296885622</v>
      </c>
      <c r="W58">
        <v>0.41423945410379287</v>
      </c>
      <c r="X58">
        <v>0.35694889988179107</v>
      </c>
      <c r="Y58">
        <v>0.43423015636376933</v>
      </c>
      <c r="Z58">
        <v>0.49526005132829493</v>
      </c>
      <c r="AA58">
        <v>0.51509681697789134</v>
      </c>
      <c r="AB58">
        <v>0.44012572469256916</v>
      </c>
      <c r="AC58">
        <v>0.33463933632980397</v>
      </c>
      <c r="AD58">
        <v>0.28876438805260096</v>
      </c>
      <c r="AE58">
        <v>0.30686325670083375</v>
      </c>
      <c r="AF58">
        <v>0.33054874145129465</v>
      </c>
      <c r="AG58">
        <v>0.35042099345495126</v>
      </c>
      <c r="AH58">
        <v>0.51989296425511922</v>
      </c>
      <c r="AI58">
        <v>0.51135302422361284</v>
      </c>
      <c r="AJ58">
        <v>0.52145830928426917</v>
      </c>
      <c r="AK58">
        <v>0.51722388891837023</v>
      </c>
      <c r="AL58">
        <v>0.40811933546751761</v>
      </c>
      <c r="AM58">
        <v>0.24773281580349862</v>
      </c>
      <c r="AN58">
        <v>0.22939995272192221</v>
      </c>
      <c r="AO58">
        <v>0.27985840335979029</v>
      </c>
      <c r="AP58">
        <v>0.35683918858270908</v>
      </c>
      <c r="AQ58">
        <v>0.45076976863618046</v>
      </c>
      <c r="AR58">
        <v>0.45895045155969694</v>
      </c>
      <c r="AS58">
        <v>0.43862564152124056</v>
      </c>
      <c r="AT58">
        <v>0.44348999874478034</v>
      </c>
      <c r="AU58">
        <v>0.47682413515577848</v>
      </c>
      <c r="AV58">
        <v>0.51192131152433407</v>
      </c>
      <c r="AW58">
        <v>0.47722486316240043</v>
      </c>
      <c r="AX58">
        <v>0.40610813329348711</v>
      </c>
      <c r="AY58">
        <v>0.37975035601540558</v>
      </c>
      <c r="AZ58">
        <v>0.38962697567165117</v>
      </c>
      <c r="BA58">
        <v>0.42430037356816042</v>
      </c>
      <c r="BB58">
        <v>0.43126456361972149</v>
      </c>
      <c r="BC58">
        <v>0.43958093585269825</v>
      </c>
      <c r="BD58">
        <v>0.43414940070504138</v>
      </c>
      <c r="BE58">
        <v>0.43649030903058211</v>
      </c>
      <c r="BF58">
        <v>0.46329293026300644</v>
      </c>
      <c r="BG58">
        <v>0.4576669076040657</v>
      </c>
      <c r="BH58">
        <v>0.44530368182784302</v>
      </c>
      <c r="BI58">
        <v>0.42448649093673008</v>
      </c>
      <c r="BJ58">
        <v>0.43138064452454511</v>
      </c>
      <c r="BK58">
        <v>0.42495007880498697</v>
      </c>
      <c r="BM58" t="s">
        <v>727</v>
      </c>
      <c r="BN58" t="s">
        <v>148</v>
      </c>
      <c r="BO58">
        <v>4.1628225979143861E-2</v>
      </c>
      <c r="BP58">
        <v>2.1081140719978238E-2</v>
      </c>
      <c r="BQ58">
        <v>1.4068438841069456E-2</v>
      </c>
      <c r="BR58">
        <v>2.7199064079275973E-2</v>
      </c>
      <c r="BS58">
        <v>4.0534363658279074E-2</v>
      </c>
      <c r="BT58">
        <v>6.4615402878555536E-2</v>
      </c>
      <c r="BU58">
        <v>3.6839818108045201E-2</v>
      </c>
      <c r="BV58">
        <v>4.7940497036957221E-2</v>
      </c>
      <c r="BW58">
        <v>5.033387778507354E-2</v>
      </c>
      <c r="BX58">
        <v>3.1755518948332596E-2</v>
      </c>
      <c r="BY58">
        <v>3.8399278384755105E-2</v>
      </c>
      <c r="BZ58">
        <v>5.0849121433545467E-2</v>
      </c>
      <c r="CA58">
        <v>3.3669043515445383E-2</v>
      </c>
      <c r="CB58">
        <v>3.2039996599639582E-2</v>
      </c>
      <c r="CC58">
        <v>4.22072541812507E-3</v>
      </c>
      <c r="CD58">
        <v>2.0978752533690869E-2</v>
      </c>
      <c r="CE58">
        <v>2.7540337533977229E-2</v>
      </c>
      <c r="CF58">
        <v>3.9192872705617519E-2</v>
      </c>
      <c r="CG58">
        <v>6.5968605842481015E-2</v>
      </c>
      <c r="CH58">
        <v>4.9538391994680103E-2</v>
      </c>
      <c r="CI58">
        <v>8.0648141733863365E-2</v>
      </c>
      <c r="CJ58">
        <v>0.13103422370677703</v>
      </c>
      <c r="CK58">
        <v>4.395938761309142E-2</v>
      </c>
      <c r="CL58">
        <v>1.1220340689040313E-2</v>
      </c>
      <c r="CM58">
        <v>1.3474184315765981E-2</v>
      </c>
      <c r="CN58">
        <v>2.7203984556648044E-2</v>
      </c>
      <c r="CO58">
        <v>4.1234097291150795E-2</v>
      </c>
      <c r="CP58">
        <v>7.8917369699130178E-3</v>
      </c>
      <c r="CQ58">
        <v>1.1842267105015104E-2</v>
      </c>
      <c r="CR58">
        <v>3.2610939872690918E-2</v>
      </c>
      <c r="CS58">
        <v>7.3367676368386703E-2</v>
      </c>
      <c r="CT58">
        <v>1.6788486110621944E-2</v>
      </c>
      <c r="CU58">
        <v>2.04877397334816E-2</v>
      </c>
      <c r="CV58">
        <v>2.3543471827536548E-3</v>
      </c>
      <c r="CW58">
        <v>2.3079853300766003E-2</v>
      </c>
      <c r="CX58">
        <v>4.0908665546346715E-2</v>
      </c>
      <c r="CY58">
        <v>5.8200144859473293E-2</v>
      </c>
      <c r="CZ58">
        <v>6.1400152616125914E-2</v>
      </c>
      <c r="DA58">
        <v>2.5519521586933696E-2</v>
      </c>
      <c r="DB58">
        <v>6.3306440564507002E-2</v>
      </c>
      <c r="DC58">
        <v>3.4177279347987623E-2</v>
      </c>
      <c r="DD58">
        <v>5.543662616448939E-2</v>
      </c>
      <c r="DE58">
        <v>1.7049029599723441E-2</v>
      </c>
      <c r="DF58">
        <v>1.8234860057857714E-2</v>
      </c>
      <c r="DG58">
        <v>4.8454178803639801E-2</v>
      </c>
      <c r="DH58">
        <v>5.1923682371656461E-2</v>
      </c>
      <c r="DI58">
        <v>3.1545983626300657E-2</v>
      </c>
      <c r="DJ58">
        <v>6.0925016384332769E-3</v>
      </c>
      <c r="DK58">
        <v>1.0038160772949918E-2</v>
      </c>
      <c r="DL58">
        <v>6.4296152349799907E-2</v>
      </c>
      <c r="DM58">
        <v>4.3369536816685705E-2</v>
      </c>
      <c r="DN58">
        <v>3.7173878155608901E-2</v>
      </c>
      <c r="DO58">
        <v>6.7080749097599068E-3</v>
      </c>
      <c r="DP58">
        <v>1.9947661992034689E-2</v>
      </c>
      <c r="DQ58">
        <v>1.9011292098586631E-2</v>
      </c>
      <c r="DR58">
        <v>1.0778890960380429E-2</v>
      </c>
      <c r="DS58">
        <v>9.4450630095949534E-3</v>
      </c>
      <c r="DT58">
        <v>1.2400141201085233E-2</v>
      </c>
      <c r="DU58">
        <v>2.7896770368077646E-2</v>
      </c>
      <c r="DV58">
        <v>3.7365180570509131E-2</v>
      </c>
      <c r="DX58" t="s">
        <v>727</v>
      </c>
      <c r="DY58" t="s">
        <v>149</v>
      </c>
      <c r="DZ58">
        <v>4.185827856928355E-2</v>
      </c>
      <c r="EA58">
        <v>8.0429608000284772E-2</v>
      </c>
      <c r="EB58">
        <v>8.7023097500346439E-2</v>
      </c>
      <c r="EC58">
        <v>5.7042279982271939E-2</v>
      </c>
      <c r="ED58">
        <v>2.4231312021916137E-2</v>
      </c>
      <c r="EE58">
        <v>2.3060366834367498E-2</v>
      </c>
      <c r="EF58">
        <v>7.5952777090342607E-2</v>
      </c>
      <c r="EG58">
        <v>9.9181525879424762E-2</v>
      </c>
      <c r="EH58">
        <v>6.10879691227844E-2</v>
      </c>
      <c r="EI58">
        <v>6.9951514610348431E-2</v>
      </c>
      <c r="EJ58">
        <v>6.8421725805771008E-2</v>
      </c>
      <c r="EK58">
        <v>5.0534250001168755E-2</v>
      </c>
      <c r="EL58">
        <v>4.1919951448628631E-2</v>
      </c>
      <c r="EM58">
        <v>2.612359639539711E-2</v>
      </c>
      <c r="EN58">
        <v>6.4680497533479514E-2</v>
      </c>
      <c r="EO58">
        <v>4.6604838335921814E-2</v>
      </c>
      <c r="EP58">
        <v>3.2483148650627951E-2</v>
      </c>
      <c r="EQ58">
        <v>1.7535937689673244E-2</v>
      </c>
      <c r="ER58">
        <v>4.0173468463320906E-2</v>
      </c>
      <c r="ES58">
        <v>5.4527312170567603E-2</v>
      </c>
      <c r="ET58">
        <v>1.9548544086898975E-2</v>
      </c>
      <c r="EU58">
        <v>3.8878192975606636E-2</v>
      </c>
      <c r="EV58">
        <v>0.15968523326302528</v>
      </c>
      <c r="EW58">
        <v>0.17005867335604163</v>
      </c>
      <c r="EX58">
        <v>7.3613555181917215E-2</v>
      </c>
      <c r="EY58">
        <v>0</v>
      </c>
      <c r="EZ58">
        <v>3.8105325492287468E-3</v>
      </c>
      <c r="FA58">
        <v>6.2203325858958249E-2</v>
      </c>
      <c r="FB58">
        <v>3.5616757445058954E-2</v>
      </c>
      <c r="FC58">
        <v>3.3511580484982137E-2</v>
      </c>
      <c r="FD58">
        <v>7.2277788108933649E-2</v>
      </c>
      <c r="FE58">
        <v>9.6285584752310499E-2</v>
      </c>
      <c r="FF58">
        <v>4.5867496695723674E-2</v>
      </c>
      <c r="FG58">
        <v>3.9422978516754796E-2</v>
      </c>
      <c r="FH58">
        <v>6.0987892356736476E-2</v>
      </c>
      <c r="FI58">
        <v>1.7017825167122372E-2</v>
      </c>
      <c r="FJ58">
        <v>3.7630526055148432E-2</v>
      </c>
      <c r="FK58">
        <v>2.7826423719985182E-2</v>
      </c>
      <c r="FL58">
        <v>5.5263115718675003E-2</v>
      </c>
      <c r="FM58">
        <v>2.1270740845468351E-2</v>
      </c>
      <c r="FN58">
        <v>0.10562344222783802</v>
      </c>
      <c r="FO58">
        <v>4.4325012145037652E-2</v>
      </c>
      <c r="FP58">
        <v>6.8194595876098468E-2</v>
      </c>
      <c r="FQ58">
        <v>8.7657589648260967E-2</v>
      </c>
      <c r="FR58">
        <v>5.7642711345217014E-2</v>
      </c>
      <c r="FS58">
        <v>3.4657499979652971E-2</v>
      </c>
      <c r="FT58">
        <v>7.9983705161669763E-2</v>
      </c>
      <c r="FU58">
        <v>5.9080601964400355E-2</v>
      </c>
      <c r="FV58">
        <v>2.7054173874441017E-2</v>
      </c>
      <c r="FW58">
        <v>1.0036795377103683E-2</v>
      </c>
      <c r="FX58">
        <v>5.6591207788610071E-2</v>
      </c>
      <c r="FY58">
        <v>5.0762739268930733E-2</v>
      </c>
      <c r="FZ58">
        <v>5.9688229850281035E-2</v>
      </c>
      <c r="GA58">
        <v>4.7918846417631951E-2</v>
      </c>
      <c r="GB58">
        <v>4.2170660328684537E-2</v>
      </c>
      <c r="GC58">
        <v>6.4600467691700428E-2</v>
      </c>
      <c r="GD58">
        <v>7.2629269355878462E-2</v>
      </c>
      <c r="GE58">
        <v>2.7345951095586515E-2</v>
      </c>
      <c r="GF58">
        <v>2.8301214021965771E-2</v>
      </c>
      <c r="GG58">
        <v>2.4468176534561667E-2</v>
      </c>
      <c r="GI58" t="s">
        <v>727</v>
      </c>
      <c r="GJ58" t="s">
        <v>150</v>
      </c>
      <c r="GK58">
        <v>0.16512161306931661</v>
      </c>
      <c r="GL58">
        <v>0.14429406861782654</v>
      </c>
      <c r="GM58">
        <v>0.13555676264656666</v>
      </c>
      <c r="GN58">
        <v>0.15458630536517678</v>
      </c>
      <c r="GO58">
        <v>0.20896055709976391</v>
      </c>
      <c r="GP58">
        <v>0.20353908750280009</v>
      </c>
      <c r="GQ58">
        <v>0.17083341177289074</v>
      </c>
      <c r="GR58">
        <v>0.13474261441765795</v>
      </c>
      <c r="GS58">
        <v>0.16571688251709732</v>
      </c>
      <c r="GT58">
        <v>0.15450559077422121</v>
      </c>
      <c r="GU58">
        <v>0.17470266145257013</v>
      </c>
      <c r="GV58">
        <v>0.17668122517028725</v>
      </c>
      <c r="GW58">
        <v>0.20221592765185675</v>
      </c>
      <c r="GX58">
        <v>0.23203219757883706</v>
      </c>
      <c r="GY58">
        <v>0.22619946790936682</v>
      </c>
      <c r="GZ58">
        <v>0.20086324440934067</v>
      </c>
      <c r="HA58">
        <v>0.19930997582249929</v>
      </c>
      <c r="HB58">
        <v>0.19738041101939088</v>
      </c>
      <c r="HC58">
        <v>0.15942780604734233</v>
      </c>
      <c r="HD58">
        <v>0.17213176887705006</v>
      </c>
      <c r="HE58">
        <v>0.14336946690866159</v>
      </c>
      <c r="HF58">
        <v>0.15721953443921591</v>
      </c>
      <c r="HG58">
        <v>0.18080835430660039</v>
      </c>
      <c r="HH58">
        <v>0.21749088757310675</v>
      </c>
      <c r="HI58">
        <v>0.25039830463873863</v>
      </c>
      <c r="HJ58">
        <v>0.22174884394512986</v>
      </c>
      <c r="HK58">
        <v>0.16728232106788279</v>
      </c>
      <c r="HL58">
        <v>0.14808460298286272</v>
      </c>
      <c r="HM58">
        <v>0.18188662941667408</v>
      </c>
      <c r="HN58">
        <v>0.1866862103117731</v>
      </c>
      <c r="HO58">
        <v>0.22477620222655875</v>
      </c>
      <c r="HP58">
        <v>0.25471651735609618</v>
      </c>
      <c r="HQ58">
        <v>0.30975479394519601</v>
      </c>
      <c r="HR58">
        <v>0.33253289145237941</v>
      </c>
      <c r="HS58">
        <v>0.22675961609301148</v>
      </c>
      <c r="HT58">
        <v>0.11554288525542766</v>
      </c>
      <c r="HU58">
        <v>6.2546108819731161E-2</v>
      </c>
      <c r="HV58">
        <v>9.5956726612358129E-2</v>
      </c>
      <c r="HW58">
        <v>0.16356224521100601</v>
      </c>
      <c r="HX58">
        <v>0.23081393132299496</v>
      </c>
      <c r="HY58">
        <v>0.19358112347962059</v>
      </c>
      <c r="HZ58">
        <v>0.21481077335481311</v>
      </c>
      <c r="IA58">
        <v>0.23884486838887206</v>
      </c>
      <c r="IB58">
        <v>0.24330562299541636</v>
      </c>
      <c r="IC58">
        <v>0.27812853800203052</v>
      </c>
      <c r="ID58">
        <v>0.26303661031872261</v>
      </c>
      <c r="IE58">
        <v>0.19288301520293472</v>
      </c>
      <c r="IF58">
        <v>0.20584651810553126</v>
      </c>
      <c r="IG58">
        <v>0.23152901657121078</v>
      </c>
      <c r="IH58">
        <v>0.2444174438799542</v>
      </c>
      <c r="II58">
        <v>0.18963597309888267</v>
      </c>
      <c r="IJ58">
        <v>0.20443564315907806</v>
      </c>
      <c r="IK58">
        <v>0.23752781713055471</v>
      </c>
      <c r="IL58">
        <v>0.24660290334632709</v>
      </c>
      <c r="IM58">
        <v>0.27537760823148866</v>
      </c>
      <c r="IN58">
        <v>0.25605393123958753</v>
      </c>
      <c r="IO58">
        <v>0.23535412557034746</v>
      </c>
      <c r="IP58">
        <v>0.26111208893384408</v>
      </c>
      <c r="IQ58">
        <v>0.22413858161843345</v>
      </c>
      <c r="IR58">
        <v>0.21303911479291113</v>
      </c>
      <c r="JB58" t="s">
        <v>727</v>
      </c>
      <c r="JC58">
        <v>0.23659894657287159</v>
      </c>
      <c r="JD58">
        <v>0.25178194933178144</v>
      </c>
      <c r="JE58">
        <v>0.26392180621183925</v>
      </c>
      <c r="JF58">
        <v>0.26022487522965421</v>
      </c>
      <c r="JG58">
        <v>0.25305207605116942</v>
      </c>
      <c r="JH58">
        <v>0.24688375376017566</v>
      </c>
      <c r="JI58">
        <v>0.24262382337095362</v>
      </c>
      <c r="JJ58">
        <v>0.24449016114511488</v>
      </c>
      <c r="JK58">
        <v>0.23112941169945816</v>
      </c>
      <c r="JL58">
        <v>0.23680519487539686</v>
      </c>
      <c r="JM58">
        <v>0.21240170242797152</v>
      </c>
      <c r="JN58">
        <v>0.237756092863013</v>
      </c>
      <c r="JO58">
        <v>0.25352546838378687</v>
      </c>
      <c r="JP58">
        <v>0.2602344331801042</v>
      </c>
      <c r="JQ58">
        <v>0.2514276299185243</v>
      </c>
      <c r="JR58">
        <v>0.25865010170800423</v>
      </c>
      <c r="JS58">
        <v>0.24867626156981373</v>
      </c>
      <c r="JT58">
        <v>0.24567311568726821</v>
      </c>
      <c r="JU58">
        <v>0.23526444770642008</v>
      </c>
      <c r="JV58">
        <v>0.22253396502096739</v>
      </c>
      <c r="JW58">
        <v>8.2091351116506853E-2</v>
      </c>
      <c r="JX58">
        <v>9.3656311731680708E-2</v>
      </c>
      <c r="JY58">
        <v>9.6518401220679034E-2</v>
      </c>
      <c r="JZ58">
        <v>0.10391116290198851</v>
      </c>
      <c r="KA58">
        <v>0.10914031839881827</v>
      </c>
      <c r="KB58">
        <v>0.14121213871234009</v>
      </c>
      <c r="KC58">
        <v>0.16883785711320082</v>
      </c>
      <c r="KD58">
        <v>0.15666053419647255</v>
      </c>
      <c r="KE58">
        <v>0.1215985959533422</v>
      </c>
      <c r="KF58">
        <v>9.6541273009238066E-2</v>
      </c>
      <c r="KG58">
        <v>9.5350122894605344E-2</v>
      </c>
      <c r="KH58">
        <v>0.1085642883971485</v>
      </c>
      <c r="KI58">
        <v>9.1120612025125627E-2</v>
      </c>
      <c r="KJ58">
        <v>7.4116862570272279E-2</v>
      </c>
      <c r="KK58">
        <v>5.9973747228536357E-2</v>
      </c>
      <c r="KL58">
        <v>8.7585245778380616E-2</v>
      </c>
      <c r="KM58">
        <v>0.12158695911863758</v>
      </c>
      <c r="KN58">
        <v>0.12368219612388916</v>
      </c>
      <c r="KO58">
        <v>0.1116020046204102</v>
      </c>
      <c r="KP58">
        <v>9.3670996753061953E-2</v>
      </c>
      <c r="KQ58">
        <v>0.12894523163743904</v>
      </c>
      <c r="KR58">
        <v>0.14409896456347074</v>
      </c>
      <c r="KS58">
        <v>0.14712461946294356</v>
      </c>
      <c r="KT58">
        <v>0.14694164230228596</v>
      </c>
      <c r="KU58">
        <v>0.14269822316188441</v>
      </c>
      <c r="KV58">
        <v>0.15682895345006512</v>
      </c>
      <c r="KW58">
        <v>0.15431682953022915</v>
      </c>
      <c r="KX58">
        <v>0.14608939629797171</v>
      </c>
      <c r="KY58">
        <v>0.134917568019575</v>
      </c>
      <c r="KZ58">
        <v>0.12668991858149875</v>
      </c>
      <c r="LA58">
        <v>0.2889678518301092</v>
      </c>
      <c r="LB58">
        <v>0.29226506044905831</v>
      </c>
      <c r="LC58">
        <v>0.28244858468427864</v>
      </c>
      <c r="LD58">
        <v>0.27303329165507129</v>
      </c>
      <c r="LE58">
        <v>0.253742456404562</v>
      </c>
      <c r="LF58">
        <v>0.26651326590269658</v>
      </c>
      <c r="LG58">
        <v>0.2747975094931881</v>
      </c>
      <c r="LH58">
        <v>0.28809897217460717</v>
      </c>
      <c r="LI58">
        <v>0.29854851601359617</v>
      </c>
      <c r="LJ58">
        <v>0.2866227347324225</v>
      </c>
      <c r="LL58" t="s">
        <v>728</v>
      </c>
      <c r="LM58" t="s">
        <v>156</v>
      </c>
      <c r="LN58" t="s">
        <v>157</v>
      </c>
      <c r="LO58">
        <v>0.31558392064602209</v>
      </c>
    </row>
    <row r="59" spans="2:327" x14ac:dyDescent="0.45">
      <c r="B59" t="s">
        <v>729</v>
      </c>
      <c r="C59" t="s">
        <v>147</v>
      </c>
      <c r="D59">
        <v>0.40624964998525631</v>
      </c>
      <c r="E59">
        <v>0.40598579385959971</v>
      </c>
      <c r="F59">
        <v>0.40395972872490538</v>
      </c>
      <c r="G59">
        <v>0.4173001076934153</v>
      </c>
      <c r="H59">
        <v>0.42907978332185376</v>
      </c>
      <c r="I59">
        <v>0.42952605103985997</v>
      </c>
      <c r="J59">
        <v>0.44582748378429055</v>
      </c>
      <c r="K59">
        <v>0.45794420666450775</v>
      </c>
      <c r="L59">
        <v>0.42813428606207521</v>
      </c>
      <c r="M59">
        <v>0.4072642428768366</v>
      </c>
      <c r="N59">
        <v>0.48731382389174216</v>
      </c>
      <c r="O59">
        <v>0.48016761176245459</v>
      </c>
      <c r="P59">
        <v>0.45253609451402199</v>
      </c>
      <c r="Q59">
        <v>0.43755819649878641</v>
      </c>
      <c r="R59">
        <v>0.3845634736449578</v>
      </c>
      <c r="S59">
        <v>0.40274626942863712</v>
      </c>
      <c r="T59">
        <v>0.42009322587787873</v>
      </c>
      <c r="U59">
        <v>0.44044933958504762</v>
      </c>
      <c r="V59">
        <v>0.44340474139133307</v>
      </c>
      <c r="W59">
        <v>0.48611206791225176</v>
      </c>
      <c r="X59">
        <v>0.44079687087228148</v>
      </c>
      <c r="Y59">
        <v>0.45738716890962849</v>
      </c>
      <c r="Z59">
        <v>0.49868376237492495</v>
      </c>
      <c r="AA59">
        <v>0.53035592186608727</v>
      </c>
      <c r="AB59">
        <v>0.50783630467518404</v>
      </c>
      <c r="AC59">
        <v>0.45289487220044</v>
      </c>
      <c r="AD59">
        <v>0.44292059849555615</v>
      </c>
      <c r="AE59">
        <v>0.47445873945365186</v>
      </c>
      <c r="AF59">
        <v>0.46103053065897448</v>
      </c>
      <c r="AG59">
        <v>0.44806449760830569</v>
      </c>
      <c r="AH59">
        <v>0.46535486276991717</v>
      </c>
      <c r="AI59">
        <v>0.47349319087951874</v>
      </c>
      <c r="AJ59">
        <v>0.48098707321263656</v>
      </c>
      <c r="AK59">
        <v>0.51232124452061012</v>
      </c>
      <c r="AL59">
        <v>0.53352688153843231</v>
      </c>
      <c r="AM59">
        <v>0.48026611419755511</v>
      </c>
      <c r="AN59">
        <v>0.38730527409579363</v>
      </c>
      <c r="AO59">
        <v>0.35101321735111668</v>
      </c>
      <c r="AP59">
        <v>0.36142321473543243</v>
      </c>
      <c r="AQ59">
        <v>0.42429948578976096</v>
      </c>
      <c r="AR59">
        <v>0.4161047504752321</v>
      </c>
      <c r="AS59">
        <v>0.41798637447212728</v>
      </c>
      <c r="AT59">
        <v>0.42389260026068404</v>
      </c>
      <c r="AU59">
        <v>0.44482883436011667</v>
      </c>
      <c r="AV59">
        <v>0.42286311314498037</v>
      </c>
      <c r="AW59">
        <v>0.39795888565411047</v>
      </c>
      <c r="AX59">
        <v>0.40702275509953623</v>
      </c>
      <c r="AY59">
        <v>0.43786560203119418</v>
      </c>
      <c r="AZ59">
        <v>0.46627818405170202</v>
      </c>
      <c r="BA59">
        <v>0.46648036142849381</v>
      </c>
      <c r="BB59">
        <v>0.44999136395838329</v>
      </c>
      <c r="BC59">
        <v>0.43916688794391906</v>
      </c>
      <c r="BD59">
        <v>0.42884147979015791</v>
      </c>
      <c r="BE59">
        <v>0.43370963148207792</v>
      </c>
      <c r="BF59">
        <v>0.44832645514434355</v>
      </c>
      <c r="BG59">
        <v>0.45332000426777391</v>
      </c>
      <c r="BH59">
        <v>0.44301845500663639</v>
      </c>
      <c r="BI59">
        <v>0.43317687116007642</v>
      </c>
      <c r="BJ59">
        <v>0.45277306421742969</v>
      </c>
      <c r="BK59">
        <v>0.46306480834256669</v>
      </c>
      <c r="BM59" t="s">
        <v>729</v>
      </c>
      <c r="BN59" t="s">
        <v>148</v>
      </c>
      <c r="BO59">
        <v>3.5903666091428768E-2</v>
      </c>
      <c r="BP59">
        <v>4.6084836112001287E-2</v>
      </c>
      <c r="BQ59">
        <v>4.3938749181948303E-2</v>
      </c>
      <c r="BR59">
        <v>4.3994768490341098E-2</v>
      </c>
      <c r="BS59">
        <v>5.2617173681877627E-2</v>
      </c>
      <c r="BT59">
        <v>4.7821901693859734E-2</v>
      </c>
      <c r="BU59">
        <v>6.9632039133230034E-3</v>
      </c>
      <c r="BV59">
        <v>1.1440938712531183E-2</v>
      </c>
      <c r="BW59">
        <v>2.804702549545196E-2</v>
      </c>
      <c r="BX59">
        <v>1.6404300012396802E-2</v>
      </c>
      <c r="BY59">
        <v>1.0413164703009363E-2</v>
      </c>
      <c r="BZ59">
        <v>2.3320615527521682E-2</v>
      </c>
      <c r="CA59">
        <v>4.2402125616017985E-2</v>
      </c>
      <c r="CB59">
        <v>1.7087611998406055E-2</v>
      </c>
      <c r="CC59">
        <v>3.0093841085218068E-2</v>
      </c>
      <c r="CD59">
        <v>8.1540586775079429E-2</v>
      </c>
      <c r="CE59">
        <v>7.309939068544527E-2</v>
      </c>
      <c r="CF59">
        <v>6.9503962767402436E-2</v>
      </c>
      <c r="CG59">
        <v>8.4368449351990962E-2</v>
      </c>
      <c r="CH59">
        <v>3.7429900572561618E-2</v>
      </c>
      <c r="CI59">
        <v>5.2899040539991962E-2</v>
      </c>
      <c r="CJ59">
        <v>0.14210559745040091</v>
      </c>
      <c r="CK59">
        <v>0.12029248257698383</v>
      </c>
      <c r="CL59">
        <v>2.7556190548672348E-2</v>
      </c>
      <c r="CM59">
        <v>2.7099912446636665E-2</v>
      </c>
      <c r="CN59">
        <v>4.3298450358439565E-2</v>
      </c>
      <c r="CO59">
        <v>3.445173373827104E-2</v>
      </c>
      <c r="CP59">
        <v>5.570024084641639E-3</v>
      </c>
      <c r="CQ59">
        <v>4.1591357677178808E-2</v>
      </c>
      <c r="CR59">
        <v>9.403398605434761E-2</v>
      </c>
      <c r="CS59">
        <v>8.4787537396449411E-2</v>
      </c>
      <c r="CT59">
        <v>9.6461388761799507E-2</v>
      </c>
      <c r="CU59">
        <v>2.1542948626201323E-2</v>
      </c>
      <c r="CV59">
        <v>2.8298419759819931E-2</v>
      </c>
      <c r="CW59">
        <v>4.8863092310984541E-2</v>
      </c>
      <c r="CX59">
        <v>8.5648655044768221E-2</v>
      </c>
      <c r="CY59">
        <v>0.10034515979149827</v>
      </c>
      <c r="CZ59">
        <v>9.2917473960326971E-2</v>
      </c>
      <c r="DA59">
        <v>1.4442711488654501E-2</v>
      </c>
      <c r="DB59">
        <v>3.1296346382017205E-2</v>
      </c>
      <c r="DC59">
        <v>2.8217977880352621E-3</v>
      </c>
      <c r="DD59">
        <v>1.8032860392647634E-2</v>
      </c>
      <c r="DE59">
        <v>3.0546562459400777E-2</v>
      </c>
      <c r="DF59">
        <v>7.2503774975614277E-2</v>
      </c>
      <c r="DG59">
        <v>2.4637200206453033E-2</v>
      </c>
      <c r="DH59">
        <v>1.1916853820597786E-2</v>
      </c>
      <c r="DI59">
        <v>1.7737674405061233E-2</v>
      </c>
      <c r="DJ59">
        <v>1.3944787296690388E-2</v>
      </c>
      <c r="DK59">
        <v>3.7507849791192108E-2</v>
      </c>
      <c r="DL59">
        <v>3.5767914027027496E-2</v>
      </c>
      <c r="DM59">
        <v>1.4862499075263741E-2</v>
      </c>
      <c r="DN59">
        <v>6.023091381179474E-4</v>
      </c>
      <c r="DO59">
        <v>4.0865929354108764E-3</v>
      </c>
      <c r="DP59">
        <v>8.8298421965561577E-3</v>
      </c>
      <c r="DQ59">
        <v>3.491671674865051E-2</v>
      </c>
      <c r="DR59">
        <v>4.3247916802092716E-2</v>
      </c>
      <c r="DS59">
        <v>3.8103566556896042E-2</v>
      </c>
      <c r="DT59">
        <v>5.3169901784010251E-2</v>
      </c>
      <c r="DU59">
        <v>5.0131982579567656E-2</v>
      </c>
      <c r="DV59">
        <v>5.5808168389955455E-2</v>
      </c>
      <c r="DX59" t="s">
        <v>729</v>
      </c>
      <c r="DY59" t="s">
        <v>149</v>
      </c>
      <c r="DZ59">
        <v>4.8032285228020888E-2</v>
      </c>
      <c r="EA59">
        <v>8.6403410385922225E-2</v>
      </c>
      <c r="EB59">
        <v>4.3738914108811359E-2</v>
      </c>
      <c r="EC59">
        <v>6.5298079547970234E-2</v>
      </c>
      <c r="ED59">
        <v>8.5925308770967546E-2</v>
      </c>
      <c r="EE59">
        <v>0.11796610734024639</v>
      </c>
      <c r="EF59">
        <v>0.14041247593749015</v>
      </c>
      <c r="EG59">
        <v>0.17685332056649528</v>
      </c>
      <c r="EH59">
        <v>6.5804090506583923E-2</v>
      </c>
      <c r="EI59">
        <v>3.9558083115814949E-2</v>
      </c>
      <c r="EJ59">
        <v>9.7795263232943117E-2</v>
      </c>
      <c r="EK59">
        <v>1.3113084378123498E-2</v>
      </c>
      <c r="EL59">
        <v>3.1028390390039053E-2</v>
      </c>
      <c r="EM59">
        <v>4.8208871178361763E-2</v>
      </c>
      <c r="EN59">
        <v>6.1435092491572391E-2</v>
      </c>
      <c r="EO59">
        <v>4.1613842767514848E-2</v>
      </c>
      <c r="EP59">
        <v>5.5236233553333812E-2</v>
      </c>
      <c r="EQ59">
        <v>7.4809956656740062E-2</v>
      </c>
      <c r="ER59">
        <v>6.6603181879541534E-2</v>
      </c>
      <c r="ES59">
        <v>0.14153794108904219</v>
      </c>
      <c r="ET59">
        <v>0.11827324898699841</v>
      </c>
      <c r="EU59">
        <v>4.3058278619806725E-2</v>
      </c>
      <c r="EV59">
        <v>9.5280276120559712E-2</v>
      </c>
      <c r="EW59">
        <v>0.12121708228261321</v>
      </c>
      <c r="EX59">
        <v>0.11681953306367443</v>
      </c>
      <c r="EY59">
        <v>6.6899923287096555E-2</v>
      </c>
      <c r="EZ59">
        <v>2.5566408955946491E-2</v>
      </c>
      <c r="FA59">
        <v>3.6952279403659291E-2</v>
      </c>
      <c r="FB59">
        <v>2.2498536107131244E-2</v>
      </c>
      <c r="FC59">
        <v>2.1693642029590284E-2</v>
      </c>
      <c r="FD59">
        <v>6.4835508674318032E-2</v>
      </c>
      <c r="FE59">
        <v>4.8613831202958556E-2</v>
      </c>
      <c r="FF59">
        <v>9.7205657714702895E-2</v>
      </c>
      <c r="FG59">
        <v>7.6301540412933827E-2</v>
      </c>
      <c r="FH59">
        <v>2.363989364564005E-2</v>
      </c>
      <c r="FI59">
        <v>1.2868747732599771E-2</v>
      </c>
      <c r="FJ59">
        <v>5.2834267987909245E-2</v>
      </c>
      <c r="FK59">
        <v>0.11543669308222557</v>
      </c>
      <c r="FL59">
        <v>0.2194765261087547</v>
      </c>
      <c r="FM59">
        <v>0.19831580984000163</v>
      </c>
      <c r="FN59">
        <v>6.058592321722911E-2</v>
      </c>
      <c r="FO59">
        <v>2.8077180777733898E-2</v>
      </c>
      <c r="FP59">
        <v>0</v>
      </c>
      <c r="FQ59">
        <v>2.4934104595735685E-2</v>
      </c>
      <c r="FR59">
        <v>9.9047144833072018E-2</v>
      </c>
      <c r="FS59">
        <v>0.12455501200437383</v>
      </c>
      <c r="FT59">
        <v>5.0216298566780719E-2</v>
      </c>
      <c r="FU59">
        <v>4.9772071579175313E-2</v>
      </c>
      <c r="FV59">
        <v>3.9409730055454284E-2</v>
      </c>
      <c r="FW59">
        <v>3.2550506785080625E-2</v>
      </c>
      <c r="FX59">
        <v>5.7301281763241084E-2</v>
      </c>
      <c r="FY59">
        <v>2.0526874482081379E-2</v>
      </c>
      <c r="FZ59">
        <v>1.2222222386570961E-2</v>
      </c>
      <c r="GA59">
        <v>1.5014586739894632E-3</v>
      </c>
      <c r="GB59">
        <v>8.1175590547945525E-3</v>
      </c>
      <c r="GC59">
        <v>1.5871815207089645E-2</v>
      </c>
      <c r="GD59">
        <v>2.1621353253988087E-2</v>
      </c>
      <c r="GE59">
        <v>2.4986310691928873E-2</v>
      </c>
      <c r="GF59">
        <v>7.8462090943858628E-2</v>
      </c>
      <c r="GG59">
        <v>8.3174239020180452E-2</v>
      </c>
      <c r="GI59" t="s">
        <v>729</v>
      </c>
      <c r="GJ59" t="s">
        <v>150</v>
      </c>
      <c r="GK59">
        <v>0.20824540262219857</v>
      </c>
      <c r="GL59">
        <v>0.14786057148596771</v>
      </c>
      <c r="GM59">
        <v>0.19184690218969788</v>
      </c>
      <c r="GN59">
        <v>0.17829653841384341</v>
      </c>
      <c r="GO59">
        <v>0.15524630425541622</v>
      </c>
      <c r="GP59">
        <v>0.15435215808186623</v>
      </c>
      <c r="GQ59">
        <v>0.18969754915031053</v>
      </c>
      <c r="GR59">
        <v>0.15990427737926408</v>
      </c>
      <c r="GS59">
        <v>0.22410740106208726</v>
      </c>
      <c r="GT59">
        <v>0.23125941735136843</v>
      </c>
      <c r="GU59">
        <v>0.2493872786929687</v>
      </c>
      <c r="GV59">
        <v>0.3100679687808256</v>
      </c>
      <c r="GW59">
        <v>0.27494257112574827</v>
      </c>
      <c r="GX59">
        <v>0.25519208923160969</v>
      </c>
      <c r="GY59">
        <v>0.1863613955428842</v>
      </c>
      <c r="GZ59">
        <v>0.1604829093687008</v>
      </c>
      <c r="HA59">
        <v>0.1613910652758638</v>
      </c>
      <c r="HB59">
        <v>0.14227675075325638</v>
      </c>
      <c r="HC59">
        <v>0.15470762039243069</v>
      </c>
      <c r="HD59">
        <v>0.17959712356715682</v>
      </c>
      <c r="HE59">
        <v>0.16172906294524272</v>
      </c>
      <c r="HF59">
        <v>0.13737785619732093</v>
      </c>
      <c r="HG59">
        <v>0.14274419129774227</v>
      </c>
      <c r="HH59">
        <v>0.22436132031451642</v>
      </c>
      <c r="HI59">
        <v>0.24175333828573095</v>
      </c>
      <c r="HJ59">
        <v>0.24539060596949824</v>
      </c>
      <c r="HK59">
        <v>0.29369334236258643</v>
      </c>
      <c r="HL59">
        <v>0.33568414591728535</v>
      </c>
      <c r="HM59">
        <v>0.30253688343544588</v>
      </c>
      <c r="HN59">
        <v>0.23993327076643692</v>
      </c>
      <c r="HO59">
        <v>0.21924755051599662</v>
      </c>
      <c r="HP59">
        <v>0.23049638178327003</v>
      </c>
      <c r="HQ59">
        <v>0.24727924704860618</v>
      </c>
      <c r="HR59">
        <v>0.2904993973295017</v>
      </c>
      <c r="HS59">
        <v>0.35614493884668114</v>
      </c>
      <c r="HT59">
        <v>0.27387400047561045</v>
      </c>
      <c r="HU59">
        <v>0.14306188354165572</v>
      </c>
      <c r="HV59">
        <v>6.2402124188734094E-2</v>
      </c>
      <c r="HW59">
        <v>5.344083560670243E-2</v>
      </c>
      <c r="HX59">
        <v>0.11070588619003072</v>
      </c>
      <c r="HY59">
        <v>0.24123939350048404</v>
      </c>
      <c r="HZ59">
        <v>0.26507843566149869</v>
      </c>
      <c r="IA59">
        <v>0.27572452319143848</v>
      </c>
      <c r="IB59">
        <v>0.23263556415854042</v>
      </c>
      <c r="IC59">
        <v>0.17808787252697933</v>
      </c>
      <c r="ID59">
        <v>0.15594358278862047</v>
      </c>
      <c r="IE59">
        <v>0.22025240926610179</v>
      </c>
      <c r="IF59">
        <v>0.25647948579971352</v>
      </c>
      <c r="IG59">
        <v>0.2655480503431884</v>
      </c>
      <c r="IH59">
        <v>0.28292688125444271</v>
      </c>
      <c r="II59">
        <v>0.24764757500030404</v>
      </c>
      <c r="IJ59">
        <v>0.29253803826303021</v>
      </c>
      <c r="IK59">
        <v>0.29018563142218479</v>
      </c>
      <c r="IL59">
        <v>0.27602308239208972</v>
      </c>
      <c r="IM59">
        <v>0.26371808839636929</v>
      </c>
      <c r="IN59">
        <v>0.23567432755340773</v>
      </c>
      <c r="IO59">
        <v>0.23814188292549851</v>
      </c>
      <c r="IP59">
        <v>0.22008551477979532</v>
      </c>
      <c r="IQ59">
        <v>0.19295221017144648</v>
      </c>
      <c r="IR59">
        <v>0.19120100301228452</v>
      </c>
      <c r="JB59" t="s">
        <v>729</v>
      </c>
      <c r="JC59">
        <v>0.14279122022573951</v>
      </c>
      <c r="JD59">
        <v>0.14757532065239498</v>
      </c>
      <c r="JE59">
        <v>0.14623552866519798</v>
      </c>
      <c r="JF59">
        <v>0.13792273818208106</v>
      </c>
      <c r="JG59">
        <v>0.13124968862733394</v>
      </c>
      <c r="JH59">
        <v>0.13978526211160949</v>
      </c>
      <c r="JI59">
        <v>0.14850820422978389</v>
      </c>
      <c r="JJ59">
        <v>0.15675380331032124</v>
      </c>
      <c r="JK59">
        <v>0.1592526474088434</v>
      </c>
      <c r="JL59">
        <v>0.15648887295816061</v>
      </c>
      <c r="JM59">
        <v>0.14356922070924852</v>
      </c>
      <c r="JN59">
        <v>0.1429944570110955</v>
      </c>
      <c r="JO59">
        <v>0.14362406480568424</v>
      </c>
      <c r="JP59">
        <v>0.13271004719452234</v>
      </c>
      <c r="JQ59">
        <v>0.13098441307785047</v>
      </c>
      <c r="JR59">
        <v>0.1413082152705529</v>
      </c>
      <c r="JS59">
        <v>0.14732239278386947</v>
      </c>
      <c r="JT59">
        <v>0.14157299413142832</v>
      </c>
      <c r="JU59">
        <v>0.14094130303257915</v>
      </c>
      <c r="JV59">
        <v>0.13570230574286629</v>
      </c>
      <c r="JW59">
        <v>7.6781319908422116E-2</v>
      </c>
      <c r="JX59">
        <v>7.6518769341950871E-2</v>
      </c>
      <c r="JY59">
        <v>7.5583435744955574E-2</v>
      </c>
      <c r="JZ59">
        <v>8.5446625958472161E-2</v>
      </c>
      <c r="KA59">
        <v>9.0679387041578352E-2</v>
      </c>
      <c r="KB59">
        <v>0.11181315048288788</v>
      </c>
      <c r="KC59">
        <v>0.11800367397873615</v>
      </c>
      <c r="KD59">
        <v>9.9750398348264546E-2</v>
      </c>
      <c r="KE59">
        <v>8.3050362412697434E-2</v>
      </c>
      <c r="KF59">
        <v>7.3429168567150288E-2</v>
      </c>
      <c r="KG59">
        <v>5.0372532638210565E-2</v>
      </c>
      <c r="KH59">
        <v>6.1156919892259208E-2</v>
      </c>
      <c r="KI59">
        <v>6.1182851381288782E-2</v>
      </c>
      <c r="KJ59">
        <v>6.1964791719282333E-2</v>
      </c>
      <c r="KK59">
        <v>6.5191489307525358E-2</v>
      </c>
      <c r="KL59">
        <v>6.6382133464586712E-2</v>
      </c>
      <c r="KM59">
        <v>5.6299218152706977E-2</v>
      </c>
      <c r="KN59">
        <v>4.1512634024288807E-2</v>
      </c>
      <c r="KO59">
        <v>3.5474667327190089E-2</v>
      </c>
      <c r="KP59">
        <v>3.9778734384326601E-2</v>
      </c>
      <c r="KQ59">
        <v>9.1472967964700294E-2</v>
      </c>
      <c r="KR59">
        <v>9.1489963300197596E-2</v>
      </c>
      <c r="KS59">
        <v>9.7219239419809228E-2</v>
      </c>
      <c r="KT59">
        <v>0.10194469090111641</v>
      </c>
      <c r="KU59">
        <v>9.581764032900271E-2</v>
      </c>
      <c r="KV59">
        <v>0.10404719324990536</v>
      </c>
      <c r="KW59">
        <v>0.11412030818288051</v>
      </c>
      <c r="KX59">
        <v>0.11306397495888708</v>
      </c>
      <c r="KY59">
        <v>0.10420733685164937</v>
      </c>
      <c r="KZ59">
        <v>0.10088102572409173</v>
      </c>
      <c r="LA59">
        <v>0.21882299633205327</v>
      </c>
      <c r="LB59">
        <v>0.21414566317561104</v>
      </c>
      <c r="LC59">
        <v>0.20242395947200795</v>
      </c>
      <c r="LD59">
        <v>0.19746762523426942</v>
      </c>
      <c r="LE59">
        <v>0.18389985099936898</v>
      </c>
      <c r="LF59">
        <v>0.19800727057504333</v>
      </c>
      <c r="LG59">
        <v>0.19479992371156141</v>
      </c>
      <c r="LH59">
        <v>0.19515241810688427</v>
      </c>
      <c r="LI59">
        <v>0.19948749338408389</v>
      </c>
      <c r="LJ59">
        <v>0.20877526815048542</v>
      </c>
      <c r="LL59" t="s">
        <v>730</v>
      </c>
      <c r="LM59" t="s">
        <v>156</v>
      </c>
      <c r="LN59" t="s">
        <v>157</v>
      </c>
      <c r="LO59">
        <v>0.32866880675387311</v>
      </c>
    </row>
    <row r="60" spans="2:327" x14ac:dyDescent="0.45">
      <c r="B60" t="s">
        <v>731</v>
      </c>
      <c r="C60" t="s">
        <v>147</v>
      </c>
      <c r="D60">
        <v>0.4531921102158975</v>
      </c>
      <c r="E60">
        <v>0.42839317005451549</v>
      </c>
      <c r="F60">
        <v>0.42339459119114259</v>
      </c>
      <c r="G60">
        <v>0.42556602983543229</v>
      </c>
      <c r="H60">
        <v>0.43801885492717424</v>
      </c>
      <c r="I60">
        <v>0.44547676242561718</v>
      </c>
      <c r="J60">
        <v>0.45557440508247676</v>
      </c>
      <c r="K60">
        <v>0.44555419656019724</v>
      </c>
      <c r="L60">
        <v>0.44670914953774188</v>
      </c>
      <c r="M60">
        <v>0.44193135284350837</v>
      </c>
      <c r="N60">
        <v>0.47841977187636187</v>
      </c>
      <c r="O60">
        <v>0.45308532848135336</v>
      </c>
      <c r="P60">
        <v>0.46397759302338315</v>
      </c>
      <c r="Q60">
        <v>0.45081256804962311</v>
      </c>
      <c r="R60">
        <v>0.45748118851201347</v>
      </c>
      <c r="S60">
        <v>0.46332434452659271</v>
      </c>
      <c r="T60">
        <v>0.42408571180001742</v>
      </c>
      <c r="U60">
        <v>0.42413297216236329</v>
      </c>
      <c r="V60">
        <v>0.44887640903901682</v>
      </c>
      <c r="W60">
        <v>0.47672201441227224</v>
      </c>
      <c r="X60">
        <v>0.48105909716601253</v>
      </c>
      <c r="Y60">
        <v>0.55824732055811377</v>
      </c>
      <c r="Z60">
        <v>0.5801659894935679</v>
      </c>
      <c r="AA60">
        <v>0.56538796948327563</v>
      </c>
      <c r="AB60">
        <v>0.54414748971442739</v>
      </c>
      <c r="AC60">
        <v>0.44876625669368958</v>
      </c>
      <c r="AD60">
        <v>0.37979867074965318</v>
      </c>
      <c r="AE60">
        <v>0.33293895576879584</v>
      </c>
      <c r="AF60">
        <v>0.33081974751112753</v>
      </c>
      <c r="AG60">
        <v>0.42332514382589642</v>
      </c>
      <c r="AH60">
        <v>0.49181783131540252</v>
      </c>
      <c r="AI60">
        <v>0.49955050492196518</v>
      </c>
      <c r="AJ60">
        <v>0.52786484956160429</v>
      </c>
      <c r="AK60">
        <v>0.50964834300227824</v>
      </c>
      <c r="AL60">
        <v>0.4829950436228258</v>
      </c>
      <c r="AM60">
        <v>0.36419845094966113</v>
      </c>
      <c r="AN60">
        <v>0.28177000546443126</v>
      </c>
      <c r="AO60">
        <v>0.27061831447020512</v>
      </c>
      <c r="AP60">
        <v>0.31575636693736547</v>
      </c>
      <c r="AQ60">
        <v>0.43585592655020644</v>
      </c>
      <c r="AR60">
        <v>0.5072703232995025</v>
      </c>
      <c r="AS60">
        <v>0.48818919372176695</v>
      </c>
      <c r="AT60">
        <v>0.47513265553474238</v>
      </c>
      <c r="AU60">
        <v>0.48475521512522801</v>
      </c>
      <c r="AV60">
        <v>0.45847185067537582</v>
      </c>
      <c r="AW60">
        <v>0.43670087436790517</v>
      </c>
      <c r="AX60">
        <v>0.42051503749878716</v>
      </c>
      <c r="AY60">
        <v>0.34079890271264451</v>
      </c>
      <c r="AZ60">
        <v>0.38253032606781856</v>
      </c>
      <c r="BA60">
        <v>0.46603848046482982</v>
      </c>
      <c r="BB60">
        <v>0.51122047831604944</v>
      </c>
      <c r="BC60">
        <v>0.51771265471018213</v>
      </c>
      <c r="BD60">
        <v>0.49890153680384397</v>
      </c>
      <c r="BE60">
        <v>0.5096436278519163</v>
      </c>
      <c r="BF60">
        <v>0.52001429415772937</v>
      </c>
      <c r="BG60">
        <v>0.518312591421215</v>
      </c>
      <c r="BH60">
        <v>0.52691955123430645</v>
      </c>
      <c r="BI60">
        <v>0.51231012176369295</v>
      </c>
      <c r="BJ60">
        <v>0.5134042903025331</v>
      </c>
      <c r="BK60">
        <v>0.51762238058859733</v>
      </c>
      <c r="BM60" t="s">
        <v>731</v>
      </c>
      <c r="BN60" t="s">
        <v>148</v>
      </c>
      <c r="BO60">
        <v>7.2803557999053664E-2</v>
      </c>
      <c r="BP60">
        <v>3.4452398085123771E-2</v>
      </c>
      <c r="BQ60">
        <v>2.7587544376430146E-2</v>
      </c>
      <c r="BR60">
        <v>8.4344378278883622E-2</v>
      </c>
      <c r="BS60">
        <v>6.4731510329766609E-2</v>
      </c>
      <c r="BT60">
        <v>5.3954138024662188E-2</v>
      </c>
      <c r="BU60">
        <v>4.3941610833852063E-2</v>
      </c>
      <c r="BV60">
        <v>2.469076102992436E-2</v>
      </c>
      <c r="BW60">
        <v>9.2280173810990698E-2</v>
      </c>
      <c r="BX60">
        <v>0.1743359722320435</v>
      </c>
      <c r="BY60">
        <v>5.833293406166281E-2</v>
      </c>
      <c r="BZ60">
        <v>4.34105755880193E-2</v>
      </c>
      <c r="CA60">
        <v>3.944337836903844E-2</v>
      </c>
      <c r="CB60">
        <v>6.4954116211611249E-2</v>
      </c>
      <c r="CC60">
        <v>0.14386107028624978</v>
      </c>
      <c r="CD60">
        <v>5.7438312731570386E-2</v>
      </c>
      <c r="CE60">
        <v>3.301652688276089E-2</v>
      </c>
      <c r="CF60">
        <v>8.9308795689003045E-2</v>
      </c>
      <c r="CG60">
        <v>6.868429011778629E-2</v>
      </c>
      <c r="CH60">
        <v>4.7600631811579523E-2</v>
      </c>
      <c r="CI60">
        <v>0.10211425709346789</v>
      </c>
      <c r="CJ60">
        <v>8.467678595157653E-2</v>
      </c>
      <c r="CK60">
        <v>5.7406715537470142E-2</v>
      </c>
      <c r="CL60">
        <v>4.4513284190564911E-2</v>
      </c>
      <c r="CM60">
        <v>1.703579448868893E-2</v>
      </c>
      <c r="CN60">
        <v>2.3417456851645764E-2</v>
      </c>
      <c r="CO60">
        <v>2.7687927595089385E-2</v>
      </c>
      <c r="CP60">
        <v>2.7529933216631733E-2</v>
      </c>
      <c r="CQ60">
        <v>1.1663744707355079E-2</v>
      </c>
      <c r="CR60">
        <v>4.8133073231225398E-2</v>
      </c>
      <c r="CS60">
        <v>6.1757503128004036E-2</v>
      </c>
      <c r="CT60">
        <v>4.7112394078338178E-2</v>
      </c>
      <c r="CU60">
        <v>8.8135759498610716E-2</v>
      </c>
      <c r="CV60">
        <v>9.1445811151633138E-2</v>
      </c>
      <c r="CW60">
        <v>8.5905449518858507E-2</v>
      </c>
      <c r="CX60">
        <v>8.2932128480350281E-2</v>
      </c>
      <c r="CY60">
        <v>4.0830270498699889E-2</v>
      </c>
      <c r="CZ60">
        <v>8.2964438518099537E-2</v>
      </c>
      <c r="DA60">
        <v>0.11950473372111516</v>
      </c>
      <c r="DB60">
        <v>4.4506418842828549E-2</v>
      </c>
      <c r="DC60">
        <v>6.6155765601093056E-2</v>
      </c>
      <c r="DD60">
        <v>7.1473346564053922E-2</v>
      </c>
      <c r="DE60">
        <v>1.7362389802062655E-2</v>
      </c>
      <c r="DF60">
        <v>1.2191151666014579E-2</v>
      </c>
      <c r="DG60">
        <v>3.7508388193154961E-2</v>
      </c>
      <c r="DH60">
        <v>7.6145550706115825E-2</v>
      </c>
      <c r="DI60">
        <v>9.151721169370057E-2</v>
      </c>
      <c r="DJ60">
        <v>2.6630558866593542E-2</v>
      </c>
      <c r="DK60">
        <v>4.0832352179124461E-2</v>
      </c>
      <c r="DL60">
        <v>6.6884960987587561E-2</v>
      </c>
      <c r="DM60">
        <v>5.4291084346775098E-2</v>
      </c>
      <c r="DN60">
        <v>7.1679532793770456E-2</v>
      </c>
      <c r="DO60">
        <v>2.0095915926089222E-2</v>
      </c>
      <c r="DP60">
        <v>2.3170353642298913E-2</v>
      </c>
      <c r="DQ60">
        <v>3.7675385264197385E-2</v>
      </c>
      <c r="DR60">
        <v>4.6769715869938312E-2</v>
      </c>
      <c r="DS60">
        <v>6.0645018516264124E-2</v>
      </c>
      <c r="DT60">
        <v>7.2341116079949183E-2</v>
      </c>
      <c r="DU60">
        <v>3.9953763547966058E-2</v>
      </c>
      <c r="DV60">
        <v>2.5939431731329544E-2</v>
      </c>
      <c r="DX60" t="s">
        <v>731</v>
      </c>
      <c r="DY60" t="s">
        <v>149</v>
      </c>
      <c r="DZ60">
        <v>0.15917304228019921</v>
      </c>
      <c r="EA60">
        <v>0.12008143466350407</v>
      </c>
      <c r="EB60">
        <v>9.3729274193382006E-2</v>
      </c>
      <c r="EC60">
        <v>6.4420201203957181E-2</v>
      </c>
      <c r="ED60">
        <v>4.4201726948559721E-2</v>
      </c>
      <c r="EE60">
        <v>0.11075038710597787</v>
      </c>
      <c r="EF60">
        <v>0.16053401663590378</v>
      </c>
      <c r="EG60">
        <v>9.897431427936465E-2</v>
      </c>
      <c r="EH60">
        <v>4.7449990317809485E-2</v>
      </c>
      <c r="EI60">
        <v>5.8163138685258978E-2</v>
      </c>
      <c r="EJ60">
        <v>5.251729883619289E-2</v>
      </c>
      <c r="EK60">
        <v>7.8326417293095696E-2</v>
      </c>
      <c r="EL60">
        <v>8.1199744005454474E-2</v>
      </c>
      <c r="EM60">
        <v>4.5111024003684219E-2</v>
      </c>
      <c r="EN60">
        <v>6.3840331550690764E-3</v>
      </c>
      <c r="EO60">
        <v>7.9530536459159959E-2</v>
      </c>
      <c r="EP60">
        <v>0.11023250148269777</v>
      </c>
      <c r="EQ60">
        <v>7.2146880229499818E-2</v>
      </c>
      <c r="ER60">
        <v>6.4489854765213822E-2</v>
      </c>
      <c r="ES60">
        <v>0.10098048275390636</v>
      </c>
      <c r="ET60">
        <v>9.5496597951677628E-2</v>
      </c>
      <c r="EU60">
        <v>0.19814717112084462</v>
      </c>
      <c r="EV60">
        <v>3.5964717026901578E-2</v>
      </c>
      <c r="EW60">
        <v>5.9424918936463046E-2</v>
      </c>
      <c r="EX60">
        <v>5.1217489264472595E-2</v>
      </c>
      <c r="EY60">
        <v>4.0622542218630209E-2</v>
      </c>
      <c r="EZ60">
        <v>4.6155438207759344E-2</v>
      </c>
      <c r="FA60">
        <v>3.6530739305677754E-2</v>
      </c>
      <c r="FB60">
        <v>4.4211511101860536E-2</v>
      </c>
      <c r="FC60">
        <v>3.6392695242021642E-2</v>
      </c>
      <c r="FD60">
        <v>8.5658621393629508E-2</v>
      </c>
      <c r="FE60">
        <v>1.4373889104627082E-2</v>
      </c>
      <c r="FF60">
        <v>2.7077169256811508E-2</v>
      </c>
      <c r="FG60">
        <v>6.917212607888569E-2</v>
      </c>
      <c r="FH60">
        <v>8.1290492726956945E-2</v>
      </c>
      <c r="FI60">
        <v>8.9283845929464728E-2</v>
      </c>
      <c r="FJ60">
        <v>8.6760278022103135E-2</v>
      </c>
      <c r="FK60">
        <v>3.3348097191102835E-2</v>
      </c>
      <c r="FL60">
        <v>3.5955726196424564E-2</v>
      </c>
      <c r="FM60">
        <v>0.16345984406841169</v>
      </c>
      <c r="FN60">
        <v>5.6272699037101359E-2</v>
      </c>
      <c r="FO60">
        <v>6.1271093027847987E-2</v>
      </c>
      <c r="FP60">
        <v>9.438579378604188E-2</v>
      </c>
      <c r="FQ60">
        <v>0.10532043718322709</v>
      </c>
      <c r="FR60">
        <v>6.1199155866527986E-2</v>
      </c>
      <c r="FS60">
        <v>2.4165293390032847E-2</v>
      </c>
      <c r="FT60">
        <v>2.2929819448228993E-2</v>
      </c>
      <c r="FU60">
        <v>5.6070658147140198E-2</v>
      </c>
      <c r="FV60">
        <v>0.11506257667780498</v>
      </c>
      <c r="FW60">
        <v>8.9968514469353084E-2</v>
      </c>
      <c r="FX60">
        <v>5.2873214277620581E-2</v>
      </c>
      <c r="FY60">
        <v>4.7451107491339829E-2</v>
      </c>
      <c r="FZ60">
        <v>7.2816681074203513E-2</v>
      </c>
      <c r="GA60">
        <v>6.590565490278881E-2</v>
      </c>
      <c r="GB60">
        <v>5.5032168895589859E-2</v>
      </c>
      <c r="GC60">
        <v>3.7274856628789217E-2</v>
      </c>
      <c r="GD60">
        <v>4.5491123646289405E-2</v>
      </c>
      <c r="GE60">
        <v>3.7311244510065081E-2</v>
      </c>
      <c r="GF60">
        <v>7.6881667318657892E-2</v>
      </c>
      <c r="GG60">
        <v>8.5276832651123305E-2</v>
      </c>
      <c r="GI60" t="s">
        <v>731</v>
      </c>
      <c r="GJ60" t="s">
        <v>150</v>
      </c>
      <c r="GK60">
        <v>0.11092086132302979</v>
      </c>
      <c r="GL60">
        <v>0.17420397437710436</v>
      </c>
      <c r="GM60">
        <v>0.19941964018228178</v>
      </c>
      <c r="GN60">
        <v>0.17420379032451777</v>
      </c>
      <c r="GO60">
        <v>0.21200868848411769</v>
      </c>
      <c r="GP60">
        <v>0.1559504364898586</v>
      </c>
      <c r="GQ60">
        <v>0.11443819926966885</v>
      </c>
      <c r="GR60">
        <v>0.19440195087452408</v>
      </c>
      <c r="GS60">
        <v>0.17008904005725897</v>
      </c>
      <c r="GT60">
        <v>9.8637158913958342E-2</v>
      </c>
      <c r="GU60">
        <v>0.24626050051785853</v>
      </c>
      <c r="GV60">
        <v>0.22097663231430414</v>
      </c>
      <c r="GW60">
        <v>0.21728455878666331</v>
      </c>
      <c r="GX60">
        <v>0.21193926857628886</v>
      </c>
      <c r="GY60">
        <v>0.1787420281646093</v>
      </c>
      <c r="GZ60">
        <v>0.20389184108556524</v>
      </c>
      <c r="HA60">
        <v>0.15257243393835651</v>
      </c>
      <c r="HB60">
        <v>0.12920723659770436</v>
      </c>
      <c r="HC60">
        <v>0.17799811566555968</v>
      </c>
      <c r="HD60">
        <v>0.19479324420065228</v>
      </c>
      <c r="HE60">
        <v>0.17895005048896731</v>
      </c>
      <c r="HF60">
        <v>0.16359879398073704</v>
      </c>
      <c r="HG60">
        <v>0.36828429377220256</v>
      </c>
      <c r="HH60">
        <v>0.33182133774265449</v>
      </c>
      <c r="HI60">
        <v>0.34859499176413772</v>
      </c>
      <c r="HJ60">
        <v>0.27861074673546804</v>
      </c>
      <c r="HK60">
        <v>0.2183454789197416</v>
      </c>
      <c r="HL60">
        <v>0.18805384377441636</v>
      </c>
      <c r="HM60">
        <v>0.18579634953954707</v>
      </c>
      <c r="HN60">
        <v>0.24228147210465223</v>
      </c>
      <c r="HO60">
        <v>0.23368900929917932</v>
      </c>
      <c r="HP60">
        <v>0.30991807114520031</v>
      </c>
      <c r="HQ60">
        <v>0.28552279561880667</v>
      </c>
      <c r="HR60">
        <v>0.22864800446716305</v>
      </c>
      <c r="HS60">
        <v>0.19564530582349199</v>
      </c>
      <c r="HT60">
        <v>9.9443384281526201E-2</v>
      </c>
      <c r="HU60">
        <v>8.0578015882308618E-2</v>
      </c>
      <c r="HV60">
        <v>7.8382513074141416E-2</v>
      </c>
      <c r="HW60">
        <v>7.476954773617038E-2</v>
      </c>
      <c r="HX60">
        <v>0.12594876704383198</v>
      </c>
      <c r="HY60">
        <v>0.24569931848638377</v>
      </c>
      <c r="HZ60">
        <v>0.2227835485912254</v>
      </c>
      <c r="IA60">
        <v>0.2298680259953817</v>
      </c>
      <c r="IB60">
        <v>0.24377412665970066</v>
      </c>
      <c r="IC60">
        <v>0.23730444227564243</v>
      </c>
      <c r="ID60">
        <v>0.22978612752718044</v>
      </c>
      <c r="IE60">
        <v>0.20510832126500397</v>
      </c>
      <c r="IF60">
        <v>0.16704025462637281</v>
      </c>
      <c r="IG60">
        <v>0.11483238410995958</v>
      </c>
      <c r="IH60">
        <v>0.1757751472115765</v>
      </c>
      <c r="II60">
        <v>0.26523891941031602</v>
      </c>
      <c r="IJ60">
        <v>0.2569411746516792</v>
      </c>
      <c r="IK60">
        <v>0.28786899098103197</v>
      </c>
      <c r="IL60">
        <v>0.31374727392669238</v>
      </c>
      <c r="IM60">
        <v>0.29329210323418864</v>
      </c>
      <c r="IN60">
        <v>0.29326923206421063</v>
      </c>
      <c r="IO60">
        <v>0.26726907456104027</v>
      </c>
      <c r="IP60">
        <v>0.2595380768799157</v>
      </c>
      <c r="IQ60">
        <v>0.25134004673204347</v>
      </c>
      <c r="IR60">
        <v>0.24748948086939862</v>
      </c>
      <c r="JB60" t="s">
        <v>731</v>
      </c>
      <c r="JC60">
        <v>0.11723177577103355</v>
      </c>
      <c r="JD60">
        <v>0.13558498895534082</v>
      </c>
      <c r="JE60">
        <v>0.13884398377244977</v>
      </c>
      <c r="JF60">
        <v>0.11391893576093111</v>
      </c>
      <c r="JG60">
        <v>0.11967989877714966</v>
      </c>
      <c r="JH60">
        <v>0.13463548983330609</v>
      </c>
      <c r="JI60">
        <v>0.13150035953494449</v>
      </c>
      <c r="JJ60">
        <v>0.11843675380943677</v>
      </c>
      <c r="JK60">
        <v>0.10943816336001638</v>
      </c>
      <c r="JL60">
        <v>0.11117302952490034</v>
      </c>
      <c r="JM60">
        <v>0.13221880026004909</v>
      </c>
      <c r="JN60">
        <v>0.14560857378622591</v>
      </c>
      <c r="JO60">
        <v>0.14708834114534788</v>
      </c>
      <c r="JP60">
        <v>0.15600209472893015</v>
      </c>
      <c r="JQ60">
        <v>0.16396432186682283</v>
      </c>
      <c r="JR60">
        <v>0.16163841962434175</v>
      </c>
      <c r="JS60">
        <v>0.1514654112687506</v>
      </c>
      <c r="JT60">
        <v>0.14106795561038044</v>
      </c>
      <c r="JU60">
        <v>0.13549133067379379</v>
      </c>
      <c r="JV60">
        <v>0.13216078960041411</v>
      </c>
      <c r="JW60">
        <v>5.5413955670516997E-2</v>
      </c>
      <c r="JX60">
        <v>6.2029148504376852E-2</v>
      </c>
      <c r="JY60">
        <v>7.2833039327131269E-2</v>
      </c>
      <c r="JZ60">
        <v>9.3506368582498972E-2</v>
      </c>
      <c r="KA60">
        <v>9.7374146737542744E-2</v>
      </c>
      <c r="KB60">
        <v>0.11226805460329882</v>
      </c>
      <c r="KC60">
        <v>0.11810209570025552</v>
      </c>
      <c r="KD60">
        <v>9.4678199175434227E-2</v>
      </c>
      <c r="KE60">
        <v>6.8167636457758835E-2</v>
      </c>
      <c r="KF60">
        <v>4.7780472699540687E-2</v>
      </c>
      <c r="KG60">
        <v>4.5336856108754618E-2</v>
      </c>
      <c r="KH60">
        <v>4.1450779899111327E-2</v>
      </c>
      <c r="KI60">
        <v>3.8927540217878025E-2</v>
      </c>
      <c r="KJ60">
        <v>4.9683640110471418E-2</v>
      </c>
      <c r="KK60">
        <v>5.809108434377451E-2</v>
      </c>
      <c r="KL60">
        <v>6.8304696966124442E-2</v>
      </c>
      <c r="KM60">
        <v>9.4990319485332736E-2</v>
      </c>
      <c r="KN60">
        <v>9.9824100661324036E-2</v>
      </c>
      <c r="KO60">
        <v>8.7041205700757518E-2</v>
      </c>
      <c r="KP60">
        <v>6.0234907723477303E-2</v>
      </c>
      <c r="KQ60">
        <v>9.0117110727594249E-2</v>
      </c>
      <c r="KR60">
        <v>9.7341984823625938E-2</v>
      </c>
      <c r="KS60">
        <v>8.9491741964796048E-2</v>
      </c>
      <c r="KT60">
        <v>8.352473299033529E-2</v>
      </c>
      <c r="KU60">
        <v>8.5814799452787333E-2</v>
      </c>
      <c r="KV60">
        <v>9.1831323013250324E-2</v>
      </c>
      <c r="KW60">
        <v>9.3994474156732816E-2</v>
      </c>
      <c r="KX60">
        <v>9.3424595607078401E-2</v>
      </c>
      <c r="KY60">
        <v>9.3807077381198617E-2</v>
      </c>
      <c r="KZ60">
        <v>8.8432831011467594E-2</v>
      </c>
      <c r="LA60">
        <v>0.18942140843373806</v>
      </c>
      <c r="LB60">
        <v>0.1993655721578507</v>
      </c>
      <c r="LC60">
        <v>0.18887075370605197</v>
      </c>
      <c r="LD60">
        <v>0.18290667855479689</v>
      </c>
      <c r="LE60">
        <v>0.18032316349881608</v>
      </c>
      <c r="LF60">
        <v>0.20322192104714293</v>
      </c>
      <c r="LG60">
        <v>0.20814079417401221</v>
      </c>
      <c r="LH60">
        <v>0.20960672881379588</v>
      </c>
      <c r="LI60">
        <v>0.19619999464896423</v>
      </c>
      <c r="LJ60">
        <v>0.1808780784686348</v>
      </c>
      <c r="LL60" t="s">
        <v>732</v>
      </c>
      <c r="LM60" t="s">
        <v>156</v>
      </c>
      <c r="LN60" t="s">
        <v>157</v>
      </c>
      <c r="LO60">
        <v>0.4008297116684249</v>
      </c>
    </row>
    <row r="61" spans="2:327" x14ac:dyDescent="0.45">
      <c r="B61" t="s">
        <v>733</v>
      </c>
      <c r="C61" t="s">
        <v>147</v>
      </c>
      <c r="D61">
        <v>0.36125817760994322</v>
      </c>
      <c r="E61">
        <v>0.37358601810591946</v>
      </c>
      <c r="F61">
        <v>0.38058863376100416</v>
      </c>
      <c r="G61">
        <v>0.40510888705690007</v>
      </c>
      <c r="H61">
        <v>0.45790833580031054</v>
      </c>
      <c r="I61">
        <v>0.44217450525331847</v>
      </c>
      <c r="J61">
        <v>0.41744457943520352</v>
      </c>
      <c r="K61">
        <v>0.38400521016965405</v>
      </c>
      <c r="L61">
        <v>0.3726500727597491</v>
      </c>
      <c r="M61">
        <v>0.37371293832134039</v>
      </c>
      <c r="N61">
        <v>0.39406683894761513</v>
      </c>
      <c r="O61">
        <v>0.38882145472450164</v>
      </c>
      <c r="P61">
        <v>0.41761277817930154</v>
      </c>
      <c r="Q61">
        <v>0.44376677369769185</v>
      </c>
      <c r="R61">
        <v>0.41786429972637634</v>
      </c>
      <c r="S61">
        <v>0.38166902423771909</v>
      </c>
      <c r="T61">
        <v>0.37146320946818662</v>
      </c>
      <c r="U61">
        <v>0.38789347145351227</v>
      </c>
      <c r="V61">
        <v>0.41753232646444072</v>
      </c>
      <c r="W61">
        <v>0.41648120565448593</v>
      </c>
      <c r="X61">
        <v>0.41587803976173332</v>
      </c>
      <c r="Y61">
        <v>0.41270691096158529</v>
      </c>
      <c r="Z61">
        <v>0.46474321102837968</v>
      </c>
      <c r="AA61">
        <v>0.47487712135439653</v>
      </c>
      <c r="AB61">
        <v>0.42273422709467334</v>
      </c>
      <c r="AC61">
        <v>0.3825072562138993</v>
      </c>
      <c r="AD61">
        <v>0.40878212416791077</v>
      </c>
      <c r="AE61">
        <v>0.43890257892393675</v>
      </c>
      <c r="AF61">
        <v>0.44128306516617899</v>
      </c>
      <c r="AG61">
        <v>0.42924625981566261</v>
      </c>
      <c r="AH61">
        <v>0.35763978404121577</v>
      </c>
      <c r="AI61">
        <v>0.34671708653192329</v>
      </c>
      <c r="AJ61">
        <v>0.35434354185127259</v>
      </c>
      <c r="AK61">
        <v>0.37080812264116647</v>
      </c>
      <c r="AL61">
        <v>0.35194486145469561</v>
      </c>
      <c r="AM61">
        <v>0.32155005121148067</v>
      </c>
      <c r="AN61">
        <v>0.31336008093388507</v>
      </c>
      <c r="AO61">
        <v>0.3317825622568672</v>
      </c>
      <c r="AP61">
        <v>0.36314349617511843</v>
      </c>
      <c r="AQ61">
        <v>0.36588747149519685</v>
      </c>
      <c r="AR61">
        <v>0.45470283467426376</v>
      </c>
      <c r="AS61">
        <v>0.42775619610102322</v>
      </c>
      <c r="AT61">
        <v>0.38309715354374729</v>
      </c>
      <c r="AU61">
        <v>0.39760157043756278</v>
      </c>
      <c r="AV61">
        <v>0.40056402876565766</v>
      </c>
      <c r="AW61">
        <v>0.35031070886551546</v>
      </c>
      <c r="AX61">
        <v>0.30325897192175744</v>
      </c>
      <c r="AY61">
        <v>0.32400421102602733</v>
      </c>
      <c r="AZ61">
        <v>0.3610030240724697</v>
      </c>
      <c r="BA61">
        <v>0.39939945926937825</v>
      </c>
      <c r="BB61">
        <v>0.43423925419065834</v>
      </c>
      <c r="BC61">
        <v>0.42642883140042998</v>
      </c>
      <c r="BD61">
        <v>0.43561576484818426</v>
      </c>
      <c r="BE61">
        <v>0.44388353547163356</v>
      </c>
      <c r="BF61">
        <v>0.47253228058485591</v>
      </c>
      <c r="BG61">
        <v>0.48375000276225871</v>
      </c>
      <c r="BH61">
        <v>0.47504069607497351</v>
      </c>
      <c r="BI61">
        <v>0.46597242928544114</v>
      </c>
      <c r="BJ61">
        <v>0.44577236202760506</v>
      </c>
      <c r="BK61">
        <v>0.45538471995683283</v>
      </c>
      <c r="BM61" t="s">
        <v>733</v>
      </c>
      <c r="BN61" t="s">
        <v>148</v>
      </c>
      <c r="BO61">
        <v>3.2632141711183643E-2</v>
      </c>
      <c r="BP61">
        <v>8.0897850110864533E-3</v>
      </c>
      <c r="BQ61">
        <v>2.4975176836010655E-2</v>
      </c>
      <c r="BR61">
        <v>6.0421503339431921E-2</v>
      </c>
      <c r="BS61">
        <v>5.6848949760249561E-2</v>
      </c>
      <c r="BT61">
        <v>8.8562038650932279E-3</v>
      </c>
      <c r="BU61">
        <v>4.7444035655693093E-2</v>
      </c>
      <c r="BV61">
        <v>4.6057787091381065E-2</v>
      </c>
      <c r="BW61">
        <v>5.2019148313512488E-2</v>
      </c>
      <c r="BX61">
        <v>8.0908994785748978E-2</v>
      </c>
      <c r="BY61">
        <v>3.1186888302775159E-2</v>
      </c>
      <c r="BZ61">
        <v>8.4760714243200419E-2</v>
      </c>
      <c r="CA61">
        <v>6.1475001148855929E-2</v>
      </c>
      <c r="CB61">
        <v>4.5868587789522713E-2</v>
      </c>
      <c r="CC61">
        <v>2.5998385504328706E-2</v>
      </c>
      <c r="CD61">
        <v>3.6806868887479867E-2</v>
      </c>
      <c r="CE61">
        <v>7.4777582857010264E-2</v>
      </c>
      <c r="CF61">
        <v>5.4996763991785991E-2</v>
      </c>
      <c r="CG61">
        <v>3.3906388176748445E-2</v>
      </c>
      <c r="CH61">
        <v>2.9206616274967758E-2</v>
      </c>
      <c r="CI61">
        <v>6.725008745752542E-2</v>
      </c>
      <c r="CJ61">
        <v>6.1948972267630763E-2</v>
      </c>
      <c r="CK61">
        <v>9.6646440212756646E-2</v>
      </c>
      <c r="CL61">
        <v>9.4007641897825317E-2</v>
      </c>
      <c r="CM61">
        <v>3.4336159881523311E-2</v>
      </c>
      <c r="CN61">
        <v>8.0059867773746254E-2</v>
      </c>
      <c r="CO61">
        <v>9.0499261792883492E-2</v>
      </c>
      <c r="CP61">
        <v>7.2855922367272008E-2</v>
      </c>
      <c r="CQ61">
        <v>6.7980185885278419E-2</v>
      </c>
      <c r="CR61">
        <v>0.10633934278462176</v>
      </c>
      <c r="CS61">
        <v>9.4352498346222696E-2</v>
      </c>
      <c r="CT61">
        <v>2.7507066590697734E-2</v>
      </c>
      <c r="CU61">
        <v>3.1808912563271053E-3</v>
      </c>
      <c r="CV61">
        <v>2.5631843668654661E-2</v>
      </c>
      <c r="CW61">
        <v>4.0146087179746257E-2</v>
      </c>
      <c r="CX61">
        <v>1.6408691898889511E-2</v>
      </c>
      <c r="CY61">
        <v>4.6108859244581378E-2</v>
      </c>
      <c r="CZ61">
        <v>5.8023645184332187E-2</v>
      </c>
      <c r="DA61">
        <v>9.3257253686403058E-2</v>
      </c>
      <c r="DB61">
        <v>0.10203032078611228</v>
      </c>
      <c r="DC61">
        <v>6.2395181805236538E-2</v>
      </c>
      <c r="DD61">
        <v>4.6956104336288829E-2</v>
      </c>
      <c r="DE61">
        <v>4.1547663856063496E-2</v>
      </c>
      <c r="DF61">
        <v>5.0719722435832747E-2</v>
      </c>
      <c r="DG61">
        <v>3.568060951501241E-2</v>
      </c>
      <c r="DH61">
        <v>2.4120012130646708E-2</v>
      </c>
      <c r="DI61">
        <v>4.5746763256152283E-2</v>
      </c>
      <c r="DJ61">
        <v>6.3606898694243644E-2</v>
      </c>
      <c r="DK61">
        <v>5.155154202660598E-2</v>
      </c>
      <c r="DL61">
        <v>6.9662959226568497E-2</v>
      </c>
      <c r="DM61">
        <v>3.0129248688330508E-2</v>
      </c>
      <c r="DN61">
        <v>5.9422167934601811E-2</v>
      </c>
      <c r="DO61">
        <v>3.2883244795835341E-2</v>
      </c>
      <c r="DP61">
        <v>2.05355550103626E-2</v>
      </c>
      <c r="DQ61">
        <v>2.5358918760683653E-2</v>
      </c>
      <c r="DR61">
        <v>2.9995055558917596E-2</v>
      </c>
      <c r="DS61">
        <v>4.5201999014259191E-3</v>
      </c>
      <c r="DT61">
        <v>9.1920514227277969E-3</v>
      </c>
      <c r="DU61">
        <v>2.1796361173634933E-2</v>
      </c>
      <c r="DV61">
        <v>1.6828726260976857E-2</v>
      </c>
      <c r="DX61" t="s">
        <v>733</v>
      </c>
      <c r="DY61" t="s">
        <v>149</v>
      </c>
      <c r="DZ61">
        <v>9.1972822007636984E-2</v>
      </c>
      <c r="EA61">
        <v>3.9947095609228198E-2</v>
      </c>
      <c r="EB61">
        <v>2.7276001994836745E-2</v>
      </c>
      <c r="EC61">
        <v>1.598287646067072E-2</v>
      </c>
      <c r="ED61">
        <v>3.8785857749059814E-2</v>
      </c>
      <c r="EE61">
        <v>0.11515844823438055</v>
      </c>
      <c r="EF61">
        <v>0.10832154516034283</v>
      </c>
      <c r="EG61">
        <v>2.1945251934821934E-2</v>
      </c>
      <c r="EH61">
        <v>2.2226351499944622E-2</v>
      </c>
      <c r="EI61">
        <v>4.8376224757632355E-2</v>
      </c>
      <c r="EJ61">
        <v>1.9095203953576844E-2</v>
      </c>
      <c r="EK61">
        <v>0</v>
      </c>
      <c r="EL61">
        <v>7.53336730223578E-2</v>
      </c>
      <c r="EM61">
        <v>0.12348065665412279</v>
      </c>
      <c r="EN61">
        <v>7.2802347811294785E-2</v>
      </c>
      <c r="EO61">
        <v>4.1218348955053573E-2</v>
      </c>
      <c r="EP61">
        <v>2.6102411825009959E-2</v>
      </c>
      <c r="EQ61">
        <v>6.6432787688167266E-2</v>
      </c>
      <c r="ER61">
        <v>9.9336013282394983E-2</v>
      </c>
      <c r="ES61">
        <v>4.7534367060399575E-2</v>
      </c>
      <c r="ET61">
        <v>0.12071455932444829</v>
      </c>
      <c r="EU61">
        <v>9.0722313930937437E-2</v>
      </c>
      <c r="EV61">
        <v>6.2281897260628181E-2</v>
      </c>
      <c r="EW61">
        <v>6.4108729959247129E-2</v>
      </c>
      <c r="EX61">
        <v>0.13847528857627359</v>
      </c>
      <c r="EY61">
        <v>0.1410565807907202</v>
      </c>
      <c r="EZ61">
        <v>4.8525754891041675E-2</v>
      </c>
      <c r="FA61">
        <v>6.6343228946672703E-2</v>
      </c>
      <c r="FB61">
        <v>8.9432975582258697E-2</v>
      </c>
      <c r="FC61">
        <v>5.7993893740488356E-2</v>
      </c>
      <c r="FD61">
        <v>9.6252907173629637E-2</v>
      </c>
      <c r="FE61">
        <v>0.10638042909171043</v>
      </c>
      <c r="FF61">
        <v>0.10598237825555398</v>
      </c>
      <c r="FG61">
        <v>7.9117289812679296E-3</v>
      </c>
      <c r="FH61">
        <v>0</v>
      </c>
      <c r="FI61">
        <v>7.7856494267288896E-3</v>
      </c>
      <c r="FJ61">
        <v>0</v>
      </c>
      <c r="FK61">
        <v>2.2853245801326971E-2</v>
      </c>
      <c r="FL61">
        <v>3.6792164710601954E-2</v>
      </c>
      <c r="FM61">
        <v>6.0682669768729852E-2</v>
      </c>
      <c r="FN61">
        <v>9.8788219822583664E-2</v>
      </c>
      <c r="FO61">
        <v>0.11066106873788149</v>
      </c>
      <c r="FP61">
        <v>6.3678145602509895E-2</v>
      </c>
      <c r="FQ61">
        <v>7.1068123180750703E-2</v>
      </c>
      <c r="FR61">
        <v>4.6408773193344757E-2</v>
      </c>
      <c r="FS61">
        <v>8.8531053580414076E-2</v>
      </c>
      <c r="FT61">
        <v>9.2975224327837266E-2</v>
      </c>
      <c r="FU61">
        <v>2.9946014072909748E-2</v>
      </c>
      <c r="FV61">
        <v>7.1773561651312157E-2</v>
      </c>
      <c r="FW61">
        <v>7.4918673143701583E-2</v>
      </c>
      <c r="FX61">
        <v>1.0743820417273143E-2</v>
      </c>
      <c r="FY61">
        <v>1.4102126214987772E-2</v>
      </c>
      <c r="FZ61">
        <v>7.2834827168744509E-2</v>
      </c>
      <c r="GA61">
        <v>8.2939930334003403E-2</v>
      </c>
      <c r="GB61">
        <v>4.6461794974379585E-2</v>
      </c>
      <c r="GC61">
        <v>3.3203498446766351E-2</v>
      </c>
      <c r="GD61">
        <v>2.2538500099167011E-2</v>
      </c>
      <c r="GE61">
        <v>6.3304771314218293E-3</v>
      </c>
      <c r="GF61">
        <v>1.7240354605233342E-2</v>
      </c>
      <c r="GG61">
        <v>2.84131317658219E-2</v>
      </c>
      <c r="GI61" t="s">
        <v>733</v>
      </c>
      <c r="GJ61" t="s">
        <v>150</v>
      </c>
      <c r="GK61">
        <v>0.12813825423404118</v>
      </c>
      <c r="GL61">
        <v>0.21800839014438392</v>
      </c>
      <c r="GM61">
        <v>0.21681250818845021</v>
      </c>
      <c r="GN61">
        <v>0.21888661866297945</v>
      </c>
      <c r="GO61">
        <v>0.24037636953733241</v>
      </c>
      <c r="GP61">
        <v>0.1832106438102383</v>
      </c>
      <c r="GQ61">
        <v>0.12985586437019991</v>
      </c>
      <c r="GR61">
        <v>0.18953615735554466</v>
      </c>
      <c r="GS61">
        <v>0.17121724440534661</v>
      </c>
      <c r="GT61">
        <v>0.1141684570808673</v>
      </c>
      <c r="GU61">
        <v>0.22640005848682318</v>
      </c>
      <c r="GV61">
        <v>0.20194004552673173</v>
      </c>
      <c r="GW61">
        <v>0.17221789847107219</v>
      </c>
      <c r="GX61">
        <v>0.15808683291259659</v>
      </c>
      <c r="GY61">
        <v>0.20421581245382198</v>
      </c>
      <c r="GZ61">
        <v>0.1894327657508241</v>
      </c>
      <c r="HA61">
        <v>0.1590621072904598</v>
      </c>
      <c r="HB61">
        <v>0.14473646717820121</v>
      </c>
      <c r="HC61">
        <v>0.13733986882912508</v>
      </c>
      <c r="HD61">
        <v>0.19750479132358345</v>
      </c>
      <c r="HE61">
        <v>0.12548264075901275</v>
      </c>
      <c r="HF61">
        <v>0.14269229325033433</v>
      </c>
      <c r="HG61">
        <v>0.19443502262059154</v>
      </c>
      <c r="HH61">
        <v>0.20276108350235264</v>
      </c>
      <c r="HI61">
        <v>0.14567487508713803</v>
      </c>
      <c r="HJ61">
        <v>6.3207803832442039E-2</v>
      </c>
      <c r="HK61">
        <v>0.15400657421592817</v>
      </c>
      <c r="HL61">
        <v>0.18068020826293887</v>
      </c>
      <c r="HM61">
        <v>0.1473033889221195</v>
      </c>
      <c r="HN61">
        <v>0.14063428187150687</v>
      </c>
      <c r="HO61">
        <v>5.6485146971811104E-2</v>
      </c>
      <c r="HP61">
        <v>9.5721355340458544E-2</v>
      </c>
      <c r="HQ61">
        <v>0.14439652943923212</v>
      </c>
      <c r="HR61">
        <v>0.2318202453737766</v>
      </c>
      <c r="HS61">
        <v>0.19816589371252805</v>
      </c>
      <c r="HT61">
        <v>0.20841952640294056</v>
      </c>
      <c r="HU61">
        <v>0.1869070262730417</v>
      </c>
      <c r="HV61">
        <v>0.15268122691096231</v>
      </c>
      <c r="HW61">
        <v>0.11330527687628207</v>
      </c>
      <c r="HX61">
        <v>8.6767590945997633E-2</v>
      </c>
      <c r="HY61">
        <v>0.15133384941440309</v>
      </c>
      <c r="HZ61">
        <v>0.13085510396318828</v>
      </c>
      <c r="IA61">
        <v>0.15401764550874672</v>
      </c>
      <c r="IB61">
        <v>0.17137315453790619</v>
      </c>
      <c r="IC61">
        <v>0.20696219008087868</v>
      </c>
      <c r="ID61">
        <v>0.14145692173879001</v>
      </c>
      <c r="IE61">
        <v>8.0249507469903419E-2</v>
      </c>
      <c r="IF61">
        <v>0.12665945915352816</v>
      </c>
      <c r="IG61">
        <v>0.12998759172289956</v>
      </c>
      <c r="IH61">
        <v>0.11970401099034698</v>
      </c>
      <c r="II61">
        <v>0.26985400189695358</v>
      </c>
      <c r="IJ61">
        <v>0.23125888359140112</v>
      </c>
      <c r="IK61">
        <v>0.20879691242767995</v>
      </c>
      <c r="IL61">
        <v>0.21552949728851936</v>
      </c>
      <c r="IM61">
        <v>0.24892996442897788</v>
      </c>
      <c r="IN61">
        <v>0.27295121679258499</v>
      </c>
      <c r="IO61">
        <v>0.30167878286767469</v>
      </c>
      <c r="IP61">
        <v>0.29943196057173094</v>
      </c>
      <c r="IQ61">
        <v>0.28595959380389901</v>
      </c>
      <c r="IR61">
        <v>0.27999666285490982</v>
      </c>
      <c r="JB61" t="s">
        <v>733</v>
      </c>
      <c r="JC61">
        <v>0.16933769786813535</v>
      </c>
      <c r="JD61">
        <v>0.17036626310278472</v>
      </c>
      <c r="JE61">
        <v>0.16626829431889931</v>
      </c>
      <c r="JF61">
        <v>0.15394412628582169</v>
      </c>
      <c r="JG61">
        <v>0.14790639630708005</v>
      </c>
      <c r="JH61">
        <v>0.16697011820183466</v>
      </c>
      <c r="JI61">
        <v>0.16563346267113241</v>
      </c>
      <c r="JJ61">
        <v>0.15157297737424807</v>
      </c>
      <c r="JK61">
        <v>0.14699559354961497</v>
      </c>
      <c r="JL61">
        <v>0.15363950210862842</v>
      </c>
      <c r="JM61">
        <v>0.15202190967274123</v>
      </c>
      <c r="JN61">
        <v>0.15177882118731068</v>
      </c>
      <c r="JO61">
        <v>0.14838308120532873</v>
      </c>
      <c r="JP61">
        <v>0.14318690059673253</v>
      </c>
      <c r="JQ61">
        <v>0.14268577278410768</v>
      </c>
      <c r="JR61">
        <v>0.17585225441952498</v>
      </c>
      <c r="JS61">
        <v>0.1898484935271855</v>
      </c>
      <c r="JT61">
        <v>0.17809221481318296</v>
      </c>
      <c r="JU61">
        <v>0.16059492797433053</v>
      </c>
      <c r="JV61">
        <v>0.15042585105906708</v>
      </c>
      <c r="JW61">
        <v>0.12769129204782617</v>
      </c>
      <c r="JX61">
        <v>0.12905637525412558</v>
      </c>
      <c r="JY61">
        <v>0.1136580566269003</v>
      </c>
      <c r="JZ61">
        <v>0.11218368613963679</v>
      </c>
      <c r="KA61">
        <v>9.4200707254672222E-2</v>
      </c>
      <c r="KB61">
        <v>0.10923008700966533</v>
      </c>
      <c r="KC61">
        <v>0.10915677735752523</v>
      </c>
      <c r="KD61">
        <v>9.5079661584441075E-2</v>
      </c>
      <c r="KE61">
        <v>9.5517431249510301E-2</v>
      </c>
      <c r="KF61">
        <v>0.10009663915043918</v>
      </c>
      <c r="KG61">
        <v>7.6830520723467882E-2</v>
      </c>
      <c r="KH61">
        <v>7.8310578761527888E-2</v>
      </c>
      <c r="KI61">
        <v>7.0848567131318388E-2</v>
      </c>
      <c r="KJ61">
        <v>7.0454129074405306E-2</v>
      </c>
      <c r="KK61">
        <v>6.1209598687122044E-2</v>
      </c>
      <c r="KL61">
        <v>7.4937020208632438E-2</v>
      </c>
      <c r="KM61">
        <v>7.913789437652774E-2</v>
      </c>
      <c r="KN61">
        <v>6.8466268423818893E-2</v>
      </c>
      <c r="KO61">
        <v>6.2179441137421666E-2</v>
      </c>
      <c r="KP61">
        <v>7.0316682467191152E-2</v>
      </c>
      <c r="KQ61">
        <v>9.52291655983621E-2</v>
      </c>
      <c r="KR61">
        <v>9.0269226016575138E-2</v>
      </c>
      <c r="KS61">
        <v>7.6434207981322611E-2</v>
      </c>
      <c r="KT61">
        <v>7.1762730921982917E-2</v>
      </c>
      <c r="KU61">
        <v>7.7078582862055406E-2</v>
      </c>
      <c r="KV61">
        <v>8.702013475325733E-2</v>
      </c>
      <c r="KW61">
        <v>9.3340398319402565E-2</v>
      </c>
      <c r="KX61">
        <v>9.3566533556818626E-2</v>
      </c>
      <c r="KY61">
        <v>8.628904574627512E-2</v>
      </c>
      <c r="KZ61">
        <v>8.5484197476941429E-2</v>
      </c>
      <c r="LA61">
        <v>0.16976684532776978</v>
      </c>
      <c r="LB61">
        <v>0.19402520152746383</v>
      </c>
      <c r="LC61">
        <v>0.19831086320302507</v>
      </c>
      <c r="LD61">
        <v>0.19304475694839227</v>
      </c>
      <c r="LE61">
        <v>0.18610216246254802</v>
      </c>
      <c r="LF61">
        <v>0.18034263312939844</v>
      </c>
      <c r="LG61">
        <v>0.17190553525822896</v>
      </c>
      <c r="LH61">
        <v>0.16617461644513667</v>
      </c>
      <c r="LI61">
        <v>0.15885745547247862</v>
      </c>
      <c r="LJ61">
        <v>0.15544786571844763</v>
      </c>
      <c r="LL61" t="s">
        <v>734</v>
      </c>
      <c r="LM61" t="s">
        <v>156</v>
      </c>
      <c r="LN61" t="s">
        <v>157</v>
      </c>
      <c r="LO61">
        <v>0.38824431428285178</v>
      </c>
    </row>
    <row r="62" spans="2:327" x14ac:dyDescent="0.45">
      <c r="B62" t="s">
        <v>735</v>
      </c>
      <c r="C62" t="s">
        <v>147</v>
      </c>
      <c r="D62">
        <v>0.51299380112691662</v>
      </c>
      <c r="E62">
        <v>0.47972445652658158</v>
      </c>
      <c r="F62">
        <v>0.44318636723091526</v>
      </c>
      <c r="G62">
        <v>0.45660731860704712</v>
      </c>
      <c r="H62">
        <v>0.50059076761096599</v>
      </c>
      <c r="I62">
        <v>0.49810274941217764</v>
      </c>
      <c r="J62">
        <v>0.4680434458073558</v>
      </c>
      <c r="K62">
        <v>0.43073303032069038</v>
      </c>
      <c r="L62">
        <v>0.45678003508944498</v>
      </c>
      <c r="M62">
        <v>0.54720413059034623</v>
      </c>
      <c r="N62">
        <v>0.49780019415673554</v>
      </c>
      <c r="O62">
        <v>0.49692322137646194</v>
      </c>
      <c r="P62">
        <v>0.5087554124898761</v>
      </c>
      <c r="Q62">
        <v>0.54080050384851042</v>
      </c>
      <c r="R62">
        <v>0.49242872870736937</v>
      </c>
      <c r="S62">
        <v>0.46930088610376308</v>
      </c>
      <c r="T62">
        <v>0.46024582896744626</v>
      </c>
      <c r="U62">
        <v>0.47748774247565334</v>
      </c>
      <c r="V62">
        <v>0.50341505451894342</v>
      </c>
      <c r="W62">
        <v>0.52380607817346625</v>
      </c>
      <c r="X62">
        <v>0.4540269710412041</v>
      </c>
      <c r="Y62">
        <v>0.42100017071437174</v>
      </c>
      <c r="Z62">
        <v>0.50128538122273669</v>
      </c>
      <c r="AA62">
        <v>0.54240536635630665</v>
      </c>
      <c r="AB62">
        <v>0.51579848663616978</v>
      </c>
      <c r="AC62">
        <v>0.47654656185984351</v>
      </c>
      <c r="AD62">
        <v>0.47253401494378039</v>
      </c>
      <c r="AE62">
        <v>0.49615031377169844</v>
      </c>
      <c r="AF62">
        <v>0.49906371416323658</v>
      </c>
      <c r="AG62">
        <v>0.49702569002823771</v>
      </c>
      <c r="AH62">
        <v>0.35198821082090315</v>
      </c>
      <c r="AI62">
        <v>0.38043234793426267</v>
      </c>
      <c r="AJ62">
        <v>0.41121005314936276</v>
      </c>
      <c r="AK62">
        <v>0.47373056802080377</v>
      </c>
      <c r="AL62">
        <v>0.40810793971207227</v>
      </c>
      <c r="AM62">
        <v>0.37156016731300245</v>
      </c>
      <c r="AN62">
        <v>0.3436731983117019</v>
      </c>
      <c r="AO62">
        <v>0.33840652091353557</v>
      </c>
      <c r="AP62">
        <v>0.37756221292835518</v>
      </c>
      <c r="AQ62">
        <v>0.42606564445280182</v>
      </c>
      <c r="AR62">
        <v>0.53332031160167892</v>
      </c>
      <c r="AS62">
        <v>0.48180942337117361</v>
      </c>
      <c r="AT62">
        <v>0.45806004183691323</v>
      </c>
      <c r="AU62">
        <v>0.47664305878533419</v>
      </c>
      <c r="AV62">
        <v>0.48489025200382285</v>
      </c>
      <c r="AW62">
        <v>0.4547449932682619</v>
      </c>
      <c r="AX62">
        <v>0.43827339965979051</v>
      </c>
      <c r="AY62">
        <v>0.43727381357750611</v>
      </c>
      <c r="AZ62">
        <v>0.47016458807922701</v>
      </c>
      <c r="BA62">
        <v>0.51225374117943689</v>
      </c>
      <c r="BB62">
        <v>0.53795199471494115</v>
      </c>
      <c r="BC62">
        <v>0.56813538483189929</v>
      </c>
      <c r="BD62">
        <v>0.58189896152791698</v>
      </c>
      <c r="BE62">
        <v>0.58814010315963805</v>
      </c>
      <c r="BF62">
        <v>0.59805134602901255</v>
      </c>
      <c r="BG62">
        <v>0.5695064040973582</v>
      </c>
      <c r="BH62">
        <v>0.55450156529776495</v>
      </c>
      <c r="BI62">
        <v>0.56261986163436262</v>
      </c>
      <c r="BJ62">
        <v>0.54064995211866496</v>
      </c>
      <c r="BK62">
        <v>0.53661704388183495</v>
      </c>
      <c r="BM62" t="s">
        <v>735</v>
      </c>
      <c r="BN62" t="s">
        <v>148</v>
      </c>
      <c r="BO62">
        <v>1.329041066485233E-2</v>
      </c>
      <c r="BP62">
        <v>0</v>
      </c>
      <c r="BQ62">
        <v>1.1362556252631984E-2</v>
      </c>
      <c r="BR62">
        <v>4.7742317582354997E-2</v>
      </c>
      <c r="BS62">
        <v>0.14278610552904333</v>
      </c>
      <c r="BT62">
        <v>8.7204285381893828E-2</v>
      </c>
      <c r="BU62">
        <v>7.3913974618988534E-2</v>
      </c>
      <c r="BV62">
        <v>7.3129439083217562E-2</v>
      </c>
      <c r="BW62">
        <v>5.4131838634871469E-2</v>
      </c>
      <c r="BX62">
        <v>2.8205370220879395E-2</v>
      </c>
      <c r="BY62">
        <v>4.535088029243281E-2</v>
      </c>
      <c r="BZ62">
        <v>5.3531751575491893E-2</v>
      </c>
      <c r="CA62">
        <v>8.958307599804817E-2</v>
      </c>
      <c r="CB62">
        <v>6.4301359908634018E-2</v>
      </c>
      <c r="CC62">
        <v>6.992466424314546E-2</v>
      </c>
      <c r="CD62">
        <v>6.759587539248009E-2</v>
      </c>
      <c r="CE62">
        <v>4.4107621707515761E-2</v>
      </c>
      <c r="CF62">
        <v>3.1499093726750457E-2</v>
      </c>
      <c r="CG62">
        <v>1.3494257161372748E-2</v>
      </c>
      <c r="CH62">
        <v>4.2043038985579893E-2</v>
      </c>
      <c r="CI62">
        <v>1.7656983881524781E-2</v>
      </c>
      <c r="CJ62">
        <v>9.7274179237166442E-2</v>
      </c>
      <c r="CK62">
        <v>6.8653621737256115E-2</v>
      </c>
      <c r="CL62">
        <v>4.1005765877782235E-2</v>
      </c>
      <c r="CM62">
        <v>5.6835621681660432E-2</v>
      </c>
      <c r="CN62">
        <v>4.4836185848951188E-2</v>
      </c>
      <c r="CO62">
        <v>4.4491096529803514E-2</v>
      </c>
      <c r="CP62">
        <v>8.7675015455449257E-2</v>
      </c>
      <c r="CQ62">
        <v>9.2804967265708235E-2</v>
      </c>
      <c r="CR62">
        <v>3.3792018858008498E-2</v>
      </c>
      <c r="CS62">
        <v>5.1577151076048405E-2</v>
      </c>
      <c r="CT62">
        <v>3.8564140503865349E-2</v>
      </c>
      <c r="CU62">
        <v>2.2516252704219881E-2</v>
      </c>
      <c r="CV62">
        <v>8.1527497203910851E-2</v>
      </c>
      <c r="CW62">
        <v>0.10587742522835113</v>
      </c>
      <c r="CX62">
        <v>5.9454480864164966E-2</v>
      </c>
      <c r="CY62">
        <v>3.1066051621101921E-2</v>
      </c>
      <c r="CZ62">
        <v>0.10569026181315123</v>
      </c>
      <c r="DA62">
        <v>0.19183366306836544</v>
      </c>
      <c r="DB62">
        <v>1.6488730960521777E-2</v>
      </c>
      <c r="DC62">
        <v>1.800308188814952E-2</v>
      </c>
      <c r="DD62">
        <v>1.1288477068921969E-2</v>
      </c>
      <c r="DE62">
        <v>4.2981666488033365E-2</v>
      </c>
      <c r="DF62">
        <v>8.0258807043382133E-2</v>
      </c>
      <c r="DG62">
        <v>5.7265706991599025E-2</v>
      </c>
      <c r="DH62">
        <v>1.0918072093053566E-2</v>
      </c>
      <c r="DI62">
        <v>9.7566103290694563E-3</v>
      </c>
      <c r="DJ62">
        <v>3.5222371575716054E-2</v>
      </c>
      <c r="DK62">
        <v>5.257524214917441E-2</v>
      </c>
      <c r="DL62">
        <v>4.4490585018249651E-2</v>
      </c>
      <c r="DM62">
        <v>6.8537321961767539E-2</v>
      </c>
      <c r="DN62">
        <v>5.2666656990181214E-2</v>
      </c>
      <c r="DO62">
        <v>6.3175281497829125E-2</v>
      </c>
      <c r="DP62">
        <v>1.9664851487902926E-3</v>
      </c>
      <c r="DQ62">
        <v>3.9971989479989999E-2</v>
      </c>
      <c r="DR62">
        <v>5.3909569275696033E-2</v>
      </c>
      <c r="DS62">
        <v>4.3819232478544218E-2</v>
      </c>
      <c r="DT62">
        <v>4.0946619416318292E-3</v>
      </c>
      <c r="DU62">
        <v>1.0569313112375979E-2</v>
      </c>
      <c r="DV62">
        <v>4.4509870447887456E-2</v>
      </c>
      <c r="DX62" t="s">
        <v>735</v>
      </c>
      <c r="DY62" t="s">
        <v>149</v>
      </c>
      <c r="DZ62">
        <v>7.323206042838426E-2</v>
      </c>
      <c r="EA62">
        <v>2.4399813103832004E-3</v>
      </c>
      <c r="EB62">
        <v>9.4462521507639279E-3</v>
      </c>
      <c r="EC62">
        <v>1.1544133920907829E-2</v>
      </c>
      <c r="ED62">
        <v>1.8646016878247625E-2</v>
      </c>
      <c r="EE62">
        <v>7.7258712671372506E-2</v>
      </c>
      <c r="EF62">
        <v>0.12122944902344882</v>
      </c>
      <c r="EG62">
        <v>8.3579539640198153E-2</v>
      </c>
      <c r="EH62">
        <v>7.0844184853144879E-2</v>
      </c>
      <c r="EI62">
        <v>0.1635868896436142</v>
      </c>
      <c r="EJ62">
        <v>2.4823688824405759E-2</v>
      </c>
      <c r="EK62">
        <v>8.4821973116834815E-2</v>
      </c>
      <c r="EL62">
        <v>0.15040783482856593</v>
      </c>
      <c r="EM62">
        <v>4.4844437082813333E-2</v>
      </c>
      <c r="EN62">
        <v>3.0182505013637749E-2</v>
      </c>
      <c r="EO62">
        <v>5.0954169679484948E-2</v>
      </c>
      <c r="EP62">
        <v>2.924902489822509E-2</v>
      </c>
      <c r="EQ62">
        <v>3.1659468020424186E-2</v>
      </c>
      <c r="ER62">
        <v>3.0622692741941959E-2</v>
      </c>
      <c r="ES62">
        <v>9.6864223158999486E-3</v>
      </c>
      <c r="ET62">
        <v>8.3297837062141999E-2</v>
      </c>
      <c r="EU62">
        <v>5.4584641271788687E-3</v>
      </c>
      <c r="EV62">
        <v>0.15876751247596532</v>
      </c>
      <c r="EW62">
        <v>0.23143820406956905</v>
      </c>
      <c r="EX62">
        <v>0.17302960160866795</v>
      </c>
      <c r="EY62">
        <v>8.6311958384647391E-2</v>
      </c>
      <c r="EZ62">
        <v>8.268229418523837E-2</v>
      </c>
      <c r="FA62">
        <v>3.5179694577557506E-2</v>
      </c>
      <c r="FB62">
        <v>5.2661458396293569E-2</v>
      </c>
      <c r="FC62">
        <v>0.1177136267851448</v>
      </c>
      <c r="FD62">
        <v>5.0504315670762141E-2</v>
      </c>
      <c r="FE62">
        <v>3.320867332009142E-2</v>
      </c>
      <c r="FF62">
        <v>6.5670449286143504E-2</v>
      </c>
      <c r="FG62">
        <v>6.5717566090614216E-2</v>
      </c>
      <c r="FH62">
        <v>3.2335724724859759E-2</v>
      </c>
      <c r="FI62">
        <v>5.0490963640533383E-2</v>
      </c>
      <c r="FJ62">
        <v>3.7686675147325703E-2</v>
      </c>
      <c r="FK62">
        <v>8.839934354172737E-3</v>
      </c>
      <c r="FL62">
        <v>1.4670876018751791E-2</v>
      </c>
      <c r="FM62">
        <v>0.22011816370287704</v>
      </c>
      <c r="FN62">
        <v>8.6834073533590919E-2</v>
      </c>
      <c r="FO62">
        <v>5.5355698116876413E-2</v>
      </c>
      <c r="FP62">
        <v>4.5064935930885647E-2</v>
      </c>
      <c r="FQ62">
        <v>2.444542018208894E-2</v>
      </c>
      <c r="FR62">
        <v>6.0078003069438085E-2</v>
      </c>
      <c r="FS62">
        <v>0.1465494373887769</v>
      </c>
      <c r="FT62">
        <v>0.16298516078657957</v>
      </c>
      <c r="FU62">
        <v>9.9935598206800841E-2</v>
      </c>
      <c r="FV62">
        <v>1.4071936162331434E-3</v>
      </c>
      <c r="FW62">
        <v>6.8240736615044095E-2</v>
      </c>
      <c r="FX62">
        <v>9.5017305719638886E-2</v>
      </c>
      <c r="FY62">
        <v>0.21830846480557994</v>
      </c>
      <c r="FZ62">
        <v>0.11309077875212724</v>
      </c>
      <c r="GA62">
        <v>0.12292508110970303</v>
      </c>
      <c r="GB62">
        <v>0.10364725372251622</v>
      </c>
      <c r="GC62">
        <v>3.4667463474150846E-2</v>
      </c>
      <c r="GD62">
        <v>1.5877301312278214E-2</v>
      </c>
      <c r="GE62">
        <v>7.1709521045331584E-2</v>
      </c>
      <c r="GF62">
        <v>4.835600137088468E-2</v>
      </c>
      <c r="GG62">
        <v>1.1134063560666919E-2</v>
      </c>
      <c r="GI62" t="s">
        <v>735</v>
      </c>
      <c r="GJ62" t="s">
        <v>150</v>
      </c>
      <c r="GK62">
        <v>0.32755917099365905</v>
      </c>
      <c r="GL62">
        <v>0.39671797066889247</v>
      </c>
      <c r="GM62">
        <v>0.32666648377487723</v>
      </c>
      <c r="GN62">
        <v>0.2747386962515776</v>
      </c>
      <c r="GO62">
        <v>0.20958342781691011</v>
      </c>
      <c r="GP62">
        <v>0.19809610142991063</v>
      </c>
      <c r="GQ62">
        <v>0.15277676865915155</v>
      </c>
      <c r="GR62">
        <v>0.18552161487319091</v>
      </c>
      <c r="GS62">
        <v>0.23316623851931703</v>
      </c>
      <c r="GT62">
        <v>0.25056679611857868</v>
      </c>
      <c r="GU62">
        <v>0.30957457147441464</v>
      </c>
      <c r="GV62">
        <v>0.24732374777914864</v>
      </c>
      <c r="GW62">
        <v>0.16259507435738105</v>
      </c>
      <c r="GX62">
        <v>0.31621874538211292</v>
      </c>
      <c r="GY62">
        <v>0.25556552933662358</v>
      </c>
      <c r="GZ62">
        <v>0.23033235859179713</v>
      </c>
      <c r="HA62">
        <v>0.27172954131911797</v>
      </c>
      <c r="HB62">
        <v>0.30576590106812501</v>
      </c>
      <c r="HC62">
        <v>0.35767553989938511</v>
      </c>
      <c r="HD62">
        <v>0.36135547343781987</v>
      </c>
      <c r="HE62">
        <v>0.23402311861002414</v>
      </c>
      <c r="HF62">
        <v>0.18798203568249833</v>
      </c>
      <c r="HG62">
        <v>0.17144862190504942</v>
      </c>
      <c r="HH62">
        <v>0.16117532696314685</v>
      </c>
      <c r="HI62">
        <v>0.16937116265349875</v>
      </c>
      <c r="HJ62">
        <v>0.24070663297954878</v>
      </c>
      <c r="HK62">
        <v>0.22491401995789953</v>
      </c>
      <c r="HL62">
        <v>0.24734031069309012</v>
      </c>
      <c r="HM62">
        <v>0.22811947872276053</v>
      </c>
      <c r="HN62">
        <v>0.22363092616092967</v>
      </c>
      <c r="HO62">
        <v>0.14717990739916059</v>
      </c>
      <c r="HP62">
        <v>0.20844007185356245</v>
      </c>
      <c r="HQ62">
        <v>0.22544538830821884</v>
      </c>
      <c r="HR62">
        <v>0.20626749023442775</v>
      </c>
      <c r="HS62">
        <v>0.14333292454032359</v>
      </c>
      <c r="HT62">
        <v>0.14480035637992816</v>
      </c>
      <c r="HU62">
        <v>0.16147197150634665</v>
      </c>
      <c r="HV62">
        <v>0.10591887267451582</v>
      </c>
      <c r="HW62">
        <v>8.0159867710170515E-2</v>
      </c>
      <c r="HX62">
        <v>0.10089761513989763</v>
      </c>
      <c r="HY62">
        <v>0.32285373941950013</v>
      </c>
      <c r="HZ62">
        <v>0.30315765279285817</v>
      </c>
      <c r="IA62">
        <v>0.25506013546812273</v>
      </c>
      <c r="IB62">
        <v>0.25416097384743219</v>
      </c>
      <c r="IC62">
        <v>0.25699585703894229</v>
      </c>
      <c r="ID62">
        <v>0.19975534863805053</v>
      </c>
      <c r="IE62">
        <v>0.1680364598569575</v>
      </c>
      <c r="IF62">
        <v>0.19790024771407427</v>
      </c>
      <c r="IG62">
        <v>0.30986770061785224</v>
      </c>
      <c r="IH62">
        <v>0.28253516314620303</v>
      </c>
      <c r="II62">
        <v>0.25031804061019325</v>
      </c>
      <c r="IJ62">
        <v>0.16376163935059337</v>
      </c>
      <c r="IK62">
        <v>0.27208231994368443</v>
      </c>
      <c r="IL62">
        <v>0.3212926139428614</v>
      </c>
      <c r="IM62">
        <v>0.30423439571524752</v>
      </c>
      <c r="IN62">
        <v>0.34195347216437905</v>
      </c>
      <c r="IO62">
        <v>0.37297052527820218</v>
      </c>
      <c r="IP62">
        <v>0.37784650949417914</v>
      </c>
      <c r="IQ62">
        <v>0.36547172351353263</v>
      </c>
      <c r="IR62">
        <v>0.35573462581904369</v>
      </c>
      <c r="JB62" t="s">
        <v>735</v>
      </c>
      <c r="JC62">
        <v>9.6711547615882257E-2</v>
      </c>
      <c r="JD62">
        <v>8.8476032472012661E-2</v>
      </c>
      <c r="JE62">
        <v>7.8854086653117605E-2</v>
      </c>
      <c r="JF62">
        <v>6.6819151943282959E-2</v>
      </c>
      <c r="JG62">
        <v>7.4255415166500957E-2</v>
      </c>
      <c r="JH62">
        <v>0.10346744095146672</v>
      </c>
      <c r="JI62">
        <v>9.3815085631957881E-2</v>
      </c>
      <c r="JJ62">
        <v>7.824761489976928E-2</v>
      </c>
      <c r="JK62">
        <v>7.8246336868099536E-2</v>
      </c>
      <c r="JL62">
        <v>9.4592568696719656E-2</v>
      </c>
      <c r="JM62">
        <v>8.0797937554886096E-2</v>
      </c>
      <c r="JN62">
        <v>7.5654313256504541E-2</v>
      </c>
      <c r="JO62">
        <v>7.4996119636241948E-2</v>
      </c>
      <c r="JP62">
        <v>9.4537030591652624E-2</v>
      </c>
      <c r="JQ62">
        <v>9.3810198567563799E-2</v>
      </c>
      <c r="JR62">
        <v>0.1191949638463823</v>
      </c>
      <c r="JS62">
        <v>0.11553543258174298</v>
      </c>
      <c r="JT62">
        <v>0.10014344203118733</v>
      </c>
      <c r="JU62">
        <v>8.4570654429685629E-2</v>
      </c>
      <c r="JV62">
        <v>8.4259484568548593E-2</v>
      </c>
      <c r="JW62">
        <v>7.3504796189519134E-2</v>
      </c>
      <c r="JX62">
        <v>6.8169307337094892E-2</v>
      </c>
      <c r="JY62">
        <v>6.551936665701999E-2</v>
      </c>
      <c r="JZ62">
        <v>9.1139727891146716E-2</v>
      </c>
      <c r="KA62">
        <v>9.3944707044268314E-2</v>
      </c>
      <c r="KB62">
        <v>0.10441183904094319</v>
      </c>
      <c r="KC62">
        <v>0.10693308931173623</v>
      </c>
      <c r="KD62">
        <v>9.105927897478476E-2</v>
      </c>
      <c r="KE62">
        <v>7.2513004800876649E-2</v>
      </c>
      <c r="KF62">
        <v>6.547295961995192E-2</v>
      </c>
      <c r="KG62">
        <v>3.2173234517066857E-2</v>
      </c>
      <c r="KH62">
        <v>3.1505486345021268E-2</v>
      </c>
      <c r="KI62">
        <v>2.7531647518412094E-2</v>
      </c>
      <c r="KJ62">
        <v>4.602830633196707E-2</v>
      </c>
      <c r="KK62">
        <v>5.0609086830128533E-2</v>
      </c>
      <c r="KL62">
        <v>6.5403937698902473E-2</v>
      </c>
      <c r="KM62">
        <v>6.8079986053994471E-2</v>
      </c>
      <c r="KN62">
        <v>6.3682845315545911E-2</v>
      </c>
      <c r="KO62">
        <v>4.7041849037786715E-2</v>
      </c>
      <c r="KP62">
        <v>3.5951103165159697E-2</v>
      </c>
      <c r="KQ62">
        <v>7.4444553182735337E-2</v>
      </c>
      <c r="KR62">
        <v>6.2977929831226243E-2</v>
      </c>
      <c r="KS62">
        <v>4.9551926215016903E-2</v>
      </c>
      <c r="KT62">
        <v>4.8943229160188714E-2</v>
      </c>
      <c r="KU62">
        <v>6.6827879403021151E-2</v>
      </c>
      <c r="KV62">
        <v>8.6578254886098674E-2</v>
      </c>
      <c r="KW62">
        <v>9.0974738158521931E-2</v>
      </c>
      <c r="KX62">
        <v>7.8930321151948743E-2</v>
      </c>
      <c r="KY62">
        <v>6.4135996736685214E-2</v>
      </c>
      <c r="KZ62">
        <v>6.7735820883005254E-2</v>
      </c>
      <c r="LA62">
        <v>0.12810699289722363</v>
      </c>
      <c r="LB62">
        <v>0.13839958304226416</v>
      </c>
      <c r="LC62">
        <v>0.14679356645686695</v>
      </c>
      <c r="LD62">
        <v>0.14625014113828472</v>
      </c>
      <c r="LE62">
        <v>0.14410810043354549</v>
      </c>
      <c r="LF62">
        <v>0.15998427293207307</v>
      </c>
      <c r="LG62">
        <v>0.14364712379707481</v>
      </c>
      <c r="LH62">
        <v>0.13139913633028474</v>
      </c>
      <c r="LI62">
        <v>0.13098435066466663</v>
      </c>
      <c r="LJ62">
        <v>0.12764566874510919</v>
      </c>
      <c r="LL62" t="s">
        <v>736</v>
      </c>
      <c r="LM62" t="s">
        <v>156</v>
      </c>
      <c r="LN62" t="s">
        <v>157</v>
      </c>
      <c r="LO62">
        <v>0.33727006302001478</v>
      </c>
    </row>
    <row r="63" spans="2:327" x14ac:dyDescent="0.45">
      <c r="B63" t="s">
        <v>737</v>
      </c>
      <c r="C63" t="s">
        <v>147</v>
      </c>
      <c r="D63">
        <v>0.40545032233103473</v>
      </c>
      <c r="E63">
        <v>0.43852789727891156</v>
      </c>
      <c r="F63">
        <v>0.43770844098687195</v>
      </c>
      <c r="G63">
        <v>0.46547296931026033</v>
      </c>
      <c r="H63">
        <v>0.48453735531805836</v>
      </c>
      <c r="I63">
        <v>0.4719365170584412</v>
      </c>
      <c r="J63">
        <v>0.45115549437063718</v>
      </c>
      <c r="K63">
        <v>0.42349199271482679</v>
      </c>
      <c r="L63">
        <v>0.40060539719346372</v>
      </c>
      <c r="M63">
        <v>0.3899068623855601</v>
      </c>
      <c r="N63">
        <v>0.4410195679201801</v>
      </c>
      <c r="O63">
        <v>0.44677396043743595</v>
      </c>
      <c r="P63">
        <v>0.47746205685189019</v>
      </c>
      <c r="Q63">
        <v>0.50042923652066518</v>
      </c>
      <c r="R63">
        <v>0.4784522010276942</v>
      </c>
      <c r="S63">
        <v>0.45909938900017733</v>
      </c>
      <c r="T63">
        <v>0.43063249033048429</v>
      </c>
      <c r="U63">
        <v>0.41097350963742596</v>
      </c>
      <c r="V63">
        <v>0.4244543460577454</v>
      </c>
      <c r="W63">
        <v>0.44794488109339742</v>
      </c>
      <c r="X63">
        <v>0.40828393823584963</v>
      </c>
      <c r="Y63">
        <v>0.41749627434583891</v>
      </c>
      <c r="Z63">
        <v>0.50200266092103851</v>
      </c>
      <c r="AA63">
        <v>0.50668004328318617</v>
      </c>
      <c r="AB63">
        <v>0.47646424751244754</v>
      </c>
      <c r="AC63">
        <v>0.44748949148952416</v>
      </c>
      <c r="AD63">
        <v>0.41811770729973735</v>
      </c>
      <c r="AE63">
        <v>0.43090780711799326</v>
      </c>
      <c r="AF63">
        <v>0.41239429378414449</v>
      </c>
      <c r="AG63">
        <v>0.43076158103148771</v>
      </c>
      <c r="AH63">
        <v>0.45427625375771763</v>
      </c>
      <c r="AI63">
        <v>0.49187618723952181</v>
      </c>
      <c r="AJ63">
        <v>0.52179595965834336</v>
      </c>
      <c r="AK63">
        <v>0.51116893565932231</v>
      </c>
      <c r="AL63">
        <v>0.43641643601990465</v>
      </c>
      <c r="AM63">
        <v>0.38513568595266678</v>
      </c>
      <c r="AN63">
        <v>0.3473025281470174</v>
      </c>
      <c r="AO63">
        <v>0.33157336593607362</v>
      </c>
      <c r="AP63">
        <v>0.31806871911092516</v>
      </c>
      <c r="AQ63">
        <v>0.38356575365574713</v>
      </c>
      <c r="AR63">
        <v>0.45671329936187777</v>
      </c>
      <c r="AS63">
        <v>0.44770410238366232</v>
      </c>
      <c r="AT63">
        <v>0.44521157590936905</v>
      </c>
      <c r="AU63">
        <v>0.47498311628362905</v>
      </c>
      <c r="AV63">
        <v>0.45830059283927527</v>
      </c>
      <c r="AW63">
        <v>0.44561231637452769</v>
      </c>
      <c r="AX63">
        <v>0.41793570658737578</v>
      </c>
      <c r="AY63">
        <v>0.39761300957529183</v>
      </c>
      <c r="AZ63">
        <v>0.39723538235971045</v>
      </c>
      <c r="BA63">
        <v>0.43162446423597678</v>
      </c>
      <c r="BB63">
        <v>0.49897853388069202</v>
      </c>
      <c r="BC63">
        <v>0.51302092506443386</v>
      </c>
      <c r="BD63">
        <v>0.52289727708791467</v>
      </c>
      <c r="BE63">
        <v>0.53737588416578652</v>
      </c>
      <c r="BF63">
        <v>0.54152419499690929</v>
      </c>
      <c r="BG63">
        <v>0.53344677944745977</v>
      </c>
      <c r="BH63">
        <v>0.52230379165905827</v>
      </c>
      <c r="BI63">
        <v>0.50170241791524317</v>
      </c>
      <c r="BJ63">
        <v>0.48186693122734109</v>
      </c>
      <c r="BK63">
        <v>0.48438369165336947</v>
      </c>
      <c r="BM63" t="s">
        <v>737</v>
      </c>
      <c r="BN63" t="s">
        <v>148</v>
      </c>
      <c r="BO63">
        <v>4.4375874925964724E-2</v>
      </c>
      <c r="BP63">
        <v>4.002730591706604E-2</v>
      </c>
      <c r="BQ63">
        <v>8.1372335429541285E-3</v>
      </c>
      <c r="BR63">
        <v>3.2259279318059844E-2</v>
      </c>
      <c r="BS63">
        <v>4.3393430906894775E-3</v>
      </c>
      <c r="BT63">
        <v>3.0211522113673263E-2</v>
      </c>
      <c r="BU63">
        <v>4.8125050103391069E-2</v>
      </c>
      <c r="BV63">
        <v>4.4309756684864691E-2</v>
      </c>
      <c r="BW63">
        <v>2.6314242253991937E-2</v>
      </c>
      <c r="BX63">
        <v>2.7997396412081862E-2</v>
      </c>
      <c r="BY63">
        <v>3.3988234793379764E-2</v>
      </c>
      <c r="BZ63">
        <v>1.6183929614486049E-2</v>
      </c>
      <c r="CA63">
        <v>1.9580875758294446E-2</v>
      </c>
      <c r="CB63">
        <v>2.2915344611758749E-2</v>
      </c>
      <c r="CC63">
        <v>2.1537381422578643E-2</v>
      </c>
      <c r="CD63">
        <v>2.3106284236131935E-2</v>
      </c>
      <c r="CE63">
        <v>2.2367472745063632E-2</v>
      </c>
      <c r="CF63">
        <v>1.4768405444164811E-2</v>
      </c>
      <c r="CG63">
        <v>9.7926121651378088E-3</v>
      </c>
      <c r="CH63">
        <v>2.1879248211516183E-2</v>
      </c>
      <c r="CI63">
        <v>3.9055321994880147E-2</v>
      </c>
      <c r="CJ63">
        <v>6.8973136162442758E-2</v>
      </c>
      <c r="CK63">
        <v>0.10617763523240963</v>
      </c>
      <c r="CL63">
        <v>2.6157962619710869E-2</v>
      </c>
      <c r="CM63">
        <v>1.2764628384155765E-2</v>
      </c>
      <c r="CN63">
        <v>2.9603807425059667E-2</v>
      </c>
      <c r="CO63">
        <v>1.9046634707237036E-2</v>
      </c>
      <c r="CP63">
        <v>1.0886385871675886E-2</v>
      </c>
      <c r="CQ63">
        <v>2.3844516689402847E-2</v>
      </c>
      <c r="CR63">
        <v>5.5138219938634006E-2</v>
      </c>
      <c r="CS63">
        <v>2.7992587735107887E-2</v>
      </c>
      <c r="CT63">
        <v>6.2195985188149361E-3</v>
      </c>
      <c r="CU63">
        <v>5.7157846653432135E-3</v>
      </c>
      <c r="CV63">
        <v>6.0103325667331606E-3</v>
      </c>
      <c r="CW63">
        <v>0</v>
      </c>
      <c r="CX63">
        <v>2.2735302468642138E-2</v>
      </c>
      <c r="CY63">
        <v>4.2132584021510364E-2</v>
      </c>
      <c r="CZ63">
        <v>3.2462885494227524E-2</v>
      </c>
      <c r="DA63">
        <v>6.185753147103093E-2</v>
      </c>
      <c r="DB63">
        <v>4.8579147430174011E-2</v>
      </c>
      <c r="DC63">
        <v>5.166029725328828E-2</v>
      </c>
      <c r="DD63">
        <v>4.0487012697490173E-2</v>
      </c>
      <c r="DE63">
        <v>6.1730206035645566E-2</v>
      </c>
      <c r="DF63">
        <v>6.7633125332788799E-2</v>
      </c>
      <c r="DG63">
        <v>1.4035999647137181E-2</v>
      </c>
      <c r="DH63">
        <v>2.1305669453447057E-2</v>
      </c>
      <c r="DI63">
        <v>4.2155712058851637E-2</v>
      </c>
      <c r="DJ63">
        <v>2.5049695639523358E-2</v>
      </c>
      <c r="DK63">
        <v>3.7558931979841378E-2</v>
      </c>
      <c r="DL63">
        <v>2.9337673333346845E-2</v>
      </c>
      <c r="DM63">
        <v>6.1120962960330885E-2</v>
      </c>
      <c r="DN63">
        <v>9.1435603096508083E-2</v>
      </c>
      <c r="DO63">
        <v>1.0960311090589349E-2</v>
      </c>
      <c r="DP63">
        <v>6.5934225774695165E-3</v>
      </c>
      <c r="DQ63">
        <v>1.1966964247720795E-2</v>
      </c>
      <c r="DR63">
        <v>1.7397757366939989E-2</v>
      </c>
      <c r="DS63">
        <v>5.4988143434844478E-3</v>
      </c>
      <c r="DT63">
        <v>1.3605172506737932E-3</v>
      </c>
      <c r="DU63">
        <v>9.3074756631389491E-3</v>
      </c>
      <c r="DV63">
        <v>1.4041895989756296E-2</v>
      </c>
      <c r="DX63" t="s">
        <v>737</v>
      </c>
      <c r="DY63" t="s">
        <v>149</v>
      </c>
      <c r="DZ63">
        <v>4.5656596066612459E-2</v>
      </c>
      <c r="EA63">
        <v>7.5626193028098351E-2</v>
      </c>
      <c r="EB63">
        <v>0.13756177874833347</v>
      </c>
      <c r="EC63">
        <v>8.8924249591621138E-2</v>
      </c>
      <c r="ED63">
        <v>4.5995652690948227E-2</v>
      </c>
      <c r="EE63">
        <v>3.975579866322583E-2</v>
      </c>
      <c r="EF63">
        <v>3.6821920537040524E-2</v>
      </c>
      <c r="EG63">
        <v>4.0205176609122532E-2</v>
      </c>
      <c r="EH63">
        <v>7.727478037091054E-2</v>
      </c>
      <c r="EI63">
        <v>8.6189222743151647E-2</v>
      </c>
      <c r="EJ63">
        <v>4.8618331977048339E-2</v>
      </c>
      <c r="EK63">
        <v>0.14408063690950096</v>
      </c>
      <c r="EL63">
        <v>7.2004478907486208E-2</v>
      </c>
      <c r="EM63">
        <v>4.1337448929175326E-2</v>
      </c>
      <c r="EN63">
        <v>9.3799868963218621E-3</v>
      </c>
      <c r="EO63">
        <v>7.873577870192534E-3</v>
      </c>
      <c r="EP63">
        <v>3.0609736022981254E-2</v>
      </c>
      <c r="EQ63">
        <v>6.9061493618885597E-2</v>
      </c>
      <c r="ER63">
        <v>8.0679192611762623E-2</v>
      </c>
      <c r="ES63">
        <v>4.9231812346812454E-2</v>
      </c>
      <c r="ET63">
        <v>2.3355604465682984E-2</v>
      </c>
      <c r="EU63">
        <v>6.6843437642558748E-2</v>
      </c>
      <c r="EV63">
        <v>0.12724413712232635</v>
      </c>
      <c r="EW63">
        <v>0.16742517468317233</v>
      </c>
      <c r="EX63">
        <v>0.11760866047718213</v>
      </c>
      <c r="EY63">
        <v>0.10584686438265695</v>
      </c>
      <c r="EZ63">
        <v>3.5479218473327058E-2</v>
      </c>
      <c r="FA63">
        <v>4.6661899333109651E-2</v>
      </c>
      <c r="FB63">
        <v>5.6966724657774276E-2</v>
      </c>
      <c r="FC63">
        <v>1.5866653915367304E-2</v>
      </c>
      <c r="FD63">
        <v>8.789349509366795E-2</v>
      </c>
      <c r="FE63">
        <v>8.9151678461849196E-2</v>
      </c>
      <c r="FF63">
        <v>1.1475755800032376E-2</v>
      </c>
      <c r="FG63">
        <v>4.4789681187393786E-2</v>
      </c>
      <c r="FH63">
        <v>9.3409518838738232E-3</v>
      </c>
      <c r="FI63">
        <v>2.1388139570352113E-3</v>
      </c>
      <c r="FJ63">
        <v>0</v>
      </c>
      <c r="FK63">
        <v>4.7176573244056275E-2</v>
      </c>
      <c r="FL63">
        <v>6.1306246767973527E-2</v>
      </c>
      <c r="FM63">
        <v>6.418051448054711E-2</v>
      </c>
      <c r="FN63">
        <v>4.5945383574124816E-2</v>
      </c>
      <c r="FO63">
        <v>4.7644889401987474E-2</v>
      </c>
      <c r="FP63">
        <v>3.5428030695377984E-2</v>
      </c>
      <c r="FQ63">
        <v>7.1482601844399363E-2</v>
      </c>
      <c r="FR63">
        <v>0.13828412011503649</v>
      </c>
      <c r="FS63">
        <v>0.10526680833106951</v>
      </c>
      <c r="FT63">
        <v>7.835881202292197E-2</v>
      </c>
      <c r="FU63">
        <v>4.5526507200030708E-2</v>
      </c>
      <c r="FV63">
        <v>4.7209027699398595E-2</v>
      </c>
      <c r="FW63">
        <v>8.3742140834695417E-2</v>
      </c>
      <c r="FX63">
        <v>2.8054775306672074E-2</v>
      </c>
      <c r="FY63">
        <v>3.4677733005410549E-2</v>
      </c>
      <c r="FZ63">
        <v>0.12809027775806794</v>
      </c>
      <c r="GA63">
        <v>0.14320410427525393</v>
      </c>
      <c r="GB63">
        <v>8.5128747475678349E-2</v>
      </c>
      <c r="GC63">
        <v>1.4934363497529206E-2</v>
      </c>
      <c r="GD63">
        <v>4.2543262774616453E-2</v>
      </c>
      <c r="GE63">
        <v>5.1535477814606198E-2</v>
      </c>
      <c r="GF63">
        <v>2.6460857695662782E-3</v>
      </c>
      <c r="GG63">
        <v>7.8474755161275778E-3</v>
      </c>
      <c r="GI63" t="s">
        <v>737</v>
      </c>
      <c r="GJ63" t="s">
        <v>150</v>
      </c>
      <c r="GK63">
        <v>0.19746298425524147</v>
      </c>
      <c r="GL63">
        <v>0.21053418825677261</v>
      </c>
      <c r="GM63">
        <v>0.1774869525707769</v>
      </c>
      <c r="GN63">
        <v>0.226853677595342</v>
      </c>
      <c r="GO63">
        <v>0.30250570870511689</v>
      </c>
      <c r="GP63">
        <v>0.26140251031855793</v>
      </c>
      <c r="GQ63">
        <v>0.23896436564991433</v>
      </c>
      <c r="GR63">
        <v>0.21602432545673275</v>
      </c>
      <c r="GS63">
        <v>0.1772523649472415</v>
      </c>
      <c r="GT63">
        <v>0.15116742243164921</v>
      </c>
      <c r="GU63">
        <v>0.23257637646175922</v>
      </c>
      <c r="GV63">
        <v>0.18670295818077612</v>
      </c>
      <c r="GW63">
        <v>0.26938753091133361</v>
      </c>
      <c r="GX63">
        <v>0.30234429765432541</v>
      </c>
      <c r="GY63">
        <v>0.30973558681616303</v>
      </c>
      <c r="GZ63">
        <v>0.29213692452659062</v>
      </c>
      <c r="HA63">
        <v>0.25082948653915865</v>
      </c>
      <c r="HB63">
        <v>0.20752426053684364</v>
      </c>
      <c r="HC63">
        <v>0.21214099069382347</v>
      </c>
      <c r="HD63">
        <v>0.23476963362398506</v>
      </c>
      <c r="HE63">
        <v>0.21642641978848878</v>
      </c>
      <c r="HF63">
        <v>0.15346276350983873</v>
      </c>
      <c r="HG63">
        <v>0.14144645722386326</v>
      </c>
      <c r="HH63">
        <v>0.1797227160463325</v>
      </c>
      <c r="HI63">
        <v>0.22547097480291123</v>
      </c>
      <c r="HJ63">
        <v>0.21063092410216305</v>
      </c>
      <c r="HK63">
        <v>0.27195413840406218</v>
      </c>
      <c r="HL63">
        <v>0.26103080899933678</v>
      </c>
      <c r="HM63">
        <v>0.22015411025592119</v>
      </c>
      <c r="HN63">
        <v>0.24355874015562851</v>
      </c>
      <c r="HO63">
        <v>0.2122361959026503</v>
      </c>
      <c r="HP63">
        <v>0.25733269125392522</v>
      </c>
      <c r="HQ63">
        <v>0.36450572257049829</v>
      </c>
      <c r="HR63">
        <v>0.34143811814086383</v>
      </c>
      <c r="HS63">
        <v>0.3182359521264177</v>
      </c>
      <c r="HT63">
        <v>0.25168251302500744</v>
      </c>
      <c r="HU63">
        <v>0.20588643704538678</v>
      </c>
      <c r="HV63">
        <v>0.14523292072657126</v>
      </c>
      <c r="HW63">
        <v>9.5512017950433264E-2</v>
      </c>
      <c r="HX63">
        <v>0.16528730855492726</v>
      </c>
      <c r="HY63">
        <v>0.23406902551680392</v>
      </c>
      <c r="HZ63">
        <v>0.22440570874847315</v>
      </c>
      <c r="IA63">
        <v>0.22200319212145822</v>
      </c>
      <c r="IB63">
        <v>0.20582269279022825</v>
      </c>
      <c r="IC63">
        <v>0.19275424865244203</v>
      </c>
      <c r="ID63">
        <v>0.20744511642773156</v>
      </c>
      <c r="IE63">
        <v>0.19695376559638025</v>
      </c>
      <c r="IF63">
        <v>0.22364272477843891</v>
      </c>
      <c r="IG63">
        <v>0.1982675974959579</v>
      </c>
      <c r="IH63">
        <v>0.21093049149824741</v>
      </c>
      <c r="II63">
        <v>0.2697622672435519</v>
      </c>
      <c r="IJ63">
        <v>0.24902521325485935</v>
      </c>
      <c r="IK63">
        <v>0.23781238754277317</v>
      </c>
      <c r="IL63">
        <v>0.24029905829110165</v>
      </c>
      <c r="IM63">
        <v>0.295313624231969</v>
      </c>
      <c r="IN63">
        <v>0.35310740746525743</v>
      </c>
      <c r="IO63">
        <v>0.3293703666158434</v>
      </c>
      <c r="IP63">
        <v>0.3138315993928153</v>
      </c>
      <c r="IQ63">
        <v>0.34789155224532153</v>
      </c>
      <c r="IR63">
        <v>0.33788147345816272</v>
      </c>
      <c r="JB63" t="s">
        <v>737</v>
      </c>
      <c r="JC63">
        <v>0.14138268244756697</v>
      </c>
      <c r="JD63">
        <v>0.14785455750216378</v>
      </c>
      <c r="JE63">
        <v>0.1439106163601569</v>
      </c>
      <c r="JF63">
        <v>0.13560674356839281</v>
      </c>
      <c r="JG63">
        <v>0.14259728184168319</v>
      </c>
      <c r="JH63">
        <v>0.15933110502140441</v>
      </c>
      <c r="JI63">
        <v>0.1598778577630256</v>
      </c>
      <c r="JJ63">
        <v>0.1449118783925552</v>
      </c>
      <c r="JK63">
        <v>0.13422013937528265</v>
      </c>
      <c r="JL63">
        <v>0.13409962237571441</v>
      </c>
      <c r="JM63">
        <v>0.11688110667080392</v>
      </c>
      <c r="JN63">
        <v>0.12292407582337483</v>
      </c>
      <c r="JO63">
        <v>0.12894822155592126</v>
      </c>
      <c r="JP63">
        <v>0.15944119258165601</v>
      </c>
      <c r="JQ63">
        <v>0.16576263020392432</v>
      </c>
      <c r="JR63">
        <v>0.1761899828235407</v>
      </c>
      <c r="JS63">
        <v>0.1676193915195322</v>
      </c>
      <c r="JT63">
        <v>0.14711854830892199</v>
      </c>
      <c r="JU63">
        <v>0.13088039360586876</v>
      </c>
      <c r="JV63">
        <v>0.11999529008579583</v>
      </c>
      <c r="JW63">
        <v>5.4945884482967895E-2</v>
      </c>
      <c r="JX63">
        <v>5.5021663215331515E-2</v>
      </c>
      <c r="JY63">
        <v>6.1378223603192658E-2</v>
      </c>
      <c r="JZ63">
        <v>8.4185426104791433E-2</v>
      </c>
      <c r="KA63">
        <v>8.3526850768217309E-2</v>
      </c>
      <c r="KB63">
        <v>0.10039484936395573</v>
      </c>
      <c r="KC63">
        <v>0.10303520181764253</v>
      </c>
      <c r="KD63">
        <v>8.7111887432112664E-2</v>
      </c>
      <c r="KE63">
        <v>6.7067389492023705E-2</v>
      </c>
      <c r="KF63">
        <v>5.8752412193231643E-2</v>
      </c>
      <c r="KG63">
        <v>4.6715540320435248E-2</v>
      </c>
      <c r="KH63">
        <v>5.0058262908012068E-2</v>
      </c>
      <c r="KI63">
        <v>4.3791539209265713E-2</v>
      </c>
      <c r="KJ63">
        <v>6.3198654946389904E-2</v>
      </c>
      <c r="KK63">
        <v>6.0533301940634172E-2</v>
      </c>
      <c r="KL63">
        <v>7.0649460746140327E-2</v>
      </c>
      <c r="KM63">
        <v>7.9779892091931578E-2</v>
      </c>
      <c r="KN63">
        <v>7.6490030034028628E-2</v>
      </c>
      <c r="KO63">
        <v>7.2050864859073652E-2</v>
      </c>
      <c r="KP63">
        <v>5.4948299304910499E-2</v>
      </c>
      <c r="KQ63">
        <v>6.3634048720372371E-2</v>
      </c>
      <c r="KR63">
        <v>6.5355111826590276E-2</v>
      </c>
      <c r="KS63">
        <v>5.738848109871135E-2</v>
      </c>
      <c r="KT63">
        <v>6.7931848362638686E-2</v>
      </c>
      <c r="KU63">
        <v>7.8308667936770271E-2</v>
      </c>
      <c r="KV63">
        <v>9.3072856598905282E-2</v>
      </c>
      <c r="KW63">
        <v>9.2729445928290147E-2</v>
      </c>
      <c r="KX63">
        <v>9.0665936664135194E-2</v>
      </c>
      <c r="KY63">
        <v>8.1198188634176452E-2</v>
      </c>
      <c r="KZ63">
        <v>6.7089294638380453E-2</v>
      </c>
      <c r="LA63">
        <v>0.16522948864415368</v>
      </c>
      <c r="LB63">
        <v>0.18602933957995155</v>
      </c>
      <c r="LC63">
        <v>0.18940507644411791</v>
      </c>
      <c r="LD63">
        <v>0.18842368994456146</v>
      </c>
      <c r="LE63">
        <v>0.19128709387077739</v>
      </c>
      <c r="LF63">
        <v>0.20128555258310363</v>
      </c>
      <c r="LG63">
        <v>0.19525829913673298</v>
      </c>
      <c r="LH63">
        <v>0.19230473796975589</v>
      </c>
      <c r="LI63">
        <v>0.18367432901366471</v>
      </c>
      <c r="LJ63">
        <v>0.16310321476675402</v>
      </c>
      <c r="LL63" t="s">
        <v>738</v>
      </c>
      <c r="LM63" t="s">
        <v>156</v>
      </c>
      <c r="LN63" t="s">
        <v>157</v>
      </c>
      <c r="LO63">
        <v>0.50382672378345505</v>
      </c>
    </row>
    <row r="64" spans="2:327" x14ac:dyDescent="0.45">
      <c r="B64" t="s">
        <v>739</v>
      </c>
      <c r="C64" t="s">
        <v>147</v>
      </c>
      <c r="D64">
        <v>0.31113953836661934</v>
      </c>
      <c r="E64">
        <v>0.32712275007609593</v>
      </c>
      <c r="F64">
        <v>0.33063094366297974</v>
      </c>
      <c r="G64">
        <v>0.34592432764970138</v>
      </c>
      <c r="H64">
        <v>0.33009871484321518</v>
      </c>
      <c r="I64">
        <v>0.3173708266356694</v>
      </c>
      <c r="J64">
        <v>0.31415699366191724</v>
      </c>
      <c r="K64">
        <v>0.30410746084476825</v>
      </c>
      <c r="L64">
        <v>0.29847718601861351</v>
      </c>
      <c r="M64">
        <v>0.31487583369155198</v>
      </c>
      <c r="N64">
        <v>0.32961988826007477</v>
      </c>
      <c r="O64">
        <v>0.32836404530211455</v>
      </c>
      <c r="P64">
        <v>0.34829778001476169</v>
      </c>
      <c r="Q64">
        <v>0.36123680415375631</v>
      </c>
      <c r="R64">
        <v>0.32709527704498842</v>
      </c>
      <c r="S64">
        <v>0.29708149043166932</v>
      </c>
      <c r="T64">
        <v>0.29949938427347561</v>
      </c>
      <c r="U64">
        <v>0.31761304561086712</v>
      </c>
      <c r="V64">
        <v>0.32038202466393928</v>
      </c>
      <c r="W64">
        <v>0.33292866310381425</v>
      </c>
      <c r="X64">
        <v>0.37365099236105631</v>
      </c>
      <c r="Y64">
        <v>0.36713279078457062</v>
      </c>
      <c r="Z64">
        <v>0.40482392337218487</v>
      </c>
      <c r="AA64">
        <v>0.40909305078131381</v>
      </c>
      <c r="AB64">
        <v>0.38298876687172706</v>
      </c>
      <c r="AC64">
        <v>0.34487604676852701</v>
      </c>
      <c r="AD64">
        <v>0.34396685252221826</v>
      </c>
      <c r="AE64">
        <v>0.37123415024608331</v>
      </c>
      <c r="AF64">
        <v>0.39672768206374609</v>
      </c>
      <c r="AG64">
        <v>0.40116349670954932</v>
      </c>
      <c r="AH64">
        <v>0.35833350170002926</v>
      </c>
      <c r="AI64">
        <v>0.32718240071464466</v>
      </c>
      <c r="AJ64">
        <v>0.36021199262242204</v>
      </c>
      <c r="AK64">
        <v>0.38010781289479845</v>
      </c>
      <c r="AL64">
        <v>0.34832912461828608</v>
      </c>
      <c r="AM64">
        <v>0.3092871853210189</v>
      </c>
      <c r="AN64">
        <v>0.30057291284774174</v>
      </c>
      <c r="AO64">
        <v>0.32373775277640399</v>
      </c>
      <c r="AP64">
        <v>0.36891901376688718</v>
      </c>
      <c r="AQ64">
        <v>0.39322560082922259</v>
      </c>
      <c r="AR64">
        <v>0.38094672434100124</v>
      </c>
      <c r="AS64">
        <v>0.37616488095992634</v>
      </c>
      <c r="AT64">
        <v>0.39023561438604104</v>
      </c>
      <c r="AU64">
        <v>0.42247778148348492</v>
      </c>
      <c r="AV64">
        <v>0.43737518043917645</v>
      </c>
      <c r="AW64">
        <v>0.39598841495722653</v>
      </c>
      <c r="AX64">
        <v>0.35655891374807946</v>
      </c>
      <c r="AY64">
        <v>0.34481050997877521</v>
      </c>
      <c r="AZ64">
        <v>0.37374008886920573</v>
      </c>
      <c r="BA64">
        <v>0.40181654659692279</v>
      </c>
      <c r="BB64">
        <v>0.40234710212404245</v>
      </c>
      <c r="BC64">
        <v>0.39858194318755713</v>
      </c>
      <c r="BD64">
        <v>0.40325557478152041</v>
      </c>
      <c r="BE64">
        <v>0.42260608245641346</v>
      </c>
      <c r="BF64">
        <v>0.41372284337326221</v>
      </c>
      <c r="BG64">
        <v>0.39566131333171978</v>
      </c>
      <c r="BH64">
        <v>0.38398308885019933</v>
      </c>
      <c r="BI64">
        <v>0.37342867781114769</v>
      </c>
      <c r="BJ64">
        <v>0.39223547806779702</v>
      </c>
      <c r="BK64">
        <v>0.41162318342615384</v>
      </c>
      <c r="BM64" t="s">
        <v>739</v>
      </c>
      <c r="BN64" t="s">
        <v>148</v>
      </c>
      <c r="BO64">
        <v>1.9515964845167183E-2</v>
      </c>
      <c r="BP64">
        <v>2.1790964619586895E-2</v>
      </c>
      <c r="BQ64">
        <v>4.6233527867629541E-2</v>
      </c>
      <c r="BR64">
        <v>1.6279032643710636E-2</v>
      </c>
      <c r="BS64">
        <v>2.7599644685743645E-2</v>
      </c>
      <c r="BT64">
        <v>4.0565011391087182E-2</v>
      </c>
      <c r="BU64">
        <v>4.9557293428696338E-2</v>
      </c>
      <c r="BV64">
        <v>4.4165816493044852E-2</v>
      </c>
      <c r="BW64">
        <v>4.2174152354214796E-2</v>
      </c>
      <c r="BX64">
        <v>2.9526375137257678E-2</v>
      </c>
      <c r="BY64">
        <v>2.9826247882786986E-2</v>
      </c>
      <c r="BZ64">
        <v>1.8673114078713256E-2</v>
      </c>
      <c r="CA64">
        <v>7.546011765893707E-3</v>
      </c>
      <c r="CB64">
        <v>1.9164119768943222E-2</v>
      </c>
      <c r="CC64">
        <v>3.4912807617424303E-2</v>
      </c>
      <c r="CD64">
        <v>1.3152544150499658E-2</v>
      </c>
      <c r="CE64">
        <v>1.0487310921987496E-2</v>
      </c>
      <c r="CF64">
        <v>3.0400086216180771E-2</v>
      </c>
      <c r="CG64">
        <v>3.6267958496998064E-2</v>
      </c>
      <c r="CH64">
        <v>9.7281111600415904E-3</v>
      </c>
      <c r="CI64">
        <v>2.4152700651291017E-2</v>
      </c>
      <c r="CJ64">
        <v>1.0956155489369974E-2</v>
      </c>
      <c r="CK64">
        <v>3.3587035203866437E-3</v>
      </c>
      <c r="CL64">
        <v>1.7323287872016875E-2</v>
      </c>
      <c r="CM64">
        <v>4.0711811711847137E-2</v>
      </c>
      <c r="CN64">
        <v>3.6138628665354867E-2</v>
      </c>
      <c r="CO64">
        <v>2.1777372820344094E-2</v>
      </c>
      <c r="CP64">
        <v>4.0975736274549757E-2</v>
      </c>
      <c r="CQ64">
        <v>2.9949357892386258E-2</v>
      </c>
      <c r="CR64">
        <v>1.1419063299945947E-2</v>
      </c>
      <c r="CS64">
        <v>7.7478584020491056E-3</v>
      </c>
      <c r="CT64">
        <v>1.1180115259626621E-2</v>
      </c>
      <c r="CU64">
        <v>1.5877037044760092E-2</v>
      </c>
      <c r="CV64">
        <v>2.491366030779249E-2</v>
      </c>
      <c r="CW64">
        <v>9.1913215099574831E-3</v>
      </c>
      <c r="CX64">
        <v>0</v>
      </c>
      <c r="CY64">
        <v>0</v>
      </c>
      <c r="CZ64">
        <v>5.9856678639470529E-3</v>
      </c>
      <c r="DA64">
        <v>1.6298939731041025E-2</v>
      </c>
      <c r="DB64">
        <v>1.939545856441972E-2</v>
      </c>
      <c r="DC64">
        <v>3.7340559967158973E-2</v>
      </c>
      <c r="DD64">
        <v>1.8640133380661093E-2</v>
      </c>
      <c r="DE64">
        <v>0</v>
      </c>
      <c r="DF64">
        <v>1.1312446824287494E-3</v>
      </c>
      <c r="DG64">
        <v>1.1641263713529715E-2</v>
      </c>
      <c r="DH64">
        <v>3.396915399288785E-2</v>
      </c>
      <c r="DI64">
        <v>2.0112207659994004E-2</v>
      </c>
      <c r="DJ64">
        <v>7.2088174394622454E-3</v>
      </c>
      <c r="DK64">
        <v>9.5300818890567823E-3</v>
      </c>
      <c r="DL64">
        <v>1.8422435343858509E-2</v>
      </c>
      <c r="DM64">
        <v>1.4533282058966104E-2</v>
      </c>
      <c r="DN64">
        <v>2.5331166096783479E-2</v>
      </c>
      <c r="DO64">
        <v>2.9137491550552862E-2</v>
      </c>
      <c r="DP64">
        <v>8.2524347613047635E-3</v>
      </c>
      <c r="DQ64">
        <v>6.714461940938359E-3</v>
      </c>
      <c r="DR64">
        <v>1.2107510683084152E-2</v>
      </c>
      <c r="DS64">
        <v>2.6050279470646462E-2</v>
      </c>
      <c r="DT64">
        <v>6.7381562081113247E-2</v>
      </c>
      <c r="DU64">
        <v>6.3561207606180267E-2</v>
      </c>
      <c r="DV64">
        <v>9.1379741646163571E-3</v>
      </c>
      <c r="DX64" t="s">
        <v>739</v>
      </c>
      <c r="DY64" t="s">
        <v>149</v>
      </c>
      <c r="DZ64">
        <v>3.7873436015747844E-2</v>
      </c>
      <c r="EA64">
        <v>2.5342540393458686E-2</v>
      </c>
      <c r="EB64">
        <v>2.4427872418866219E-2</v>
      </c>
      <c r="EC64">
        <v>4.9937933439130194E-2</v>
      </c>
      <c r="ED64">
        <v>2.7886376939496523E-2</v>
      </c>
      <c r="EE64">
        <v>1.5083330511531915E-2</v>
      </c>
      <c r="EF64">
        <v>1.2936949046848667E-2</v>
      </c>
      <c r="EG64">
        <v>3.5385200088090416E-2</v>
      </c>
      <c r="EH64">
        <v>6.1434189498899089E-2</v>
      </c>
      <c r="EI64">
        <v>6.4996832279885869E-2</v>
      </c>
      <c r="EJ64">
        <v>3.1852781090879488E-2</v>
      </c>
      <c r="EK64">
        <v>4.4263546647199684E-2</v>
      </c>
      <c r="EL64">
        <v>4.8103195413354762E-2</v>
      </c>
      <c r="EM64">
        <v>4.1625337411003403E-2</v>
      </c>
      <c r="EN64">
        <v>4.9554295457917823E-3</v>
      </c>
      <c r="EO64">
        <v>3.1303907560092922E-2</v>
      </c>
      <c r="EP64">
        <v>3.1280636697249703E-2</v>
      </c>
      <c r="EQ64">
        <v>2.8056251891113972E-2</v>
      </c>
      <c r="ER64">
        <v>1.964402763028035E-2</v>
      </c>
      <c r="ES64">
        <v>7.7434132968465019E-2</v>
      </c>
      <c r="ET64">
        <v>2.7154165530987977E-2</v>
      </c>
      <c r="EU64">
        <v>4.7565899151253914E-2</v>
      </c>
      <c r="EV64">
        <v>1.2391660706108745E-2</v>
      </c>
      <c r="EW64">
        <v>5.3129377209540536E-3</v>
      </c>
      <c r="EX64">
        <v>2.9210158261554816E-3</v>
      </c>
      <c r="EY64">
        <v>1.1150620486602852E-2</v>
      </c>
      <c r="EZ64">
        <v>5.0731262531111238E-2</v>
      </c>
      <c r="FA64">
        <v>5.4587688042744102E-2</v>
      </c>
      <c r="FB64">
        <v>5.5632942514389223E-2</v>
      </c>
      <c r="FC64">
        <v>4.5901062276869721E-2</v>
      </c>
      <c r="FD64">
        <v>2.5148261055096953E-2</v>
      </c>
      <c r="FE64">
        <v>4.2141146381648687E-3</v>
      </c>
      <c r="FF64">
        <v>2.2457156588949024E-2</v>
      </c>
      <c r="FG64">
        <v>2.0200509947753263E-2</v>
      </c>
      <c r="FH64">
        <v>3.2299526817700784E-2</v>
      </c>
      <c r="FI64">
        <v>2.9209222039924914E-2</v>
      </c>
      <c r="FJ64">
        <v>3.6198730044391503E-2</v>
      </c>
      <c r="FK64">
        <v>0</v>
      </c>
      <c r="FL64">
        <v>0</v>
      </c>
      <c r="FM64">
        <v>1.1091744473133222E-2</v>
      </c>
      <c r="FN64">
        <v>3.0349159312131571E-2</v>
      </c>
      <c r="FO64">
        <v>6.4123321791261997E-2</v>
      </c>
      <c r="FP64">
        <v>6.8946040447451742E-2</v>
      </c>
      <c r="FQ64">
        <v>3.218290177583509E-2</v>
      </c>
      <c r="FR64">
        <v>2.9544747334575409E-2</v>
      </c>
      <c r="FS64">
        <v>0</v>
      </c>
      <c r="FT64">
        <v>1.0894099124360542E-2</v>
      </c>
      <c r="FU64">
        <v>1.3976613546455538E-2</v>
      </c>
      <c r="FV64">
        <v>1.1769722934061474E-2</v>
      </c>
      <c r="FW64">
        <v>1.9305719497311625E-2</v>
      </c>
      <c r="FX64">
        <v>4.1835228118978988E-2</v>
      </c>
      <c r="FY64">
        <v>2.4972745059267339E-2</v>
      </c>
      <c r="FZ64">
        <v>1.631301228779276E-2</v>
      </c>
      <c r="GA64">
        <v>4.3673290617845702E-2</v>
      </c>
      <c r="GB64">
        <v>5.0024134539970774E-2</v>
      </c>
      <c r="GC64">
        <v>1.7988077647801696E-2</v>
      </c>
      <c r="GD64">
        <v>4.1428963535034922E-3</v>
      </c>
      <c r="GE64">
        <v>4.7527102166150676E-5</v>
      </c>
      <c r="GF64">
        <v>4.7699551421977592E-2</v>
      </c>
      <c r="GG64">
        <v>0.12149191343186491</v>
      </c>
      <c r="GI64" t="s">
        <v>739</v>
      </c>
      <c r="GJ64" t="s">
        <v>150</v>
      </c>
      <c r="GK64">
        <v>0.13635293694505629</v>
      </c>
      <c r="GL64">
        <v>0.15098195721890914</v>
      </c>
      <c r="GM64">
        <v>0.14314144120429667</v>
      </c>
      <c r="GN64">
        <v>0.1572771020884482</v>
      </c>
      <c r="GO64">
        <v>0.14367754674207131</v>
      </c>
      <c r="GP64">
        <v>0.13069950797306262</v>
      </c>
      <c r="GQ64">
        <v>0.12852034929702116</v>
      </c>
      <c r="GR64">
        <v>0.10501686566342279</v>
      </c>
      <c r="GS64">
        <v>7.8525287382892564E-2</v>
      </c>
      <c r="GT64">
        <v>9.5190042978403694E-2</v>
      </c>
      <c r="GU64">
        <v>0.15349955305304963</v>
      </c>
      <c r="GV64">
        <v>0.152074080482066</v>
      </c>
      <c r="GW64">
        <v>0.17832976116828689</v>
      </c>
      <c r="GX64">
        <v>0.179942145101434</v>
      </c>
      <c r="GY64">
        <v>0.19172555176394068</v>
      </c>
      <c r="GZ64">
        <v>0.16926577518072633</v>
      </c>
      <c r="HA64">
        <v>0.15952731843475715</v>
      </c>
      <c r="HB64">
        <v>0.14763002530962624</v>
      </c>
      <c r="HC64">
        <v>0.1618369798259145</v>
      </c>
      <c r="HD64">
        <v>0.13806289716557316</v>
      </c>
      <c r="HE64">
        <v>0.20278943816873476</v>
      </c>
      <c r="HF64">
        <v>0.18649001591702372</v>
      </c>
      <c r="HG64">
        <v>0.26460888902746255</v>
      </c>
      <c r="HH64">
        <v>0.25547199917803715</v>
      </c>
      <c r="HI64">
        <v>0.22903200775586269</v>
      </c>
      <c r="HJ64">
        <v>0.20157575508082104</v>
      </c>
      <c r="HK64">
        <v>0.17659057475868378</v>
      </c>
      <c r="HL64">
        <v>0.16839390621534883</v>
      </c>
      <c r="HM64">
        <v>0.19017856717427867</v>
      </c>
      <c r="HN64">
        <v>0.21025192602207415</v>
      </c>
      <c r="HO64">
        <v>0.20496114959854564</v>
      </c>
      <c r="HP64">
        <v>0.19503241273731259</v>
      </c>
      <c r="HQ64">
        <v>0.212973663940839</v>
      </c>
      <c r="HR64">
        <v>0.22240376267294096</v>
      </c>
      <c r="HS64">
        <v>0.21214883910182303</v>
      </c>
      <c r="HT64">
        <v>0.19709545168975864</v>
      </c>
      <c r="HU64">
        <v>0.18722885537942749</v>
      </c>
      <c r="HV64">
        <v>0.24047226028287053</v>
      </c>
      <c r="HW64">
        <v>0.26062218561707934</v>
      </c>
      <c r="HX64">
        <v>0.2619314833134494</v>
      </c>
      <c r="HY64">
        <v>0.18186350202010448</v>
      </c>
      <c r="HZ64">
        <v>0.17075170892001792</v>
      </c>
      <c r="IA64">
        <v>0.2103976072504343</v>
      </c>
      <c r="IB64">
        <v>0.27550320862560496</v>
      </c>
      <c r="IC64">
        <v>0.26858818752907115</v>
      </c>
      <c r="ID64">
        <v>0.25133202115732106</v>
      </c>
      <c r="IE64">
        <v>0.22724426926880575</v>
      </c>
      <c r="IF64">
        <v>0.2278033874445563</v>
      </c>
      <c r="IG64">
        <v>0.25329401369747362</v>
      </c>
      <c r="IH64">
        <v>0.24363285450498656</v>
      </c>
      <c r="II64">
        <v>0.20562440782812635</v>
      </c>
      <c r="IJ64">
        <v>0.21416497635480544</v>
      </c>
      <c r="IK64">
        <v>0.22717586690771746</v>
      </c>
      <c r="IL64">
        <v>0.23858672591697005</v>
      </c>
      <c r="IM64">
        <v>0.22134379333762119</v>
      </c>
      <c r="IN64">
        <v>0.2202784630686726</v>
      </c>
      <c r="IO64">
        <v>0.21178658086306254</v>
      </c>
      <c r="IP64">
        <v>0.1798890367654101</v>
      </c>
      <c r="IQ64">
        <v>0.15901784225311194</v>
      </c>
      <c r="IR64">
        <v>0.15218601931185136</v>
      </c>
      <c r="JB64" t="s">
        <v>739</v>
      </c>
      <c r="JC64">
        <v>0.29482417029208824</v>
      </c>
      <c r="JD64">
        <v>0.28138334287197064</v>
      </c>
      <c r="JE64">
        <v>0.2686381136568976</v>
      </c>
      <c r="JF64">
        <v>0.25192077687616726</v>
      </c>
      <c r="JG64">
        <v>0.27866649000096005</v>
      </c>
      <c r="JH64">
        <v>0.29348287890882058</v>
      </c>
      <c r="JI64">
        <v>0.29165220516708318</v>
      </c>
      <c r="JJ64">
        <v>0.30177238256488043</v>
      </c>
      <c r="JK64">
        <v>0.31179343189899528</v>
      </c>
      <c r="JL64">
        <v>0.31174523763272405</v>
      </c>
      <c r="JM64">
        <v>0.29142746606659486</v>
      </c>
      <c r="JN64">
        <v>0.268657995696229</v>
      </c>
      <c r="JO64">
        <v>0.24127589761840032</v>
      </c>
      <c r="JP64">
        <v>0.24724907469266327</v>
      </c>
      <c r="JQ64">
        <v>0.25968082153468236</v>
      </c>
      <c r="JR64">
        <v>0.28357540186670582</v>
      </c>
      <c r="JS64">
        <v>0.28960605576066489</v>
      </c>
      <c r="JT64">
        <v>0.28181323638388533</v>
      </c>
      <c r="JU64">
        <v>0.28089167090612305</v>
      </c>
      <c r="JV64">
        <v>0.28464636733757714</v>
      </c>
      <c r="JW64">
        <v>0.18243477473188557</v>
      </c>
      <c r="JX64">
        <v>0.18549736775280345</v>
      </c>
      <c r="JY64">
        <v>0.17411268601517729</v>
      </c>
      <c r="JZ64">
        <v>0.18231107805268559</v>
      </c>
      <c r="KA64">
        <v>0.1912036587022978</v>
      </c>
      <c r="KB64">
        <v>0.20941373150520801</v>
      </c>
      <c r="KC64">
        <v>0.22461914983709258</v>
      </c>
      <c r="KD64">
        <v>0.21053741038951324</v>
      </c>
      <c r="KE64">
        <v>0.18819947957121405</v>
      </c>
      <c r="KF64">
        <v>0.17743655577005507</v>
      </c>
      <c r="KG64">
        <v>0.1754051124994131</v>
      </c>
      <c r="KH64">
        <v>0.18441225945800438</v>
      </c>
      <c r="KI64">
        <v>0.15558677954016123</v>
      </c>
      <c r="KJ64">
        <v>0.14205724803514289</v>
      </c>
      <c r="KK64">
        <v>0.13352287756742609</v>
      </c>
      <c r="KL64">
        <v>0.13585115853942362</v>
      </c>
      <c r="KM64">
        <v>0.14342722306605377</v>
      </c>
      <c r="KN64">
        <v>0.13996603744743766</v>
      </c>
      <c r="KO64">
        <v>0.13257037899670301</v>
      </c>
      <c r="KP64">
        <v>0.14059284974037081</v>
      </c>
      <c r="KQ64">
        <v>0.13732455127424056</v>
      </c>
      <c r="KR64">
        <v>0.12961883914779065</v>
      </c>
      <c r="KS64">
        <v>0.12358031042907247</v>
      </c>
      <c r="KT64">
        <v>0.13074660326997292</v>
      </c>
      <c r="KU64">
        <v>0.12805442621888627</v>
      </c>
      <c r="KV64">
        <v>0.14126255180766933</v>
      </c>
      <c r="KW64">
        <v>0.15810714110987456</v>
      </c>
      <c r="KX64">
        <v>0.16238980822173546</v>
      </c>
      <c r="KY64">
        <v>0.15041985985643</v>
      </c>
      <c r="KZ64">
        <v>0.14390364083188675</v>
      </c>
      <c r="LA64">
        <v>0.21539067047477711</v>
      </c>
      <c r="LB64">
        <v>0.22606694935413776</v>
      </c>
      <c r="LC64">
        <v>0.22853008431442762</v>
      </c>
      <c r="LD64">
        <v>0.22229257570779051</v>
      </c>
      <c r="LE64">
        <v>0.21875225149033717</v>
      </c>
      <c r="LF64">
        <v>0.22154055544883181</v>
      </c>
      <c r="LG64">
        <v>0.21474355438032997</v>
      </c>
      <c r="LH64">
        <v>0.2124849089451489</v>
      </c>
      <c r="LI64">
        <v>0.20545516237024605</v>
      </c>
      <c r="LJ64">
        <v>0.20272664798877046</v>
      </c>
      <c r="LL64" t="s">
        <v>740</v>
      </c>
      <c r="LM64" t="s">
        <v>156</v>
      </c>
      <c r="LN64" t="s">
        <v>157</v>
      </c>
      <c r="LO64">
        <v>0.42235066143249633</v>
      </c>
    </row>
    <row r="65" spans="2:327" x14ac:dyDescent="0.45">
      <c r="B65" t="s">
        <v>741</v>
      </c>
      <c r="C65" t="s">
        <v>147</v>
      </c>
      <c r="D65">
        <v>0.40802989673498374</v>
      </c>
      <c r="E65">
        <v>0.40065563243199009</v>
      </c>
      <c r="F65">
        <v>0.4131212717252995</v>
      </c>
      <c r="G65">
        <v>0.42994464385128811</v>
      </c>
      <c r="H65">
        <v>0.45426763635913764</v>
      </c>
      <c r="I65">
        <v>0.43196049981560514</v>
      </c>
      <c r="J65">
        <v>0.41432644125602219</v>
      </c>
      <c r="K65">
        <v>0.39896319786149037</v>
      </c>
      <c r="L65">
        <v>0.4078820471390307</v>
      </c>
      <c r="M65">
        <v>0.40844520966696601</v>
      </c>
      <c r="N65">
        <v>0.39330956443386433</v>
      </c>
      <c r="O65">
        <v>0.39093920457109282</v>
      </c>
      <c r="P65">
        <v>0.37706548291113762</v>
      </c>
      <c r="Q65">
        <v>0.37847479398459594</v>
      </c>
      <c r="R65">
        <v>0.38004571922548702</v>
      </c>
      <c r="S65">
        <v>0.35956067637384009</v>
      </c>
      <c r="T65">
        <v>0.35228379772698343</v>
      </c>
      <c r="U65">
        <v>0.36292968985045082</v>
      </c>
      <c r="V65">
        <v>0.36912203060269977</v>
      </c>
      <c r="W65">
        <v>0.38335446674047607</v>
      </c>
      <c r="X65">
        <v>0.47804518650278455</v>
      </c>
      <c r="Y65">
        <v>0.50582602361040707</v>
      </c>
      <c r="Z65">
        <v>0.50538320723566976</v>
      </c>
      <c r="AA65">
        <v>0.50877242186101623</v>
      </c>
      <c r="AB65">
        <v>0.45848734527832913</v>
      </c>
      <c r="AC65">
        <v>0.36174675405166845</v>
      </c>
      <c r="AD65">
        <v>0.34678964661641115</v>
      </c>
      <c r="AE65">
        <v>0.35755976764886027</v>
      </c>
      <c r="AF65">
        <v>0.37113405688547418</v>
      </c>
      <c r="AG65">
        <v>0.4277907349770832</v>
      </c>
      <c r="AH65">
        <v>0.30931949878276099</v>
      </c>
      <c r="AI65">
        <v>0.33025107486943034</v>
      </c>
      <c r="AJ65">
        <v>0.37285335146932569</v>
      </c>
      <c r="AK65">
        <v>0.35029117918662278</v>
      </c>
      <c r="AL65">
        <v>0.24158886573244268</v>
      </c>
      <c r="AM65">
        <v>0.18668338656629183</v>
      </c>
      <c r="AN65">
        <v>0.20010589051196259</v>
      </c>
      <c r="AO65">
        <v>0.27586751044738334</v>
      </c>
      <c r="AP65">
        <v>0.32125865903327816</v>
      </c>
      <c r="AQ65">
        <v>0.33709082230364484</v>
      </c>
      <c r="AR65">
        <v>0.45436484983409414</v>
      </c>
      <c r="AS65">
        <v>0.45367131975908997</v>
      </c>
      <c r="AT65">
        <v>0.44010813306650781</v>
      </c>
      <c r="AU65">
        <v>0.45301207515498682</v>
      </c>
      <c r="AV65">
        <v>0.43933477336042492</v>
      </c>
      <c r="AW65">
        <v>0.40671692319371033</v>
      </c>
      <c r="AX65">
        <v>0.38648022462109044</v>
      </c>
      <c r="AY65">
        <v>0.3981495331460107</v>
      </c>
      <c r="AZ65">
        <v>0.41800645092741356</v>
      </c>
      <c r="BA65">
        <v>0.4531137059133305</v>
      </c>
      <c r="BB65">
        <v>0.45780529159373157</v>
      </c>
      <c r="BC65">
        <v>0.46505431357184029</v>
      </c>
      <c r="BD65">
        <v>0.44563690468730849</v>
      </c>
      <c r="BE65">
        <v>0.43581643071235598</v>
      </c>
      <c r="BF65">
        <v>0.44679882801198623</v>
      </c>
      <c r="BG65">
        <v>0.44345881754629507</v>
      </c>
      <c r="BH65">
        <v>0.42091183239197982</v>
      </c>
      <c r="BI65">
        <v>0.42439195871553564</v>
      </c>
      <c r="BJ65">
        <v>0.43320255334098084</v>
      </c>
      <c r="BK65">
        <v>0.44625529580840972</v>
      </c>
      <c r="BM65" t="s">
        <v>741</v>
      </c>
      <c r="BN65" t="s">
        <v>148</v>
      </c>
      <c r="BO65">
        <v>4.5908729249046591E-2</v>
      </c>
      <c r="BP65">
        <v>2.3898317523231689E-2</v>
      </c>
      <c r="BQ65">
        <v>4.0885121495754595E-3</v>
      </c>
      <c r="BR65">
        <v>2.8083566192451483E-2</v>
      </c>
      <c r="BS65">
        <v>5.6068980123210876E-2</v>
      </c>
      <c r="BT65">
        <v>5.2678486707940272E-2</v>
      </c>
      <c r="BU65">
        <v>3.2404536784594137E-2</v>
      </c>
      <c r="BV65">
        <v>2.6302442102570499E-2</v>
      </c>
      <c r="BW65">
        <v>1.282007164188519E-2</v>
      </c>
      <c r="BX65">
        <v>3.9764574374887684E-3</v>
      </c>
      <c r="BY65">
        <v>1.5944981924757105E-2</v>
      </c>
      <c r="BZ65">
        <v>5.1144379158677956E-2</v>
      </c>
      <c r="CA65">
        <v>3.701383328103254E-2</v>
      </c>
      <c r="CB65">
        <v>6.5781940373795178E-3</v>
      </c>
      <c r="CC65">
        <v>7.3311898515597005E-3</v>
      </c>
      <c r="CD65">
        <v>1.6780507496425654E-2</v>
      </c>
      <c r="CE65">
        <v>4.772676671687396E-2</v>
      </c>
      <c r="CF65">
        <v>6.7627063221689876E-2</v>
      </c>
      <c r="CG65">
        <v>5.3727158752161649E-2</v>
      </c>
      <c r="CH65">
        <v>2.4729568313724182E-2</v>
      </c>
      <c r="CI65">
        <v>7.7490796866569234E-2</v>
      </c>
      <c r="CJ65">
        <v>6.4771106174138726E-2</v>
      </c>
      <c r="CK65">
        <v>3.8983332436292248E-2</v>
      </c>
      <c r="CL65">
        <v>2.7195855660816295E-2</v>
      </c>
      <c r="CM65">
        <v>3.0525310463915777E-2</v>
      </c>
      <c r="CN65">
        <v>2.7073511780707757E-2</v>
      </c>
      <c r="CO65">
        <v>4.9362141691308738E-2</v>
      </c>
      <c r="CP65">
        <v>4.5928332750436909E-2</v>
      </c>
      <c r="CQ65">
        <v>2.6805044389561775E-2</v>
      </c>
      <c r="CR65">
        <v>6.156071739218387E-2</v>
      </c>
      <c r="CS65">
        <v>6.5915971483881744E-2</v>
      </c>
      <c r="CT65">
        <v>5.9725802077097948E-2</v>
      </c>
      <c r="CU65">
        <v>4.6671010355084523E-2</v>
      </c>
      <c r="CV65">
        <v>1.8280660936841209E-2</v>
      </c>
      <c r="CW65">
        <v>7.2851282481029664E-2</v>
      </c>
      <c r="CX65">
        <v>7.2443958629003255E-2</v>
      </c>
      <c r="CY65">
        <v>6.9029189388677969E-2</v>
      </c>
      <c r="CZ65">
        <v>8.728955904618152E-2</v>
      </c>
      <c r="DA65">
        <v>2.5405489522734255E-2</v>
      </c>
      <c r="DB65">
        <v>2.38222079744927E-2</v>
      </c>
      <c r="DC65">
        <v>7.1274663392493734E-2</v>
      </c>
      <c r="DD65">
        <v>2.0637211548543088E-2</v>
      </c>
      <c r="DE65">
        <v>1.9666535696163265E-2</v>
      </c>
      <c r="DF65">
        <v>6.6159224948394116E-2</v>
      </c>
      <c r="DG65">
        <v>0.12761645694686921</v>
      </c>
      <c r="DH65">
        <v>4.9547572458784606E-2</v>
      </c>
      <c r="DI65">
        <v>4.1343982998066964E-2</v>
      </c>
      <c r="DJ65">
        <v>3.9197273481245243E-2</v>
      </c>
      <c r="DK65">
        <v>5.4035316377412712E-2</v>
      </c>
      <c r="DL65">
        <v>0.12976832608760394</v>
      </c>
      <c r="DM65">
        <v>1.8417966160826891E-2</v>
      </c>
      <c r="DN65">
        <v>8.1191108052086434E-3</v>
      </c>
      <c r="DO65">
        <v>3.2279722352870294E-3</v>
      </c>
      <c r="DP65">
        <v>6.0978566311284893E-3</v>
      </c>
      <c r="DQ65">
        <v>1.4356651119847555E-2</v>
      </c>
      <c r="DR65">
        <v>3.6099303831135063E-2</v>
      </c>
      <c r="DS65">
        <v>4.6729127846128309E-2</v>
      </c>
      <c r="DT65">
        <v>3.4835273042449148E-2</v>
      </c>
      <c r="DU65">
        <v>3.7176473310406161E-2</v>
      </c>
      <c r="DV65">
        <v>1.3653500865808237E-2</v>
      </c>
      <c r="DX65" t="s">
        <v>741</v>
      </c>
      <c r="DY65" t="s">
        <v>149</v>
      </c>
      <c r="DZ65">
        <v>1.1552093535544348E-2</v>
      </c>
      <c r="EA65">
        <v>7.7221502110517024E-2</v>
      </c>
      <c r="EB65">
        <v>0.11118611452211187</v>
      </c>
      <c r="EC65">
        <v>5.444627918352566E-2</v>
      </c>
      <c r="ED65">
        <v>3.2918654422473652E-2</v>
      </c>
      <c r="EE65">
        <v>5.4698459907227479E-2</v>
      </c>
      <c r="EF65">
        <v>8.4601088060982932E-2</v>
      </c>
      <c r="EG65">
        <v>8.3218747233837112E-2</v>
      </c>
      <c r="EH65">
        <v>8.1170664934666112E-2</v>
      </c>
      <c r="EI65">
        <v>5.3570532628032123E-2</v>
      </c>
      <c r="EJ65">
        <v>4.8108807734820451E-2</v>
      </c>
      <c r="EK65">
        <v>2.0497930939448656E-3</v>
      </c>
      <c r="EL65">
        <v>3.1638804895718117E-2</v>
      </c>
      <c r="EM65">
        <v>6.1357022138429473E-2</v>
      </c>
      <c r="EN65">
        <v>4.9705345390651544E-2</v>
      </c>
      <c r="EO65">
        <v>1.7161979031234668E-2</v>
      </c>
      <c r="EP65">
        <v>1.0501105651713119E-2</v>
      </c>
      <c r="EQ65">
        <v>2.5717393145671501E-2</v>
      </c>
      <c r="ER65">
        <v>5.8287060852440446E-2</v>
      </c>
      <c r="ES65">
        <v>7.9788087232068247E-2</v>
      </c>
      <c r="ET65">
        <v>7.5180775225095337E-2</v>
      </c>
      <c r="EU65">
        <v>0.10615432778805425</v>
      </c>
      <c r="EV65">
        <v>6.7735832171046229E-2</v>
      </c>
      <c r="EW65">
        <v>5.9384427467880217E-2</v>
      </c>
      <c r="EX65">
        <v>0</v>
      </c>
      <c r="EY65">
        <v>2.1603947613147996E-2</v>
      </c>
      <c r="EZ65">
        <v>2.3354272775165111E-2</v>
      </c>
      <c r="FA65">
        <v>4.1327705984892424E-2</v>
      </c>
      <c r="FB65">
        <v>6.0297497299614304E-2</v>
      </c>
      <c r="FC65">
        <v>3.4864585712666991E-2</v>
      </c>
      <c r="FD65">
        <v>2.5084631038969941E-2</v>
      </c>
      <c r="FE65">
        <v>6.331384966576932E-2</v>
      </c>
      <c r="FF65">
        <v>9.4481095943285617E-2</v>
      </c>
      <c r="FG65">
        <v>0.13330823498335354</v>
      </c>
      <c r="FH65">
        <v>4.4685481672094518E-2</v>
      </c>
      <c r="FI65">
        <v>2.6200009129326066E-3</v>
      </c>
      <c r="FJ65">
        <v>5.6220345526255691E-3</v>
      </c>
      <c r="FK65">
        <v>4.4798310406143488E-2</v>
      </c>
      <c r="FL65">
        <v>0.14138262698864587</v>
      </c>
      <c r="FM65">
        <v>0.12825973564221663</v>
      </c>
      <c r="FN65">
        <v>0.12661051144028013</v>
      </c>
      <c r="FO65">
        <v>9.7214834791049975E-2</v>
      </c>
      <c r="FP65">
        <v>6.461550779497964E-2</v>
      </c>
      <c r="FQ65">
        <v>3.3022130980785928E-2</v>
      </c>
      <c r="FR65">
        <v>1.9330236743458646E-2</v>
      </c>
      <c r="FS65">
        <v>0.1228598001492453</v>
      </c>
      <c r="FT65">
        <v>0.11989331739735982</v>
      </c>
      <c r="FU65">
        <v>0.10100556980614227</v>
      </c>
      <c r="FV65">
        <v>4.2977992954643864E-2</v>
      </c>
      <c r="FW65">
        <v>5.5235728724068942E-2</v>
      </c>
      <c r="FX65">
        <v>2.8858651981239811E-2</v>
      </c>
      <c r="FY65">
        <v>3.4916086825408199E-2</v>
      </c>
      <c r="FZ65">
        <v>5.1878848293405715E-2</v>
      </c>
      <c r="GA65">
        <v>2.1736851181889966E-4</v>
      </c>
      <c r="GB65">
        <v>5.713428657554552E-3</v>
      </c>
      <c r="GC65">
        <v>1.1992525126832097E-2</v>
      </c>
      <c r="GD65">
        <v>4.7189318551834829E-2</v>
      </c>
      <c r="GE65">
        <v>8.7998507524362904E-2</v>
      </c>
      <c r="GF65">
        <v>0.10712616423404837</v>
      </c>
      <c r="GG65">
        <v>3.831098765257214E-2</v>
      </c>
      <c r="GI65" t="s">
        <v>741</v>
      </c>
      <c r="GJ65" t="s">
        <v>150</v>
      </c>
      <c r="GK65">
        <v>0.23862148484757892</v>
      </c>
      <c r="GL65">
        <v>0.19524258707612649</v>
      </c>
      <c r="GM65">
        <v>0.18955885535383368</v>
      </c>
      <c r="GN65">
        <v>0.22484484553216677</v>
      </c>
      <c r="GO65">
        <v>0.23045994958531324</v>
      </c>
      <c r="GP65">
        <v>0.18375001331011495</v>
      </c>
      <c r="GQ65">
        <v>0.16312439400151532</v>
      </c>
      <c r="GR65">
        <v>0.16136651117876327</v>
      </c>
      <c r="GS65">
        <v>0.19018370302420104</v>
      </c>
      <c r="GT65">
        <v>0.2383020550859121</v>
      </c>
      <c r="GU65">
        <v>0.19646405358968208</v>
      </c>
      <c r="GV65">
        <v>0.21088175576989748</v>
      </c>
      <c r="GW65">
        <v>0.19243967426747338</v>
      </c>
      <c r="GX65">
        <v>0.1924395084676474</v>
      </c>
      <c r="GY65">
        <v>0.20425194253569948</v>
      </c>
      <c r="GZ65">
        <v>0.20616450335515218</v>
      </c>
      <c r="HA65">
        <v>0.17357167462218256</v>
      </c>
      <c r="HB65">
        <v>0.13844210184525527</v>
      </c>
      <c r="HC65">
        <v>0.12048786362881593</v>
      </c>
      <c r="HD65">
        <v>0.13352702009403211</v>
      </c>
      <c r="HE65">
        <v>0.19719012967433894</v>
      </c>
      <c r="HF65">
        <v>0.1979207016089185</v>
      </c>
      <c r="HG65">
        <v>0.28743586610100991</v>
      </c>
      <c r="HH65">
        <v>0.31794911934076209</v>
      </c>
      <c r="HI65">
        <v>0.32024778217084238</v>
      </c>
      <c r="HJ65">
        <v>0.21730565273730054</v>
      </c>
      <c r="HK65">
        <v>0.17328787497742901</v>
      </c>
      <c r="HL65">
        <v>0.15227248532585053</v>
      </c>
      <c r="HM65">
        <v>0.16005335889839628</v>
      </c>
      <c r="HN65">
        <v>0.19843740803223825</v>
      </c>
      <c r="HO65">
        <v>0.12868344275440896</v>
      </c>
      <c r="HP65">
        <v>9.3915666062487135E-2</v>
      </c>
      <c r="HQ65">
        <v>0.12146765837114218</v>
      </c>
      <c r="HR65">
        <v>0.11760797922607731</v>
      </c>
      <c r="HS65">
        <v>4.8541637508265685E-2</v>
      </c>
      <c r="HT65">
        <v>5.1556783309186914E-2</v>
      </c>
      <c r="HU65">
        <v>5.2918640156187684E-2</v>
      </c>
      <c r="HV65">
        <v>6.0779528947323372E-2</v>
      </c>
      <c r="HW65">
        <v>7.1072679963944813E-2</v>
      </c>
      <c r="HX65">
        <v>9.9052500318863881E-2</v>
      </c>
      <c r="HY65">
        <v>0.13283042748787272</v>
      </c>
      <c r="HZ65">
        <v>0.21493386343266307</v>
      </c>
      <c r="IA65">
        <v>0.23445793208037463</v>
      </c>
      <c r="IB65">
        <v>0.23545857635857742</v>
      </c>
      <c r="IC65">
        <v>0.18987163386164344</v>
      </c>
      <c r="ID65">
        <v>0.14614877633671552</v>
      </c>
      <c r="IE65">
        <v>0.13037933688015862</v>
      </c>
      <c r="IF65">
        <v>0.1607241848901915</v>
      </c>
      <c r="IG65">
        <v>0.21412037783620644</v>
      </c>
      <c r="IH65">
        <v>0.14932263605310489</v>
      </c>
      <c r="II65">
        <v>0.2838723274627068</v>
      </c>
      <c r="IJ65">
        <v>0.29520913339486649</v>
      </c>
      <c r="IK65">
        <v>0.25877523311442546</v>
      </c>
      <c r="IL65">
        <v>0.2853825803039729</v>
      </c>
      <c r="IM65">
        <v>0.28468974345938702</v>
      </c>
      <c r="IN65">
        <v>0.26040336410285808</v>
      </c>
      <c r="IO65">
        <v>0.20248616960034288</v>
      </c>
      <c r="IP65">
        <v>0.1660607116769944</v>
      </c>
      <c r="IQ65">
        <v>0.15699724715182181</v>
      </c>
      <c r="IR65">
        <v>0.26229807151670415</v>
      </c>
      <c r="JB65" t="s">
        <v>741</v>
      </c>
      <c r="JC65">
        <v>0.16845768203269584</v>
      </c>
      <c r="JD65">
        <v>0.15363228226372072</v>
      </c>
      <c r="JE65">
        <v>0.14447617086908288</v>
      </c>
      <c r="JF65">
        <v>0.14948919235444155</v>
      </c>
      <c r="JG65">
        <v>0.1802900780415172</v>
      </c>
      <c r="JH65">
        <v>0.21404010399390908</v>
      </c>
      <c r="JI65">
        <v>0.21992860115948012</v>
      </c>
      <c r="JJ65">
        <v>0.21118357999768897</v>
      </c>
      <c r="JK65">
        <v>0.1993035039668688</v>
      </c>
      <c r="JL65">
        <v>0.17928478348179255</v>
      </c>
      <c r="JM65">
        <v>0.20291349649434623</v>
      </c>
      <c r="JN65">
        <v>0.18845110471048845</v>
      </c>
      <c r="JO65">
        <v>0.18922599089641415</v>
      </c>
      <c r="JP65">
        <v>0.19640479909034553</v>
      </c>
      <c r="JQ65">
        <v>0.20554773917678615</v>
      </c>
      <c r="JR65">
        <v>0.22630658596041747</v>
      </c>
      <c r="JS65">
        <v>0.23188900556835906</v>
      </c>
      <c r="JT65">
        <v>0.22205629077972422</v>
      </c>
      <c r="JU65">
        <v>0.21478772780511901</v>
      </c>
      <c r="JV65">
        <v>0.21353307848378267</v>
      </c>
      <c r="JW65">
        <v>9.8519621598757545E-2</v>
      </c>
      <c r="JX65">
        <v>9.628326025119191E-2</v>
      </c>
      <c r="JY65">
        <v>9.8562205347631215E-2</v>
      </c>
      <c r="JZ65">
        <v>0.11282264032299748</v>
      </c>
      <c r="KA65">
        <v>0.12185176219396855</v>
      </c>
      <c r="KB65">
        <v>0.16752691255324154</v>
      </c>
      <c r="KC65">
        <v>0.17963818043357649</v>
      </c>
      <c r="KD65">
        <v>0.16238357957643629</v>
      </c>
      <c r="KE65">
        <v>0.13572470247414081</v>
      </c>
      <c r="KF65">
        <v>0.10308616340794595</v>
      </c>
      <c r="KG65">
        <v>2.4239740320310343E-2</v>
      </c>
      <c r="KH65">
        <v>2.3046245357434967E-2</v>
      </c>
      <c r="KI65">
        <v>2.0733479067157536E-2</v>
      </c>
      <c r="KJ65">
        <v>2.1357988188651821E-2</v>
      </c>
      <c r="KK65">
        <v>2.8948944766862352E-2</v>
      </c>
      <c r="KL65">
        <v>6.6636112183691518E-2</v>
      </c>
      <c r="KM65">
        <v>9.2296594598536341E-2</v>
      </c>
      <c r="KN65">
        <v>8.516310183006856E-2</v>
      </c>
      <c r="KO65">
        <v>6.1056828374938102E-2</v>
      </c>
      <c r="KP65">
        <v>3.6810332965379319E-2</v>
      </c>
      <c r="KQ65">
        <v>6.1699287924297901E-2</v>
      </c>
      <c r="KR65">
        <v>5.7354197301552973E-2</v>
      </c>
      <c r="KS65">
        <v>5.7985740541341133E-2</v>
      </c>
      <c r="KT65">
        <v>6.2249763955006136E-2</v>
      </c>
      <c r="KU65">
        <v>6.3878481862173528E-2</v>
      </c>
      <c r="KV65">
        <v>8.3558669360978721E-2</v>
      </c>
      <c r="KW65">
        <v>9.4996941975114046E-2</v>
      </c>
      <c r="KX65">
        <v>8.1198242985352165E-2</v>
      </c>
      <c r="KY65">
        <v>6.9512870278806552E-2</v>
      </c>
      <c r="KZ65">
        <v>6.7877985487513393E-2</v>
      </c>
      <c r="LA65">
        <v>0.16011180573502545</v>
      </c>
      <c r="LB65">
        <v>0.16333420498669834</v>
      </c>
      <c r="LC65">
        <v>0.15369378625889707</v>
      </c>
      <c r="LD65">
        <v>0.1438159881263027</v>
      </c>
      <c r="LE65">
        <v>0.13899373631852979</v>
      </c>
      <c r="LF65">
        <v>0.1463671615467266</v>
      </c>
      <c r="LG65">
        <v>0.14490032432409841</v>
      </c>
      <c r="LH65">
        <v>0.14324811882890365</v>
      </c>
      <c r="LI65">
        <v>0.14893128700793432</v>
      </c>
      <c r="LJ65">
        <v>0.15880389218558699</v>
      </c>
      <c r="LL65" t="s">
        <v>742</v>
      </c>
      <c r="LM65" t="s">
        <v>156</v>
      </c>
      <c r="LN65" t="s">
        <v>157</v>
      </c>
      <c r="LO65">
        <v>0.36719482568179929</v>
      </c>
    </row>
    <row r="66" spans="2:327" x14ac:dyDescent="0.45">
      <c r="B66" t="s">
        <v>743</v>
      </c>
      <c r="C66" t="s">
        <v>147</v>
      </c>
      <c r="D66">
        <v>0.36489326257706034</v>
      </c>
      <c r="E66">
        <v>0.36227874184186842</v>
      </c>
      <c r="F66">
        <v>0.37730471539234184</v>
      </c>
      <c r="G66">
        <v>0.39977477500109471</v>
      </c>
      <c r="H66">
        <v>0.37923205619751832</v>
      </c>
      <c r="I66">
        <v>0.35661538185931668</v>
      </c>
      <c r="J66">
        <v>0.38953299476723036</v>
      </c>
      <c r="K66">
        <v>0.41049472275876409</v>
      </c>
      <c r="L66">
        <v>0.42615324280485961</v>
      </c>
      <c r="M66">
        <v>0.38277666101642438</v>
      </c>
      <c r="N66">
        <v>0.39850271230813289</v>
      </c>
      <c r="O66">
        <v>0.41651149381614155</v>
      </c>
      <c r="P66">
        <v>0.4546907204930119</v>
      </c>
      <c r="Q66">
        <v>0.46534949599982284</v>
      </c>
      <c r="R66">
        <v>0.4027569061723304</v>
      </c>
      <c r="S66">
        <v>0.3428629234239427</v>
      </c>
      <c r="T66">
        <v>0.34814355224820959</v>
      </c>
      <c r="U66">
        <v>0.38117404483167039</v>
      </c>
      <c r="V66">
        <v>0.41647077300528235</v>
      </c>
      <c r="W66">
        <v>0.42446024552606182</v>
      </c>
      <c r="X66">
        <v>0.45486669520430933</v>
      </c>
      <c r="Y66">
        <v>0.44297903297781166</v>
      </c>
      <c r="Z66">
        <v>0.50651027014931815</v>
      </c>
      <c r="AA66">
        <v>0.49703046333466883</v>
      </c>
      <c r="AB66">
        <v>0.41775957106046274</v>
      </c>
      <c r="AC66">
        <v>0.36155396010508817</v>
      </c>
      <c r="AD66">
        <v>0.37878044471665562</v>
      </c>
      <c r="AE66">
        <v>0.41313781045719655</v>
      </c>
      <c r="AF66">
        <v>0.45190621894200772</v>
      </c>
      <c r="AG66">
        <v>0.48910087353102155</v>
      </c>
      <c r="AH66">
        <v>0.49067183750187504</v>
      </c>
      <c r="AI66">
        <v>0.47087967397800179</v>
      </c>
      <c r="AJ66">
        <v>0.46963570430894919</v>
      </c>
      <c r="AK66">
        <v>0.46808411465948058</v>
      </c>
      <c r="AL66">
        <v>0.38962210255265184</v>
      </c>
      <c r="AM66">
        <v>0.3077174510938569</v>
      </c>
      <c r="AN66">
        <v>0.34033157808273262</v>
      </c>
      <c r="AO66">
        <v>0.43327236782129258</v>
      </c>
      <c r="AP66">
        <v>0.5086439664588932</v>
      </c>
      <c r="AQ66">
        <v>0.54381937763718668</v>
      </c>
      <c r="AR66">
        <v>0.4697650265395848</v>
      </c>
      <c r="AS66">
        <v>0.4901336970961846</v>
      </c>
      <c r="AT66">
        <v>0.48537763023625646</v>
      </c>
      <c r="AU66">
        <v>0.51423218175844676</v>
      </c>
      <c r="AV66">
        <v>0.45782768514020999</v>
      </c>
      <c r="AW66">
        <v>0.36192648916928954</v>
      </c>
      <c r="AX66">
        <v>0.34963729422106216</v>
      </c>
      <c r="AY66">
        <v>0.36197948376938949</v>
      </c>
      <c r="AZ66">
        <v>0.41480077761878348</v>
      </c>
      <c r="BA66">
        <v>0.43877373205151216</v>
      </c>
      <c r="BB66">
        <v>0.42378562927156327</v>
      </c>
      <c r="BC66">
        <v>0.42778652896232056</v>
      </c>
      <c r="BD66">
        <v>0.42276074905217431</v>
      </c>
      <c r="BE66">
        <v>0.4414287354350141</v>
      </c>
      <c r="BF66">
        <v>0.45964527112248094</v>
      </c>
      <c r="BG66">
        <v>0.44964481126551586</v>
      </c>
      <c r="BH66">
        <v>0.44253469226820891</v>
      </c>
      <c r="BI66">
        <v>0.45746749368673106</v>
      </c>
      <c r="BJ66">
        <v>0.45378975461289317</v>
      </c>
      <c r="BK66">
        <v>0.43701590174335014</v>
      </c>
      <c r="BM66" t="s">
        <v>743</v>
      </c>
      <c r="BN66" t="s">
        <v>148</v>
      </c>
      <c r="BO66">
        <v>4.9597016835786295E-2</v>
      </c>
      <c r="BP66">
        <v>3.9026259466067158E-2</v>
      </c>
      <c r="BQ66">
        <v>1.468045096132219E-2</v>
      </c>
      <c r="BR66">
        <v>1.9235243108764042E-2</v>
      </c>
      <c r="BS66">
        <v>4.1013168054905409E-2</v>
      </c>
      <c r="BT66">
        <v>6.6456669512892946E-2</v>
      </c>
      <c r="BU66">
        <v>6.0069376936127412E-2</v>
      </c>
      <c r="BV66">
        <v>4.575299373336883E-2</v>
      </c>
      <c r="BW66">
        <v>1.3707680885004771E-2</v>
      </c>
      <c r="BX66">
        <v>3.7494130503293775E-2</v>
      </c>
      <c r="BY66">
        <v>2.9684213850016006E-2</v>
      </c>
      <c r="BZ66">
        <v>5.7057789208306758E-2</v>
      </c>
      <c r="CA66">
        <v>9.2626051064253839E-2</v>
      </c>
      <c r="CB66">
        <v>1.8687051923948997E-2</v>
      </c>
      <c r="CC66">
        <v>5.3441553105854729E-3</v>
      </c>
      <c r="CD66">
        <v>8.4118259025853168E-3</v>
      </c>
      <c r="CE66">
        <v>2.656531577708723E-2</v>
      </c>
      <c r="CF66">
        <v>4.8359568220395943E-2</v>
      </c>
      <c r="CG66">
        <v>3.3084864386582785E-2</v>
      </c>
      <c r="CH66">
        <v>6.2222713331838118E-2</v>
      </c>
      <c r="CI66">
        <v>2.234595572268842E-2</v>
      </c>
      <c r="CJ66">
        <v>4.6387211065353109E-2</v>
      </c>
      <c r="CK66">
        <v>6.5522952567246287E-2</v>
      </c>
      <c r="CL66">
        <v>8.6379849826916391E-2</v>
      </c>
      <c r="CM66">
        <v>2.8828482048430693E-2</v>
      </c>
      <c r="CN66">
        <v>2.7967693617177727E-2</v>
      </c>
      <c r="CO66">
        <v>3.122843115603606E-2</v>
      </c>
      <c r="CP66">
        <v>4.5713001960973859E-2</v>
      </c>
      <c r="CQ66">
        <v>7.4738031382185332E-3</v>
      </c>
      <c r="CR66">
        <v>4.4410520418498751E-2</v>
      </c>
      <c r="CS66">
        <v>3.0754818878040092E-2</v>
      </c>
      <c r="CT66">
        <v>3.6837050277316014E-2</v>
      </c>
      <c r="CU66">
        <v>1.4355786158721537E-2</v>
      </c>
      <c r="CV66">
        <v>2.2284363288193162E-2</v>
      </c>
      <c r="CW66">
        <v>3.9088969809669373E-3</v>
      </c>
      <c r="CX66">
        <v>1.5158699140862819E-2</v>
      </c>
      <c r="CY66">
        <v>3.4509916967843932E-2</v>
      </c>
      <c r="CZ66">
        <v>5.428132115505712E-2</v>
      </c>
      <c r="DA66">
        <v>4.9990109046816486E-2</v>
      </c>
      <c r="DB66">
        <v>5.2588583715166275E-2</v>
      </c>
      <c r="DC66">
        <v>7.6664680513163802E-2</v>
      </c>
      <c r="DD66">
        <v>1.0615201577748404E-2</v>
      </c>
      <c r="DE66">
        <v>3.7847685650086456E-2</v>
      </c>
      <c r="DF66">
        <v>4.7551223396159088E-2</v>
      </c>
      <c r="DG66">
        <v>3.3553295448711447E-2</v>
      </c>
      <c r="DH66">
        <v>5.7145186754814871E-2</v>
      </c>
      <c r="DI66">
        <v>5.6220395825917549E-2</v>
      </c>
      <c r="DJ66">
        <v>3.8775686228596201E-2</v>
      </c>
      <c r="DK66">
        <v>1.5248925427084085E-2</v>
      </c>
      <c r="DL66">
        <v>2.0203488055180057E-2</v>
      </c>
      <c r="DM66">
        <v>1.9534400465700066E-2</v>
      </c>
      <c r="DN66">
        <v>6.0945013925438489E-2</v>
      </c>
      <c r="DO66">
        <v>2.6108607452841066E-2</v>
      </c>
      <c r="DP66">
        <v>2.8653392974417848E-2</v>
      </c>
      <c r="DQ66">
        <v>3.741043854317172E-2</v>
      </c>
      <c r="DR66">
        <v>2.956576514939482E-2</v>
      </c>
      <c r="DS66">
        <v>2.4591087672762059E-2</v>
      </c>
      <c r="DT66">
        <v>1.2067297548126635E-2</v>
      </c>
      <c r="DU66">
        <v>8.5469575716242141E-3</v>
      </c>
      <c r="DV66">
        <v>1.1604197194782279E-2</v>
      </c>
      <c r="DX66" t="s">
        <v>743</v>
      </c>
      <c r="DY66" t="s">
        <v>149</v>
      </c>
      <c r="DZ66">
        <v>4.7207939535603899E-2</v>
      </c>
      <c r="EA66">
        <v>3.7023778925517288E-2</v>
      </c>
      <c r="EB66">
        <v>8.4949807709837843E-2</v>
      </c>
      <c r="EC66">
        <v>7.4689671920646863E-2</v>
      </c>
      <c r="ED66">
        <v>2.3683875038033361E-2</v>
      </c>
      <c r="EE66">
        <v>8.9690282841268457E-3</v>
      </c>
      <c r="EF66">
        <v>6.8210550042450219E-2</v>
      </c>
      <c r="EG66">
        <v>0.13891870084748298</v>
      </c>
      <c r="EH66">
        <v>0.13948553589113225</v>
      </c>
      <c r="EI66">
        <v>4.9197039555447991E-2</v>
      </c>
      <c r="EJ66">
        <v>6.0376304934260994E-2</v>
      </c>
      <c r="EK66">
        <v>4.7161078710899633E-2</v>
      </c>
      <c r="EL66">
        <v>2.9181704004782962E-2</v>
      </c>
      <c r="EM66">
        <v>9.2579783986841135E-2</v>
      </c>
      <c r="EN66">
        <v>0.11786374979324775</v>
      </c>
      <c r="EO66">
        <v>5.7097579778805994E-2</v>
      </c>
      <c r="EP66">
        <v>0</v>
      </c>
      <c r="EQ66">
        <v>1.5366245759432851E-3</v>
      </c>
      <c r="ER66">
        <v>4.9382361777442513E-2</v>
      </c>
      <c r="ES66">
        <v>5.2466169374724904E-2</v>
      </c>
      <c r="ET66">
        <v>5.0849526672341321E-2</v>
      </c>
      <c r="EU66">
        <v>2.2077084664054319E-2</v>
      </c>
      <c r="EV66">
        <v>4.2481179091593969E-2</v>
      </c>
      <c r="EW66">
        <v>4.7250471483084977E-2</v>
      </c>
      <c r="EX66">
        <v>7.5550388155847512E-2</v>
      </c>
      <c r="EY66">
        <v>5.5213232019413097E-2</v>
      </c>
      <c r="EZ66">
        <v>5.6081281014920777E-2</v>
      </c>
      <c r="FA66">
        <v>3.3049620155207508E-2</v>
      </c>
      <c r="FB66">
        <v>7.0911452502309361E-2</v>
      </c>
      <c r="FC66">
        <v>3.9567490577273691E-2</v>
      </c>
      <c r="FD66">
        <v>5.7685536450874979E-2</v>
      </c>
      <c r="FE66">
        <v>3.4930208728519742E-2</v>
      </c>
      <c r="FF66">
        <v>3.5516914700725842E-2</v>
      </c>
      <c r="FG66">
        <v>3.9818002814377203E-2</v>
      </c>
      <c r="FH66">
        <v>2.959405215834926E-2</v>
      </c>
      <c r="FI66">
        <v>9.3590764725789127E-3</v>
      </c>
      <c r="FJ66">
        <v>2.8121587742069034E-3</v>
      </c>
      <c r="FK66">
        <v>2.0101010134424982E-3</v>
      </c>
      <c r="FL66">
        <v>3.0306999363409109E-2</v>
      </c>
      <c r="FM66">
        <v>6.4343335829755141E-2</v>
      </c>
      <c r="FN66">
        <v>8.1263001216320241E-2</v>
      </c>
      <c r="FO66">
        <v>0.1789272348152911</v>
      </c>
      <c r="FP66">
        <v>4.86977260968873E-2</v>
      </c>
      <c r="FQ66">
        <v>3.8872512688667253E-2</v>
      </c>
      <c r="FR66">
        <v>6.7830124277694234E-2</v>
      </c>
      <c r="FS66">
        <v>3.4683542733428649E-2</v>
      </c>
      <c r="FT66">
        <v>3.7365271678154871E-2</v>
      </c>
      <c r="FU66">
        <v>7.054969020181609E-2</v>
      </c>
      <c r="FV66">
        <v>0.14372107174537321</v>
      </c>
      <c r="FW66">
        <v>9.1739565807764711E-2</v>
      </c>
      <c r="FX66">
        <v>2.0197926108777214E-2</v>
      </c>
      <c r="FY66">
        <v>1.4664305515349146E-2</v>
      </c>
      <c r="FZ66">
        <v>6.3055750878072761E-2</v>
      </c>
      <c r="GA66">
        <v>7.7967224258148213E-2</v>
      </c>
      <c r="GB66">
        <v>5.6457803557476337E-2</v>
      </c>
      <c r="GC66">
        <v>4.1485931510406221E-2</v>
      </c>
      <c r="GD66">
        <v>5.2133969400811025E-2</v>
      </c>
      <c r="GE66">
        <v>3.723012999243052E-2</v>
      </c>
      <c r="GF66">
        <v>5.5199361864441326E-2</v>
      </c>
      <c r="GG66">
        <v>3.0221987474314021E-2</v>
      </c>
      <c r="GI66" t="s">
        <v>743</v>
      </c>
      <c r="GJ66" t="s">
        <v>150</v>
      </c>
      <c r="GK66">
        <v>0.15226812136263337</v>
      </c>
      <c r="GL66">
        <v>0.16122041775348539</v>
      </c>
      <c r="GM66">
        <v>0.15767142729878159</v>
      </c>
      <c r="GN66">
        <v>0.17834812242344658</v>
      </c>
      <c r="GO66">
        <v>0.19067700837880991</v>
      </c>
      <c r="GP66">
        <v>0.16018445491600808</v>
      </c>
      <c r="GQ66">
        <v>0.1330344182810537</v>
      </c>
      <c r="GR66">
        <v>9.8243770482778672E-2</v>
      </c>
      <c r="GS66">
        <v>0.13830911371590326</v>
      </c>
      <c r="GT66">
        <v>0.17525930079979285</v>
      </c>
      <c r="GU66">
        <v>0.15938297526191372</v>
      </c>
      <c r="GV66">
        <v>0.16997474047972885</v>
      </c>
      <c r="GW66">
        <v>0.18931053158926869</v>
      </c>
      <c r="GX66">
        <v>0.21548421157316208</v>
      </c>
      <c r="GY66">
        <v>0.17029315601509767</v>
      </c>
      <c r="GZ66">
        <v>0.18238489617212364</v>
      </c>
      <c r="HA66">
        <v>0.22671388051944794</v>
      </c>
      <c r="HB66">
        <v>0.21098232815918483</v>
      </c>
      <c r="HC66">
        <v>0.19080961236325733</v>
      </c>
      <c r="HD66">
        <v>0.17257270059653032</v>
      </c>
      <c r="HE66">
        <v>0.25630869870285161</v>
      </c>
      <c r="HF66">
        <v>0.24229556031305069</v>
      </c>
      <c r="HG66">
        <v>0.26226977292079806</v>
      </c>
      <c r="HH66">
        <v>0.2202769801292033</v>
      </c>
      <c r="HI66">
        <v>0.1845598585729637</v>
      </c>
      <c r="HJ66">
        <v>0.16732547947082191</v>
      </c>
      <c r="HK66">
        <v>0.17153613345224364</v>
      </c>
      <c r="HL66">
        <v>0.21001427962480182</v>
      </c>
      <c r="HM66">
        <v>0.24475355712027155</v>
      </c>
      <c r="HN66">
        <v>0.27655455979695354</v>
      </c>
      <c r="HO66">
        <v>0.25931977929032063</v>
      </c>
      <c r="HP66">
        <v>0.24409316348595272</v>
      </c>
      <c r="HQ66">
        <v>0.27803381217612688</v>
      </c>
      <c r="HR66">
        <v>0.25880546301737123</v>
      </c>
      <c r="HS66">
        <v>0.24038456472050027</v>
      </c>
      <c r="HT66">
        <v>0.1979368512891114</v>
      </c>
      <c r="HU66">
        <v>0.21296552246177736</v>
      </c>
      <c r="HV66">
        <v>0.27565834854407389</v>
      </c>
      <c r="HW66">
        <v>0.31288864290292789</v>
      </c>
      <c r="HX66">
        <v>0.30641161141402173</v>
      </c>
      <c r="HY66">
        <v>0.20051290218870541</v>
      </c>
      <c r="HZ66">
        <v>0.15550732058168468</v>
      </c>
      <c r="IA66">
        <v>0.26395186474850868</v>
      </c>
      <c r="IB66">
        <v>0.28875848839766166</v>
      </c>
      <c r="IC66">
        <v>0.2282534766733722</v>
      </c>
      <c r="ID66">
        <v>0.14910345228435479</v>
      </c>
      <c r="IE66">
        <v>0.14375162831930061</v>
      </c>
      <c r="IF66">
        <v>0.1597812504508945</v>
      </c>
      <c r="IG66">
        <v>0.1585134919358156</v>
      </c>
      <c r="IH66">
        <v>0.21808957164161141</v>
      </c>
      <c r="II66">
        <v>0.2440911401915174</v>
      </c>
      <c r="IJ66">
        <v>0.2141969380993152</v>
      </c>
      <c r="IK66">
        <v>0.20964300784848544</v>
      </c>
      <c r="IL66">
        <v>0.20843278926604314</v>
      </c>
      <c r="IM66">
        <v>0.22327044654907122</v>
      </c>
      <c r="IN66">
        <v>0.23357012874751676</v>
      </c>
      <c r="IO66">
        <v>0.23780440284441692</v>
      </c>
      <c r="IP66">
        <v>0.27401348388635755</v>
      </c>
      <c r="IQ66">
        <v>0.24911326511722701</v>
      </c>
      <c r="IR66">
        <v>0.26172291035976558</v>
      </c>
      <c r="JB66" t="s">
        <v>743</v>
      </c>
      <c r="JC66">
        <v>0.2217602916615114</v>
      </c>
      <c r="JD66">
        <v>0.20188289777467455</v>
      </c>
      <c r="JE66">
        <v>0.19339200836467466</v>
      </c>
      <c r="JF66">
        <v>0.18751166285943793</v>
      </c>
      <c r="JG66">
        <v>0.21296460473165574</v>
      </c>
      <c r="JH66">
        <v>0.23251814962471953</v>
      </c>
      <c r="JI66">
        <v>0.21736028851808384</v>
      </c>
      <c r="JJ66">
        <v>0.21054881516538343</v>
      </c>
      <c r="JK66">
        <v>0.20421660623006366</v>
      </c>
      <c r="JL66">
        <v>0.21906870945021287</v>
      </c>
      <c r="JM66">
        <v>0.1821948732502742</v>
      </c>
      <c r="JN66">
        <v>0.17142167773123557</v>
      </c>
      <c r="JO66">
        <v>0.16442440772708394</v>
      </c>
      <c r="JP66">
        <v>0.16896633836872674</v>
      </c>
      <c r="JQ66">
        <v>0.18428266713499683</v>
      </c>
      <c r="JR66">
        <v>0.22500486834253572</v>
      </c>
      <c r="JS66">
        <v>0.2393194250696771</v>
      </c>
      <c r="JT66">
        <v>0.22419175930970608</v>
      </c>
      <c r="JU66">
        <v>0.20142215086297824</v>
      </c>
      <c r="JV66">
        <v>0.18530224286841407</v>
      </c>
      <c r="JW66">
        <v>0.10793993425369103</v>
      </c>
      <c r="JX66">
        <v>0.11282939293054774</v>
      </c>
      <c r="JY66">
        <v>0.11785857911053563</v>
      </c>
      <c r="JZ66">
        <v>0.138436894984377</v>
      </c>
      <c r="KA66">
        <v>0.14910425883735912</v>
      </c>
      <c r="KB66">
        <v>0.17972020756719723</v>
      </c>
      <c r="KC66">
        <v>0.18152285251825345</v>
      </c>
      <c r="KD66">
        <v>0.15920444711987486</v>
      </c>
      <c r="KE66">
        <v>0.12423222790297465</v>
      </c>
      <c r="KF66">
        <v>0.10814682568071358</v>
      </c>
      <c r="KG66">
        <v>9.2543061361318638E-2</v>
      </c>
      <c r="KH66">
        <v>9.4400904123735391E-2</v>
      </c>
      <c r="KI66">
        <v>9.3727205172461914E-2</v>
      </c>
      <c r="KJ66">
        <v>0.10501033891145642</v>
      </c>
      <c r="KK66">
        <v>0.10302332173454162</v>
      </c>
      <c r="KL66">
        <v>0.1222422062885663</v>
      </c>
      <c r="KM66">
        <v>0.12571560930535983</v>
      </c>
      <c r="KN66">
        <v>0.10679719057992862</v>
      </c>
      <c r="KO66">
        <v>8.7739048656759785E-2</v>
      </c>
      <c r="KP66">
        <v>8.5502446915117825E-2</v>
      </c>
      <c r="KQ66">
        <v>8.2008076319735668E-2</v>
      </c>
      <c r="KR66">
        <v>7.9206724152228708E-2</v>
      </c>
      <c r="KS66">
        <v>7.4436510734850039E-2</v>
      </c>
      <c r="KT66">
        <v>8.1269813136005398E-2</v>
      </c>
      <c r="KU66">
        <v>0.10099903189145557</v>
      </c>
      <c r="KV66">
        <v>0.13003916689649372</v>
      </c>
      <c r="KW66">
        <v>0.13653753818105355</v>
      </c>
      <c r="KX66">
        <v>0.11660958209871407</v>
      </c>
      <c r="KY66">
        <v>9.3252526976517536E-2</v>
      </c>
      <c r="KZ66">
        <v>8.2025541055164311E-2</v>
      </c>
      <c r="LA66">
        <v>0.1744404820779642</v>
      </c>
      <c r="LB66">
        <v>0.18014957315311031</v>
      </c>
      <c r="LC66">
        <v>0.18187887158984636</v>
      </c>
      <c r="LD66">
        <v>0.17391634379758242</v>
      </c>
      <c r="LE66">
        <v>0.18414187794631207</v>
      </c>
      <c r="LF66">
        <v>0.20403274552713702</v>
      </c>
      <c r="LG66">
        <v>0.19906651230400352</v>
      </c>
      <c r="LH66">
        <v>0.19996286242705411</v>
      </c>
      <c r="LI66">
        <v>0.18694793442147328</v>
      </c>
      <c r="LJ66">
        <v>0.17350167801332739</v>
      </c>
      <c r="LL66" t="s">
        <v>744</v>
      </c>
      <c r="LM66" t="s">
        <v>156</v>
      </c>
      <c r="LN66" t="s">
        <v>157</v>
      </c>
      <c r="LO66">
        <v>0.40039154707351071</v>
      </c>
    </row>
    <row r="67" spans="2:327" x14ac:dyDescent="0.45">
      <c r="B67" t="s">
        <v>745</v>
      </c>
      <c r="C67" t="s">
        <v>147</v>
      </c>
      <c r="D67">
        <v>0.39191023546499548</v>
      </c>
      <c r="E67">
        <v>0.38816469842092466</v>
      </c>
      <c r="F67">
        <v>0.36146821921051014</v>
      </c>
      <c r="G67">
        <v>0.39562550305841565</v>
      </c>
      <c r="H67">
        <v>0.37618800518363404</v>
      </c>
      <c r="I67">
        <v>0.37653751801199148</v>
      </c>
      <c r="J67">
        <v>0.41527575378768466</v>
      </c>
      <c r="K67">
        <v>0.44318541923058441</v>
      </c>
      <c r="L67">
        <v>0.4445516013702398</v>
      </c>
      <c r="M67">
        <v>0.41105481894725998</v>
      </c>
      <c r="N67">
        <v>0.38047230970462104</v>
      </c>
      <c r="O67">
        <v>0.40460516607809605</v>
      </c>
      <c r="P67">
        <v>0.45117777284571414</v>
      </c>
      <c r="Q67">
        <v>0.47788544952398876</v>
      </c>
      <c r="R67">
        <v>0.43704436970371346</v>
      </c>
      <c r="S67">
        <v>0.40320771775688236</v>
      </c>
      <c r="T67">
        <v>0.37558797346970729</v>
      </c>
      <c r="U67">
        <v>0.36399869701608012</v>
      </c>
      <c r="V67">
        <v>0.39111911976695879</v>
      </c>
      <c r="W67">
        <v>0.40779656200432279</v>
      </c>
      <c r="X67">
        <v>0.40694808400269705</v>
      </c>
      <c r="Y67">
        <v>0.40194740806157941</v>
      </c>
      <c r="Z67">
        <v>0.51477273445204486</v>
      </c>
      <c r="AA67">
        <v>0.54498909544036667</v>
      </c>
      <c r="AB67">
        <v>0.52058533420904718</v>
      </c>
      <c r="AC67">
        <v>0.47510620751562149</v>
      </c>
      <c r="AD67">
        <v>0.4349760813100324</v>
      </c>
      <c r="AE67">
        <v>0.41229244603160897</v>
      </c>
      <c r="AF67">
        <v>0.40975854324411548</v>
      </c>
      <c r="AG67">
        <v>0.44134273391636475</v>
      </c>
      <c r="AH67">
        <v>0.3917181891513114</v>
      </c>
      <c r="AI67">
        <v>0.35213913520257889</v>
      </c>
      <c r="AJ67">
        <v>0.43498152482913971</v>
      </c>
      <c r="AK67">
        <v>0.48613722055975445</v>
      </c>
      <c r="AL67">
        <v>0.46721166860572727</v>
      </c>
      <c r="AM67">
        <v>0.38111694239034499</v>
      </c>
      <c r="AN67">
        <v>0.32247472346239697</v>
      </c>
      <c r="AO67">
        <v>0.31960127866526533</v>
      </c>
      <c r="AP67">
        <v>0.35825321016379663</v>
      </c>
      <c r="AQ67">
        <v>0.4307384237174644</v>
      </c>
      <c r="AR67">
        <v>0.43763523757913292</v>
      </c>
      <c r="AS67">
        <v>0.44937245378835722</v>
      </c>
      <c r="AT67">
        <v>0.44756076151375157</v>
      </c>
      <c r="AU67">
        <v>0.51845250961818945</v>
      </c>
      <c r="AV67">
        <v>0.51320873302330594</v>
      </c>
      <c r="AW67">
        <v>0.44637834323374154</v>
      </c>
      <c r="AX67">
        <v>0.40608080067784574</v>
      </c>
      <c r="AY67">
        <v>0.35508884918600064</v>
      </c>
      <c r="AZ67">
        <v>0.37788610628726432</v>
      </c>
      <c r="BA67">
        <v>0.4059184376050175</v>
      </c>
      <c r="BB67">
        <v>0.41826670818231704</v>
      </c>
      <c r="BC67">
        <v>0.41482628482620559</v>
      </c>
      <c r="BD67">
        <v>0.42619906384101131</v>
      </c>
      <c r="BE67">
        <v>0.45570123164281678</v>
      </c>
      <c r="BF67">
        <v>0.472669270397443</v>
      </c>
      <c r="BG67">
        <v>0.45669668524239271</v>
      </c>
      <c r="BH67">
        <v>0.44371473189107724</v>
      </c>
      <c r="BI67">
        <v>0.42374535838009003</v>
      </c>
      <c r="BJ67">
        <v>0.4373962564938903</v>
      </c>
      <c r="BK67">
        <v>0.43607383637813613</v>
      </c>
      <c r="BM67" t="s">
        <v>745</v>
      </c>
      <c r="BN67" t="s">
        <v>148</v>
      </c>
      <c r="BO67">
        <v>4.9753813062636855E-2</v>
      </c>
      <c r="BP67">
        <v>4.3549359477602446E-2</v>
      </c>
      <c r="BQ67">
        <v>1.7820229203101778E-2</v>
      </c>
      <c r="BR67">
        <v>4.9571851978024661E-2</v>
      </c>
      <c r="BS67">
        <v>4.922746718797999E-2</v>
      </c>
      <c r="BT67">
        <v>6.5833675771951192E-2</v>
      </c>
      <c r="BU67">
        <v>0.11837162515786541</v>
      </c>
      <c r="BV67">
        <v>5.1492763337861285E-2</v>
      </c>
      <c r="BW67">
        <v>3.1109265274289581E-2</v>
      </c>
      <c r="BX67">
        <v>8.3326127146663639E-3</v>
      </c>
      <c r="BY67">
        <v>4.9307971395732723E-2</v>
      </c>
      <c r="BZ67">
        <v>3.9288182562805959E-2</v>
      </c>
      <c r="CA67">
        <v>6.9534783930805949E-2</v>
      </c>
      <c r="CB67">
        <v>2.7233901790185772E-2</v>
      </c>
      <c r="CC67">
        <v>2.2533518261809323E-2</v>
      </c>
      <c r="CD67">
        <v>3.8661741400325932E-2</v>
      </c>
      <c r="CE67">
        <v>3.808905926405283E-2</v>
      </c>
      <c r="CF67">
        <v>1.205165430383524E-2</v>
      </c>
      <c r="CG67">
        <v>9.9070584656884356E-3</v>
      </c>
      <c r="CH67">
        <v>1.603969354403249E-2</v>
      </c>
      <c r="CI67">
        <v>2.8108337577383843E-2</v>
      </c>
      <c r="CJ67">
        <v>4.0382894889421157E-2</v>
      </c>
      <c r="CK67">
        <v>2.1917426604747353E-2</v>
      </c>
      <c r="CL67">
        <v>4.3419300756527002E-2</v>
      </c>
      <c r="CM67">
        <v>4.7536519385126515E-3</v>
      </c>
      <c r="CN67">
        <v>1.7813004960419618E-3</v>
      </c>
      <c r="CO67">
        <v>1.1143681899872082E-2</v>
      </c>
      <c r="CP67">
        <v>1.2373255294609614E-2</v>
      </c>
      <c r="CQ67">
        <v>1.490875190816135E-2</v>
      </c>
      <c r="CR67">
        <v>1.1641126568643707E-2</v>
      </c>
      <c r="CS67">
        <v>2.2977789817598401E-2</v>
      </c>
      <c r="CT67">
        <v>2.9484242883184568E-2</v>
      </c>
      <c r="CU67">
        <v>4.180564373451396E-2</v>
      </c>
      <c r="CV67">
        <v>2.9553048089509544E-2</v>
      </c>
      <c r="CW67">
        <v>3.3082449982051738E-2</v>
      </c>
      <c r="CX67">
        <v>4.3182980990251552E-3</v>
      </c>
      <c r="CY67">
        <v>1.2626839189042276E-2</v>
      </c>
      <c r="CZ67">
        <v>4.1952122591230719E-2</v>
      </c>
      <c r="DA67">
        <v>6.8324329893781718E-2</v>
      </c>
      <c r="DB67">
        <v>3.448162579899524E-2</v>
      </c>
      <c r="DC67">
        <v>2.2067232457377423E-2</v>
      </c>
      <c r="DD67">
        <v>1.7355481635856533E-2</v>
      </c>
      <c r="DE67">
        <v>1.3797232207604419E-2</v>
      </c>
      <c r="DF67">
        <v>8.8985720614904995E-4</v>
      </c>
      <c r="DG67">
        <v>1.578647652506172E-2</v>
      </c>
      <c r="DH67">
        <v>4.1744162987728366E-2</v>
      </c>
      <c r="DI67">
        <v>6.0441943356817157E-2</v>
      </c>
      <c r="DJ67">
        <v>6.1746354580299617E-2</v>
      </c>
      <c r="DK67">
        <v>3.7362365350622019E-2</v>
      </c>
      <c r="DL67">
        <v>6.7793372668139007E-2</v>
      </c>
      <c r="DM67">
        <v>2.7815336713055486E-2</v>
      </c>
      <c r="DN67">
        <v>9.4562988598734538E-3</v>
      </c>
      <c r="DO67">
        <v>2.2548363887938957E-2</v>
      </c>
      <c r="DP67">
        <v>4.4148999446053161E-2</v>
      </c>
      <c r="DQ67">
        <v>8.2076422210589514E-2</v>
      </c>
      <c r="DR67">
        <v>8.4095347700994569E-2</v>
      </c>
      <c r="DS67">
        <v>3.5941588492412864E-2</v>
      </c>
      <c r="DT67">
        <v>4.4849511123435673E-2</v>
      </c>
      <c r="DU67">
        <v>1.484688065140085E-2</v>
      </c>
      <c r="DV67">
        <v>1.2813677554449402E-2</v>
      </c>
      <c r="DX67" t="s">
        <v>745</v>
      </c>
      <c r="DY67" t="s">
        <v>149</v>
      </c>
      <c r="DZ67">
        <v>2.6597097758513037E-2</v>
      </c>
      <c r="EA67">
        <v>6.5155086003514523E-2</v>
      </c>
      <c r="EB67">
        <v>8.1405520868927009E-2</v>
      </c>
      <c r="EC67">
        <v>6.8439485860886357E-2</v>
      </c>
      <c r="ED67">
        <v>3.9743602080700928E-2</v>
      </c>
      <c r="EE67">
        <v>3.4464764319436021E-2</v>
      </c>
      <c r="EF67">
        <v>4.8637394635804701E-2</v>
      </c>
      <c r="EG67">
        <v>0.13819848898421946</v>
      </c>
      <c r="EH67">
        <v>0.15119465540502164</v>
      </c>
      <c r="EI67">
        <v>0.10849421786204867</v>
      </c>
      <c r="EJ67">
        <v>8.2436568689220127E-3</v>
      </c>
      <c r="EK67">
        <v>7.2422507280077361E-2</v>
      </c>
      <c r="EL67">
        <v>0.10991417335676965</v>
      </c>
      <c r="EM67">
        <v>0.10973510064212369</v>
      </c>
      <c r="EN67">
        <v>7.6417394784862105E-2</v>
      </c>
      <c r="EO67">
        <v>4.6768039714604352E-2</v>
      </c>
      <c r="EP67">
        <v>2.8305462201112297E-2</v>
      </c>
      <c r="EQ67">
        <v>5.8578607793991225E-2</v>
      </c>
      <c r="ER67">
        <v>5.8905703993276E-2</v>
      </c>
      <c r="ES67">
        <v>1.9170257259874958E-2</v>
      </c>
      <c r="ET67">
        <v>4.507816684968554E-2</v>
      </c>
      <c r="EU67">
        <v>3.4956801272396559E-2</v>
      </c>
      <c r="EV67">
        <v>0.11167823284301574</v>
      </c>
      <c r="EW67">
        <v>0.10565839183322223</v>
      </c>
      <c r="EX67">
        <v>8.3216492376508716E-2</v>
      </c>
      <c r="EY67">
        <v>4.8760819289456067E-2</v>
      </c>
      <c r="EZ67">
        <v>4.443963527887014E-2</v>
      </c>
      <c r="FA67">
        <v>1.0156865311312139E-3</v>
      </c>
      <c r="FB67">
        <v>4.2107708263149844E-4</v>
      </c>
      <c r="FC67">
        <v>1.3014196095087834E-2</v>
      </c>
      <c r="FD67">
        <v>6.2752309324892272E-2</v>
      </c>
      <c r="FE67">
        <v>3.5367659829556322E-2</v>
      </c>
      <c r="FF67">
        <v>6.5258804173805182E-2</v>
      </c>
      <c r="FG67">
        <v>8.1453178895131026E-2</v>
      </c>
      <c r="FH67">
        <v>5.318928434523347E-2</v>
      </c>
      <c r="FI67">
        <v>0.10707052798874639</v>
      </c>
      <c r="FJ67">
        <v>2.6856027699353305E-2</v>
      </c>
      <c r="FK67">
        <v>7.2441337378690799E-3</v>
      </c>
      <c r="FL67">
        <v>0</v>
      </c>
      <c r="FM67">
        <v>7.3777594936763294E-2</v>
      </c>
      <c r="FN67">
        <v>0.12700008914540667</v>
      </c>
      <c r="FO67">
        <v>3.5739750335198009E-2</v>
      </c>
      <c r="FP67">
        <v>3.0958271583163876E-3</v>
      </c>
      <c r="FQ67">
        <v>1.5314190409969806E-2</v>
      </c>
      <c r="FR67">
        <v>4.5816123734007348E-2</v>
      </c>
      <c r="FS67">
        <v>0</v>
      </c>
      <c r="FT67">
        <v>9.2333113442146491E-3</v>
      </c>
      <c r="FU67">
        <v>1.5400317701142653E-2</v>
      </c>
      <c r="FV67">
        <v>5.1157046119953045E-2</v>
      </c>
      <c r="FW67">
        <v>7.77430381364657E-2</v>
      </c>
      <c r="FX67">
        <v>1.4952419060754086E-2</v>
      </c>
      <c r="FY67">
        <v>2.8981530833169535E-2</v>
      </c>
      <c r="FZ67">
        <v>3.1075956519865652E-2</v>
      </c>
      <c r="GA67">
        <v>2.2417443182930121E-2</v>
      </c>
      <c r="GB67">
        <v>3.599814961100218E-2</v>
      </c>
      <c r="GC67">
        <v>5.3230561216159697E-2</v>
      </c>
      <c r="GD67">
        <v>9.6490879671098082E-2</v>
      </c>
      <c r="GE67">
        <v>5.9433146083276316E-2</v>
      </c>
      <c r="GF67">
        <v>8.224491753936862E-2</v>
      </c>
      <c r="GG67">
        <v>5.7121919983975408E-2</v>
      </c>
      <c r="GI67" t="s">
        <v>745</v>
      </c>
      <c r="GJ67" t="s">
        <v>150</v>
      </c>
      <c r="GK67">
        <v>0.19440324233855399</v>
      </c>
      <c r="GL67">
        <v>0.16744003628720572</v>
      </c>
      <c r="GM67">
        <v>0.16981997729331638</v>
      </c>
      <c r="GN67">
        <v>0.18507310594683979</v>
      </c>
      <c r="GO67">
        <v>0.1642478665806332</v>
      </c>
      <c r="GP67">
        <v>0.14497960243972929</v>
      </c>
      <c r="GQ67">
        <v>0.10543772831385259</v>
      </c>
      <c r="GR67">
        <v>0.12094290211052264</v>
      </c>
      <c r="GS67">
        <v>0.14066474525243375</v>
      </c>
      <c r="GT67">
        <v>0.173525754986502</v>
      </c>
      <c r="GU67">
        <v>0.20644514587756629</v>
      </c>
      <c r="GV67">
        <v>0.16834033089230974</v>
      </c>
      <c r="GW67">
        <v>0.13694810450004796</v>
      </c>
      <c r="GX67">
        <v>0.19369271750777425</v>
      </c>
      <c r="GY67">
        <v>0.17941251079473883</v>
      </c>
      <c r="GZ67">
        <v>0.17907493206427266</v>
      </c>
      <c r="HA67">
        <v>0.1955383901115906</v>
      </c>
      <c r="HB67">
        <v>0.18414191686154752</v>
      </c>
      <c r="HC67">
        <v>0.20502992668328182</v>
      </c>
      <c r="HD67">
        <v>0.25657027803987692</v>
      </c>
      <c r="HE67">
        <v>0.21638988054010283</v>
      </c>
      <c r="HF67">
        <v>0.21062760983107137</v>
      </c>
      <c r="HG67">
        <v>0.24183928084991135</v>
      </c>
      <c r="HH67">
        <v>0.24576166706546251</v>
      </c>
      <c r="HI67">
        <v>0.28999763233223536</v>
      </c>
      <c r="HJ67">
        <v>0.29450649588134731</v>
      </c>
      <c r="HK67">
        <v>0.26161295042979327</v>
      </c>
      <c r="HL67">
        <v>0.28723214820640053</v>
      </c>
      <c r="HM67">
        <v>0.2872270281471066</v>
      </c>
      <c r="HN67">
        <v>0.29705383927462864</v>
      </c>
      <c r="HO67">
        <v>0.19227103569217821</v>
      </c>
      <c r="HP67">
        <v>0.17183394710224756</v>
      </c>
      <c r="HQ67">
        <v>0.20348394274220372</v>
      </c>
      <c r="HR67">
        <v>0.2391010653510604</v>
      </c>
      <c r="HS67">
        <v>0.26235367880662597</v>
      </c>
      <c r="HT67">
        <v>0.17443535063837573</v>
      </c>
      <c r="HU67">
        <v>0.203029992652556</v>
      </c>
      <c r="HV67">
        <v>0.18908812760697269</v>
      </c>
      <c r="HW67">
        <v>0.21344638717099171</v>
      </c>
      <c r="HX67">
        <v>0.22155924968644891</v>
      </c>
      <c r="HY67">
        <v>0.17813813716164817</v>
      </c>
      <c r="HZ67">
        <v>0.28300397847533459</v>
      </c>
      <c r="IA67">
        <v>0.31812333377081514</v>
      </c>
      <c r="IB67">
        <v>0.36724817104707203</v>
      </c>
      <c r="IC67">
        <v>0.30253828763336899</v>
      </c>
      <c r="ID67">
        <v>0.27567326764790073</v>
      </c>
      <c r="IE67">
        <v>0.22935033850428746</v>
      </c>
      <c r="IF67">
        <v>0.17999764383376035</v>
      </c>
      <c r="IG67">
        <v>0.17054941005615057</v>
      </c>
      <c r="IH67">
        <v>0.13741736189259435</v>
      </c>
      <c r="II67">
        <v>0.24000704252354305</v>
      </c>
      <c r="IJ67">
        <v>0.26292626530076163</v>
      </c>
      <c r="IK67">
        <v>0.2418603133015374</v>
      </c>
      <c r="IL67">
        <v>0.25312562541699479</v>
      </c>
      <c r="IM67">
        <v>0.22447569365893011</v>
      </c>
      <c r="IN67">
        <v>0.18175058440936903</v>
      </c>
      <c r="IO67">
        <v>0.17656470297146473</v>
      </c>
      <c r="IP67">
        <v>0.19468196995472226</v>
      </c>
      <c r="IQ67">
        <v>0.20777193194504623</v>
      </c>
      <c r="IR67">
        <v>0.23380209096916343</v>
      </c>
      <c r="JB67" t="s">
        <v>745</v>
      </c>
      <c r="JC67">
        <v>0.14685186489604737</v>
      </c>
      <c r="JD67">
        <v>0.13966551132572527</v>
      </c>
      <c r="JE67">
        <v>0.12579748548431302</v>
      </c>
      <c r="JF67">
        <v>0.11358976783873531</v>
      </c>
      <c r="JG67">
        <v>0.14903557766403494</v>
      </c>
      <c r="JH67">
        <v>0.17857213007636202</v>
      </c>
      <c r="JI67">
        <v>0.16239019088738946</v>
      </c>
      <c r="JJ67">
        <v>0.15258577597701678</v>
      </c>
      <c r="JK67">
        <v>0.14698409473939159</v>
      </c>
      <c r="JL67">
        <v>0.14732269674412746</v>
      </c>
      <c r="JM67">
        <v>0.12676998522317182</v>
      </c>
      <c r="JN67">
        <v>0.12298035049655566</v>
      </c>
      <c r="JO67">
        <v>0.12198256624896056</v>
      </c>
      <c r="JP67">
        <v>0.15626151122016171</v>
      </c>
      <c r="JQ67">
        <v>0.18324848813537084</v>
      </c>
      <c r="JR67">
        <v>0.20811936020657362</v>
      </c>
      <c r="JS67">
        <v>0.19778235928901314</v>
      </c>
      <c r="JT67">
        <v>0.16458016676130072</v>
      </c>
      <c r="JU67">
        <v>0.1394946113916446</v>
      </c>
      <c r="JV67">
        <v>0.1314517195494676</v>
      </c>
      <c r="JW67">
        <v>7.596321092936191E-2</v>
      </c>
      <c r="JX67">
        <v>7.875900149487905E-2</v>
      </c>
      <c r="JY67">
        <v>9.108618119063254E-2</v>
      </c>
      <c r="JZ67">
        <v>0.13359072118993365</v>
      </c>
      <c r="KA67">
        <v>0.14575569372941982</v>
      </c>
      <c r="KB67">
        <v>0.16886578499074639</v>
      </c>
      <c r="KC67">
        <v>0.17058385859552841</v>
      </c>
      <c r="KD67">
        <v>0.14437659993909341</v>
      </c>
      <c r="KE67">
        <v>0.10961230526797913</v>
      </c>
      <c r="KF67">
        <v>8.192855064445459E-2</v>
      </c>
      <c r="KG67">
        <v>4.1588816152663854E-2</v>
      </c>
      <c r="KH67">
        <v>4.306032919533153E-2</v>
      </c>
      <c r="KI67">
        <v>4.142480699323646E-2</v>
      </c>
      <c r="KJ67">
        <v>5.3098201644249637E-2</v>
      </c>
      <c r="KK67">
        <v>5.0671444152558427E-2</v>
      </c>
      <c r="KL67">
        <v>6.1127818206552782E-2</v>
      </c>
      <c r="KM67">
        <v>7.2345935876676939E-2</v>
      </c>
      <c r="KN67">
        <v>6.9404663746863646E-2</v>
      </c>
      <c r="KO67">
        <v>5.2166572173090307E-2</v>
      </c>
      <c r="KP67">
        <v>4.0213689394496342E-2</v>
      </c>
      <c r="KQ67">
        <v>5.8441615412160031E-2</v>
      </c>
      <c r="KR67">
        <v>5.7102905278250141E-2</v>
      </c>
      <c r="KS67">
        <v>5.2920149253320413E-2</v>
      </c>
      <c r="KT67">
        <v>6.7967629416836151E-2</v>
      </c>
      <c r="KU67">
        <v>8.1926162533371941E-2</v>
      </c>
      <c r="KV67">
        <v>9.7773144454221403E-2</v>
      </c>
      <c r="KW67">
        <v>0.10144191034869661</v>
      </c>
      <c r="KX67">
        <v>8.8959507370082264E-2</v>
      </c>
      <c r="KY67">
        <v>6.3132674948702144E-2</v>
      </c>
      <c r="KZ67">
        <v>5.3612984474205254E-2</v>
      </c>
      <c r="LA67">
        <v>0.11890548158701179</v>
      </c>
      <c r="LB67">
        <v>0.1236240031497802</v>
      </c>
      <c r="LC67">
        <v>0.12393170304676383</v>
      </c>
      <c r="LD67">
        <v>0.12604478512484335</v>
      </c>
      <c r="LE67">
        <v>0.13658891609017546</v>
      </c>
      <c r="LF67">
        <v>0.15115977940599065</v>
      </c>
      <c r="LG67">
        <v>0.13595901835857088</v>
      </c>
      <c r="LH67">
        <v>0.1242872686429394</v>
      </c>
      <c r="LI67">
        <v>0.11718908338050808</v>
      </c>
      <c r="LJ67">
        <v>0.11629357656923277</v>
      </c>
      <c r="LL67" t="s">
        <v>746</v>
      </c>
      <c r="LM67" t="s">
        <v>156</v>
      </c>
      <c r="LN67" t="s">
        <v>157</v>
      </c>
      <c r="LO67">
        <v>0.58670592201446448</v>
      </c>
    </row>
    <row r="68" spans="2:327" x14ac:dyDescent="0.45">
      <c r="B68" t="s">
        <v>747</v>
      </c>
      <c r="C68" t="s">
        <v>147</v>
      </c>
      <c r="D68">
        <v>0.34253962700329976</v>
      </c>
      <c r="E68">
        <v>0.36934454851802573</v>
      </c>
      <c r="F68">
        <v>0.37242778304028556</v>
      </c>
      <c r="G68">
        <v>0.3830849628185613</v>
      </c>
      <c r="H68">
        <v>0.35917299624479315</v>
      </c>
      <c r="I68">
        <v>0.34667155966388724</v>
      </c>
      <c r="J68">
        <v>0.348055048391882</v>
      </c>
      <c r="K68">
        <v>0.35383395485184699</v>
      </c>
      <c r="L68">
        <v>0.35813072762526577</v>
      </c>
      <c r="M68">
        <v>0.34662661751135143</v>
      </c>
      <c r="N68">
        <v>0.33494617914959224</v>
      </c>
      <c r="O68">
        <v>0.33796062603878246</v>
      </c>
      <c r="P68">
        <v>0.33589353900611046</v>
      </c>
      <c r="Q68">
        <v>0.34714462850839201</v>
      </c>
      <c r="R68">
        <v>0.33704221712244226</v>
      </c>
      <c r="S68">
        <v>0.32043306747861233</v>
      </c>
      <c r="T68">
        <v>0.30649674881527722</v>
      </c>
      <c r="U68">
        <v>0.32330092898131063</v>
      </c>
      <c r="V68">
        <v>0.33730843654732773</v>
      </c>
      <c r="W68">
        <v>0.33536765370247235</v>
      </c>
      <c r="X68">
        <v>0.4194679583041071</v>
      </c>
      <c r="Y68">
        <v>0.43922447263035858</v>
      </c>
      <c r="Z68">
        <v>0.4646770442998695</v>
      </c>
      <c r="AA68">
        <v>0.46754425857694065</v>
      </c>
      <c r="AB68">
        <v>0.43965563857283246</v>
      </c>
      <c r="AC68">
        <v>0.3827435538725652</v>
      </c>
      <c r="AD68">
        <v>0.35368912330695496</v>
      </c>
      <c r="AE68">
        <v>0.37422880254493057</v>
      </c>
      <c r="AF68">
        <v>0.38912936438611406</v>
      </c>
      <c r="AG68">
        <v>0.41301108118681512</v>
      </c>
      <c r="AH68">
        <v>0.46923523248116933</v>
      </c>
      <c r="AI68">
        <v>0.47971512987734227</v>
      </c>
      <c r="AJ68">
        <v>0.48928486953062417</v>
      </c>
      <c r="AK68">
        <v>0.50442797598752553</v>
      </c>
      <c r="AL68">
        <v>0.43963754566098651</v>
      </c>
      <c r="AM68">
        <v>0.31230766149204792</v>
      </c>
      <c r="AN68">
        <v>0.26007293585252744</v>
      </c>
      <c r="AO68">
        <v>0.29971326222538863</v>
      </c>
      <c r="AP68">
        <v>0.35860004426464692</v>
      </c>
      <c r="AQ68">
        <v>0.40628062652305075</v>
      </c>
      <c r="AR68">
        <v>0.46784373773760574</v>
      </c>
      <c r="AS68">
        <v>0.48510321147973245</v>
      </c>
      <c r="AT68">
        <v>0.4835401707526108</v>
      </c>
      <c r="AU68">
        <v>0.50641969854014202</v>
      </c>
      <c r="AV68">
        <v>0.47003016933541936</v>
      </c>
      <c r="AW68">
        <v>0.41985723331181352</v>
      </c>
      <c r="AX68">
        <v>0.39192807724255502</v>
      </c>
      <c r="AY68">
        <v>0.39842550800924825</v>
      </c>
      <c r="AZ68">
        <v>0.42714935606255111</v>
      </c>
      <c r="BA68">
        <v>0.46193709336141042</v>
      </c>
      <c r="BB68">
        <v>0.41846688840550966</v>
      </c>
      <c r="BC68">
        <v>0.43681158714105861</v>
      </c>
      <c r="BD68">
        <v>0.44271722395514157</v>
      </c>
      <c r="BE68">
        <v>0.44436320589318773</v>
      </c>
      <c r="BF68">
        <v>0.45214674346973505</v>
      </c>
      <c r="BG68">
        <v>0.43382124100867547</v>
      </c>
      <c r="BH68">
        <v>0.42613516256067707</v>
      </c>
      <c r="BI68">
        <v>0.42360577360479995</v>
      </c>
      <c r="BJ68">
        <v>0.42041786393263747</v>
      </c>
      <c r="BK68">
        <v>0.40832273841164857</v>
      </c>
      <c r="BM68" t="s">
        <v>747</v>
      </c>
      <c r="BN68" t="s">
        <v>148</v>
      </c>
      <c r="BO68">
        <v>1.7354478336379757E-2</v>
      </c>
      <c r="BP68">
        <v>2.3518355361015889E-2</v>
      </c>
      <c r="BQ68">
        <v>2.5686871529494344E-2</v>
      </c>
      <c r="BR68">
        <v>4.1400795315609536E-2</v>
      </c>
      <c r="BS68">
        <v>4.2068428752528947E-2</v>
      </c>
      <c r="BT68">
        <v>1.6725339723981218E-2</v>
      </c>
      <c r="BU68">
        <v>1.4197844052368484E-2</v>
      </c>
      <c r="BV68">
        <v>2.3944389701322431E-2</v>
      </c>
      <c r="BW68">
        <v>1.5747047065155208E-2</v>
      </c>
      <c r="BX68">
        <v>1.5336168335042945E-2</v>
      </c>
      <c r="BY68">
        <v>1.2524459968556154E-2</v>
      </c>
      <c r="BZ68">
        <v>1.4321055732171902E-2</v>
      </c>
      <c r="CA68">
        <v>1.9430024774009999E-2</v>
      </c>
      <c r="CB68">
        <v>4.2764374289835934E-2</v>
      </c>
      <c r="CC68">
        <v>4.5443266902670344E-2</v>
      </c>
      <c r="CD68">
        <v>1.9275221669782523E-2</v>
      </c>
      <c r="CE68">
        <v>2.0957487807730029E-2</v>
      </c>
      <c r="CF68">
        <v>9.7442370889811603E-3</v>
      </c>
      <c r="CG68">
        <v>1.3718412082329113E-2</v>
      </c>
      <c r="CH68">
        <v>1.8496756440523784E-2</v>
      </c>
      <c r="CI68">
        <v>1.5411621780345101E-2</v>
      </c>
      <c r="CJ68">
        <v>1.5692087148667402E-2</v>
      </c>
      <c r="CK68">
        <v>2.3823277891119599E-2</v>
      </c>
      <c r="CL68">
        <v>1.8285163977167528E-2</v>
      </c>
      <c r="CM68">
        <v>1.859878686963887E-2</v>
      </c>
      <c r="CN68">
        <v>1.193187206947552E-2</v>
      </c>
      <c r="CO68">
        <v>9.1807964584882107E-3</v>
      </c>
      <c r="CP68">
        <v>1.5687695615553585E-2</v>
      </c>
      <c r="CQ68">
        <v>1.5275045506875421E-3</v>
      </c>
      <c r="CR68">
        <v>2.3926078279424895E-3</v>
      </c>
      <c r="CS68">
        <v>5.4921025385321232E-2</v>
      </c>
      <c r="CT68">
        <v>1.7149306994758647E-2</v>
      </c>
      <c r="CU68">
        <v>1.3442922606891091E-2</v>
      </c>
      <c r="CV68">
        <v>3.0697807476449609E-2</v>
      </c>
      <c r="CW68">
        <v>4.1936139097435675E-2</v>
      </c>
      <c r="CX68">
        <v>3.377671025146798E-2</v>
      </c>
      <c r="CY68">
        <v>2.2427767354887509E-2</v>
      </c>
      <c r="CZ68">
        <v>5.5174407640120555E-2</v>
      </c>
      <c r="DA68">
        <v>5.3557236905811573E-2</v>
      </c>
      <c r="DB68">
        <v>3.8833148570204923E-2</v>
      </c>
      <c r="DC68">
        <v>1.4587748304865589E-2</v>
      </c>
      <c r="DD68">
        <v>6.9384697969354196E-3</v>
      </c>
      <c r="DE68">
        <v>6.2390511750273743E-3</v>
      </c>
      <c r="DF68">
        <v>5.9435588269298647E-3</v>
      </c>
      <c r="DG68">
        <v>1.4163350718727541E-2</v>
      </c>
      <c r="DH68">
        <v>3.0057873618714329E-2</v>
      </c>
      <c r="DI68">
        <v>2.7965652547053743E-2</v>
      </c>
      <c r="DJ68">
        <v>6.5649849305176363E-3</v>
      </c>
      <c r="DK68">
        <v>1.9433374004238578E-2</v>
      </c>
      <c r="DL68">
        <v>4.0416595611834867E-2</v>
      </c>
      <c r="DM68">
        <v>2.5214939248484936E-2</v>
      </c>
      <c r="DN68">
        <v>1.5811264478111074E-2</v>
      </c>
      <c r="DO68">
        <v>6.6094940608882472E-3</v>
      </c>
      <c r="DP68">
        <v>1.0167603003379511E-2</v>
      </c>
      <c r="DQ68">
        <v>9.0474127149930052E-3</v>
      </c>
      <c r="DR68">
        <v>1.0033970403733787E-2</v>
      </c>
      <c r="DS68">
        <v>1.6850092442180983E-2</v>
      </c>
      <c r="DT68">
        <v>3.4115275135954228E-2</v>
      </c>
      <c r="DU68">
        <v>2.1116589027161448E-2</v>
      </c>
      <c r="DV68">
        <v>2.4076136350019775E-2</v>
      </c>
      <c r="DX68" t="s">
        <v>747</v>
      </c>
      <c r="DY68" t="s">
        <v>149</v>
      </c>
      <c r="DZ68">
        <v>2.925966894025692E-2</v>
      </c>
      <c r="EA68">
        <v>1.3580233623354501E-2</v>
      </c>
      <c r="EB68">
        <v>2.5314961921661387E-2</v>
      </c>
      <c r="EC68">
        <v>3.3333548100530103E-2</v>
      </c>
      <c r="ED68">
        <v>2.941343967056307E-2</v>
      </c>
      <c r="EE68">
        <v>5.1348287157641524E-2</v>
      </c>
      <c r="EF68">
        <v>5.0167549924087423E-2</v>
      </c>
      <c r="EG68">
        <v>2.4467351468486626E-2</v>
      </c>
      <c r="EH68">
        <v>2.4965877369377061E-2</v>
      </c>
      <c r="EI68">
        <v>3.0450691711943718E-2</v>
      </c>
      <c r="EJ68">
        <v>2.2198923383214927E-2</v>
      </c>
      <c r="EK68">
        <v>3.4277135241444406E-2</v>
      </c>
      <c r="EL68">
        <v>5.7796675585662864E-2</v>
      </c>
      <c r="EM68">
        <v>2.1909091129955545E-2</v>
      </c>
      <c r="EN68">
        <v>2.5046170440528613E-2</v>
      </c>
      <c r="EO68">
        <v>5.1495332868181004E-2</v>
      </c>
      <c r="EP68">
        <v>5.9174356009727834E-2</v>
      </c>
      <c r="EQ68">
        <v>4.7163466021319322E-2</v>
      </c>
      <c r="ER68">
        <v>3.8695957237263302E-2</v>
      </c>
      <c r="ES68">
        <v>1.9961453691058516E-2</v>
      </c>
      <c r="ET68">
        <v>6.4716717735865325E-3</v>
      </c>
      <c r="EU68">
        <v>1.4166522386836886E-2</v>
      </c>
      <c r="EV68">
        <v>1.8530589984501855E-2</v>
      </c>
      <c r="EW68">
        <v>4.1067205953259064E-2</v>
      </c>
      <c r="EX68">
        <v>1.572489009544983E-2</v>
      </c>
      <c r="EY68">
        <v>5.5449390444740369E-3</v>
      </c>
      <c r="EZ68">
        <v>1.3056969546181509E-3</v>
      </c>
      <c r="FA68">
        <v>1.3806322545890071E-3</v>
      </c>
      <c r="FB68">
        <v>1.1695684211836857E-2</v>
      </c>
      <c r="FC68">
        <v>1.1635979139771898E-2</v>
      </c>
      <c r="FD68">
        <v>5.7305804931232891E-2</v>
      </c>
      <c r="FE68">
        <v>9.6122024732153061E-2</v>
      </c>
      <c r="FF68">
        <v>9.3505910538460385E-2</v>
      </c>
      <c r="FG68">
        <v>3.9203318554268847E-2</v>
      </c>
      <c r="FH68">
        <v>9.531840406686181E-3</v>
      </c>
      <c r="FI68">
        <v>2.3471065359118644E-2</v>
      </c>
      <c r="FJ68">
        <v>4.6405199101875336E-2</v>
      </c>
      <c r="FK68">
        <v>4.8183933357127E-2</v>
      </c>
      <c r="FL68">
        <v>6.1629372009755191E-2</v>
      </c>
      <c r="FM68">
        <v>0.1088088410333909</v>
      </c>
      <c r="FN68">
        <v>7.6643141907338813E-2</v>
      </c>
      <c r="FO68">
        <v>5.9151291403588074E-2</v>
      </c>
      <c r="FP68">
        <v>9.7000161718969573E-3</v>
      </c>
      <c r="FQ68">
        <v>1.8268422611931606E-2</v>
      </c>
      <c r="FR68">
        <v>9.9654294832772824E-3</v>
      </c>
      <c r="FS68">
        <v>5.5388929926661881E-3</v>
      </c>
      <c r="FT68">
        <v>1.144038286386664E-2</v>
      </c>
      <c r="FU68">
        <v>3.3532306339393587E-2</v>
      </c>
      <c r="FV68">
        <v>3.8188424028569576E-2</v>
      </c>
      <c r="FW68">
        <v>4.2402261048095233E-2</v>
      </c>
      <c r="FX68">
        <v>3.6427313033824078E-2</v>
      </c>
      <c r="FY68">
        <v>4.425804545278101E-2</v>
      </c>
      <c r="FZ68">
        <v>5.0351582414097089E-2</v>
      </c>
      <c r="GA68">
        <v>3.936955256508954E-2</v>
      </c>
      <c r="GB68">
        <v>1.8467467511635891E-2</v>
      </c>
      <c r="GC68">
        <v>1.3708153649193196E-2</v>
      </c>
      <c r="GD68">
        <v>6.372824262560031E-3</v>
      </c>
      <c r="GE68">
        <v>4.2438737911063076E-3</v>
      </c>
      <c r="GF68">
        <v>3.2965551186010904E-2</v>
      </c>
      <c r="GG68">
        <v>3.4464108374855112E-2</v>
      </c>
      <c r="GI68" t="s">
        <v>747</v>
      </c>
      <c r="GJ68" t="s">
        <v>150</v>
      </c>
      <c r="GK68">
        <v>0.17478382415090629</v>
      </c>
      <c r="GL68">
        <v>0.20461181577996465</v>
      </c>
      <c r="GM68">
        <v>0.18396520823673368</v>
      </c>
      <c r="GN68">
        <v>0.17077285675184492</v>
      </c>
      <c r="GO68">
        <v>0.15874257097627475</v>
      </c>
      <c r="GP68">
        <v>0.14331942183952709</v>
      </c>
      <c r="GQ68">
        <v>0.13567048550166286</v>
      </c>
      <c r="GR68">
        <v>0.15771531443682921</v>
      </c>
      <c r="GS68">
        <v>0.16988901419534161</v>
      </c>
      <c r="GT68">
        <v>0.15969835165365789</v>
      </c>
      <c r="GU68">
        <v>0.17617716610993733</v>
      </c>
      <c r="GV68">
        <v>0.16734869848614789</v>
      </c>
      <c r="GW68">
        <v>0.13082676775271976</v>
      </c>
      <c r="GX68">
        <v>0.14758042586631373</v>
      </c>
      <c r="GY68">
        <v>0.13561223397763966</v>
      </c>
      <c r="GZ68">
        <v>0.11784872931890025</v>
      </c>
      <c r="HA68">
        <v>0.10030020929542569</v>
      </c>
      <c r="HB68">
        <v>0.1325578862596746</v>
      </c>
      <c r="HC68">
        <v>0.15142473903505754</v>
      </c>
      <c r="HD68">
        <v>0.17564213073092991</v>
      </c>
      <c r="HE68">
        <v>0.28286410455377353</v>
      </c>
      <c r="HF68">
        <v>0.27691758551890056</v>
      </c>
      <c r="HG68">
        <v>0.28295522853672883</v>
      </c>
      <c r="HH68">
        <v>0.26053188655016907</v>
      </c>
      <c r="HI68">
        <v>0.26276228179770722</v>
      </c>
      <c r="HJ68">
        <v>0.24093337583552626</v>
      </c>
      <c r="HK68">
        <v>0.23166927822966982</v>
      </c>
      <c r="HL68">
        <v>0.23977491271385309</v>
      </c>
      <c r="HM68">
        <v>0.25802803224512411</v>
      </c>
      <c r="HN68">
        <v>0.28255530013429231</v>
      </c>
      <c r="HO68">
        <v>0.26661431160357429</v>
      </c>
      <c r="HP68">
        <v>0.27229215487295161</v>
      </c>
      <c r="HQ68">
        <v>0.27517221619467641</v>
      </c>
      <c r="HR68">
        <v>0.31130764486421814</v>
      </c>
      <c r="HS68">
        <v>0.27886483464184297</v>
      </c>
      <c r="HT68">
        <v>0.17800884517597323</v>
      </c>
      <c r="HU68">
        <v>0.12263905607894349</v>
      </c>
      <c r="HV68">
        <v>0.10981636516059594</v>
      </c>
      <c r="HW68">
        <v>0.15463816156945387</v>
      </c>
      <c r="HX68">
        <v>0.17652913372116641</v>
      </c>
      <c r="HY68">
        <v>0.24746573212606784</v>
      </c>
      <c r="HZ68">
        <v>0.28913627142461429</v>
      </c>
      <c r="IA68">
        <v>0.33437054478010531</v>
      </c>
      <c r="IB68">
        <v>0.3282302940631282</v>
      </c>
      <c r="IC68">
        <v>0.30595732267301623</v>
      </c>
      <c r="ID68">
        <v>0.26610178490027836</v>
      </c>
      <c r="IE68">
        <v>0.24605748795518145</v>
      </c>
      <c r="IF68">
        <v>0.24844004647039369</v>
      </c>
      <c r="IG68">
        <v>0.2519946809580198</v>
      </c>
      <c r="IH68">
        <v>0.25406899098339758</v>
      </c>
      <c r="II68">
        <v>0.21675883740570484</v>
      </c>
      <c r="IJ68">
        <v>0.22583873502712157</v>
      </c>
      <c r="IK68">
        <v>0.22889957681648646</v>
      </c>
      <c r="IL68">
        <v>0.23665203493725143</v>
      </c>
      <c r="IM68">
        <v>0.27236982700827322</v>
      </c>
      <c r="IN68">
        <v>0.27097948569369978</v>
      </c>
      <c r="IO68">
        <v>0.26577428401721481</v>
      </c>
      <c r="IP68">
        <v>0.26005571105084146</v>
      </c>
      <c r="IQ68">
        <v>0.24595097762733054</v>
      </c>
      <c r="IR68">
        <v>0.21774162449169071</v>
      </c>
      <c r="JB68" t="s">
        <v>747</v>
      </c>
      <c r="JC68">
        <v>0.35499468081310975</v>
      </c>
      <c r="JD68">
        <v>0.33748095442775711</v>
      </c>
      <c r="JE68">
        <v>0.33916989377064238</v>
      </c>
      <c r="JF68">
        <v>0.353038912829375</v>
      </c>
      <c r="JG68">
        <v>0.37592073417837396</v>
      </c>
      <c r="JH68">
        <v>0.40066543556595463</v>
      </c>
      <c r="JI68">
        <v>0.39823123354917278</v>
      </c>
      <c r="JJ68">
        <v>0.38236351613996544</v>
      </c>
      <c r="JK68">
        <v>0.37061765106182548</v>
      </c>
      <c r="JL68">
        <v>0.37013386610251892</v>
      </c>
      <c r="JM68">
        <v>0.34563088049055368</v>
      </c>
      <c r="JN68">
        <v>0.34370451612823444</v>
      </c>
      <c r="JO68">
        <v>0.34773042434434182</v>
      </c>
      <c r="JP68">
        <v>0.3755610026098975</v>
      </c>
      <c r="JQ68">
        <v>0.37625448107545395</v>
      </c>
      <c r="JR68">
        <v>0.40005775942558552</v>
      </c>
      <c r="JS68">
        <v>0.40747722697299954</v>
      </c>
      <c r="JT68">
        <v>0.39142063077699185</v>
      </c>
      <c r="JU68">
        <v>0.36436663810751557</v>
      </c>
      <c r="JV68">
        <v>0.34803099297349477</v>
      </c>
      <c r="JW68">
        <v>0.23382725521027781</v>
      </c>
      <c r="JX68">
        <v>0.21687525374907546</v>
      </c>
      <c r="JY68">
        <v>0.21689384473602108</v>
      </c>
      <c r="JZ68">
        <v>0.2238261500318515</v>
      </c>
      <c r="KA68">
        <v>0.22681976471709067</v>
      </c>
      <c r="KB68">
        <v>0.26731980493037066</v>
      </c>
      <c r="KC68">
        <v>0.29286448950179561</v>
      </c>
      <c r="KD68">
        <v>0.28754943320900861</v>
      </c>
      <c r="KE68">
        <v>0.2607062848798164</v>
      </c>
      <c r="KF68">
        <v>0.23316282032996738</v>
      </c>
      <c r="KG68">
        <v>7.411688128877808E-2</v>
      </c>
      <c r="KH68">
        <v>7.0667343420485473E-2</v>
      </c>
      <c r="KI68">
        <v>6.1708779239390221E-2</v>
      </c>
      <c r="KJ68">
        <v>7.0892363010011769E-2</v>
      </c>
      <c r="KK68">
        <v>8.5518161944664703E-2</v>
      </c>
      <c r="KL68">
        <v>0.12777143933067142</v>
      </c>
      <c r="KM68">
        <v>0.16111149871239108</v>
      </c>
      <c r="KN68">
        <v>0.13879623726981424</v>
      </c>
      <c r="KO68">
        <v>9.9741141977912326E-2</v>
      </c>
      <c r="KP68">
        <v>7.485138046361707E-2</v>
      </c>
      <c r="KQ68">
        <v>0.1842249287702161</v>
      </c>
      <c r="KR68">
        <v>0.17651352296142886</v>
      </c>
      <c r="KS68">
        <v>0.18041766894861549</v>
      </c>
      <c r="KT68">
        <v>0.19874599020274875</v>
      </c>
      <c r="KU68">
        <v>0.21393519605111588</v>
      </c>
      <c r="KV68">
        <v>0.23462336286437716</v>
      </c>
      <c r="KW68">
        <v>0.23364793170976436</v>
      </c>
      <c r="KX68">
        <v>0.21053310060406163</v>
      </c>
      <c r="KY68">
        <v>0.18472568212403301</v>
      </c>
      <c r="KZ68">
        <v>0.17570513278069164</v>
      </c>
      <c r="LA68">
        <v>0.28089254225515981</v>
      </c>
      <c r="LB68">
        <v>0.29084477278346249</v>
      </c>
      <c r="LC68">
        <v>0.29106757451488613</v>
      </c>
      <c r="LD68">
        <v>0.29425067459338999</v>
      </c>
      <c r="LE68">
        <v>0.28920072405136482</v>
      </c>
      <c r="LF68">
        <v>0.30246576414489573</v>
      </c>
      <c r="LG68">
        <v>0.30182587645641257</v>
      </c>
      <c r="LH68">
        <v>0.28730232755070889</v>
      </c>
      <c r="LI68">
        <v>0.28291076803405679</v>
      </c>
      <c r="LJ68">
        <v>0.27911080869275257</v>
      </c>
      <c r="LL68" t="s">
        <v>748</v>
      </c>
      <c r="LM68" t="s">
        <v>156</v>
      </c>
      <c r="LN68" t="s">
        <v>157</v>
      </c>
      <c r="LO68">
        <v>0.60643557811843629</v>
      </c>
    </row>
    <row r="69" spans="2:327" x14ac:dyDescent="0.45">
      <c r="B69" t="s">
        <v>749</v>
      </c>
      <c r="C69" t="s">
        <v>147</v>
      </c>
      <c r="D69">
        <v>0.35270632827386461</v>
      </c>
      <c r="E69">
        <v>0.3575965661558887</v>
      </c>
      <c r="F69">
        <v>0.38033415001575838</v>
      </c>
      <c r="G69">
        <v>0.41151322652871292</v>
      </c>
      <c r="H69">
        <v>0.3824050686673901</v>
      </c>
      <c r="I69">
        <v>0.34007228619830521</v>
      </c>
      <c r="J69">
        <v>0.33530190416518246</v>
      </c>
      <c r="K69">
        <v>0.36683870183449474</v>
      </c>
      <c r="L69">
        <v>0.37639748344001672</v>
      </c>
      <c r="M69">
        <v>0.37392917942462633</v>
      </c>
      <c r="N69">
        <v>0.38750978685925763</v>
      </c>
      <c r="O69">
        <v>0.39516606704733381</v>
      </c>
      <c r="P69">
        <v>0.41000711104326387</v>
      </c>
      <c r="Q69">
        <v>0.39973639633902713</v>
      </c>
      <c r="R69">
        <v>0.36669182517623683</v>
      </c>
      <c r="S69">
        <v>0.33395651426883033</v>
      </c>
      <c r="T69">
        <v>0.30445228412005854</v>
      </c>
      <c r="U69">
        <v>0.31960724324047429</v>
      </c>
      <c r="V69">
        <v>0.34379568436967356</v>
      </c>
      <c r="W69">
        <v>0.36422638195462842</v>
      </c>
      <c r="X69">
        <v>0.41963216650293883</v>
      </c>
      <c r="Y69">
        <v>0.41075591580750992</v>
      </c>
      <c r="Z69">
        <v>0.45036006296313308</v>
      </c>
      <c r="AA69">
        <v>0.44490961758551517</v>
      </c>
      <c r="AB69">
        <v>0.39768226214099889</v>
      </c>
      <c r="AC69">
        <v>0.34030767101738041</v>
      </c>
      <c r="AD69">
        <v>0.31456569128413076</v>
      </c>
      <c r="AE69">
        <v>0.33151099603634432</v>
      </c>
      <c r="AF69">
        <v>0.37171104520118098</v>
      </c>
      <c r="AG69">
        <v>0.41879810567814102</v>
      </c>
      <c r="AH69">
        <v>0.47552931404736115</v>
      </c>
      <c r="AI69">
        <v>0.46973580158806921</v>
      </c>
      <c r="AJ69">
        <v>0.47587987243141344</v>
      </c>
      <c r="AK69">
        <v>0.48852410684565906</v>
      </c>
      <c r="AL69">
        <v>0.43467326302821968</v>
      </c>
      <c r="AM69">
        <v>0.32682628821593895</v>
      </c>
      <c r="AN69">
        <v>0.27638770512753225</v>
      </c>
      <c r="AO69">
        <v>0.28536850478161108</v>
      </c>
      <c r="AP69">
        <v>0.34490365470640105</v>
      </c>
      <c r="AQ69">
        <v>0.39957895742178984</v>
      </c>
      <c r="AR69">
        <v>0.46210280521895425</v>
      </c>
      <c r="AS69">
        <v>0.46930841204558404</v>
      </c>
      <c r="AT69">
        <v>0.49492488157324027</v>
      </c>
      <c r="AU69">
        <v>0.52761200899096938</v>
      </c>
      <c r="AV69">
        <v>0.48806174511359002</v>
      </c>
      <c r="AW69">
        <v>0.42433656857031848</v>
      </c>
      <c r="AX69">
        <v>0.38365723605002588</v>
      </c>
      <c r="AY69">
        <v>0.38040578281643533</v>
      </c>
      <c r="AZ69">
        <v>0.4188885264279768</v>
      </c>
      <c r="BA69">
        <v>0.45609686381788317</v>
      </c>
      <c r="BB69">
        <v>0.43218157168541449</v>
      </c>
      <c r="BC69">
        <v>0.44838600083498098</v>
      </c>
      <c r="BD69">
        <v>0.44641246871259005</v>
      </c>
      <c r="BE69">
        <v>0.46055964452323034</v>
      </c>
      <c r="BF69">
        <v>0.47534847376481409</v>
      </c>
      <c r="BG69">
        <v>0.45394469990204045</v>
      </c>
      <c r="BH69">
        <v>0.43804335037803283</v>
      </c>
      <c r="BI69">
        <v>0.44690158733068852</v>
      </c>
      <c r="BJ69">
        <v>0.45474238736491984</v>
      </c>
      <c r="BK69">
        <v>0.43637172894583537</v>
      </c>
      <c r="BM69" t="s">
        <v>749</v>
      </c>
      <c r="BN69" t="s">
        <v>148</v>
      </c>
      <c r="BO69">
        <v>3.6244886997786593E-2</v>
      </c>
      <c r="BP69">
        <v>3.6092126446222589E-2</v>
      </c>
      <c r="BQ69">
        <v>4.811991302745823E-2</v>
      </c>
      <c r="BR69">
        <v>5.0949339836911203E-2</v>
      </c>
      <c r="BS69">
        <v>4.4273122898492404E-2</v>
      </c>
      <c r="BT69">
        <v>2.9797143746506834E-2</v>
      </c>
      <c r="BU69">
        <v>1.7577666705069609E-2</v>
      </c>
      <c r="BV69">
        <v>1.6388839693829121E-2</v>
      </c>
      <c r="BW69">
        <v>6.9546714265524704E-3</v>
      </c>
      <c r="BX69">
        <v>3.4162872447858789E-2</v>
      </c>
      <c r="BY69">
        <v>2.243451846734032E-4</v>
      </c>
      <c r="BZ69">
        <v>1.2094072937403019E-2</v>
      </c>
      <c r="CA69">
        <v>4.1725297991786606E-2</v>
      </c>
      <c r="CB69">
        <v>7.3472448805066398E-2</v>
      </c>
      <c r="CC69">
        <v>5.6255906388658371E-2</v>
      </c>
      <c r="CD69">
        <v>4.3116880686194563E-2</v>
      </c>
      <c r="CE69">
        <v>1.620798195123855E-2</v>
      </c>
      <c r="CF69">
        <v>1.4246704837460086E-2</v>
      </c>
      <c r="CG69">
        <v>2.3308712299715702E-2</v>
      </c>
      <c r="CH69">
        <v>2.6760136101628789E-2</v>
      </c>
      <c r="CI69">
        <v>1.8771781666848286E-2</v>
      </c>
      <c r="CJ69">
        <v>8.9548065374456856E-5</v>
      </c>
      <c r="CK69">
        <v>4.2163462881374689E-3</v>
      </c>
      <c r="CL69">
        <v>3.8668009287484074E-2</v>
      </c>
      <c r="CM69">
        <v>4.1263348317396323E-2</v>
      </c>
      <c r="CN69">
        <v>4.2081202364513598E-2</v>
      </c>
      <c r="CO69">
        <v>3.7149506908871699E-2</v>
      </c>
      <c r="CP69">
        <v>6.4474985774663554E-3</v>
      </c>
      <c r="CQ69">
        <v>1.3334580137868552E-2</v>
      </c>
      <c r="CR69">
        <v>2.7937122679104514E-2</v>
      </c>
      <c r="CS69">
        <v>1.5081504371197565E-2</v>
      </c>
      <c r="CT69">
        <v>9.7673175352240918E-3</v>
      </c>
      <c r="CU69">
        <v>8.6882630996879887E-3</v>
      </c>
      <c r="CV69">
        <v>1.7085580464106874E-2</v>
      </c>
      <c r="CW69">
        <v>3.279269267589182E-2</v>
      </c>
      <c r="CX69">
        <v>3.2947295622709538E-2</v>
      </c>
      <c r="CY69">
        <v>4.7844682251335563E-2</v>
      </c>
      <c r="CZ69">
        <v>8.4932122952074557E-3</v>
      </c>
      <c r="DA69">
        <v>1.9228950892794083E-2</v>
      </c>
      <c r="DB69">
        <v>2.4920030867140959E-2</v>
      </c>
      <c r="DC69">
        <v>3.0844571705772001E-2</v>
      </c>
      <c r="DD69">
        <v>2.6940375249450759E-3</v>
      </c>
      <c r="DE69">
        <v>1.8266409890056262E-2</v>
      </c>
      <c r="DF69">
        <v>4.1627167560199747E-2</v>
      </c>
      <c r="DG69">
        <v>1.3048699651809674E-4</v>
      </c>
      <c r="DH69">
        <v>1.0029521773573252E-2</v>
      </c>
      <c r="DI69">
        <v>1.4307964848254563E-2</v>
      </c>
      <c r="DJ69">
        <v>3.9400378635512731E-4</v>
      </c>
      <c r="DK69">
        <v>4.9448366668013929E-3</v>
      </c>
      <c r="DL69">
        <v>2.2058144430839064E-2</v>
      </c>
      <c r="DM69">
        <v>2.6047665553131379E-2</v>
      </c>
      <c r="DN69">
        <v>1.3108285042844644E-2</v>
      </c>
      <c r="DO69">
        <v>2.1148379031432234E-2</v>
      </c>
      <c r="DP69">
        <v>2.8682454703248952E-2</v>
      </c>
      <c r="DQ69">
        <v>6.5699036179472453E-2</v>
      </c>
      <c r="DR69">
        <v>5.1129621706394381E-2</v>
      </c>
      <c r="DS69">
        <v>2.0343023384700325E-2</v>
      </c>
      <c r="DT69">
        <v>5.3829176217623509E-3</v>
      </c>
      <c r="DU69">
        <v>2.1136389020861471E-2</v>
      </c>
      <c r="DV69">
        <v>2.2628672217088839E-2</v>
      </c>
      <c r="DX69" t="s">
        <v>749</v>
      </c>
      <c r="DY69" t="s">
        <v>149</v>
      </c>
      <c r="DZ69">
        <v>6.5344897732429533E-2</v>
      </c>
      <c r="EA69">
        <v>6.5038628716315938E-2</v>
      </c>
      <c r="EB69">
        <v>1.4794460336445551E-2</v>
      </c>
      <c r="EC69">
        <v>3.6290317376740391E-2</v>
      </c>
      <c r="ED69">
        <v>4.9999596008705335E-2</v>
      </c>
      <c r="EE69">
        <v>6.7188504244788005E-2</v>
      </c>
      <c r="EF69">
        <v>6.4197409429042326E-2</v>
      </c>
      <c r="EG69">
        <v>3.1808852260595689E-2</v>
      </c>
      <c r="EH69">
        <v>3.7888530067736452E-2</v>
      </c>
      <c r="EI69">
        <v>2.1974402721827869E-2</v>
      </c>
      <c r="EJ69">
        <v>5.6409158564548256E-2</v>
      </c>
      <c r="EK69">
        <v>0</v>
      </c>
      <c r="EL69">
        <v>0</v>
      </c>
      <c r="EM69">
        <v>1.254431476648292E-2</v>
      </c>
      <c r="EN69">
        <v>4.7721198548233652E-2</v>
      </c>
      <c r="EO69">
        <v>6.5363662904066935E-2</v>
      </c>
      <c r="EP69">
        <v>6.0918216487353495E-2</v>
      </c>
      <c r="EQ69">
        <v>5.6735159007664293E-2</v>
      </c>
      <c r="ER69">
        <v>3.8353566518018398E-2</v>
      </c>
      <c r="ES69">
        <v>3.2938290150533289E-2</v>
      </c>
      <c r="ET69">
        <v>2.0226115567253941E-2</v>
      </c>
      <c r="EU69">
        <v>3.1796296098658854E-2</v>
      </c>
      <c r="EV69">
        <v>0</v>
      </c>
      <c r="EW69">
        <v>0</v>
      </c>
      <c r="EX69">
        <v>2.3461874442331547E-2</v>
      </c>
      <c r="EY69">
        <v>3.301460599444337E-2</v>
      </c>
      <c r="EZ69">
        <v>2.8621246320138793E-2</v>
      </c>
      <c r="FA69">
        <v>4.5562256860471315E-2</v>
      </c>
      <c r="FB69">
        <v>3.1277668849912961E-2</v>
      </c>
      <c r="FC69">
        <v>1.5869240435667599E-2</v>
      </c>
      <c r="FD69">
        <v>9.0808659422785043E-2</v>
      </c>
      <c r="FE69">
        <v>4.2304928103410275E-3</v>
      </c>
      <c r="FF69">
        <v>1.4875357457433222E-2</v>
      </c>
      <c r="FG69">
        <v>1.6571030205901012E-2</v>
      </c>
      <c r="FH69">
        <v>2.8596332417964065E-2</v>
      </c>
      <c r="FI69">
        <v>2.6013917877758724E-2</v>
      </c>
      <c r="FJ69">
        <v>1.817757512620586E-2</v>
      </c>
      <c r="FK69">
        <v>5.3090936096771221E-2</v>
      </c>
      <c r="FL69">
        <v>6.4846749772722992E-2</v>
      </c>
      <c r="FM69">
        <v>5.4307560280559511E-2</v>
      </c>
      <c r="FN69">
        <v>4.772750779143483E-2</v>
      </c>
      <c r="FO69">
        <v>9.1608689329492246E-2</v>
      </c>
      <c r="FP69">
        <v>3.5560988315730457E-2</v>
      </c>
      <c r="FQ69">
        <v>9.2297188618339476E-3</v>
      </c>
      <c r="FR69">
        <v>2.2343652237028878E-2</v>
      </c>
      <c r="FS69">
        <v>2.9357558539362241E-2</v>
      </c>
      <c r="FT69">
        <v>2.2144440394116453E-2</v>
      </c>
      <c r="FU69">
        <v>1.1487133943367594E-2</v>
      </c>
      <c r="FV69">
        <v>7.1845302696667123E-3</v>
      </c>
      <c r="FW69">
        <v>6.847071573996345E-3</v>
      </c>
      <c r="FX69">
        <v>3.7094965036532958E-2</v>
      </c>
      <c r="FY69">
        <v>3.2945114571473158E-2</v>
      </c>
      <c r="FZ69">
        <v>2.0005396348506128E-2</v>
      </c>
      <c r="GA69">
        <v>2.1635623379169831E-2</v>
      </c>
      <c r="GB69">
        <v>2.2086482450822901E-2</v>
      </c>
      <c r="GC69">
        <v>4.6010819973884037E-2</v>
      </c>
      <c r="GD69">
        <v>7.6680745900788452E-2</v>
      </c>
      <c r="GE69">
        <v>7.7892173797889139E-2</v>
      </c>
      <c r="GF69">
        <v>4.5313945251556888E-2</v>
      </c>
      <c r="GG69">
        <v>3.0729171134965035E-2</v>
      </c>
      <c r="GI69" t="s">
        <v>749</v>
      </c>
      <c r="GJ69" t="s">
        <v>150</v>
      </c>
      <c r="GK69">
        <v>0.13802593642060579</v>
      </c>
      <c r="GL69">
        <v>0.1323545973104924</v>
      </c>
      <c r="GM69">
        <v>0.17708407720240987</v>
      </c>
      <c r="GN69">
        <v>0.18645656789695064</v>
      </c>
      <c r="GO69">
        <v>0.15127392857418409</v>
      </c>
      <c r="GP69">
        <v>0.11535896542368081</v>
      </c>
      <c r="GQ69">
        <v>0.12630060882194097</v>
      </c>
      <c r="GR69">
        <v>0.1838047131552249</v>
      </c>
      <c r="GS69">
        <v>0.19716696926158886</v>
      </c>
      <c r="GT69">
        <v>0.18247689056239169</v>
      </c>
      <c r="GU69">
        <v>0.21751801333190399</v>
      </c>
      <c r="GV69">
        <v>0.25601739354834507</v>
      </c>
      <c r="GW69">
        <v>0.22684714454517649</v>
      </c>
      <c r="GX69">
        <v>0.17208684540503016</v>
      </c>
      <c r="GY69">
        <v>0.13001119468997197</v>
      </c>
      <c r="GZ69">
        <v>0.10136367157495167</v>
      </c>
      <c r="HA69">
        <v>0.10505348702481469</v>
      </c>
      <c r="HB69">
        <v>0.1281150371586772</v>
      </c>
      <c r="HC69">
        <v>0.15571954398974164</v>
      </c>
      <c r="HD69">
        <v>0.185114738158038</v>
      </c>
      <c r="HE69">
        <v>0.24810798075989737</v>
      </c>
      <c r="HF69">
        <v>0.26546580999907282</v>
      </c>
      <c r="HG69">
        <v>0.32622284141170194</v>
      </c>
      <c r="HH69">
        <v>0.27500077298714692</v>
      </c>
      <c r="HI69">
        <v>0.20509771994457371</v>
      </c>
      <c r="HJ69">
        <v>0.14493657237626598</v>
      </c>
      <c r="HK69">
        <v>0.13373079801443971</v>
      </c>
      <c r="HL69">
        <v>0.15766873570669129</v>
      </c>
      <c r="HM69">
        <v>0.20278531664321534</v>
      </c>
      <c r="HN69">
        <v>0.24176058268501824</v>
      </c>
      <c r="HO69">
        <v>0.25894617796889186</v>
      </c>
      <c r="HP69">
        <v>0.33730348359719697</v>
      </c>
      <c r="HQ69">
        <v>0.33557808960175134</v>
      </c>
      <c r="HR69">
        <v>0.32908613582952706</v>
      </c>
      <c r="HS69">
        <v>0.24979709713548734</v>
      </c>
      <c r="HT69">
        <v>0.16864094228819301</v>
      </c>
      <c r="HU69">
        <v>0.12715583466330727</v>
      </c>
      <c r="HV69">
        <v>0.13927576521867294</v>
      </c>
      <c r="HW69">
        <v>0.16581328661416248</v>
      </c>
      <c r="HX69">
        <v>0.22043380798992346</v>
      </c>
      <c r="HY69">
        <v>0.26160673295601655</v>
      </c>
      <c r="HZ69">
        <v>0.25962676438972493</v>
      </c>
      <c r="IA69">
        <v>0.32192691816328689</v>
      </c>
      <c r="IB69">
        <v>0.34572674646425455</v>
      </c>
      <c r="IC69">
        <v>0.32264132190467198</v>
      </c>
      <c r="ID69">
        <v>0.25658774786879762</v>
      </c>
      <c r="IE69">
        <v>0.23788291962496874</v>
      </c>
      <c r="IF69">
        <v>0.26374056168152993</v>
      </c>
      <c r="IG69">
        <v>0.29671338797345792</v>
      </c>
      <c r="IH69">
        <v>0.30591018332744757</v>
      </c>
      <c r="II69">
        <v>0.2516414219382761</v>
      </c>
      <c r="IJ69">
        <v>0.27513242516903808</v>
      </c>
      <c r="IK69">
        <v>0.27952702186432615</v>
      </c>
      <c r="IL69">
        <v>0.28346790721676973</v>
      </c>
      <c r="IM69">
        <v>0.25666666354715945</v>
      </c>
      <c r="IN69">
        <v>0.22379269817662198</v>
      </c>
      <c r="IO69">
        <v>0.2163821041713653</v>
      </c>
      <c r="IP69">
        <v>0.23566207084565588</v>
      </c>
      <c r="IQ69">
        <v>0.25732726389667715</v>
      </c>
      <c r="IR69">
        <v>0.26264789110651143</v>
      </c>
      <c r="JB69" t="s">
        <v>749</v>
      </c>
      <c r="JC69">
        <v>0.28874481021266019</v>
      </c>
      <c r="JD69">
        <v>0.29667195184298628</v>
      </c>
      <c r="JE69">
        <v>0.287870728137962</v>
      </c>
      <c r="JF69">
        <v>0.28515729053177724</v>
      </c>
      <c r="JG69">
        <v>0.31623486634992753</v>
      </c>
      <c r="JH69">
        <v>0.35756643908510949</v>
      </c>
      <c r="JI69">
        <v>0.34803926577088073</v>
      </c>
      <c r="JJ69">
        <v>0.30096633932719852</v>
      </c>
      <c r="JK69">
        <v>0.2827609246561657</v>
      </c>
      <c r="JL69">
        <v>0.29014551716904702</v>
      </c>
      <c r="JM69">
        <v>0.26522980829058829</v>
      </c>
      <c r="JN69">
        <v>0.25616570108061348</v>
      </c>
      <c r="JO69">
        <v>0.25274200425355564</v>
      </c>
      <c r="JP69">
        <v>0.29001423798213921</v>
      </c>
      <c r="JQ69">
        <v>0.32840302838293467</v>
      </c>
      <c r="JR69">
        <v>0.36259305064769703</v>
      </c>
      <c r="JS69">
        <v>0.36480602595757444</v>
      </c>
      <c r="JT69">
        <v>0.33495976811859313</v>
      </c>
      <c r="JU69">
        <v>0.29132497053794287</v>
      </c>
      <c r="JV69">
        <v>0.26804999682152575</v>
      </c>
      <c r="JW69">
        <v>0.17190898876122571</v>
      </c>
      <c r="JX69">
        <v>0.16604923573605077</v>
      </c>
      <c r="JY69">
        <v>0.16993264087707291</v>
      </c>
      <c r="JZ69">
        <v>0.19778292775115358</v>
      </c>
      <c r="KA69">
        <v>0.20648227385117504</v>
      </c>
      <c r="KB69">
        <v>0.25506668743833771</v>
      </c>
      <c r="KC69">
        <v>0.2743314022411158</v>
      </c>
      <c r="KD69">
        <v>0.26005613474542327</v>
      </c>
      <c r="KE69">
        <v>0.217451364806346</v>
      </c>
      <c r="KF69">
        <v>0.18186658988222615</v>
      </c>
      <c r="KG69">
        <v>5.7265137564049995E-2</v>
      </c>
      <c r="KH69">
        <v>5.8960835410388865E-2</v>
      </c>
      <c r="KI69">
        <v>4.8928246372345149E-2</v>
      </c>
      <c r="KJ69">
        <v>5.3324187366087877E-2</v>
      </c>
      <c r="KK69">
        <v>6.8406374030993811E-2</v>
      </c>
      <c r="KL69">
        <v>0.10065582591426134</v>
      </c>
      <c r="KM69">
        <v>0.12634642589519524</v>
      </c>
      <c r="KN69">
        <v>0.11468949640570564</v>
      </c>
      <c r="KO69">
        <v>7.8100627459326777E-2</v>
      </c>
      <c r="KP69">
        <v>5.5637372546960377E-2</v>
      </c>
      <c r="KQ69">
        <v>0.12212390923921139</v>
      </c>
      <c r="KR69">
        <v>0.11421431550162139</v>
      </c>
      <c r="KS69">
        <v>0.11509207292073743</v>
      </c>
      <c r="KT69">
        <v>0.14292432401551991</v>
      </c>
      <c r="KU69">
        <v>0.17151795013225987</v>
      </c>
      <c r="KV69">
        <v>0.1903409232455931</v>
      </c>
      <c r="KW69">
        <v>0.18997548731787139</v>
      </c>
      <c r="KX69">
        <v>0.16127458920445767</v>
      </c>
      <c r="KY69">
        <v>0.13167069011407131</v>
      </c>
      <c r="KZ69">
        <v>0.12084353894312948</v>
      </c>
      <c r="LA69">
        <v>0.20960803820289309</v>
      </c>
      <c r="LB69">
        <v>0.20586718095311216</v>
      </c>
      <c r="LC69">
        <v>0.1999370489109869</v>
      </c>
      <c r="LD69">
        <v>0.20239146528430579</v>
      </c>
      <c r="LE69">
        <v>0.22268743321192261</v>
      </c>
      <c r="LF69">
        <v>0.24720842710558055</v>
      </c>
      <c r="LG69">
        <v>0.24127945647112675</v>
      </c>
      <c r="LH69">
        <v>0.22770447373894651</v>
      </c>
      <c r="LI69">
        <v>0.21912488717794482</v>
      </c>
      <c r="LJ69">
        <v>0.21155456023086083</v>
      </c>
      <c r="LL69" t="s">
        <v>750</v>
      </c>
      <c r="LM69" t="s">
        <v>156</v>
      </c>
      <c r="LN69" t="s">
        <v>157</v>
      </c>
      <c r="LO69">
        <v>0.53915614042161597</v>
      </c>
    </row>
    <row r="70" spans="2:327" x14ac:dyDescent="0.45">
      <c r="B70" t="s">
        <v>751</v>
      </c>
      <c r="C70" t="s">
        <v>147</v>
      </c>
      <c r="D70">
        <v>0.30227934718465965</v>
      </c>
      <c r="E70">
        <v>0.2657017352020028</v>
      </c>
      <c r="F70">
        <v>0.27014258538062075</v>
      </c>
      <c r="G70">
        <v>0.27274168861329001</v>
      </c>
      <c r="H70">
        <v>0.25640722223642948</v>
      </c>
      <c r="I70">
        <v>0.23817944886112385</v>
      </c>
      <c r="J70">
        <v>0.22290176958038563</v>
      </c>
      <c r="K70">
        <v>0.24001928494303018</v>
      </c>
      <c r="L70">
        <v>0.27858389897681912</v>
      </c>
      <c r="M70">
        <v>0.31677980587632415</v>
      </c>
      <c r="N70">
        <v>0.34685843756359303</v>
      </c>
      <c r="O70">
        <v>0.35044163768163178</v>
      </c>
      <c r="P70">
        <v>0.3445990108112128</v>
      </c>
      <c r="Q70">
        <v>0.35355797391323285</v>
      </c>
      <c r="R70">
        <v>0.3483829930249091</v>
      </c>
      <c r="S70">
        <v>0.3366115979962746</v>
      </c>
      <c r="T70">
        <v>0.3121381514886607</v>
      </c>
      <c r="U70">
        <v>0.31567735183661122</v>
      </c>
      <c r="V70">
        <v>0.33474437567478427</v>
      </c>
      <c r="W70">
        <v>0.34033633896320531</v>
      </c>
      <c r="X70">
        <v>0.3165984006588673</v>
      </c>
      <c r="Y70">
        <v>0.3120038852885183</v>
      </c>
      <c r="Z70">
        <v>0.34110370876204854</v>
      </c>
      <c r="AA70">
        <v>0.35299474884899018</v>
      </c>
      <c r="AB70">
        <v>0.32984466646248617</v>
      </c>
      <c r="AC70">
        <v>0.28407934425345749</v>
      </c>
      <c r="AD70">
        <v>0.25422938386635013</v>
      </c>
      <c r="AE70">
        <v>0.29444359258240738</v>
      </c>
      <c r="AF70">
        <v>0.31563697245538735</v>
      </c>
      <c r="AG70">
        <v>0.32137930943812831</v>
      </c>
      <c r="AH70">
        <v>0.38956522949841693</v>
      </c>
      <c r="AI70">
        <v>0.3874638343967392</v>
      </c>
      <c r="AJ70">
        <v>0.41141966915824973</v>
      </c>
      <c r="AK70">
        <v>0.44343916568946973</v>
      </c>
      <c r="AL70">
        <v>0.39937595388670605</v>
      </c>
      <c r="AM70">
        <v>0.30163437619750555</v>
      </c>
      <c r="AN70">
        <v>0.27830292421556146</v>
      </c>
      <c r="AO70">
        <v>0.27917554519418214</v>
      </c>
      <c r="AP70">
        <v>0.30249685391598463</v>
      </c>
      <c r="AQ70">
        <v>0.34599613510614458</v>
      </c>
      <c r="AR70">
        <v>0.35651456192459324</v>
      </c>
      <c r="AS70">
        <v>0.37058941489368802</v>
      </c>
      <c r="AT70">
        <v>0.38245516126711682</v>
      </c>
      <c r="AU70">
        <v>0.40162937902221701</v>
      </c>
      <c r="AV70">
        <v>0.39324687286859583</v>
      </c>
      <c r="AW70">
        <v>0.3637532752675407</v>
      </c>
      <c r="AX70">
        <v>0.33287315123837991</v>
      </c>
      <c r="AY70">
        <v>0.33524631710596342</v>
      </c>
      <c r="AZ70">
        <v>0.33962536691299433</v>
      </c>
      <c r="BA70">
        <v>0.3557698921468011</v>
      </c>
      <c r="BB70">
        <v>0.38628540353590879</v>
      </c>
      <c r="BC70">
        <v>0.38638070481059239</v>
      </c>
      <c r="BD70">
        <v>0.36759494215165084</v>
      </c>
      <c r="BE70">
        <v>0.36906344196489388</v>
      </c>
      <c r="BF70">
        <v>0.40364512253300744</v>
      </c>
      <c r="BG70">
        <v>0.4022342299066799</v>
      </c>
      <c r="BH70">
        <v>0.38993637839546014</v>
      </c>
      <c r="BI70">
        <v>0.36318721352565758</v>
      </c>
      <c r="BJ70">
        <v>0.34452876424321077</v>
      </c>
      <c r="BK70">
        <v>0.37316131457462015</v>
      </c>
      <c r="BM70" t="s">
        <v>751</v>
      </c>
      <c r="BN70" t="s">
        <v>148</v>
      </c>
      <c r="BO70">
        <v>1.4616245946593356E-2</v>
      </c>
      <c r="BP70">
        <v>1.4337425070714583E-2</v>
      </c>
      <c r="BQ70">
        <v>1.7130241636140037E-2</v>
      </c>
      <c r="BR70">
        <v>3.0695848491635789E-2</v>
      </c>
      <c r="BS70">
        <v>2.9215140365092776E-2</v>
      </c>
      <c r="BT70">
        <v>1.6317005752225448E-2</v>
      </c>
      <c r="BU70">
        <v>2.2014428657309022E-2</v>
      </c>
      <c r="BV70">
        <v>3.1617332778844424E-2</v>
      </c>
      <c r="BW70">
        <v>4.5313048570080373E-2</v>
      </c>
      <c r="BX70">
        <v>3.9591135091678407E-2</v>
      </c>
      <c r="BY70">
        <v>3.3319853143815033E-2</v>
      </c>
      <c r="BZ70">
        <v>2.7209154568377102E-2</v>
      </c>
      <c r="CA70">
        <v>1.9859273182244837E-2</v>
      </c>
      <c r="CB70">
        <v>1.7445677339476495E-2</v>
      </c>
      <c r="CC70">
        <v>1.9936644892793599E-2</v>
      </c>
      <c r="CD70">
        <v>1.2770385474252018E-2</v>
      </c>
      <c r="CE70">
        <v>5.9394063293359911E-3</v>
      </c>
      <c r="CF70">
        <v>1.1827040549376647E-2</v>
      </c>
      <c r="CG70">
        <v>1.0053379059457248E-2</v>
      </c>
      <c r="CH70">
        <v>1.0308816561651085E-2</v>
      </c>
      <c r="CI70">
        <v>1.8497617702545897E-2</v>
      </c>
      <c r="CJ70">
        <v>9.2621679317644087E-3</v>
      </c>
      <c r="CK70">
        <v>1.7554433711524774E-2</v>
      </c>
      <c r="CL70">
        <v>2.4807049990858487E-2</v>
      </c>
      <c r="CM70">
        <v>3.6496717836544276E-2</v>
      </c>
      <c r="CN70">
        <v>4.0758472440321318E-2</v>
      </c>
      <c r="CO70">
        <v>7.9717430513449976E-3</v>
      </c>
      <c r="CP70">
        <v>9.0831134987050203E-3</v>
      </c>
      <c r="CQ70">
        <v>7.6144504311140646E-3</v>
      </c>
      <c r="CR70">
        <v>3.998479632414691E-3</v>
      </c>
      <c r="CS70">
        <v>1.7792784393509516E-2</v>
      </c>
      <c r="CT70">
        <v>2.7107357053907537E-2</v>
      </c>
      <c r="CU70">
        <v>1.1539154507289711E-2</v>
      </c>
      <c r="CV70">
        <v>1.8621433162143736E-2</v>
      </c>
      <c r="CW70">
        <v>4.1903787821214962E-2</v>
      </c>
      <c r="CX70">
        <v>2.247377356060468E-2</v>
      </c>
      <c r="CY70">
        <v>2.2199478143658188E-2</v>
      </c>
      <c r="CZ70">
        <v>1.1494263961050978E-2</v>
      </c>
      <c r="DA70">
        <v>1.3302867208784748E-2</v>
      </c>
      <c r="DB70">
        <v>2.6081400188539269E-2</v>
      </c>
      <c r="DC70">
        <v>3.9465343878376552E-2</v>
      </c>
      <c r="DD70">
        <v>3.4959706878751474E-2</v>
      </c>
      <c r="DE70">
        <v>4.0811766226338898E-2</v>
      </c>
      <c r="DF70">
        <v>3.6568584423374607E-2</v>
      </c>
      <c r="DG70">
        <v>1.9919307035341352E-2</v>
      </c>
      <c r="DH70">
        <v>2.1841914701253306E-2</v>
      </c>
      <c r="DI70">
        <v>2.8392047322201214E-2</v>
      </c>
      <c r="DJ70">
        <v>0</v>
      </c>
      <c r="DK70">
        <v>3.0778377532890743E-3</v>
      </c>
      <c r="DL70">
        <v>2.376979202584225E-2</v>
      </c>
      <c r="DM70">
        <v>3.671322237640065E-2</v>
      </c>
      <c r="DN70">
        <v>2.452984579969527E-2</v>
      </c>
      <c r="DO70">
        <v>1.2785769125223717E-2</v>
      </c>
      <c r="DP70">
        <v>9.2826329237450864E-3</v>
      </c>
      <c r="DQ70">
        <v>4.8858763571079815E-2</v>
      </c>
      <c r="DR70">
        <v>6.1051274095662356E-2</v>
      </c>
      <c r="DS70">
        <v>3.8230627563241887E-2</v>
      </c>
      <c r="DT70">
        <v>6.2459271973964959E-3</v>
      </c>
      <c r="DU70">
        <v>1.948351334533852E-4</v>
      </c>
      <c r="DV70">
        <v>1.675867618029785E-2</v>
      </c>
      <c r="DX70" t="s">
        <v>751</v>
      </c>
      <c r="DY70" t="s">
        <v>149</v>
      </c>
      <c r="DZ70">
        <v>3.1427115338306062E-2</v>
      </c>
      <c r="EA70">
        <v>1.6230218397139971E-2</v>
      </c>
      <c r="EB70">
        <v>1.8548545881052755E-2</v>
      </c>
      <c r="EC70">
        <v>1.4272272666689073E-2</v>
      </c>
      <c r="ED70">
        <v>1.7578948693489586E-2</v>
      </c>
      <c r="EE70">
        <v>2.7914584298539578E-2</v>
      </c>
      <c r="EF70">
        <v>2.6689421599228103E-2</v>
      </c>
      <c r="EG70">
        <v>1.3278520712746293E-2</v>
      </c>
      <c r="EH70">
        <v>3.5033734349937368E-2</v>
      </c>
      <c r="EI70">
        <v>5.5179247650985773E-2</v>
      </c>
      <c r="EJ70">
        <v>2.3860233088565219E-2</v>
      </c>
      <c r="EK70">
        <v>5.0984578380229462E-2</v>
      </c>
      <c r="EL70">
        <v>8.2764582496073436E-2</v>
      </c>
      <c r="EM70">
        <v>6.391381800879771E-2</v>
      </c>
      <c r="EN70">
        <v>2.6255297965037765E-2</v>
      </c>
      <c r="EO70">
        <v>2.0526499066770176E-2</v>
      </c>
      <c r="EP70">
        <v>1.4762194141018837E-2</v>
      </c>
      <c r="EQ70">
        <v>1.1512466346425712E-2</v>
      </c>
      <c r="ER70">
        <v>1.3369124512702786E-2</v>
      </c>
      <c r="ES70">
        <v>2.3285953529947893E-2</v>
      </c>
      <c r="ET70">
        <v>7.7018984804418482E-3</v>
      </c>
      <c r="EU70">
        <v>1.4682851073093943E-2</v>
      </c>
      <c r="EV70">
        <v>1.5515294989070377E-2</v>
      </c>
      <c r="EW70">
        <v>1.3053526775415032E-2</v>
      </c>
      <c r="EX70">
        <v>3.9925828531743472E-2</v>
      </c>
      <c r="EY70">
        <v>2.8060960629662991E-2</v>
      </c>
      <c r="EZ70">
        <v>5.2313328606392991E-2</v>
      </c>
      <c r="FA70">
        <v>5.4120953576788297E-2</v>
      </c>
      <c r="FB70">
        <v>4.026522576091629E-2</v>
      </c>
      <c r="FC70">
        <v>1.1225683905648671E-2</v>
      </c>
      <c r="FD70">
        <v>2.8333847361480292E-2</v>
      </c>
      <c r="FE70">
        <v>1.723376762008581E-2</v>
      </c>
      <c r="FF70">
        <v>3.6825269053260168E-2</v>
      </c>
      <c r="FG70">
        <v>6.0427267241899833E-2</v>
      </c>
      <c r="FH70">
        <v>2.9297803151507137E-2</v>
      </c>
      <c r="FI70">
        <v>1.6938142089370774E-2</v>
      </c>
      <c r="FJ70">
        <v>2.2530700827126663E-2</v>
      </c>
      <c r="FK70">
        <v>1.7787790043657794E-2</v>
      </c>
      <c r="FL70">
        <v>5.1870392271628051E-3</v>
      </c>
      <c r="FM70">
        <v>4.3942263511743164E-3</v>
      </c>
      <c r="FN70">
        <v>2.5474625297479715E-2</v>
      </c>
      <c r="FO70">
        <v>6.5361233840416033E-2</v>
      </c>
      <c r="FP70">
        <v>5.6196384884291468E-2</v>
      </c>
      <c r="FQ70">
        <v>4.8371499569971659E-2</v>
      </c>
      <c r="FR70">
        <v>9.3643073553157249E-2</v>
      </c>
      <c r="FS70">
        <v>4.7433298612465348E-2</v>
      </c>
      <c r="FT70">
        <v>2.5957931123144155E-2</v>
      </c>
      <c r="FU70">
        <v>3.6735614650265397E-2</v>
      </c>
      <c r="FV70">
        <v>4.4555387985218083E-2</v>
      </c>
      <c r="FW70">
        <v>1.6126318849533364E-2</v>
      </c>
      <c r="FX70">
        <v>2.5871207027048638E-2</v>
      </c>
      <c r="FY70">
        <v>6.5751508751331664E-2</v>
      </c>
      <c r="FZ70">
        <v>6.3004006161798728E-2</v>
      </c>
      <c r="GA70">
        <v>3.3488859919682881E-2</v>
      </c>
      <c r="GB70">
        <v>2.3556809767283058E-2</v>
      </c>
      <c r="GC70">
        <v>0</v>
      </c>
      <c r="GD70">
        <v>2.9921389012024655E-2</v>
      </c>
      <c r="GE70">
        <v>7.3289484436626029E-2</v>
      </c>
      <c r="GF70">
        <v>8.1335153658417689E-2</v>
      </c>
      <c r="GG70">
        <v>2.6381241367905751E-2</v>
      </c>
      <c r="GI70" t="s">
        <v>751</v>
      </c>
      <c r="GJ70" t="s">
        <v>150</v>
      </c>
      <c r="GK70">
        <v>0.15011762790725863</v>
      </c>
      <c r="GL70">
        <v>0.13963665368825548</v>
      </c>
      <c r="GM70">
        <v>0.13246150831197312</v>
      </c>
      <c r="GN70">
        <v>0.12044792951219752</v>
      </c>
      <c r="GO70">
        <v>0.10108523839729062</v>
      </c>
      <c r="GP70">
        <v>9.1182797029186427E-2</v>
      </c>
      <c r="GQ70">
        <v>7.8135055784711555E-2</v>
      </c>
      <c r="GR70">
        <v>8.43806963900295E-2</v>
      </c>
      <c r="GS70">
        <v>7.9789674381651091E-2</v>
      </c>
      <c r="GT70">
        <v>9.9694207437211857E-2</v>
      </c>
      <c r="GU70">
        <v>0.15202137104771341</v>
      </c>
      <c r="GV70">
        <v>0.13087490838245899</v>
      </c>
      <c r="GW70">
        <v>0.11509923907488323</v>
      </c>
      <c r="GX70">
        <v>0.13831843128996746</v>
      </c>
      <c r="GY70">
        <v>0.16632682830575016</v>
      </c>
      <c r="GZ70">
        <v>0.17012944852240744</v>
      </c>
      <c r="HA70">
        <v>0.16741019451675923</v>
      </c>
      <c r="HB70">
        <v>0.17360137462763689</v>
      </c>
      <c r="HC70">
        <v>0.18736944546631018</v>
      </c>
      <c r="HD70">
        <v>0.18258721154489518</v>
      </c>
      <c r="HE70">
        <v>0.17654746335043359</v>
      </c>
      <c r="HF70">
        <v>0.17044220767681725</v>
      </c>
      <c r="HG70">
        <v>0.18219063595035126</v>
      </c>
      <c r="HH70">
        <v>0.19388679304200743</v>
      </c>
      <c r="HI70">
        <v>0.131434639670228</v>
      </c>
      <c r="HJ70">
        <v>0.11521790075954387</v>
      </c>
      <c r="HK70">
        <v>0.10045427861988326</v>
      </c>
      <c r="HL70">
        <v>0.11877451729183376</v>
      </c>
      <c r="HM70">
        <v>0.15267679220909097</v>
      </c>
      <c r="HN70">
        <v>0.19883823444327781</v>
      </c>
      <c r="HO70">
        <v>0.22864106977914953</v>
      </c>
      <c r="HP70">
        <v>0.23549762570006533</v>
      </c>
      <c r="HQ70">
        <v>0.24424695149973849</v>
      </c>
      <c r="HR70">
        <v>0.24875596195111199</v>
      </c>
      <c r="HS70">
        <v>0.22350667149451522</v>
      </c>
      <c r="HT70">
        <v>0.18626123259624866</v>
      </c>
      <c r="HU70">
        <v>0.15726548575717117</v>
      </c>
      <c r="HV70">
        <v>0.17450623231921422</v>
      </c>
      <c r="HW70">
        <v>0.19602360492663859</v>
      </c>
      <c r="HX70">
        <v>0.21096509451137627</v>
      </c>
      <c r="HY70">
        <v>0.18677830869019921</v>
      </c>
      <c r="HZ70">
        <v>0.16323520945272693</v>
      </c>
      <c r="IA70">
        <v>0.17181748068658245</v>
      </c>
      <c r="IB70">
        <v>0.20547532604026089</v>
      </c>
      <c r="IC70">
        <v>0.15636972743080926</v>
      </c>
      <c r="ID70">
        <v>0.19670560733126796</v>
      </c>
      <c r="IE70">
        <v>0.20066709832843727</v>
      </c>
      <c r="IF70">
        <v>0.21708867343883934</v>
      </c>
      <c r="IG70">
        <v>0.19500025603757778</v>
      </c>
      <c r="IH70">
        <v>0.20804435307387625</v>
      </c>
      <c r="II70">
        <v>0.20163460821231008</v>
      </c>
      <c r="IJ70">
        <v>0.17525895769300012</v>
      </c>
      <c r="IK70">
        <v>0.17232877650050071</v>
      </c>
      <c r="IL70">
        <v>0.19437493340652412</v>
      </c>
      <c r="IM70">
        <v>0.20046900543991789</v>
      </c>
      <c r="IN70">
        <v>0.20764235531384362</v>
      </c>
      <c r="IO70">
        <v>0.1957237935445911</v>
      </c>
      <c r="IP70">
        <v>0.16729977175140506</v>
      </c>
      <c r="IQ70">
        <v>0.15391032274363953</v>
      </c>
      <c r="IR70">
        <v>0.20174810428845746</v>
      </c>
      <c r="JB70" t="s">
        <v>751</v>
      </c>
      <c r="JC70">
        <v>0.3741257225950223</v>
      </c>
      <c r="JD70">
        <v>0.38661546733971963</v>
      </c>
      <c r="JE70">
        <v>0.39142807072317493</v>
      </c>
      <c r="JF70">
        <v>0.41479162861125701</v>
      </c>
      <c r="JG70">
        <v>0.45833326157065984</v>
      </c>
      <c r="JH70">
        <v>0.47355735574803409</v>
      </c>
      <c r="JI70">
        <v>0.46481507326002353</v>
      </c>
      <c r="JJ70">
        <v>0.44426266390443131</v>
      </c>
      <c r="JK70">
        <v>0.41480513388758328</v>
      </c>
      <c r="JL70">
        <v>0.38146075196640372</v>
      </c>
      <c r="JM70">
        <v>0.36493832755716227</v>
      </c>
      <c r="JN70">
        <v>0.36095261676872481</v>
      </c>
      <c r="JO70">
        <v>0.3577015989824317</v>
      </c>
      <c r="JP70">
        <v>0.36633986020536469</v>
      </c>
      <c r="JQ70">
        <v>0.38447635837573918</v>
      </c>
      <c r="JR70">
        <v>0.40737681274675153</v>
      </c>
      <c r="JS70">
        <v>0.41429857484589838</v>
      </c>
      <c r="JT70">
        <v>0.40142190486936663</v>
      </c>
      <c r="JU70">
        <v>0.37851049529093078</v>
      </c>
      <c r="JV70">
        <v>0.37018048373113777</v>
      </c>
      <c r="JW70">
        <v>0.2610197136790221</v>
      </c>
      <c r="JX70">
        <v>0.23542598999091269</v>
      </c>
      <c r="JY70">
        <v>0.24084553871013106</v>
      </c>
      <c r="JZ70">
        <v>0.25331497105848494</v>
      </c>
      <c r="KA70">
        <v>0.28177237132634786</v>
      </c>
      <c r="KB70">
        <v>0.33521362096443935</v>
      </c>
      <c r="KC70">
        <v>0.37364881380752035</v>
      </c>
      <c r="KD70">
        <v>0.36096459288739718</v>
      </c>
      <c r="KE70">
        <v>0.32043238050220535</v>
      </c>
      <c r="KF70">
        <v>0.2837374038375155</v>
      </c>
      <c r="KG70">
        <v>0.11387433879898513</v>
      </c>
      <c r="KH70">
        <v>0.10578039929977021</v>
      </c>
      <c r="KI70">
        <v>9.2016858447622016E-2</v>
      </c>
      <c r="KJ70">
        <v>8.7126084563784539E-2</v>
      </c>
      <c r="KK70">
        <v>0.11062697932206617</v>
      </c>
      <c r="KL70">
        <v>0.17211214340744346</v>
      </c>
      <c r="KM70">
        <v>0.21356261093773388</v>
      </c>
      <c r="KN70">
        <v>0.2013769342919525</v>
      </c>
      <c r="KO70">
        <v>0.17245078839920799</v>
      </c>
      <c r="KP70">
        <v>0.1367148634776387</v>
      </c>
      <c r="KQ70">
        <v>0.17170484939106875</v>
      </c>
      <c r="KR70">
        <v>0.17094650884878462</v>
      </c>
      <c r="KS70">
        <v>0.17041464419959024</v>
      </c>
      <c r="KT70">
        <v>0.17824903705634318</v>
      </c>
      <c r="KU70">
        <v>0.20112351720170096</v>
      </c>
      <c r="KV70">
        <v>0.20945640912311753</v>
      </c>
      <c r="KW70">
        <v>0.21983585597589808</v>
      </c>
      <c r="KX70">
        <v>0.20752758891178713</v>
      </c>
      <c r="KY70">
        <v>0.19002058789757723</v>
      </c>
      <c r="KZ70">
        <v>0.17613509132277727</v>
      </c>
      <c r="LA70">
        <v>0.28973334862190858</v>
      </c>
      <c r="LB70">
        <v>0.28350472581747993</v>
      </c>
      <c r="LC70">
        <v>0.27251348452507179</v>
      </c>
      <c r="LD70">
        <v>0.26318279770838204</v>
      </c>
      <c r="LE70">
        <v>0.27162098888409519</v>
      </c>
      <c r="LF70">
        <v>0.28026688699165964</v>
      </c>
      <c r="LG70">
        <v>0.28647504922455769</v>
      </c>
      <c r="LH70">
        <v>0.28211343161223468</v>
      </c>
      <c r="LI70">
        <v>0.27798502228237898</v>
      </c>
      <c r="LJ70">
        <v>0.2820970660551203</v>
      </c>
      <c r="LL70" t="s">
        <v>752</v>
      </c>
      <c r="LM70" t="s">
        <v>156</v>
      </c>
      <c r="LN70" t="s">
        <v>157</v>
      </c>
      <c r="LO70">
        <v>0.59196356694832963</v>
      </c>
    </row>
    <row r="71" spans="2:327" x14ac:dyDescent="0.45">
      <c r="B71" t="s">
        <v>753</v>
      </c>
      <c r="C71" t="s">
        <v>147</v>
      </c>
      <c r="D71">
        <v>0.36962402115059473</v>
      </c>
      <c r="E71">
        <v>0.34265309648373216</v>
      </c>
      <c r="F71">
        <v>0.32594896847001587</v>
      </c>
      <c r="G71">
        <v>0.3313312538925709</v>
      </c>
      <c r="H71">
        <v>0.31816227573911676</v>
      </c>
      <c r="I71">
        <v>0.30355647689599285</v>
      </c>
      <c r="J71">
        <v>0.29146440645209709</v>
      </c>
      <c r="K71">
        <v>0.28117575789855581</v>
      </c>
      <c r="L71">
        <v>0.30780199470932451</v>
      </c>
      <c r="M71">
        <v>0.35355927036456303</v>
      </c>
      <c r="N71">
        <v>0.41081410172500482</v>
      </c>
      <c r="O71">
        <v>0.39764833942449368</v>
      </c>
      <c r="P71">
        <v>0.41343586215458566</v>
      </c>
      <c r="Q71">
        <v>0.42732682143976636</v>
      </c>
      <c r="R71">
        <v>0.38826298798716385</v>
      </c>
      <c r="S71">
        <v>0.35925778248058071</v>
      </c>
      <c r="T71">
        <v>0.35466795340674057</v>
      </c>
      <c r="U71">
        <v>0.36325651412316817</v>
      </c>
      <c r="V71">
        <v>0.39383456678448603</v>
      </c>
      <c r="W71">
        <v>0.42881390461526847</v>
      </c>
      <c r="X71">
        <v>0.37998219881106488</v>
      </c>
      <c r="Y71">
        <v>0.36255664117253722</v>
      </c>
      <c r="Z71">
        <v>0.4107520379648687</v>
      </c>
      <c r="AA71">
        <v>0.41435734667551316</v>
      </c>
      <c r="AB71">
        <v>0.37731488100720245</v>
      </c>
      <c r="AC71">
        <v>0.32554997033582089</v>
      </c>
      <c r="AD71">
        <v>0.29853410051079921</v>
      </c>
      <c r="AE71">
        <v>0.3136880082737088</v>
      </c>
      <c r="AF71">
        <v>0.34874132783854522</v>
      </c>
      <c r="AG71">
        <v>0.3811938290228381</v>
      </c>
      <c r="AH71">
        <v>0.37121042886231037</v>
      </c>
      <c r="AI71">
        <v>0.36191489341768279</v>
      </c>
      <c r="AJ71">
        <v>0.38034454982489652</v>
      </c>
      <c r="AK71">
        <v>0.39415718100751335</v>
      </c>
      <c r="AL71">
        <v>0.30985489536169109</v>
      </c>
      <c r="AM71">
        <v>0.24360858590914622</v>
      </c>
      <c r="AN71">
        <v>0.23427037247529026</v>
      </c>
      <c r="AO71">
        <v>0.26661844658553852</v>
      </c>
      <c r="AP71">
        <v>0.30619127017066133</v>
      </c>
      <c r="AQ71">
        <v>0.36077762440882033</v>
      </c>
      <c r="AR71">
        <v>0.40681729722266807</v>
      </c>
      <c r="AS71">
        <v>0.43348137292405625</v>
      </c>
      <c r="AT71">
        <v>0.46155356404653269</v>
      </c>
      <c r="AU71">
        <v>0.49722460105391481</v>
      </c>
      <c r="AV71">
        <v>0.45915604514919689</v>
      </c>
      <c r="AW71">
        <v>0.40348050152097881</v>
      </c>
      <c r="AX71">
        <v>0.38601147792334428</v>
      </c>
      <c r="AY71">
        <v>0.39628903748258421</v>
      </c>
      <c r="AZ71">
        <v>0.43445662003327457</v>
      </c>
      <c r="BA71">
        <v>0.42725654820731324</v>
      </c>
      <c r="BB71">
        <v>0.4643485735113162</v>
      </c>
      <c r="BC71">
        <v>0.44768217330244042</v>
      </c>
      <c r="BD71">
        <v>0.44569269372819798</v>
      </c>
      <c r="BE71">
        <v>0.4538601508725813</v>
      </c>
      <c r="BF71">
        <v>0.49162542500217427</v>
      </c>
      <c r="BG71">
        <v>0.46666435928155409</v>
      </c>
      <c r="BH71">
        <v>0.44642678534159014</v>
      </c>
      <c r="BI71">
        <v>0.41866974571641524</v>
      </c>
      <c r="BJ71">
        <v>0.43753174898802755</v>
      </c>
      <c r="BK71">
        <v>0.45361371866244182</v>
      </c>
      <c r="BM71" t="s">
        <v>753</v>
      </c>
      <c r="BN71" t="s">
        <v>148</v>
      </c>
      <c r="BO71">
        <v>1.6017661983875702E-2</v>
      </c>
      <c r="BP71">
        <v>1.1068641377524729E-2</v>
      </c>
      <c r="BQ71">
        <v>1.2919933367939356E-3</v>
      </c>
      <c r="BR71">
        <v>6.1322404230643619E-3</v>
      </c>
      <c r="BS71">
        <v>3.7663314503929256E-2</v>
      </c>
      <c r="BT71">
        <v>4.9768596391390467E-2</v>
      </c>
      <c r="BU71">
        <v>1.6949675033046955E-2</v>
      </c>
      <c r="BV71">
        <v>1.0800463037102101E-2</v>
      </c>
      <c r="BW71">
        <v>1.6576583201885896E-2</v>
      </c>
      <c r="BX71">
        <v>2.1564038918097213E-2</v>
      </c>
      <c r="BY71">
        <v>1.903775966520552E-2</v>
      </c>
      <c r="BZ71">
        <v>4.2850458564170218E-2</v>
      </c>
      <c r="CA71">
        <v>2.93693660320841E-2</v>
      </c>
      <c r="CB71">
        <v>1.0966195123082069E-2</v>
      </c>
      <c r="CC71">
        <v>1.8194107558462763E-2</v>
      </c>
      <c r="CD71">
        <v>3.5282369587183206E-2</v>
      </c>
      <c r="CE71">
        <v>3.6617691204980055E-2</v>
      </c>
      <c r="CF71">
        <v>5.5223666644006937E-4</v>
      </c>
      <c r="CG71">
        <v>1.1153487431433834E-3</v>
      </c>
      <c r="CH71">
        <v>1.4208848292562576E-2</v>
      </c>
      <c r="CI71">
        <v>1.7463735587594932E-2</v>
      </c>
      <c r="CJ71">
        <v>6.1326602477633817E-3</v>
      </c>
      <c r="CK71">
        <v>6.7108691610248449E-3</v>
      </c>
      <c r="CL71">
        <v>1.1103827930975387E-2</v>
      </c>
      <c r="CM71">
        <v>4.1767065577331619E-2</v>
      </c>
      <c r="CN71">
        <v>4.4623833881458012E-2</v>
      </c>
      <c r="CO71">
        <v>1.8340131694018956E-2</v>
      </c>
      <c r="CP71">
        <v>1.1329491894053353E-2</v>
      </c>
      <c r="CQ71">
        <v>2.0314280713365843E-2</v>
      </c>
      <c r="CR71">
        <v>2.4801370092487066E-2</v>
      </c>
      <c r="CS71">
        <v>3.1386616895551202E-2</v>
      </c>
      <c r="CT71">
        <v>4.4168536679575925E-2</v>
      </c>
      <c r="CU71">
        <v>5.8298478278349289E-2</v>
      </c>
      <c r="CV71">
        <v>5.4564124327132993E-2</v>
      </c>
      <c r="CW71">
        <v>4.3059144362719994E-2</v>
      </c>
      <c r="CX71">
        <v>3.6617562888741351E-2</v>
      </c>
      <c r="CY71">
        <v>4.2610385703920166E-2</v>
      </c>
      <c r="CZ71">
        <v>4.3133319194727467E-2</v>
      </c>
      <c r="DA71">
        <v>1.6709659891119125E-2</v>
      </c>
      <c r="DB71">
        <v>1.0515577484863967E-2</v>
      </c>
      <c r="DC71">
        <v>6.0590559499595284E-2</v>
      </c>
      <c r="DD71">
        <v>7.1808622068785327E-2</v>
      </c>
      <c r="DE71">
        <v>6.040587817026536E-2</v>
      </c>
      <c r="DF71">
        <v>1.4068413655269604E-2</v>
      </c>
      <c r="DG71">
        <v>5.6471166096236647E-3</v>
      </c>
      <c r="DH71">
        <v>2.2653856929213167E-4</v>
      </c>
      <c r="DI71">
        <v>6.703281539842793E-3</v>
      </c>
      <c r="DJ71">
        <v>7.3351271916397122E-3</v>
      </c>
      <c r="DK71">
        <v>6.8383365878647382E-3</v>
      </c>
      <c r="DL71">
        <v>1.6752481541909774E-2</v>
      </c>
      <c r="DM71">
        <v>2.439015770698676E-2</v>
      </c>
      <c r="DN71">
        <v>3.1449325753958701E-2</v>
      </c>
      <c r="DO71">
        <v>6.2493493408053366E-3</v>
      </c>
      <c r="DP71">
        <v>1.1132577812049167E-2</v>
      </c>
      <c r="DQ71">
        <v>9.1981364651746011E-3</v>
      </c>
      <c r="DR71">
        <v>1.2072348420958124E-2</v>
      </c>
      <c r="DS71">
        <v>2.5427656781378458E-2</v>
      </c>
      <c r="DT71">
        <v>3.5651931757580732E-2</v>
      </c>
      <c r="DU71">
        <v>6.8345979030329615E-2</v>
      </c>
      <c r="DV71">
        <v>2.7907056331575825E-2</v>
      </c>
      <c r="DX71" t="s">
        <v>753</v>
      </c>
      <c r="DY71" t="s">
        <v>149</v>
      </c>
      <c r="DZ71">
        <v>4.0348986612270064E-2</v>
      </c>
      <c r="EA71">
        <v>4.4030174303156311E-2</v>
      </c>
      <c r="EB71">
        <v>3.1743758490439762E-2</v>
      </c>
      <c r="EC71">
        <v>2.9867922678862589E-2</v>
      </c>
      <c r="ED71">
        <v>2.9690757328750522E-3</v>
      </c>
      <c r="EE71">
        <v>5.105890772706163E-3</v>
      </c>
      <c r="EF71">
        <v>3.5893448520156288E-2</v>
      </c>
      <c r="EG71">
        <v>3.4076509894352756E-2</v>
      </c>
      <c r="EH71">
        <v>3.2689363128788076E-2</v>
      </c>
      <c r="EI71">
        <v>4.9281651993265861E-2</v>
      </c>
      <c r="EJ71">
        <v>3.0908424643655025E-2</v>
      </c>
      <c r="EK71">
        <v>3.4215366540910258E-2</v>
      </c>
      <c r="EL71">
        <v>4.4687094013778426E-2</v>
      </c>
      <c r="EM71">
        <v>7.0557533900211328E-2</v>
      </c>
      <c r="EN71">
        <v>6.0583386443951476E-2</v>
      </c>
      <c r="EO71">
        <v>2.8465757358476139E-2</v>
      </c>
      <c r="EP71">
        <v>1.8696691537756622E-2</v>
      </c>
      <c r="EQ71">
        <v>5.281201086962372E-2</v>
      </c>
      <c r="ER71">
        <v>4.8956200331519609E-2</v>
      </c>
      <c r="ES71">
        <v>7.2917259755498265E-3</v>
      </c>
      <c r="ET71">
        <v>6.2546690639017827E-2</v>
      </c>
      <c r="EU71">
        <v>2.7590827848409355E-2</v>
      </c>
      <c r="EV71">
        <v>3.9498186044061856E-2</v>
      </c>
      <c r="EW71">
        <v>1.7494594677846462E-2</v>
      </c>
      <c r="EX71">
        <v>1.6422484843906959E-2</v>
      </c>
      <c r="EY71">
        <v>1.8376804758985326E-2</v>
      </c>
      <c r="EZ71">
        <v>5.5359840205515681E-2</v>
      </c>
      <c r="FA71">
        <v>6.1112919932737854E-2</v>
      </c>
      <c r="FB71">
        <v>5.0330962446772425E-2</v>
      </c>
      <c r="FC71">
        <v>2.2293881571450649E-2</v>
      </c>
      <c r="FD71">
        <v>2.3733223914261553E-2</v>
      </c>
      <c r="FE71">
        <v>1.5947068274085513E-2</v>
      </c>
      <c r="FF71">
        <v>1.6225791802418378E-2</v>
      </c>
      <c r="FG71">
        <v>3.3525697753723646E-2</v>
      </c>
      <c r="FH71">
        <v>6.4453503931428902E-2</v>
      </c>
      <c r="FI71">
        <v>6.4650065942942606E-2</v>
      </c>
      <c r="FJ71">
        <v>3.1201408500255143E-2</v>
      </c>
      <c r="FK71">
        <v>4.4348287987613236E-3</v>
      </c>
      <c r="FL71">
        <v>9.6182986221317619E-3</v>
      </c>
      <c r="FM71">
        <v>2.6285978455049087E-2</v>
      </c>
      <c r="FN71">
        <v>2.6084843120991599E-2</v>
      </c>
      <c r="FO71">
        <v>6.2084829246891696E-2</v>
      </c>
      <c r="FP71">
        <v>0.12205770809880659</v>
      </c>
      <c r="FQ71">
        <v>0.14474469520833788</v>
      </c>
      <c r="FR71">
        <v>0.16437188223197383</v>
      </c>
      <c r="FS71">
        <v>6.657786411682038E-3</v>
      </c>
      <c r="FT71">
        <v>2.9622739981004717E-3</v>
      </c>
      <c r="FU71">
        <v>0</v>
      </c>
      <c r="FV71">
        <v>1.95968119355524E-3</v>
      </c>
      <c r="FW71">
        <v>2.6865364805972042E-2</v>
      </c>
      <c r="FX71">
        <v>7.0692471690585207E-2</v>
      </c>
      <c r="FY71">
        <v>2.4449057212612219E-2</v>
      </c>
      <c r="FZ71">
        <v>4.9944437887377791E-2</v>
      </c>
      <c r="GA71">
        <v>4.4516076211829105E-2</v>
      </c>
      <c r="GB71">
        <v>3.3786933440145238E-2</v>
      </c>
      <c r="GC71">
        <v>2.6939465220317572E-2</v>
      </c>
      <c r="GD71">
        <v>3.8993330358997665E-2</v>
      </c>
      <c r="GE71">
        <v>1.8791913532138695E-2</v>
      </c>
      <c r="GF71">
        <v>3.1721221609169556E-2</v>
      </c>
      <c r="GG71">
        <v>8.9753139245235466E-2</v>
      </c>
      <c r="GI71" t="s">
        <v>753</v>
      </c>
      <c r="GJ71" t="s">
        <v>150</v>
      </c>
      <c r="GK71">
        <v>0.18915676832459022</v>
      </c>
      <c r="GL71">
        <v>0.1762065425576568</v>
      </c>
      <c r="GM71">
        <v>0.18462336937946999</v>
      </c>
      <c r="GN71">
        <v>0.18300881159412635</v>
      </c>
      <c r="GO71">
        <v>0.16675202457412494</v>
      </c>
      <c r="GP71">
        <v>0.14482471996525881</v>
      </c>
      <c r="GQ71">
        <v>0.13763689320982964</v>
      </c>
      <c r="GR71">
        <v>0.14495860565703569</v>
      </c>
      <c r="GS71">
        <v>0.14325060673194237</v>
      </c>
      <c r="GT71">
        <v>0.15980397739447239</v>
      </c>
      <c r="GU71">
        <v>0.22483650202914227</v>
      </c>
      <c r="GV71">
        <v>0.19616196506128633</v>
      </c>
      <c r="GW71">
        <v>0.208500042031074</v>
      </c>
      <c r="GX71">
        <v>0.20486584461486523</v>
      </c>
      <c r="GY71">
        <v>0.16389356710622446</v>
      </c>
      <c r="GZ71">
        <v>0.1616818387138875</v>
      </c>
      <c r="HA71">
        <v>0.16731839672552345</v>
      </c>
      <c r="HB71">
        <v>0.16862751604269777</v>
      </c>
      <c r="HC71">
        <v>0.20434583976322804</v>
      </c>
      <c r="HD71">
        <v>0.25816996962113525</v>
      </c>
      <c r="HE71">
        <v>0.19026962305226902</v>
      </c>
      <c r="HF71">
        <v>0.21343810953094158</v>
      </c>
      <c r="HG71">
        <v>0.2401957344307406</v>
      </c>
      <c r="HH71">
        <v>0.25689359600817446</v>
      </c>
      <c r="HI71">
        <v>0.18539686719908435</v>
      </c>
      <c r="HJ71">
        <v>0.14223350332512166</v>
      </c>
      <c r="HK71">
        <v>0.12445122939803681</v>
      </c>
      <c r="HL71">
        <v>0.13478217923107419</v>
      </c>
      <c r="HM71">
        <v>0.16488224736861304</v>
      </c>
      <c r="HN71">
        <v>0.22314800503428317</v>
      </c>
      <c r="HO71">
        <v>0.23481567146343318</v>
      </c>
      <c r="HP71">
        <v>0.21017145419854733</v>
      </c>
      <c r="HQ71">
        <v>0.21576388748588804</v>
      </c>
      <c r="HR71">
        <v>0.22665428364482915</v>
      </c>
      <c r="HS71">
        <v>0.1479426784912139</v>
      </c>
      <c r="HT71">
        <v>9.4424031743886805E-2</v>
      </c>
      <c r="HU71">
        <v>0.11241525154544944</v>
      </c>
      <c r="HV71">
        <v>0.15962546544964934</v>
      </c>
      <c r="HW71">
        <v>0.21819002810643065</v>
      </c>
      <c r="HX71">
        <v>0.24630653080341072</v>
      </c>
      <c r="HY71">
        <v>0.22068022642675375</v>
      </c>
      <c r="HZ71">
        <v>0.18821902196422036</v>
      </c>
      <c r="IA71">
        <v>0.16247844432745062</v>
      </c>
      <c r="IB71">
        <v>0.21984370909188097</v>
      </c>
      <c r="IC71">
        <v>0.17340446333234719</v>
      </c>
      <c r="ID71">
        <v>0.31536047720057975</v>
      </c>
      <c r="IE71">
        <v>0.29540831255344518</v>
      </c>
      <c r="IF71">
        <v>0.30443139139133307</v>
      </c>
      <c r="IG71">
        <v>0.33894429012895999</v>
      </c>
      <c r="IH71">
        <v>0.28865406023459816</v>
      </c>
      <c r="II71">
        <v>0.2388967977598907</v>
      </c>
      <c r="IJ71">
        <v>0.27350746803788945</v>
      </c>
      <c r="IK71">
        <v>0.26893483538437302</v>
      </c>
      <c r="IL71">
        <v>0.29106909177073631</v>
      </c>
      <c r="IM71">
        <v>0.3265796949804301</v>
      </c>
      <c r="IN71">
        <v>0.30320632806821474</v>
      </c>
      <c r="IO71">
        <v>0.25362692735270359</v>
      </c>
      <c r="IP71">
        <v>0.24113468271697072</v>
      </c>
      <c r="IQ71">
        <v>0.21306748486280436</v>
      </c>
      <c r="IR71">
        <v>0.20008659986799149</v>
      </c>
      <c r="JB71" t="s">
        <v>753</v>
      </c>
      <c r="JC71">
        <v>0.22709657108717693</v>
      </c>
      <c r="JD71">
        <v>0.2228517007230125</v>
      </c>
      <c r="JE71">
        <v>0.20997584022484969</v>
      </c>
      <c r="JF71">
        <v>0.21990847963478716</v>
      </c>
      <c r="JG71">
        <v>0.29513886103256581</v>
      </c>
      <c r="JH71">
        <v>0.3325550522601961</v>
      </c>
      <c r="JI71">
        <v>0.3205427617167283</v>
      </c>
      <c r="JJ71">
        <v>0.28584897035520762</v>
      </c>
      <c r="JK71">
        <v>0.25825893834030311</v>
      </c>
      <c r="JL71">
        <v>0.24445243022443292</v>
      </c>
      <c r="JM71">
        <v>0.22091091019278783</v>
      </c>
      <c r="JN71">
        <v>0.2195629308114016</v>
      </c>
      <c r="JO71">
        <v>0.21417364422552193</v>
      </c>
      <c r="JP71">
        <v>0.24117217220949094</v>
      </c>
      <c r="JQ71">
        <v>0.27687215022188549</v>
      </c>
      <c r="JR71">
        <v>0.30919501122668863</v>
      </c>
      <c r="JS71">
        <v>0.3147189308197984</v>
      </c>
      <c r="JT71">
        <v>0.28773183734925173</v>
      </c>
      <c r="JU71">
        <v>0.26132083342572221</v>
      </c>
      <c r="JV71">
        <v>0.23893455991907694</v>
      </c>
      <c r="JW71">
        <v>0.13454794078189214</v>
      </c>
      <c r="JX71">
        <v>0.12716719083991235</v>
      </c>
      <c r="JY71">
        <v>0.12412026620791596</v>
      </c>
      <c r="JZ71">
        <v>0.14987695103965906</v>
      </c>
      <c r="KA71">
        <v>0.16382714527637651</v>
      </c>
      <c r="KB71">
        <v>0.20819111492732392</v>
      </c>
      <c r="KC71">
        <v>0.2275377932674576</v>
      </c>
      <c r="KD71">
        <v>0.21014266102300205</v>
      </c>
      <c r="KE71">
        <v>0.17478877617286873</v>
      </c>
      <c r="KF71">
        <v>0.14174516338290666</v>
      </c>
      <c r="KG71">
        <v>3.0937639635998132E-2</v>
      </c>
      <c r="KH71">
        <v>3.2043586789570859E-2</v>
      </c>
      <c r="KI71">
        <v>2.664948470097675E-2</v>
      </c>
      <c r="KJ71">
        <v>2.8984530870491063E-2</v>
      </c>
      <c r="KK71">
        <v>4.3262273170630722E-2</v>
      </c>
      <c r="KL71">
        <v>7.3009347956097329E-2</v>
      </c>
      <c r="KM71">
        <v>8.8961988796748145E-2</v>
      </c>
      <c r="KN71">
        <v>7.7313385379553096E-2</v>
      </c>
      <c r="KO71">
        <v>5.5217503113073649E-2</v>
      </c>
      <c r="KP71">
        <v>3.5487795233667067E-2</v>
      </c>
      <c r="KQ71">
        <v>5.585962311345713E-2</v>
      </c>
      <c r="KR71">
        <v>6.1192732948922413E-2</v>
      </c>
      <c r="KS71">
        <v>6.1264167193765054E-2</v>
      </c>
      <c r="KT71">
        <v>7.2956732302947802E-2</v>
      </c>
      <c r="KU71">
        <v>9.7832817648273285E-2</v>
      </c>
      <c r="KV71">
        <v>0.11920750040097557</v>
      </c>
      <c r="KW71">
        <v>0.12270877587888307</v>
      </c>
      <c r="KX71">
        <v>0.10158756592704278</v>
      </c>
      <c r="KY71">
        <v>7.5635993535992083E-2</v>
      </c>
      <c r="KZ71">
        <v>5.7392648097277774E-2</v>
      </c>
      <c r="LA71">
        <v>0.13911669073691496</v>
      </c>
      <c r="LB71">
        <v>0.13236792077902737</v>
      </c>
      <c r="LC71">
        <v>0.12962287790821006</v>
      </c>
      <c r="LD71">
        <v>0.12743102056306158</v>
      </c>
      <c r="LE71">
        <v>0.15505395750020029</v>
      </c>
      <c r="LF71">
        <v>0.16718332655074059</v>
      </c>
      <c r="LG71">
        <v>0.15883286265328544</v>
      </c>
      <c r="LH71">
        <v>0.1424248562759628</v>
      </c>
      <c r="LI71">
        <v>0.13275403727267662</v>
      </c>
      <c r="LJ71">
        <v>0.13453800953463577</v>
      </c>
      <c r="LL71" t="s">
        <v>754</v>
      </c>
      <c r="LM71" t="s">
        <v>156</v>
      </c>
      <c r="LN71" t="s">
        <v>157</v>
      </c>
      <c r="LO71">
        <v>0.55450042757993101</v>
      </c>
    </row>
    <row r="72" spans="2:327" x14ac:dyDescent="0.45">
      <c r="B72" t="s">
        <v>755</v>
      </c>
      <c r="C72" t="s">
        <v>147</v>
      </c>
      <c r="D72">
        <v>0.38614494685674272</v>
      </c>
      <c r="E72">
        <v>0.36807326228642906</v>
      </c>
      <c r="F72">
        <v>0.36823470687806076</v>
      </c>
      <c r="G72">
        <v>0.37858796561862812</v>
      </c>
      <c r="H72">
        <v>0.36415921893769149</v>
      </c>
      <c r="I72">
        <v>0.35306585888161318</v>
      </c>
      <c r="J72">
        <v>0.33735454756572303</v>
      </c>
      <c r="K72">
        <v>0.35055428923145554</v>
      </c>
      <c r="L72">
        <v>0.36129842549997487</v>
      </c>
      <c r="M72">
        <v>0.38165404937129638</v>
      </c>
      <c r="N72">
        <v>0.41074162584009127</v>
      </c>
      <c r="O72">
        <v>0.40332920425342833</v>
      </c>
      <c r="P72">
        <v>0.41185903565338644</v>
      </c>
      <c r="Q72">
        <v>0.43573372585950049</v>
      </c>
      <c r="R72">
        <v>0.42263901605689336</v>
      </c>
      <c r="S72">
        <v>0.37499950585400632</v>
      </c>
      <c r="T72">
        <v>0.35761282265226724</v>
      </c>
      <c r="U72">
        <v>0.36622742093969241</v>
      </c>
      <c r="V72">
        <v>0.39124409297627133</v>
      </c>
      <c r="W72">
        <v>0.42524257168023283</v>
      </c>
      <c r="X72">
        <v>0.35786509553711437</v>
      </c>
      <c r="Y72">
        <v>0.33772998870495463</v>
      </c>
      <c r="Z72">
        <v>0.35738196211796458</v>
      </c>
      <c r="AA72">
        <v>0.39764340798165032</v>
      </c>
      <c r="AB72">
        <v>0.39831900275406512</v>
      </c>
      <c r="AC72">
        <v>0.36995255206898003</v>
      </c>
      <c r="AD72">
        <v>0.33788436239842973</v>
      </c>
      <c r="AE72">
        <v>0.35041698433694907</v>
      </c>
      <c r="AF72">
        <v>0.3729106320570863</v>
      </c>
      <c r="AG72">
        <v>0.36437214453246175</v>
      </c>
      <c r="AH72">
        <v>0.33153520388309665</v>
      </c>
      <c r="AI72">
        <v>0.32305316080915747</v>
      </c>
      <c r="AJ72">
        <v>0.32553307791604752</v>
      </c>
      <c r="AK72">
        <v>0.38809417099805366</v>
      </c>
      <c r="AL72">
        <v>0.41518003105036133</v>
      </c>
      <c r="AM72">
        <v>0.37859516381208025</v>
      </c>
      <c r="AN72">
        <v>0.35678589053075216</v>
      </c>
      <c r="AO72">
        <v>0.3659339064914468</v>
      </c>
      <c r="AP72">
        <v>0.36661134482416347</v>
      </c>
      <c r="AQ72">
        <v>0.38022995238411378</v>
      </c>
      <c r="AR72">
        <v>0.35628026106935107</v>
      </c>
      <c r="AS72">
        <v>0.41551640104015902</v>
      </c>
      <c r="AT72">
        <v>0.43063724587508595</v>
      </c>
      <c r="AU72">
        <v>0.44486011325025981</v>
      </c>
      <c r="AV72">
        <v>0.44186127239628248</v>
      </c>
      <c r="AW72">
        <v>0.38531352744588993</v>
      </c>
      <c r="AX72">
        <v>0.37069371386466593</v>
      </c>
      <c r="AY72">
        <v>0.37314123418341</v>
      </c>
      <c r="AZ72">
        <v>0.35981827665865446</v>
      </c>
      <c r="BA72">
        <v>0.35843494541152887</v>
      </c>
      <c r="BB72">
        <v>0.46510049513666729</v>
      </c>
      <c r="BC72">
        <v>0.46660043629484832</v>
      </c>
      <c r="BD72">
        <v>0.46655629244050451</v>
      </c>
      <c r="BE72">
        <v>0.47077601995053325</v>
      </c>
      <c r="BF72">
        <v>0.48811697487674521</v>
      </c>
      <c r="BG72">
        <v>0.4738048715622567</v>
      </c>
      <c r="BH72">
        <v>0.44022832958516156</v>
      </c>
      <c r="BI72">
        <v>0.41134752456347357</v>
      </c>
      <c r="BJ72">
        <v>0.42158113850271822</v>
      </c>
      <c r="BK72">
        <v>0.4502334825607191</v>
      </c>
      <c r="BM72" t="s">
        <v>755</v>
      </c>
      <c r="BN72" t="s">
        <v>148</v>
      </c>
      <c r="BO72">
        <v>8.9997954955164279E-3</v>
      </c>
      <c r="BP72">
        <v>2.1971957151690379E-2</v>
      </c>
      <c r="BQ72">
        <v>1.3489145977615491E-2</v>
      </c>
      <c r="BR72">
        <v>3.2431067295483992E-2</v>
      </c>
      <c r="BS72">
        <v>2.8248558690004959E-2</v>
      </c>
      <c r="BT72">
        <v>6.2429479025381665E-2</v>
      </c>
      <c r="BU72">
        <v>4.6950647702606721E-2</v>
      </c>
      <c r="BV72">
        <v>2.581807081765386E-2</v>
      </c>
      <c r="BW72">
        <v>3.1811438632050264E-2</v>
      </c>
      <c r="BX72">
        <v>4.0421795802882264E-2</v>
      </c>
      <c r="BY72">
        <v>2.5878665400198501E-2</v>
      </c>
      <c r="BZ72">
        <v>2.2620836090607228E-2</v>
      </c>
      <c r="CA72">
        <v>3.513533510545911E-2</v>
      </c>
      <c r="CB72">
        <v>5.614411658082559E-2</v>
      </c>
      <c r="CC72">
        <v>4.2059556213350356E-2</v>
      </c>
      <c r="CD72">
        <v>2.6850858590698887E-2</v>
      </c>
      <c r="CE72">
        <v>1.1541813033306706E-2</v>
      </c>
      <c r="CF72">
        <v>2.4570673196448393E-2</v>
      </c>
      <c r="CG72">
        <v>4.672662550422655E-2</v>
      </c>
      <c r="CH72">
        <v>3.7727299050580004E-2</v>
      </c>
      <c r="CI72">
        <v>4.5430436307638093E-2</v>
      </c>
      <c r="CJ72">
        <v>3.4478963611180205E-2</v>
      </c>
      <c r="CK72">
        <v>2.8872773246332858E-2</v>
      </c>
      <c r="CL72">
        <v>5.5387293659879364E-2</v>
      </c>
      <c r="CM72">
        <v>4.0259994608098384E-2</v>
      </c>
      <c r="CN72">
        <v>4.1151631481489724E-2</v>
      </c>
      <c r="CO72">
        <v>2.0550292185815014E-2</v>
      </c>
      <c r="CP72">
        <v>3.5478923979187234E-2</v>
      </c>
      <c r="CQ72">
        <v>4.8960047882938125E-2</v>
      </c>
      <c r="CR72">
        <v>6.8831075595958593E-2</v>
      </c>
      <c r="CS72">
        <v>5.4579200577018157E-2</v>
      </c>
      <c r="CT72">
        <v>1.2798094158879976E-2</v>
      </c>
      <c r="CU72">
        <v>1.575042927504056E-2</v>
      </c>
      <c r="CV72">
        <v>4.1202436660062888E-2</v>
      </c>
      <c r="CW72">
        <v>8.7027528084393804E-2</v>
      </c>
      <c r="CX72">
        <v>0.10910432229594945</v>
      </c>
      <c r="CY72">
        <v>6.6866226870324785E-2</v>
      </c>
      <c r="CZ72">
        <v>4.8669564675530651E-2</v>
      </c>
      <c r="DA72">
        <v>5.4397221602040621E-2</v>
      </c>
      <c r="DB72">
        <v>9.5800664793479873E-2</v>
      </c>
      <c r="DC72">
        <v>3.5124160250606766E-2</v>
      </c>
      <c r="DD72">
        <v>5.0367487115279552E-2</v>
      </c>
      <c r="DE72">
        <v>5.0108803469923455E-2</v>
      </c>
      <c r="DF72">
        <v>2.693859000315503E-2</v>
      </c>
      <c r="DG72">
        <v>4.7753903898520023E-2</v>
      </c>
      <c r="DH72">
        <v>5.9279309649444362E-2</v>
      </c>
      <c r="DI72">
        <v>6.0884450789371311E-2</v>
      </c>
      <c r="DJ72">
        <v>5.8135761949328603E-2</v>
      </c>
      <c r="DK72">
        <v>3.9708550488961984E-2</v>
      </c>
      <c r="DL72">
        <v>3.7860165446607696E-2</v>
      </c>
      <c r="DM72">
        <v>3.0297915219156299E-2</v>
      </c>
      <c r="DN72">
        <v>4.0363643633074134E-3</v>
      </c>
      <c r="DO72">
        <v>2.0982475601716795E-2</v>
      </c>
      <c r="DP72">
        <v>4.2646836435012547E-2</v>
      </c>
      <c r="DQ72">
        <v>3.6517236340213276E-2</v>
      </c>
      <c r="DR72">
        <v>2.771074439046708E-3</v>
      </c>
      <c r="DS72">
        <v>2.2190797098943057E-2</v>
      </c>
      <c r="DT72">
        <v>4.5611495875875249E-2</v>
      </c>
      <c r="DU72">
        <v>4.1346179258553634E-2</v>
      </c>
      <c r="DV72">
        <v>6.9515146900036642E-2</v>
      </c>
      <c r="DX72" t="s">
        <v>755</v>
      </c>
      <c r="DY72" t="s">
        <v>149</v>
      </c>
      <c r="DZ72">
        <v>4.9086244125582774E-2</v>
      </c>
      <c r="EA72">
        <v>6.9917238575937643E-3</v>
      </c>
      <c r="EB72">
        <v>3.2006961915458494E-2</v>
      </c>
      <c r="EC72">
        <v>3.3702889530995914E-2</v>
      </c>
      <c r="ED72">
        <v>3.3950240646731952E-2</v>
      </c>
      <c r="EE72">
        <v>2.1481507412015391E-2</v>
      </c>
      <c r="EF72">
        <v>3.7362497883282761E-2</v>
      </c>
      <c r="EG72">
        <v>6.6098004563145032E-2</v>
      </c>
      <c r="EH72">
        <v>6.3116137092333713E-2</v>
      </c>
      <c r="EI72">
        <v>4.4881821702603096E-2</v>
      </c>
      <c r="EJ72">
        <v>4.9683230776585784E-2</v>
      </c>
      <c r="EK72">
        <v>2.5092167206072512E-2</v>
      </c>
      <c r="EL72">
        <v>2.1211765138485331E-2</v>
      </c>
      <c r="EM72">
        <v>1.8134392757198321E-2</v>
      </c>
      <c r="EN72">
        <v>6.5614110338687207E-2</v>
      </c>
      <c r="EO72">
        <v>7.9256372871699732E-2</v>
      </c>
      <c r="EP72">
        <v>3.9943087534097227E-2</v>
      </c>
      <c r="EQ72">
        <v>1.7079717028821131E-2</v>
      </c>
      <c r="ER72">
        <v>6.2731945951854471E-3</v>
      </c>
      <c r="ES72">
        <v>5.3691835652021867E-2</v>
      </c>
      <c r="ET72">
        <v>6.6535728880851505E-2</v>
      </c>
      <c r="EU72">
        <v>4.7679486250328473E-2</v>
      </c>
      <c r="EV72">
        <v>8.5425650828266836E-2</v>
      </c>
      <c r="EW72">
        <v>9.7462389395256921E-2</v>
      </c>
      <c r="EX72">
        <v>6.4544179400779569E-2</v>
      </c>
      <c r="EY72">
        <v>7.7557972714791604E-2</v>
      </c>
      <c r="EZ72">
        <v>7.2825167032909616E-2</v>
      </c>
      <c r="FA72">
        <v>7.2595346743486583E-2</v>
      </c>
      <c r="FB72">
        <v>3.281524938731064E-2</v>
      </c>
      <c r="FC72">
        <v>3.3942643749124035E-2</v>
      </c>
      <c r="FD72">
        <v>9.0922600767388839E-2</v>
      </c>
      <c r="FE72">
        <v>0.13422562015491868</v>
      </c>
      <c r="FF72">
        <v>9.3493195059790299E-2</v>
      </c>
      <c r="FG72">
        <v>6.5094219337490961E-2</v>
      </c>
      <c r="FH72">
        <v>2.4469290957327191E-2</v>
      </c>
      <c r="FI72">
        <v>6.2282605936856356E-3</v>
      </c>
      <c r="FJ72">
        <v>6.4052634305228229E-2</v>
      </c>
      <c r="FK72">
        <v>8.589487487899318E-2</v>
      </c>
      <c r="FL72">
        <v>6.5773808897924363E-2</v>
      </c>
      <c r="FM72">
        <v>5.5674740526518253E-2</v>
      </c>
      <c r="FN72">
        <v>5.4708524271397004E-2</v>
      </c>
      <c r="FO72">
        <v>0.17767015023174892</v>
      </c>
      <c r="FP72">
        <v>0.11732700308545761</v>
      </c>
      <c r="FQ72">
        <v>6.5440095016583946E-2</v>
      </c>
      <c r="FR72">
        <v>9.897179342954765E-2</v>
      </c>
      <c r="FS72">
        <v>5.4651525415563167E-2</v>
      </c>
      <c r="FT72">
        <v>2.8328141916140144E-2</v>
      </c>
      <c r="FU72">
        <v>6.9367397988205612E-2</v>
      </c>
      <c r="FV72">
        <v>0.11068528425648846</v>
      </c>
      <c r="FW72">
        <v>6.1243511731886711E-2</v>
      </c>
      <c r="FX72">
        <v>0.13188773821193009</v>
      </c>
      <c r="FY72">
        <v>9.5781072911435006E-2</v>
      </c>
      <c r="FZ72">
        <v>5.0644217282897558E-2</v>
      </c>
      <c r="GA72">
        <v>0</v>
      </c>
      <c r="GB72">
        <v>5.265060252971443E-2</v>
      </c>
      <c r="GC72">
        <v>9.7318029342711679E-2</v>
      </c>
      <c r="GD72">
        <v>7.7987691798549197E-2</v>
      </c>
      <c r="GE72">
        <v>5.6964851262469342E-3</v>
      </c>
      <c r="GF72">
        <v>6.1704696314080175E-2</v>
      </c>
      <c r="GG72">
        <v>8.984425663419246E-2</v>
      </c>
      <c r="GI72" t="s">
        <v>755</v>
      </c>
      <c r="GJ72" t="s">
        <v>150</v>
      </c>
      <c r="GK72">
        <v>0.19120299162160703</v>
      </c>
      <c r="GL72">
        <v>0.21323490185717869</v>
      </c>
      <c r="GM72">
        <v>0.19529391260222159</v>
      </c>
      <c r="GN72">
        <v>0.19102926705124607</v>
      </c>
      <c r="GO72">
        <v>0.17109903290997272</v>
      </c>
      <c r="GP72">
        <v>0.14045107399432891</v>
      </c>
      <c r="GQ72">
        <v>0.12940481599829498</v>
      </c>
      <c r="GR72">
        <v>0.12072007582911913</v>
      </c>
      <c r="GS72">
        <v>0.12727565950751618</v>
      </c>
      <c r="GT72">
        <v>0.16172526234218773</v>
      </c>
      <c r="GU72">
        <v>0.20490166333021004</v>
      </c>
      <c r="GV72">
        <v>0.23217920374557019</v>
      </c>
      <c r="GW72">
        <v>0.23590962061813606</v>
      </c>
      <c r="GX72">
        <v>0.22853443343066263</v>
      </c>
      <c r="GY72">
        <v>0.18123876874310527</v>
      </c>
      <c r="GZ72">
        <v>0.14025878888112348</v>
      </c>
      <c r="HA72">
        <v>0.17715500355210767</v>
      </c>
      <c r="HB72">
        <v>0.18834959468603465</v>
      </c>
      <c r="HC72">
        <v>0.19874119507677845</v>
      </c>
      <c r="HD72">
        <v>0.19014799394565984</v>
      </c>
      <c r="HE72">
        <v>0.14826086601668159</v>
      </c>
      <c r="HF72">
        <v>0.14497336938681696</v>
      </c>
      <c r="HG72">
        <v>0.12900225988062627</v>
      </c>
      <c r="HH72">
        <v>0.12125444164531921</v>
      </c>
      <c r="HI72">
        <v>0.18118664555736602</v>
      </c>
      <c r="HJ72">
        <v>0.15581461670131233</v>
      </c>
      <c r="HK72">
        <v>0.14442086183461936</v>
      </c>
      <c r="HL72">
        <v>0.14388977550800933</v>
      </c>
      <c r="HM72">
        <v>0.18007565754179319</v>
      </c>
      <c r="HN72">
        <v>0.16149021610493097</v>
      </c>
      <c r="HO72">
        <v>9.2229709717331396E-2</v>
      </c>
      <c r="HP72">
        <v>8.301464445665159E-2</v>
      </c>
      <c r="HQ72">
        <v>0.12183603480563367</v>
      </c>
      <c r="HR72">
        <v>0.174449021552358</v>
      </c>
      <c r="HS72">
        <v>0.23009463172292496</v>
      </c>
      <c r="HT72">
        <v>0.18629377527865176</v>
      </c>
      <c r="HU72">
        <v>0.14488759792762862</v>
      </c>
      <c r="HV72">
        <v>0.1558889176017236</v>
      </c>
      <c r="HW72">
        <v>0.16722301708646564</v>
      </c>
      <c r="HX72">
        <v>0.13668871548525802</v>
      </c>
      <c r="HY72">
        <v>0.16780649015285959</v>
      </c>
      <c r="HZ72">
        <v>8.847898508779678E-2</v>
      </c>
      <c r="IA72">
        <v>0.16748897444987051</v>
      </c>
      <c r="IB72">
        <v>0.24842308321563572</v>
      </c>
      <c r="IC72">
        <v>0.17933641447466525</v>
      </c>
      <c r="ID72">
        <v>0.17166376760326651</v>
      </c>
      <c r="IE72">
        <v>0.17311017015691996</v>
      </c>
      <c r="IF72">
        <v>0.1345586322559372</v>
      </c>
      <c r="IG72">
        <v>0.10303918523655591</v>
      </c>
      <c r="IH72">
        <v>0.15445079160715167</v>
      </c>
      <c r="II72">
        <v>0.18800386521578774</v>
      </c>
      <c r="IJ72">
        <v>0.25196984911847164</v>
      </c>
      <c r="IK72">
        <v>0.26299580881439238</v>
      </c>
      <c r="IL72">
        <v>0.29331471608765491</v>
      </c>
      <c r="IM72">
        <v>0.26560089474428994</v>
      </c>
      <c r="IN72">
        <v>0.24470897253521665</v>
      </c>
      <c r="IO72">
        <v>0.21719748922288762</v>
      </c>
      <c r="IP72">
        <v>0.23004399058640426</v>
      </c>
      <c r="IQ72">
        <v>0.1995148420606058</v>
      </c>
      <c r="IR72">
        <v>0.16729429003238311</v>
      </c>
      <c r="JB72" t="s">
        <v>755</v>
      </c>
      <c r="JC72">
        <v>0.25650670263806619</v>
      </c>
      <c r="JD72">
        <v>0.25082010670467808</v>
      </c>
      <c r="JE72">
        <v>0.23757765027381766</v>
      </c>
      <c r="JF72">
        <v>0.22524018277364249</v>
      </c>
      <c r="JG72">
        <v>0.27110121025061901</v>
      </c>
      <c r="JH72">
        <v>0.29893878090284204</v>
      </c>
      <c r="JI72">
        <v>0.29843459729169614</v>
      </c>
      <c r="JJ72">
        <v>0.29890542152937127</v>
      </c>
      <c r="JK72">
        <v>0.28565385678583805</v>
      </c>
      <c r="JL72">
        <v>0.25625591972388706</v>
      </c>
      <c r="JM72">
        <v>0.20445875033727612</v>
      </c>
      <c r="JN72">
        <v>0.20009009577647505</v>
      </c>
      <c r="JO72">
        <v>0.19757344567100696</v>
      </c>
      <c r="JP72">
        <v>0.19948946054676206</v>
      </c>
      <c r="JQ72">
        <v>0.22238074518118822</v>
      </c>
      <c r="JR72">
        <v>0.23393489294321801</v>
      </c>
      <c r="JS72">
        <v>0.23033217462414252</v>
      </c>
      <c r="JT72">
        <v>0.22342260130284877</v>
      </c>
      <c r="JU72">
        <v>0.22090609138488529</v>
      </c>
      <c r="JV72">
        <v>0.20990335180684364</v>
      </c>
      <c r="JW72">
        <v>0.14040406152966078</v>
      </c>
      <c r="JX72">
        <v>0.14317859852072015</v>
      </c>
      <c r="JY72">
        <v>0.12712102052199675</v>
      </c>
      <c r="JZ72">
        <v>0.11289816679161312</v>
      </c>
      <c r="KA72">
        <v>0.11293468859029712</v>
      </c>
      <c r="KB72">
        <v>0.14560186743865905</v>
      </c>
      <c r="KC72">
        <v>0.17069563168251178</v>
      </c>
      <c r="KD72">
        <v>0.16735088283356656</v>
      </c>
      <c r="KE72">
        <v>0.1548212884463929</v>
      </c>
      <c r="KF72">
        <v>0.13687353601786134</v>
      </c>
      <c r="KG72">
        <v>0.10008311252801123</v>
      </c>
      <c r="KH72">
        <v>9.9580289374752579E-2</v>
      </c>
      <c r="KI72">
        <v>7.8802136738667455E-2</v>
      </c>
      <c r="KJ72">
        <v>4.9084373309381903E-2</v>
      </c>
      <c r="KK72">
        <v>4.2971811708851865E-2</v>
      </c>
      <c r="KL72">
        <v>5.4527398154480163E-2</v>
      </c>
      <c r="KM72">
        <v>6.5284191407209577E-2</v>
      </c>
      <c r="KN72">
        <v>6.4920476532620577E-2</v>
      </c>
      <c r="KO72">
        <v>6.6566174026285202E-2</v>
      </c>
      <c r="KP72">
        <v>7.8603832479510305E-2</v>
      </c>
      <c r="KQ72">
        <v>5.4567812261414897E-2</v>
      </c>
      <c r="KR72">
        <v>6.8140361750311476E-2</v>
      </c>
      <c r="KS72">
        <v>6.4534088888175176E-2</v>
      </c>
      <c r="KT72">
        <v>6.4845769489936547E-2</v>
      </c>
      <c r="KU72">
        <v>7.2957208626868053E-2</v>
      </c>
      <c r="KV72">
        <v>8.2007242135603967E-2</v>
      </c>
      <c r="KW72">
        <v>9.1594409806494526E-2</v>
      </c>
      <c r="KX72">
        <v>8.4503754713954354E-2</v>
      </c>
      <c r="KY72">
        <v>7.1829584566967156E-2</v>
      </c>
      <c r="KZ72">
        <v>6.1283993098811801E-2</v>
      </c>
      <c r="LA72">
        <v>0.17016558112699842</v>
      </c>
      <c r="LB72">
        <v>0.16826446784156007</v>
      </c>
      <c r="LC72">
        <v>0.17208837421320705</v>
      </c>
      <c r="LD72">
        <v>0.17495062996021954</v>
      </c>
      <c r="LE72">
        <v>0.182187513134416</v>
      </c>
      <c r="LF72">
        <v>0.17845602750672029</v>
      </c>
      <c r="LG72">
        <v>0.1726618739250658</v>
      </c>
      <c r="LH72">
        <v>0.16442596939294354</v>
      </c>
      <c r="LI72">
        <v>0.15725501269124581</v>
      </c>
      <c r="LJ72">
        <v>0.16577185802447755</v>
      </c>
      <c r="LL72" t="s">
        <v>756</v>
      </c>
      <c r="LM72" t="s">
        <v>156</v>
      </c>
      <c r="LN72" t="s">
        <v>157</v>
      </c>
      <c r="LO72">
        <v>0.42593618865351007</v>
      </c>
    </row>
    <row r="73" spans="2:327" x14ac:dyDescent="0.45">
      <c r="B73" t="s">
        <v>757</v>
      </c>
      <c r="C73" t="s">
        <v>147</v>
      </c>
      <c r="D73">
        <v>0.36848263082046973</v>
      </c>
      <c r="E73">
        <v>0.37740260107431789</v>
      </c>
      <c r="F73">
        <v>0.38854169088047585</v>
      </c>
      <c r="G73">
        <v>0.39727805120277748</v>
      </c>
      <c r="H73">
        <v>0.36759806624081914</v>
      </c>
      <c r="I73">
        <v>0.35580800538410384</v>
      </c>
      <c r="J73">
        <v>0.3613409812672399</v>
      </c>
      <c r="K73">
        <v>0.36911879838561407</v>
      </c>
      <c r="L73">
        <v>0.36568430227154691</v>
      </c>
      <c r="M73">
        <v>0.35019977518028783</v>
      </c>
      <c r="N73">
        <v>0.38996561018001247</v>
      </c>
      <c r="O73">
        <v>0.40671186384432778</v>
      </c>
      <c r="P73">
        <v>0.42597049617988486</v>
      </c>
      <c r="Q73">
        <v>0.42150058568316695</v>
      </c>
      <c r="R73">
        <v>0.40641641859887984</v>
      </c>
      <c r="S73">
        <v>0.38682569313416643</v>
      </c>
      <c r="T73">
        <v>0.39049610074783853</v>
      </c>
      <c r="U73">
        <v>0.40675874386261712</v>
      </c>
      <c r="V73">
        <v>0.40021991444417354</v>
      </c>
      <c r="W73">
        <v>0.39981511525102043</v>
      </c>
      <c r="X73">
        <v>0.33392083290063118</v>
      </c>
      <c r="Y73">
        <v>0.33702994802879577</v>
      </c>
      <c r="Z73">
        <v>0.40229368425234607</v>
      </c>
      <c r="AA73">
        <v>0.43705454919635262</v>
      </c>
      <c r="AB73">
        <v>0.44687273588341003</v>
      </c>
      <c r="AC73">
        <v>0.44422762027500218</v>
      </c>
      <c r="AD73">
        <v>0.42588514680831246</v>
      </c>
      <c r="AE73">
        <v>0.40714256006886967</v>
      </c>
      <c r="AF73">
        <v>0.37610359774721963</v>
      </c>
      <c r="AG73">
        <v>0.3426716911204617</v>
      </c>
      <c r="AH73">
        <v>0.2907498297740036</v>
      </c>
      <c r="AI73">
        <v>0.31161142848824391</v>
      </c>
      <c r="AJ73">
        <v>0.35187627191176585</v>
      </c>
      <c r="AK73">
        <v>0.40731021160252567</v>
      </c>
      <c r="AL73">
        <v>0.35603588401126768</v>
      </c>
      <c r="AM73">
        <v>0.27927363076896849</v>
      </c>
      <c r="AN73">
        <v>0.25532298046764035</v>
      </c>
      <c r="AO73">
        <v>0.25416809457773576</v>
      </c>
      <c r="AP73">
        <v>0.2807993038216714</v>
      </c>
      <c r="AQ73">
        <v>0.30746083525879331</v>
      </c>
      <c r="AR73">
        <v>0.37533505452177246</v>
      </c>
      <c r="AS73">
        <v>0.41165462090756472</v>
      </c>
      <c r="AT73">
        <v>0.44170359457033037</v>
      </c>
      <c r="AU73">
        <v>0.51377389289636644</v>
      </c>
      <c r="AV73">
        <v>0.54000469480155655</v>
      </c>
      <c r="AW73">
        <v>0.5416810515852748</v>
      </c>
      <c r="AX73">
        <v>0.52753335441848337</v>
      </c>
      <c r="AY73">
        <v>0.48353659987454883</v>
      </c>
      <c r="AZ73">
        <v>0.43234847669693982</v>
      </c>
      <c r="BA73">
        <v>0.38402187667629661</v>
      </c>
      <c r="BB73">
        <v>0.43674334548398608</v>
      </c>
      <c r="BC73">
        <v>0.40881042381796934</v>
      </c>
      <c r="BD73">
        <v>0.39974025474574448</v>
      </c>
      <c r="BE73">
        <v>0.45522884254140716</v>
      </c>
      <c r="BF73">
        <v>0.44865995516644164</v>
      </c>
      <c r="BG73">
        <v>0.43741832887294479</v>
      </c>
      <c r="BH73">
        <v>0.41517705812486499</v>
      </c>
      <c r="BI73">
        <v>0.38113136151790195</v>
      </c>
      <c r="BJ73">
        <v>0.40187390061738659</v>
      </c>
      <c r="BK73">
        <v>0.43972534693211957</v>
      </c>
      <c r="BM73" t="s">
        <v>757</v>
      </c>
      <c r="BN73" t="s">
        <v>148</v>
      </c>
      <c r="BO73">
        <v>5.4730031796517399E-2</v>
      </c>
      <c r="BP73">
        <v>5.8337029209184196E-2</v>
      </c>
      <c r="BQ73">
        <v>4.3505460585494329E-2</v>
      </c>
      <c r="BR73">
        <v>4.6687521383632344E-2</v>
      </c>
      <c r="BS73">
        <v>1.6922858563966865E-2</v>
      </c>
      <c r="BT73">
        <v>3.3662774463611295E-2</v>
      </c>
      <c r="BU73">
        <v>3.7914179857365518E-2</v>
      </c>
      <c r="BV73">
        <v>2.1481115757097224E-2</v>
      </c>
      <c r="BW73">
        <v>1.1308298660046718E-2</v>
      </c>
      <c r="BX73">
        <v>3.6899215626120023E-2</v>
      </c>
      <c r="BY73">
        <v>3.7121812212640222E-2</v>
      </c>
      <c r="BZ73">
        <v>3.3000036090737046E-2</v>
      </c>
      <c r="CA73">
        <v>6.5170575999740757E-2</v>
      </c>
      <c r="CB73">
        <v>5.0434890317715815E-2</v>
      </c>
      <c r="CC73">
        <v>1.1573110091566448E-2</v>
      </c>
      <c r="CD73">
        <v>2.0870938138361037E-2</v>
      </c>
      <c r="CE73">
        <v>5.9047723340126174E-2</v>
      </c>
      <c r="CF73">
        <v>7.7396871634779291E-2</v>
      </c>
      <c r="CG73">
        <v>3.0919232276209827E-2</v>
      </c>
      <c r="CH73">
        <v>2.065244188154778E-2</v>
      </c>
      <c r="CI73">
        <v>3.7787551782648733E-2</v>
      </c>
      <c r="CJ73">
        <v>3.3152841207364958E-3</v>
      </c>
      <c r="CK73">
        <v>2.216413894062419E-2</v>
      </c>
      <c r="CL73">
        <v>3.732422340479042E-2</v>
      </c>
      <c r="CM73">
        <v>1.8258533585630978E-2</v>
      </c>
      <c r="CN73">
        <v>2.1229316869761521E-2</v>
      </c>
      <c r="CO73">
        <v>1.3288321648980308E-3</v>
      </c>
      <c r="CP73">
        <v>1.178762781431953E-2</v>
      </c>
      <c r="CQ73">
        <v>1.9886612707030463E-2</v>
      </c>
      <c r="CR73">
        <v>3.2593369087432128E-2</v>
      </c>
      <c r="CS73">
        <v>1.8058156418304959E-2</v>
      </c>
      <c r="CT73">
        <v>3.4352352251689602E-2</v>
      </c>
      <c r="CU73">
        <v>3.5206367538088194E-2</v>
      </c>
      <c r="CV73">
        <v>3.7435393359722235E-2</v>
      </c>
      <c r="CW73">
        <v>3.76286921996535E-2</v>
      </c>
      <c r="CX73">
        <v>2.2261007237819461E-2</v>
      </c>
      <c r="CY73">
        <v>2.7865907466073057E-2</v>
      </c>
      <c r="CZ73">
        <v>5.2599597668438421E-2</v>
      </c>
      <c r="DA73">
        <v>7.3630983916651321E-2</v>
      </c>
      <c r="DB73">
        <v>6.1342874326490521E-2</v>
      </c>
      <c r="DC73">
        <v>4.500034349434448E-2</v>
      </c>
      <c r="DD73">
        <v>4.0275964040525865E-2</v>
      </c>
      <c r="DE73">
        <v>6.7183811633880319E-2</v>
      </c>
      <c r="DF73">
        <v>5.7158623390564664E-3</v>
      </c>
      <c r="DG73">
        <v>1.9478528965270418E-2</v>
      </c>
      <c r="DH73">
        <v>8.9192660226226819E-3</v>
      </c>
      <c r="DI73">
        <v>2.2654066525358309E-2</v>
      </c>
      <c r="DJ73">
        <v>4.0136199522552117E-2</v>
      </c>
      <c r="DK73">
        <v>1.5834918146263619E-2</v>
      </c>
      <c r="DL73">
        <v>3.0649813314197524E-2</v>
      </c>
      <c r="DM73">
        <v>1.0219510956458875E-2</v>
      </c>
      <c r="DN73">
        <v>7.8225408524906399E-3</v>
      </c>
      <c r="DO73">
        <v>1.9268754273120574E-2</v>
      </c>
      <c r="DP73">
        <v>3.6919790355689208E-2</v>
      </c>
      <c r="DQ73">
        <v>3.7349090678420474E-2</v>
      </c>
      <c r="DR73">
        <v>4.6776224925592032E-2</v>
      </c>
      <c r="DS73">
        <v>2.5025701010593773E-2</v>
      </c>
      <c r="DT73">
        <v>3.3694750302674707E-2</v>
      </c>
      <c r="DU73">
        <v>5.4322484795424342E-2</v>
      </c>
      <c r="DV73">
        <v>5.5683474055889214E-2</v>
      </c>
      <c r="DX73" t="s">
        <v>757</v>
      </c>
      <c r="DY73" t="s">
        <v>149</v>
      </c>
      <c r="DZ73">
        <v>2.7769658961999514E-2</v>
      </c>
      <c r="EA73">
        <v>3.5402481426943737E-2</v>
      </c>
      <c r="EB73">
        <v>5.5421626204986786E-2</v>
      </c>
      <c r="EC73">
        <v>4.5428682121675092E-2</v>
      </c>
      <c r="ED73">
        <v>3.003842755735955E-2</v>
      </c>
      <c r="EE73">
        <v>4.2295797663898682E-2</v>
      </c>
      <c r="EF73">
        <v>2.0751391031866816E-2</v>
      </c>
      <c r="EG73">
        <v>3.5214695092927989E-2</v>
      </c>
      <c r="EH73">
        <v>4.6012310672728748E-2</v>
      </c>
      <c r="EI73">
        <v>7.9123504505636249E-3</v>
      </c>
      <c r="EJ73">
        <v>3.209899529073592E-2</v>
      </c>
      <c r="EK73">
        <v>3.2100802876691113E-2</v>
      </c>
      <c r="EL73">
        <v>3.358242749722274E-2</v>
      </c>
      <c r="EM73">
        <v>5.7885917874033306E-2</v>
      </c>
      <c r="EN73">
        <v>0.10502301970752086</v>
      </c>
      <c r="EO73">
        <v>7.7809926561471107E-2</v>
      </c>
      <c r="EP73">
        <v>1.7317130444525788E-2</v>
      </c>
      <c r="EQ73">
        <v>3.5440373928779967E-2</v>
      </c>
      <c r="ER73">
        <v>0.11193753583086324</v>
      </c>
      <c r="ES73">
        <v>0.12676628721675179</v>
      </c>
      <c r="ET73">
        <v>4.1573302111829212E-2</v>
      </c>
      <c r="EU73">
        <v>9.5248595652096868E-2</v>
      </c>
      <c r="EV73">
        <v>5.6500606959327321E-2</v>
      </c>
      <c r="EW73">
        <v>2.0431775359962549E-2</v>
      </c>
      <c r="EX73">
        <v>2.3248612952079084E-2</v>
      </c>
      <c r="EY73">
        <v>3.3433230762844789E-2</v>
      </c>
      <c r="EZ73">
        <v>4.0288367439955598E-2</v>
      </c>
      <c r="FA73">
        <v>3.0348970105619856E-2</v>
      </c>
      <c r="FB73">
        <v>1.7476141825078187E-2</v>
      </c>
      <c r="FC73">
        <v>2.0660246023869771E-2</v>
      </c>
      <c r="FD73">
        <v>8.5855558981510594E-2</v>
      </c>
      <c r="FE73">
        <v>3.7461257587338821E-2</v>
      </c>
      <c r="FF73">
        <v>3.6833582319179069E-2</v>
      </c>
      <c r="FG73">
        <v>4.4104039816247359E-2</v>
      </c>
      <c r="FH73">
        <v>7.0599249532500574E-2</v>
      </c>
      <c r="FI73">
        <v>3.0404210859591538E-2</v>
      </c>
      <c r="FJ73">
        <v>5.9359520181171636E-3</v>
      </c>
      <c r="FK73">
        <v>0</v>
      </c>
      <c r="FL73">
        <v>3.9949071594126563E-2</v>
      </c>
      <c r="FM73">
        <v>0.10447992591998995</v>
      </c>
      <c r="FN73">
        <v>2.9132760337966922E-2</v>
      </c>
      <c r="FO73">
        <v>7.4263029897200919E-2</v>
      </c>
      <c r="FP73">
        <v>6.5092136416126309E-2</v>
      </c>
      <c r="FQ73">
        <v>8.1085905214404341E-2</v>
      </c>
      <c r="FR73">
        <v>7.3862815086881556E-2</v>
      </c>
      <c r="FS73">
        <v>3.8950506527443689E-2</v>
      </c>
      <c r="FT73">
        <v>5.3092679504978405E-3</v>
      </c>
      <c r="FU73">
        <v>2.8105887605044295E-2</v>
      </c>
      <c r="FV73">
        <v>4.5299883980737886E-2</v>
      </c>
      <c r="FW73">
        <v>4.5038445777599188E-3</v>
      </c>
      <c r="FX73">
        <v>8.939481832490026E-2</v>
      </c>
      <c r="FY73">
        <v>1.4640517867888662E-2</v>
      </c>
      <c r="FZ73">
        <v>9.6744886560086937E-3</v>
      </c>
      <c r="GA73">
        <v>1.8707038062977258E-2</v>
      </c>
      <c r="GB73">
        <v>5.1755054609255426E-2</v>
      </c>
      <c r="GC73">
        <v>7.3443873797456941E-2</v>
      </c>
      <c r="GD73">
        <v>9.1493987461727697E-2</v>
      </c>
      <c r="GE73">
        <v>7.5688938867402938E-2</v>
      </c>
      <c r="GF73">
        <v>3.4051549909103099E-2</v>
      </c>
      <c r="GG73">
        <v>3.5081954934766117E-2</v>
      </c>
      <c r="GI73" t="s">
        <v>757</v>
      </c>
      <c r="GJ73" t="s">
        <v>150</v>
      </c>
      <c r="GK73">
        <v>0.15992822675018298</v>
      </c>
      <c r="GL73">
        <v>0.14668933773439527</v>
      </c>
      <c r="GM73">
        <v>0.15071135581264164</v>
      </c>
      <c r="GN73">
        <v>0.17562375874912853</v>
      </c>
      <c r="GO73">
        <v>0.19332169553621065</v>
      </c>
      <c r="GP73">
        <v>0.15810826319259061</v>
      </c>
      <c r="GQ73">
        <v>0.18296848508699295</v>
      </c>
      <c r="GR73">
        <v>0.18129964137829899</v>
      </c>
      <c r="GS73">
        <v>0.17323146671582715</v>
      </c>
      <c r="GT73">
        <v>0.18344300647682221</v>
      </c>
      <c r="GU73">
        <v>0.20705187795091851</v>
      </c>
      <c r="GV73">
        <v>0.22647844342061818</v>
      </c>
      <c r="GW73">
        <v>0.20428110280292153</v>
      </c>
      <c r="GX73">
        <v>0.17866955496490852</v>
      </c>
      <c r="GY73">
        <v>0.16549855362239455</v>
      </c>
      <c r="GZ73">
        <v>0.15895572714822365</v>
      </c>
      <c r="HA73">
        <v>0.18819531007584006</v>
      </c>
      <c r="HB73">
        <v>0.17026923293061508</v>
      </c>
      <c r="HC73">
        <v>0.13954228848037675</v>
      </c>
      <c r="HD73">
        <v>0.13510512101383507</v>
      </c>
      <c r="HE73">
        <v>0.15919085014195714</v>
      </c>
      <c r="HF73">
        <v>0.14253421750211134</v>
      </c>
      <c r="HG73">
        <v>0.20393444183638734</v>
      </c>
      <c r="HH73">
        <v>0.23942605716712576</v>
      </c>
      <c r="HI73">
        <v>0.26555479462094711</v>
      </c>
      <c r="HJ73">
        <v>0.25554537050916576</v>
      </c>
      <c r="HK73">
        <v>0.25766553103347173</v>
      </c>
      <c r="HL73">
        <v>0.25233958348750257</v>
      </c>
      <c r="HM73">
        <v>0.21860367984749574</v>
      </c>
      <c r="HN73">
        <v>0.17532257769786741</v>
      </c>
      <c r="HO73">
        <v>9.980051227430585E-2</v>
      </c>
      <c r="HP73">
        <v>0.15355907111630437</v>
      </c>
      <c r="HQ73">
        <v>0.1764116201773776</v>
      </c>
      <c r="HR73">
        <v>0.21193368243009256</v>
      </c>
      <c r="HS73">
        <v>0.17115225807153517</v>
      </c>
      <c r="HT73">
        <v>0.15619699446744839</v>
      </c>
      <c r="HU73">
        <v>0.15403404231562542</v>
      </c>
      <c r="HV73">
        <v>0.140077508440626</v>
      </c>
      <c r="HW73">
        <v>9.2720808140620975E-2</v>
      </c>
      <c r="HX73">
        <v>5.2263767744816211E-2</v>
      </c>
      <c r="HY73">
        <v>0.20710867787579873</v>
      </c>
      <c r="HZ73">
        <v>0.19218703527842818</v>
      </c>
      <c r="IA73">
        <v>0.193109899186266</v>
      </c>
      <c r="IB73">
        <v>0.31661951729636795</v>
      </c>
      <c r="IC73">
        <v>0.3502612737322196</v>
      </c>
      <c r="ID73">
        <v>0.39939121612391137</v>
      </c>
      <c r="IE73">
        <v>0.39819903658259848</v>
      </c>
      <c r="IF73">
        <v>0.32609608942764767</v>
      </c>
      <c r="IG73">
        <v>0.25970162992910295</v>
      </c>
      <c r="IH73">
        <v>0.24747758172677803</v>
      </c>
      <c r="II73">
        <v>0.23676581662828905</v>
      </c>
      <c r="IJ73">
        <v>0.28588212955013415</v>
      </c>
      <c r="IK73">
        <v>0.27209112365959365</v>
      </c>
      <c r="IL73">
        <v>0.2816206293066455</v>
      </c>
      <c r="IM73">
        <v>0.2394070346238665</v>
      </c>
      <c r="IN73">
        <v>0.19719485413742058</v>
      </c>
      <c r="IO73">
        <v>0.18099985216318168</v>
      </c>
      <c r="IP73">
        <v>0.16285597584831998</v>
      </c>
      <c r="IQ73">
        <v>0.19339208044706319</v>
      </c>
      <c r="IR73">
        <v>0.23075060214262819</v>
      </c>
      <c r="JB73" t="s">
        <v>757</v>
      </c>
      <c r="JC73">
        <v>0.18831811643281052</v>
      </c>
      <c r="JD73">
        <v>0.18901916370548569</v>
      </c>
      <c r="JE73">
        <v>0.17494842537239855</v>
      </c>
      <c r="JF73">
        <v>0.16257662131101994</v>
      </c>
      <c r="JG73">
        <v>0.20592131738846894</v>
      </c>
      <c r="JH73">
        <v>0.24080323068651849</v>
      </c>
      <c r="JI73">
        <v>0.23356544073000352</v>
      </c>
      <c r="JJ73">
        <v>0.2179247283377678</v>
      </c>
      <c r="JK73">
        <v>0.21044762829447278</v>
      </c>
      <c r="JL73">
        <v>0.19174781411624281</v>
      </c>
      <c r="JM73">
        <v>0.20245841299365083</v>
      </c>
      <c r="JN73">
        <v>0.18905373343431139</v>
      </c>
      <c r="JO73">
        <v>0.18349241286801551</v>
      </c>
      <c r="JP73">
        <v>0.19001409436900646</v>
      </c>
      <c r="JQ73">
        <v>0.20616123017938484</v>
      </c>
      <c r="JR73">
        <v>0.22470751837610342</v>
      </c>
      <c r="JS73">
        <v>0.2063458266877202</v>
      </c>
      <c r="JT73">
        <v>0.18876913652767432</v>
      </c>
      <c r="JU73">
        <v>0.19630006821633852</v>
      </c>
      <c r="JV73">
        <v>0.20222598693051946</v>
      </c>
      <c r="JW73">
        <v>0.14706032642993769</v>
      </c>
      <c r="JX73">
        <v>0.14611118977556112</v>
      </c>
      <c r="JY73">
        <v>0.14281651370346907</v>
      </c>
      <c r="JZ73">
        <v>0.15665788534961755</v>
      </c>
      <c r="KA73">
        <v>0.1556896131130491</v>
      </c>
      <c r="KB73">
        <v>0.18720305043984639</v>
      </c>
      <c r="KC73">
        <v>0.19225956139254707</v>
      </c>
      <c r="KD73">
        <v>0.1702081069306535</v>
      </c>
      <c r="KE73">
        <v>0.15169479774516151</v>
      </c>
      <c r="KF73">
        <v>0.14571133827083821</v>
      </c>
      <c r="KG73">
        <v>5.6518518349245539E-2</v>
      </c>
      <c r="KH73">
        <v>5.6151874414567302E-2</v>
      </c>
      <c r="KI73">
        <v>3.8942608405980829E-2</v>
      </c>
      <c r="KJ73">
        <v>2.7315239497150656E-2</v>
      </c>
      <c r="KK73">
        <v>2.5725646506339982E-2</v>
      </c>
      <c r="KL73">
        <v>3.7090413824831941E-2</v>
      </c>
      <c r="KM73">
        <v>4.1198125806555227E-2</v>
      </c>
      <c r="KN73">
        <v>4.3097100635151382E-2</v>
      </c>
      <c r="KO73">
        <v>4.8305720834457978E-2</v>
      </c>
      <c r="KP73">
        <v>4.9816779476002201E-2</v>
      </c>
      <c r="KQ73">
        <v>5.5642023374444904E-2</v>
      </c>
      <c r="KR73">
        <v>5.8855046254964467E-2</v>
      </c>
      <c r="KS73">
        <v>5.5338259430419874E-2</v>
      </c>
      <c r="KT73">
        <v>6.2997488572498331E-2</v>
      </c>
      <c r="KU73">
        <v>7.0364643312977135E-2</v>
      </c>
      <c r="KV73">
        <v>8.6225786532001872E-2</v>
      </c>
      <c r="KW73">
        <v>8.9159533617740747E-2</v>
      </c>
      <c r="KX73">
        <v>8.277777271002916E-2</v>
      </c>
      <c r="KY73">
        <v>7.2380259663922336E-2</v>
      </c>
      <c r="KZ73">
        <v>6.4406204311034818E-2</v>
      </c>
      <c r="LA73">
        <v>0.1062783681707357</v>
      </c>
      <c r="LB73">
        <v>0.10079318768066493</v>
      </c>
      <c r="LC73">
        <v>0.10079730104993551</v>
      </c>
      <c r="LD73">
        <v>0.11251804960689579</v>
      </c>
      <c r="LE73">
        <v>0.12057564146427524</v>
      </c>
      <c r="LF73">
        <v>0.12172627235656494</v>
      </c>
      <c r="LG73">
        <v>0.10714456201055374</v>
      </c>
      <c r="LH73">
        <v>9.2904397052501253E-2</v>
      </c>
      <c r="LI73">
        <v>9.1824579476461679E-2</v>
      </c>
      <c r="LJ73">
        <v>0.10123895258644577</v>
      </c>
      <c r="LL73" t="s">
        <v>758</v>
      </c>
      <c r="LM73" t="s">
        <v>156</v>
      </c>
      <c r="LN73" t="s">
        <v>157</v>
      </c>
      <c r="LO73">
        <v>0.45012961334976087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CA64-F029-4A79-A3AC-77D1C42248E7}">
  <dimension ref="A9:S184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region=ITA")</f>
        <v>~TFM_DINS-AT: region=ITA</v>
      </c>
      <c r="H9" t="str">
        <f>IF(A11="x","DeActivated","~TFM_DINS-AT: region=ITA")</f>
        <v>~TFM_DINS-AT: region=ITA</v>
      </c>
      <c r="L9" t="str">
        <f>IF(A11="x","DeActivated","~TFM_DINS-AT: region=ITA")</f>
        <v>~TFM_DINS-AT: region=ITA</v>
      </c>
      <c r="P9" t="str">
        <f>IF(A11="x","DeActivated","~TFM_INS-AT: region=ITA")</f>
        <v>~TFM_INS-AT: region=ITA</v>
      </c>
    </row>
    <row r="10" spans="1:19" x14ac:dyDescent="0.45">
      <c r="A10" t="s">
        <v>232</v>
      </c>
      <c r="C10" t="s">
        <v>233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234</v>
      </c>
      <c r="P10" t="s">
        <v>235</v>
      </c>
      <c r="Q10" t="s">
        <v>1</v>
      </c>
      <c r="R10" t="s">
        <v>236</v>
      </c>
      <c r="S10" t="s">
        <v>237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238</v>
      </c>
      <c r="H11" t="s">
        <v>239</v>
      </c>
      <c r="I11" t="s">
        <v>5</v>
      </c>
      <c r="L11" t="s">
        <v>240</v>
      </c>
      <c r="M11" t="s">
        <v>5</v>
      </c>
      <c r="N11">
        <v>8.7834876056885891E-2</v>
      </c>
      <c r="P11">
        <v>2020</v>
      </c>
      <c r="Q11" t="s">
        <v>241</v>
      </c>
      <c r="R11">
        <v>0.20445000000000002</v>
      </c>
      <c r="S11" t="s">
        <v>242</v>
      </c>
    </row>
    <row r="12" spans="1:19" x14ac:dyDescent="0.45">
      <c r="C12">
        <v>1.3470319634703196E-2</v>
      </c>
      <c r="D12">
        <v>1.3377420878601798E-2</v>
      </c>
      <c r="E12" t="s">
        <v>9</v>
      </c>
      <c r="F12" t="s">
        <v>238</v>
      </c>
      <c r="H12" t="s">
        <v>239</v>
      </c>
      <c r="I12" t="s">
        <v>9</v>
      </c>
      <c r="L12" t="s">
        <v>240</v>
      </c>
      <c r="M12" t="s">
        <v>9</v>
      </c>
      <c r="N12">
        <v>0.16439214215838271</v>
      </c>
      <c r="P12">
        <v>2020</v>
      </c>
      <c r="Q12" t="s">
        <v>243</v>
      </c>
      <c r="R12">
        <v>0.21510000000000001</v>
      </c>
      <c r="S12" t="s">
        <v>242</v>
      </c>
    </row>
    <row r="13" spans="1:19" x14ac:dyDescent="0.45">
      <c r="C13">
        <v>1.3470319634703196E-2</v>
      </c>
      <c r="D13">
        <v>1.985099735640471E-2</v>
      </c>
      <c r="E13" t="s">
        <v>10</v>
      </c>
      <c r="F13" t="s">
        <v>238</v>
      </c>
      <c r="H13" t="s">
        <v>239</v>
      </c>
      <c r="I13" t="s">
        <v>10</v>
      </c>
      <c r="L13" t="s">
        <v>240</v>
      </c>
      <c r="M13" t="s">
        <v>10</v>
      </c>
      <c r="N13">
        <v>7.6424692944005779E-2</v>
      </c>
      <c r="P13">
        <v>2020</v>
      </c>
      <c r="Q13" t="s">
        <v>244</v>
      </c>
      <c r="R13">
        <v>0.36775000000000002</v>
      </c>
      <c r="S13" t="s">
        <v>242</v>
      </c>
    </row>
    <row r="14" spans="1:19" x14ac:dyDescent="0.45">
      <c r="C14">
        <v>1.3470319634703196E-2</v>
      </c>
      <c r="D14">
        <v>1.6839121895432966E-2</v>
      </c>
      <c r="E14" t="s">
        <v>11</v>
      </c>
      <c r="F14" t="s">
        <v>238</v>
      </c>
      <c r="H14" t="s">
        <v>239</v>
      </c>
      <c r="I14" t="s">
        <v>11</v>
      </c>
      <c r="L14" t="s">
        <v>240</v>
      </c>
      <c r="M14" t="s">
        <v>11</v>
      </c>
      <c r="N14">
        <v>5.1853811704557495E-2</v>
      </c>
      <c r="P14">
        <v>2020</v>
      </c>
      <c r="Q14" t="s">
        <v>245</v>
      </c>
      <c r="R14">
        <v>0.29854999999999998</v>
      </c>
      <c r="S14" t="s">
        <v>242</v>
      </c>
    </row>
    <row r="15" spans="1:19" x14ac:dyDescent="0.45">
      <c r="C15">
        <v>1.3470319634703196E-2</v>
      </c>
      <c r="D15">
        <v>1.6702218465388795E-2</v>
      </c>
      <c r="E15" t="s">
        <v>12</v>
      </c>
      <c r="F15" t="s">
        <v>238</v>
      </c>
      <c r="H15" t="s">
        <v>239</v>
      </c>
      <c r="I15" t="s">
        <v>12</v>
      </c>
      <c r="L15" t="s">
        <v>240</v>
      </c>
      <c r="M15" t="s">
        <v>12</v>
      </c>
      <c r="N15">
        <v>5.3714838025799905E-2</v>
      </c>
      <c r="P15">
        <v>2020</v>
      </c>
      <c r="Q15" t="s">
        <v>246</v>
      </c>
      <c r="R15">
        <v>0.27600000000000002</v>
      </c>
      <c r="S15" t="s">
        <v>242</v>
      </c>
    </row>
    <row r="16" spans="1:19" x14ac:dyDescent="0.45">
      <c r="C16">
        <v>1.3470319634703196E-2</v>
      </c>
      <c r="D16">
        <v>1.7660542475697986E-2</v>
      </c>
      <c r="E16" t="s">
        <v>13</v>
      </c>
      <c r="F16" t="s">
        <v>238</v>
      </c>
      <c r="H16" t="s">
        <v>239</v>
      </c>
      <c r="I16" t="s">
        <v>13</v>
      </c>
      <c r="L16" t="s">
        <v>240</v>
      </c>
      <c r="M16" t="s">
        <v>13</v>
      </c>
      <c r="N16">
        <v>6.5346011998066889E-2</v>
      </c>
      <c r="P16">
        <v>2020</v>
      </c>
      <c r="Q16" t="s">
        <v>247</v>
      </c>
      <c r="R16">
        <v>0.22910000000000003</v>
      </c>
      <c r="S16" t="s">
        <v>242</v>
      </c>
    </row>
    <row r="17" spans="3:19" x14ac:dyDescent="0.45">
      <c r="C17">
        <v>1.3470319634703196E-2</v>
      </c>
      <c r="D17">
        <v>2.3273583107508974E-2</v>
      </c>
      <c r="E17" t="s">
        <v>14</v>
      </c>
      <c r="F17" t="s">
        <v>238</v>
      </c>
      <c r="H17" t="s">
        <v>239</v>
      </c>
      <c r="I17" t="s">
        <v>14</v>
      </c>
      <c r="L17" t="s">
        <v>240</v>
      </c>
      <c r="M17" t="s">
        <v>14</v>
      </c>
      <c r="N17">
        <v>6.9190654159669629E-2</v>
      </c>
      <c r="P17">
        <v>2021</v>
      </c>
      <c r="Q17" t="s">
        <v>241</v>
      </c>
      <c r="R17">
        <v>0.24604999999999999</v>
      </c>
      <c r="S17" t="s">
        <v>242</v>
      </c>
    </row>
    <row r="18" spans="3:19" x14ac:dyDescent="0.45">
      <c r="C18">
        <v>1.3470319634703196E-2</v>
      </c>
      <c r="D18">
        <v>2.3273583107508974E-2</v>
      </c>
      <c r="E18" t="s">
        <v>15</v>
      </c>
      <c r="F18" t="s">
        <v>238</v>
      </c>
      <c r="H18" t="s">
        <v>239</v>
      </c>
      <c r="I18" t="s">
        <v>15</v>
      </c>
      <c r="L18" t="s">
        <v>240</v>
      </c>
      <c r="M18" t="s">
        <v>15</v>
      </c>
      <c r="N18">
        <v>5.400561333898235E-2</v>
      </c>
      <c r="P18">
        <v>2021</v>
      </c>
      <c r="Q18" t="s">
        <v>243</v>
      </c>
      <c r="R18">
        <v>0.20669999999999999</v>
      </c>
      <c r="S18" t="s">
        <v>242</v>
      </c>
    </row>
    <row r="19" spans="3:19" x14ac:dyDescent="0.45">
      <c r="C19">
        <v>1.3470319634703196E-2</v>
      </c>
      <c r="D19">
        <v>1.5646106290762338E-2</v>
      </c>
      <c r="E19" t="s">
        <v>16</v>
      </c>
      <c r="F19" t="s">
        <v>238</v>
      </c>
      <c r="H19" t="s">
        <v>239</v>
      </c>
      <c r="I19" t="s">
        <v>16</v>
      </c>
      <c r="L19" t="s">
        <v>240</v>
      </c>
      <c r="M19" t="s">
        <v>16</v>
      </c>
      <c r="N19">
        <v>5.5531311664548166E-2</v>
      </c>
      <c r="P19">
        <v>2021</v>
      </c>
      <c r="Q19" t="s">
        <v>244</v>
      </c>
      <c r="R19">
        <v>0.33179999999999998</v>
      </c>
      <c r="S19" t="s">
        <v>242</v>
      </c>
    </row>
    <row r="20" spans="3:19" x14ac:dyDescent="0.45">
      <c r="C20">
        <v>2.0205479452054795E-2</v>
      </c>
      <c r="D20">
        <v>9.7788164317264611E-3</v>
      </c>
      <c r="E20" t="s">
        <v>17</v>
      </c>
      <c r="F20" t="s">
        <v>238</v>
      </c>
      <c r="H20" t="s">
        <v>239</v>
      </c>
      <c r="I20" t="s">
        <v>17</v>
      </c>
      <c r="L20" t="s">
        <v>240</v>
      </c>
      <c r="M20" t="s">
        <v>17</v>
      </c>
      <c r="N20">
        <v>6.2955974132631543E-2</v>
      </c>
      <c r="P20">
        <v>2021</v>
      </c>
      <c r="Q20" t="s">
        <v>245</v>
      </c>
      <c r="R20">
        <v>0.32155</v>
      </c>
      <c r="S20" t="s">
        <v>242</v>
      </c>
    </row>
    <row r="21" spans="3:19" x14ac:dyDescent="0.45">
      <c r="C21">
        <v>3.4817351598173514E-2</v>
      </c>
      <c r="D21">
        <v>5.4191217296903106E-3</v>
      </c>
      <c r="E21" t="s">
        <v>18</v>
      </c>
      <c r="F21" t="s">
        <v>238</v>
      </c>
      <c r="H21" t="s">
        <v>239</v>
      </c>
      <c r="I21" t="s">
        <v>18</v>
      </c>
      <c r="L21" t="s">
        <v>240</v>
      </c>
      <c r="M21" t="s">
        <v>18</v>
      </c>
      <c r="N21">
        <v>0.12446119146536061</v>
      </c>
      <c r="P21">
        <v>2021</v>
      </c>
      <c r="Q21" t="s">
        <v>246</v>
      </c>
      <c r="R21">
        <v>0.19650000000000001</v>
      </c>
      <c r="S21" t="s">
        <v>242</v>
      </c>
    </row>
    <row r="22" spans="3:19" x14ac:dyDescent="0.45">
      <c r="C22">
        <v>1.3926940639269407E-2</v>
      </c>
      <c r="D22">
        <v>1.3830892772791687E-2</v>
      </c>
      <c r="E22" t="s">
        <v>19</v>
      </c>
      <c r="F22" t="s">
        <v>238</v>
      </c>
      <c r="H22" t="s">
        <v>239</v>
      </c>
      <c r="I22" t="s">
        <v>19</v>
      </c>
      <c r="L22" t="s">
        <v>240</v>
      </c>
      <c r="M22" t="s">
        <v>19</v>
      </c>
      <c r="N22">
        <v>0.16057951908538692</v>
      </c>
      <c r="P22">
        <v>2021</v>
      </c>
      <c r="Q22" t="s">
        <v>247</v>
      </c>
      <c r="R22">
        <v>0.18955</v>
      </c>
      <c r="S22" t="s">
        <v>242</v>
      </c>
    </row>
    <row r="23" spans="3:19" x14ac:dyDescent="0.45">
      <c r="C23">
        <v>1.3926940639269407E-2</v>
      </c>
      <c r="D23">
        <v>2.0523912521028597E-2</v>
      </c>
      <c r="E23" t="s">
        <v>20</v>
      </c>
      <c r="F23" t="s">
        <v>238</v>
      </c>
      <c r="H23" t="s">
        <v>239</v>
      </c>
      <c r="I23" t="s">
        <v>20</v>
      </c>
      <c r="L23" t="s">
        <v>240</v>
      </c>
      <c r="M23" t="s">
        <v>20</v>
      </c>
      <c r="N23">
        <v>0.17410430271591149</v>
      </c>
      <c r="P23">
        <v>2022</v>
      </c>
      <c r="Q23" t="s">
        <v>241</v>
      </c>
      <c r="R23">
        <v>0.13805000000000001</v>
      </c>
      <c r="S23" t="s">
        <v>242</v>
      </c>
    </row>
    <row r="24" spans="3:19" x14ac:dyDescent="0.45">
      <c r="C24">
        <v>1.3926940639269407E-2</v>
      </c>
      <c r="D24">
        <v>1.7409939586803577E-2</v>
      </c>
      <c r="E24" t="s">
        <v>21</v>
      </c>
      <c r="F24" t="s">
        <v>238</v>
      </c>
      <c r="H24" t="s">
        <v>239</v>
      </c>
      <c r="I24" t="s">
        <v>21</v>
      </c>
      <c r="L24" t="s">
        <v>240</v>
      </c>
      <c r="M24" t="s">
        <v>21</v>
      </c>
      <c r="N24">
        <v>0.13043488549153182</v>
      </c>
      <c r="P24">
        <v>2022</v>
      </c>
      <c r="Q24" t="s">
        <v>243</v>
      </c>
      <c r="R24">
        <v>0.11025</v>
      </c>
      <c r="S24" t="s">
        <v>242</v>
      </c>
    </row>
    <row r="25" spans="3:19" x14ac:dyDescent="0.45">
      <c r="C25">
        <v>1.3926940639269407E-2</v>
      </c>
      <c r="D25">
        <v>1.7268395362520613E-2</v>
      </c>
      <c r="E25" t="s">
        <v>22</v>
      </c>
      <c r="F25" t="s">
        <v>238</v>
      </c>
      <c r="H25" t="s">
        <v>239</v>
      </c>
      <c r="I25" t="s">
        <v>22</v>
      </c>
      <c r="L25" t="s">
        <v>240</v>
      </c>
      <c r="M25" t="s">
        <v>22</v>
      </c>
      <c r="N25">
        <v>0.12997437999102668</v>
      </c>
      <c r="P25">
        <v>2022</v>
      </c>
      <c r="Q25" t="s">
        <v>244</v>
      </c>
      <c r="R25">
        <v>0.22420000000000001</v>
      </c>
      <c r="S25" t="s">
        <v>242</v>
      </c>
    </row>
    <row r="26" spans="3:19" x14ac:dyDescent="0.45">
      <c r="C26">
        <v>1.3926940639269407E-2</v>
      </c>
      <c r="D26">
        <v>1.8259204932501306E-2</v>
      </c>
      <c r="E26" t="s">
        <v>23</v>
      </c>
      <c r="F26" t="s">
        <v>238</v>
      </c>
      <c r="H26" t="s">
        <v>239</v>
      </c>
      <c r="I26" t="s">
        <v>23</v>
      </c>
      <c r="L26" t="s">
        <v>240</v>
      </c>
      <c r="M26" t="s">
        <v>23</v>
      </c>
      <c r="N26">
        <v>0.13944138662746397</v>
      </c>
      <c r="P26">
        <v>2022</v>
      </c>
      <c r="Q26" t="s">
        <v>245</v>
      </c>
      <c r="R26">
        <v>0.1963</v>
      </c>
      <c r="S26" t="s">
        <v>242</v>
      </c>
    </row>
    <row r="27" spans="3:19" x14ac:dyDescent="0.45">
      <c r="C27">
        <v>1.3926940639269407E-2</v>
      </c>
      <c r="D27">
        <v>2.4062518128102495E-2</v>
      </c>
      <c r="E27" t="s">
        <v>24</v>
      </c>
      <c r="F27" t="s">
        <v>238</v>
      </c>
      <c r="H27" t="s">
        <v>239</v>
      </c>
      <c r="I27" t="s">
        <v>24</v>
      </c>
      <c r="L27" t="s">
        <v>240</v>
      </c>
      <c r="M27" t="s">
        <v>24</v>
      </c>
      <c r="N27">
        <v>0.13829230540754134</v>
      </c>
      <c r="P27">
        <v>2022</v>
      </c>
      <c r="Q27" t="s">
        <v>246</v>
      </c>
      <c r="R27">
        <v>0.12934999999999999</v>
      </c>
      <c r="S27" t="s">
        <v>242</v>
      </c>
    </row>
    <row r="28" spans="3:19" x14ac:dyDescent="0.45">
      <c r="C28">
        <v>1.3926940639269407E-2</v>
      </c>
      <c r="D28">
        <v>2.4062518128102495E-2</v>
      </c>
      <c r="E28" t="s">
        <v>25</v>
      </c>
      <c r="F28" t="s">
        <v>238</v>
      </c>
      <c r="H28" t="s">
        <v>239</v>
      </c>
      <c r="I28" t="s">
        <v>25</v>
      </c>
      <c r="L28" t="s">
        <v>240</v>
      </c>
      <c r="M28" t="s">
        <v>25</v>
      </c>
      <c r="N28">
        <v>0.14563892204296569</v>
      </c>
      <c r="P28">
        <v>2022</v>
      </c>
      <c r="Q28" t="s">
        <v>247</v>
      </c>
      <c r="R28">
        <v>0.15409999999999999</v>
      </c>
      <c r="S28" t="s">
        <v>242</v>
      </c>
    </row>
    <row r="29" spans="3:19" x14ac:dyDescent="0.45">
      <c r="C29">
        <v>1.3926940639269407E-2</v>
      </c>
      <c r="D29">
        <v>1.6176482775194956E-2</v>
      </c>
      <c r="E29" t="s">
        <v>26</v>
      </c>
      <c r="F29" t="s">
        <v>238</v>
      </c>
      <c r="H29" t="s">
        <v>239</v>
      </c>
      <c r="I29" t="s">
        <v>26</v>
      </c>
      <c r="L29" t="s">
        <v>240</v>
      </c>
      <c r="M29" t="s">
        <v>26</v>
      </c>
      <c r="N29">
        <v>0.13996335678178373</v>
      </c>
      <c r="P29">
        <v>2025</v>
      </c>
      <c r="Q29" t="s">
        <v>241</v>
      </c>
      <c r="R29">
        <v>0.20350000000000001</v>
      </c>
      <c r="S29" t="s">
        <v>242</v>
      </c>
    </row>
    <row r="30" spans="3:19" x14ac:dyDescent="0.45">
      <c r="C30">
        <v>2.0890410958904111E-2</v>
      </c>
      <c r="D30">
        <v>1.0110301734496849E-2</v>
      </c>
      <c r="E30" t="s">
        <v>27</v>
      </c>
      <c r="F30" t="s">
        <v>238</v>
      </c>
      <c r="H30" t="s">
        <v>239</v>
      </c>
      <c r="I30" t="s">
        <v>27</v>
      </c>
      <c r="L30" t="s">
        <v>240</v>
      </c>
      <c r="M30" t="s">
        <v>27</v>
      </c>
      <c r="N30">
        <v>0.13573863183137513</v>
      </c>
      <c r="P30">
        <v>2025</v>
      </c>
      <c r="Q30" t="s">
        <v>243</v>
      </c>
      <c r="R30">
        <v>0.14445</v>
      </c>
      <c r="S30" t="s">
        <v>242</v>
      </c>
    </row>
    <row r="31" spans="3:19" x14ac:dyDescent="0.45">
      <c r="C31">
        <v>3.4817351598173514E-2</v>
      </c>
      <c r="D31">
        <v>5.4191217296903106E-3</v>
      </c>
      <c r="E31" t="s">
        <v>28</v>
      </c>
      <c r="F31" t="s">
        <v>238</v>
      </c>
      <c r="H31" t="s">
        <v>239</v>
      </c>
      <c r="I31" t="s">
        <v>28</v>
      </c>
      <c r="L31" t="s">
        <v>240</v>
      </c>
      <c r="M31" t="s">
        <v>28</v>
      </c>
      <c r="N31">
        <v>0.18235787048945062</v>
      </c>
      <c r="P31">
        <v>2025</v>
      </c>
      <c r="Q31" t="s">
        <v>244</v>
      </c>
      <c r="R31">
        <v>0.35004999999999997</v>
      </c>
      <c r="S31" t="s">
        <v>242</v>
      </c>
    </row>
    <row r="32" spans="3:19" x14ac:dyDescent="0.45">
      <c r="C32">
        <v>1.3926940639269407E-2</v>
      </c>
      <c r="D32">
        <v>1.3830892772791687E-2</v>
      </c>
      <c r="E32" t="s">
        <v>29</v>
      </c>
      <c r="F32" t="s">
        <v>238</v>
      </c>
      <c r="H32" t="s">
        <v>239</v>
      </c>
      <c r="I32" t="s">
        <v>29</v>
      </c>
      <c r="L32" t="s">
        <v>240</v>
      </c>
      <c r="M32" t="s">
        <v>29</v>
      </c>
      <c r="N32">
        <v>0.12770018447599041</v>
      </c>
      <c r="P32">
        <v>2025</v>
      </c>
      <c r="Q32" t="s">
        <v>245</v>
      </c>
      <c r="R32">
        <v>0.3271</v>
      </c>
      <c r="S32" t="s">
        <v>242</v>
      </c>
    </row>
    <row r="33" spans="3:19" x14ac:dyDescent="0.45">
      <c r="C33">
        <v>1.3926940639269407E-2</v>
      </c>
      <c r="D33">
        <v>2.0523912521028597E-2</v>
      </c>
      <c r="E33" t="s">
        <v>30</v>
      </c>
      <c r="F33" t="s">
        <v>238</v>
      </c>
      <c r="H33" t="s">
        <v>239</v>
      </c>
      <c r="I33" t="s">
        <v>30</v>
      </c>
      <c r="L33" t="s">
        <v>240</v>
      </c>
      <c r="M33" t="s">
        <v>30</v>
      </c>
      <c r="N33">
        <v>0.14220261202000617</v>
      </c>
      <c r="P33">
        <v>2025</v>
      </c>
      <c r="Q33" t="s">
        <v>246</v>
      </c>
      <c r="R33">
        <v>0.1993</v>
      </c>
      <c r="S33" t="s">
        <v>242</v>
      </c>
    </row>
    <row r="34" spans="3:19" x14ac:dyDescent="0.45">
      <c r="C34">
        <v>1.3926940639269407E-2</v>
      </c>
      <c r="D34">
        <v>1.7409939586803577E-2</v>
      </c>
      <c r="E34" t="s">
        <v>31</v>
      </c>
      <c r="F34" t="s">
        <v>238</v>
      </c>
      <c r="H34" t="s">
        <v>239</v>
      </c>
      <c r="I34" t="s">
        <v>31</v>
      </c>
      <c r="L34" t="s">
        <v>240</v>
      </c>
      <c r="M34" t="s">
        <v>31</v>
      </c>
      <c r="N34">
        <v>8.7142332731127814E-2</v>
      </c>
      <c r="P34">
        <v>2025</v>
      </c>
      <c r="Q34" t="s">
        <v>247</v>
      </c>
      <c r="R34">
        <v>0.25040000000000001</v>
      </c>
      <c r="S34" t="s">
        <v>242</v>
      </c>
    </row>
    <row r="35" spans="3:19" x14ac:dyDescent="0.45">
      <c r="C35">
        <v>1.3926940639269407E-2</v>
      </c>
      <c r="D35">
        <v>1.7268395362520613E-2</v>
      </c>
      <c r="E35" t="s">
        <v>32</v>
      </c>
      <c r="F35" t="s">
        <v>238</v>
      </c>
      <c r="H35" t="s">
        <v>239</v>
      </c>
      <c r="I35" t="s">
        <v>32</v>
      </c>
      <c r="L35" t="s">
        <v>240</v>
      </c>
      <c r="M35" t="s">
        <v>32</v>
      </c>
      <c r="N35">
        <v>9.2328397704171561E-2</v>
      </c>
      <c r="P35">
        <v>2026</v>
      </c>
      <c r="Q35" t="s">
        <v>241</v>
      </c>
      <c r="R35">
        <v>0.23255000000000001</v>
      </c>
      <c r="S35" t="s">
        <v>242</v>
      </c>
    </row>
    <row r="36" spans="3:19" x14ac:dyDescent="0.45">
      <c r="C36">
        <v>1.3926940639269407E-2</v>
      </c>
      <c r="D36">
        <v>1.8259204932501306E-2</v>
      </c>
      <c r="E36" t="s">
        <v>33</v>
      </c>
      <c r="F36" t="s">
        <v>238</v>
      </c>
      <c r="H36" t="s">
        <v>239</v>
      </c>
      <c r="I36" t="s">
        <v>33</v>
      </c>
      <c r="L36" t="s">
        <v>240</v>
      </c>
      <c r="M36" t="s">
        <v>33</v>
      </c>
      <c r="N36">
        <v>0.1003337130490467</v>
      </c>
      <c r="P36">
        <v>2026</v>
      </c>
      <c r="Q36" t="s">
        <v>243</v>
      </c>
      <c r="R36">
        <v>0.27910000000000001</v>
      </c>
      <c r="S36" t="s">
        <v>242</v>
      </c>
    </row>
    <row r="37" spans="3:19" x14ac:dyDescent="0.45">
      <c r="C37">
        <v>1.3926940639269407E-2</v>
      </c>
      <c r="D37">
        <v>2.4062518128102495E-2</v>
      </c>
      <c r="E37" t="s">
        <v>34</v>
      </c>
      <c r="F37" t="s">
        <v>238</v>
      </c>
      <c r="H37" t="s">
        <v>239</v>
      </c>
      <c r="I37" t="s">
        <v>34</v>
      </c>
      <c r="L37" t="s">
        <v>240</v>
      </c>
      <c r="M37" t="s">
        <v>34</v>
      </c>
      <c r="N37">
        <v>9.331821195341683E-2</v>
      </c>
      <c r="P37">
        <v>2026</v>
      </c>
      <c r="Q37" t="s">
        <v>244</v>
      </c>
      <c r="R37">
        <v>0.47375</v>
      </c>
      <c r="S37" t="s">
        <v>242</v>
      </c>
    </row>
    <row r="38" spans="3:19" x14ac:dyDescent="0.45">
      <c r="C38">
        <v>1.3926940639269407E-2</v>
      </c>
      <c r="D38">
        <v>2.4062518128102495E-2</v>
      </c>
      <c r="E38" t="s">
        <v>35</v>
      </c>
      <c r="F38" t="s">
        <v>238</v>
      </c>
      <c r="H38" t="s">
        <v>239</v>
      </c>
      <c r="I38" t="s">
        <v>35</v>
      </c>
      <c r="L38" t="s">
        <v>240</v>
      </c>
      <c r="M38" t="s">
        <v>35</v>
      </c>
      <c r="N38">
        <v>8.6092521642759046E-2</v>
      </c>
      <c r="P38">
        <v>2026</v>
      </c>
      <c r="Q38" t="s">
        <v>245</v>
      </c>
      <c r="R38">
        <v>0.37919999999999998</v>
      </c>
      <c r="S38" t="s">
        <v>242</v>
      </c>
    </row>
    <row r="39" spans="3:19" x14ac:dyDescent="0.45">
      <c r="C39">
        <v>1.3926940639269407E-2</v>
      </c>
      <c r="D39">
        <v>1.6176482775194956E-2</v>
      </c>
      <c r="E39" t="s">
        <v>36</v>
      </c>
      <c r="F39" t="s">
        <v>238</v>
      </c>
      <c r="H39" t="s">
        <v>239</v>
      </c>
      <c r="I39" t="s">
        <v>36</v>
      </c>
      <c r="L39" t="s">
        <v>240</v>
      </c>
      <c r="M39" t="s">
        <v>36</v>
      </c>
      <c r="N39">
        <v>7.8179828339698831E-2</v>
      </c>
      <c r="P39">
        <v>2026</v>
      </c>
      <c r="Q39" t="s">
        <v>246</v>
      </c>
      <c r="R39">
        <v>0.3211</v>
      </c>
      <c r="S39" t="s">
        <v>242</v>
      </c>
    </row>
    <row r="40" spans="3:19" x14ac:dyDescent="0.45">
      <c r="C40">
        <v>2.0890410958904111E-2</v>
      </c>
      <c r="D40">
        <v>1.0110301734496849E-2</v>
      </c>
      <c r="E40" t="s">
        <v>37</v>
      </c>
      <c r="F40" t="s">
        <v>238</v>
      </c>
      <c r="H40" t="s">
        <v>239</v>
      </c>
      <c r="I40" t="s">
        <v>37</v>
      </c>
      <c r="L40" t="s">
        <v>240</v>
      </c>
      <c r="M40" t="s">
        <v>37</v>
      </c>
      <c r="N40">
        <v>0.12827094227929003</v>
      </c>
      <c r="P40">
        <v>2026</v>
      </c>
      <c r="Q40" t="s">
        <v>247</v>
      </c>
      <c r="R40">
        <v>0.27889999999999998</v>
      </c>
      <c r="S40" t="s">
        <v>242</v>
      </c>
    </row>
    <row r="41" spans="3:19" x14ac:dyDescent="0.45">
      <c r="C41">
        <v>3.5388127853881277E-2</v>
      </c>
      <c r="D41">
        <v>5.5079597908327749E-3</v>
      </c>
      <c r="E41" t="s">
        <v>38</v>
      </c>
      <c r="F41" t="s">
        <v>238</v>
      </c>
      <c r="H41" t="s">
        <v>239</v>
      </c>
      <c r="I41" t="s">
        <v>38</v>
      </c>
      <c r="L41" t="s">
        <v>240</v>
      </c>
      <c r="M41" t="s">
        <v>38</v>
      </c>
      <c r="N41">
        <v>0.16986651053935309</v>
      </c>
      <c r="P41">
        <v>2027</v>
      </c>
      <c r="Q41" t="s">
        <v>241</v>
      </c>
      <c r="R41">
        <v>0.24695</v>
      </c>
      <c r="S41" t="s">
        <v>242</v>
      </c>
    </row>
    <row r="42" spans="3:19" x14ac:dyDescent="0.45">
      <c r="C42">
        <v>1.4155251141552512E-2</v>
      </c>
      <c r="D42">
        <v>1.4057628719886634E-2</v>
      </c>
      <c r="E42" t="s">
        <v>39</v>
      </c>
      <c r="F42" t="s">
        <v>238</v>
      </c>
      <c r="H42" t="s">
        <v>239</v>
      </c>
      <c r="I42" t="s">
        <v>39</v>
      </c>
      <c r="L42" t="s">
        <v>240</v>
      </c>
      <c r="M42" t="s">
        <v>39</v>
      </c>
      <c r="N42">
        <v>0.13871726510890703</v>
      </c>
      <c r="P42">
        <v>2027</v>
      </c>
      <c r="Q42" t="s">
        <v>243</v>
      </c>
      <c r="R42">
        <v>0.28275</v>
      </c>
      <c r="S42" t="s">
        <v>242</v>
      </c>
    </row>
    <row r="43" spans="3:19" x14ac:dyDescent="0.45">
      <c r="C43">
        <v>1.4155251141552512E-2</v>
      </c>
      <c r="D43">
        <v>2.0860370103340541E-2</v>
      </c>
      <c r="E43" t="s">
        <v>40</v>
      </c>
      <c r="F43" t="s">
        <v>238</v>
      </c>
      <c r="H43" t="s">
        <v>239</v>
      </c>
      <c r="I43" t="s">
        <v>40</v>
      </c>
      <c r="L43" t="s">
        <v>240</v>
      </c>
      <c r="M43" t="s">
        <v>40</v>
      </c>
      <c r="N43">
        <v>0.16126684958694426</v>
      </c>
      <c r="P43">
        <v>2027</v>
      </c>
      <c r="Q43" t="s">
        <v>244</v>
      </c>
      <c r="R43">
        <v>0.40690000000000004</v>
      </c>
      <c r="S43" t="s">
        <v>242</v>
      </c>
    </row>
    <row r="44" spans="3:19" x14ac:dyDescent="0.45">
      <c r="C44">
        <v>1.4155251141552512E-2</v>
      </c>
      <c r="D44">
        <v>1.7695348432488881E-2</v>
      </c>
      <c r="E44" t="s">
        <v>41</v>
      </c>
      <c r="F44" t="s">
        <v>238</v>
      </c>
      <c r="H44" t="s">
        <v>239</v>
      </c>
      <c r="I44" t="s">
        <v>41</v>
      </c>
      <c r="L44" t="s">
        <v>240</v>
      </c>
      <c r="M44" t="s">
        <v>41</v>
      </c>
      <c r="N44">
        <v>9.4315360729104514E-2</v>
      </c>
      <c r="P44">
        <v>2027</v>
      </c>
      <c r="Q44" t="s">
        <v>245</v>
      </c>
      <c r="R44">
        <v>0.38355</v>
      </c>
      <c r="S44" t="s">
        <v>242</v>
      </c>
    </row>
    <row r="45" spans="3:19" x14ac:dyDescent="0.45">
      <c r="C45">
        <v>1.4155251141552512E-2</v>
      </c>
      <c r="D45">
        <v>1.7551483811086524E-2</v>
      </c>
      <c r="E45" t="s">
        <v>42</v>
      </c>
      <c r="F45" t="s">
        <v>238</v>
      </c>
      <c r="H45" t="s">
        <v>239</v>
      </c>
      <c r="I45" t="s">
        <v>42</v>
      </c>
      <c r="L45" t="s">
        <v>240</v>
      </c>
      <c r="M45" t="s">
        <v>42</v>
      </c>
      <c r="N45">
        <v>8.3143493722540596E-2</v>
      </c>
      <c r="P45">
        <v>2027</v>
      </c>
      <c r="Q45" t="s">
        <v>246</v>
      </c>
      <c r="R45">
        <v>0.29339999999999999</v>
      </c>
      <c r="S45" t="s">
        <v>242</v>
      </c>
    </row>
    <row r="46" spans="3:19" x14ac:dyDescent="0.45">
      <c r="C46">
        <v>1.4155251141552512E-2</v>
      </c>
      <c r="D46">
        <v>1.8558536160902969E-2</v>
      </c>
      <c r="E46" t="s">
        <v>43</v>
      </c>
      <c r="F46" t="s">
        <v>238</v>
      </c>
      <c r="H46" t="s">
        <v>239</v>
      </c>
      <c r="I46" t="s">
        <v>43</v>
      </c>
      <c r="L46" t="s">
        <v>240</v>
      </c>
      <c r="M46" t="s">
        <v>43</v>
      </c>
      <c r="N46">
        <v>9.1131076930642374E-2</v>
      </c>
      <c r="P46">
        <v>2027</v>
      </c>
      <c r="Q46" t="s">
        <v>247</v>
      </c>
      <c r="R46">
        <v>0.31359999999999999</v>
      </c>
      <c r="S46" t="s">
        <v>242</v>
      </c>
    </row>
    <row r="47" spans="3:19" x14ac:dyDescent="0.45">
      <c r="C47">
        <v>1.4155251141552512E-2</v>
      </c>
      <c r="D47">
        <v>2.4456985638399258E-2</v>
      </c>
      <c r="E47" t="s">
        <v>44</v>
      </c>
      <c r="F47" t="s">
        <v>238</v>
      </c>
      <c r="H47" t="s">
        <v>239</v>
      </c>
      <c r="I47" t="s">
        <v>44</v>
      </c>
      <c r="L47" t="s">
        <v>240</v>
      </c>
      <c r="M47" t="s">
        <v>44</v>
      </c>
      <c r="N47">
        <v>8.8236324845982095E-2</v>
      </c>
      <c r="P47">
        <v>2028</v>
      </c>
      <c r="Q47" t="s">
        <v>241</v>
      </c>
      <c r="R47">
        <v>0.26465</v>
      </c>
      <c r="S47" t="s">
        <v>242</v>
      </c>
    </row>
    <row r="48" spans="3:19" x14ac:dyDescent="0.45">
      <c r="C48">
        <v>1.4155251141552512E-2</v>
      </c>
      <c r="D48">
        <v>2.4456985638399258E-2</v>
      </c>
      <c r="E48" t="s">
        <v>45</v>
      </c>
      <c r="F48" t="s">
        <v>238</v>
      </c>
      <c r="H48" t="s">
        <v>239</v>
      </c>
      <c r="I48" t="s">
        <v>45</v>
      </c>
      <c r="L48" t="s">
        <v>240</v>
      </c>
      <c r="M48" t="s">
        <v>45</v>
      </c>
      <c r="N48">
        <v>8.9036888835259509E-2</v>
      </c>
      <c r="P48">
        <v>2028</v>
      </c>
      <c r="Q48" t="s">
        <v>243</v>
      </c>
      <c r="R48">
        <v>0.23970000000000002</v>
      </c>
      <c r="S48" t="s">
        <v>242</v>
      </c>
    </row>
    <row r="49" spans="3:19" x14ac:dyDescent="0.45">
      <c r="C49">
        <v>1.4155251141552512E-2</v>
      </c>
      <c r="D49">
        <v>1.6441671017411268E-2</v>
      </c>
      <c r="E49" t="s">
        <v>46</v>
      </c>
      <c r="F49" t="s">
        <v>238</v>
      </c>
      <c r="H49" t="s">
        <v>239</v>
      </c>
      <c r="I49" t="s">
        <v>46</v>
      </c>
      <c r="L49" t="s">
        <v>240</v>
      </c>
      <c r="M49" t="s">
        <v>46</v>
      </c>
      <c r="N49">
        <v>8.331153724921192E-2</v>
      </c>
      <c r="P49">
        <v>2028</v>
      </c>
      <c r="Q49" t="s">
        <v>244</v>
      </c>
      <c r="R49">
        <v>0.41705000000000003</v>
      </c>
      <c r="S49" t="s">
        <v>242</v>
      </c>
    </row>
    <row r="50" spans="3:19" x14ac:dyDescent="0.45">
      <c r="C50">
        <v>2.1232876712328767E-2</v>
      </c>
      <c r="D50">
        <v>1.0276044385882045E-2</v>
      </c>
      <c r="E50" t="s">
        <v>47</v>
      </c>
      <c r="F50" t="s">
        <v>238</v>
      </c>
      <c r="H50" t="s">
        <v>239</v>
      </c>
      <c r="I50" t="s">
        <v>47</v>
      </c>
      <c r="L50" t="s">
        <v>240</v>
      </c>
      <c r="M50" t="s">
        <v>47</v>
      </c>
      <c r="N50">
        <v>0.15531426818583594</v>
      </c>
      <c r="P50">
        <v>2028</v>
      </c>
      <c r="Q50" t="s">
        <v>245</v>
      </c>
      <c r="R50">
        <v>0.36849999999999999</v>
      </c>
      <c r="S50" t="s">
        <v>242</v>
      </c>
    </row>
    <row r="51" spans="3:19" x14ac:dyDescent="0.45">
      <c r="C51">
        <v>3.4817351598173514E-2</v>
      </c>
      <c r="D51">
        <v>5.4191217296903106E-3</v>
      </c>
      <c r="E51" t="s">
        <v>48</v>
      </c>
      <c r="F51" t="s">
        <v>238</v>
      </c>
      <c r="H51" t="s">
        <v>239</v>
      </c>
      <c r="I51" t="s">
        <v>48</v>
      </c>
      <c r="L51" t="s">
        <v>240</v>
      </c>
      <c r="M51" t="s">
        <v>48</v>
      </c>
      <c r="N51">
        <v>0.11009861463557824</v>
      </c>
      <c r="P51">
        <v>2028</v>
      </c>
      <c r="Q51" t="s">
        <v>246</v>
      </c>
      <c r="R51">
        <v>0.32069999999999999</v>
      </c>
      <c r="S51" t="s">
        <v>242</v>
      </c>
    </row>
    <row r="52" spans="3:19" x14ac:dyDescent="0.45">
      <c r="C52">
        <v>1.3926940639269407E-2</v>
      </c>
      <c r="D52">
        <v>1.3830892772791687E-2</v>
      </c>
      <c r="E52" t="s">
        <v>49</v>
      </c>
      <c r="F52" t="s">
        <v>238</v>
      </c>
      <c r="H52" t="s">
        <v>239</v>
      </c>
      <c r="I52" t="s">
        <v>49</v>
      </c>
      <c r="L52" t="s">
        <v>240</v>
      </c>
      <c r="M52" t="s">
        <v>49</v>
      </c>
      <c r="N52">
        <v>9.5031595506300359E-2</v>
      </c>
      <c r="P52">
        <v>2028</v>
      </c>
      <c r="Q52" t="s">
        <v>247</v>
      </c>
      <c r="R52">
        <v>0.27895000000000003</v>
      </c>
      <c r="S52" t="s">
        <v>242</v>
      </c>
    </row>
    <row r="53" spans="3:19" x14ac:dyDescent="0.45">
      <c r="C53">
        <v>1.3926940639269407E-2</v>
      </c>
      <c r="D53">
        <v>2.0523912521028597E-2</v>
      </c>
      <c r="E53" t="s">
        <v>50</v>
      </c>
      <c r="F53" t="s">
        <v>238</v>
      </c>
      <c r="H53" t="s">
        <v>239</v>
      </c>
      <c r="I53" t="s">
        <v>50</v>
      </c>
      <c r="L53" t="s">
        <v>240</v>
      </c>
      <c r="M53" t="s">
        <v>50</v>
      </c>
      <c r="N53">
        <v>0.12342889081330255</v>
      </c>
      <c r="P53">
        <v>2029</v>
      </c>
      <c r="Q53" t="s">
        <v>241</v>
      </c>
      <c r="R53">
        <v>0.24515000000000001</v>
      </c>
      <c r="S53" t="s">
        <v>242</v>
      </c>
    </row>
    <row r="54" spans="3:19" x14ac:dyDescent="0.45">
      <c r="C54">
        <v>1.3926940639269407E-2</v>
      </c>
      <c r="D54">
        <v>1.7409939586803577E-2</v>
      </c>
      <c r="E54" t="s">
        <v>51</v>
      </c>
      <c r="F54" t="s">
        <v>238</v>
      </c>
      <c r="H54" t="s">
        <v>239</v>
      </c>
      <c r="I54" t="s">
        <v>51</v>
      </c>
      <c r="L54" t="s">
        <v>240</v>
      </c>
      <c r="M54" t="s">
        <v>51</v>
      </c>
      <c r="N54">
        <v>7.1676767438321409E-2</v>
      </c>
      <c r="P54">
        <v>2029</v>
      </c>
      <c r="Q54" t="s">
        <v>243</v>
      </c>
      <c r="R54">
        <v>0.254</v>
      </c>
      <c r="S54" t="s">
        <v>242</v>
      </c>
    </row>
    <row r="55" spans="3:19" x14ac:dyDescent="0.45">
      <c r="C55">
        <v>1.3926940639269407E-2</v>
      </c>
      <c r="D55">
        <v>1.7268395362520613E-2</v>
      </c>
      <c r="E55" t="s">
        <v>52</v>
      </c>
      <c r="F55" t="s">
        <v>238</v>
      </c>
      <c r="H55" t="s">
        <v>239</v>
      </c>
      <c r="I55" t="s">
        <v>52</v>
      </c>
      <c r="L55" t="s">
        <v>240</v>
      </c>
      <c r="M55" t="s">
        <v>52</v>
      </c>
      <c r="N55">
        <v>8.3582389684165648E-2</v>
      </c>
      <c r="P55">
        <v>2029</v>
      </c>
      <c r="Q55" t="s">
        <v>244</v>
      </c>
      <c r="R55">
        <v>0.45319999999999999</v>
      </c>
      <c r="S55" t="s">
        <v>242</v>
      </c>
    </row>
    <row r="56" spans="3:19" x14ac:dyDescent="0.45">
      <c r="C56">
        <v>1.3926940639269407E-2</v>
      </c>
      <c r="D56">
        <v>1.8259204932501306E-2</v>
      </c>
      <c r="E56" t="s">
        <v>53</v>
      </c>
      <c r="F56" t="s">
        <v>238</v>
      </c>
      <c r="H56" t="s">
        <v>239</v>
      </c>
      <c r="I56" t="s">
        <v>53</v>
      </c>
      <c r="L56" t="s">
        <v>240</v>
      </c>
      <c r="M56" t="s">
        <v>53</v>
      </c>
      <c r="N56">
        <v>9.0709670353969818E-2</v>
      </c>
      <c r="P56">
        <v>2029</v>
      </c>
      <c r="Q56" t="s">
        <v>245</v>
      </c>
      <c r="R56">
        <v>0.36859999999999998</v>
      </c>
      <c r="S56" t="s">
        <v>242</v>
      </c>
    </row>
    <row r="57" spans="3:19" x14ac:dyDescent="0.45">
      <c r="C57">
        <v>1.3926940639269407E-2</v>
      </c>
      <c r="D57">
        <v>2.4062518128102495E-2</v>
      </c>
      <c r="E57" t="s">
        <v>54</v>
      </c>
      <c r="F57" t="s">
        <v>238</v>
      </c>
      <c r="H57" t="s">
        <v>239</v>
      </c>
      <c r="I57" t="s">
        <v>54</v>
      </c>
      <c r="L57" t="s">
        <v>240</v>
      </c>
      <c r="M57" t="s">
        <v>54</v>
      </c>
      <c r="N57">
        <v>7.9786274245170707E-2</v>
      </c>
      <c r="P57">
        <v>2029</v>
      </c>
      <c r="Q57" t="s">
        <v>246</v>
      </c>
      <c r="R57">
        <v>0.21210000000000001</v>
      </c>
      <c r="S57" t="s">
        <v>242</v>
      </c>
    </row>
    <row r="58" spans="3:19" x14ac:dyDescent="0.45">
      <c r="C58">
        <v>1.3926940639269407E-2</v>
      </c>
      <c r="D58">
        <v>2.4062518128102495E-2</v>
      </c>
      <c r="E58" t="s">
        <v>55</v>
      </c>
      <c r="F58" t="s">
        <v>238</v>
      </c>
      <c r="H58" t="s">
        <v>239</v>
      </c>
      <c r="I58" t="s">
        <v>55</v>
      </c>
      <c r="L58" t="s">
        <v>240</v>
      </c>
      <c r="M58" t="s">
        <v>55</v>
      </c>
      <c r="N58">
        <v>8.1792315794936954E-2</v>
      </c>
      <c r="P58">
        <v>2029</v>
      </c>
      <c r="Q58" t="s">
        <v>247</v>
      </c>
      <c r="R58">
        <v>0.29620000000000002</v>
      </c>
      <c r="S58" t="s">
        <v>242</v>
      </c>
    </row>
    <row r="59" spans="3:19" x14ac:dyDescent="0.45">
      <c r="C59">
        <v>1.3926940639269407E-2</v>
      </c>
      <c r="D59">
        <v>1.6176482775194956E-2</v>
      </c>
      <c r="E59" t="s">
        <v>56</v>
      </c>
      <c r="F59" t="s">
        <v>238</v>
      </c>
      <c r="H59" t="s">
        <v>239</v>
      </c>
      <c r="I59" t="s">
        <v>56</v>
      </c>
      <c r="L59" t="s">
        <v>240</v>
      </c>
      <c r="M59" t="s">
        <v>56</v>
      </c>
      <c r="N59">
        <v>6.3534165390858988E-2</v>
      </c>
      <c r="P59">
        <v>2030</v>
      </c>
      <c r="Q59" t="s">
        <v>241</v>
      </c>
      <c r="R59">
        <v>0.24575</v>
      </c>
      <c r="S59" t="s">
        <v>242</v>
      </c>
    </row>
    <row r="60" spans="3:19" x14ac:dyDescent="0.45">
      <c r="C60">
        <v>2.0890410958904111E-2</v>
      </c>
      <c r="D60">
        <v>1.0110301734496849E-2</v>
      </c>
      <c r="E60" t="s">
        <v>57</v>
      </c>
      <c r="F60" t="s">
        <v>238</v>
      </c>
      <c r="H60" t="s">
        <v>239</v>
      </c>
      <c r="I60" t="s">
        <v>57</v>
      </c>
      <c r="L60" t="s">
        <v>240</v>
      </c>
      <c r="M60" t="s">
        <v>57</v>
      </c>
      <c r="N60">
        <v>0.1195417119059925</v>
      </c>
      <c r="P60">
        <v>2030</v>
      </c>
      <c r="Q60" t="s">
        <v>243</v>
      </c>
      <c r="R60">
        <v>0.21345</v>
      </c>
      <c r="S60" t="s">
        <v>242</v>
      </c>
    </row>
    <row r="61" spans="3:19" x14ac:dyDescent="0.45">
      <c r="C61">
        <v>3.4817351598173514E-2</v>
      </c>
      <c r="D61">
        <v>5.4191217296903106E-3</v>
      </c>
      <c r="E61" t="s">
        <v>58</v>
      </c>
      <c r="F61" t="s">
        <v>238</v>
      </c>
      <c r="H61" t="s">
        <v>239</v>
      </c>
      <c r="I61" t="s">
        <v>58</v>
      </c>
      <c r="L61" t="s">
        <v>240</v>
      </c>
      <c r="M61" t="s">
        <v>58</v>
      </c>
      <c r="N61">
        <v>0.12285295064733104</v>
      </c>
      <c r="P61">
        <v>2030</v>
      </c>
      <c r="Q61" t="s">
        <v>244</v>
      </c>
      <c r="R61">
        <v>0.35444999999999999</v>
      </c>
      <c r="S61" t="s">
        <v>242</v>
      </c>
    </row>
    <row r="62" spans="3:19" x14ac:dyDescent="0.45">
      <c r="C62">
        <v>1.3926940639269407E-2</v>
      </c>
      <c r="D62">
        <v>1.3830892772791687E-2</v>
      </c>
      <c r="E62" t="s">
        <v>59</v>
      </c>
      <c r="F62" t="s">
        <v>238</v>
      </c>
      <c r="H62" t="s">
        <v>239</v>
      </c>
      <c r="I62" t="s">
        <v>59</v>
      </c>
      <c r="L62" t="s">
        <v>240</v>
      </c>
      <c r="M62" t="s">
        <v>59</v>
      </c>
      <c r="N62">
        <v>0.18651869000462362</v>
      </c>
      <c r="P62">
        <v>2030</v>
      </c>
      <c r="Q62" t="s">
        <v>245</v>
      </c>
      <c r="R62">
        <v>0.37090000000000001</v>
      </c>
      <c r="S62" t="s">
        <v>242</v>
      </c>
    </row>
    <row r="63" spans="3:19" x14ac:dyDescent="0.45">
      <c r="C63">
        <v>1.3926940639269407E-2</v>
      </c>
      <c r="D63">
        <v>2.0523912521028597E-2</v>
      </c>
      <c r="E63" t="s">
        <v>60</v>
      </c>
      <c r="F63" t="s">
        <v>238</v>
      </c>
      <c r="H63" t="s">
        <v>239</v>
      </c>
      <c r="I63" t="s">
        <v>60</v>
      </c>
      <c r="L63" t="s">
        <v>240</v>
      </c>
      <c r="M63" t="s">
        <v>60</v>
      </c>
      <c r="N63">
        <v>0.1391539851465311</v>
      </c>
      <c r="P63">
        <v>2030</v>
      </c>
      <c r="Q63" t="s">
        <v>246</v>
      </c>
      <c r="R63">
        <v>0.24985000000000002</v>
      </c>
      <c r="S63" t="s">
        <v>242</v>
      </c>
    </row>
    <row r="64" spans="3:19" x14ac:dyDescent="0.45">
      <c r="C64">
        <v>1.3926940639269407E-2</v>
      </c>
      <c r="D64">
        <v>1.7409939586803577E-2</v>
      </c>
      <c r="E64" t="s">
        <v>61</v>
      </c>
      <c r="F64" t="s">
        <v>238</v>
      </c>
      <c r="H64" t="s">
        <v>239</v>
      </c>
      <c r="I64" t="s">
        <v>61</v>
      </c>
      <c r="L64" t="s">
        <v>240</v>
      </c>
      <c r="M64" t="s">
        <v>61</v>
      </c>
      <c r="N64">
        <v>0.10716543530937028</v>
      </c>
      <c r="P64">
        <v>2030</v>
      </c>
      <c r="Q64" t="s">
        <v>247</v>
      </c>
      <c r="R64">
        <v>0.28764999999999996</v>
      </c>
      <c r="S64" t="s">
        <v>242</v>
      </c>
    </row>
    <row r="65" spans="3:19" x14ac:dyDescent="0.45">
      <c r="C65">
        <v>1.3926940639269407E-2</v>
      </c>
      <c r="D65">
        <v>1.7268395362520613E-2</v>
      </c>
      <c r="E65" t="s">
        <v>62</v>
      </c>
      <c r="F65" t="s">
        <v>238</v>
      </c>
      <c r="H65" t="s">
        <v>239</v>
      </c>
      <c r="I65" t="s">
        <v>62</v>
      </c>
      <c r="L65" t="s">
        <v>240</v>
      </c>
      <c r="M65" t="s">
        <v>62</v>
      </c>
      <c r="N65">
        <v>9.5668739204600506E-2</v>
      </c>
      <c r="P65">
        <v>2031</v>
      </c>
      <c r="Q65" t="s">
        <v>241</v>
      </c>
      <c r="R65">
        <v>0.15654999999999999</v>
      </c>
      <c r="S65" t="s">
        <v>242</v>
      </c>
    </row>
    <row r="66" spans="3:19" x14ac:dyDescent="0.45">
      <c r="C66">
        <v>1.3926940639269407E-2</v>
      </c>
      <c r="D66">
        <v>1.8259204932501306E-2</v>
      </c>
      <c r="E66" t="s">
        <v>63</v>
      </c>
      <c r="F66" t="s">
        <v>238</v>
      </c>
      <c r="H66" t="s">
        <v>239</v>
      </c>
      <c r="I66" t="s">
        <v>63</v>
      </c>
      <c r="L66" t="s">
        <v>240</v>
      </c>
      <c r="M66" t="s">
        <v>63</v>
      </c>
      <c r="N66">
        <v>0.10184233106990326</v>
      </c>
      <c r="P66">
        <v>2031</v>
      </c>
      <c r="Q66" t="s">
        <v>243</v>
      </c>
      <c r="R66">
        <v>0.21210000000000001</v>
      </c>
      <c r="S66" t="s">
        <v>242</v>
      </c>
    </row>
    <row r="67" spans="3:19" x14ac:dyDescent="0.45">
      <c r="C67">
        <v>1.3926940639269407E-2</v>
      </c>
      <c r="D67">
        <v>2.4062518128102495E-2</v>
      </c>
      <c r="E67" t="s">
        <v>64</v>
      </c>
      <c r="F67" t="s">
        <v>238</v>
      </c>
      <c r="H67" t="s">
        <v>239</v>
      </c>
      <c r="I67" t="s">
        <v>64</v>
      </c>
      <c r="L67" t="s">
        <v>240</v>
      </c>
      <c r="M67" t="s">
        <v>64</v>
      </c>
      <c r="N67">
        <v>0.10150974024399817</v>
      </c>
      <c r="P67">
        <v>2031</v>
      </c>
      <c r="Q67" t="s">
        <v>244</v>
      </c>
      <c r="R67">
        <v>0.36829999999999996</v>
      </c>
      <c r="S67" t="s">
        <v>242</v>
      </c>
    </row>
    <row r="68" spans="3:19" x14ac:dyDescent="0.45">
      <c r="C68">
        <v>1.3926940639269407E-2</v>
      </c>
      <c r="D68">
        <v>2.4062518128102495E-2</v>
      </c>
      <c r="E68" t="s">
        <v>65</v>
      </c>
      <c r="F68" t="s">
        <v>238</v>
      </c>
      <c r="H68" t="s">
        <v>239</v>
      </c>
      <c r="I68" t="s">
        <v>65</v>
      </c>
      <c r="L68" t="s">
        <v>240</v>
      </c>
      <c r="M68" t="s">
        <v>65</v>
      </c>
      <c r="N68">
        <v>9.8739110641444805E-2</v>
      </c>
      <c r="P68">
        <v>2031</v>
      </c>
      <c r="Q68" t="s">
        <v>245</v>
      </c>
      <c r="R68">
        <v>0.33679999999999999</v>
      </c>
      <c r="S68" t="s">
        <v>242</v>
      </c>
    </row>
    <row r="69" spans="3:19" x14ac:dyDescent="0.45">
      <c r="C69">
        <v>1.3926940639269407E-2</v>
      </c>
      <c r="D69">
        <v>1.6176482775194956E-2</v>
      </c>
      <c r="E69" t="s">
        <v>66</v>
      </c>
      <c r="F69" t="s">
        <v>238</v>
      </c>
      <c r="H69" t="s">
        <v>239</v>
      </c>
      <c r="I69" t="s">
        <v>66</v>
      </c>
      <c r="L69" t="s">
        <v>240</v>
      </c>
      <c r="M69" t="s">
        <v>66</v>
      </c>
      <c r="N69">
        <v>9.9376190833507572E-2</v>
      </c>
      <c r="P69">
        <v>2031</v>
      </c>
      <c r="Q69" t="s">
        <v>246</v>
      </c>
      <c r="R69">
        <v>0.21010000000000001</v>
      </c>
      <c r="S69" t="s">
        <v>242</v>
      </c>
    </row>
    <row r="70" spans="3:19" x14ac:dyDescent="0.45">
      <c r="C70">
        <v>2.0890410958904111E-2</v>
      </c>
      <c r="D70">
        <v>1.0110301734496849E-2</v>
      </c>
      <c r="E70" t="s">
        <v>67</v>
      </c>
      <c r="F70" t="s">
        <v>238</v>
      </c>
      <c r="H70" t="s">
        <v>239</v>
      </c>
      <c r="I70" t="s">
        <v>67</v>
      </c>
      <c r="L70" t="s">
        <v>240</v>
      </c>
      <c r="M70" t="s">
        <v>67</v>
      </c>
      <c r="N70">
        <v>8.3661828473388988E-2</v>
      </c>
      <c r="P70">
        <v>2031</v>
      </c>
      <c r="Q70" t="s">
        <v>247</v>
      </c>
      <c r="R70">
        <v>0.2477</v>
      </c>
      <c r="S70" t="s">
        <v>242</v>
      </c>
    </row>
    <row r="71" spans="3:19" x14ac:dyDescent="0.45">
      <c r="H71" t="s">
        <v>248</v>
      </c>
      <c r="I71" t="s">
        <v>5</v>
      </c>
      <c r="P71">
        <v>2032</v>
      </c>
      <c r="Q71" t="s">
        <v>241</v>
      </c>
      <c r="R71">
        <v>0.22215000000000001</v>
      </c>
      <c r="S71" t="s">
        <v>242</v>
      </c>
    </row>
    <row r="72" spans="3:19" x14ac:dyDescent="0.45">
      <c r="H72" t="s">
        <v>248</v>
      </c>
      <c r="I72" t="s">
        <v>9</v>
      </c>
      <c r="P72">
        <v>2032</v>
      </c>
      <c r="Q72" t="s">
        <v>243</v>
      </c>
      <c r="R72">
        <v>0.26239999999999997</v>
      </c>
      <c r="S72" t="s">
        <v>242</v>
      </c>
    </row>
    <row r="73" spans="3:19" x14ac:dyDescent="0.45">
      <c r="H73" t="s">
        <v>248</v>
      </c>
      <c r="I73" t="s">
        <v>10</v>
      </c>
      <c r="P73">
        <v>2032</v>
      </c>
      <c r="Q73" t="s">
        <v>244</v>
      </c>
      <c r="R73">
        <v>0.4133</v>
      </c>
      <c r="S73" t="s">
        <v>242</v>
      </c>
    </row>
    <row r="74" spans="3:19" x14ac:dyDescent="0.45">
      <c r="H74" t="s">
        <v>248</v>
      </c>
      <c r="I74" t="s">
        <v>11</v>
      </c>
      <c r="P74">
        <v>2032</v>
      </c>
      <c r="Q74" t="s">
        <v>245</v>
      </c>
      <c r="R74">
        <v>0.29475000000000001</v>
      </c>
      <c r="S74" t="s">
        <v>242</v>
      </c>
    </row>
    <row r="75" spans="3:19" x14ac:dyDescent="0.45">
      <c r="H75" t="s">
        <v>248</v>
      </c>
      <c r="I75" t="s">
        <v>12</v>
      </c>
      <c r="P75">
        <v>2032</v>
      </c>
      <c r="Q75" t="s">
        <v>246</v>
      </c>
      <c r="R75">
        <v>0.24765000000000001</v>
      </c>
      <c r="S75" t="s">
        <v>242</v>
      </c>
    </row>
    <row r="76" spans="3:19" x14ac:dyDescent="0.45">
      <c r="H76" t="s">
        <v>248</v>
      </c>
      <c r="I76" t="s">
        <v>13</v>
      </c>
      <c r="P76">
        <v>2032</v>
      </c>
      <c r="Q76" t="s">
        <v>247</v>
      </c>
      <c r="R76">
        <v>0.19850000000000001</v>
      </c>
      <c r="S76" t="s">
        <v>242</v>
      </c>
    </row>
    <row r="77" spans="3:19" x14ac:dyDescent="0.45">
      <c r="H77" t="s">
        <v>248</v>
      </c>
      <c r="I77" t="s">
        <v>14</v>
      </c>
      <c r="P77">
        <v>2033</v>
      </c>
      <c r="Q77" t="s">
        <v>241</v>
      </c>
      <c r="R77">
        <v>0.23170000000000002</v>
      </c>
      <c r="S77" t="s">
        <v>242</v>
      </c>
    </row>
    <row r="78" spans="3:19" x14ac:dyDescent="0.45">
      <c r="H78" t="s">
        <v>248</v>
      </c>
      <c r="I78" t="s">
        <v>15</v>
      </c>
      <c r="P78">
        <v>2033</v>
      </c>
      <c r="Q78" t="s">
        <v>243</v>
      </c>
      <c r="R78">
        <v>0.15459999999999999</v>
      </c>
      <c r="S78" t="s">
        <v>242</v>
      </c>
    </row>
    <row r="79" spans="3:19" x14ac:dyDescent="0.45">
      <c r="H79" t="s">
        <v>248</v>
      </c>
      <c r="I79" t="s">
        <v>16</v>
      </c>
      <c r="P79">
        <v>2033</v>
      </c>
      <c r="Q79" t="s">
        <v>244</v>
      </c>
      <c r="R79">
        <v>0.34215000000000001</v>
      </c>
      <c r="S79" t="s">
        <v>242</v>
      </c>
    </row>
    <row r="80" spans="3:19" x14ac:dyDescent="0.45">
      <c r="H80" t="s">
        <v>248</v>
      </c>
      <c r="I80" t="s">
        <v>17</v>
      </c>
      <c r="P80">
        <v>2033</v>
      </c>
      <c r="Q80" t="s">
        <v>245</v>
      </c>
      <c r="R80">
        <v>0.37334999999999996</v>
      </c>
      <c r="S80" t="s">
        <v>242</v>
      </c>
    </row>
    <row r="81" spans="8:19" x14ac:dyDescent="0.45">
      <c r="H81" t="s">
        <v>248</v>
      </c>
      <c r="I81" t="s">
        <v>18</v>
      </c>
      <c r="P81">
        <v>2033</v>
      </c>
      <c r="Q81" t="s">
        <v>246</v>
      </c>
      <c r="R81">
        <v>0.24399999999999999</v>
      </c>
      <c r="S81" t="s">
        <v>242</v>
      </c>
    </row>
    <row r="82" spans="8:19" x14ac:dyDescent="0.45">
      <c r="H82" t="s">
        <v>248</v>
      </c>
      <c r="I82" t="s">
        <v>19</v>
      </c>
      <c r="P82">
        <v>2033</v>
      </c>
      <c r="Q82" t="s">
        <v>247</v>
      </c>
      <c r="R82">
        <v>0.22360000000000002</v>
      </c>
      <c r="S82" t="s">
        <v>242</v>
      </c>
    </row>
    <row r="83" spans="8:19" x14ac:dyDescent="0.45">
      <c r="H83" t="s">
        <v>248</v>
      </c>
      <c r="I83" t="s">
        <v>20</v>
      </c>
      <c r="P83">
        <v>2034</v>
      </c>
      <c r="Q83" t="s">
        <v>241</v>
      </c>
      <c r="R83">
        <v>0.24475000000000002</v>
      </c>
      <c r="S83" t="s">
        <v>242</v>
      </c>
    </row>
    <row r="84" spans="8:19" x14ac:dyDescent="0.45">
      <c r="H84" t="s">
        <v>248</v>
      </c>
      <c r="I84" t="s">
        <v>21</v>
      </c>
      <c r="P84">
        <v>2034</v>
      </c>
      <c r="Q84" t="s">
        <v>243</v>
      </c>
      <c r="R84">
        <v>0.21215000000000001</v>
      </c>
      <c r="S84" t="s">
        <v>242</v>
      </c>
    </row>
    <row r="85" spans="8:19" x14ac:dyDescent="0.45">
      <c r="H85" t="s">
        <v>248</v>
      </c>
      <c r="I85" t="s">
        <v>22</v>
      </c>
      <c r="P85">
        <v>2034</v>
      </c>
      <c r="Q85" t="s">
        <v>244</v>
      </c>
      <c r="R85">
        <v>0.40454999999999997</v>
      </c>
      <c r="S85" t="s">
        <v>242</v>
      </c>
    </row>
    <row r="86" spans="8:19" x14ac:dyDescent="0.45">
      <c r="H86" t="s">
        <v>248</v>
      </c>
      <c r="I86" t="s">
        <v>23</v>
      </c>
      <c r="P86">
        <v>2034</v>
      </c>
      <c r="Q86" t="s">
        <v>245</v>
      </c>
      <c r="R86">
        <v>0.35935</v>
      </c>
      <c r="S86" t="s">
        <v>242</v>
      </c>
    </row>
    <row r="87" spans="8:19" x14ac:dyDescent="0.45">
      <c r="H87" t="s">
        <v>248</v>
      </c>
      <c r="I87" t="s">
        <v>24</v>
      </c>
      <c r="P87">
        <v>2034</v>
      </c>
      <c r="Q87" t="s">
        <v>246</v>
      </c>
      <c r="R87">
        <v>0.26235000000000003</v>
      </c>
      <c r="S87" t="s">
        <v>242</v>
      </c>
    </row>
    <row r="88" spans="8:19" x14ac:dyDescent="0.45">
      <c r="H88" t="s">
        <v>248</v>
      </c>
      <c r="I88" t="s">
        <v>25</v>
      </c>
      <c r="P88">
        <v>2034</v>
      </c>
      <c r="Q88" t="s">
        <v>247</v>
      </c>
      <c r="R88">
        <v>0.25905</v>
      </c>
      <c r="S88" t="s">
        <v>242</v>
      </c>
    </row>
    <row r="89" spans="8:19" x14ac:dyDescent="0.45">
      <c r="H89" t="s">
        <v>248</v>
      </c>
      <c r="I89" t="s">
        <v>26</v>
      </c>
      <c r="P89">
        <v>2035</v>
      </c>
      <c r="Q89" t="s">
        <v>241</v>
      </c>
      <c r="R89">
        <v>0.1875</v>
      </c>
      <c r="S89" t="s">
        <v>242</v>
      </c>
    </row>
    <row r="90" spans="8:19" x14ac:dyDescent="0.45">
      <c r="H90" t="s">
        <v>248</v>
      </c>
      <c r="I90" t="s">
        <v>27</v>
      </c>
      <c r="P90">
        <v>2035</v>
      </c>
      <c r="Q90" t="s">
        <v>243</v>
      </c>
      <c r="R90">
        <v>0.1782</v>
      </c>
      <c r="S90" t="s">
        <v>242</v>
      </c>
    </row>
    <row r="91" spans="8:19" x14ac:dyDescent="0.45">
      <c r="H91" t="s">
        <v>248</v>
      </c>
      <c r="I91" t="s">
        <v>28</v>
      </c>
      <c r="P91">
        <v>2035</v>
      </c>
      <c r="Q91" t="s">
        <v>244</v>
      </c>
      <c r="R91">
        <v>0.37619999999999998</v>
      </c>
      <c r="S91" t="s">
        <v>242</v>
      </c>
    </row>
    <row r="92" spans="8:19" x14ac:dyDescent="0.45">
      <c r="H92" t="s">
        <v>248</v>
      </c>
      <c r="I92" t="s">
        <v>29</v>
      </c>
      <c r="P92">
        <v>2035</v>
      </c>
      <c r="Q92" t="s">
        <v>245</v>
      </c>
      <c r="R92">
        <v>0.33910000000000001</v>
      </c>
      <c r="S92" t="s">
        <v>242</v>
      </c>
    </row>
    <row r="93" spans="8:19" x14ac:dyDescent="0.45">
      <c r="H93" t="s">
        <v>248</v>
      </c>
      <c r="I93" t="s">
        <v>30</v>
      </c>
      <c r="P93">
        <v>2035</v>
      </c>
      <c r="Q93" t="s">
        <v>246</v>
      </c>
      <c r="R93">
        <v>0.20055000000000001</v>
      </c>
      <c r="S93" t="s">
        <v>242</v>
      </c>
    </row>
    <row r="94" spans="8:19" x14ac:dyDescent="0.45">
      <c r="H94" t="s">
        <v>248</v>
      </c>
      <c r="I94" t="s">
        <v>31</v>
      </c>
      <c r="P94">
        <v>2035</v>
      </c>
      <c r="Q94" t="s">
        <v>247</v>
      </c>
      <c r="R94">
        <v>0.1827</v>
      </c>
      <c r="S94" t="s">
        <v>242</v>
      </c>
    </row>
    <row r="95" spans="8:19" x14ac:dyDescent="0.45">
      <c r="H95" t="s">
        <v>248</v>
      </c>
      <c r="I95" t="s">
        <v>32</v>
      </c>
      <c r="P95">
        <v>2036</v>
      </c>
      <c r="Q95" t="s">
        <v>241</v>
      </c>
      <c r="R95">
        <v>0.19225</v>
      </c>
      <c r="S95" t="s">
        <v>242</v>
      </c>
    </row>
    <row r="96" spans="8:19" x14ac:dyDescent="0.45">
      <c r="H96" t="s">
        <v>248</v>
      </c>
      <c r="I96" t="s">
        <v>33</v>
      </c>
      <c r="P96">
        <v>2036</v>
      </c>
      <c r="Q96" t="s">
        <v>243</v>
      </c>
      <c r="R96">
        <v>0.26045000000000001</v>
      </c>
      <c r="S96" t="s">
        <v>242</v>
      </c>
    </row>
    <row r="97" spans="8:19" x14ac:dyDescent="0.45">
      <c r="H97" t="s">
        <v>248</v>
      </c>
      <c r="I97" t="s">
        <v>34</v>
      </c>
      <c r="P97">
        <v>2036</v>
      </c>
      <c r="Q97" t="s">
        <v>244</v>
      </c>
      <c r="R97">
        <v>0.37685000000000002</v>
      </c>
      <c r="S97" t="s">
        <v>242</v>
      </c>
    </row>
    <row r="98" spans="8:19" x14ac:dyDescent="0.45">
      <c r="H98" t="s">
        <v>248</v>
      </c>
      <c r="I98" t="s">
        <v>35</v>
      </c>
      <c r="P98">
        <v>2036</v>
      </c>
      <c r="Q98" t="s">
        <v>245</v>
      </c>
      <c r="R98">
        <v>0.38555</v>
      </c>
      <c r="S98" t="s">
        <v>242</v>
      </c>
    </row>
    <row r="99" spans="8:19" x14ac:dyDescent="0.45">
      <c r="H99" t="s">
        <v>248</v>
      </c>
      <c r="I99" t="s">
        <v>36</v>
      </c>
      <c r="P99">
        <v>2036</v>
      </c>
      <c r="Q99" t="s">
        <v>246</v>
      </c>
      <c r="R99">
        <v>0.24329999999999999</v>
      </c>
      <c r="S99" t="s">
        <v>242</v>
      </c>
    </row>
    <row r="100" spans="8:19" x14ac:dyDescent="0.45">
      <c r="H100" t="s">
        <v>248</v>
      </c>
      <c r="I100" t="s">
        <v>37</v>
      </c>
      <c r="P100">
        <v>2036</v>
      </c>
      <c r="Q100" t="s">
        <v>247</v>
      </c>
      <c r="R100">
        <v>0.29360000000000003</v>
      </c>
      <c r="S100" t="s">
        <v>242</v>
      </c>
    </row>
    <row r="101" spans="8:19" x14ac:dyDescent="0.45">
      <c r="H101" t="s">
        <v>248</v>
      </c>
      <c r="I101" t="s">
        <v>38</v>
      </c>
      <c r="P101">
        <v>2037</v>
      </c>
      <c r="Q101" t="s">
        <v>241</v>
      </c>
      <c r="R101">
        <v>0.22075</v>
      </c>
      <c r="S101" t="s">
        <v>242</v>
      </c>
    </row>
    <row r="102" spans="8:19" x14ac:dyDescent="0.45">
      <c r="H102" t="s">
        <v>248</v>
      </c>
      <c r="I102" t="s">
        <v>39</v>
      </c>
      <c r="P102">
        <v>2037</v>
      </c>
      <c r="Q102" t="s">
        <v>243</v>
      </c>
      <c r="R102">
        <v>0.19635000000000002</v>
      </c>
      <c r="S102" t="s">
        <v>242</v>
      </c>
    </row>
    <row r="103" spans="8:19" x14ac:dyDescent="0.45">
      <c r="H103" t="s">
        <v>248</v>
      </c>
      <c r="I103" t="s">
        <v>40</v>
      </c>
      <c r="P103">
        <v>2037</v>
      </c>
      <c r="Q103" t="s">
        <v>244</v>
      </c>
      <c r="R103">
        <v>0.38255</v>
      </c>
      <c r="S103" t="s">
        <v>242</v>
      </c>
    </row>
    <row r="104" spans="8:19" x14ac:dyDescent="0.45">
      <c r="H104" t="s">
        <v>248</v>
      </c>
      <c r="I104" t="s">
        <v>41</v>
      </c>
      <c r="P104">
        <v>2037</v>
      </c>
      <c r="Q104" t="s">
        <v>245</v>
      </c>
      <c r="R104">
        <v>0.31855</v>
      </c>
      <c r="S104" t="s">
        <v>242</v>
      </c>
    </row>
    <row r="105" spans="8:19" x14ac:dyDescent="0.45">
      <c r="H105" t="s">
        <v>248</v>
      </c>
      <c r="I105" t="s">
        <v>42</v>
      </c>
      <c r="P105">
        <v>2037</v>
      </c>
      <c r="Q105" t="s">
        <v>246</v>
      </c>
      <c r="R105">
        <v>0.21554999999999999</v>
      </c>
      <c r="S105" t="s">
        <v>242</v>
      </c>
    </row>
    <row r="106" spans="8:19" x14ac:dyDescent="0.45">
      <c r="H106" t="s">
        <v>248</v>
      </c>
      <c r="I106" t="s">
        <v>43</v>
      </c>
      <c r="P106">
        <v>2037</v>
      </c>
      <c r="Q106" t="s">
        <v>247</v>
      </c>
      <c r="R106">
        <v>0.19990000000000002</v>
      </c>
      <c r="S106" t="s">
        <v>242</v>
      </c>
    </row>
    <row r="107" spans="8:19" x14ac:dyDescent="0.45">
      <c r="H107" t="s">
        <v>248</v>
      </c>
      <c r="I107" t="s">
        <v>44</v>
      </c>
      <c r="P107">
        <v>2038</v>
      </c>
      <c r="Q107" t="s">
        <v>241</v>
      </c>
      <c r="R107">
        <v>0.25619999999999998</v>
      </c>
      <c r="S107" t="s">
        <v>242</v>
      </c>
    </row>
    <row r="108" spans="8:19" x14ac:dyDescent="0.45">
      <c r="H108" t="s">
        <v>248</v>
      </c>
      <c r="I108" t="s">
        <v>45</v>
      </c>
      <c r="P108">
        <v>2038</v>
      </c>
      <c r="Q108" t="s">
        <v>243</v>
      </c>
      <c r="R108">
        <v>0.13190000000000002</v>
      </c>
      <c r="S108" t="s">
        <v>242</v>
      </c>
    </row>
    <row r="109" spans="8:19" x14ac:dyDescent="0.45">
      <c r="H109" t="s">
        <v>248</v>
      </c>
      <c r="I109" t="s">
        <v>46</v>
      </c>
      <c r="P109">
        <v>2038</v>
      </c>
      <c r="Q109" t="s">
        <v>244</v>
      </c>
      <c r="R109">
        <v>0.45279999999999998</v>
      </c>
      <c r="S109" t="s">
        <v>242</v>
      </c>
    </row>
    <row r="110" spans="8:19" x14ac:dyDescent="0.45">
      <c r="H110" t="s">
        <v>248</v>
      </c>
      <c r="I110" t="s">
        <v>47</v>
      </c>
      <c r="P110">
        <v>2038</v>
      </c>
      <c r="Q110" t="s">
        <v>245</v>
      </c>
      <c r="R110">
        <v>0.28634999999999999</v>
      </c>
      <c r="S110" t="s">
        <v>242</v>
      </c>
    </row>
    <row r="111" spans="8:19" x14ac:dyDescent="0.45">
      <c r="H111" t="s">
        <v>248</v>
      </c>
      <c r="I111" t="s">
        <v>48</v>
      </c>
      <c r="P111">
        <v>2038</v>
      </c>
      <c r="Q111" t="s">
        <v>246</v>
      </c>
      <c r="R111">
        <v>0.27395000000000003</v>
      </c>
      <c r="S111" t="s">
        <v>242</v>
      </c>
    </row>
    <row r="112" spans="8:19" x14ac:dyDescent="0.45">
      <c r="H112" t="s">
        <v>248</v>
      </c>
      <c r="I112" t="s">
        <v>49</v>
      </c>
      <c r="P112">
        <v>2038</v>
      </c>
      <c r="Q112" t="s">
        <v>247</v>
      </c>
      <c r="R112">
        <v>0.30354999999999999</v>
      </c>
      <c r="S112" t="s">
        <v>242</v>
      </c>
    </row>
    <row r="113" spans="8:19" x14ac:dyDescent="0.45">
      <c r="H113" t="s">
        <v>248</v>
      </c>
      <c r="I113" t="s">
        <v>50</v>
      </c>
      <c r="P113">
        <v>2039</v>
      </c>
      <c r="Q113" t="s">
        <v>241</v>
      </c>
      <c r="R113">
        <v>0.248</v>
      </c>
      <c r="S113" t="s">
        <v>242</v>
      </c>
    </row>
    <row r="114" spans="8:19" x14ac:dyDescent="0.45">
      <c r="H114" t="s">
        <v>248</v>
      </c>
      <c r="I114" t="s">
        <v>51</v>
      </c>
      <c r="P114">
        <v>2039</v>
      </c>
      <c r="Q114" t="s">
        <v>243</v>
      </c>
      <c r="R114">
        <v>0.21510000000000001</v>
      </c>
      <c r="S114" t="s">
        <v>242</v>
      </c>
    </row>
    <row r="115" spans="8:19" x14ac:dyDescent="0.45">
      <c r="H115" t="s">
        <v>248</v>
      </c>
      <c r="I115" t="s">
        <v>52</v>
      </c>
      <c r="P115">
        <v>2039</v>
      </c>
      <c r="Q115" t="s">
        <v>244</v>
      </c>
      <c r="R115">
        <v>0.40239999999999998</v>
      </c>
      <c r="S115" t="s">
        <v>242</v>
      </c>
    </row>
    <row r="116" spans="8:19" x14ac:dyDescent="0.45">
      <c r="H116" t="s">
        <v>248</v>
      </c>
      <c r="I116" t="s">
        <v>53</v>
      </c>
      <c r="P116">
        <v>2039</v>
      </c>
      <c r="Q116" t="s">
        <v>245</v>
      </c>
      <c r="R116">
        <v>0.33279999999999998</v>
      </c>
      <c r="S116" t="s">
        <v>242</v>
      </c>
    </row>
    <row r="117" spans="8:19" x14ac:dyDescent="0.45">
      <c r="H117" t="s">
        <v>248</v>
      </c>
      <c r="I117" t="s">
        <v>54</v>
      </c>
      <c r="P117">
        <v>2039</v>
      </c>
      <c r="Q117" t="s">
        <v>246</v>
      </c>
      <c r="R117">
        <v>0.25140000000000001</v>
      </c>
      <c r="S117" t="s">
        <v>242</v>
      </c>
    </row>
    <row r="118" spans="8:19" x14ac:dyDescent="0.45">
      <c r="H118" t="s">
        <v>248</v>
      </c>
      <c r="I118" t="s">
        <v>55</v>
      </c>
      <c r="P118">
        <v>2039</v>
      </c>
      <c r="Q118" t="s">
        <v>247</v>
      </c>
      <c r="R118">
        <v>0.28734999999999999</v>
      </c>
      <c r="S118" t="s">
        <v>242</v>
      </c>
    </row>
    <row r="119" spans="8:19" x14ac:dyDescent="0.45">
      <c r="H119" t="s">
        <v>248</v>
      </c>
      <c r="I119" t="s">
        <v>56</v>
      </c>
      <c r="P119">
        <v>2040</v>
      </c>
      <c r="Q119" t="s">
        <v>241</v>
      </c>
      <c r="R119">
        <v>0.20929999999999999</v>
      </c>
      <c r="S119" t="s">
        <v>242</v>
      </c>
    </row>
    <row r="120" spans="8:19" x14ac:dyDescent="0.45">
      <c r="H120" t="s">
        <v>248</v>
      </c>
      <c r="I120" t="s">
        <v>57</v>
      </c>
      <c r="P120">
        <v>2040</v>
      </c>
      <c r="Q120" t="s">
        <v>243</v>
      </c>
      <c r="R120">
        <v>0.22209999999999999</v>
      </c>
      <c r="S120" t="s">
        <v>242</v>
      </c>
    </row>
    <row r="121" spans="8:19" x14ac:dyDescent="0.45">
      <c r="H121" t="s">
        <v>248</v>
      </c>
      <c r="I121" t="s">
        <v>58</v>
      </c>
      <c r="P121">
        <v>2040</v>
      </c>
      <c r="Q121" t="s">
        <v>244</v>
      </c>
      <c r="R121">
        <v>0.32919999999999999</v>
      </c>
      <c r="S121" t="s">
        <v>242</v>
      </c>
    </row>
    <row r="122" spans="8:19" x14ac:dyDescent="0.45">
      <c r="H122" t="s">
        <v>248</v>
      </c>
      <c r="I122" t="s">
        <v>59</v>
      </c>
      <c r="P122">
        <v>2040</v>
      </c>
      <c r="Q122" t="s">
        <v>245</v>
      </c>
      <c r="R122">
        <v>0.30410000000000004</v>
      </c>
      <c r="S122" t="s">
        <v>242</v>
      </c>
    </row>
    <row r="123" spans="8:19" x14ac:dyDescent="0.45">
      <c r="H123" t="s">
        <v>248</v>
      </c>
      <c r="I123" t="s">
        <v>60</v>
      </c>
      <c r="P123">
        <v>2040</v>
      </c>
      <c r="Q123" t="s">
        <v>246</v>
      </c>
      <c r="R123">
        <v>0.32535000000000003</v>
      </c>
      <c r="S123" t="s">
        <v>242</v>
      </c>
    </row>
    <row r="124" spans="8:19" x14ac:dyDescent="0.45">
      <c r="H124" t="s">
        <v>248</v>
      </c>
      <c r="I124" t="s">
        <v>61</v>
      </c>
      <c r="P124">
        <v>2040</v>
      </c>
      <c r="Q124" t="s">
        <v>247</v>
      </c>
      <c r="R124">
        <v>0.22585</v>
      </c>
      <c r="S124" t="s">
        <v>242</v>
      </c>
    </row>
    <row r="125" spans="8:19" x14ac:dyDescent="0.45">
      <c r="H125" t="s">
        <v>248</v>
      </c>
      <c r="I125" t="s">
        <v>62</v>
      </c>
      <c r="P125">
        <v>2041</v>
      </c>
      <c r="Q125" t="s">
        <v>241</v>
      </c>
      <c r="R125">
        <v>0.18604999999999999</v>
      </c>
      <c r="S125" t="s">
        <v>242</v>
      </c>
    </row>
    <row r="126" spans="8:19" x14ac:dyDescent="0.45">
      <c r="H126" t="s">
        <v>248</v>
      </c>
      <c r="I126" t="s">
        <v>63</v>
      </c>
      <c r="P126">
        <v>2041</v>
      </c>
      <c r="Q126" t="s">
        <v>243</v>
      </c>
      <c r="R126">
        <v>0.21529999999999999</v>
      </c>
      <c r="S126" t="s">
        <v>242</v>
      </c>
    </row>
    <row r="127" spans="8:19" x14ac:dyDescent="0.45">
      <c r="H127" t="s">
        <v>248</v>
      </c>
      <c r="I127" t="s">
        <v>64</v>
      </c>
      <c r="P127">
        <v>2041</v>
      </c>
      <c r="Q127" t="s">
        <v>244</v>
      </c>
      <c r="R127">
        <v>0.42479999999999996</v>
      </c>
      <c r="S127" t="s">
        <v>242</v>
      </c>
    </row>
    <row r="128" spans="8:19" x14ac:dyDescent="0.45">
      <c r="H128" t="s">
        <v>248</v>
      </c>
      <c r="I128" t="s">
        <v>65</v>
      </c>
      <c r="P128">
        <v>2041</v>
      </c>
      <c r="Q128" t="s">
        <v>245</v>
      </c>
      <c r="R128">
        <v>0.39634999999999998</v>
      </c>
      <c r="S128" t="s">
        <v>242</v>
      </c>
    </row>
    <row r="129" spans="8:19" x14ac:dyDescent="0.45">
      <c r="H129" t="s">
        <v>248</v>
      </c>
      <c r="I129" t="s">
        <v>66</v>
      </c>
      <c r="P129">
        <v>2041</v>
      </c>
      <c r="Q129" t="s">
        <v>246</v>
      </c>
      <c r="R129">
        <v>0.23785000000000001</v>
      </c>
      <c r="S129" t="s">
        <v>242</v>
      </c>
    </row>
    <row r="130" spans="8:19" x14ac:dyDescent="0.45">
      <c r="H130" t="s">
        <v>248</v>
      </c>
      <c r="I130" t="s">
        <v>67</v>
      </c>
      <c r="P130">
        <v>2041</v>
      </c>
      <c r="Q130" t="s">
        <v>247</v>
      </c>
      <c r="R130">
        <v>0.22005000000000002</v>
      </c>
      <c r="S130" t="s">
        <v>242</v>
      </c>
    </row>
    <row r="131" spans="8:19" x14ac:dyDescent="0.45">
      <c r="P131">
        <v>2042</v>
      </c>
      <c r="Q131" t="s">
        <v>241</v>
      </c>
      <c r="R131">
        <v>0.22570000000000001</v>
      </c>
      <c r="S131" t="s">
        <v>242</v>
      </c>
    </row>
    <row r="132" spans="8:19" x14ac:dyDescent="0.45">
      <c r="P132">
        <v>2042</v>
      </c>
      <c r="Q132" t="s">
        <v>243</v>
      </c>
      <c r="R132">
        <v>0.22234999999999999</v>
      </c>
      <c r="S132" t="s">
        <v>242</v>
      </c>
    </row>
    <row r="133" spans="8:19" x14ac:dyDescent="0.45">
      <c r="P133">
        <v>2042</v>
      </c>
      <c r="Q133" t="s">
        <v>244</v>
      </c>
      <c r="R133">
        <v>0.41969999999999996</v>
      </c>
      <c r="S133" t="s">
        <v>242</v>
      </c>
    </row>
    <row r="134" spans="8:19" x14ac:dyDescent="0.45">
      <c r="P134">
        <v>2042</v>
      </c>
      <c r="Q134" t="s">
        <v>245</v>
      </c>
      <c r="R134">
        <v>0.38754999999999995</v>
      </c>
      <c r="S134" t="s">
        <v>242</v>
      </c>
    </row>
    <row r="135" spans="8:19" x14ac:dyDescent="0.45">
      <c r="P135">
        <v>2042</v>
      </c>
      <c r="Q135" t="s">
        <v>246</v>
      </c>
      <c r="R135">
        <v>0.23619999999999999</v>
      </c>
      <c r="S135" t="s">
        <v>242</v>
      </c>
    </row>
    <row r="136" spans="8:19" x14ac:dyDescent="0.45">
      <c r="P136">
        <v>2042</v>
      </c>
      <c r="Q136" t="s">
        <v>247</v>
      </c>
      <c r="R136">
        <v>0.2671</v>
      </c>
      <c r="S136" t="s">
        <v>242</v>
      </c>
    </row>
    <row r="137" spans="8:19" x14ac:dyDescent="0.45">
      <c r="P137">
        <v>2043</v>
      </c>
      <c r="Q137" t="s">
        <v>241</v>
      </c>
      <c r="R137">
        <v>0.17675000000000002</v>
      </c>
      <c r="S137" t="s">
        <v>242</v>
      </c>
    </row>
    <row r="138" spans="8:19" x14ac:dyDescent="0.45">
      <c r="P138">
        <v>2043</v>
      </c>
      <c r="Q138" t="s">
        <v>243</v>
      </c>
      <c r="R138">
        <v>0.21079999999999999</v>
      </c>
      <c r="S138" t="s">
        <v>242</v>
      </c>
    </row>
    <row r="139" spans="8:19" x14ac:dyDescent="0.45">
      <c r="P139">
        <v>2043</v>
      </c>
      <c r="Q139" t="s">
        <v>244</v>
      </c>
      <c r="R139">
        <v>0.32855000000000001</v>
      </c>
      <c r="S139" t="s">
        <v>242</v>
      </c>
    </row>
    <row r="140" spans="8:19" x14ac:dyDescent="0.45">
      <c r="P140">
        <v>2043</v>
      </c>
      <c r="Q140" t="s">
        <v>245</v>
      </c>
      <c r="R140">
        <v>0.36194999999999999</v>
      </c>
      <c r="S140" t="s">
        <v>242</v>
      </c>
    </row>
    <row r="141" spans="8:19" x14ac:dyDescent="0.45">
      <c r="P141">
        <v>2043</v>
      </c>
      <c r="Q141" t="s">
        <v>246</v>
      </c>
      <c r="R141">
        <v>0.23094999999999999</v>
      </c>
      <c r="S141" t="s">
        <v>242</v>
      </c>
    </row>
    <row r="142" spans="8:19" x14ac:dyDescent="0.45">
      <c r="P142">
        <v>2043</v>
      </c>
      <c r="Q142" t="s">
        <v>247</v>
      </c>
      <c r="R142">
        <v>0.19895000000000002</v>
      </c>
      <c r="S142" t="s">
        <v>242</v>
      </c>
    </row>
    <row r="143" spans="8:19" x14ac:dyDescent="0.45">
      <c r="P143">
        <v>2044</v>
      </c>
      <c r="Q143" t="s">
        <v>241</v>
      </c>
      <c r="R143">
        <v>0.15360000000000001</v>
      </c>
      <c r="S143" t="s">
        <v>242</v>
      </c>
    </row>
    <row r="144" spans="8:19" x14ac:dyDescent="0.45">
      <c r="P144">
        <v>2044</v>
      </c>
      <c r="Q144" t="s">
        <v>243</v>
      </c>
      <c r="R144">
        <v>0.17235</v>
      </c>
      <c r="S144" t="s">
        <v>242</v>
      </c>
    </row>
    <row r="145" spans="16:19" x14ac:dyDescent="0.45">
      <c r="P145">
        <v>2044</v>
      </c>
      <c r="Q145" t="s">
        <v>244</v>
      </c>
      <c r="R145">
        <v>0.33925</v>
      </c>
      <c r="S145" t="s">
        <v>242</v>
      </c>
    </row>
    <row r="146" spans="16:19" x14ac:dyDescent="0.45">
      <c r="P146">
        <v>2044</v>
      </c>
      <c r="Q146" t="s">
        <v>245</v>
      </c>
      <c r="R146">
        <v>0.36499999999999999</v>
      </c>
      <c r="S146" t="s">
        <v>242</v>
      </c>
    </row>
    <row r="147" spans="16:19" x14ac:dyDescent="0.45">
      <c r="P147">
        <v>2044</v>
      </c>
      <c r="Q147" t="s">
        <v>246</v>
      </c>
      <c r="R147">
        <v>0.22900000000000001</v>
      </c>
      <c r="S147" t="s">
        <v>242</v>
      </c>
    </row>
    <row r="148" spans="16:19" x14ac:dyDescent="0.45">
      <c r="P148">
        <v>2044</v>
      </c>
      <c r="Q148" t="s">
        <v>247</v>
      </c>
      <c r="R148">
        <v>0.21945000000000001</v>
      </c>
      <c r="S148" t="s">
        <v>242</v>
      </c>
    </row>
    <row r="149" spans="16:19" x14ac:dyDescent="0.45">
      <c r="P149">
        <v>2045</v>
      </c>
      <c r="Q149" t="s">
        <v>241</v>
      </c>
      <c r="R149">
        <v>0.15775</v>
      </c>
      <c r="S149" t="s">
        <v>242</v>
      </c>
    </row>
    <row r="150" spans="16:19" x14ac:dyDescent="0.45">
      <c r="P150">
        <v>2045</v>
      </c>
      <c r="Q150" t="s">
        <v>243</v>
      </c>
      <c r="R150">
        <v>0.22544999999999998</v>
      </c>
      <c r="S150" t="s">
        <v>242</v>
      </c>
    </row>
    <row r="151" spans="16:19" x14ac:dyDescent="0.45">
      <c r="P151">
        <v>2045</v>
      </c>
      <c r="Q151" t="s">
        <v>244</v>
      </c>
      <c r="R151">
        <v>0.32164999999999999</v>
      </c>
      <c r="S151" t="s">
        <v>242</v>
      </c>
    </row>
    <row r="152" spans="16:19" x14ac:dyDescent="0.45">
      <c r="P152">
        <v>2045</v>
      </c>
      <c r="Q152" t="s">
        <v>245</v>
      </c>
      <c r="R152">
        <v>0.33235000000000003</v>
      </c>
      <c r="S152" t="s">
        <v>242</v>
      </c>
    </row>
    <row r="153" spans="16:19" x14ac:dyDescent="0.45">
      <c r="P153">
        <v>2045</v>
      </c>
      <c r="Q153" t="s">
        <v>246</v>
      </c>
      <c r="R153">
        <v>0.27679999999999999</v>
      </c>
      <c r="S153" t="s">
        <v>242</v>
      </c>
    </row>
    <row r="154" spans="16:19" x14ac:dyDescent="0.45">
      <c r="P154">
        <v>2045</v>
      </c>
      <c r="Q154" t="s">
        <v>247</v>
      </c>
      <c r="R154">
        <v>0.25064999999999998</v>
      </c>
      <c r="S154" t="s">
        <v>242</v>
      </c>
    </row>
    <row r="155" spans="16:19" x14ac:dyDescent="0.45">
      <c r="P155">
        <v>2046</v>
      </c>
      <c r="Q155" t="s">
        <v>241</v>
      </c>
      <c r="R155">
        <v>0.15984999999999999</v>
      </c>
      <c r="S155" t="s">
        <v>242</v>
      </c>
    </row>
    <row r="156" spans="16:19" x14ac:dyDescent="0.45">
      <c r="P156">
        <v>2046</v>
      </c>
      <c r="Q156" t="s">
        <v>243</v>
      </c>
      <c r="R156">
        <v>0.21854999999999997</v>
      </c>
      <c r="S156" t="s">
        <v>242</v>
      </c>
    </row>
    <row r="157" spans="16:19" x14ac:dyDescent="0.45">
      <c r="P157">
        <v>2046</v>
      </c>
      <c r="Q157" t="s">
        <v>244</v>
      </c>
      <c r="R157">
        <v>0.39374999999999999</v>
      </c>
      <c r="S157" t="s">
        <v>242</v>
      </c>
    </row>
    <row r="158" spans="16:19" x14ac:dyDescent="0.45">
      <c r="P158">
        <v>2046</v>
      </c>
      <c r="Q158" t="s">
        <v>245</v>
      </c>
      <c r="R158">
        <v>0.3175</v>
      </c>
      <c r="S158" t="s">
        <v>242</v>
      </c>
    </row>
    <row r="159" spans="16:19" x14ac:dyDescent="0.45">
      <c r="P159">
        <v>2046</v>
      </c>
      <c r="Q159" t="s">
        <v>246</v>
      </c>
      <c r="R159">
        <v>0.1676</v>
      </c>
      <c r="S159" t="s">
        <v>242</v>
      </c>
    </row>
    <row r="160" spans="16:19" x14ac:dyDescent="0.45">
      <c r="P160">
        <v>2046</v>
      </c>
      <c r="Q160" t="s">
        <v>247</v>
      </c>
      <c r="R160">
        <v>0.22765000000000002</v>
      </c>
      <c r="S160" t="s">
        <v>242</v>
      </c>
    </row>
    <row r="161" spans="16:19" x14ac:dyDescent="0.45">
      <c r="P161">
        <v>2047</v>
      </c>
      <c r="Q161" t="s">
        <v>241</v>
      </c>
      <c r="R161">
        <v>0.26529999999999998</v>
      </c>
      <c r="S161" t="s">
        <v>242</v>
      </c>
    </row>
    <row r="162" spans="16:19" x14ac:dyDescent="0.45">
      <c r="P162">
        <v>2047</v>
      </c>
      <c r="Q162" t="s">
        <v>243</v>
      </c>
      <c r="R162">
        <v>0.23235</v>
      </c>
      <c r="S162" t="s">
        <v>242</v>
      </c>
    </row>
    <row r="163" spans="16:19" x14ac:dyDescent="0.45">
      <c r="P163">
        <v>2047</v>
      </c>
      <c r="Q163" t="s">
        <v>244</v>
      </c>
      <c r="R163">
        <v>0.3886</v>
      </c>
      <c r="S163" t="s">
        <v>242</v>
      </c>
    </row>
    <row r="164" spans="16:19" x14ac:dyDescent="0.45">
      <c r="P164">
        <v>2047</v>
      </c>
      <c r="Q164" t="s">
        <v>245</v>
      </c>
      <c r="R164">
        <v>0.28175</v>
      </c>
      <c r="S164" t="s">
        <v>242</v>
      </c>
    </row>
    <row r="165" spans="16:19" x14ac:dyDescent="0.45">
      <c r="P165">
        <v>2047</v>
      </c>
      <c r="Q165" t="s">
        <v>246</v>
      </c>
      <c r="R165">
        <v>0.20995000000000003</v>
      </c>
      <c r="S165" t="s">
        <v>242</v>
      </c>
    </row>
    <row r="166" spans="16:19" x14ac:dyDescent="0.45">
      <c r="P166">
        <v>2047</v>
      </c>
      <c r="Q166" t="s">
        <v>247</v>
      </c>
      <c r="R166">
        <v>0.23230000000000001</v>
      </c>
      <c r="S166" t="s">
        <v>242</v>
      </c>
    </row>
    <row r="167" spans="16:19" x14ac:dyDescent="0.45">
      <c r="P167">
        <v>2048</v>
      </c>
      <c r="Q167" t="s">
        <v>241</v>
      </c>
      <c r="R167">
        <v>0.19695000000000001</v>
      </c>
      <c r="S167" t="s">
        <v>242</v>
      </c>
    </row>
    <row r="168" spans="16:19" x14ac:dyDescent="0.45">
      <c r="P168">
        <v>2048</v>
      </c>
      <c r="Q168" t="s">
        <v>243</v>
      </c>
      <c r="R168">
        <v>0.23995</v>
      </c>
      <c r="S168" t="s">
        <v>242</v>
      </c>
    </row>
    <row r="169" spans="16:19" x14ac:dyDescent="0.45">
      <c r="P169">
        <v>2048</v>
      </c>
      <c r="Q169" t="s">
        <v>244</v>
      </c>
      <c r="R169">
        <v>0.46444999999999997</v>
      </c>
      <c r="S169" t="s">
        <v>242</v>
      </c>
    </row>
    <row r="170" spans="16:19" x14ac:dyDescent="0.45">
      <c r="P170">
        <v>2048</v>
      </c>
      <c r="Q170" t="s">
        <v>245</v>
      </c>
      <c r="R170">
        <v>0.41159999999999997</v>
      </c>
      <c r="S170" t="s">
        <v>242</v>
      </c>
    </row>
    <row r="171" spans="16:19" x14ac:dyDescent="0.45">
      <c r="P171">
        <v>2048</v>
      </c>
      <c r="Q171" t="s">
        <v>246</v>
      </c>
      <c r="R171">
        <v>0.28844999999999998</v>
      </c>
      <c r="S171" t="s">
        <v>242</v>
      </c>
    </row>
    <row r="172" spans="16:19" x14ac:dyDescent="0.45">
      <c r="P172">
        <v>2048</v>
      </c>
      <c r="Q172" t="s">
        <v>247</v>
      </c>
      <c r="R172">
        <v>0.33734999999999998</v>
      </c>
      <c r="S172" t="s">
        <v>242</v>
      </c>
    </row>
    <row r="173" spans="16:19" x14ac:dyDescent="0.45">
      <c r="P173">
        <v>2049</v>
      </c>
      <c r="Q173" t="s">
        <v>241</v>
      </c>
      <c r="R173">
        <v>0.21400000000000002</v>
      </c>
      <c r="S173" t="s">
        <v>242</v>
      </c>
    </row>
    <row r="174" spans="16:19" x14ac:dyDescent="0.45">
      <c r="P174">
        <v>2049</v>
      </c>
      <c r="Q174" t="s">
        <v>243</v>
      </c>
      <c r="R174">
        <v>0.2525</v>
      </c>
      <c r="S174" t="s">
        <v>242</v>
      </c>
    </row>
    <row r="175" spans="16:19" x14ac:dyDescent="0.45">
      <c r="P175">
        <v>2049</v>
      </c>
      <c r="Q175" t="s">
        <v>244</v>
      </c>
      <c r="R175">
        <v>0.34160000000000001</v>
      </c>
      <c r="S175" t="s">
        <v>242</v>
      </c>
    </row>
    <row r="176" spans="16:19" x14ac:dyDescent="0.45">
      <c r="P176">
        <v>2049</v>
      </c>
      <c r="Q176" t="s">
        <v>245</v>
      </c>
      <c r="R176">
        <v>0.41354999999999997</v>
      </c>
      <c r="S176" t="s">
        <v>242</v>
      </c>
    </row>
    <row r="177" spans="16:19" x14ac:dyDescent="0.45">
      <c r="P177">
        <v>2049</v>
      </c>
      <c r="Q177" t="s">
        <v>246</v>
      </c>
      <c r="R177">
        <v>0.28259999999999996</v>
      </c>
      <c r="S177" t="s">
        <v>242</v>
      </c>
    </row>
    <row r="178" spans="16:19" x14ac:dyDescent="0.45">
      <c r="P178">
        <v>2049</v>
      </c>
      <c r="Q178" t="s">
        <v>247</v>
      </c>
      <c r="R178">
        <v>0.30940000000000001</v>
      </c>
      <c r="S178" t="s">
        <v>242</v>
      </c>
    </row>
    <row r="179" spans="16:19" x14ac:dyDescent="0.45">
      <c r="P179">
        <v>2050</v>
      </c>
      <c r="Q179" t="s">
        <v>241</v>
      </c>
      <c r="R179">
        <v>0.16310000000000002</v>
      </c>
      <c r="S179" t="s">
        <v>242</v>
      </c>
    </row>
    <row r="180" spans="16:19" x14ac:dyDescent="0.45">
      <c r="P180">
        <v>2050</v>
      </c>
      <c r="Q180" t="s">
        <v>243</v>
      </c>
      <c r="R180">
        <v>0.16825000000000001</v>
      </c>
      <c r="S180" t="s">
        <v>242</v>
      </c>
    </row>
    <row r="181" spans="16:19" x14ac:dyDescent="0.45">
      <c r="P181">
        <v>2050</v>
      </c>
      <c r="Q181" t="s">
        <v>244</v>
      </c>
      <c r="R181">
        <v>0.4178</v>
      </c>
      <c r="S181" t="s">
        <v>242</v>
      </c>
    </row>
    <row r="182" spans="16:19" x14ac:dyDescent="0.45">
      <c r="P182">
        <v>2050</v>
      </c>
      <c r="Q182" t="s">
        <v>245</v>
      </c>
      <c r="R182">
        <v>0.34329999999999999</v>
      </c>
      <c r="S182" t="s">
        <v>242</v>
      </c>
    </row>
    <row r="183" spans="16:19" x14ac:dyDescent="0.45">
      <c r="P183">
        <v>2050</v>
      </c>
      <c r="Q183" t="s">
        <v>246</v>
      </c>
      <c r="R183">
        <v>0.34734999999999999</v>
      </c>
      <c r="S183" t="s">
        <v>242</v>
      </c>
    </row>
    <row r="184" spans="16:19" x14ac:dyDescent="0.45">
      <c r="P184">
        <v>2050</v>
      </c>
      <c r="Q184" t="s">
        <v>247</v>
      </c>
      <c r="R184">
        <v>0.25219999999999998</v>
      </c>
      <c r="S184" t="s">
        <v>242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D02A-5986-47D4-9315-9B7B3793EAEE}">
  <dimension ref="B9:O15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region=ESP")</f>
        <v>~TFM_DINS-AT: region=ESP</v>
      </c>
      <c r="G9" t="str">
        <f>IF(A11="x","DeActivated","~TFM_DINS-AT: region=ESP")</f>
        <v>~TFM_DINS-AT: region=ESP</v>
      </c>
      <c r="L9" t="str">
        <f>IF(A11="x","DeActivated","~TFM_DINS-AT: region=ESP")</f>
        <v>~TFM_DINS-AT: region=ESP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759</v>
      </c>
      <c r="C11" t="s">
        <v>5</v>
      </c>
      <c r="D11">
        <v>0</v>
      </c>
      <c r="E11" t="s">
        <v>6</v>
      </c>
      <c r="G11" t="s">
        <v>760</v>
      </c>
      <c r="H11" t="s">
        <v>5</v>
      </c>
      <c r="I11">
        <v>4.7679552983381328E-2</v>
      </c>
      <c r="J11" t="s">
        <v>6</v>
      </c>
      <c r="L11" t="s">
        <v>761</v>
      </c>
      <c r="M11" t="s">
        <v>5</v>
      </c>
      <c r="N11">
        <v>5.8705824906235243E-2</v>
      </c>
      <c r="O11" t="s">
        <v>6</v>
      </c>
    </row>
    <row r="12" spans="2:15" x14ac:dyDescent="0.45">
      <c r="B12" t="s">
        <v>759</v>
      </c>
      <c r="C12" t="s">
        <v>9</v>
      </c>
      <c r="D12">
        <v>0</v>
      </c>
      <c r="E12" t="s">
        <v>6</v>
      </c>
      <c r="G12" t="s">
        <v>760</v>
      </c>
      <c r="H12" t="s">
        <v>9</v>
      </c>
      <c r="I12">
        <v>1.940306631644451E-2</v>
      </c>
      <c r="J12" t="s">
        <v>6</v>
      </c>
      <c r="L12" t="s">
        <v>761</v>
      </c>
      <c r="M12" t="s">
        <v>9</v>
      </c>
      <c r="N12">
        <v>2.3527414064495746E-2</v>
      </c>
      <c r="O12" t="s">
        <v>6</v>
      </c>
    </row>
    <row r="13" spans="2:15" x14ac:dyDescent="0.45">
      <c r="B13" t="s">
        <v>759</v>
      </c>
      <c r="C13" t="s">
        <v>10</v>
      </c>
      <c r="D13">
        <v>0</v>
      </c>
      <c r="E13" t="s">
        <v>6</v>
      </c>
      <c r="G13" t="s">
        <v>760</v>
      </c>
      <c r="H13" t="s">
        <v>10</v>
      </c>
      <c r="I13">
        <v>1.8744063610402567E-2</v>
      </c>
      <c r="J13" t="s">
        <v>6</v>
      </c>
      <c r="L13" t="s">
        <v>761</v>
      </c>
      <c r="M13" t="s">
        <v>10</v>
      </c>
      <c r="N13">
        <v>2.3292144919485096E-2</v>
      </c>
      <c r="O13" t="s">
        <v>6</v>
      </c>
    </row>
    <row r="14" spans="2:15" x14ac:dyDescent="0.45">
      <c r="B14" t="s">
        <v>759</v>
      </c>
      <c r="C14" t="s">
        <v>11</v>
      </c>
      <c r="D14">
        <v>6.1695298833623459E-3</v>
      </c>
      <c r="E14" t="s">
        <v>6</v>
      </c>
      <c r="G14" t="s">
        <v>760</v>
      </c>
      <c r="H14" t="s">
        <v>11</v>
      </c>
      <c r="I14">
        <v>1.7918857753249837E-2</v>
      </c>
      <c r="J14" t="s">
        <v>6</v>
      </c>
      <c r="L14" t="s">
        <v>761</v>
      </c>
      <c r="M14" t="s">
        <v>11</v>
      </c>
      <c r="N14">
        <v>2.3315169365554979E-2</v>
      </c>
      <c r="O14" t="s">
        <v>6</v>
      </c>
    </row>
    <row r="15" spans="2:15" x14ac:dyDescent="0.45">
      <c r="B15" t="s">
        <v>759</v>
      </c>
      <c r="C15" t="s">
        <v>12</v>
      </c>
      <c r="D15">
        <v>2.6905955958302301E-2</v>
      </c>
      <c r="E15" t="s">
        <v>6</v>
      </c>
      <c r="G15" t="s">
        <v>760</v>
      </c>
      <c r="H15" t="s">
        <v>12</v>
      </c>
      <c r="I15">
        <v>1.7651581971458667E-2</v>
      </c>
      <c r="J15" t="s">
        <v>6</v>
      </c>
      <c r="L15" t="s">
        <v>761</v>
      </c>
      <c r="M15" t="s">
        <v>12</v>
      </c>
      <c r="N15">
        <v>2.3055477975154063E-2</v>
      </c>
      <c r="O15" t="s">
        <v>6</v>
      </c>
    </row>
    <row r="16" spans="2:15" x14ac:dyDescent="0.45">
      <c r="B16" t="s">
        <v>759</v>
      </c>
      <c r="C16" t="s">
        <v>13</v>
      </c>
      <c r="D16">
        <v>3.6857787961646238E-2</v>
      </c>
      <c r="E16" t="s">
        <v>6</v>
      </c>
      <c r="G16" t="s">
        <v>760</v>
      </c>
      <c r="H16" t="s">
        <v>13</v>
      </c>
      <c r="I16">
        <v>2.0446807817102897E-2</v>
      </c>
      <c r="J16" t="s">
        <v>6</v>
      </c>
      <c r="L16" t="s">
        <v>761</v>
      </c>
      <c r="M16" t="s">
        <v>13</v>
      </c>
      <c r="N16">
        <v>2.2024288506755779E-2</v>
      </c>
      <c r="O16" t="s">
        <v>6</v>
      </c>
    </row>
    <row r="17" spans="2:15" x14ac:dyDescent="0.45">
      <c r="B17" t="s">
        <v>759</v>
      </c>
      <c r="C17" t="s">
        <v>14</v>
      </c>
      <c r="D17">
        <v>3.0283760190562309E-2</v>
      </c>
      <c r="E17" t="s">
        <v>6</v>
      </c>
      <c r="G17" t="s">
        <v>760</v>
      </c>
      <c r="H17" t="s">
        <v>14</v>
      </c>
      <c r="I17">
        <v>2.2859329178384846E-2</v>
      </c>
      <c r="J17" t="s">
        <v>6</v>
      </c>
      <c r="L17" t="s">
        <v>761</v>
      </c>
      <c r="M17" t="s">
        <v>14</v>
      </c>
      <c r="N17">
        <v>2.0577197364807519E-2</v>
      </c>
      <c r="O17" t="s">
        <v>6</v>
      </c>
    </row>
    <row r="18" spans="2:15" x14ac:dyDescent="0.45">
      <c r="B18" t="s">
        <v>759</v>
      </c>
      <c r="C18" t="s">
        <v>15</v>
      </c>
      <c r="D18">
        <v>1.2732671009720023E-2</v>
      </c>
      <c r="E18" t="s">
        <v>6</v>
      </c>
      <c r="G18" t="s">
        <v>760</v>
      </c>
      <c r="H18" t="s">
        <v>15</v>
      </c>
      <c r="I18">
        <v>2.1801085524649863E-2</v>
      </c>
      <c r="J18" t="s">
        <v>6</v>
      </c>
      <c r="L18" t="s">
        <v>761</v>
      </c>
      <c r="M18" t="s">
        <v>15</v>
      </c>
      <c r="N18">
        <v>2.0635963309091964E-2</v>
      </c>
      <c r="O18" t="s">
        <v>6</v>
      </c>
    </row>
    <row r="19" spans="2:15" x14ac:dyDescent="0.45">
      <c r="B19" t="s">
        <v>759</v>
      </c>
      <c r="C19" t="s">
        <v>16</v>
      </c>
      <c r="D19">
        <v>2.5253894902730858E-4</v>
      </c>
      <c r="E19" t="s">
        <v>6</v>
      </c>
      <c r="G19" t="s">
        <v>760</v>
      </c>
      <c r="H19" t="s">
        <v>16</v>
      </c>
      <c r="I19">
        <v>1.9682972185224794E-2</v>
      </c>
      <c r="J19" t="s">
        <v>6</v>
      </c>
      <c r="L19" t="s">
        <v>761</v>
      </c>
      <c r="M19" t="s">
        <v>16</v>
      </c>
      <c r="N19">
        <v>2.1760654982711146E-2</v>
      </c>
      <c r="O19" t="s">
        <v>6</v>
      </c>
    </row>
    <row r="20" spans="2:15" x14ac:dyDescent="0.45">
      <c r="B20" t="s">
        <v>759</v>
      </c>
      <c r="C20" t="s">
        <v>17</v>
      </c>
      <c r="D20">
        <v>0</v>
      </c>
      <c r="E20" t="s">
        <v>6</v>
      </c>
      <c r="G20" t="s">
        <v>760</v>
      </c>
      <c r="H20" t="s">
        <v>17</v>
      </c>
      <c r="I20">
        <v>2.7772112888509833E-2</v>
      </c>
      <c r="J20" t="s">
        <v>6</v>
      </c>
      <c r="L20" t="s">
        <v>761</v>
      </c>
      <c r="M20" t="s">
        <v>17</v>
      </c>
      <c r="N20">
        <v>3.4513093433520402E-2</v>
      </c>
      <c r="O20" t="s">
        <v>6</v>
      </c>
    </row>
    <row r="21" spans="2:15" x14ac:dyDescent="0.45">
      <c r="B21" t="s">
        <v>759</v>
      </c>
      <c r="C21" t="s">
        <v>18</v>
      </c>
      <c r="D21">
        <v>0</v>
      </c>
      <c r="E21" t="s">
        <v>6</v>
      </c>
      <c r="G21" t="s">
        <v>760</v>
      </c>
      <c r="H21" t="s">
        <v>18</v>
      </c>
      <c r="I21">
        <v>4.388730395894009E-2</v>
      </c>
      <c r="J21" t="s">
        <v>6</v>
      </c>
      <c r="L21" t="s">
        <v>761</v>
      </c>
      <c r="M21" t="s">
        <v>18</v>
      </c>
      <c r="N21">
        <v>5.1588774614557013E-2</v>
      </c>
      <c r="O21" t="s">
        <v>6</v>
      </c>
    </row>
    <row r="22" spans="2:15" x14ac:dyDescent="0.45">
      <c r="B22" t="s">
        <v>759</v>
      </c>
      <c r="C22" t="s">
        <v>19</v>
      </c>
      <c r="D22">
        <v>0</v>
      </c>
      <c r="E22" t="s">
        <v>6</v>
      </c>
      <c r="G22" t="s">
        <v>760</v>
      </c>
      <c r="H22" t="s">
        <v>19</v>
      </c>
      <c r="I22">
        <v>1.6430841136900225E-2</v>
      </c>
      <c r="J22" t="s">
        <v>6</v>
      </c>
      <c r="L22" t="s">
        <v>761</v>
      </c>
      <c r="M22" t="s">
        <v>19</v>
      </c>
      <c r="N22">
        <v>1.9332996734389232E-2</v>
      </c>
      <c r="O22" t="s">
        <v>6</v>
      </c>
    </row>
    <row r="23" spans="2:15" x14ac:dyDescent="0.45">
      <c r="B23" t="s">
        <v>759</v>
      </c>
      <c r="C23" t="s">
        <v>20</v>
      </c>
      <c r="D23">
        <v>1.472767203845946E-3</v>
      </c>
      <c r="E23" t="s">
        <v>6</v>
      </c>
      <c r="G23" t="s">
        <v>760</v>
      </c>
      <c r="H23" t="s">
        <v>20</v>
      </c>
      <c r="I23">
        <v>1.5906100486140232E-2</v>
      </c>
      <c r="J23" t="s">
        <v>6</v>
      </c>
      <c r="L23" t="s">
        <v>761</v>
      </c>
      <c r="M23" t="s">
        <v>20</v>
      </c>
      <c r="N23">
        <v>1.8817756032841346E-2</v>
      </c>
      <c r="O23" t="s">
        <v>6</v>
      </c>
    </row>
    <row r="24" spans="2:15" x14ac:dyDescent="0.45">
      <c r="B24" t="s">
        <v>759</v>
      </c>
      <c r="C24" t="s">
        <v>21</v>
      </c>
      <c r="D24">
        <v>1.9804381287324431E-2</v>
      </c>
      <c r="E24" t="s">
        <v>6</v>
      </c>
      <c r="G24" t="s">
        <v>760</v>
      </c>
      <c r="H24" t="s">
        <v>21</v>
      </c>
      <c r="I24">
        <v>1.6407132111981675E-2</v>
      </c>
      <c r="J24" t="s">
        <v>6</v>
      </c>
      <c r="L24" t="s">
        <v>761</v>
      </c>
      <c r="M24" t="s">
        <v>21</v>
      </c>
      <c r="N24">
        <v>1.8210391655250485E-2</v>
      </c>
      <c r="O24" t="s">
        <v>6</v>
      </c>
    </row>
    <row r="25" spans="2:15" x14ac:dyDescent="0.45">
      <c r="B25" t="s">
        <v>759</v>
      </c>
      <c r="C25" t="s">
        <v>22</v>
      </c>
      <c r="D25">
        <v>4.1233891309891517E-2</v>
      </c>
      <c r="E25" t="s">
        <v>6</v>
      </c>
      <c r="G25" t="s">
        <v>760</v>
      </c>
      <c r="H25" t="s">
        <v>22</v>
      </c>
      <c r="I25">
        <v>1.8410803489550206E-2</v>
      </c>
      <c r="J25" t="s">
        <v>6</v>
      </c>
      <c r="L25" t="s">
        <v>761</v>
      </c>
      <c r="M25" t="s">
        <v>22</v>
      </c>
      <c r="N25">
        <v>1.8687755420985028E-2</v>
      </c>
      <c r="O25" t="s">
        <v>6</v>
      </c>
    </row>
    <row r="26" spans="2:15" x14ac:dyDescent="0.45">
      <c r="B26" t="s">
        <v>759</v>
      </c>
      <c r="C26" t="s">
        <v>23</v>
      </c>
      <c r="D26">
        <v>4.9169899063156643E-2</v>
      </c>
      <c r="E26" t="s">
        <v>6</v>
      </c>
      <c r="G26" t="s">
        <v>760</v>
      </c>
      <c r="H26" t="s">
        <v>23</v>
      </c>
      <c r="I26">
        <v>2.2314571572963807E-2</v>
      </c>
      <c r="J26" t="s">
        <v>6</v>
      </c>
      <c r="L26" t="s">
        <v>761</v>
      </c>
      <c r="M26" t="s">
        <v>23</v>
      </c>
      <c r="N26">
        <v>2.1624372345158755E-2</v>
      </c>
      <c r="O26" t="s">
        <v>6</v>
      </c>
    </row>
    <row r="27" spans="2:15" x14ac:dyDescent="0.45">
      <c r="B27" t="s">
        <v>759</v>
      </c>
      <c r="C27" t="s">
        <v>24</v>
      </c>
      <c r="D27">
        <v>4.2047615080670585E-2</v>
      </c>
      <c r="E27" t="s">
        <v>6</v>
      </c>
      <c r="G27" t="s">
        <v>760</v>
      </c>
      <c r="H27" t="s">
        <v>24</v>
      </c>
      <c r="I27">
        <v>2.4657220047776575E-2</v>
      </c>
      <c r="J27" t="s">
        <v>6</v>
      </c>
      <c r="L27" t="s">
        <v>761</v>
      </c>
      <c r="M27" t="s">
        <v>24</v>
      </c>
      <c r="N27">
        <v>2.3681082186864801E-2</v>
      </c>
      <c r="O27" t="s">
        <v>6</v>
      </c>
    </row>
    <row r="28" spans="2:15" x14ac:dyDescent="0.45">
      <c r="B28" t="s">
        <v>759</v>
      </c>
      <c r="C28" t="s">
        <v>25</v>
      </c>
      <c r="D28">
        <v>2.307400278189508E-2</v>
      </c>
      <c r="E28" t="s">
        <v>6</v>
      </c>
      <c r="G28" t="s">
        <v>760</v>
      </c>
      <c r="H28" t="s">
        <v>25</v>
      </c>
      <c r="I28">
        <v>2.4554247023397389E-2</v>
      </c>
      <c r="J28" t="s">
        <v>6</v>
      </c>
      <c r="L28" t="s">
        <v>761</v>
      </c>
      <c r="M28" t="s">
        <v>25</v>
      </c>
      <c r="N28">
        <v>2.4932788972147797E-2</v>
      </c>
      <c r="O28" t="s">
        <v>6</v>
      </c>
    </row>
    <row r="29" spans="2:15" x14ac:dyDescent="0.45">
      <c r="B29" t="s">
        <v>759</v>
      </c>
      <c r="C29" t="s">
        <v>26</v>
      </c>
      <c r="D29">
        <v>3.1395380613536096E-3</v>
      </c>
      <c r="E29" t="s">
        <v>6</v>
      </c>
      <c r="G29" t="s">
        <v>760</v>
      </c>
      <c r="H29" t="s">
        <v>26</v>
      </c>
      <c r="I29">
        <v>2.1570537867244829E-2</v>
      </c>
      <c r="J29" t="s">
        <v>6</v>
      </c>
      <c r="L29" t="s">
        <v>761</v>
      </c>
      <c r="M29" t="s">
        <v>26</v>
      </c>
      <c r="N29">
        <v>2.4550776711927326E-2</v>
      </c>
      <c r="O29" t="s">
        <v>6</v>
      </c>
    </row>
    <row r="30" spans="2:15" x14ac:dyDescent="0.45">
      <c r="B30" t="s">
        <v>759</v>
      </c>
      <c r="C30" t="s">
        <v>27</v>
      </c>
      <c r="D30">
        <v>0</v>
      </c>
      <c r="E30" t="s">
        <v>6</v>
      </c>
      <c r="G30" t="s">
        <v>760</v>
      </c>
      <c r="H30" t="s">
        <v>27</v>
      </c>
      <c r="I30">
        <v>2.7848829901007153E-2</v>
      </c>
      <c r="J30" t="s">
        <v>6</v>
      </c>
      <c r="L30" t="s">
        <v>761</v>
      </c>
      <c r="M30" t="s">
        <v>27</v>
      </c>
      <c r="N30">
        <v>3.3372826210409642E-2</v>
      </c>
      <c r="O30" t="s">
        <v>6</v>
      </c>
    </row>
    <row r="31" spans="2:15" x14ac:dyDescent="0.45">
      <c r="B31" t="s">
        <v>759</v>
      </c>
      <c r="C31" t="s">
        <v>28</v>
      </c>
      <c r="D31">
        <v>0</v>
      </c>
      <c r="E31" t="s">
        <v>6</v>
      </c>
      <c r="G31" t="s">
        <v>760</v>
      </c>
      <c r="H31" t="s">
        <v>28</v>
      </c>
      <c r="I31">
        <v>2.6783647461635064E-2</v>
      </c>
      <c r="J31" t="s">
        <v>6</v>
      </c>
      <c r="L31" t="s">
        <v>761</v>
      </c>
      <c r="M31" t="s">
        <v>28</v>
      </c>
      <c r="N31">
        <v>2.0544475482480333E-2</v>
      </c>
      <c r="O31" t="s">
        <v>6</v>
      </c>
    </row>
    <row r="32" spans="2:15" x14ac:dyDescent="0.45">
      <c r="B32" t="s">
        <v>759</v>
      </c>
      <c r="C32" t="s">
        <v>29</v>
      </c>
      <c r="D32">
        <v>0</v>
      </c>
      <c r="E32" t="s">
        <v>6</v>
      </c>
      <c r="G32" t="s">
        <v>760</v>
      </c>
      <c r="H32" t="s">
        <v>29</v>
      </c>
      <c r="I32">
        <v>9.6059734048909388E-3</v>
      </c>
      <c r="J32" t="s">
        <v>6</v>
      </c>
      <c r="L32" t="s">
        <v>761</v>
      </c>
      <c r="M32" t="s">
        <v>29</v>
      </c>
      <c r="N32">
        <v>9.3418965951135857E-3</v>
      </c>
      <c r="O32" t="s">
        <v>6</v>
      </c>
    </row>
    <row r="33" spans="2:15" x14ac:dyDescent="0.45">
      <c r="B33" t="s">
        <v>759</v>
      </c>
      <c r="C33" t="s">
        <v>30</v>
      </c>
      <c r="D33">
        <v>4.8433043475406912E-3</v>
      </c>
      <c r="E33" t="s">
        <v>6</v>
      </c>
      <c r="G33" t="s">
        <v>760</v>
      </c>
      <c r="H33" t="s">
        <v>30</v>
      </c>
      <c r="I33">
        <v>9.5026184091664481E-3</v>
      </c>
      <c r="J33" t="s">
        <v>6</v>
      </c>
      <c r="L33" t="s">
        <v>761</v>
      </c>
      <c r="M33" t="s">
        <v>30</v>
      </c>
      <c r="N33">
        <v>9.2150352418279222E-3</v>
      </c>
      <c r="O33" t="s">
        <v>6</v>
      </c>
    </row>
    <row r="34" spans="2:15" x14ac:dyDescent="0.45">
      <c r="B34" t="s">
        <v>759</v>
      </c>
      <c r="C34" t="s">
        <v>31</v>
      </c>
      <c r="D34">
        <v>2.3559248541228574E-2</v>
      </c>
      <c r="E34" t="s">
        <v>6</v>
      </c>
      <c r="G34" t="s">
        <v>760</v>
      </c>
      <c r="H34" t="s">
        <v>31</v>
      </c>
      <c r="I34">
        <v>1.0648844563936168E-2</v>
      </c>
      <c r="J34" t="s">
        <v>6</v>
      </c>
      <c r="L34" t="s">
        <v>761</v>
      </c>
      <c r="M34" t="s">
        <v>31</v>
      </c>
      <c r="N34">
        <v>7.9966597483392271E-3</v>
      </c>
      <c r="O34" t="s">
        <v>6</v>
      </c>
    </row>
    <row r="35" spans="2:15" x14ac:dyDescent="0.45">
      <c r="B35" t="s">
        <v>759</v>
      </c>
      <c r="C35" t="s">
        <v>32</v>
      </c>
      <c r="D35">
        <v>4.0196250444580597E-2</v>
      </c>
      <c r="E35" t="s">
        <v>6</v>
      </c>
      <c r="G35" t="s">
        <v>760</v>
      </c>
      <c r="H35" t="s">
        <v>32</v>
      </c>
      <c r="I35">
        <v>1.2818604623789642E-2</v>
      </c>
      <c r="J35" t="s">
        <v>6</v>
      </c>
      <c r="L35" t="s">
        <v>761</v>
      </c>
      <c r="M35" t="s">
        <v>32</v>
      </c>
      <c r="N35">
        <v>8.2542113256709841E-3</v>
      </c>
      <c r="O35" t="s">
        <v>6</v>
      </c>
    </row>
    <row r="36" spans="2:15" x14ac:dyDescent="0.45">
      <c r="B36" t="s">
        <v>759</v>
      </c>
      <c r="C36" t="s">
        <v>33</v>
      </c>
      <c r="D36">
        <v>4.8248980002821316E-2</v>
      </c>
      <c r="E36" t="s">
        <v>6</v>
      </c>
      <c r="G36" t="s">
        <v>760</v>
      </c>
      <c r="H36" t="s">
        <v>33</v>
      </c>
      <c r="I36">
        <v>1.6159731723480571E-2</v>
      </c>
      <c r="J36" t="s">
        <v>6</v>
      </c>
      <c r="L36" t="s">
        <v>761</v>
      </c>
      <c r="M36" t="s">
        <v>33</v>
      </c>
      <c r="N36">
        <v>1.0162375983211631E-2</v>
      </c>
      <c r="O36" t="s">
        <v>6</v>
      </c>
    </row>
    <row r="37" spans="2:15" x14ac:dyDescent="0.45">
      <c r="B37" t="s">
        <v>759</v>
      </c>
      <c r="C37" t="s">
        <v>34</v>
      </c>
      <c r="D37">
        <v>4.3133828864996386E-2</v>
      </c>
      <c r="E37" t="s">
        <v>6</v>
      </c>
      <c r="G37" t="s">
        <v>760</v>
      </c>
      <c r="H37" t="s">
        <v>34</v>
      </c>
      <c r="I37">
        <v>1.750643856733099E-2</v>
      </c>
      <c r="J37" t="s">
        <v>6</v>
      </c>
      <c r="L37" t="s">
        <v>761</v>
      </c>
      <c r="M37" t="s">
        <v>34</v>
      </c>
      <c r="N37">
        <v>1.2145094735151735E-2</v>
      </c>
      <c r="O37" t="s">
        <v>6</v>
      </c>
    </row>
    <row r="38" spans="2:15" x14ac:dyDescent="0.45">
      <c r="B38" t="s">
        <v>759</v>
      </c>
      <c r="C38" t="s">
        <v>35</v>
      </c>
      <c r="D38">
        <v>2.6528211353882027E-2</v>
      </c>
      <c r="E38" t="s">
        <v>6</v>
      </c>
      <c r="G38" t="s">
        <v>760</v>
      </c>
      <c r="H38" t="s">
        <v>35</v>
      </c>
      <c r="I38">
        <v>1.7065523848716544E-2</v>
      </c>
      <c r="J38" t="s">
        <v>6</v>
      </c>
      <c r="L38" t="s">
        <v>761</v>
      </c>
      <c r="M38" t="s">
        <v>35</v>
      </c>
      <c r="N38">
        <v>1.3271597702128284E-2</v>
      </c>
      <c r="O38" t="s">
        <v>6</v>
      </c>
    </row>
    <row r="39" spans="2:15" x14ac:dyDescent="0.45">
      <c r="B39" t="s">
        <v>759</v>
      </c>
      <c r="C39" t="s">
        <v>36</v>
      </c>
      <c r="D39">
        <v>6.4547505400643227E-3</v>
      </c>
      <c r="E39" t="s">
        <v>6</v>
      </c>
      <c r="G39" t="s">
        <v>760</v>
      </c>
      <c r="H39" t="s">
        <v>36</v>
      </c>
      <c r="I39">
        <v>1.5566571835948475E-2</v>
      </c>
      <c r="J39" t="s">
        <v>6</v>
      </c>
      <c r="L39" t="s">
        <v>761</v>
      </c>
      <c r="M39" t="s">
        <v>36</v>
      </c>
      <c r="N39">
        <v>1.2527763921868593E-2</v>
      </c>
      <c r="O39" t="s">
        <v>6</v>
      </c>
    </row>
    <row r="40" spans="2:15" x14ac:dyDescent="0.45">
      <c r="B40" t="s">
        <v>759</v>
      </c>
      <c r="C40" t="s">
        <v>37</v>
      </c>
      <c r="D40">
        <v>3.5008858418335161E-5</v>
      </c>
      <c r="E40" t="s">
        <v>6</v>
      </c>
      <c r="G40" t="s">
        <v>760</v>
      </c>
      <c r="H40" t="s">
        <v>37</v>
      </c>
      <c r="I40">
        <v>1.9743869692023925E-2</v>
      </c>
      <c r="J40" t="s">
        <v>6</v>
      </c>
      <c r="L40" t="s">
        <v>761</v>
      </c>
      <c r="M40" t="s">
        <v>37</v>
      </c>
      <c r="N40">
        <v>1.4656703529930974E-2</v>
      </c>
      <c r="O40" t="s">
        <v>6</v>
      </c>
    </row>
    <row r="41" spans="2:15" x14ac:dyDescent="0.45">
      <c r="B41" t="s">
        <v>759</v>
      </c>
      <c r="C41" t="s">
        <v>38</v>
      </c>
      <c r="D41">
        <v>0</v>
      </c>
      <c r="E41" t="s">
        <v>6</v>
      </c>
      <c r="G41" t="s">
        <v>760</v>
      </c>
      <c r="H41" t="s">
        <v>38</v>
      </c>
      <c r="I41">
        <v>1.7690629364623296E-2</v>
      </c>
      <c r="J41" t="s">
        <v>6</v>
      </c>
      <c r="L41" t="s">
        <v>761</v>
      </c>
      <c r="M41" t="s">
        <v>38</v>
      </c>
      <c r="N41">
        <v>1.3327168815522657E-2</v>
      </c>
      <c r="O41" t="s">
        <v>6</v>
      </c>
    </row>
    <row r="42" spans="2:15" x14ac:dyDescent="0.45">
      <c r="B42" t="s">
        <v>759</v>
      </c>
      <c r="C42" t="s">
        <v>39</v>
      </c>
      <c r="D42">
        <v>0</v>
      </c>
      <c r="E42" t="s">
        <v>6</v>
      </c>
      <c r="G42" t="s">
        <v>760</v>
      </c>
      <c r="H42" t="s">
        <v>39</v>
      </c>
      <c r="I42">
        <v>6.6134173422136115E-3</v>
      </c>
      <c r="J42" t="s">
        <v>6</v>
      </c>
      <c r="L42" t="s">
        <v>761</v>
      </c>
      <c r="M42" t="s">
        <v>39</v>
      </c>
      <c r="N42">
        <v>6.4136189014726295E-3</v>
      </c>
      <c r="O42" t="s">
        <v>6</v>
      </c>
    </row>
    <row r="43" spans="2:15" x14ac:dyDescent="0.45">
      <c r="B43" t="s">
        <v>759</v>
      </c>
      <c r="C43" t="s">
        <v>40</v>
      </c>
      <c r="D43">
        <v>4.1284262040810378E-3</v>
      </c>
      <c r="E43" t="s">
        <v>6</v>
      </c>
      <c r="G43" t="s">
        <v>760</v>
      </c>
      <c r="H43" t="s">
        <v>40</v>
      </c>
      <c r="I43">
        <v>6.6834459394592453E-3</v>
      </c>
      <c r="J43" t="s">
        <v>6</v>
      </c>
      <c r="L43" t="s">
        <v>761</v>
      </c>
      <c r="M43" t="s">
        <v>40</v>
      </c>
      <c r="N43">
        <v>6.468976486252157E-3</v>
      </c>
      <c r="O43" t="s">
        <v>6</v>
      </c>
    </row>
    <row r="44" spans="2:15" x14ac:dyDescent="0.45">
      <c r="B44" t="s">
        <v>759</v>
      </c>
      <c r="C44" t="s">
        <v>41</v>
      </c>
      <c r="D44">
        <v>2.8294580859581895E-2</v>
      </c>
      <c r="E44" t="s">
        <v>6</v>
      </c>
      <c r="G44" t="s">
        <v>760</v>
      </c>
      <c r="H44" t="s">
        <v>41</v>
      </c>
      <c r="I44">
        <v>7.3605724636671491E-3</v>
      </c>
      <c r="J44" t="s">
        <v>6</v>
      </c>
      <c r="L44" t="s">
        <v>761</v>
      </c>
      <c r="M44" t="s">
        <v>41</v>
      </c>
      <c r="N44">
        <v>5.6945823502074057E-3</v>
      </c>
      <c r="O44" t="s">
        <v>6</v>
      </c>
    </row>
    <row r="45" spans="2:15" x14ac:dyDescent="0.45">
      <c r="B45" t="s">
        <v>759</v>
      </c>
      <c r="C45" t="s">
        <v>42</v>
      </c>
      <c r="D45">
        <v>5.083202534398458E-2</v>
      </c>
      <c r="E45" t="s">
        <v>6</v>
      </c>
      <c r="G45" t="s">
        <v>760</v>
      </c>
      <c r="H45" t="s">
        <v>42</v>
      </c>
      <c r="I45">
        <v>8.2833021001455752E-3</v>
      </c>
      <c r="J45" t="s">
        <v>6</v>
      </c>
      <c r="L45" t="s">
        <v>761</v>
      </c>
      <c r="M45" t="s">
        <v>42</v>
      </c>
      <c r="N45">
        <v>5.1573559990824441E-3</v>
      </c>
      <c r="O45" t="s">
        <v>6</v>
      </c>
    </row>
    <row r="46" spans="2:15" x14ac:dyDescent="0.45">
      <c r="B46" t="s">
        <v>759</v>
      </c>
      <c r="C46" t="s">
        <v>43</v>
      </c>
      <c r="D46">
        <v>5.8867624023837453E-2</v>
      </c>
      <c r="E46" t="s">
        <v>6</v>
      </c>
      <c r="G46" t="s">
        <v>760</v>
      </c>
      <c r="H46" t="s">
        <v>43</v>
      </c>
      <c r="I46">
        <v>9.8728787634599635E-3</v>
      </c>
      <c r="J46" t="s">
        <v>6</v>
      </c>
      <c r="L46" t="s">
        <v>761</v>
      </c>
      <c r="M46" t="s">
        <v>43</v>
      </c>
      <c r="N46">
        <v>5.8599322453752409E-3</v>
      </c>
      <c r="O46" t="s">
        <v>6</v>
      </c>
    </row>
    <row r="47" spans="2:15" x14ac:dyDescent="0.45">
      <c r="B47" t="s">
        <v>759</v>
      </c>
      <c r="C47" t="s">
        <v>44</v>
      </c>
      <c r="D47">
        <v>5.1805991831748728E-2</v>
      </c>
      <c r="E47" t="s">
        <v>6</v>
      </c>
      <c r="G47" t="s">
        <v>760</v>
      </c>
      <c r="H47" t="s">
        <v>44</v>
      </c>
      <c r="I47">
        <v>9.6714992486411824E-3</v>
      </c>
      <c r="J47" t="s">
        <v>6</v>
      </c>
      <c r="L47" t="s">
        <v>761</v>
      </c>
      <c r="M47" t="s">
        <v>44</v>
      </c>
      <c r="N47">
        <v>6.4606721839402916E-3</v>
      </c>
      <c r="O47" t="s">
        <v>6</v>
      </c>
    </row>
    <row r="48" spans="2:15" x14ac:dyDescent="0.45">
      <c r="B48" t="s">
        <v>759</v>
      </c>
      <c r="C48" t="s">
        <v>45</v>
      </c>
      <c r="D48">
        <v>3.1891665803271407E-2</v>
      </c>
      <c r="E48" t="s">
        <v>6</v>
      </c>
      <c r="G48" t="s">
        <v>760</v>
      </c>
      <c r="H48" t="s">
        <v>45</v>
      </c>
      <c r="I48">
        <v>8.7661435113669389E-3</v>
      </c>
      <c r="J48" t="s">
        <v>6</v>
      </c>
      <c r="L48" t="s">
        <v>761</v>
      </c>
      <c r="M48" t="s">
        <v>45</v>
      </c>
      <c r="N48">
        <v>6.8012950455034644E-3</v>
      </c>
      <c r="O48" t="s">
        <v>6</v>
      </c>
    </row>
    <row r="49" spans="2:15" x14ac:dyDescent="0.45">
      <c r="B49" t="s">
        <v>759</v>
      </c>
      <c r="C49" t="s">
        <v>46</v>
      </c>
      <c r="D49">
        <v>6.8504289133088387E-3</v>
      </c>
      <c r="E49" t="s">
        <v>6</v>
      </c>
      <c r="G49" t="s">
        <v>760</v>
      </c>
      <c r="H49" t="s">
        <v>46</v>
      </c>
      <c r="I49">
        <v>7.7871425997856625E-3</v>
      </c>
      <c r="J49" t="s">
        <v>6</v>
      </c>
      <c r="L49" t="s">
        <v>761</v>
      </c>
      <c r="M49" t="s">
        <v>46</v>
      </c>
      <c r="N49">
        <v>6.9972598386444868E-3</v>
      </c>
      <c r="O49" t="s">
        <v>6</v>
      </c>
    </row>
    <row r="50" spans="2:15" x14ac:dyDescent="0.45">
      <c r="B50" t="s">
        <v>759</v>
      </c>
      <c r="C50" t="s">
        <v>47</v>
      </c>
      <c r="D50">
        <v>2.4266816286830431E-5</v>
      </c>
      <c r="E50" t="s">
        <v>6</v>
      </c>
      <c r="G50" t="s">
        <v>760</v>
      </c>
      <c r="H50" t="s">
        <v>47</v>
      </c>
      <c r="I50">
        <v>1.1261038525703789E-2</v>
      </c>
      <c r="J50" t="s">
        <v>6</v>
      </c>
      <c r="L50" t="s">
        <v>761</v>
      </c>
      <c r="M50" t="s">
        <v>47</v>
      </c>
      <c r="N50">
        <v>9.3793318605962551E-3</v>
      </c>
      <c r="O50" t="s">
        <v>6</v>
      </c>
    </row>
    <row r="51" spans="2:15" x14ac:dyDescent="0.45">
      <c r="B51" t="s">
        <v>759</v>
      </c>
      <c r="C51" t="s">
        <v>48</v>
      </c>
      <c r="D51">
        <v>0</v>
      </c>
      <c r="E51" t="s">
        <v>6</v>
      </c>
      <c r="G51" t="s">
        <v>760</v>
      </c>
      <c r="H51" t="s">
        <v>48</v>
      </c>
      <c r="I51">
        <v>2.0475350665449855E-2</v>
      </c>
      <c r="J51" t="s">
        <v>6</v>
      </c>
      <c r="L51" t="s">
        <v>761</v>
      </c>
      <c r="M51" t="s">
        <v>48</v>
      </c>
      <c r="N51">
        <v>1.4872086056075347E-2</v>
      </c>
      <c r="O51" t="s">
        <v>6</v>
      </c>
    </row>
    <row r="52" spans="2:15" x14ac:dyDescent="0.45">
      <c r="B52" t="s">
        <v>759</v>
      </c>
      <c r="C52" t="s">
        <v>49</v>
      </c>
      <c r="D52">
        <v>0</v>
      </c>
      <c r="E52" t="s">
        <v>6</v>
      </c>
      <c r="G52" t="s">
        <v>760</v>
      </c>
      <c r="H52" t="s">
        <v>49</v>
      </c>
      <c r="I52">
        <v>7.3717836274148022E-3</v>
      </c>
      <c r="J52" t="s">
        <v>6</v>
      </c>
      <c r="L52" t="s">
        <v>761</v>
      </c>
      <c r="M52" t="s">
        <v>49</v>
      </c>
      <c r="N52">
        <v>6.2378629448193871E-3</v>
      </c>
      <c r="O52" t="s">
        <v>6</v>
      </c>
    </row>
    <row r="53" spans="2:15" x14ac:dyDescent="0.45">
      <c r="B53" t="s">
        <v>759</v>
      </c>
      <c r="C53" t="s">
        <v>50</v>
      </c>
      <c r="D53">
        <v>1.1181715485518433E-3</v>
      </c>
      <c r="E53" t="s">
        <v>6</v>
      </c>
      <c r="G53" t="s">
        <v>760</v>
      </c>
      <c r="H53" t="s">
        <v>50</v>
      </c>
      <c r="I53">
        <v>7.2938970842282994E-3</v>
      </c>
      <c r="J53" t="s">
        <v>6</v>
      </c>
      <c r="L53" t="s">
        <v>761</v>
      </c>
      <c r="M53" t="s">
        <v>50</v>
      </c>
      <c r="N53">
        <v>6.7189330185863424E-3</v>
      </c>
      <c r="O53" t="s">
        <v>6</v>
      </c>
    </row>
    <row r="54" spans="2:15" x14ac:dyDescent="0.45">
      <c r="B54" t="s">
        <v>759</v>
      </c>
      <c r="C54" t="s">
        <v>51</v>
      </c>
      <c r="D54">
        <v>2.0588845507449091E-2</v>
      </c>
      <c r="E54" t="s">
        <v>6</v>
      </c>
      <c r="G54" t="s">
        <v>760</v>
      </c>
      <c r="H54" t="s">
        <v>51</v>
      </c>
      <c r="I54">
        <v>7.4775168365533266E-3</v>
      </c>
      <c r="J54" t="s">
        <v>6</v>
      </c>
      <c r="L54" t="s">
        <v>761</v>
      </c>
      <c r="M54" t="s">
        <v>51</v>
      </c>
      <c r="N54">
        <v>6.2237664546727928E-3</v>
      </c>
      <c r="O54" t="s">
        <v>6</v>
      </c>
    </row>
    <row r="55" spans="2:15" x14ac:dyDescent="0.45">
      <c r="B55" t="s">
        <v>759</v>
      </c>
      <c r="C55" t="s">
        <v>52</v>
      </c>
      <c r="D55">
        <v>4.2039554553448245E-2</v>
      </c>
      <c r="E55" t="s">
        <v>6</v>
      </c>
      <c r="G55" t="s">
        <v>760</v>
      </c>
      <c r="H55" t="s">
        <v>52</v>
      </c>
      <c r="I55">
        <v>8.1366896843214978E-3</v>
      </c>
      <c r="J55" t="s">
        <v>6</v>
      </c>
      <c r="L55" t="s">
        <v>761</v>
      </c>
      <c r="M55" t="s">
        <v>52</v>
      </c>
      <c r="N55">
        <v>6.0697159389844716E-3</v>
      </c>
      <c r="O55" t="s">
        <v>6</v>
      </c>
    </row>
    <row r="56" spans="2:15" x14ac:dyDescent="0.45">
      <c r="B56" t="s">
        <v>759</v>
      </c>
      <c r="C56" t="s">
        <v>53</v>
      </c>
      <c r="D56">
        <v>4.8463938743904436E-2</v>
      </c>
      <c r="E56" t="s">
        <v>6</v>
      </c>
      <c r="G56" t="s">
        <v>760</v>
      </c>
      <c r="H56" t="s">
        <v>53</v>
      </c>
      <c r="I56">
        <v>9.9415469249949928E-3</v>
      </c>
      <c r="J56" t="s">
        <v>6</v>
      </c>
      <c r="L56" t="s">
        <v>761</v>
      </c>
      <c r="M56" t="s">
        <v>53</v>
      </c>
      <c r="N56">
        <v>7.2573159805673151E-3</v>
      </c>
      <c r="O56" t="s">
        <v>6</v>
      </c>
    </row>
    <row r="57" spans="2:15" x14ac:dyDescent="0.45">
      <c r="B57" t="s">
        <v>759</v>
      </c>
      <c r="C57" t="s">
        <v>54</v>
      </c>
      <c r="D57">
        <v>3.9100389062240011E-2</v>
      </c>
      <c r="E57" t="s">
        <v>6</v>
      </c>
      <c r="G57" t="s">
        <v>760</v>
      </c>
      <c r="H57" t="s">
        <v>54</v>
      </c>
      <c r="I57">
        <v>1.0728330846071141E-2</v>
      </c>
      <c r="J57" t="s">
        <v>6</v>
      </c>
      <c r="L57" t="s">
        <v>761</v>
      </c>
      <c r="M57" t="s">
        <v>54</v>
      </c>
      <c r="N57">
        <v>8.1666708196391751E-3</v>
      </c>
      <c r="O57" t="s">
        <v>6</v>
      </c>
    </row>
    <row r="58" spans="2:15" x14ac:dyDescent="0.45">
      <c r="B58" t="s">
        <v>759</v>
      </c>
      <c r="C58" t="s">
        <v>55</v>
      </c>
      <c r="D58">
        <v>1.834739550065221E-2</v>
      </c>
      <c r="E58" t="s">
        <v>6</v>
      </c>
      <c r="G58" t="s">
        <v>760</v>
      </c>
      <c r="H58" t="s">
        <v>55</v>
      </c>
      <c r="I58">
        <v>1.0192720114784984E-2</v>
      </c>
      <c r="J58" t="s">
        <v>6</v>
      </c>
      <c r="L58" t="s">
        <v>761</v>
      </c>
      <c r="M58" t="s">
        <v>55</v>
      </c>
      <c r="N58">
        <v>8.7297884737059829E-3</v>
      </c>
      <c r="O58" t="s">
        <v>6</v>
      </c>
    </row>
    <row r="59" spans="2:15" x14ac:dyDescent="0.45">
      <c r="B59" t="s">
        <v>759</v>
      </c>
      <c r="C59" t="s">
        <v>56</v>
      </c>
      <c r="D59">
        <v>1.1940904293524963E-3</v>
      </c>
      <c r="E59" t="s">
        <v>6</v>
      </c>
      <c r="G59" t="s">
        <v>760</v>
      </c>
      <c r="H59" t="s">
        <v>56</v>
      </c>
      <c r="I59">
        <v>9.5280527087156924E-3</v>
      </c>
      <c r="J59" t="s">
        <v>6</v>
      </c>
      <c r="L59" t="s">
        <v>761</v>
      </c>
      <c r="M59" t="s">
        <v>56</v>
      </c>
      <c r="N59">
        <v>8.7530425904185239E-3</v>
      </c>
      <c r="O59" t="s">
        <v>6</v>
      </c>
    </row>
    <row r="60" spans="2:15" x14ac:dyDescent="0.45">
      <c r="B60" t="s">
        <v>759</v>
      </c>
      <c r="C60" t="s">
        <v>57</v>
      </c>
      <c r="D60">
        <v>0</v>
      </c>
      <c r="E60" t="s">
        <v>6</v>
      </c>
      <c r="G60" t="s">
        <v>760</v>
      </c>
      <c r="H60" t="s">
        <v>57</v>
      </c>
      <c r="I60">
        <v>1.3226254727275738E-2</v>
      </c>
      <c r="J60" t="s">
        <v>6</v>
      </c>
      <c r="L60" t="s">
        <v>761</v>
      </c>
      <c r="M60" t="s">
        <v>57</v>
      </c>
      <c r="N60">
        <v>1.1341385722606305E-2</v>
      </c>
      <c r="O60" t="s">
        <v>6</v>
      </c>
    </row>
    <row r="61" spans="2:15" x14ac:dyDescent="0.45">
      <c r="B61" t="s">
        <v>759</v>
      </c>
      <c r="C61" t="s">
        <v>58</v>
      </c>
      <c r="D61">
        <v>0</v>
      </c>
      <c r="E61" t="s">
        <v>6</v>
      </c>
      <c r="G61" t="s">
        <v>760</v>
      </c>
      <c r="H61" t="s">
        <v>58</v>
      </c>
      <c r="I61">
        <v>3.6338705058345806E-2</v>
      </c>
      <c r="J61" t="s">
        <v>6</v>
      </c>
      <c r="L61" t="s">
        <v>761</v>
      </c>
      <c r="M61" t="s">
        <v>58</v>
      </c>
      <c r="N61">
        <v>4.4090106966577378E-2</v>
      </c>
      <c r="O61" t="s">
        <v>6</v>
      </c>
    </row>
    <row r="62" spans="2:15" x14ac:dyDescent="0.45">
      <c r="B62" t="s">
        <v>759</v>
      </c>
      <c r="C62" t="s">
        <v>59</v>
      </c>
      <c r="D62">
        <v>0</v>
      </c>
      <c r="E62" t="s">
        <v>6</v>
      </c>
      <c r="G62" t="s">
        <v>760</v>
      </c>
      <c r="H62" t="s">
        <v>59</v>
      </c>
      <c r="I62">
        <v>1.3967601169234066E-2</v>
      </c>
      <c r="J62" t="s">
        <v>6</v>
      </c>
      <c r="L62" t="s">
        <v>761</v>
      </c>
      <c r="M62" t="s">
        <v>59</v>
      </c>
      <c r="N62">
        <v>1.6731007988132287E-2</v>
      </c>
      <c r="O62" t="s">
        <v>6</v>
      </c>
    </row>
    <row r="63" spans="2:15" x14ac:dyDescent="0.45">
      <c r="B63" t="s">
        <v>759</v>
      </c>
      <c r="C63" t="s">
        <v>60</v>
      </c>
      <c r="D63">
        <v>0</v>
      </c>
      <c r="E63" t="s">
        <v>6</v>
      </c>
      <c r="G63" t="s">
        <v>760</v>
      </c>
      <c r="H63" t="s">
        <v>60</v>
      </c>
      <c r="I63">
        <v>1.3420197609942579E-2</v>
      </c>
      <c r="J63" t="s">
        <v>6</v>
      </c>
      <c r="L63" t="s">
        <v>761</v>
      </c>
      <c r="M63" t="s">
        <v>60</v>
      </c>
      <c r="N63">
        <v>1.6521523937470813E-2</v>
      </c>
      <c r="O63" t="s">
        <v>6</v>
      </c>
    </row>
    <row r="64" spans="2:15" x14ac:dyDescent="0.45">
      <c r="B64" t="s">
        <v>759</v>
      </c>
      <c r="C64" t="s">
        <v>61</v>
      </c>
      <c r="D64">
        <v>8.0595740338100155E-3</v>
      </c>
      <c r="E64" t="s">
        <v>6</v>
      </c>
      <c r="G64" t="s">
        <v>760</v>
      </c>
      <c r="H64" t="s">
        <v>61</v>
      </c>
      <c r="I64">
        <v>1.3099130225368273E-2</v>
      </c>
      <c r="J64" t="s">
        <v>6</v>
      </c>
      <c r="L64" t="s">
        <v>761</v>
      </c>
      <c r="M64" t="s">
        <v>61</v>
      </c>
      <c r="N64">
        <v>1.6696788694249131E-2</v>
      </c>
      <c r="O64" t="s">
        <v>6</v>
      </c>
    </row>
    <row r="65" spans="2:15" x14ac:dyDescent="0.45">
      <c r="B65" t="s">
        <v>759</v>
      </c>
      <c r="C65" t="s">
        <v>62</v>
      </c>
      <c r="D65">
        <v>2.8535288459803777E-2</v>
      </c>
      <c r="E65" t="s">
        <v>6</v>
      </c>
      <c r="G65" t="s">
        <v>760</v>
      </c>
      <c r="H65" t="s">
        <v>62</v>
      </c>
      <c r="I65">
        <v>1.3643260263168137E-2</v>
      </c>
      <c r="J65" t="s">
        <v>6</v>
      </c>
      <c r="L65" t="s">
        <v>761</v>
      </c>
      <c r="M65" t="s">
        <v>62</v>
      </c>
      <c r="N65">
        <v>1.6485544366281173E-2</v>
      </c>
      <c r="O65" t="s">
        <v>6</v>
      </c>
    </row>
    <row r="66" spans="2:15" x14ac:dyDescent="0.45">
      <c r="B66" t="s">
        <v>759</v>
      </c>
      <c r="C66" t="s">
        <v>63</v>
      </c>
      <c r="D66">
        <v>3.6811926781716367E-2</v>
      </c>
      <c r="E66" t="s">
        <v>6</v>
      </c>
      <c r="G66" t="s">
        <v>760</v>
      </c>
      <c r="H66" t="s">
        <v>63</v>
      </c>
      <c r="I66">
        <v>1.6384074941980763E-2</v>
      </c>
      <c r="J66" t="s">
        <v>6</v>
      </c>
      <c r="L66" t="s">
        <v>761</v>
      </c>
      <c r="M66" t="s">
        <v>63</v>
      </c>
      <c r="N66">
        <v>1.5979660411002249E-2</v>
      </c>
      <c r="O66" t="s">
        <v>6</v>
      </c>
    </row>
    <row r="67" spans="2:15" x14ac:dyDescent="0.45">
      <c r="B67" t="s">
        <v>759</v>
      </c>
      <c r="C67" t="s">
        <v>64</v>
      </c>
      <c r="D67">
        <v>2.9325235289966445E-2</v>
      </c>
      <c r="E67" t="s">
        <v>6</v>
      </c>
      <c r="G67" t="s">
        <v>760</v>
      </c>
      <c r="H67" t="s">
        <v>64</v>
      </c>
      <c r="I67">
        <v>1.7617653163721231E-2</v>
      </c>
      <c r="J67" t="s">
        <v>6</v>
      </c>
      <c r="L67" t="s">
        <v>761</v>
      </c>
      <c r="M67" t="s">
        <v>64</v>
      </c>
      <c r="N67">
        <v>1.5130533333439828E-2</v>
      </c>
      <c r="O67" t="s">
        <v>6</v>
      </c>
    </row>
    <row r="68" spans="2:15" x14ac:dyDescent="0.45">
      <c r="B68" t="s">
        <v>759</v>
      </c>
      <c r="C68" t="s">
        <v>65</v>
      </c>
      <c r="D68">
        <v>7.5766585987135579E-3</v>
      </c>
      <c r="E68" t="s">
        <v>6</v>
      </c>
      <c r="G68" t="s">
        <v>760</v>
      </c>
      <c r="H68" t="s">
        <v>65</v>
      </c>
      <c r="I68">
        <v>1.7018524082032103E-2</v>
      </c>
      <c r="J68" t="s">
        <v>6</v>
      </c>
      <c r="L68" t="s">
        <v>761</v>
      </c>
      <c r="M68" t="s">
        <v>65</v>
      </c>
      <c r="N68">
        <v>1.5161266846835313E-2</v>
      </c>
      <c r="O68" t="s">
        <v>6</v>
      </c>
    </row>
    <row r="69" spans="2:15" x14ac:dyDescent="0.45">
      <c r="B69" t="s">
        <v>759</v>
      </c>
      <c r="C69" t="s">
        <v>66</v>
      </c>
      <c r="D69">
        <v>0</v>
      </c>
      <c r="E69" t="s">
        <v>6</v>
      </c>
      <c r="G69" t="s">
        <v>760</v>
      </c>
      <c r="H69" t="s">
        <v>66</v>
      </c>
      <c r="I69">
        <v>1.6112316965942921E-2</v>
      </c>
      <c r="J69" t="s">
        <v>6</v>
      </c>
      <c r="L69" t="s">
        <v>761</v>
      </c>
      <c r="M69" t="s">
        <v>66</v>
      </c>
      <c r="N69">
        <v>1.6300777799750241E-2</v>
      </c>
      <c r="O69" t="s">
        <v>6</v>
      </c>
    </row>
    <row r="70" spans="2:15" x14ac:dyDescent="0.45">
      <c r="B70" t="s">
        <v>759</v>
      </c>
      <c r="C70" t="s">
        <v>67</v>
      </c>
      <c r="D70">
        <v>0</v>
      </c>
      <c r="E70" t="s">
        <v>6</v>
      </c>
      <c r="G70" t="s">
        <v>760</v>
      </c>
      <c r="H70" t="s">
        <v>67</v>
      </c>
      <c r="I70">
        <v>2.2687481485754262E-2</v>
      </c>
      <c r="J70" t="s">
        <v>6</v>
      </c>
      <c r="L70" t="s">
        <v>761</v>
      </c>
      <c r="M70" t="s">
        <v>67</v>
      </c>
      <c r="N70">
        <v>2.5649463951524822E-2</v>
      </c>
      <c r="O70" t="s">
        <v>6</v>
      </c>
    </row>
    <row r="71" spans="2:15" x14ac:dyDescent="0.45">
      <c r="B71" t="s">
        <v>762</v>
      </c>
      <c r="C71" t="s">
        <v>5</v>
      </c>
      <c r="D71">
        <v>0</v>
      </c>
      <c r="E71" t="s">
        <v>6</v>
      </c>
      <c r="G71" t="s">
        <v>763</v>
      </c>
      <c r="H71" t="s">
        <v>5</v>
      </c>
      <c r="I71">
        <v>4.8981018622306832E-2</v>
      </c>
      <c r="J71" t="s">
        <v>6</v>
      </c>
      <c r="L71" t="s">
        <v>764</v>
      </c>
      <c r="M71" t="s">
        <v>5</v>
      </c>
      <c r="N71">
        <v>5.383886124473522E-2</v>
      </c>
      <c r="O71" t="s">
        <v>6</v>
      </c>
    </row>
    <row r="72" spans="2:15" x14ac:dyDescent="0.45">
      <c r="B72" t="s">
        <v>762</v>
      </c>
      <c r="C72" t="s">
        <v>9</v>
      </c>
      <c r="D72">
        <v>0</v>
      </c>
      <c r="E72" t="s">
        <v>6</v>
      </c>
      <c r="G72" t="s">
        <v>763</v>
      </c>
      <c r="H72" t="s">
        <v>9</v>
      </c>
      <c r="I72">
        <v>1.8729750761122942E-2</v>
      </c>
      <c r="J72" t="s">
        <v>6</v>
      </c>
      <c r="L72" t="s">
        <v>764</v>
      </c>
      <c r="M72" t="s">
        <v>9</v>
      </c>
      <c r="N72">
        <v>2.136625665349972E-2</v>
      </c>
      <c r="O72" t="s">
        <v>6</v>
      </c>
    </row>
    <row r="73" spans="2:15" x14ac:dyDescent="0.45">
      <c r="B73" t="s">
        <v>762</v>
      </c>
      <c r="C73" t="s">
        <v>10</v>
      </c>
      <c r="D73">
        <v>0</v>
      </c>
      <c r="E73" t="s">
        <v>6</v>
      </c>
      <c r="G73" t="s">
        <v>763</v>
      </c>
      <c r="H73" t="s">
        <v>10</v>
      </c>
      <c r="I73">
        <v>1.6968418206527832E-2</v>
      </c>
      <c r="J73" t="s">
        <v>6</v>
      </c>
      <c r="L73" t="s">
        <v>764</v>
      </c>
      <c r="M73" t="s">
        <v>10</v>
      </c>
      <c r="N73">
        <v>2.074684677769522E-2</v>
      </c>
      <c r="O73" t="s">
        <v>6</v>
      </c>
    </row>
    <row r="74" spans="2:15" x14ac:dyDescent="0.45">
      <c r="B74" t="s">
        <v>762</v>
      </c>
      <c r="C74" t="s">
        <v>11</v>
      </c>
      <c r="D74">
        <v>4.8878402740080169E-3</v>
      </c>
      <c r="E74" t="s">
        <v>6</v>
      </c>
      <c r="G74" t="s">
        <v>763</v>
      </c>
      <c r="H74" t="s">
        <v>11</v>
      </c>
      <c r="I74">
        <v>1.4774273620890602E-2</v>
      </c>
      <c r="J74" t="s">
        <v>6</v>
      </c>
      <c r="L74" t="s">
        <v>764</v>
      </c>
      <c r="M74" t="s">
        <v>11</v>
      </c>
      <c r="N74">
        <v>1.9815546034523211E-2</v>
      </c>
      <c r="O74" t="s">
        <v>6</v>
      </c>
    </row>
    <row r="75" spans="2:15" x14ac:dyDescent="0.45">
      <c r="B75" t="s">
        <v>762</v>
      </c>
      <c r="C75" t="s">
        <v>12</v>
      </c>
      <c r="D75">
        <v>2.3666312309499945E-2</v>
      </c>
      <c r="E75" t="s">
        <v>6</v>
      </c>
      <c r="G75" t="s">
        <v>763</v>
      </c>
      <c r="H75" t="s">
        <v>12</v>
      </c>
      <c r="I75">
        <v>1.3090191218885532E-2</v>
      </c>
      <c r="J75" t="s">
        <v>6</v>
      </c>
      <c r="L75" t="s">
        <v>764</v>
      </c>
      <c r="M75" t="s">
        <v>12</v>
      </c>
      <c r="N75">
        <v>1.9003797580458025E-2</v>
      </c>
      <c r="O75" t="s">
        <v>6</v>
      </c>
    </row>
    <row r="76" spans="2:15" x14ac:dyDescent="0.45">
      <c r="B76" t="s">
        <v>762</v>
      </c>
      <c r="C76" t="s">
        <v>13</v>
      </c>
      <c r="D76">
        <v>3.4747922481774551E-2</v>
      </c>
      <c r="E76" t="s">
        <v>6</v>
      </c>
      <c r="G76" t="s">
        <v>763</v>
      </c>
      <c r="H76" t="s">
        <v>13</v>
      </c>
      <c r="I76">
        <v>1.5214004606639717E-2</v>
      </c>
      <c r="J76" t="s">
        <v>6</v>
      </c>
      <c r="L76" t="s">
        <v>764</v>
      </c>
      <c r="M76" t="s">
        <v>13</v>
      </c>
      <c r="N76">
        <v>1.8844753809612501E-2</v>
      </c>
      <c r="O76" t="s">
        <v>6</v>
      </c>
    </row>
    <row r="77" spans="2:15" x14ac:dyDescent="0.45">
      <c r="B77" t="s">
        <v>762</v>
      </c>
      <c r="C77" t="s">
        <v>14</v>
      </c>
      <c r="D77">
        <v>3.0624268235291303E-2</v>
      </c>
      <c r="E77" t="s">
        <v>6</v>
      </c>
      <c r="G77" t="s">
        <v>763</v>
      </c>
      <c r="H77" t="s">
        <v>14</v>
      </c>
      <c r="I77">
        <v>1.606894830532966E-2</v>
      </c>
      <c r="J77" t="s">
        <v>6</v>
      </c>
      <c r="L77" t="s">
        <v>764</v>
      </c>
      <c r="M77" t="s">
        <v>14</v>
      </c>
      <c r="N77">
        <v>2.0458550129492777E-2</v>
      </c>
      <c r="O77" t="s">
        <v>6</v>
      </c>
    </row>
    <row r="78" spans="2:15" x14ac:dyDescent="0.45">
      <c r="B78" t="s">
        <v>762</v>
      </c>
      <c r="C78" t="s">
        <v>15</v>
      </c>
      <c r="D78">
        <v>1.417505755416661E-2</v>
      </c>
      <c r="E78" t="s">
        <v>6</v>
      </c>
      <c r="G78" t="s">
        <v>763</v>
      </c>
      <c r="H78" t="s">
        <v>15</v>
      </c>
      <c r="I78">
        <v>1.5904615387899952E-2</v>
      </c>
      <c r="J78" t="s">
        <v>6</v>
      </c>
      <c r="L78" t="s">
        <v>764</v>
      </c>
      <c r="M78" t="s">
        <v>15</v>
      </c>
      <c r="N78">
        <v>2.2286754513169537E-2</v>
      </c>
      <c r="O78" t="s">
        <v>6</v>
      </c>
    </row>
    <row r="79" spans="2:15" x14ac:dyDescent="0.45">
      <c r="B79" t="s">
        <v>762</v>
      </c>
      <c r="C79" t="s">
        <v>16</v>
      </c>
      <c r="D79">
        <v>4.8091643453762882E-4</v>
      </c>
      <c r="E79" t="s">
        <v>6</v>
      </c>
      <c r="G79" t="s">
        <v>763</v>
      </c>
      <c r="H79" t="s">
        <v>16</v>
      </c>
      <c r="I79">
        <v>1.7268529233322717E-2</v>
      </c>
      <c r="J79" t="s">
        <v>6</v>
      </c>
      <c r="L79" t="s">
        <v>764</v>
      </c>
      <c r="M79" t="s">
        <v>16</v>
      </c>
      <c r="N79">
        <v>2.2219512355548313E-2</v>
      </c>
      <c r="O79" t="s">
        <v>6</v>
      </c>
    </row>
    <row r="80" spans="2:15" x14ac:dyDescent="0.45">
      <c r="B80" t="s">
        <v>762</v>
      </c>
      <c r="C80" t="s">
        <v>17</v>
      </c>
      <c r="D80">
        <v>0</v>
      </c>
      <c r="E80" t="s">
        <v>6</v>
      </c>
      <c r="G80" t="s">
        <v>763</v>
      </c>
      <c r="H80" t="s">
        <v>17</v>
      </c>
      <c r="I80">
        <v>2.8656799715338636E-2</v>
      </c>
      <c r="J80" t="s">
        <v>6</v>
      </c>
      <c r="L80" t="s">
        <v>764</v>
      </c>
      <c r="M80" t="s">
        <v>17</v>
      </c>
      <c r="N80">
        <v>3.1862974836877223E-2</v>
      </c>
      <c r="O80" t="s">
        <v>6</v>
      </c>
    </row>
    <row r="81" spans="2:15" x14ac:dyDescent="0.45">
      <c r="B81" t="s">
        <v>762</v>
      </c>
      <c r="C81" t="s">
        <v>18</v>
      </c>
      <c r="D81">
        <v>0</v>
      </c>
      <c r="E81" t="s">
        <v>6</v>
      </c>
      <c r="G81" t="s">
        <v>763</v>
      </c>
      <c r="H81" t="s">
        <v>18</v>
      </c>
      <c r="I81">
        <v>4.7350674831517746E-2</v>
      </c>
      <c r="J81" t="s">
        <v>6</v>
      </c>
      <c r="L81" t="s">
        <v>764</v>
      </c>
      <c r="M81" t="s">
        <v>18</v>
      </c>
      <c r="N81">
        <v>4.731671684565019E-2</v>
      </c>
      <c r="O81" t="s">
        <v>6</v>
      </c>
    </row>
    <row r="82" spans="2:15" x14ac:dyDescent="0.45">
      <c r="B82" t="s">
        <v>762</v>
      </c>
      <c r="C82" t="s">
        <v>19</v>
      </c>
      <c r="D82">
        <v>0</v>
      </c>
      <c r="E82" t="s">
        <v>6</v>
      </c>
      <c r="G82" t="s">
        <v>763</v>
      </c>
      <c r="H82" t="s">
        <v>19</v>
      </c>
      <c r="I82">
        <v>1.6621584067199689E-2</v>
      </c>
      <c r="J82" t="s">
        <v>6</v>
      </c>
      <c r="L82" t="s">
        <v>764</v>
      </c>
      <c r="M82" t="s">
        <v>19</v>
      </c>
      <c r="N82">
        <v>1.7281672182059258E-2</v>
      </c>
      <c r="O82" t="s">
        <v>6</v>
      </c>
    </row>
    <row r="83" spans="2:15" x14ac:dyDescent="0.45">
      <c r="B83" t="s">
        <v>762</v>
      </c>
      <c r="C83" t="s">
        <v>20</v>
      </c>
      <c r="D83">
        <v>1.0551259662950944E-3</v>
      </c>
      <c r="E83" t="s">
        <v>6</v>
      </c>
      <c r="G83" t="s">
        <v>763</v>
      </c>
      <c r="H83" t="s">
        <v>20</v>
      </c>
      <c r="I83">
        <v>1.6701565165148896E-2</v>
      </c>
      <c r="J83" t="s">
        <v>6</v>
      </c>
      <c r="L83" t="s">
        <v>764</v>
      </c>
      <c r="M83" t="s">
        <v>20</v>
      </c>
      <c r="N83">
        <v>1.7246157249832392E-2</v>
      </c>
      <c r="O83" t="s">
        <v>6</v>
      </c>
    </row>
    <row r="84" spans="2:15" x14ac:dyDescent="0.45">
      <c r="B84" t="s">
        <v>762</v>
      </c>
      <c r="C84" t="s">
        <v>21</v>
      </c>
      <c r="D84">
        <v>1.7337553951497057E-2</v>
      </c>
      <c r="E84" t="s">
        <v>6</v>
      </c>
      <c r="G84" t="s">
        <v>763</v>
      </c>
      <c r="H84" t="s">
        <v>21</v>
      </c>
      <c r="I84">
        <v>1.5801419663265075E-2</v>
      </c>
      <c r="J84" t="s">
        <v>6</v>
      </c>
      <c r="L84" t="s">
        <v>764</v>
      </c>
      <c r="M84" t="s">
        <v>21</v>
      </c>
      <c r="N84">
        <v>1.669850944829614E-2</v>
      </c>
      <c r="O84" t="s">
        <v>6</v>
      </c>
    </row>
    <row r="85" spans="2:15" x14ac:dyDescent="0.45">
      <c r="B85" t="s">
        <v>762</v>
      </c>
      <c r="C85" t="s">
        <v>22</v>
      </c>
      <c r="D85">
        <v>3.9035236774879703E-2</v>
      </c>
      <c r="E85" t="s">
        <v>6</v>
      </c>
      <c r="G85" t="s">
        <v>763</v>
      </c>
      <c r="H85" t="s">
        <v>22</v>
      </c>
      <c r="I85">
        <v>1.6104700339101805E-2</v>
      </c>
      <c r="J85" t="s">
        <v>6</v>
      </c>
      <c r="L85" t="s">
        <v>764</v>
      </c>
      <c r="M85" t="s">
        <v>22</v>
      </c>
      <c r="N85">
        <v>1.8536000602634394E-2</v>
      </c>
      <c r="O85" t="s">
        <v>6</v>
      </c>
    </row>
    <row r="86" spans="2:15" x14ac:dyDescent="0.45">
      <c r="B86" t="s">
        <v>762</v>
      </c>
      <c r="C86" t="s">
        <v>23</v>
      </c>
      <c r="D86">
        <v>4.8305748034210713E-2</v>
      </c>
      <c r="E86" t="s">
        <v>6</v>
      </c>
      <c r="G86" t="s">
        <v>763</v>
      </c>
      <c r="H86" t="s">
        <v>23</v>
      </c>
      <c r="I86">
        <v>2.0406023340204991E-2</v>
      </c>
      <c r="J86" t="s">
        <v>6</v>
      </c>
      <c r="L86" t="s">
        <v>764</v>
      </c>
      <c r="M86" t="s">
        <v>23</v>
      </c>
      <c r="N86">
        <v>2.2280780248598048E-2</v>
      </c>
      <c r="O86" t="s">
        <v>6</v>
      </c>
    </row>
    <row r="87" spans="2:15" x14ac:dyDescent="0.45">
      <c r="B87" t="s">
        <v>762</v>
      </c>
      <c r="C87" t="s">
        <v>24</v>
      </c>
      <c r="D87">
        <v>4.3056190215444955E-2</v>
      </c>
      <c r="E87" t="s">
        <v>6</v>
      </c>
      <c r="G87" t="s">
        <v>763</v>
      </c>
      <c r="H87" t="s">
        <v>24</v>
      </c>
      <c r="I87">
        <v>2.4870704392985669E-2</v>
      </c>
      <c r="J87" t="s">
        <v>6</v>
      </c>
      <c r="L87" t="s">
        <v>764</v>
      </c>
      <c r="M87" t="s">
        <v>24</v>
      </c>
      <c r="N87">
        <v>2.6123934692678652E-2</v>
      </c>
      <c r="O87" t="s">
        <v>6</v>
      </c>
    </row>
    <row r="88" spans="2:15" x14ac:dyDescent="0.45">
      <c r="B88" t="s">
        <v>762</v>
      </c>
      <c r="C88" t="s">
        <v>25</v>
      </c>
      <c r="D88">
        <v>2.44037895238222E-2</v>
      </c>
      <c r="E88" t="s">
        <v>6</v>
      </c>
      <c r="G88" t="s">
        <v>763</v>
      </c>
      <c r="H88" t="s">
        <v>25</v>
      </c>
      <c r="I88">
        <v>2.5781701439113482E-2</v>
      </c>
      <c r="J88" t="s">
        <v>6</v>
      </c>
      <c r="L88" t="s">
        <v>764</v>
      </c>
      <c r="M88" t="s">
        <v>25</v>
      </c>
      <c r="N88">
        <v>2.6344307501548127E-2</v>
      </c>
      <c r="O88" t="s">
        <v>6</v>
      </c>
    </row>
    <row r="89" spans="2:15" x14ac:dyDescent="0.45">
      <c r="B89" t="s">
        <v>762</v>
      </c>
      <c r="C89" t="s">
        <v>26</v>
      </c>
      <c r="D89">
        <v>3.7110837042813975E-3</v>
      </c>
      <c r="E89" t="s">
        <v>6</v>
      </c>
      <c r="G89" t="s">
        <v>763</v>
      </c>
      <c r="H89" t="s">
        <v>26</v>
      </c>
      <c r="I89">
        <v>2.2893089270461225E-2</v>
      </c>
      <c r="J89" t="s">
        <v>6</v>
      </c>
      <c r="L89" t="s">
        <v>764</v>
      </c>
      <c r="M89" t="s">
        <v>26</v>
      </c>
      <c r="N89">
        <v>2.3995576561732363E-2</v>
      </c>
      <c r="O89" t="s">
        <v>6</v>
      </c>
    </row>
    <row r="90" spans="2:15" x14ac:dyDescent="0.45">
      <c r="B90" t="s">
        <v>762</v>
      </c>
      <c r="C90" t="s">
        <v>27</v>
      </c>
      <c r="D90">
        <v>0</v>
      </c>
      <c r="E90" t="s">
        <v>6</v>
      </c>
      <c r="G90" t="s">
        <v>763</v>
      </c>
      <c r="H90" t="s">
        <v>27</v>
      </c>
      <c r="I90">
        <v>3.04075731521142E-2</v>
      </c>
      <c r="J90" t="s">
        <v>6</v>
      </c>
      <c r="L90" t="s">
        <v>764</v>
      </c>
      <c r="M90" t="s">
        <v>27</v>
      </c>
      <c r="N90">
        <v>3.0210712288656943E-2</v>
      </c>
      <c r="O90" t="s">
        <v>6</v>
      </c>
    </row>
    <row r="91" spans="2:15" x14ac:dyDescent="0.45">
      <c r="B91" t="s">
        <v>762</v>
      </c>
      <c r="C91" t="s">
        <v>28</v>
      </c>
      <c r="D91">
        <v>0</v>
      </c>
      <c r="E91" t="s">
        <v>6</v>
      </c>
      <c r="G91" t="s">
        <v>763</v>
      </c>
      <c r="H91" t="s">
        <v>28</v>
      </c>
      <c r="I91">
        <v>3.1010956011555152E-2</v>
      </c>
      <c r="J91" t="s">
        <v>6</v>
      </c>
      <c r="L91" t="s">
        <v>764</v>
      </c>
      <c r="M91" t="s">
        <v>28</v>
      </c>
      <c r="N91">
        <v>2.1645118893548292E-2</v>
      </c>
      <c r="O91" t="s">
        <v>6</v>
      </c>
    </row>
    <row r="92" spans="2:15" x14ac:dyDescent="0.45">
      <c r="B92" t="s">
        <v>762</v>
      </c>
      <c r="C92" t="s">
        <v>29</v>
      </c>
      <c r="D92">
        <v>0</v>
      </c>
      <c r="E92" t="s">
        <v>6</v>
      </c>
      <c r="G92" t="s">
        <v>763</v>
      </c>
      <c r="H92" t="s">
        <v>29</v>
      </c>
      <c r="I92">
        <v>9.688120700057274E-3</v>
      </c>
      <c r="J92" t="s">
        <v>6</v>
      </c>
      <c r="L92" t="s">
        <v>764</v>
      </c>
      <c r="M92" t="s">
        <v>29</v>
      </c>
      <c r="N92">
        <v>9.1604233022671063E-3</v>
      </c>
      <c r="O92" t="s">
        <v>6</v>
      </c>
    </row>
    <row r="93" spans="2:15" x14ac:dyDescent="0.45">
      <c r="B93" t="s">
        <v>762</v>
      </c>
      <c r="C93" t="s">
        <v>30</v>
      </c>
      <c r="D93">
        <v>4.3153374275553486E-3</v>
      </c>
      <c r="E93" t="s">
        <v>6</v>
      </c>
      <c r="G93" t="s">
        <v>763</v>
      </c>
      <c r="H93" t="s">
        <v>30</v>
      </c>
      <c r="I93">
        <v>8.0539870036660435E-3</v>
      </c>
      <c r="J93" t="s">
        <v>6</v>
      </c>
      <c r="L93" t="s">
        <v>764</v>
      </c>
      <c r="M93" t="s">
        <v>30</v>
      </c>
      <c r="N93">
        <v>9.0756490384000417E-3</v>
      </c>
      <c r="O93" t="s">
        <v>6</v>
      </c>
    </row>
    <row r="94" spans="2:15" x14ac:dyDescent="0.45">
      <c r="B94" t="s">
        <v>762</v>
      </c>
      <c r="C94" t="s">
        <v>31</v>
      </c>
      <c r="D94">
        <v>2.3385440698688486E-2</v>
      </c>
      <c r="E94" t="s">
        <v>6</v>
      </c>
      <c r="G94" t="s">
        <v>763</v>
      </c>
      <c r="H94" t="s">
        <v>31</v>
      </c>
      <c r="I94">
        <v>6.4352547794869937E-3</v>
      </c>
      <c r="J94" t="s">
        <v>6</v>
      </c>
      <c r="L94" t="s">
        <v>764</v>
      </c>
      <c r="M94" t="s">
        <v>31</v>
      </c>
      <c r="N94">
        <v>8.9621454106752364E-3</v>
      </c>
      <c r="O94" t="s">
        <v>6</v>
      </c>
    </row>
    <row r="95" spans="2:15" x14ac:dyDescent="0.45">
      <c r="B95" t="s">
        <v>762</v>
      </c>
      <c r="C95" t="s">
        <v>32</v>
      </c>
      <c r="D95">
        <v>4.183232306064056E-2</v>
      </c>
      <c r="E95" t="s">
        <v>6</v>
      </c>
      <c r="G95" t="s">
        <v>763</v>
      </c>
      <c r="H95" t="s">
        <v>32</v>
      </c>
      <c r="I95">
        <v>6.4217652876107957E-3</v>
      </c>
      <c r="J95" t="s">
        <v>6</v>
      </c>
      <c r="L95" t="s">
        <v>764</v>
      </c>
      <c r="M95" t="s">
        <v>32</v>
      </c>
      <c r="N95">
        <v>1.1206204163081211E-2</v>
      </c>
      <c r="O95" t="s">
        <v>6</v>
      </c>
    </row>
    <row r="96" spans="2:15" x14ac:dyDescent="0.45">
      <c r="B96" t="s">
        <v>762</v>
      </c>
      <c r="C96" t="s">
        <v>33</v>
      </c>
      <c r="D96">
        <v>5.0671622942466944E-2</v>
      </c>
      <c r="E96" t="s">
        <v>6</v>
      </c>
      <c r="G96" t="s">
        <v>763</v>
      </c>
      <c r="H96" t="s">
        <v>33</v>
      </c>
      <c r="I96">
        <v>8.4686108842973451E-3</v>
      </c>
      <c r="J96" t="s">
        <v>6</v>
      </c>
      <c r="L96" t="s">
        <v>764</v>
      </c>
      <c r="M96" t="s">
        <v>33</v>
      </c>
      <c r="N96">
        <v>1.5722688825034255E-2</v>
      </c>
      <c r="O96" t="s">
        <v>6</v>
      </c>
    </row>
    <row r="97" spans="2:15" x14ac:dyDescent="0.45">
      <c r="B97" t="s">
        <v>762</v>
      </c>
      <c r="C97" t="s">
        <v>34</v>
      </c>
      <c r="D97">
        <v>4.4637900725921359E-2</v>
      </c>
      <c r="E97" t="s">
        <v>6</v>
      </c>
      <c r="G97" t="s">
        <v>763</v>
      </c>
      <c r="H97" t="s">
        <v>34</v>
      </c>
      <c r="I97">
        <v>1.1673945437222211E-2</v>
      </c>
      <c r="J97" t="s">
        <v>6</v>
      </c>
      <c r="L97" t="s">
        <v>764</v>
      </c>
      <c r="M97" t="s">
        <v>34</v>
      </c>
      <c r="N97">
        <v>1.8127096485289266E-2</v>
      </c>
      <c r="O97" t="s">
        <v>6</v>
      </c>
    </row>
    <row r="98" spans="2:15" x14ac:dyDescent="0.45">
      <c r="B98" t="s">
        <v>762</v>
      </c>
      <c r="C98" t="s">
        <v>35</v>
      </c>
      <c r="D98">
        <v>2.8212680015634057E-2</v>
      </c>
      <c r="E98" t="s">
        <v>6</v>
      </c>
      <c r="G98" t="s">
        <v>763</v>
      </c>
      <c r="H98" t="s">
        <v>35</v>
      </c>
      <c r="I98">
        <v>1.5211266336237216E-2</v>
      </c>
      <c r="J98" t="s">
        <v>6</v>
      </c>
      <c r="L98" t="s">
        <v>764</v>
      </c>
      <c r="M98" t="s">
        <v>35</v>
      </c>
      <c r="N98">
        <v>1.6431301758035099E-2</v>
      </c>
      <c r="O98" t="s">
        <v>6</v>
      </c>
    </row>
    <row r="99" spans="2:15" x14ac:dyDescent="0.45">
      <c r="B99" t="s">
        <v>762</v>
      </c>
      <c r="C99" t="s">
        <v>36</v>
      </c>
      <c r="D99">
        <v>7.462525402653874E-3</v>
      </c>
      <c r="E99" t="s">
        <v>6</v>
      </c>
      <c r="G99" t="s">
        <v>763</v>
      </c>
      <c r="H99" t="s">
        <v>36</v>
      </c>
      <c r="I99">
        <v>1.7776625812841403E-2</v>
      </c>
      <c r="J99" t="s">
        <v>6</v>
      </c>
      <c r="L99" t="s">
        <v>764</v>
      </c>
      <c r="M99" t="s">
        <v>36</v>
      </c>
      <c r="N99">
        <v>1.2674977025080515E-2</v>
      </c>
      <c r="O99" t="s">
        <v>6</v>
      </c>
    </row>
    <row r="100" spans="2:15" x14ac:dyDescent="0.45">
      <c r="B100" t="s">
        <v>762</v>
      </c>
      <c r="C100" t="s">
        <v>37</v>
      </c>
      <c r="D100">
        <v>7.7117747094330411E-5</v>
      </c>
      <c r="E100" t="s">
        <v>6</v>
      </c>
      <c r="G100" t="s">
        <v>763</v>
      </c>
      <c r="H100" t="s">
        <v>37</v>
      </c>
      <c r="I100">
        <v>2.7257608724468745E-2</v>
      </c>
      <c r="J100" t="s">
        <v>6</v>
      </c>
      <c r="L100" t="s">
        <v>764</v>
      </c>
      <c r="M100" t="s">
        <v>37</v>
      </c>
      <c r="N100">
        <v>1.4392663570008023E-2</v>
      </c>
      <c r="O100" t="s">
        <v>6</v>
      </c>
    </row>
    <row r="101" spans="2:15" x14ac:dyDescent="0.45">
      <c r="B101" t="s">
        <v>762</v>
      </c>
      <c r="C101" t="s">
        <v>38</v>
      </c>
      <c r="D101">
        <v>0</v>
      </c>
      <c r="E101" t="s">
        <v>6</v>
      </c>
      <c r="G101" t="s">
        <v>763</v>
      </c>
      <c r="H101" t="s">
        <v>38</v>
      </c>
      <c r="I101">
        <v>2.1915782639329934E-2</v>
      </c>
      <c r="J101" t="s">
        <v>6</v>
      </c>
      <c r="L101" t="s">
        <v>764</v>
      </c>
      <c r="M101" t="s">
        <v>38</v>
      </c>
      <c r="N101">
        <v>1.6324866558001552E-2</v>
      </c>
      <c r="O101" t="s">
        <v>6</v>
      </c>
    </row>
    <row r="102" spans="2:15" x14ac:dyDescent="0.45">
      <c r="B102" t="s">
        <v>762</v>
      </c>
      <c r="C102" t="s">
        <v>39</v>
      </c>
      <c r="D102">
        <v>0</v>
      </c>
      <c r="E102" t="s">
        <v>6</v>
      </c>
      <c r="G102" t="s">
        <v>763</v>
      </c>
      <c r="H102" t="s">
        <v>39</v>
      </c>
      <c r="I102">
        <v>5.9299454453887639E-3</v>
      </c>
      <c r="J102" t="s">
        <v>6</v>
      </c>
      <c r="L102" t="s">
        <v>764</v>
      </c>
      <c r="M102" t="s">
        <v>39</v>
      </c>
      <c r="N102">
        <v>7.3255015857794153E-3</v>
      </c>
      <c r="O102" t="s">
        <v>6</v>
      </c>
    </row>
    <row r="103" spans="2:15" x14ac:dyDescent="0.45">
      <c r="B103" t="s">
        <v>762</v>
      </c>
      <c r="C103" t="s">
        <v>40</v>
      </c>
      <c r="D103">
        <v>3.4277913450893238E-3</v>
      </c>
      <c r="E103" t="s">
        <v>6</v>
      </c>
      <c r="G103" t="s">
        <v>763</v>
      </c>
      <c r="H103" t="s">
        <v>40</v>
      </c>
      <c r="I103">
        <v>5.3960522958104735E-3</v>
      </c>
      <c r="J103" t="s">
        <v>6</v>
      </c>
      <c r="L103" t="s">
        <v>764</v>
      </c>
      <c r="M103" t="s">
        <v>40</v>
      </c>
      <c r="N103">
        <v>7.5294395384602093E-3</v>
      </c>
      <c r="O103" t="s">
        <v>6</v>
      </c>
    </row>
    <row r="104" spans="2:15" x14ac:dyDescent="0.45">
      <c r="B104" t="s">
        <v>762</v>
      </c>
      <c r="C104" t="s">
        <v>41</v>
      </c>
      <c r="D104">
        <v>2.8032921652361108E-2</v>
      </c>
      <c r="E104" t="s">
        <v>6</v>
      </c>
      <c r="G104" t="s">
        <v>763</v>
      </c>
      <c r="H104" t="s">
        <v>41</v>
      </c>
      <c r="I104">
        <v>3.6123728117541114E-3</v>
      </c>
      <c r="J104" t="s">
        <v>6</v>
      </c>
      <c r="L104" t="s">
        <v>764</v>
      </c>
      <c r="M104" t="s">
        <v>41</v>
      </c>
      <c r="N104">
        <v>7.2764474132786796E-3</v>
      </c>
      <c r="O104" t="s">
        <v>6</v>
      </c>
    </row>
    <row r="105" spans="2:15" x14ac:dyDescent="0.45">
      <c r="B105" t="s">
        <v>762</v>
      </c>
      <c r="C105" t="s">
        <v>42</v>
      </c>
      <c r="D105">
        <v>5.3243644387861597E-2</v>
      </c>
      <c r="E105" t="s">
        <v>6</v>
      </c>
      <c r="G105" t="s">
        <v>763</v>
      </c>
      <c r="H105" t="s">
        <v>42</v>
      </c>
      <c r="I105">
        <v>3.5890726315301043E-3</v>
      </c>
      <c r="J105" t="s">
        <v>6</v>
      </c>
      <c r="L105" t="s">
        <v>764</v>
      </c>
      <c r="M105" t="s">
        <v>42</v>
      </c>
      <c r="N105">
        <v>7.9886443789607374E-3</v>
      </c>
      <c r="O105" t="s">
        <v>6</v>
      </c>
    </row>
    <row r="106" spans="2:15" x14ac:dyDescent="0.45">
      <c r="B106" t="s">
        <v>762</v>
      </c>
      <c r="C106" t="s">
        <v>43</v>
      </c>
      <c r="D106">
        <v>6.1917762476575759E-2</v>
      </c>
      <c r="E106" t="s">
        <v>6</v>
      </c>
      <c r="G106" t="s">
        <v>763</v>
      </c>
      <c r="H106" t="s">
        <v>43</v>
      </c>
      <c r="I106">
        <v>4.8894038368433156E-3</v>
      </c>
      <c r="J106" t="s">
        <v>6</v>
      </c>
      <c r="L106" t="s">
        <v>764</v>
      </c>
      <c r="M106" t="s">
        <v>43</v>
      </c>
      <c r="N106">
        <v>9.8821261595690244E-3</v>
      </c>
      <c r="O106" t="s">
        <v>6</v>
      </c>
    </row>
    <row r="107" spans="2:15" x14ac:dyDescent="0.45">
      <c r="B107" t="s">
        <v>762</v>
      </c>
      <c r="C107" t="s">
        <v>44</v>
      </c>
      <c r="D107">
        <v>5.5140882283501669E-2</v>
      </c>
      <c r="E107" t="s">
        <v>6</v>
      </c>
      <c r="G107" t="s">
        <v>763</v>
      </c>
      <c r="H107" t="s">
        <v>44</v>
      </c>
      <c r="I107">
        <v>7.4392261332226544E-3</v>
      </c>
      <c r="J107" t="s">
        <v>6</v>
      </c>
      <c r="L107" t="s">
        <v>764</v>
      </c>
      <c r="M107" t="s">
        <v>44</v>
      </c>
      <c r="N107">
        <v>1.0313529649180059E-2</v>
      </c>
      <c r="O107" t="s">
        <v>6</v>
      </c>
    </row>
    <row r="108" spans="2:15" x14ac:dyDescent="0.45">
      <c r="B108" t="s">
        <v>762</v>
      </c>
      <c r="C108" t="s">
        <v>45</v>
      </c>
      <c r="D108">
        <v>3.4617702116616085E-2</v>
      </c>
      <c r="E108" t="s">
        <v>6</v>
      </c>
      <c r="G108" t="s">
        <v>763</v>
      </c>
      <c r="H108" t="s">
        <v>45</v>
      </c>
      <c r="I108">
        <v>1.0486304616931183E-2</v>
      </c>
      <c r="J108" t="s">
        <v>6</v>
      </c>
      <c r="L108" t="s">
        <v>764</v>
      </c>
      <c r="M108" t="s">
        <v>45</v>
      </c>
      <c r="N108">
        <v>9.7883153172431767E-3</v>
      </c>
      <c r="O108" t="s">
        <v>6</v>
      </c>
    </row>
    <row r="109" spans="2:15" x14ac:dyDescent="0.45">
      <c r="B109" t="s">
        <v>762</v>
      </c>
      <c r="C109" t="s">
        <v>46</v>
      </c>
      <c r="D109">
        <v>8.3864190781637246E-3</v>
      </c>
      <c r="E109" t="s">
        <v>6</v>
      </c>
      <c r="G109" t="s">
        <v>763</v>
      </c>
      <c r="H109" t="s">
        <v>46</v>
      </c>
      <c r="I109">
        <v>1.3820944623319575E-2</v>
      </c>
      <c r="J109" t="s">
        <v>6</v>
      </c>
      <c r="L109" t="s">
        <v>764</v>
      </c>
      <c r="M109" t="s">
        <v>46</v>
      </c>
      <c r="N109">
        <v>8.8227445704999186E-3</v>
      </c>
      <c r="O109" t="s">
        <v>6</v>
      </c>
    </row>
    <row r="110" spans="2:15" x14ac:dyDescent="0.45">
      <c r="B110" t="s">
        <v>762</v>
      </c>
      <c r="C110" t="s">
        <v>47</v>
      </c>
      <c r="D110">
        <v>6.1258371003105111E-5</v>
      </c>
      <c r="E110" t="s">
        <v>6</v>
      </c>
      <c r="G110" t="s">
        <v>763</v>
      </c>
      <c r="H110" t="s">
        <v>47</v>
      </c>
      <c r="I110">
        <v>2.1169665208127617E-2</v>
      </c>
      <c r="J110" t="s">
        <v>6</v>
      </c>
      <c r="L110" t="s">
        <v>764</v>
      </c>
      <c r="M110" t="s">
        <v>47</v>
      </c>
      <c r="N110">
        <v>1.0000740318261167E-2</v>
      </c>
      <c r="O110" t="s">
        <v>6</v>
      </c>
    </row>
    <row r="111" spans="2:15" x14ac:dyDescent="0.45">
      <c r="B111" t="s">
        <v>762</v>
      </c>
      <c r="C111" t="s">
        <v>48</v>
      </c>
      <c r="D111">
        <v>0</v>
      </c>
      <c r="E111" t="s">
        <v>6</v>
      </c>
      <c r="G111" t="s">
        <v>763</v>
      </c>
      <c r="H111" t="s">
        <v>48</v>
      </c>
      <c r="I111">
        <v>2.3091044372469675E-2</v>
      </c>
      <c r="J111" t="s">
        <v>6</v>
      </c>
      <c r="L111" t="s">
        <v>764</v>
      </c>
      <c r="M111" t="s">
        <v>48</v>
      </c>
      <c r="N111">
        <v>1.5567054544926805E-2</v>
      </c>
      <c r="O111" t="s">
        <v>6</v>
      </c>
    </row>
    <row r="112" spans="2:15" x14ac:dyDescent="0.45">
      <c r="B112" t="s">
        <v>762</v>
      </c>
      <c r="C112" t="s">
        <v>49</v>
      </c>
      <c r="D112">
        <v>0</v>
      </c>
      <c r="E112" t="s">
        <v>6</v>
      </c>
      <c r="G112" t="s">
        <v>763</v>
      </c>
      <c r="H112" t="s">
        <v>49</v>
      </c>
      <c r="I112">
        <v>8.02430795581934E-3</v>
      </c>
      <c r="J112" t="s">
        <v>6</v>
      </c>
      <c r="L112" t="s">
        <v>764</v>
      </c>
      <c r="M112" t="s">
        <v>49</v>
      </c>
      <c r="N112">
        <v>6.1884133911969067E-3</v>
      </c>
      <c r="O112" t="s">
        <v>6</v>
      </c>
    </row>
    <row r="113" spans="2:15" x14ac:dyDescent="0.45">
      <c r="B113" t="s">
        <v>762</v>
      </c>
      <c r="C113" t="s">
        <v>50</v>
      </c>
      <c r="D113">
        <v>6.7334474377641934E-4</v>
      </c>
      <c r="E113" t="s">
        <v>6</v>
      </c>
      <c r="G113" t="s">
        <v>763</v>
      </c>
      <c r="H113" t="s">
        <v>50</v>
      </c>
      <c r="I113">
        <v>8.3446210796565539E-3</v>
      </c>
      <c r="J113" t="s">
        <v>6</v>
      </c>
      <c r="L113" t="s">
        <v>764</v>
      </c>
      <c r="M113" t="s">
        <v>50</v>
      </c>
      <c r="N113">
        <v>6.0592528101714701E-3</v>
      </c>
      <c r="O113" t="s">
        <v>6</v>
      </c>
    </row>
    <row r="114" spans="2:15" x14ac:dyDescent="0.45">
      <c r="B114" t="s">
        <v>762</v>
      </c>
      <c r="C114" t="s">
        <v>51</v>
      </c>
      <c r="D114">
        <v>1.7845499872705454E-2</v>
      </c>
      <c r="E114" t="s">
        <v>6</v>
      </c>
      <c r="G114" t="s">
        <v>763</v>
      </c>
      <c r="H114" t="s">
        <v>51</v>
      </c>
      <c r="I114">
        <v>7.3878382837175771E-3</v>
      </c>
      <c r="J114" t="s">
        <v>6</v>
      </c>
      <c r="L114" t="s">
        <v>764</v>
      </c>
      <c r="M114" t="s">
        <v>51</v>
      </c>
      <c r="N114">
        <v>5.7964336210235608E-3</v>
      </c>
      <c r="O114" t="s">
        <v>6</v>
      </c>
    </row>
    <row r="115" spans="2:15" x14ac:dyDescent="0.45">
      <c r="B115" t="s">
        <v>762</v>
      </c>
      <c r="C115" t="s">
        <v>52</v>
      </c>
      <c r="D115">
        <v>4.1220833376258349E-2</v>
      </c>
      <c r="E115" t="s">
        <v>6</v>
      </c>
      <c r="G115" t="s">
        <v>763</v>
      </c>
      <c r="H115" t="s">
        <v>52</v>
      </c>
      <c r="I115">
        <v>7.6347722170934731E-3</v>
      </c>
      <c r="J115" t="s">
        <v>6</v>
      </c>
      <c r="L115" t="s">
        <v>764</v>
      </c>
      <c r="M115" t="s">
        <v>52</v>
      </c>
      <c r="N115">
        <v>6.1295986423255998E-3</v>
      </c>
      <c r="O115" t="s">
        <v>6</v>
      </c>
    </row>
    <row r="116" spans="2:15" x14ac:dyDescent="0.45">
      <c r="B116" t="s">
        <v>762</v>
      </c>
      <c r="C116" t="s">
        <v>53</v>
      </c>
      <c r="D116">
        <v>4.9249317929507909E-2</v>
      </c>
      <c r="E116" t="s">
        <v>6</v>
      </c>
      <c r="G116" t="s">
        <v>763</v>
      </c>
      <c r="H116" t="s">
        <v>53</v>
      </c>
      <c r="I116">
        <v>9.6419820707425979E-3</v>
      </c>
      <c r="J116" t="s">
        <v>6</v>
      </c>
      <c r="L116" t="s">
        <v>764</v>
      </c>
      <c r="M116" t="s">
        <v>53</v>
      </c>
      <c r="N116">
        <v>7.9841433126015566E-3</v>
      </c>
      <c r="O116" t="s">
        <v>6</v>
      </c>
    </row>
    <row r="117" spans="2:15" x14ac:dyDescent="0.45">
      <c r="B117" t="s">
        <v>762</v>
      </c>
      <c r="C117" t="s">
        <v>54</v>
      </c>
      <c r="D117">
        <v>4.0425128892059126E-2</v>
      </c>
      <c r="E117" t="s">
        <v>6</v>
      </c>
      <c r="G117" t="s">
        <v>763</v>
      </c>
      <c r="H117" t="s">
        <v>54</v>
      </c>
      <c r="I117">
        <v>1.1777659296388082E-2</v>
      </c>
      <c r="J117" t="s">
        <v>6</v>
      </c>
      <c r="L117" t="s">
        <v>764</v>
      </c>
      <c r="M117" t="s">
        <v>54</v>
      </c>
      <c r="N117">
        <v>1.035721092758011E-2</v>
      </c>
      <c r="O117" t="s">
        <v>6</v>
      </c>
    </row>
    <row r="118" spans="2:15" x14ac:dyDescent="0.45">
      <c r="B118" t="s">
        <v>762</v>
      </c>
      <c r="C118" t="s">
        <v>55</v>
      </c>
      <c r="D118">
        <v>2.017829190004574E-2</v>
      </c>
      <c r="E118" t="s">
        <v>6</v>
      </c>
      <c r="G118" t="s">
        <v>763</v>
      </c>
      <c r="H118" t="s">
        <v>55</v>
      </c>
      <c r="I118">
        <v>1.2792959044934129E-2</v>
      </c>
      <c r="J118" t="s">
        <v>6</v>
      </c>
      <c r="L118" t="s">
        <v>764</v>
      </c>
      <c r="M118" t="s">
        <v>55</v>
      </c>
      <c r="N118">
        <v>1.0913619357857658E-2</v>
      </c>
      <c r="O118" t="s">
        <v>6</v>
      </c>
    </row>
    <row r="119" spans="2:15" x14ac:dyDescent="0.45">
      <c r="B119" t="s">
        <v>762</v>
      </c>
      <c r="C119" t="s">
        <v>56</v>
      </c>
      <c r="D119">
        <v>1.7305771540604815E-3</v>
      </c>
      <c r="E119" t="s">
        <v>6</v>
      </c>
      <c r="G119" t="s">
        <v>763</v>
      </c>
      <c r="H119" t="s">
        <v>56</v>
      </c>
      <c r="I119">
        <v>1.3819243680781143E-2</v>
      </c>
      <c r="J119" t="s">
        <v>6</v>
      </c>
      <c r="L119" t="s">
        <v>764</v>
      </c>
      <c r="M119" t="s">
        <v>56</v>
      </c>
      <c r="N119">
        <v>9.6212684126641638E-3</v>
      </c>
      <c r="O119" t="s">
        <v>6</v>
      </c>
    </row>
    <row r="120" spans="2:15" x14ac:dyDescent="0.45">
      <c r="B120" t="s">
        <v>762</v>
      </c>
      <c r="C120" t="s">
        <v>57</v>
      </c>
      <c r="D120">
        <v>0</v>
      </c>
      <c r="E120" t="s">
        <v>6</v>
      </c>
      <c r="G120" t="s">
        <v>763</v>
      </c>
      <c r="H120" t="s">
        <v>57</v>
      </c>
      <c r="I120">
        <v>1.9039487811673615E-2</v>
      </c>
      <c r="J120" t="s">
        <v>6</v>
      </c>
      <c r="L120" t="s">
        <v>764</v>
      </c>
      <c r="M120" t="s">
        <v>57</v>
      </c>
      <c r="N120">
        <v>1.0496969788403246E-2</v>
      </c>
      <c r="O120" t="s">
        <v>6</v>
      </c>
    </row>
    <row r="121" spans="2:15" x14ac:dyDescent="0.45">
      <c r="B121" t="s">
        <v>762</v>
      </c>
      <c r="C121" t="s">
        <v>58</v>
      </c>
      <c r="D121">
        <v>0</v>
      </c>
      <c r="E121" t="s">
        <v>6</v>
      </c>
      <c r="G121" t="s">
        <v>763</v>
      </c>
      <c r="H121" t="s">
        <v>58</v>
      </c>
      <c r="I121">
        <v>4.7091503163441718E-2</v>
      </c>
      <c r="J121" t="s">
        <v>6</v>
      </c>
      <c r="L121" t="s">
        <v>764</v>
      </c>
      <c r="M121" t="s">
        <v>58</v>
      </c>
      <c r="N121">
        <v>3.8129965360288863E-2</v>
      </c>
      <c r="O121" t="s">
        <v>6</v>
      </c>
    </row>
    <row r="122" spans="2:15" x14ac:dyDescent="0.45">
      <c r="B122" t="s">
        <v>762</v>
      </c>
      <c r="C122" t="s">
        <v>59</v>
      </c>
      <c r="D122">
        <v>0</v>
      </c>
      <c r="E122" t="s">
        <v>6</v>
      </c>
      <c r="G122" t="s">
        <v>763</v>
      </c>
      <c r="H122" t="s">
        <v>59</v>
      </c>
      <c r="I122">
        <v>1.999532256209979E-2</v>
      </c>
      <c r="J122" t="s">
        <v>6</v>
      </c>
      <c r="L122" t="s">
        <v>764</v>
      </c>
      <c r="M122" t="s">
        <v>59</v>
      </c>
      <c r="N122">
        <v>1.4803213529779652E-2</v>
      </c>
      <c r="O122" t="s">
        <v>6</v>
      </c>
    </row>
    <row r="123" spans="2:15" x14ac:dyDescent="0.45">
      <c r="B123" t="s">
        <v>762</v>
      </c>
      <c r="C123" t="s">
        <v>60</v>
      </c>
      <c r="D123">
        <v>0</v>
      </c>
      <c r="E123" t="s">
        <v>6</v>
      </c>
      <c r="G123" t="s">
        <v>763</v>
      </c>
      <c r="H123" t="s">
        <v>60</v>
      </c>
      <c r="I123">
        <v>1.975183150578674E-2</v>
      </c>
      <c r="J123" t="s">
        <v>6</v>
      </c>
      <c r="L123" t="s">
        <v>764</v>
      </c>
      <c r="M123" t="s">
        <v>60</v>
      </c>
      <c r="N123">
        <v>1.5003481913547164E-2</v>
      </c>
      <c r="O123" t="s">
        <v>6</v>
      </c>
    </row>
    <row r="124" spans="2:15" x14ac:dyDescent="0.45">
      <c r="B124" t="s">
        <v>762</v>
      </c>
      <c r="C124" t="s">
        <v>61</v>
      </c>
      <c r="D124">
        <v>5.7267676785154884E-3</v>
      </c>
      <c r="E124" t="s">
        <v>6</v>
      </c>
      <c r="G124" t="s">
        <v>763</v>
      </c>
      <c r="H124" t="s">
        <v>61</v>
      </c>
      <c r="I124">
        <v>1.7982631975954063E-2</v>
      </c>
      <c r="J124" t="s">
        <v>6</v>
      </c>
      <c r="L124" t="s">
        <v>764</v>
      </c>
      <c r="M124" t="s">
        <v>61</v>
      </c>
      <c r="N124">
        <v>1.4886996511800744E-2</v>
      </c>
      <c r="O124" t="s">
        <v>6</v>
      </c>
    </row>
    <row r="125" spans="2:15" x14ac:dyDescent="0.45">
      <c r="B125" t="s">
        <v>762</v>
      </c>
      <c r="C125" t="s">
        <v>62</v>
      </c>
      <c r="D125">
        <v>2.4388236150203378E-2</v>
      </c>
      <c r="E125" t="s">
        <v>6</v>
      </c>
      <c r="G125" t="s">
        <v>763</v>
      </c>
      <c r="H125" t="s">
        <v>62</v>
      </c>
      <c r="I125">
        <v>1.3395068705231709E-2</v>
      </c>
      <c r="J125" t="s">
        <v>6</v>
      </c>
      <c r="L125" t="s">
        <v>764</v>
      </c>
      <c r="M125" t="s">
        <v>62</v>
      </c>
      <c r="N125">
        <v>1.4253347823867713E-2</v>
      </c>
      <c r="O125" t="s">
        <v>6</v>
      </c>
    </row>
    <row r="126" spans="2:15" x14ac:dyDescent="0.45">
      <c r="B126" t="s">
        <v>762</v>
      </c>
      <c r="C126" t="s">
        <v>63</v>
      </c>
      <c r="D126">
        <v>3.2636546359299121E-2</v>
      </c>
      <c r="E126" t="s">
        <v>6</v>
      </c>
      <c r="G126" t="s">
        <v>763</v>
      </c>
      <c r="H126" t="s">
        <v>63</v>
      </c>
      <c r="I126">
        <v>1.2773935171713607E-2</v>
      </c>
      <c r="J126" t="s">
        <v>6</v>
      </c>
      <c r="L126" t="s">
        <v>764</v>
      </c>
      <c r="M126" t="s">
        <v>63</v>
      </c>
      <c r="N126">
        <v>1.4046882568089092E-2</v>
      </c>
      <c r="O126" t="s">
        <v>6</v>
      </c>
    </row>
    <row r="127" spans="2:15" x14ac:dyDescent="0.45">
      <c r="B127" t="s">
        <v>762</v>
      </c>
      <c r="C127" t="s">
        <v>64</v>
      </c>
      <c r="D127">
        <v>2.6320227845904664E-2</v>
      </c>
      <c r="E127" t="s">
        <v>6</v>
      </c>
      <c r="G127" t="s">
        <v>763</v>
      </c>
      <c r="H127" t="s">
        <v>64</v>
      </c>
      <c r="I127">
        <v>1.2458208606099481E-2</v>
      </c>
      <c r="J127" t="s">
        <v>6</v>
      </c>
      <c r="L127" t="s">
        <v>764</v>
      </c>
      <c r="M127" t="s">
        <v>64</v>
      </c>
      <c r="N127">
        <v>1.4887574115700413E-2</v>
      </c>
      <c r="O127" t="s">
        <v>6</v>
      </c>
    </row>
    <row r="128" spans="2:15" x14ac:dyDescent="0.45">
      <c r="B128" t="s">
        <v>762</v>
      </c>
      <c r="C128" t="s">
        <v>65</v>
      </c>
      <c r="D128">
        <v>8.6948529061257971E-3</v>
      </c>
      <c r="E128" t="s">
        <v>6</v>
      </c>
      <c r="G128" t="s">
        <v>763</v>
      </c>
      <c r="H128" t="s">
        <v>65</v>
      </c>
      <c r="I128">
        <v>1.1887838627757339E-2</v>
      </c>
      <c r="J128" t="s">
        <v>6</v>
      </c>
      <c r="L128" t="s">
        <v>764</v>
      </c>
      <c r="M128" t="s">
        <v>65</v>
      </c>
      <c r="N128">
        <v>1.5822594425596311E-2</v>
      </c>
      <c r="O128" t="s">
        <v>6</v>
      </c>
    </row>
    <row r="129" spans="2:15" x14ac:dyDescent="0.45">
      <c r="B129" t="s">
        <v>762</v>
      </c>
      <c r="C129" t="s">
        <v>66</v>
      </c>
      <c r="D129">
        <v>0</v>
      </c>
      <c r="E129" t="s">
        <v>6</v>
      </c>
      <c r="G129" t="s">
        <v>763</v>
      </c>
      <c r="H129" t="s">
        <v>66</v>
      </c>
      <c r="I129">
        <v>1.4580745024997413E-2</v>
      </c>
      <c r="J129" t="s">
        <v>6</v>
      </c>
      <c r="L129" t="s">
        <v>764</v>
      </c>
      <c r="M129" t="s">
        <v>66</v>
      </c>
      <c r="N129">
        <v>1.6090239057994348E-2</v>
      </c>
      <c r="O129" t="s">
        <v>6</v>
      </c>
    </row>
    <row r="130" spans="2:15" x14ac:dyDescent="0.45">
      <c r="B130" t="s">
        <v>762</v>
      </c>
      <c r="C130" t="s">
        <v>67</v>
      </c>
      <c r="D130">
        <v>0</v>
      </c>
      <c r="E130" t="s">
        <v>6</v>
      </c>
      <c r="G130" t="s">
        <v>763</v>
      </c>
      <c r="H130" t="s">
        <v>67</v>
      </c>
      <c r="I130">
        <v>2.5686502284565288E-2</v>
      </c>
      <c r="J130" t="s">
        <v>6</v>
      </c>
      <c r="L130" t="s">
        <v>764</v>
      </c>
      <c r="M130" t="s">
        <v>67</v>
      </c>
      <c r="N130">
        <v>2.3832894366630452E-2</v>
      </c>
      <c r="O130" t="s">
        <v>6</v>
      </c>
    </row>
    <row r="131" spans="2:15" x14ac:dyDescent="0.45">
      <c r="B131" t="s">
        <v>765</v>
      </c>
      <c r="C131" t="s">
        <v>5</v>
      </c>
      <c r="D131">
        <v>0</v>
      </c>
      <c r="E131" t="s">
        <v>6</v>
      </c>
      <c r="G131" t="s">
        <v>766</v>
      </c>
      <c r="H131" t="s">
        <v>5</v>
      </c>
      <c r="I131">
        <v>5.2640127332192761E-2</v>
      </c>
      <c r="J131" t="s">
        <v>6</v>
      </c>
      <c r="L131" t="s">
        <v>767</v>
      </c>
      <c r="M131" t="s">
        <v>5</v>
      </c>
      <c r="N131">
        <v>6.0813756445753972E-2</v>
      </c>
      <c r="O131" t="s">
        <v>6</v>
      </c>
    </row>
    <row r="132" spans="2:15" x14ac:dyDescent="0.45">
      <c r="B132" t="s">
        <v>765</v>
      </c>
      <c r="C132" t="s">
        <v>9</v>
      </c>
      <c r="D132">
        <v>0</v>
      </c>
      <c r="E132" t="s">
        <v>6</v>
      </c>
      <c r="G132" t="s">
        <v>766</v>
      </c>
      <c r="H132" t="s">
        <v>9</v>
      </c>
      <c r="I132">
        <v>1.8562124372768819E-2</v>
      </c>
      <c r="J132" t="s">
        <v>6</v>
      </c>
      <c r="L132" t="s">
        <v>767</v>
      </c>
      <c r="M132" t="s">
        <v>9</v>
      </c>
      <c r="N132">
        <v>2.4240309499212253E-2</v>
      </c>
      <c r="O132" t="s">
        <v>6</v>
      </c>
    </row>
    <row r="133" spans="2:15" x14ac:dyDescent="0.45">
      <c r="B133" t="s">
        <v>765</v>
      </c>
      <c r="C133" t="s">
        <v>10</v>
      </c>
      <c r="D133">
        <v>0</v>
      </c>
      <c r="E133" t="s">
        <v>6</v>
      </c>
      <c r="G133" t="s">
        <v>766</v>
      </c>
      <c r="H133" t="s">
        <v>10</v>
      </c>
      <c r="I133">
        <v>1.7668325043995847E-2</v>
      </c>
      <c r="J133" t="s">
        <v>6</v>
      </c>
      <c r="L133" t="s">
        <v>767</v>
      </c>
      <c r="M133" t="s">
        <v>10</v>
      </c>
      <c r="N133">
        <v>2.444484096961318E-2</v>
      </c>
      <c r="O133" t="s">
        <v>6</v>
      </c>
    </row>
    <row r="134" spans="2:15" x14ac:dyDescent="0.45">
      <c r="B134" t="s">
        <v>765</v>
      </c>
      <c r="C134" t="s">
        <v>11</v>
      </c>
      <c r="D134">
        <v>4.7896835147435805E-3</v>
      </c>
      <c r="E134" t="s">
        <v>6</v>
      </c>
      <c r="G134" t="s">
        <v>766</v>
      </c>
      <c r="H134" t="s">
        <v>11</v>
      </c>
      <c r="I134">
        <v>1.6392933392579211E-2</v>
      </c>
      <c r="J134" t="s">
        <v>6</v>
      </c>
      <c r="L134" t="s">
        <v>767</v>
      </c>
      <c r="M134" t="s">
        <v>11</v>
      </c>
      <c r="N134">
        <v>2.4482244724800029E-2</v>
      </c>
      <c r="O134" t="s">
        <v>6</v>
      </c>
    </row>
    <row r="135" spans="2:15" x14ac:dyDescent="0.45">
      <c r="B135" t="s">
        <v>765</v>
      </c>
      <c r="C135" t="s">
        <v>12</v>
      </c>
      <c r="D135">
        <v>2.3560156169343819E-2</v>
      </c>
      <c r="E135" t="s">
        <v>6</v>
      </c>
      <c r="G135" t="s">
        <v>766</v>
      </c>
      <c r="H135" t="s">
        <v>12</v>
      </c>
      <c r="I135">
        <v>1.519479464598607E-2</v>
      </c>
      <c r="J135" t="s">
        <v>6</v>
      </c>
      <c r="L135" t="s">
        <v>767</v>
      </c>
      <c r="M135" t="s">
        <v>12</v>
      </c>
      <c r="N135">
        <v>2.3143505184235115E-2</v>
      </c>
      <c r="O135" t="s">
        <v>6</v>
      </c>
    </row>
    <row r="136" spans="2:15" x14ac:dyDescent="0.45">
      <c r="B136" t="s">
        <v>765</v>
      </c>
      <c r="C136" t="s">
        <v>13</v>
      </c>
      <c r="D136">
        <v>3.564801404306691E-2</v>
      </c>
      <c r="E136" t="s">
        <v>6</v>
      </c>
      <c r="G136" t="s">
        <v>766</v>
      </c>
      <c r="H136" t="s">
        <v>13</v>
      </c>
      <c r="I136">
        <v>1.6959174493485718E-2</v>
      </c>
      <c r="J136" t="s">
        <v>6</v>
      </c>
      <c r="L136" t="s">
        <v>767</v>
      </c>
      <c r="M136" t="s">
        <v>13</v>
      </c>
      <c r="N136">
        <v>2.0891904039166825E-2</v>
      </c>
      <c r="O136" t="s">
        <v>6</v>
      </c>
    </row>
    <row r="137" spans="2:15" x14ac:dyDescent="0.45">
      <c r="B137" t="s">
        <v>765</v>
      </c>
      <c r="C137" t="s">
        <v>14</v>
      </c>
      <c r="D137">
        <v>3.0662120888376429E-2</v>
      </c>
      <c r="E137" t="s">
        <v>6</v>
      </c>
      <c r="G137" t="s">
        <v>766</v>
      </c>
      <c r="H137" t="s">
        <v>14</v>
      </c>
      <c r="I137">
        <v>1.8126811029977912E-2</v>
      </c>
      <c r="J137" t="s">
        <v>6</v>
      </c>
      <c r="L137" t="s">
        <v>767</v>
      </c>
      <c r="M137" t="s">
        <v>14</v>
      </c>
      <c r="N137">
        <v>1.9395466731502307E-2</v>
      </c>
      <c r="O137" t="s">
        <v>6</v>
      </c>
    </row>
    <row r="138" spans="2:15" x14ac:dyDescent="0.45">
      <c r="B138" t="s">
        <v>765</v>
      </c>
      <c r="C138" t="s">
        <v>15</v>
      </c>
      <c r="D138">
        <v>1.334171539956266E-2</v>
      </c>
      <c r="E138" t="s">
        <v>6</v>
      </c>
      <c r="G138" t="s">
        <v>766</v>
      </c>
      <c r="H138" t="s">
        <v>15</v>
      </c>
      <c r="I138">
        <v>1.8766108831720522E-2</v>
      </c>
      <c r="J138" t="s">
        <v>6</v>
      </c>
      <c r="L138" t="s">
        <v>767</v>
      </c>
      <c r="M138" t="s">
        <v>15</v>
      </c>
      <c r="N138">
        <v>2.0292628911848732E-2</v>
      </c>
      <c r="O138" t="s">
        <v>6</v>
      </c>
    </row>
    <row r="139" spans="2:15" x14ac:dyDescent="0.45">
      <c r="B139" t="s">
        <v>765</v>
      </c>
      <c r="C139" t="s">
        <v>16</v>
      </c>
      <c r="D139">
        <v>3.6846893014629912E-4</v>
      </c>
      <c r="E139" t="s">
        <v>6</v>
      </c>
      <c r="G139" t="s">
        <v>766</v>
      </c>
      <c r="H139" t="s">
        <v>16</v>
      </c>
      <c r="I139">
        <v>2.0205057629886433E-2</v>
      </c>
      <c r="J139" t="s">
        <v>6</v>
      </c>
      <c r="L139" t="s">
        <v>767</v>
      </c>
      <c r="M139" t="s">
        <v>16</v>
      </c>
      <c r="N139">
        <v>2.2050496624332002E-2</v>
      </c>
      <c r="O139" t="s">
        <v>6</v>
      </c>
    </row>
    <row r="140" spans="2:15" x14ac:dyDescent="0.45">
      <c r="B140" t="s">
        <v>765</v>
      </c>
      <c r="C140" t="s">
        <v>17</v>
      </c>
      <c r="D140">
        <v>0</v>
      </c>
      <c r="E140" t="s">
        <v>6</v>
      </c>
      <c r="G140" t="s">
        <v>766</v>
      </c>
      <c r="H140" t="s">
        <v>17</v>
      </c>
      <c r="I140">
        <v>3.2826942915424394E-2</v>
      </c>
      <c r="J140" t="s">
        <v>6</v>
      </c>
      <c r="L140" t="s">
        <v>767</v>
      </c>
      <c r="M140" t="s">
        <v>17</v>
      </c>
      <c r="N140">
        <v>3.4398704250004034E-2</v>
      </c>
      <c r="O140" t="s">
        <v>6</v>
      </c>
    </row>
    <row r="141" spans="2:15" x14ac:dyDescent="0.45">
      <c r="B141" t="s">
        <v>765</v>
      </c>
      <c r="C141" t="s">
        <v>18</v>
      </c>
      <c r="D141">
        <v>0</v>
      </c>
      <c r="E141" t="s">
        <v>6</v>
      </c>
      <c r="G141" t="s">
        <v>766</v>
      </c>
      <c r="H141" t="s">
        <v>18</v>
      </c>
      <c r="I141">
        <v>5.0579429767822613E-2</v>
      </c>
      <c r="J141" t="s">
        <v>6</v>
      </c>
      <c r="L141" t="s">
        <v>767</v>
      </c>
      <c r="M141" t="s">
        <v>18</v>
      </c>
      <c r="N141">
        <v>5.5539021873559496E-2</v>
      </c>
      <c r="O141" t="s">
        <v>6</v>
      </c>
    </row>
    <row r="142" spans="2:15" x14ac:dyDescent="0.45">
      <c r="B142" t="s">
        <v>765</v>
      </c>
      <c r="C142" t="s">
        <v>19</v>
      </c>
      <c r="D142">
        <v>0</v>
      </c>
      <c r="E142" t="s">
        <v>6</v>
      </c>
      <c r="G142" t="s">
        <v>766</v>
      </c>
      <c r="H142" t="s">
        <v>19</v>
      </c>
      <c r="I142">
        <v>1.8326685312441669E-2</v>
      </c>
      <c r="J142" t="s">
        <v>6</v>
      </c>
      <c r="L142" t="s">
        <v>767</v>
      </c>
      <c r="M142" t="s">
        <v>19</v>
      </c>
      <c r="N142">
        <v>2.0879110948939204E-2</v>
      </c>
      <c r="O142" t="s">
        <v>6</v>
      </c>
    </row>
    <row r="143" spans="2:15" x14ac:dyDescent="0.45">
      <c r="B143" t="s">
        <v>765</v>
      </c>
      <c r="C143" t="s">
        <v>20</v>
      </c>
      <c r="D143">
        <v>1.1520100557442386E-3</v>
      </c>
      <c r="E143" t="s">
        <v>6</v>
      </c>
      <c r="G143" t="s">
        <v>766</v>
      </c>
      <c r="H143" t="s">
        <v>20</v>
      </c>
      <c r="I143">
        <v>1.8152882682019023E-2</v>
      </c>
      <c r="J143" t="s">
        <v>6</v>
      </c>
      <c r="L143" t="s">
        <v>767</v>
      </c>
      <c r="M143" t="s">
        <v>20</v>
      </c>
      <c r="N143">
        <v>2.0907069646824299E-2</v>
      </c>
      <c r="O143" t="s">
        <v>6</v>
      </c>
    </row>
    <row r="144" spans="2:15" x14ac:dyDescent="0.45">
      <c r="B144" t="s">
        <v>765</v>
      </c>
      <c r="C144" t="s">
        <v>21</v>
      </c>
      <c r="D144">
        <v>1.8500308673258439E-2</v>
      </c>
      <c r="E144" t="s">
        <v>6</v>
      </c>
      <c r="G144" t="s">
        <v>766</v>
      </c>
      <c r="H144" t="s">
        <v>21</v>
      </c>
      <c r="I144">
        <v>1.8039047319463677E-2</v>
      </c>
      <c r="J144" t="s">
        <v>6</v>
      </c>
      <c r="L144" t="s">
        <v>767</v>
      </c>
      <c r="M144" t="s">
        <v>21</v>
      </c>
      <c r="N144">
        <v>2.0006293274480783E-2</v>
      </c>
      <c r="O144" t="s">
        <v>6</v>
      </c>
    </row>
    <row r="145" spans="2:15" x14ac:dyDescent="0.45">
      <c r="B145" t="s">
        <v>765</v>
      </c>
      <c r="C145" t="s">
        <v>22</v>
      </c>
      <c r="D145">
        <v>4.1324296306286534E-2</v>
      </c>
      <c r="E145" t="s">
        <v>6</v>
      </c>
      <c r="G145" t="s">
        <v>766</v>
      </c>
      <c r="H145" t="s">
        <v>22</v>
      </c>
      <c r="I145">
        <v>1.742290252011543E-2</v>
      </c>
      <c r="J145" t="s">
        <v>6</v>
      </c>
      <c r="L145" t="s">
        <v>767</v>
      </c>
      <c r="M145" t="s">
        <v>22</v>
      </c>
      <c r="N145">
        <v>1.9329804943631727E-2</v>
      </c>
      <c r="O145" t="s">
        <v>6</v>
      </c>
    </row>
    <row r="146" spans="2:15" x14ac:dyDescent="0.45">
      <c r="B146" t="s">
        <v>765</v>
      </c>
      <c r="C146" t="s">
        <v>23</v>
      </c>
      <c r="D146">
        <v>5.1202721634578036E-2</v>
      </c>
      <c r="E146" t="s">
        <v>6</v>
      </c>
      <c r="G146" t="s">
        <v>766</v>
      </c>
      <c r="H146" t="s">
        <v>23</v>
      </c>
      <c r="I146">
        <v>2.0455111449873959E-2</v>
      </c>
      <c r="J146" t="s">
        <v>6</v>
      </c>
      <c r="L146" t="s">
        <v>767</v>
      </c>
      <c r="M146" t="s">
        <v>23</v>
      </c>
      <c r="N146">
        <v>2.1052087698366768E-2</v>
      </c>
      <c r="O146" t="s">
        <v>6</v>
      </c>
    </row>
    <row r="147" spans="2:15" x14ac:dyDescent="0.45">
      <c r="B147" t="s">
        <v>765</v>
      </c>
      <c r="C147" t="s">
        <v>24</v>
      </c>
      <c r="D147">
        <v>4.4921816415167501E-2</v>
      </c>
      <c r="E147" t="s">
        <v>6</v>
      </c>
      <c r="G147" t="s">
        <v>766</v>
      </c>
      <c r="H147" t="s">
        <v>24</v>
      </c>
      <c r="I147">
        <v>2.4147155367716673E-2</v>
      </c>
      <c r="J147" t="s">
        <v>6</v>
      </c>
      <c r="L147" t="s">
        <v>767</v>
      </c>
      <c r="M147" t="s">
        <v>24</v>
      </c>
      <c r="N147">
        <v>2.3617025038697725E-2</v>
      </c>
      <c r="O147" t="s">
        <v>6</v>
      </c>
    </row>
    <row r="148" spans="2:15" x14ac:dyDescent="0.45">
      <c r="B148" t="s">
        <v>765</v>
      </c>
      <c r="C148" t="s">
        <v>25</v>
      </c>
      <c r="D148">
        <v>2.4837225753159223E-2</v>
      </c>
      <c r="E148" t="s">
        <v>6</v>
      </c>
      <c r="G148" t="s">
        <v>766</v>
      </c>
      <c r="H148" t="s">
        <v>25</v>
      </c>
      <c r="I148">
        <v>2.5212141240745948E-2</v>
      </c>
      <c r="J148" t="s">
        <v>6</v>
      </c>
      <c r="L148" t="s">
        <v>767</v>
      </c>
      <c r="M148" t="s">
        <v>25</v>
      </c>
      <c r="N148">
        <v>2.5370743736967866E-2</v>
      </c>
      <c r="O148" t="s">
        <v>6</v>
      </c>
    </row>
    <row r="149" spans="2:15" x14ac:dyDescent="0.45">
      <c r="B149" t="s">
        <v>765</v>
      </c>
      <c r="C149" t="s">
        <v>26</v>
      </c>
      <c r="D149">
        <v>3.5690390640797007E-3</v>
      </c>
      <c r="E149" t="s">
        <v>6</v>
      </c>
      <c r="G149" t="s">
        <v>766</v>
      </c>
      <c r="H149" t="s">
        <v>26</v>
      </c>
      <c r="I149">
        <v>2.1898089673392102E-2</v>
      </c>
      <c r="J149" t="s">
        <v>6</v>
      </c>
      <c r="L149" t="s">
        <v>767</v>
      </c>
      <c r="M149" t="s">
        <v>26</v>
      </c>
      <c r="N149">
        <v>2.533572359429672E-2</v>
      </c>
      <c r="O149" t="s">
        <v>6</v>
      </c>
    </row>
    <row r="150" spans="2:15" x14ac:dyDescent="0.45">
      <c r="B150" t="s">
        <v>765</v>
      </c>
      <c r="C150" t="s">
        <v>27</v>
      </c>
      <c r="D150">
        <v>0</v>
      </c>
      <c r="E150" t="s">
        <v>6</v>
      </c>
      <c r="G150" t="s">
        <v>766</v>
      </c>
      <c r="H150" t="s">
        <v>27</v>
      </c>
      <c r="I150">
        <v>3.135540967560279E-2</v>
      </c>
      <c r="J150" t="s">
        <v>6</v>
      </c>
      <c r="L150" t="s">
        <v>767</v>
      </c>
      <c r="M150" t="s">
        <v>27</v>
      </c>
      <c r="N150">
        <v>3.5228061748890843E-2</v>
      </c>
      <c r="O150" t="s">
        <v>6</v>
      </c>
    </row>
    <row r="151" spans="2:15" x14ac:dyDescent="0.45">
      <c r="B151" t="s">
        <v>765</v>
      </c>
      <c r="C151" t="s">
        <v>28</v>
      </c>
      <c r="D151">
        <v>0</v>
      </c>
      <c r="E151" t="s">
        <v>6</v>
      </c>
      <c r="G151" t="s">
        <v>766</v>
      </c>
      <c r="H151" t="s">
        <v>28</v>
      </c>
      <c r="I151">
        <v>3.260046737170038E-2</v>
      </c>
      <c r="J151" t="s">
        <v>6</v>
      </c>
      <c r="L151" t="s">
        <v>767</v>
      </c>
      <c r="M151" t="s">
        <v>28</v>
      </c>
      <c r="N151">
        <v>2.012979016036032E-2</v>
      </c>
      <c r="O151" t="s">
        <v>6</v>
      </c>
    </row>
    <row r="152" spans="2:15" x14ac:dyDescent="0.45">
      <c r="B152" t="s">
        <v>765</v>
      </c>
      <c r="C152" t="s">
        <v>29</v>
      </c>
      <c r="D152">
        <v>0</v>
      </c>
      <c r="E152" t="s">
        <v>6</v>
      </c>
      <c r="G152" t="s">
        <v>766</v>
      </c>
      <c r="H152" t="s">
        <v>29</v>
      </c>
      <c r="I152">
        <v>1.0196485964094221E-2</v>
      </c>
      <c r="J152" t="s">
        <v>6</v>
      </c>
      <c r="L152" t="s">
        <v>767</v>
      </c>
      <c r="M152" t="s">
        <v>29</v>
      </c>
      <c r="N152">
        <v>8.8266125327284336E-3</v>
      </c>
      <c r="O152" t="s">
        <v>6</v>
      </c>
    </row>
    <row r="153" spans="2:15" x14ac:dyDescent="0.45">
      <c r="B153" t="s">
        <v>765</v>
      </c>
      <c r="C153" t="s">
        <v>30</v>
      </c>
      <c r="D153">
        <v>4.275791031937334E-3</v>
      </c>
      <c r="E153" t="s">
        <v>6</v>
      </c>
      <c r="G153" t="s">
        <v>766</v>
      </c>
      <c r="H153" t="s">
        <v>30</v>
      </c>
      <c r="I153">
        <v>8.4630639200922331E-3</v>
      </c>
      <c r="J153" t="s">
        <v>6</v>
      </c>
      <c r="L153" t="s">
        <v>767</v>
      </c>
      <c r="M153" t="s">
        <v>30</v>
      </c>
      <c r="N153">
        <v>8.5209107448197593E-3</v>
      </c>
      <c r="O153" t="s">
        <v>6</v>
      </c>
    </row>
    <row r="154" spans="2:15" x14ac:dyDescent="0.45">
      <c r="B154" t="s">
        <v>765</v>
      </c>
      <c r="C154" t="s">
        <v>31</v>
      </c>
      <c r="D154">
        <v>2.244752182739965E-2</v>
      </c>
      <c r="E154" t="s">
        <v>6</v>
      </c>
      <c r="G154" t="s">
        <v>766</v>
      </c>
      <c r="H154" t="s">
        <v>31</v>
      </c>
      <c r="I154">
        <v>6.6063414387499278E-3</v>
      </c>
      <c r="J154" t="s">
        <v>6</v>
      </c>
      <c r="L154" t="s">
        <v>767</v>
      </c>
      <c r="M154" t="s">
        <v>31</v>
      </c>
      <c r="N154">
        <v>6.8752414219856381E-3</v>
      </c>
      <c r="O154" t="s">
        <v>6</v>
      </c>
    </row>
    <row r="155" spans="2:15" x14ac:dyDescent="0.45">
      <c r="B155" t="s">
        <v>765</v>
      </c>
      <c r="C155" t="s">
        <v>32</v>
      </c>
      <c r="D155">
        <v>4.0684845899803174E-2</v>
      </c>
      <c r="E155" t="s">
        <v>6</v>
      </c>
      <c r="G155" t="s">
        <v>766</v>
      </c>
      <c r="H155" t="s">
        <v>32</v>
      </c>
      <c r="I155">
        <v>6.4969069074721627E-3</v>
      </c>
      <c r="J155" t="s">
        <v>6</v>
      </c>
      <c r="L155" t="s">
        <v>767</v>
      </c>
      <c r="M155" t="s">
        <v>32</v>
      </c>
      <c r="N155">
        <v>6.6629920074590754E-3</v>
      </c>
      <c r="O155" t="s">
        <v>6</v>
      </c>
    </row>
    <row r="156" spans="2:15" x14ac:dyDescent="0.45">
      <c r="B156" t="s">
        <v>765</v>
      </c>
      <c r="C156" t="s">
        <v>33</v>
      </c>
      <c r="D156">
        <v>4.897274889998332E-2</v>
      </c>
      <c r="E156" t="s">
        <v>6</v>
      </c>
      <c r="G156" t="s">
        <v>766</v>
      </c>
      <c r="H156" t="s">
        <v>33</v>
      </c>
      <c r="I156">
        <v>7.3995447853675653E-3</v>
      </c>
      <c r="J156" t="s">
        <v>6</v>
      </c>
      <c r="L156" t="s">
        <v>767</v>
      </c>
      <c r="M156" t="s">
        <v>33</v>
      </c>
      <c r="N156">
        <v>8.796897348867171E-3</v>
      </c>
      <c r="O156" t="s">
        <v>6</v>
      </c>
    </row>
    <row r="157" spans="2:15" x14ac:dyDescent="0.45">
      <c r="B157" t="s">
        <v>765</v>
      </c>
      <c r="C157" t="s">
        <v>34</v>
      </c>
      <c r="D157">
        <v>4.3790877651473395E-2</v>
      </c>
      <c r="E157" t="s">
        <v>6</v>
      </c>
      <c r="G157" t="s">
        <v>766</v>
      </c>
      <c r="H157" t="s">
        <v>34</v>
      </c>
      <c r="I157">
        <v>9.3711137271506734E-3</v>
      </c>
      <c r="J157" t="s">
        <v>6</v>
      </c>
      <c r="L157" t="s">
        <v>767</v>
      </c>
      <c r="M157" t="s">
        <v>34</v>
      </c>
      <c r="N157">
        <v>1.1586421607382854E-2</v>
      </c>
      <c r="O157" t="s">
        <v>6</v>
      </c>
    </row>
    <row r="158" spans="2:15" x14ac:dyDescent="0.45">
      <c r="B158" t="s">
        <v>765</v>
      </c>
      <c r="C158" t="s">
        <v>35</v>
      </c>
      <c r="D158">
        <v>2.7744373620264721E-2</v>
      </c>
      <c r="E158" t="s">
        <v>6</v>
      </c>
      <c r="G158" t="s">
        <v>766</v>
      </c>
      <c r="H158" t="s">
        <v>35</v>
      </c>
      <c r="I158">
        <v>1.2153357302021788E-2</v>
      </c>
      <c r="J158" t="s">
        <v>6</v>
      </c>
      <c r="L158" t="s">
        <v>767</v>
      </c>
      <c r="M158" t="s">
        <v>35</v>
      </c>
      <c r="N158">
        <v>1.3065086897410734E-2</v>
      </c>
      <c r="O158" t="s">
        <v>6</v>
      </c>
    </row>
    <row r="159" spans="2:15" x14ac:dyDescent="0.45">
      <c r="B159" t="s">
        <v>765</v>
      </c>
      <c r="C159" t="s">
        <v>36</v>
      </c>
      <c r="D159">
        <v>7.1114578848812237E-3</v>
      </c>
      <c r="E159" t="s">
        <v>6</v>
      </c>
      <c r="G159" t="s">
        <v>766</v>
      </c>
      <c r="H159" t="s">
        <v>36</v>
      </c>
      <c r="I159">
        <v>1.3799856372970903E-2</v>
      </c>
      <c r="J159" t="s">
        <v>6</v>
      </c>
      <c r="L159" t="s">
        <v>767</v>
      </c>
      <c r="M159" t="s">
        <v>36</v>
      </c>
      <c r="N159">
        <v>1.1468774005865396E-2</v>
      </c>
      <c r="O159" t="s">
        <v>6</v>
      </c>
    </row>
    <row r="160" spans="2:15" x14ac:dyDescent="0.45">
      <c r="B160" t="s">
        <v>765</v>
      </c>
      <c r="C160" t="s">
        <v>37</v>
      </c>
      <c r="D160">
        <v>6.7112370903772977E-5</v>
      </c>
      <c r="E160" t="s">
        <v>6</v>
      </c>
      <c r="G160" t="s">
        <v>766</v>
      </c>
      <c r="H160" t="s">
        <v>37</v>
      </c>
      <c r="I160">
        <v>2.5938558742127894E-2</v>
      </c>
      <c r="J160" t="s">
        <v>6</v>
      </c>
      <c r="L160" t="s">
        <v>767</v>
      </c>
      <c r="M160" t="s">
        <v>37</v>
      </c>
      <c r="N160">
        <v>1.2824287420102724E-2</v>
      </c>
      <c r="O160" t="s">
        <v>6</v>
      </c>
    </row>
    <row r="161" spans="2:15" x14ac:dyDescent="0.45">
      <c r="B161" t="s">
        <v>765</v>
      </c>
      <c r="C161" t="s">
        <v>38</v>
      </c>
      <c r="D161">
        <v>0</v>
      </c>
      <c r="E161" t="s">
        <v>6</v>
      </c>
      <c r="G161" t="s">
        <v>766</v>
      </c>
      <c r="H161" t="s">
        <v>38</v>
      </c>
      <c r="I161">
        <v>2.2836743031217344E-2</v>
      </c>
      <c r="J161" t="s">
        <v>6</v>
      </c>
      <c r="L161" t="s">
        <v>767</v>
      </c>
      <c r="M161" t="s">
        <v>38</v>
      </c>
      <c r="N161">
        <v>9.9436234927164843E-3</v>
      </c>
      <c r="O161" t="s">
        <v>6</v>
      </c>
    </row>
    <row r="162" spans="2:15" x14ac:dyDescent="0.45">
      <c r="B162" t="s">
        <v>765</v>
      </c>
      <c r="C162" t="s">
        <v>39</v>
      </c>
      <c r="D162">
        <v>0</v>
      </c>
      <c r="E162" t="s">
        <v>6</v>
      </c>
      <c r="G162" t="s">
        <v>766</v>
      </c>
      <c r="H162" t="s">
        <v>39</v>
      </c>
      <c r="I162">
        <v>5.4431234785333616E-3</v>
      </c>
      <c r="J162" t="s">
        <v>6</v>
      </c>
      <c r="L162" t="s">
        <v>767</v>
      </c>
      <c r="M162" t="s">
        <v>39</v>
      </c>
      <c r="N162">
        <v>4.2431064220038858E-3</v>
      </c>
      <c r="O162" t="s">
        <v>6</v>
      </c>
    </row>
    <row r="163" spans="2:15" x14ac:dyDescent="0.45">
      <c r="B163" t="s">
        <v>765</v>
      </c>
      <c r="C163" t="s">
        <v>40</v>
      </c>
      <c r="D163">
        <v>3.5575359259115151E-3</v>
      </c>
      <c r="E163" t="s">
        <v>6</v>
      </c>
      <c r="G163" t="s">
        <v>766</v>
      </c>
      <c r="H163" t="s">
        <v>40</v>
      </c>
      <c r="I163">
        <v>4.2798449430816723E-3</v>
      </c>
      <c r="J163" t="s">
        <v>6</v>
      </c>
      <c r="L163" t="s">
        <v>767</v>
      </c>
      <c r="M163" t="s">
        <v>40</v>
      </c>
      <c r="N163">
        <v>4.084896441675076E-3</v>
      </c>
      <c r="O163" t="s">
        <v>6</v>
      </c>
    </row>
    <row r="164" spans="2:15" x14ac:dyDescent="0.45">
      <c r="B164" t="s">
        <v>765</v>
      </c>
      <c r="C164" t="s">
        <v>41</v>
      </c>
      <c r="D164">
        <v>2.7320520964274501E-2</v>
      </c>
      <c r="E164" t="s">
        <v>6</v>
      </c>
      <c r="G164" t="s">
        <v>766</v>
      </c>
      <c r="H164" t="s">
        <v>41</v>
      </c>
      <c r="I164">
        <v>2.1988307035325969E-3</v>
      </c>
      <c r="J164" t="s">
        <v>6</v>
      </c>
      <c r="L164" t="s">
        <v>767</v>
      </c>
      <c r="M164" t="s">
        <v>41</v>
      </c>
      <c r="N164">
        <v>3.7632691629151272E-3</v>
      </c>
      <c r="O164" t="s">
        <v>6</v>
      </c>
    </row>
    <row r="165" spans="2:15" x14ac:dyDescent="0.45">
      <c r="B165" t="s">
        <v>765</v>
      </c>
      <c r="C165" t="s">
        <v>42</v>
      </c>
      <c r="D165">
        <v>5.1873054949986327E-2</v>
      </c>
      <c r="E165" t="s">
        <v>6</v>
      </c>
      <c r="G165" t="s">
        <v>766</v>
      </c>
      <c r="H165" t="s">
        <v>42</v>
      </c>
      <c r="I165">
        <v>2.0676354331960775E-3</v>
      </c>
      <c r="J165" t="s">
        <v>6</v>
      </c>
      <c r="L165" t="s">
        <v>767</v>
      </c>
      <c r="M165" t="s">
        <v>42</v>
      </c>
      <c r="N165">
        <v>4.1047018282011939E-3</v>
      </c>
      <c r="O165" t="s">
        <v>6</v>
      </c>
    </row>
    <row r="166" spans="2:15" x14ac:dyDescent="0.45">
      <c r="B166" t="s">
        <v>765</v>
      </c>
      <c r="C166" t="s">
        <v>43</v>
      </c>
      <c r="D166">
        <v>6.1299282920186784E-2</v>
      </c>
      <c r="E166" t="s">
        <v>6</v>
      </c>
      <c r="G166" t="s">
        <v>766</v>
      </c>
      <c r="H166" t="s">
        <v>43</v>
      </c>
      <c r="I166">
        <v>3.1683140496205366E-3</v>
      </c>
      <c r="J166" t="s">
        <v>6</v>
      </c>
      <c r="L166" t="s">
        <v>767</v>
      </c>
      <c r="M166" t="s">
        <v>43</v>
      </c>
      <c r="N166">
        <v>5.8388387764639312E-3</v>
      </c>
      <c r="O166" t="s">
        <v>6</v>
      </c>
    </row>
    <row r="167" spans="2:15" x14ac:dyDescent="0.45">
      <c r="B167" t="s">
        <v>765</v>
      </c>
      <c r="C167" t="s">
        <v>44</v>
      </c>
      <c r="D167">
        <v>5.5075415171581196E-2</v>
      </c>
      <c r="E167" t="s">
        <v>6</v>
      </c>
      <c r="G167" t="s">
        <v>766</v>
      </c>
      <c r="H167" t="s">
        <v>44</v>
      </c>
      <c r="I167">
        <v>4.8018596870503631E-3</v>
      </c>
      <c r="J167" t="s">
        <v>6</v>
      </c>
      <c r="L167" t="s">
        <v>767</v>
      </c>
      <c r="M167" t="s">
        <v>44</v>
      </c>
      <c r="N167">
        <v>6.8965862946665868E-3</v>
      </c>
      <c r="O167" t="s">
        <v>6</v>
      </c>
    </row>
    <row r="168" spans="2:15" x14ac:dyDescent="0.45">
      <c r="B168" t="s">
        <v>765</v>
      </c>
      <c r="C168" t="s">
        <v>45</v>
      </c>
      <c r="D168">
        <v>3.5056636008300737E-2</v>
      </c>
      <c r="E168" t="s">
        <v>6</v>
      </c>
      <c r="G168" t="s">
        <v>766</v>
      </c>
      <c r="H168" t="s">
        <v>45</v>
      </c>
      <c r="I168">
        <v>6.5925861193757542E-3</v>
      </c>
      <c r="J168" t="s">
        <v>6</v>
      </c>
      <c r="L168" t="s">
        <v>767</v>
      </c>
      <c r="M168" t="s">
        <v>45</v>
      </c>
      <c r="N168">
        <v>6.5541220944435458E-3</v>
      </c>
      <c r="O168" t="s">
        <v>6</v>
      </c>
    </row>
    <row r="169" spans="2:15" x14ac:dyDescent="0.45">
      <c r="B169" t="s">
        <v>765</v>
      </c>
      <c r="C169" t="s">
        <v>46</v>
      </c>
      <c r="D169">
        <v>8.2442453113142009E-3</v>
      </c>
      <c r="E169" t="s">
        <v>6</v>
      </c>
      <c r="G169" t="s">
        <v>766</v>
      </c>
      <c r="H169" t="s">
        <v>46</v>
      </c>
      <c r="I169">
        <v>9.4352924131590934E-3</v>
      </c>
      <c r="J169" t="s">
        <v>6</v>
      </c>
      <c r="L169" t="s">
        <v>767</v>
      </c>
      <c r="M169" t="s">
        <v>46</v>
      </c>
      <c r="N169">
        <v>5.9649790611390977E-3</v>
      </c>
      <c r="O169" t="s">
        <v>6</v>
      </c>
    </row>
    <row r="170" spans="2:15" x14ac:dyDescent="0.45">
      <c r="B170" t="s">
        <v>765</v>
      </c>
      <c r="C170" t="s">
        <v>47</v>
      </c>
      <c r="D170">
        <v>5.5965562224573968E-5</v>
      </c>
      <c r="E170" t="s">
        <v>6</v>
      </c>
      <c r="G170" t="s">
        <v>766</v>
      </c>
      <c r="H170" t="s">
        <v>47</v>
      </c>
      <c r="I170">
        <v>2.2057758446247494E-2</v>
      </c>
      <c r="J170" t="s">
        <v>6</v>
      </c>
      <c r="L170" t="s">
        <v>767</v>
      </c>
      <c r="M170" t="s">
        <v>47</v>
      </c>
      <c r="N170">
        <v>6.5509154763946902E-3</v>
      </c>
      <c r="O170" t="s">
        <v>6</v>
      </c>
    </row>
    <row r="171" spans="2:15" x14ac:dyDescent="0.45">
      <c r="B171" t="s">
        <v>765</v>
      </c>
      <c r="C171" t="s">
        <v>48</v>
      </c>
      <c r="D171">
        <v>0</v>
      </c>
      <c r="E171" t="s">
        <v>6</v>
      </c>
      <c r="G171" t="s">
        <v>766</v>
      </c>
      <c r="H171" t="s">
        <v>48</v>
      </c>
      <c r="I171">
        <v>2.6452678072015918E-2</v>
      </c>
      <c r="J171" t="s">
        <v>6</v>
      </c>
      <c r="L171" t="s">
        <v>767</v>
      </c>
      <c r="M171" t="s">
        <v>48</v>
      </c>
      <c r="N171">
        <v>1.5158358836444412E-2</v>
      </c>
      <c r="O171" t="s">
        <v>6</v>
      </c>
    </row>
    <row r="172" spans="2:15" x14ac:dyDescent="0.45">
      <c r="B172" t="s">
        <v>765</v>
      </c>
      <c r="C172" t="s">
        <v>49</v>
      </c>
      <c r="D172">
        <v>0</v>
      </c>
      <c r="E172" t="s">
        <v>6</v>
      </c>
      <c r="G172" t="s">
        <v>766</v>
      </c>
      <c r="H172" t="s">
        <v>49</v>
      </c>
      <c r="I172">
        <v>8.8298824717782821E-3</v>
      </c>
      <c r="J172" t="s">
        <v>6</v>
      </c>
      <c r="L172" t="s">
        <v>767</v>
      </c>
      <c r="M172" t="s">
        <v>49</v>
      </c>
      <c r="N172">
        <v>6.5881272569429756E-3</v>
      </c>
      <c r="O172" t="s">
        <v>6</v>
      </c>
    </row>
    <row r="173" spans="2:15" x14ac:dyDescent="0.45">
      <c r="B173" t="s">
        <v>765</v>
      </c>
      <c r="C173" t="s">
        <v>50</v>
      </c>
      <c r="D173">
        <v>7.1180311304120867E-4</v>
      </c>
      <c r="E173" t="s">
        <v>6</v>
      </c>
      <c r="G173" t="s">
        <v>766</v>
      </c>
      <c r="H173" t="s">
        <v>50</v>
      </c>
      <c r="I173">
        <v>8.4093914969714228E-3</v>
      </c>
      <c r="J173" t="s">
        <v>6</v>
      </c>
      <c r="L173" t="s">
        <v>767</v>
      </c>
      <c r="M173" t="s">
        <v>50</v>
      </c>
      <c r="N173">
        <v>6.8447125247503423E-3</v>
      </c>
      <c r="O173" t="s">
        <v>6</v>
      </c>
    </row>
    <row r="174" spans="2:15" x14ac:dyDescent="0.45">
      <c r="B174" t="s">
        <v>765</v>
      </c>
      <c r="C174" t="s">
        <v>51</v>
      </c>
      <c r="D174">
        <v>1.8917720997551773E-2</v>
      </c>
      <c r="E174" t="s">
        <v>6</v>
      </c>
      <c r="G174" t="s">
        <v>766</v>
      </c>
      <c r="H174" t="s">
        <v>51</v>
      </c>
      <c r="I174">
        <v>7.7484639563418752E-3</v>
      </c>
      <c r="J174" t="s">
        <v>6</v>
      </c>
      <c r="L174" t="s">
        <v>767</v>
      </c>
      <c r="M174" t="s">
        <v>51</v>
      </c>
      <c r="N174">
        <v>6.5268108368079832E-3</v>
      </c>
      <c r="O174" t="s">
        <v>6</v>
      </c>
    </row>
    <row r="175" spans="2:15" x14ac:dyDescent="0.45">
      <c r="B175" t="s">
        <v>765</v>
      </c>
      <c r="C175" t="s">
        <v>52</v>
      </c>
      <c r="D175">
        <v>4.1944442339992456E-2</v>
      </c>
      <c r="E175" t="s">
        <v>6</v>
      </c>
      <c r="G175" t="s">
        <v>766</v>
      </c>
      <c r="H175" t="s">
        <v>52</v>
      </c>
      <c r="I175">
        <v>8.0976208435703436E-3</v>
      </c>
      <c r="J175" t="s">
        <v>6</v>
      </c>
      <c r="L175" t="s">
        <v>767</v>
      </c>
      <c r="M175" t="s">
        <v>52</v>
      </c>
      <c r="N175">
        <v>6.5567489010328337E-3</v>
      </c>
      <c r="O175" t="s">
        <v>6</v>
      </c>
    </row>
    <row r="176" spans="2:15" x14ac:dyDescent="0.45">
      <c r="B176" t="s">
        <v>765</v>
      </c>
      <c r="C176" t="s">
        <v>53</v>
      </c>
      <c r="D176">
        <v>4.8263020857806455E-2</v>
      </c>
      <c r="E176" t="s">
        <v>6</v>
      </c>
      <c r="G176" t="s">
        <v>766</v>
      </c>
      <c r="H176" t="s">
        <v>53</v>
      </c>
      <c r="I176">
        <v>9.2339830780686933E-3</v>
      </c>
      <c r="J176" t="s">
        <v>6</v>
      </c>
      <c r="L176" t="s">
        <v>767</v>
      </c>
      <c r="M176" t="s">
        <v>53</v>
      </c>
      <c r="N176">
        <v>7.3867410557049706E-3</v>
      </c>
      <c r="O176" t="s">
        <v>6</v>
      </c>
    </row>
    <row r="177" spans="2:15" x14ac:dyDescent="0.45">
      <c r="B177" t="s">
        <v>765</v>
      </c>
      <c r="C177" t="s">
        <v>54</v>
      </c>
      <c r="D177">
        <v>3.8764116057063328E-2</v>
      </c>
      <c r="E177" t="s">
        <v>6</v>
      </c>
      <c r="G177" t="s">
        <v>766</v>
      </c>
      <c r="H177" t="s">
        <v>54</v>
      </c>
      <c r="I177">
        <v>9.828140457789564E-3</v>
      </c>
      <c r="J177" t="s">
        <v>6</v>
      </c>
      <c r="L177" t="s">
        <v>767</v>
      </c>
      <c r="M177" t="s">
        <v>54</v>
      </c>
      <c r="N177">
        <v>8.5789649064290704E-3</v>
      </c>
      <c r="O177" t="s">
        <v>6</v>
      </c>
    </row>
    <row r="178" spans="2:15" x14ac:dyDescent="0.45">
      <c r="B178" t="s">
        <v>765</v>
      </c>
      <c r="C178" t="s">
        <v>55</v>
      </c>
      <c r="D178">
        <v>1.9224506695644406E-2</v>
      </c>
      <c r="E178" t="s">
        <v>6</v>
      </c>
      <c r="G178" t="s">
        <v>766</v>
      </c>
      <c r="H178" t="s">
        <v>55</v>
      </c>
      <c r="I178">
        <v>1.0211637647480537E-2</v>
      </c>
      <c r="J178" t="s">
        <v>6</v>
      </c>
      <c r="L178" t="s">
        <v>767</v>
      </c>
      <c r="M178" t="s">
        <v>55</v>
      </c>
      <c r="N178">
        <v>9.1715163584295788E-3</v>
      </c>
      <c r="O178" t="s">
        <v>6</v>
      </c>
    </row>
    <row r="179" spans="2:15" x14ac:dyDescent="0.45">
      <c r="B179" t="s">
        <v>765</v>
      </c>
      <c r="C179" t="s">
        <v>56</v>
      </c>
      <c r="D179">
        <v>1.4780514233638489E-3</v>
      </c>
      <c r="E179" t="s">
        <v>6</v>
      </c>
      <c r="G179" t="s">
        <v>766</v>
      </c>
      <c r="H179" t="s">
        <v>56</v>
      </c>
      <c r="I179">
        <v>1.140866330773381E-2</v>
      </c>
      <c r="J179" t="s">
        <v>6</v>
      </c>
      <c r="L179" t="s">
        <v>767</v>
      </c>
      <c r="M179" t="s">
        <v>56</v>
      </c>
      <c r="N179">
        <v>8.9506782044883847E-3</v>
      </c>
      <c r="O179" t="s">
        <v>6</v>
      </c>
    </row>
    <row r="180" spans="2:15" x14ac:dyDescent="0.45">
      <c r="B180" t="s">
        <v>765</v>
      </c>
      <c r="C180" t="s">
        <v>57</v>
      </c>
      <c r="D180">
        <v>0</v>
      </c>
      <c r="E180" t="s">
        <v>6</v>
      </c>
      <c r="G180" t="s">
        <v>766</v>
      </c>
      <c r="H180" t="s">
        <v>57</v>
      </c>
      <c r="I180">
        <v>1.8966440329418927E-2</v>
      </c>
      <c r="J180" t="s">
        <v>6</v>
      </c>
      <c r="L180" t="s">
        <v>767</v>
      </c>
      <c r="M180" t="s">
        <v>57</v>
      </c>
      <c r="N180">
        <v>1.117797622690986E-2</v>
      </c>
      <c r="O180" t="s">
        <v>6</v>
      </c>
    </row>
    <row r="181" spans="2:15" x14ac:dyDescent="0.45">
      <c r="B181" t="s">
        <v>765</v>
      </c>
      <c r="C181" t="s">
        <v>58</v>
      </c>
      <c r="D181">
        <v>0</v>
      </c>
      <c r="E181" t="s">
        <v>6</v>
      </c>
      <c r="G181" t="s">
        <v>766</v>
      </c>
      <c r="H181" t="s">
        <v>58</v>
      </c>
      <c r="I181">
        <v>4.5435814037535403E-2</v>
      </c>
      <c r="J181" t="s">
        <v>6</v>
      </c>
      <c r="L181" t="s">
        <v>767</v>
      </c>
      <c r="M181" t="s">
        <v>58</v>
      </c>
      <c r="N181">
        <v>4.6171097024110423E-2</v>
      </c>
      <c r="O181" t="s">
        <v>6</v>
      </c>
    </row>
    <row r="182" spans="2:15" x14ac:dyDescent="0.45">
      <c r="B182" t="s">
        <v>765</v>
      </c>
      <c r="C182" t="s">
        <v>59</v>
      </c>
      <c r="D182">
        <v>0</v>
      </c>
      <c r="E182" t="s">
        <v>6</v>
      </c>
      <c r="G182" t="s">
        <v>766</v>
      </c>
      <c r="H182" t="s">
        <v>59</v>
      </c>
      <c r="I182">
        <v>1.7101854479800858E-2</v>
      </c>
      <c r="J182" t="s">
        <v>6</v>
      </c>
      <c r="L182" t="s">
        <v>767</v>
      </c>
      <c r="M182" t="s">
        <v>59</v>
      </c>
      <c r="N182">
        <v>1.8533188914979268E-2</v>
      </c>
      <c r="O182" t="s">
        <v>6</v>
      </c>
    </row>
    <row r="183" spans="2:15" x14ac:dyDescent="0.45">
      <c r="B183" t="s">
        <v>765</v>
      </c>
      <c r="C183" t="s">
        <v>60</v>
      </c>
      <c r="D183">
        <v>0</v>
      </c>
      <c r="E183" t="s">
        <v>6</v>
      </c>
      <c r="G183" t="s">
        <v>766</v>
      </c>
      <c r="H183" t="s">
        <v>60</v>
      </c>
      <c r="I183">
        <v>1.7173798759031529E-2</v>
      </c>
      <c r="J183" t="s">
        <v>6</v>
      </c>
      <c r="L183" t="s">
        <v>767</v>
      </c>
      <c r="M183" t="s">
        <v>60</v>
      </c>
      <c r="N183">
        <v>1.8382870172692266E-2</v>
      </c>
      <c r="O183" t="s">
        <v>6</v>
      </c>
    </row>
    <row r="184" spans="2:15" x14ac:dyDescent="0.45">
      <c r="B184" t="s">
        <v>765</v>
      </c>
      <c r="C184" t="s">
        <v>61</v>
      </c>
      <c r="D184">
        <v>5.8675248670386274E-3</v>
      </c>
      <c r="E184" t="s">
        <v>6</v>
      </c>
      <c r="G184" t="s">
        <v>766</v>
      </c>
      <c r="H184" t="s">
        <v>61</v>
      </c>
      <c r="I184">
        <v>1.6149243886508229E-2</v>
      </c>
      <c r="J184" t="s">
        <v>6</v>
      </c>
      <c r="L184" t="s">
        <v>767</v>
      </c>
      <c r="M184" t="s">
        <v>61</v>
      </c>
      <c r="N184">
        <v>1.7799463983238475E-2</v>
      </c>
      <c r="O184" t="s">
        <v>6</v>
      </c>
    </row>
    <row r="185" spans="2:15" x14ac:dyDescent="0.45">
      <c r="B185" t="s">
        <v>765</v>
      </c>
      <c r="C185" t="s">
        <v>62</v>
      </c>
      <c r="D185">
        <v>2.5617460099286195E-2</v>
      </c>
      <c r="E185" t="s">
        <v>6</v>
      </c>
      <c r="G185" t="s">
        <v>766</v>
      </c>
      <c r="H185" t="s">
        <v>62</v>
      </c>
      <c r="I185">
        <v>1.2252559643868724E-2</v>
      </c>
      <c r="J185" t="s">
        <v>6</v>
      </c>
      <c r="L185" t="s">
        <v>767</v>
      </c>
      <c r="M185" t="s">
        <v>62</v>
      </c>
      <c r="N185">
        <v>1.6527335755953415E-2</v>
      </c>
      <c r="O185" t="s">
        <v>6</v>
      </c>
    </row>
    <row r="186" spans="2:15" x14ac:dyDescent="0.45">
      <c r="B186" t="s">
        <v>765</v>
      </c>
      <c r="C186" t="s">
        <v>63</v>
      </c>
      <c r="D186">
        <v>3.4103347547746479E-2</v>
      </c>
      <c r="E186" t="s">
        <v>6</v>
      </c>
      <c r="G186" t="s">
        <v>766</v>
      </c>
      <c r="H186" t="s">
        <v>63</v>
      </c>
      <c r="I186">
        <v>1.2980234311614387E-2</v>
      </c>
      <c r="J186" t="s">
        <v>6</v>
      </c>
      <c r="L186" t="s">
        <v>767</v>
      </c>
      <c r="M186" t="s">
        <v>63</v>
      </c>
      <c r="N186">
        <v>1.4830733500252826E-2</v>
      </c>
      <c r="O186" t="s">
        <v>6</v>
      </c>
    </row>
    <row r="187" spans="2:15" x14ac:dyDescent="0.45">
      <c r="B187" t="s">
        <v>765</v>
      </c>
      <c r="C187" t="s">
        <v>64</v>
      </c>
      <c r="D187">
        <v>2.6346565408772647E-2</v>
      </c>
      <c r="E187" t="s">
        <v>6</v>
      </c>
      <c r="G187" t="s">
        <v>766</v>
      </c>
      <c r="H187" t="s">
        <v>64</v>
      </c>
      <c r="I187">
        <v>1.3634412997687672E-2</v>
      </c>
      <c r="J187" t="s">
        <v>6</v>
      </c>
      <c r="L187" t="s">
        <v>767</v>
      </c>
      <c r="M187" t="s">
        <v>64</v>
      </c>
      <c r="N187">
        <v>1.3967438926126136E-2</v>
      </c>
      <c r="O187" t="s">
        <v>6</v>
      </c>
    </row>
    <row r="188" spans="2:15" x14ac:dyDescent="0.45">
      <c r="B188" t="s">
        <v>765</v>
      </c>
      <c r="C188" t="s">
        <v>65</v>
      </c>
      <c r="D188">
        <v>7.3064777447534495E-3</v>
      </c>
      <c r="E188" t="s">
        <v>6</v>
      </c>
      <c r="G188" t="s">
        <v>766</v>
      </c>
      <c r="H188" t="s">
        <v>65</v>
      </c>
      <c r="I188">
        <v>1.3474708525496915E-2</v>
      </c>
      <c r="J188" t="s">
        <v>6</v>
      </c>
      <c r="L188" t="s">
        <v>767</v>
      </c>
      <c r="M188" t="s">
        <v>65</v>
      </c>
      <c r="N188">
        <v>1.5022787137851362E-2</v>
      </c>
      <c r="O188" t="s">
        <v>6</v>
      </c>
    </row>
    <row r="189" spans="2:15" x14ac:dyDescent="0.45">
      <c r="B189" t="s">
        <v>765</v>
      </c>
      <c r="C189" t="s">
        <v>66</v>
      </c>
      <c r="D189">
        <v>0</v>
      </c>
      <c r="E189" t="s">
        <v>6</v>
      </c>
      <c r="G189" t="s">
        <v>766</v>
      </c>
      <c r="H189" t="s">
        <v>66</v>
      </c>
      <c r="I189">
        <v>1.6465141946032606E-2</v>
      </c>
      <c r="J189" t="s">
        <v>6</v>
      </c>
      <c r="L189" t="s">
        <v>767</v>
      </c>
      <c r="M189" t="s">
        <v>66</v>
      </c>
      <c r="N189">
        <v>1.6820935661397817E-2</v>
      </c>
      <c r="O189" t="s">
        <v>6</v>
      </c>
    </row>
    <row r="190" spans="2:15" x14ac:dyDescent="0.45">
      <c r="B190" t="s">
        <v>765</v>
      </c>
      <c r="C190" t="s">
        <v>67</v>
      </c>
      <c r="D190">
        <v>0</v>
      </c>
      <c r="E190" t="s">
        <v>6</v>
      </c>
      <c r="G190" t="s">
        <v>766</v>
      </c>
      <c r="H190" t="s">
        <v>67</v>
      </c>
      <c r="I190">
        <v>2.7306390217279989E-2</v>
      </c>
      <c r="J190" t="s">
        <v>6</v>
      </c>
      <c r="L190" t="s">
        <v>767</v>
      </c>
      <c r="M190" t="s">
        <v>67</v>
      </c>
      <c r="N190">
        <v>2.688266073272905E-2</v>
      </c>
      <c r="O190" t="s">
        <v>6</v>
      </c>
    </row>
    <row r="191" spans="2:15" x14ac:dyDescent="0.45">
      <c r="B191" t="s">
        <v>768</v>
      </c>
      <c r="C191" t="s">
        <v>5</v>
      </c>
      <c r="D191">
        <v>0</v>
      </c>
      <c r="E191" t="s">
        <v>6</v>
      </c>
      <c r="G191" t="s">
        <v>769</v>
      </c>
      <c r="H191" t="s">
        <v>5</v>
      </c>
      <c r="I191">
        <v>5.6660668372336159E-2</v>
      </c>
      <c r="J191" t="s">
        <v>6</v>
      </c>
      <c r="L191" t="s">
        <v>770</v>
      </c>
      <c r="M191" t="s">
        <v>5</v>
      </c>
      <c r="N191">
        <v>5.6161670195007014E-2</v>
      </c>
      <c r="O191" t="s">
        <v>6</v>
      </c>
    </row>
    <row r="192" spans="2:15" x14ac:dyDescent="0.45">
      <c r="B192" t="s">
        <v>768</v>
      </c>
      <c r="C192" t="s">
        <v>9</v>
      </c>
      <c r="D192">
        <v>0</v>
      </c>
      <c r="E192" t="s">
        <v>6</v>
      </c>
      <c r="G192" t="s">
        <v>769</v>
      </c>
      <c r="H192" t="s">
        <v>9</v>
      </c>
      <c r="I192">
        <v>2.005806125636558E-2</v>
      </c>
      <c r="J192" t="s">
        <v>6</v>
      </c>
      <c r="L192" t="s">
        <v>770</v>
      </c>
      <c r="M192" t="s">
        <v>9</v>
      </c>
      <c r="N192">
        <v>2.2926543266236454E-2</v>
      </c>
      <c r="O192" t="s">
        <v>6</v>
      </c>
    </row>
    <row r="193" spans="2:15" x14ac:dyDescent="0.45">
      <c r="B193" t="s">
        <v>768</v>
      </c>
      <c r="C193" t="s">
        <v>10</v>
      </c>
      <c r="D193">
        <v>0</v>
      </c>
      <c r="E193" t="s">
        <v>6</v>
      </c>
      <c r="G193" t="s">
        <v>769</v>
      </c>
      <c r="H193" t="s">
        <v>10</v>
      </c>
      <c r="I193">
        <v>1.8319616364741942E-2</v>
      </c>
      <c r="J193" t="s">
        <v>6</v>
      </c>
      <c r="L193" t="s">
        <v>770</v>
      </c>
      <c r="M193" t="s">
        <v>10</v>
      </c>
      <c r="N193">
        <v>2.2780710843722907E-2</v>
      </c>
      <c r="O193" t="s">
        <v>6</v>
      </c>
    </row>
    <row r="194" spans="2:15" x14ac:dyDescent="0.45">
      <c r="B194" t="s">
        <v>768</v>
      </c>
      <c r="C194" t="s">
        <v>11</v>
      </c>
      <c r="D194">
        <v>2.8359560090038686E-3</v>
      </c>
      <c r="E194" t="s">
        <v>6</v>
      </c>
      <c r="G194" t="s">
        <v>769</v>
      </c>
      <c r="H194" t="s">
        <v>11</v>
      </c>
      <c r="I194">
        <v>1.6573603829148621E-2</v>
      </c>
      <c r="J194" t="s">
        <v>6</v>
      </c>
      <c r="L194" t="s">
        <v>770</v>
      </c>
      <c r="M194" t="s">
        <v>11</v>
      </c>
      <c r="N194">
        <v>2.2659462395517378E-2</v>
      </c>
      <c r="O194" t="s">
        <v>6</v>
      </c>
    </row>
    <row r="195" spans="2:15" x14ac:dyDescent="0.45">
      <c r="B195" t="s">
        <v>768</v>
      </c>
      <c r="C195" t="s">
        <v>12</v>
      </c>
      <c r="D195">
        <v>1.8075601204798647E-2</v>
      </c>
      <c r="E195" t="s">
        <v>6</v>
      </c>
      <c r="G195" t="s">
        <v>769</v>
      </c>
      <c r="H195" t="s">
        <v>12</v>
      </c>
      <c r="I195">
        <v>1.6428603023491369E-2</v>
      </c>
      <c r="J195" t="s">
        <v>6</v>
      </c>
      <c r="L195" t="s">
        <v>770</v>
      </c>
      <c r="M195" t="s">
        <v>12</v>
      </c>
      <c r="N195">
        <v>2.2631148007015763E-2</v>
      </c>
      <c r="O195" t="s">
        <v>6</v>
      </c>
    </row>
    <row r="196" spans="2:15" x14ac:dyDescent="0.45">
      <c r="B196" t="s">
        <v>768</v>
      </c>
      <c r="C196" t="s">
        <v>13</v>
      </c>
      <c r="D196">
        <v>2.8931480524726629E-2</v>
      </c>
      <c r="E196" t="s">
        <v>6</v>
      </c>
      <c r="G196" t="s">
        <v>769</v>
      </c>
      <c r="H196" t="s">
        <v>13</v>
      </c>
      <c r="I196">
        <v>2.0929681942969264E-2</v>
      </c>
      <c r="J196" t="s">
        <v>6</v>
      </c>
      <c r="L196" t="s">
        <v>770</v>
      </c>
      <c r="M196" t="s">
        <v>13</v>
      </c>
      <c r="N196">
        <v>2.1825448862614911E-2</v>
      </c>
      <c r="O196" t="s">
        <v>6</v>
      </c>
    </row>
    <row r="197" spans="2:15" x14ac:dyDescent="0.45">
      <c r="B197" t="s">
        <v>768</v>
      </c>
      <c r="C197" t="s">
        <v>14</v>
      </c>
      <c r="D197">
        <v>2.6082120090644242E-2</v>
      </c>
      <c r="E197" t="s">
        <v>6</v>
      </c>
      <c r="G197" t="s">
        <v>769</v>
      </c>
      <c r="H197" t="s">
        <v>14</v>
      </c>
      <c r="I197">
        <v>2.3272295187667026E-2</v>
      </c>
      <c r="J197" t="s">
        <v>6</v>
      </c>
      <c r="L197" t="s">
        <v>770</v>
      </c>
      <c r="M197" t="s">
        <v>14</v>
      </c>
      <c r="N197">
        <v>2.0695418800276578E-2</v>
      </c>
      <c r="O197" t="s">
        <v>6</v>
      </c>
    </row>
    <row r="198" spans="2:15" x14ac:dyDescent="0.45">
      <c r="B198" t="s">
        <v>768</v>
      </c>
      <c r="C198" t="s">
        <v>15</v>
      </c>
      <c r="D198">
        <v>1.3751259267572785E-2</v>
      </c>
      <c r="E198" t="s">
        <v>6</v>
      </c>
      <c r="G198" t="s">
        <v>769</v>
      </c>
      <c r="H198" t="s">
        <v>15</v>
      </c>
      <c r="I198">
        <v>2.1747930041467016E-2</v>
      </c>
      <c r="J198" t="s">
        <v>6</v>
      </c>
      <c r="L198" t="s">
        <v>770</v>
      </c>
      <c r="M198" t="s">
        <v>15</v>
      </c>
      <c r="N198">
        <v>2.004523953149832E-2</v>
      </c>
      <c r="O198" t="s">
        <v>6</v>
      </c>
    </row>
    <row r="199" spans="2:15" x14ac:dyDescent="0.45">
      <c r="B199" t="s">
        <v>768</v>
      </c>
      <c r="C199" t="s">
        <v>16</v>
      </c>
      <c r="D199">
        <v>1.0131536062878584E-3</v>
      </c>
      <c r="E199" t="s">
        <v>6</v>
      </c>
      <c r="G199" t="s">
        <v>769</v>
      </c>
      <c r="H199" t="s">
        <v>16</v>
      </c>
      <c r="I199">
        <v>2.0306139059516833E-2</v>
      </c>
      <c r="J199" t="s">
        <v>6</v>
      </c>
      <c r="L199" t="s">
        <v>770</v>
      </c>
      <c r="M199" t="s">
        <v>16</v>
      </c>
      <c r="N199">
        <v>2.0791541247209715E-2</v>
      </c>
      <c r="O199" t="s">
        <v>6</v>
      </c>
    </row>
    <row r="200" spans="2:15" x14ac:dyDescent="0.45">
      <c r="B200" t="s">
        <v>768</v>
      </c>
      <c r="C200" t="s">
        <v>17</v>
      </c>
      <c r="D200">
        <v>0</v>
      </c>
      <c r="E200" t="s">
        <v>6</v>
      </c>
      <c r="G200" t="s">
        <v>769</v>
      </c>
      <c r="H200" t="s">
        <v>17</v>
      </c>
      <c r="I200">
        <v>3.1877843831026167E-2</v>
      </c>
      <c r="J200" t="s">
        <v>6</v>
      </c>
      <c r="L200" t="s">
        <v>770</v>
      </c>
      <c r="M200" t="s">
        <v>17</v>
      </c>
      <c r="N200">
        <v>3.2402712785883622E-2</v>
      </c>
      <c r="O200" t="s">
        <v>6</v>
      </c>
    </row>
    <row r="201" spans="2:15" x14ac:dyDescent="0.45">
      <c r="B201" t="s">
        <v>768</v>
      </c>
      <c r="C201" t="s">
        <v>18</v>
      </c>
      <c r="D201">
        <v>0</v>
      </c>
      <c r="E201" t="s">
        <v>6</v>
      </c>
      <c r="G201" t="s">
        <v>769</v>
      </c>
      <c r="H201" t="s">
        <v>18</v>
      </c>
      <c r="I201">
        <v>5.0808882628206715E-2</v>
      </c>
      <c r="J201" t="s">
        <v>6</v>
      </c>
      <c r="L201" t="s">
        <v>770</v>
      </c>
      <c r="M201" t="s">
        <v>18</v>
      </c>
      <c r="N201">
        <v>5.4673081247410417E-2</v>
      </c>
      <c r="O201" t="s">
        <v>6</v>
      </c>
    </row>
    <row r="202" spans="2:15" x14ac:dyDescent="0.45">
      <c r="B202" t="s">
        <v>768</v>
      </c>
      <c r="C202" t="s">
        <v>19</v>
      </c>
      <c r="D202">
        <v>0</v>
      </c>
      <c r="E202" t="s">
        <v>6</v>
      </c>
      <c r="G202" t="s">
        <v>769</v>
      </c>
      <c r="H202" t="s">
        <v>19</v>
      </c>
      <c r="I202">
        <v>1.6680513593905908E-2</v>
      </c>
      <c r="J202" t="s">
        <v>6</v>
      </c>
      <c r="L202" t="s">
        <v>770</v>
      </c>
      <c r="M202" t="s">
        <v>19</v>
      </c>
      <c r="N202">
        <v>2.1258118360087289E-2</v>
      </c>
      <c r="O202" t="s">
        <v>6</v>
      </c>
    </row>
    <row r="203" spans="2:15" x14ac:dyDescent="0.45">
      <c r="B203" t="s">
        <v>768</v>
      </c>
      <c r="C203" t="s">
        <v>20</v>
      </c>
      <c r="D203">
        <v>4.2862103522213355E-4</v>
      </c>
      <c r="E203" t="s">
        <v>6</v>
      </c>
      <c r="G203" t="s">
        <v>769</v>
      </c>
      <c r="H203" t="s">
        <v>20</v>
      </c>
      <c r="I203">
        <v>1.4859016119119283E-2</v>
      </c>
      <c r="J203" t="s">
        <v>6</v>
      </c>
      <c r="L203" t="s">
        <v>770</v>
      </c>
      <c r="M203" t="s">
        <v>20</v>
      </c>
      <c r="N203">
        <v>2.0746644063222418E-2</v>
      </c>
      <c r="O203" t="s">
        <v>6</v>
      </c>
    </row>
    <row r="204" spans="2:15" x14ac:dyDescent="0.45">
      <c r="B204" t="s">
        <v>768</v>
      </c>
      <c r="C204" t="s">
        <v>21</v>
      </c>
      <c r="D204">
        <v>1.3359446874835453E-2</v>
      </c>
      <c r="E204" t="s">
        <v>6</v>
      </c>
      <c r="G204" t="s">
        <v>769</v>
      </c>
      <c r="H204" t="s">
        <v>21</v>
      </c>
      <c r="I204">
        <v>1.481757219704412E-2</v>
      </c>
      <c r="J204" t="s">
        <v>6</v>
      </c>
      <c r="L204" t="s">
        <v>770</v>
      </c>
      <c r="M204" t="s">
        <v>21</v>
      </c>
      <c r="N204">
        <v>2.0182899744680197E-2</v>
      </c>
      <c r="O204" t="s">
        <v>6</v>
      </c>
    </row>
    <row r="205" spans="2:15" x14ac:dyDescent="0.45">
      <c r="B205" t="s">
        <v>768</v>
      </c>
      <c r="C205" t="s">
        <v>22</v>
      </c>
      <c r="D205">
        <v>3.4378960717929632E-2</v>
      </c>
      <c r="E205" t="s">
        <v>6</v>
      </c>
      <c r="G205" t="s">
        <v>769</v>
      </c>
      <c r="H205" t="s">
        <v>22</v>
      </c>
      <c r="I205">
        <v>1.622869689811679E-2</v>
      </c>
      <c r="J205" t="s">
        <v>6</v>
      </c>
      <c r="L205" t="s">
        <v>770</v>
      </c>
      <c r="M205" t="s">
        <v>22</v>
      </c>
      <c r="N205">
        <v>1.989815811890866E-2</v>
      </c>
      <c r="O205" t="s">
        <v>6</v>
      </c>
    </row>
    <row r="206" spans="2:15" x14ac:dyDescent="0.45">
      <c r="B206" t="s">
        <v>768</v>
      </c>
      <c r="C206" t="s">
        <v>23</v>
      </c>
      <c r="D206">
        <v>4.6013320679553382E-2</v>
      </c>
      <c r="E206" t="s">
        <v>6</v>
      </c>
      <c r="G206" t="s">
        <v>769</v>
      </c>
      <c r="H206" t="s">
        <v>23</v>
      </c>
      <c r="I206">
        <v>2.1482205862858126E-2</v>
      </c>
      <c r="J206" t="s">
        <v>6</v>
      </c>
      <c r="L206" t="s">
        <v>770</v>
      </c>
      <c r="M206" t="s">
        <v>23</v>
      </c>
      <c r="N206">
        <v>2.0656514217029277E-2</v>
      </c>
      <c r="O206" t="s">
        <v>6</v>
      </c>
    </row>
    <row r="207" spans="2:15" x14ac:dyDescent="0.45">
      <c r="B207" t="s">
        <v>768</v>
      </c>
      <c r="C207" t="s">
        <v>24</v>
      </c>
      <c r="D207">
        <v>4.2692576673154341E-2</v>
      </c>
      <c r="E207" t="s">
        <v>6</v>
      </c>
      <c r="G207" t="s">
        <v>769</v>
      </c>
      <c r="H207" t="s">
        <v>24</v>
      </c>
      <c r="I207">
        <v>2.73130726244654E-2</v>
      </c>
      <c r="J207" t="s">
        <v>6</v>
      </c>
      <c r="L207" t="s">
        <v>770</v>
      </c>
      <c r="M207" t="s">
        <v>24</v>
      </c>
      <c r="N207">
        <v>2.0747120559145217E-2</v>
      </c>
      <c r="O207" t="s">
        <v>6</v>
      </c>
    </row>
    <row r="208" spans="2:15" x14ac:dyDescent="0.45">
      <c r="B208" t="s">
        <v>768</v>
      </c>
      <c r="C208" t="s">
        <v>25</v>
      </c>
      <c r="D208">
        <v>2.6587964107380863E-2</v>
      </c>
      <c r="E208" t="s">
        <v>6</v>
      </c>
      <c r="G208" t="s">
        <v>769</v>
      </c>
      <c r="H208" t="s">
        <v>25</v>
      </c>
      <c r="I208">
        <v>2.9534944926937815E-2</v>
      </c>
      <c r="J208" t="s">
        <v>6</v>
      </c>
      <c r="L208" t="s">
        <v>770</v>
      </c>
      <c r="M208" t="s">
        <v>25</v>
      </c>
      <c r="N208">
        <v>2.0838007382188637E-2</v>
      </c>
      <c r="O208" t="s">
        <v>6</v>
      </c>
    </row>
    <row r="209" spans="2:15" x14ac:dyDescent="0.45">
      <c r="B209" t="s">
        <v>768</v>
      </c>
      <c r="C209" t="s">
        <v>26</v>
      </c>
      <c r="D209">
        <v>5.8629719429176665E-3</v>
      </c>
      <c r="E209" t="s">
        <v>6</v>
      </c>
      <c r="G209" t="s">
        <v>769</v>
      </c>
      <c r="H209" t="s">
        <v>26</v>
      </c>
      <c r="I209">
        <v>2.6215641947163783E-2</v>
      </c>
      <c r="J209" t="s">
        <v>6</v>
      </c>
      <c r="L209" t="s">
        <v>770</v>
      </c>
      <c r="M209" t="s">
        <v>26</v>
      </c>
      <c r="N209">
        <v>2.2765186023540995E-2</v>
      </c>
      <c r="O209" t="s">
        <v>6</v>
      </c>
    </row>
    <row r="210" spans="2:15" x14ac:dyDescent="0.45">
      <c r="B210" t="s">
        <v>768</v>
      </c>
      <c r="C210" t="s">
        <v>27</v>
      </c>
      <c r="D210">
        <v>0</v>
      </c>
      <c r="E210" t="s">
        <v>6</v>
      </c>
      <c r="G210" t="s">
        <v>769</v>
      </c>
      <c r="H210" t="s">
        <v>27</v>
      </c>
      <c r="I210">
        <v>3.4527187798299372E-2</v>
      </c>
      <c r="J210" t="s">
        <v>6</v>
      </c>
      <c r="L210" t="s">
        <v>770</v>
      </c>
      <c r="M210" t="s">
        <v>27</v>
      </c>
      <c r="N210">
        <v>3.4782936582908951E-2</v>
      </c>
      <c r="O210" t="s">
        <v>6</v>
      </c>
    </row>
    <row r="211" spans="2:15" x14ac:dyDescent="0.45">
      <c r="B211" t="s">
        <v>768</v>
      </c>
      <c r="C211" t="s">
        <v>28</v>
      </c>
      <c r="D211">
        <v>0</v>
      </c>
      <c r="E211" t="s">
        <v>6</v>
      </c>
      <c r="G211" t="s">
        <v>769</v>
      </c>
      <c r="H211" t="s">
        <v>28</v>
      </c>
      <c r="I211">
        <v>2.8028843908570657E-2</v>
      </c>
      <c r="J211" t="s">
        <v>6</v>
      </c>
      <c r="L211" t="s">
        <v>770</v>
      </c>
      <c r="M211" t="s">
        <v>28</v>
      </c>
      <c r="N211">
        <v>2.2154106810091861E-2</v>
      </c>
      <c r="O211" t="s">
        <v>6</v>
      </c>
    </row>
    <row r="212" spans="2:15" x14ac:dyDescent="0.45">
      <c r="B212" t="s">
        <v>768</v>
      </c>
      <c r="C212" t="s">
        <v>29</v>
      </c>
      <c r="D212">
        <v>0</v>
      </c>
      <c r="E212" t="s">
        <v>6</v>
      </c>
      <c r="G212" t="s">
        <v>769</v>
      </c>
      <c r="H212" t="s">
        <v>29</v>
      </c>
      <c r="I212">
        <v>7.0802383341431515E-3</v>
      </c>
      <c r="J212" t="s">
        <v>6</v>
      </c>
      <c r="L212" t="s">
        <v>770</v>
      </c>
      <c r="M212" t="s">
        <v>29</v>
      </c>
      <c r="N212">
        <v>1.0262980652589675E-2</v>
      </c>
      <c r="O212" t="s">
        <v>6</v>
      </c>
    </row>
    <row r="213" spans="2:15" x14ac:dyDescent="0.45">
      <c r="B213" t="s">
        <v>768</v>
      </c>
      <c r="C213" t="s">
        <v>30</v>
      </c>
      <c r="D213">
        <v>2.7269081768607974E-3</v>
      </c>
      <c r="E213" t="s">
        <v>6</v>
      </c>
      <c r="G213" t="s">
        <v>769</v>
      </c>
      <c r="H213" t="s">
        <v>30</v>
      </c>
      <c r="I213">
        <v>5.9579871291353392E-3</v>
      </c>
      <c r="J213" t="s">
        <v>6</v>
      </c>
      <c r="L213" t="s">
        <v>770</v>
      </c>
      <c r="M213" t="s">
        <v>30</v>
      </c>
      <c r="N213">
        <v>1.080470387770468E-2</v>
      </c>
      <c r="O213" t="s">
        <v>6</v>
      </c>
    </row>
    <row r="214" spans="2:15" x14ac:dyDescent="0.45">
      <c r="B214" t="s">
        <v>768</v>
      </c>
      <c r="C214" t="s">
        <v>31</v>
      </c>
      <c r="D214">
        <v>2.2114445054568183E-2</v>
      </c>
      <c r="E214" t="s">
        <v>6</v>
      </c>
      <c r="G214" t="s">
        <v>769</v>
      </c>
      <c r="H214" t="s">
        <v>31</v>
      </c>
      <c r="I214">
        <v>5.6942850431587165E-3</v>
      </c>
      <c r="J214" t="s">
        <v>6</v>
      </c>
      <c r="L214" t="s">
        <v>770</v>
      </c>
      <c r="M214" t="s">
        <v>31</v>
      </c>
      <c r="N214">
        <v>9.8959074068490117E-3</v>
      </c>
      <c r="O214" t="s">
        <v>6</v>
      </c>
    </row>
    <row r="215" spans="2:15" x14ac:dyDescent="0.45">
      <c r="B215" t="s">
        <v>768</v>
      </c>
      <c r="C215" t="s">
        <v>32</v>
      </c>
      <c r="D215">
        <v>4.3195176321380306E-2</v>
      </c>
      <c r="E215" t="s">
        <v>6</v>
      </c>
      <c r="G215" t="s">
        <v>769</v>
      </c>
      <c r="H215" t="s">
        <v>32</v>
      </c>
      <c r="I215">
        <v>7.4259306869762978E-3</v>
      </c>
      <c r="J215" t="s">
        <v>6</v>
      </c>
      <c r="L215" t="s">
        <v>770</v>
      </c>
      <c r="M215" t="s">
        <v>32</v>
      </c>
      <c r="N215">
        <v>9.0888764852307419E-3</v>
      </c>
      <c r="O215" t="s">
        <v>6</v>
      </c>
    </row>
    <row r="216" spans="2:15" x14ac:dyDescent="0.45">
      <c r="B216" t="s">
        <v>768</v>
      </c>
      <c r="C216" t="s">
        <v>33</v>
      </c>
      <c r="D216">
        <v>5.2702108164734071E-2</v>
      </c>
      <c r="E216" t="s">
        <v>6</v>
      </c>
      <c r="G216" t="s">
        <v>769</v>
      </c>
      <c r="H216" t="s">
        <v>33</v>
      </c>
      <c r="I216">
        <v>1.0551423967659287E-2</v>
      </c>
      <c r="J216" t="s">
        <v>6</v>
      </c>
      <c r="L216" t="s">
        <v>770</v>
      </c>
      <c r="M216" t="s">
        <v>33</v>
      </c>
      <c r="N216">
        <v>9.208455890492788E-3</v>
      </c>
      <c r="O216" t="s">
        <v>6</v>
      </c>
    </row>
    <row r="217" spans="2:15" x14ac:dyDescent="0.45">
      <c r="B217" t="s">
        <v>768</v>
      </c>
      <c r="C217" t="s">
        <v>34</v>
      </c>
      <c r="D217">
        <v>4.8703387956535664E-2</v>
      </c>
      <c r="E217" t="s">
        <v>6</v>
      </c>
      <c r="G217" t="s">
        <v>769</v>
      </c>
      <c r="H217" t="s">
        <v>34</v>
      </c>
      <c r="I217">
        <v>1.3091841726000919E-2</v>
      </c>
      <c r="J217" t="s">
        <v>6</v>
      </c>
      <c r="L217" t="s">
        <v>770</v>
      </c>
      <c r="M217" t="s">
        <v>34</v>
      </c>
      <c r="N217">
        <v>8.8306882852101885E-3</v>
      </c>
      <c r="O217" t="s">
        <v>6</v>
      </c>
    </row>
    <row r="218" spans="2:15" x14ac:dyDescent="0.45">
      <c r="B218" t="s">
        <v>768</v>
      </c>
      <c r="C218" t="s">
        <v>35</v>
      </c>
      <c r="D218">
        <v>3.3614854914777809E-2</v>
      </c>
      <c r="E218" t="s">
        <v>6</v>
      </c>
      <c r="G218" t="s">
        <v>769</v>
      </c>
      <c r="H218" t="s">
        <v>35</v>
      </c>
      <c r="I218">
        <v>1.4586449841206254E-2</v>
      </c>
      <c r="J218" t="s">
        <v>6</v>
      </c>
      <c r="L218" t="s">
        <v>770</v>
      </c>
      <c r="M218" t="s">
        <v>35</v>
      </c>
      <c r="N218">
        <v>9.0600777213026059E-3</v>
      </c>
      <c r="O218" t="s">
        <v>6</v>
      </c>
    </row>
    <row r="219" spans="2:15" x14ac:dyDescent="0.45">
      <c r="B219" t="s">
        <v>768</v>
      </c>
      <c r="C219" t="s">
        <v>36</v>
      </c>
      <c r="D219">
        <v>1.0867278400349454E-2</v>
      </c>
      <c r="E219" t="s">
        <v>6</v>
      </c>
      <c r="G219" t="s">
        <v>769</v>
      </c>
      <c r="H219" t="s">
        <v>36</v>
      </c>
      <c r="I219">
        <v>1.5452336920057135E-2</v>
      </c>
      <c r="J219" t="s">
        <v>6</v>
      </c>
      <c r="L219" t="s">
        <v>770</v>
      </c>
      <c r="M219" t="s">
        <v>36</v>
      </c>
      <c r="N219">
        <v>9.7634083353018205E-3</v>
      </c>
      <c r="O219" t="s">
        <v>6</v>
      </c>
    </row>
    <row r="220" spans="2:15" x14ac:dyDescent="0.45">
      <c r="B220" t="s">
        <v>768</v>
      </c>
      <c r="C220" t="s">
        <v>37</v>
      </c>
      <c r="D220">
        <v>2.8908584258898845E-4</v>
      </c>
      <c r="E220" t="s">
        <v>6</v>
      </c>
      <c r="G220" t="s">
        <v>769</v>
      </c>
      <c r="H220" t="s">
        <v>37</v>
      </c>
      <c r="I220">
        <v>2.6105106012914769E-2</v>
      </c>
      <c r="J220" t="s">
        <v>6</v>
      </c>
      <c r="L220" t="s">
        <v>770</v>
      </c>
      <c r="M220" t="s">
        <v>37</v>
      </c>
      <c r="N220">
        <v>1.4340126254246728E-2</v>
      </c>
      <c r="O220" t="s">
        <v>6</v>
      </c>
    </row>
    <row r="221" spans="2:15" x14ac:dyDescent="0.45">
      <c r="B221" t="s">
        <v>768</v>
      </c>
      <c r="C221" t="s">
        <v>38</v>
      </c>
      <c r="D221">
        <v>0</v>
      </c>
      <c r="E221" t="s">
        <v>6</v>
      </c>
      <c r="G221" t="s">
        <v>769</v>
      </c>
      <c r="H221" t="s">
        <v>38</v>
      </c>
      <c r="I221">
        <v>2.332551634210242E-2</v>
      </c>
      <c r="J221" t="s">
        <v>6</v>
      </c>
      <c r="L221" t="s">
        <v>770</v>
      </c>
      <c r="M221" t="s">
        <v>38</v>
      </c>
      <c r="N221">
        <v>1.2137516656402923E-2</v>
      </c>
      <c r="O221" t="s">
        <v>6</v>
      </c>
    </row>
    <row r="222" spans="2:15" x14ac:dyDescent="0.45">
      <c r="B222" t="s">
        <v>768</v>
      </c>
      <c r="C222" t="s">
        <v>39</v>
      </c>
      <c r="D222">
        <v>0</v>
      </c>
      <c r="E222" t="s">
        <v>6</v>
      </c>
      <c r="G222" t="s">
        <v>769</v>
      </c>
      <c r="H222" t="s">
        <v>39</v>
      </c>
      <c r="I222">
        <v>4.7078462891781856E-3</v>
      </c>
      <c r="J222" t="s">
        <v>6</v>
      </c>
      <c r="L222" t="s">
        <v>770</v>
      </c>
      <c r="M222" t="s">
        <v>39</v>
      </c>
      <c r="N222">
        <v>5.8150999634040265E-3</v>
      </c>
      <c r="O222" t="s">
        <v>6</v>
      </c>
    </row>
    <row r="223" spans="2:15" x14ac:dyDescent="0.45">
      <c r="B223" t="s">
        <v>768</v>
      </c>
      <c r="C223" t="s">
        <v>40</v>
      </c>
      <c r="D223">
        <v>1.6915373395703388E-3</v>
      </c>
      <c r="E223" t="s">
        <v>6</v>
      </c>
      <c r="G223" t="s">
        <v>769</v>
      </c>
      <c r="H223" t="s">
        <v>40</v>
      </c>
      <c r="I223">
        <v>3.4448817353143939E-3</v>
      </c>
      <c r="J223" t="s">
        <v>6</v>
      </c>
      <c r="L223" t="s">
        <v>770</v>
      </c>
      <c r="M223" t="s">
        <v>40</v>
      </c>
      <c r="N223">
        <v>6.0234482482066469E-3</v>
      </c>
      <c r="O223" t="s">
        <v>6</v>
      </c>
    </row>
    <row r="224" spans="2:15" x14ac:dyDescent="0.45">
      <c r="B224" t="s">
        <v>768</v>
      </c>
      <c r="C224" t="s">
        <v>41</v>
      </c>
      <c r="D224">
        <v>2.3090727428187092E-2</v>
      </c>
      <c r="E224" t="s">
        <v>6</v>
      </c>
      <c r="G224" t="s">
        <v>769</v>
      </c>
      <c r="H224" t="s">
        <v>41</v>
      </c>
      <c r="I224">
        <v>2.4278162253112247E-3</v>
      </c>
      <c r="J224" t="s">
        <v>6</v>
      </c>
      <c r="L224" t="s">
        <v>770</v>
      </c>
      <c r="M224" t="s">
        <v>41</v>
      </c>
      <c r="N224">
        <v>5.230150205311917E-3</v>
      </c>
      <c r="O224" t="s">
        <v>6</v>
      </c>
    </row>
    <row r="225" spans="2:15" x14ac:dyDescent="0.45">
      <c r="B225" t="s">
        <v>768</v>
      </c>
      <c r="C225" t="s">
        <v>42</v>
      </c>
      <c r="D225">
        <v>4.9222048010907668E-2</v>
      </c>
      <c r="E225" t="s">
        <v>6</v>
      </c>
      <c r="G225" t="s">
        <v>769</v>
      </c>
      <c r="H225" t="s">
        <v>42</v>
      </c>
      <c r="I225">
        <v>3.1666258295368734E-3</v>
      </c>
      <c r="J225" t="s">
        <v>6</v>
      </c>
      <c r="L225" t="s">
        <v>770</v>
      </c>
      <c r="M225" t="s">
        <v>42</v>
      </c>
      <c r="N225">
        <v>4.8593305166792526E-3</v>
      </c>
      <c r="O225" t="s">
        <v>6</v>
      </c>
    </row>
    <row r="226" spans="2:15" x14ac:dyDescent="0.45">
      <c r="B226" t="s">
        <v>768</v>
      </c>
      <c r="C226" t="s">
        <v>43</v>
      </c>
      <c r="D226">
        <v>6.182207448927575E-2</v>
      </c>
      <c r="E226" t="s">
        <v>6</v>
      </c>
      <c r="G226" t="s">
        <v>769</v>
      </c>
      <c r="H226" t="s">
        <v>43</v>
      </c>
      <c r="I226">
        <v>5.2647948663033239E-3</v>
      </c>
      <c r="J226" t="s">
        <v>6</v>
      </c>
      <c r="L226" t="s">
        <v>770</v>
      </c>
      <c r="M226" t="s">
        <v>43</v>
      </c>
      <c r="N226">
        <v>4.9196438569491944E-3</v>
      </c>
      <c r="O226" t="s">
        <v>6</v>
      </c>
    </row>
    <row r="227" spans="2:15" x14ac:dyDescent="0.45">
      <c r="B227" t="s">
        <v>768</v>
      </c>
      <c r="C227" t="s">
        <v>44</v>
      </c>
      <c r="D227">
        <v>5.8821819645091644E-2</v>
      </c>
      <c r="E227" t="s">
        <v>6</v>
      </c>
      <c r="G227" t="s">
        <v>769</v>
      </c>
      <c r="H227" t="s">
        <v>44</v>
      </c>
      <c r="I227">
        <v>8.39794088969378E-3</v>
      </c>
      <c r="J227" t="s">
        <v>6</v>
      </c>
      <c r="L227" t="s">
        <v>770</v>
      </c>
      <c r="M227" t="s">
        <v>44</v>
      </c>
      <c r="N227">
        <v>4.7762312964267587E-3</v>
      </c>
      <c r="O227" t="s">
        <v>6</v>
      </c>
    </row>
    <row r="228" spans="2:15" x14ac:dyDescent="0.45">
      <c r="B228" t="s">
        <v>768</v>
      </c>
      <c r="C228" t="s">
        <v>45</v>
      </c>
      <c r="D228">
        <v>4.1032771329484824E-2</v>
      </c>
      <c r="E228" t="s">
        <v>6</v>
      </c>
      <c r="G228" t="s">
        <v>769</v>
      </c>
      <c r="H228" t="s">
        <v>45</v>
      </c>
      <c r="I228">
        <v>1.069823641157115E-2</v>
      </c>
      <c r="J228" t="s">
        <v>6</v>
      </c>
      <c r="L228" t="s">
        <v>770</v>
      </c>
      <c r="M228" t="s">
        <v>45</v>
      </c>
      <c r="N228">
        <v>4.7843902544375538E-3</v>
      </c>
      <c r="O228" t="s">
        <v>6</v>
      </c>
    </row>
    <row r="229" spans="2:15" x14ac:dyDescent="0.45">
      <c r="B229" t="s">
        <v>768</v>
      </c>
      <c r="C229" t="s">
        <v>46</v>
      </c>
      <c r="D229">
        <v>1.2627398497733035E-2</v>
      </c>
      <c r="E229" t="s">
        <v>6</v>
      </c>
      <c r="G229" t="s">
        <v>769</v>
      </c>
      <c r="H229" t="s">
        <v>46</v>
      </c>
      <c r="I229">
        <v>1.2911330361321353E-2</v>
      </c>
      <c r="J229" t="s">
        <v>6</v>
      </c>
      <c r="L229" t="s">
        <v>770</v>
      </c>
      <c r="M229" t="s">
        <v>46</v>
      </c>
      <c r="N229">
        <v>4.9131566943043581E-3</v>
      </c>
      <c r="O229" t="s">
        <v>6</v>
      </c>
    </row>
    <row r="230" spans="2:15" x14ac:dyDescent="0.45">
      <c r="B230" t="s">
        <v>768</v>
      </c>
      <c r="C230" t="s">
        <v>47</v>
      </c>
      <c r="D230">
        <v>2.4144008063125647E-4</v>
      </c>
      <c r="E230" t="s">
        <v>6</v>
      </c>
      <c r="G230" t="s">
        <v>769</v>
      </c>
      <c r="H230" t="s">
        <v>47</v>
      </c>
      <c r="I230">
        <v>2.5527607510028624E-2</v>
      </c>
      <c r="J230" t="s">
        <v>6</v>
      </c>
      <c r="L230" t="s">
        <v>770</v>
      </c>
      <c r="M230" t="s">
        <v>47</v>
      </c>
      <c r="N230">
        <v>7.1762992717841288E-3</v>
      </c>
      <c r="O230" t="s">
        <v>6</v>
      </c>
    </row>
    <row r="231" spans="2:15" x14ac:dyDescent="0.45">
      <c r="B231" t="s">
        <v>768</v>
      </c>
      <c r="C231" t="s">
        <v>48</v>
      </c>
      <c r="D231">
        <v>0</v>
      </c>
      <c r="E231" t="s">
        <v>6</v>
      </c>
      <c r="G231" t="s">
        <v>769</v>
      </c>
      <c r="H231" t="s">
        <v>48</v>
      </c>
      <c r="I231">
        <v>2.150058699418627E-2</v>
      </c>
      <c r="J231" t="s">
        <v>6</v>
      </c>
      <c r="L231" t="s">
        <v>770</v>
      </c>
      <c r="M231" t="s">
        <v>48</v>
      </c>
      <c r="N231">
        <v>1.6705885142318848E-2</v>
      </c>
      <c r="O231" t="s">
        <v>6</v>
      </c>
    </row>
    <row r="232" spans="2:15" x14ac:dyDescent="0.45">
      <c r="B232" t="s">
        <v>768</v>
      </c>
      <c r="C232" t="s">
        <v>49</v>
      </c>
      <c r="D232">
        <v>0</v>
      </c>
      <c r="E232" t="s">
        <v>6</v>
      </c>
      <c r="G232" t="s">
        <v>769</v>
      </c>
      <c r="H232" t="s">
        <v>49</v>
      </c>
      <c r="I232">
        <v>5.8828896504619184E-3</v>
      </c>
      <c r="J232" t="s">
        <v>6</v>
      </c>
      <c r="L232" t="s">
        <v>770</v>
      </c>
      <c r="M232" t="s">
        <v>49</v>
      </c>
      <c r="N232">
        <v>6.8744164157866668E-3</v>
      </c>
      <c r="O232" t="s">
        <v>6</v>
      </c>
    </row>
    <row r="233" spans="2:15" x14ac:dyDescent="0.45">
      <c r="B233" t="s">
        <v>768</v>
      </c>
      <c r="C233" t="s">
        <v>50</v>
      </c>
      <c r="D233">
        <v>1.4723217123064529E-4</v>
      </c>
      <c r="E233" t="s">
        <v>6</v>
      </c>
      <c r="G233" t="s">
        <v>769</v>
      </c>
      <c r="H233" t="s">
        <v>50</v>
      </c>
      <c r="I233">
        <v>5.3289795449334623E-3</v>
      </c>
      <c r="J233" t="s">
        <v>6</v>
      </c>
      <c r="L233" t="s">
        <v>770</v>
      </c>
      <c r="M233" t="s">
        <v>50</v>
      </c>
      <c r="N233">
        <v>7.1535953514709318E-3</v>
      </c>
      <c r="O233" t="s">
        <v>6</v>
      </c>
    </row>
    <row r="234" spans="2:15" x14ac:dyDescent="0.45">
      <c r="B234" t="s">
        <v>768</v>
      </c>
      <c r="C234" t="s">
        <v>51</v>
      </c>
      <c r="D234">
        <v>1.3781916692334478E-2</v>
      </c>
      <c r="E234" t="s">
        <v>6</v>
      </c>
      <c r="G234" t="s">
        <v>769</v>
      </c>
      <c r="H234" t="s">
        <v>51</v>
      </c>
      <c r="I234">
        <v>4.4485679233105466E-3</v>
      </c>
      <c r="J234" t="s">
        <v>6</v>
      </c>
      <c r="L234" t="s">
        <v>770</v>
      </c>
      <c r="M234" t="s">
        <v>51</v>
      </c>
      <c r="N234">
        <v>7.1770649265259041E-3</v>
      </c>
      <c r="O234" t="s">
        <v>6</v>
      </c>
    </row>
    <row r="235" spans="2:15" x14ac:dyDescent="0.45">
      <c r="B235" t="s">
        <v>768</v>
      </c>
      <c r="C235" t="s">
        <v>52</v>
      </c>
      <c r="D235">
        <v>3.6948872737611715E-2</v>
      </c>
      <c r="E235" t="s">
        <v>6</v>
      </c>
      <c r="G235" t="s">
        <v>769</v>
      </c>
      <c r="H235" t="s">
        <v>52</v>
      </c>
      <c r="I235">
        <v>5.2897747379385554E-3</v>
      </c>
      <c r="J235" t="s">
        <v>6</v>
      </c>
      <c r="L235" t="s">
        <v>770</v>
      </c>
      <c r="M235" t="s">
        <v>52</v>
      </c>
      <c r="N235">
        <v>7.0484185434819494E-3</v>
      </c>
      <c r="O235" t="s">
        <v>6</v>
      </c>
    </row>
    <row r="236" spans="2:15" x14ac:dyDescent="0.45">
      <c r="B236" t="s">
        <v>768</v>
      </c>
      <c r="C236" t="s">
        <v>53</v>
      </c>
      <c r="D236">
        <v>4.7893850821016201E-2</v>
      </c>
      <c r="E236" t="s">
        <v>6</v>
      </c>
      <c r="G236" t="s">
        <v>769</v>
      </c>
      <c r="H236" t="s">
        <v>53</v>
      </c>
      <c r="I236">
        <v>7.3957034067953595E-3</v>
      </c>
      <c r="J236" t="s">
        <v>6</v>
      </c>
      <c r="L236" t="s">
        <v>770</v>
      </c>
      <c r="M236" t="s">
        <v>53</v>
      </c>
      <c r="N236">
        <v>6.8545502176105329E-3</v>
      </c>
      <c r="O236" t="s">
        <v>6</v>
      </c>
    </row>
    <row r="237" spans="2:15" x14ac:dyDescent="0.45">
      <c r="B237" t="s">
        <v>768</v>
      </c>
      <c r="C237" t="s">
        <v>54</v>
      </c>
      <c r="D237">
        <v>4.2054475239036354E-2</v>
      </c>
      <c r="E237" t="s">
        <v>6</v>
      </c>
      <c r="G237" t="s">
        <v>769</v>
      </c>
      <c r="H237" t="s">
        <v>54</v>
      </c>
      <c r="I237">
        <v>9.5442361654647419E-3</v>
      </c>
      <c r="J237" t="s">
        <v>6</v>
      </c>
      <c r="L237" t="s">
        <v>770</v>
      </c>
      <c r="M237" t="s">
        <v>54</v>
      </c>
      <c r="N237">
        <v>6.747137827103733E-3</v>
      </c>
      <c r="O237" t="s">
        <v>6</v>
      </c>
    </row>
    <row r="238" spans="2:15" x14ac:dyDescent="0.45">
      <c r="B238" t="s">
        <v>768</v>
      </c>
      <c r="C238" t="s">
        <v>55</v>
      </c>
      <c r="D238">
        <v>2.3624738166717788E-2</v>
      </c>
      <c r="E238" t="s">
        <v>6</v>
      </c>
      <c r="G238" t="s">
        <v>769</v>
      </c>
      <c r="H238" t="s">
        <v>55</v>
      </c>
      <c r="I238">
        <v>1.0520824196795186E-2</v>
      </c>
      <c r="J238" t="s">
        <v>6</v>
      </c>
      <c r="L238" t="s">
        <v>770</v>
      </c>
      <c r="M238" t="s">
        <v>55</v>
      </c>
      <c r="N238">
        <v>6.5401605504550233E-3</v>
      </c>
      <c r="O238" t="s">
        <v>6</v>
      </c>
    </row>
    <row r="239" spans="2:15" x14ac:dyDescent="0.45">
      <c r="B239" t="s">
        <v>768</v>
      </c>
      <c r="C239" t="s">
        <v>56</v>
      </c>
      <c r="D239">
        <v>3.0861592934659653E-3</v>
      </c>
      <c r="E239" t="s">
        <v>6</v>
      </c>
      <c r="G239" t="s">
        <v>769</v>
      </c>
      <c r="H239" t="s">
        <v>56</v>
      </c>
      <c r="I239">
        <v>1.2559791827551132E-2</v>
      </c>
      <c r="J239" t="s">
        <v>6</v>
      </c>
      <c r="L239" t="s">
        <v>770</v>
      </c>
      <c r="M239" t="s">
        <v>56</v>
      </c>
      <c r="N239">
        <v>7.1240778057439788E-3</v>
      </c>
      <c r="O239" t="s">
        <v>6</v>
      </c>
    </row>
    <row r="240" spans="2:15" x14ac:dyDescent="0.45">
      <c r="B240" t="s">
        <v>768</v>
      </c>
      <c r="C240" t="s">
        <v>57</v>
      </c>
      <c r="D240">
        <v>0</v>
      </c>
      <c r="E240" t="s">
        <v>6</v>
      </c>
      <c r="G240" t="s">
        <v>769</v>
      </c>
      <c r="H240" t="s">
        <v>57</v>
      </c>
      <c r="I240">
        <v>1.9927644897033588E-2</v>
      </c>
      <c r="J240" t="s">
        <v>6</v>
      </c>
      <c r="L240" t="s">
        <v>770</v>
      </c>
      <c r="M240" t="s">
        <v>57</v>
      </c>
      <c r="N240">
        <v>1.1003751045780295E-2</v>
      </c>
      <c r="O240" t="s">
        <v>6</v>
      </c>
    </row>
    <row r="241" spans="2:15" x14ac:dyDescent="0.45">
      <c r="B241" t="s">
        <v>768</v>
      </c>
      <c r="C241" t="s">
        <v>58</v>
      </c>
      <c r="D241">
        <v>0</v>
      </c>
      <c r="E241" t="s">
        <v>6</v>
      </c>
      <c r="G241" t="s">
        <v>769</v>
      </c>
      <c r="H241" t="s">
        <v>58</v>
      </c>
      <c r="I241">
        <v>3.6699740268496449E-2</v>
      </c>
      <c r="J241" t="s">
        <v>6</v>
      </c>
      <c r="L241" t="s">
        <v>770</v>
      </c>
      <c r="M241" t="s">
        <v>58</v>
      </c>
      <c r="N241">
        <v>4.9713848684325372E-2</v>
      </c>
      <c r="O241" t="s">
        <v>6</v>
      </c>
    </row>
    <row r="242" spans="2:15" x14ac:dyDescent="0.45">
      <c r="B242" t="s">
        <v>768</v>
      </c>
      <c r="C242" t="s">
        <v>59</v>
      </c>
      <c r="D242">
        <v>0</v>
      </c>
      <c r="E242" t="s">
        <v>6</v>
      </c>
      <c r="G242" t="s">
        <v>769</v>
      </c>
      <c r="H242" t="s">
        <v>59</v>
      </c>
      <c r="I242">
        <v>1.3922236487143844E-2</v>
      </c>
      <c r="J242" t="s">
        <v>6</v>
      </c>
      <c r="L242" t="s">
        <v>770</v>
      </c>
      <c r="M242" t="s">
        <v>59</v>
      </c>
      <c r="N242">
        <v>1.9322419526269376E-2</v>
      </c>
      <c r="O242" t="s">
        <v>6</v>
      </c>
    </row>
    <row r="243" spans="2:15" x14ac:dyDescent="0.45">
      <c r="B243" t="s">
        <v>768</v>
      </c>
      <c r="C243" t="s">
        <v>60</v>
      </c>
      <c r="D243">
        <v>0</v>
      </c>
      <c r="E243" t="s">
        <v>6</v>
      </c>
      <c r="G243" t="s">
        <v>769</v>
      </c>
      <c r="H243" t="s">
        <v>60</v>
      </c>
      <c r="I243">
        <v>1.3550829775630973E-2</v>
      </c>
      <c r="J243" t="s">
        <v>6</v>
      </c>
      <c r="L243" t="s">
        <v>770</v>
      </c>
      <c r="M243" t="s">
        <v>60</v>
      </c>
      <c r="N243">
        <v>1.9245877866550565E-2</v>
      </c>
      <c r="O243" t="s">
        <v>6</v>
      </c>
    </row>
    <row r="244" spans="2:15" x14ac:dyDescent="0.45">
      <c r="B244" t="s">
        <v>768</v>
      </c>
      <c r="C244" t="s">
        <v>61</v>
      </c>
      <c r="D244">
        <v>4.853743579751069E-3</v>
      </c>
      <c r="E244" t="s">
        <v>6</v>
      </c>
      <c r="G244" t="s">
        <v>769</v>
      </c>
      <c r="H244" t="s">
        <v>61</v>
      </c>
      <c r="I244">
        <v>1.2558239751868875E-2</v>
      </c>
      <c r="J244" t="s">
        <v>6</v>
      </c>
      <c r="L244" t="s">
        <v>770</v>
      </c>
      <c r="M244" t="s">
        <v>61</v>
      </c>
      <c r="N244">
        <v>1.8557925977038717E-2</v>
      </c>
      <c r="O244" t="s">
        <v>6</v>
      </c>
    </row>
    <row r="245" spans="2:15" x14ac:dyDescent="0.45">
      <c r="B245" t="s">
        <v>768</v>
      </c>
      <c r="C245" t="s">
        <v>62</v>
      </c>
      <c r="D245">
        <v>2.5326452250359913E-2</v>
      </c>
      <c r="E245" t="s">
        <v>6</v>
      </c>
      <c r="G245" t="s">
        <v>769</v>
      </c>
      <c r="H245" t="s">
        <v>62</v>
      </c>
      <c r="I245">
        <v>1.106060367513224E-2</v>
      </c>
      <c r="J245" t="s">
        <v>6</v>
      </c>
      <c r="L245" t="s">
        <v>770</v>
      </c>
      <c r="M245" t="s">
        <v>62</v>
      </c>
      <c r="N245">
        <v>1.8218284984094512E-2</v>
      </c>
      <c r="O245" t="s">
        <v>6</v>
      </c>
    </row>
    <row r="246" spans="2:15" x14ac:dyDescent="0.45">
      <c r="B246" t="s">
        <v>768</v>
      </c>
      <c r="C246" t="s">
        <v>63</v>
      </c>
      <c r="D246">
        <v>3.6304831728120705E-2</v>
      </c>
      <c r="E246" t="s">
        <v>6</v>
      </c>
      <c r="G246" t="s">
        <v>769</v>
      </c>
      <c r="H246" t="s">
        <v>63</v>
      </c>
      <c r="I246">
        <v>1.3062198640876111E-2</v>
      </c>
      <c r="J246" t="s">
        <v>6</v>
      </c>
      <c r="L246" t="s">
        <v>770</v>
      </c>
      <c r="M246" t="s">
        <v>63</v>
      </c>
      <c r="N246">
        <v>1.7866828026399943E-2</v>
      </c>
      <c r="O246" t="s">
        <v>6</v>
      </c>
    </row>
    <row r="247" spans="2:15" x14ac:dyDescent="0.45">
      <c r="B247" t="s">
        <v>768</v>
      </c>
      <c r="C247" t="s">
        <v>64</v>
      </c>
      <c r="D247">
        <v>3.0809167546394928E-2</v>
      </c>
      <c r="E247" t="s">
        <v>6</v>
      </c>
      <c r="G247" t="s">
        <v>769</v>
      </c>
      <c r="H247" t="s">
        <v>64</v>
      </c>
      <c r="I247">
        <v>1.4411500374963191E-2</v>
      </c>
      <c r="J247" t="s">
        <v>6</v>
      </c>
      <c r="L247" t="s">
        <v>770</v>
      </c>
      <c r="M247" t="s">
        <v>64</v>
      </c>
      <c r="N247">
        <v>1.7089725014876968E-2</v>
      </c>
      <c r="O247" t="s">
        <v>6</v>
      </c>
    </row>
    <row r="248" spans="2:15" x14ac:dyDescent="0.45">
      <c r="B248" t="s">
        <v>768</v>
      </c>
      <c r="C248" t="s">
        <v>65</v>
      </c>
      <c r="D248">
        <v>1.2392065387256092E-2</v>
      </c>
      <c r="E248" t="s">
        <v>6</v>
      </c>
      <c r="G248" t="s">
        <v>769</v>
      </c>
      <c r="H248" t="s">
        <v>65</v>
      </c>
      <c r="I248">
        <v>1.3883976696666769E-2</v>
      </c>
      <c r="J248" t="s">
        <v>6</v>
      </c>
      <c r="L248" t="s">
        <v>770</v>
      </c>
      <c r="M248" t="s">
        <v>65</v>
      </c>
      <c r="N248">
        <v>1.7231880424387735E-2</v>
      </c>
      <c r="O248" t="s">
        <v>6</v>
      </c>
    </row>
    <row r="249" spans="2:15" x14ac:dyDescent="0.45">
      <c r="B249" t="s">
        <v>768</v>
      </c>
      <c r="C249" t="s">
        <v>66</v>
      </c>
      <c r="D249">
        <v>0</v>
      </c>
      <c r="E249" t="s">
        <v>6</v>
      </c>
      <c r="G249" t="s">
        <v>769</v>
      </c>
      <c r="H249" t="s">
        <v>66</v>
      </c>
      <c r="I249">
        <v>1.4240896952133129E-2</v>
      </c>
      <c r="J249" t="s">
        <v>6</v>
      </c>
      <c r="L249" t="s">
        <v>770</v>
      </c>
      <c r="M249" t="s">
        <v>66</v>
      </c>
      <c r="N249">
        <v>1.7959265087139117E-2</v>
      </c>
      <c r="O249" t="s">
        <v>6</v>
      </c>
    </row>
    <row r="250" spans="2:15" x14ac:dyDescent="0.45">
      <c r="B250" t="s">
        <v>768</v>
      </c>
      <c r="C250" t="s">
        <v>67</v>
      </c>
      <c r="D250">
        <v>0</v>
      </c>
      <c r="E250" t="s">
        <v>6</v>
      </c>
      <c r="G250" t="s">
        <v>769</v>
      </c>
      <c r="H250" t="s">
        <v>67</v>
      </c>
      <c r="I250">
        <v>2.1721560497585952E-2</v>
      </c>
      <c r="J250" t="s">
        <v>6</v>
      </c>
      <c r="L250" t="s">
        <v>770</v>
      </c>
      <c r="M250" t="s">
        <v>67</v>
      </c>
      <c r="N250">
        <v>2.8051725665607843E-2</v>
      </c>
      <c r="O250" t="s">
        <v>6</v>
      </c>
    </row>
    <row r="251" spans="2:15" x14ac:dyDescent="0.45">
      <c r="B251" t="s">
        <v>771</v>
      </c>
      <c r="C251" t="s">
        <v>5</v>
      </c>
      <c r="D251">
        <v>0</v>
      </c>
      <c r="E251" t="s">
        <v>6</v>
      </c>
      <c r="G251" t="s">
        <v>772</v>
      </c>
      <c r="H251" t="s">
        <v>5</v>
      </c>
      <c r="I251">
        <v>5.1945006552819147E-2</v>
      </c>
      <c r="J251" t="s">
        <v>6</v>
      </c>
      <c r="L251" t="s">
        <v>773</v>
      </c>
      <c r="M251" t="s">
        <v>5</v>
      </c>
      <c r="N251">
        <v>3.9482991703895444E-2</v>
      </c>
      <c r="O251" t="s">
        <v>6</v>
      </c>
    </row>
    <row r="252" spans="2:15" x14ac:dyDescent="0.45">
      <c r="B252" t="s">
        <v>771</v>
      </c>
      <c r="C252" t="s">
        <v>9</v>
      </c>
      <c r="D252">
        <v>0</v>
      </c>
      <c r="E252" t="s">
        <v>6</v>
      </c>
      <c r="G252" t="s">
        <v>772</v>
      </c>
      <c r="H252" t="s">
        <v>9</v>
      </c>
      <c r="I252">
        <v>2.003441587661961E-2</v>
      </c>
      <c r="J252" t="s">
        <v>6</v>
      </c>
      <c r="L252" t="s">
        <v>773</v>
      </c>
      <c r="M252" t="s">
        <v>9</v>
      </c>
      <c r="N252">
        <v>1.4769605425063415E-2</v>
      </c>
      <c r="O252" t="s">
        <v>6</v>
      </c>
    </row>
    <row r="253" spans="2:15" x14ac:dyDescent="0.45">
      <c r="B253" t="s">
        <v>771</v>
      </c>
      <c r="C253" t="s">
        <v>10</v>
      </c>
      <c r="D253">
        <v>0</v>
      </c>
      <c r="E253" t="s">
        <v>6</v>
      </c>
      <c r="G253" t="s">
        <v>772</v>
      </c>
      <c r="H253" t="s">
        <v>10</v>
      </c>
      <c r="I253">
        <v>1.9397808936555853E-2</v>
      </c>
      <c r="J253" t="s">
        <v>6</v>
      </c>
      <c r="L253" t="s">
        <v>773</v>
      </c>
      <c r="M253" t="s">
        <v>10</v>
      </c>
      <c r="N253">
        <v>1.5020713647695822E-2</v>
      </c>
      <c r="O253" t="s">
        <v>6</v>
      </c>
    </row>
    <row r="254" spans="2:15" x14ac:dyDescent="0.45">
      <c r="B254" t="s">
        <v>771</v>
      </c>
      <c r="C254" t="s">
        <v>11</v>
      </c>
      <c r="D254">
        <v>6.1824614267089557E-3</v>
      </c>
      <c r="E254" t="s">
        <v>6</v>
      </c>
      <c r="G254" t="s">
        <v>772</v>
      </c>
      <c r="H254" t="s">
        <v>11</v>
      </c>
      <c r="I254">
        <v>1.8235210027435545E-2</v>
      </c>
      <c r="J254" t="s">
        <v>6</v>
      </c>
      <c r="L254" t="s">
        <v>773</v>
      </c>
      <c r="M254" t="s">
        <v>11</v>
      </c>
      <c r="N254">
        <v>1.5229557504648999E-2</v>
      </c>
      <c r="O254" t="s">
        <v>6</v>
      </c>
    </row>
    <row r="255" spans="2:15" x14ac:dyDescent="0.45">
      <c r="B255" t="s">
        <v>771</v>
      </c>
      <c r="C255" t="s">
        <v>12</v>
      </c>
      <c r="D255">
        <v>2.6378521209589213E-2</v>
      </c>
      <c r="E255" t="s">
        <v>6</v>
      </c>
      <c r="G255" t="s">
        <v>772</v>
      </c>
      <c r="H255" t="s">
        <v>12</v>
      </c>
      <c r="I255">
        <v>1.6659240274999973E-2</v>
      </c>
      <c r="J255" t="s">
        <v>6</v>
      </c>
      <c r="L255" t="s">
        <v>773</v>
      </c>
      <c r="M255" t="s">
        <v>12</v>
      </c>
      <c r="N255">
        <v>1.5291006516371528E-2</v>
      </c>
      <c r="O255" t="s">
        <v>6</v>
      </c>
    </row>
    <row r="256" spans="2:15" x14ac:dyDescent="0.45">
      <c r="B256" t="s">
        <v>771</v>
      </c>
      <c r="C256" t="s">
        <v>13</v>
      </c>
      <c r="D256">
        <v>3.5956302850797053E-2</v>
      </c>
      <c r="E256" t="s">
        <v>6</v>
      </c>
      <c r="G256" t="s">
        <v>772</v>
      </c>
      <c r="H256" t="s">
        <v>13</v>
      </c>
      <c r="I256">
        <v>2.021996757794815E-2</v>
      </c>
      <c r="J256" t="s">
        <v>6</v>
      </c>
      <c r="L256" t="s">
        <v>773</v>
      </c>
      <c r="M256" t="s">
        <v>13</v>
      </c>
      <c r="N256">
        <v>1.5527169405695113E-2</v>
      </c>
      <c r="O256" t="s">
        <v>6</v>
      </c>
    </row>
    <row r="257" spans="2:15" x14ac:dyDescent="0.45">
      <c r="B257" t="s">
        <v>771</v>
      </c>
      <c r="C257" t="s">
        <v>14</v>
      </c>
      <c r="D257">
        <v>3.142368535407581E-2</v>
      </c>
      <c r="E257" t="s">
        <v>6</v>
      </c>
      <c r="G257" t="s">
        <v>772</v>
      </c>
      <c r="H257" t="s">
        <v>14</v>
      </c>
      <c r="I257">
        <v>2.0738438149150624E-2</v>
      </c>
      <c r="J257" t="s">
        <v>6</v>
      </c>
      <c r="L257" t="s">
        <v>773</v>
      </c>
      <c r="M257" t="s">
        <v>14</v>
      </c>
      <c r="N257">
        <v>1.5925532057029849E-2</v>
      </c>
      <c r="O257" t="s">
        <v>6</v>
      </c>
    </row>
    <row r="258" spans="2:15" x14ac:dyDescent="0.45">
      <c r="B258" t="s">
        <v>771</v>
      </c>
      <c r="C258" t="s">
        <v>15</v>
      </c>
      <c r="D258">
        <v>1.4525559057955221E-2</v>
      </c>
      <c r="E258" t="s">
        <v>6</v>
      </c>
      <c r="G258" t="s">
        <v>772</v>
      </c>
      <c r="H258" t="s">
        <v>15</v>
      </c>
      <c r="I258">
        <v>1.958225610921516E-2</v>
      </c>
      <c r="J258" t="s">
        <v>6</v>
      </c>
      <c r="L258" t="s">
        <v>773</v>
      </c>
      <c r="M258" t="s">
        <v>15</v>
      </c>
      <c r="N258">
        <v>1.6343511701484355E-2</v>
      </c>
      <c r="O258" t="s">
        <v>6</v>
      </c>
    </row>
    <row r="259" spans="2:15" x14ac:dyDescent="0.45">
      <c r="B259" t="s">
        <v>771</v>
      </c>
      <c r="C259" t="s">
        <v>16</v>
      </c>
      <c r="D259">
        <v>4.4162602111224583E-4</v>
      </c>
      <c r="E259" t="s">
        <v>6</v>
      </c>
      <c r="G259" t="s">
        <v>772</v>
      </c>
      <c r="H259" t="s">
        <v>16</v>
      </c>
      <c r="I259">
        <v>2.137680484079061E-2</v>
      </c>
      <c r="J259" t="s">
        <v>6</v>
      </c>
      <c r="L259" t="s">
        <v>773</v>
      </c>
      <c r="M259" t="s">
        <v>16</v>
      </c>
      <c r="N259">
        <v>1.6645148006316401E-2</v>
      </c>
      <c r="O259" t="s">
        <v>6</v>
      </c>
    </row>
    <row r="260" spans="2:15" x14ac:dyDescent="0.45">
      <c r="B260" t="s">
        <v>771</v>
      </c>
      <c r="C260" t="s">
        <v>17</v>
      </c>
      <c r="D260">
        <v>0</v>
      </c>
      <c r="E260" t="s">
        <v>6</v>
      </c>
      <c r="G260" t="s">
        <v>772</v>
      </c>
      <c r="H260" t="s">
        <v>17</v>
      </c>
      <c r="I260">
        <v>3.4130679865551218E-2</v>
      </c>
      <c r="J260" t="s">
        <v>6</v>
      </c>
      <c r="L260" t="s">
        <v>773</v>
      </c>
      <c r="M260" t="s">
        <v>17</v>
      </c>
      <c r="N260">
        <v>2.5160666006415928E-2</v>
      </c>
      <c r="O260" t="s">
        <v>6</v>
      </c>
    </row>
    <row r="261" spans="2:15" x14ac:dyDescent="0.45">
      <c r="B261" t="s">
        <v>771</v>
      </c>
      <c r="C261" t="s">
        <v>18</v>
      </c>
      <c r="D261">
        <v>0</v>
      </c>
      <c r="E261" t="s">
        <v>6</v>
      </c>
      <c r="G261" t="s">
        <v>772</v>
      </c>
      <c r="H261" t="s">
        <v>18</v>
      </c>
      <c r="I261">
        <v>5.5981586524477246E-2</v>
      </c>
      <c r="J261" t="s">
        <v>6</v>
      </c>
      <c r="L261" t="s">
        <v>773</v>
      </c>
      <c r="M261" t="s">
        <v>18</v>
      </c>
      <c r="N261">
        <v>3.1909549393822748E-2</v>
      </c>
      <c r="O261" t="s">
        <v>6</v>
      </c>
    </row>
    <row r="262" spans="2:15" x14ac:dyDescent="0.45">
      <c r="B262" t="s">
        <v>771</v>
      </c>
      <c r="C262" t="s">
        <v>19</v>
      </c>
      <c r="D262">
        <v>0</v>
      </c>
      <c r="E262" t="s">
        <v>6</v>
      </c>
      <c r="G262" t="s">
        <v>772</v>
      </c>
      <c r="H262" t="s">
        <v>19</v>
      </c>
      <c r="I262">
        <v>1.9594121372919309E-2</v>
      </c>
      <c r="J262" t="s">
        <v>6</v>
      </c>
      <c r="L262" t="s">
        <v>773</v>
      </c>
      <c r="M262" t="s">
        <v>19</v>
      </c>
      <c r="N262">
        <v>1.3632911357040579E-2</v>
      </c>
      <c r="O262" t="s">
        <v>6</v>
      </c>
    </row>
    <row r="263" spans="2:15" x14ac:dyDescent="0.45">
      <c r="B263" t="s">
        <v>771</v>
      </c>
      <c r="C263" t="s">
        <v>20</v>
      </c>
      <c r="D263">
        <v>1.1615932419045032E-3</v>
      </c>
      <c r="E263" t="s">
        <v>6</v>
      </c>
      <c r="G263" t="s">
        <v>772</v>
      </c>
      <c r="H263" t="s">
        <v>20</v>
      </c>
      <c r="I263">
        <v>1.7824087530253333E-2</v>
      </c>
      <c r="J263" t="s">
        <v>6</v>
      </c>
      <c r="L263" t="s">
        <v>773</v>
      </c>
      <c r="M263" t="s">
        <v>20</v>
      </c>
      <c r="N263">
        <v>1.3969159468515577E-2</v>
      </c>
      <c r="O263" t="s">
        <v>6</v>
      </c>
    </row>
    <row r="264" spans="2:15" x14ac:dyDescent="0.45">
      <c r="B264" t="s">
        <v>771</v>
      </c>
      <c r="C264" t="s">
        <v>21</v>
      </c>
      <c r="D264">
        <v>1.7266612782843093E-2</v>
      </c>
      <c r="E264" t="s">
        <v>6</v>
      </c>
      <c r="G264" t="s">
        <v>772</v>
      </c>
      <c r="H264" t="s">
        <v>21</v>
      </c>
      <c r="I264">
        <v>1.7946630913976427E-2</v>
      </c>
      <c r="J264" t="s">
        <v>6</v>
      </c>
      <c r="L264" t="s">
        <v>773</v>
      </c>
      <c r="M264" t="s">
        <v>21</v>
      </c>
      <c r="N264">
        <v>1.3478863314558755E-2</v>
      </c>
      <c r="O264" t="s">
        <v>6</v>
      </c>
    </row>
    <row r="265" spans="2:15" x14ac:dyDescent="0.45">
      <c r="B265" t="s">
        <v>771</v>
      </c>
      <c r="C265" t="s">
        <v>22</v>
      </c>
      <c r="D265">
        <v>3.7287438368981692E-2</v>
      </c>
      <c r="E265" t="s">
        <v>6</v>
      </c>
      <c r="G265" t="s">
        <v>772</v>
      </c>
      <c r="H265" t="s">
        <v>22</v>
      </c>
      <c r="I265">
        <v>1.9371649924488574E-2</v>
      </c>
      <c r="J265" t="s">
        <v>6</v>
      </c>
      <c r="L265" t="s">
        <v>773</v>
      </c>
      <c r="M265" t="s">
        <v>22</v>
      </c>
      <c r="N265">
        <v>1.2946279148095608E-2</v>
      </c>
      <c r="O265" t="s">
        <v>6</v>
      </c>
    </row>
    <row r="266" spans="2:15" x14ac:dyDescent="0.45">
      <c r="B266" t="s">
        <v>771</v>
      </c>
      <c r="C266" t="s">
        <v>23</v>
      </c>
      <c r="D266">
        <v>4.4421496151250926E-2</v>
      </c>
      <c r="E266" t="s">
        <v>6</v>
      </c>
      <c r="G266" t="s">
        <v>772</v>
      </c>
      <c r="H266" t="s">
        <v>23</v>
      </c>
      <c r="I266">
        <v>2.2304880551121634E-2</v>
      </c>
      <c r="J266" t="s">
        <v>6</v>
      </c>
      <c r="L266" t="s">
        <v>773</v>
      </c>
      <c r="M266" t="s">
        <v>23</v>
      </c>
      <c r="N266">
        <v>1.3127518797017667E-2</v>
      </c>
      <c r="O266" t="s">
        <v>6</v>
      </c>
    </row>
    <row r="267" spans="2:15" x14ac:dyDescent="0.45">
      <c r="B267" t="s">
        <v>771</v>
      </c>
      <c r="C267" t="s">
        <v>24</v>
      </c>
      <c r="D267">
        <v>3.8827349431005687E-2</v>
      </c>
      <c r="E267" t="s">
        <v>6</v>
      </c>
      <c r="G267" t="s">
        <v>772</v>
      </c>
      <c r="H267" t="s">
        <v>24</v>
      </c>
      <c r="I267">
        <v>2.4309560550413369E-2</v>
      </c>
      <c r="J267" t="s">
        <v>6</v>
      </c>
      <c r="L267" t="s">
        <v>773</v>
      </c>
      <c r="M267" t="s">
        <v>24</v>
      </c>
      <c r="N267">
        <v>1.3733923734909358E-2</v>
      </c>
      <c r="O267" t="s">
        <v>6</v>
      </c>
    </row>
    <row r="268" spans="2:15" x14ac:dyDescent="0.45">
      <c r="B268" t="s">
        <v>771</v>
      </c>
      <c r="C268" t="s">
        <v>25</v>
      </c>
      <c r="D268">
        <v>2.219807492968123E-2</v>
      </c>
      <c r="E268" t="s">
        <v>6</v>
      </c>
      <c r="G268" t="s">
        <v>772</v>
      </c>
      <c r="H268" t="s">
        <v>25</v>
      </c>
      <c r="I268">
        <v>2.2909526722439084E-2</v>
      </c>
      <c r="J268" t="s">
        <v>6</v>
      </c>
      <c r="L268" t="s">
        <v>773</v>
      </c>
      <c r="M268" t="s">
        <v>25</v>
      </c>
      <c r="N268">
        <v>1.3907584644114563E-2</v>
      </c>
      <c r="O268" t="s">
        <v>6</v>
      </c>
    </row>
    <row r="269" spans="2:15" x14ac:dyDescent="0.45">
      <c r="B269" t="s">
        <v>771</v>
      </c>
      <c r="C269" t="s">
        <v>26</v>
      </c>
      <c r="D269">
        <v>3.4357005826416032E-3</v>
      </c>
      <c r="E269" t="s">
        <v>6</v>
      </c>
      <c r="G269" t="s">
        <v>772</v>
      </c>
      <c r="H269" t="s">
        <v>26</v>
      </c>
      <c r="I269">
        <v>2.2760383846629127E-2</v>
      </c>
      <c r="J269" t="s">
        <v>6</v>
      </c>
      <c r="L269" t="s">
        <v>773</v>
      </c>
      <c r="M269" t="s">
        <v>26</v>
      </c>
      <c r="N269">
        <v>1.3858478243221565E-2</v>
      </c>
      <c r="O269" t="s">
        <v>6</v>
      </c>
    </row>
    <row r="270" spans="2:15" x14ac:dyDescent="0.45">
      <c r="B270" t="s">
        <v>771</v>
      </c>
      <c r="C270" t="s">
        <v>27</v>
      </c>
      <c r="D270">
        <v>0</v>
      </c>
      <c r="E270" t="s">
        <v>6</v>
      </c>
      <c r="G270" t="s">
        <v>772</v>
      </c>
      <c r="H270" t="s">
        <v>27</v>
      </c>
      <c r="I270">
        <v>3.6327225405068546E-2</v>
      </c>
      <c r="J270" t="s">
        <v>6</v>
      </c>
      <c r="L270" t="s">
        <v>773</v>
      </c>
      <c r="M270" t="s">
        <v>27</v>
      </c>
      <c r="N270">
        <v>1.9589972884783754E-2</v>
      </c>
      <c r="O270" t="s">
        <v>6</v>
      </c>
    </row>
    <row r="271" spans="2:15" x14ac:dyDescent="0.45">
      <c r="B271" t="s">
        <v>771</v>
      </c>
      <c r="C271" t="s">
        <v>28</v>
      </c>
      <c r="D271">
        <v>0</v>
      </c>
      <c r="E271" t="s">
        <v>6</v>
      </c>
      <c r="G271" t="s">
        <v>772</v>
      </c>
      <c r="H271" t="s">
        <v>28</v>
      </c>
      <c r="I271">
        <v>3.495818954673463E-2</v>
      </c>
      <c r="J271" t="s">
        <v>6</v>
      </c>
      <c r="L271" t="s">
        <v>773</v>
      </c>
      <c r="M271" t="s">
        <v>28</v>
      </c>
      <c r="N271">
        <v>3.8992593568720528E-2</v>
      </c>
      <c r="O271" t="s">
        <v>6</v>
      </c>
    </row>
    <row r="272" spans="2:15" x14ac:dyDescent="0.45">
      <c r="B272" t="s">
        <v>771</v>
      </c>
      <c r="C272" t="s">
        <v>29</v>
      </c>
      <c r="D272">
        <v>0</v>
      </c>
      <c r="E272" t="s">
        <v>6</v>
      </c>
      <c r="G272" t="s">
        <v>772</v>
      </c>
      <c r="H272" t="s">
        <v>29</v>
      </c>
      <c r="I272">
        <v>1.0913158222117369E-2</v>
      </c>
      <c r="J272" t="s">
        <v>6</v>
      </c>
      <c r="L272" t="s">
        <v>773</v>
      </c>
      <c r="M272" t="s">
        <v>29</v>
      </c>
      <c r="N272">
        <v>1.5336545535674005E-2</v>
      </c>
      <c r="O272" t="s">
        <v>6</v>
      </c>
    </row>
    <row r="273" spans="2:15" x14ac:dyDescent="0.45">
      <c r="B273" t="s">
        <v>771</v>
      </c>
      <c r="C273" t="s">
        <v>30</v>
      </c>
      <c r="D273">
        <v>4.5921517473489579E-3</v>
      </c>
      <c r="E273" t="s">
        <v>6</v>
      </c>
      <c r="G273" t="s">
        <v>772</v>
      </c>
      <c r="H273" t="s">
        <v>30</v>
      </c>
      <c r="I273">
        <v>8.5275776579838616E-3</v>
      </c>
      <c r="J273" t="s">
        <v>6</v>
      </c>
      <c r="L273" t="s">
        <v>773</v>
      </c>
      <c r="M273" t="s">
        <v>30</v>
      </c>
      <c r="N273">
        <v>1.4989347615710063E-2</v>
      </c>
      <c r="O273" t="s">
        <v>6</v>
      </c>
    </row>
    <row r="274" spans="2:15" x14ac:dyDescent="0.45">
      <c r="B274" t="s">
        <v>771</v>
      </c>
      <c r="C274" t="s">
        <v>31</v>
      </c>
      <c r="D274">
        <v>2.583151755376123E-2</v>
      </c>
      <c r="E274" t="s">
        <v>6</v>
      </c>
      <c r="G274" t="s">
        <v>772</v>
      </c>
      <c r="H274" t="s">
        <v>31</v>
      </c>
      <c r="I274">
        <v>5.9918740049568573E-3</v>
      </c>
      <c r="J274" t="s">
        <v>6</v>
      </c>
      <c r="L274" t="s">
        <v>773</v>
      </c>
      <c r="M274" t="s">
        <v>31</v>
      </c>
      <c r="N274">
        <v>1.3720788705277341E-2</v>
      </c>
      <c r="O274" t="s">
        <v>6</v>
      </c>
    </row>
    <row r="275" spans="2:15" x14ac:dyDescent="0.45">
      <c r="B275" t="s">
        <v>771</v>
      </c>
      <c r="C275" t="s">
        <v>32</v>
      </c>
      <c r="D275">
        <v>4.3936675719440585E-2</v>
      </c>
      <c r="E275" t="s">
        <v>6</v>
      </c>
      <c r="G275" t="s">
        <v>772</v>
      </c>
      <c r="H275" t="s">
        <v>32</v>
      </c>
      <c r="I275">
        <v>6.146541508281405E-3</v>
      </c>
      <c r="J275" t="s">
        <v>6</v>
      </c>
      <c r="L275" t="s">
        <v>773</v>
      </c>
      <c r="M275" t="s">
        <v>32</v>
      </c>
      <c r="N275">
        <v>1.3082899774444786E-2</v>
      </c>
      <c r="O275" t="s">
        <v>6</v>
      </c>
    </row>
    <row r="276" spans="2:15" x14ac:dyDescent="0.45">
      <c r="B276" t="s">
        <v>771</v>
      </c>
      <c r="C276" t="s">
        <v>33</v>
      </c>
      <c r="D276">
        <v>5.1047537287839756E-2</v>
      </c>
      <c r="E276" t="s">
        <v>6</v>
      </c>
      <c r="G276" t="s">
        <v>772</v>
      </c>
      <c r="H276" t="s">
        <v>33</v>
      </c>
      <c r="I276">
        <v>8.3339383600769777E-3</v>
      </c>
      <c r="J276" t="s">
        <v>6</v>
      </c>
      <c r="L276" t="s">
        <v>773</v>
      </c>
      <c r="M276" t="s">
        <v>33</v>
      </c>
      <c r="N276">
        <v>1.3537334862316241E-2</v>
      </c>
      <c r="O276" t="s">
        <v>6</v>
      </c>
    </row>
    <row r="277" spans="2:15" x14ac:dyDescent="0.45">
      <c r="B277" t="s">
        <v>771</v>
      </c>
      <c r="C277" t="s">
        <v>34</v>
      </c>
      <c r="D277">
        <v>4.4188622673902361E-2</v>
      </c>
      <c r="E277" t="s">
        <v>6</v>
      </c>
      <c r="G277" t="s">
        <v>772</v>
      </c>
      <c r="H277" t="s">
        <v>34</v>
      </c>
      <c r="I277">
        <v>1.0638228977759777E-2</v>
      </c>
      <c r="J277" t="s">
        <v>6</v>
      </c>
      <c r="L277" t="s">
        <v>773</v>
      </c>
      <c r="M277" t="s">
        <v>34</v>
      </c>
      <c r="N277">
        <v>1.4414845687469193E-2</v>
      </c>
      <c r="O277" t="s">
        <v>6</v>
      </c>
    </row>
    <row r="278" spans="2:15" x14ac:dyDescent="0.45">
      <c r="B278" t="s">
        <v>771</v>
      </c>
      <c r="C278" t="s">
        <v>35</v>
      </c>
      <c r="D278">
        <v>2.7881188169967368E-2</v>
      </c>
      <c r="E278" t="s">
        <v>6</v>
      </c>
      <c r="G278" t="s">
        <v>772</v>
      </c>
      <c r="H278" t="s">
        <v>35</v>
      </c>
      <c r="I278">
        <v>1.1695029874713143E-2</v>
      </c>
      <c r="J278" t="s">
        <v>6</v>
      </c>
      <c r="L278" t="s">
        <v>773</v>
      </c>
      <c r="M278" t="s">
        <v>35</v>
      </c>
      <c r="N278">
        <v>1.5269359296110403E-2</v>
      </c>
      <c r="O278" t="s">
        <v>6</v>
      </c>
    </row>
    <row r="279" spans="2:15" x14ac:dyDescent="0.45">
      <c r="B279" t="s">
        <v>771</v>
      </c>
      <c r="C279" t="s">
        <v>36</v>
      </c>
      <c r="D279">
        <v>7.0417856577198994E-3</v>
      </c>
      <c r="E279" t="s">
        <v>6</v>
      </c>
      <c r="G279" t="s">
        <v>772</v>
      </c>
      <c r="H279" t="s">
        <v>36</v>
      </c>
      <c r="I279">
        <v>1.1332951484017679E-2</v>
      </c>
      <c r="J279" t="s">
        <v>6</v>
      </c>
      <c r="L279" t="s">
        <v>773</v>
      </c>
      <c r="M279" t="s">
        <v>36</v>
      </c>
      <c r="N279">
        <v>1.5884188641040662E-2</v>
      </c>
      <c r="O279" t="s">
        <v>6</v>
      </c>
    </row>
    <row r="280" spans="2:15" x14ac:dyDescent="0.45">
      <c r="B280" t="s">
        <v>771</v>
      </c>
      <c r="C280" t="s">
        <v>37</v>
      </c>
      <c r="D280">
        <v>4.9204584460293868E-5</v>
      </c>
      <c r="E280" t="s">
        <v>6</v>
      </c>
      <c r="G280" t="s">
        <v>772</v>
      </c>
      <c r="H280" t="s">
        <v>37</v>
      </c>
      <c r="I280">
        <v>2.0950655988437566E-2</v>
      </c>
      <c r="J280" t="s">
        <v>6</v>
      </c>
      <c r="L280" t="s">
        <v>773</v>
      </c>
      <c r="M280" t="s">
        <v>37</v>
      </c>
      <c r="N280">
        <v>2.4120785709231731E-2</v>
      </c>
      <c r="O280" t="s">
        <v>6</v>
      </c>
    </row>
    <row r="281" spans="2:15" x14ac:dyDescent="0.45">
      <c r="B281" t="s">
        <v>771</v>
      </c>
      <c r="C281" t="s">
        <v>38</v>
      </c>
      <c r="D281">
        <v>0</v>
      </c>
      <c r="E281" t="s">
        <v>6</v>
      </c>
      <c r="G281" t="s">
        <v>772</v>
      </c>
      <c r="H281" t="s">
        <v>38</v>
      </c>
      <c r="I281">
        <v>3.0651639561529519E-2</v>
      </c>
      <c r="J281" t="s">
        <v>6</v>
      </c>
      <c r="L281" t="s">
        <v>773</v>
      </c>
      <c r="M281" t="s">
        <v>38</v>
      </c>
      <c r="N281">
        <v>2.3045341918886759E-2</v>
      </c>
      <c r="O281" t="s">
        <v>6</v>
      </c>
    </row>
    <row r="282" spans="2:15" x14ac:dyDescent="0.45">
      <c r="B282" t="s">
        <v>771</v>
      </c>
      <c r="C282" t="s">
        <v>39</v>
      </c>
      <c r="D282">
        <v>0</v>
      </c>
      <c r="E282" t="s">
        <v>6</v>
      </c>
      <c r="G282" t="s">
        <v>772</v>
      </c>
      <c r="H282" t="s">
        <v>39</v>
      </c>
      <c r="I282">
        <v>1.0059028452985501E-2</v>
      </c>
      <c r="J282" t="s">
        <v>6</v>
      </c>
      <c r="L282" t="s">
        <v>773</v>
      </c>
      <c r="M282" t="s">
        <v>39</v>
      </c>
      <c r="N282">
        <v>9.2622196807897652E-3</v>
      </c>
      <c r="O282" t="s">
        <v>6</v>
      </c>
    </row>
    <row r="283" spans="2:15" x14ac:dyDescent="0.45">
      <c r="B283" t="s">
        <v>771</v>
      </c>
      <c r="C283" t="s">
        <v>40</v>
      </c>
      <c r="D283">
        <v>3.4284201085655564E-3</v>
      </c>
      <c r="E283" t="s">
        <v>6</v>
      </c>
      <c r="G283" t="s">
        <v>772</v>
      </c>
      <c r="H283" t="s">
        <v>40</v>
      </c>
      <c r="I283">
        <v>6.8557444709031294E-3</v>
      </c>
      <c r="J283" t="s">
        <v>6</v>
      </c>
      <c r="L283" t="s">
        <v>773</v>
      </c>
      <c r="M283" t="s">
        <v>40</v>
      </c>
      <c r="N283">
        <v>9.5562727135071242E-3</v>
      </c>
      <c r="O283" t="s">
        <v>6</v>
      </c>
    </row>
    <row r="284" spans="2:15" x14ac:dyDescent="0.45">
      <c r="B284" t="s">
        <v>771</v>
      </c>
      <c r="C284" t="s">
        <v>41</v>
      </c>
      <c r="D284">
        <v>2.7694176918405103E-2</v>
      </c>
      <c r="E284" t="s">
        <v>6</v>
      </c>
      <c r="G284" t="s">
        <v>772</v>
      </c>
      <c r="H284" t="s">
        <v>41</v>
      </c>
      <c r="I284">
        <v>3.2619022471400234E-3</v>
      </c>
      <c r="J284" t="s">
        <v>6</v>
      </c>
      <c r="L284" t="s">
        <v>773</v>
      </c>
      <c r="M284" t="s">
        <v>41</v>
      </c>
      <c r="N284">
        <v>8.7821869978691215E-3</v>
      </c>
      <c r="O284" t="s">
        <v>6</v>
      </c>
    </row>
    <row r="285" spans="2:15" x14ac:dyDescent="0.45">
      <c r="B285" t="s">
        <v>771</v>
      </c>
      <c r="C285" t="s">
        <v>42</v>
      </c>
      <c r="D285">
        <v>4.9689708686615708E-2</v>
      </c>
      <c r="E285" t="s">
        <v>6</v>
      </c>
      <c r="G285" t="s">
        <v>772</v>
      </c>
      <c r="H285" t="s">
        <v>42</v>
      </c>
      <c r="I285">
        <v>2.3137747830591759E-3</v>
      </c>
      <c r="J285" t="s">
        <v>6</v>
      </c>
      <c r="L285" t="s">
        <v>773</v>
      </c>
      <c r="M285" t="s">
        <v>42</v>
      </c>
      <c r="N285">
        <v>8.0584449157129305E-3</v>
      </c>
      <c r="O285" t="s">
        <v>6</v>
      </c>
    </row>
    <row r="286" spans="2:15" x14ac:dyDescent="0.45">
      <c r="B286" t="s">
        <v>771</v>
      </c>
      <c r="C286" t="s">
        <v>43</v>
      </c>
      <c r="D286">
        <v>5.7124784355453727E-2</v>
      </c>
      <c r="E286" t="s">
        <v>6</v>
      </c>
      <c r="G286" t="s">
        <v>772</v>
      </c>
      <c r="H286" t="s">
        <v>43</v>
      </c>
      <c r="I286">
        <v>3.3772101762169207E-3</v>
      </c>
      <c r="J286" t="s">
        <v>6</v>
      </c>
      <c r="L286" t="s">
        <v>773</v>
      </c>
      <c r="M286" t="s">
        <v>43</v>
      </c>
      <c r="N286">
        <v>8.0458971422227837E-3</v>
      </c>
      <c r="O286" t="s">
        <v>6</v>
      </c>
    </row>
    <row r="287" spans="2:15" x14ac:dyDescent="0.45">
      <c r="B287" t="s">
        <v>771</v>
      </c>
      <c r="C287" t="s">
        <v>44</v>
      </c>
      <c r="D287">
        <v>4.9970787849759446E-2</v>
      </c>
      <c r="E287" t="s">
        <v>6</v>
      </c>
      <c r="G287" t="s">
        <v>772</v>
      </c>
      <c r="H287" t="s">
        <v>44</v>
      </c>
      <c r="I287">
        <v>5.0883600957881657E-3</v>
      </c>
      <c r="J287" t="s">
        <v>6</v>
      </c>
      <c r="L287" t="s">
        <v>773</v>
      </c>
      <c r="M287" t="s">
        <v>44</v>
      </c>
      <c r="N287">
        <v>8.8220520537202734E-3</v>
      </c>
      <c r="O287" t="s">
        <v>6</v>
      </c>
    </row>
    <row r="288" spans="2:15" x14ac:dyDescent="0.45">
      <c r="B288" t="s">
        <v>771</v>
      </c>
      <c r="C288" t="s">
        <v>45</v>
      </c>
      <c r="D288">
        <v>3.1293090620814708E-2</v>
      </c>
      <c r="E288" t="s">
        <v>6</v>
      </c>
      <c r="G288" t="s">
        <v>772</v>
      </c>
      <c r="H288" t="s">
        <v>45</v>
      </c>
      <c r="I288">
        <v>7.078833559205213E-3</v>
      </c>
      <c r="J288" t="s">
        <v>6</v>
      </c>
      <c r="L288" t="s">
        <v>773</v>
      </c>
      <c r="M288" t="s">
        <v>45</v>
      </c>
      <c r="N288">
        <v>9.9246243217608766E-3</v>
      </c>
      <c r="O288" t="s">
        <v>6</v>
      </c>
    </row>
    <row r="289" spans="2:15" x14ac:dyDescent="0.45">
      <c r="B289" t="s">
        <v>771</v>
      </c>
      <c r="C289" t="s">
        <v>46</v>
      </c>
      <c r="D289">
        <v>7.2267613811438942E-3</v>
      </c>
      <c r="E289" t="s">
        <v>6</v>
      </c>
      <c r="G289" t="s">
        <v>772</v>
      </c>
      <c r="H289" t="s">
        <v>46</v>
      </c>
      <c r="I289">
        <v>7.4204152613439184E-3</v>
      </c>
      <c r="J289" t="s">
        <v>6</v>
      </c>
      <c r="L289" t="s">
        <v>773</v>
      </c>
      <c r="M289" t="s">
        <v>46</v>
      </c>
      <c r="N289">
        <v>1.0136610976500022E-2</v>
      </c>
      <c r="O289" t="s">
        <v>6</v>
      </c>
    </row>
    <row r="290" spans="2:15" x14ac:dyDescent="0.45">
      <c r="B290" t="s">
        <v>771</v>
      </c>
      <c r="C290" t="s">
        <v>47</v>
      </c>
      <c r="D290">
        <v>3.1430614589066097E-5</v>
      </c>
      <c r="E290" t="s">
        <v>6</v>
      </c>
      <c r="G290" t="s">
        <v>772</v>
      </c>
      <c r="H290" t="s">
        <v>47</v>
      </c>
      <c r="I290">
        <v>1.6485059444234555E-2</v>
      </c>
      <c r="J290" t="s">
        <v>6</v>
      </c>
      <c r="L290" t="s">
        <v>773</v>
      </c>
      <c r="M290" t="s">
        <v>47</v>
      </c>
      <c r="N290">
        <v>1.4783107940300596E-2</v>
      </c>
      <c r="O290" t="s">
        <v>6</v>
      </c>
    </row>
    <row r="291" spans="2:15" x14ac:dyDescent="0.45">
      <c r="B291" t="s">
        <v>771</v>
      </c>
      <c r="C291" t="s">
        <v>48</v>
      </c>
      <c r="D291">
        <v>0</v>
      </c>
      <c r="E291" t="s">
        <v>6</v>
      </c>
      <c r="G291" t="s">
        <v>772</v>
      </c>
      <c r="H291" t="s">
        <v>48</v>
      </c>
      <c r="I291">
        <v>2.5480619319243926E-2</v>
      </c>
      <c r="J291" t="s">
        <v>6</v>
      </c>
      <c r="L291" t="s">
        <v>773</v>
      </c>
      <c r="M291" t="s">
        <v>48</v>
      </c>
      <c r="N291">
        <v>3.6184933359335709E-2</v>
      </c>
      <c r="O291" t="s">
        <v>6</v>
      </c>
    </row>
    <row r="292" spans="2:15" x14ac:dyDescent="0.45">
      <c r="B292" t="s">
        <v>771</v>
      </c>
      <c r="C292" t="s">
        <v>49</v>
      </c>
      <c r="D292">
        <v>0</v>
      </c>
      <c r="E292" t="s">
        <v>6</v>
      </c>
      <c r="G292" t="s">
        <v>772</v>
      </c>
      <c r="H292" t="s">
        <v>49</v>
      </c>
      <c r="I292">
        <v>9.0492483228087634E-3</v>
      </c>
      <c r="J292" t="s">
        <v>6</v>
      </c>
      <c r="L292" t="s">
        <v>773</v>
      </c>
      <c r="M292" t="s">
        <v>49</v>
      </c>
      <c r="N292">
        <v>1.3733186342961511E-2</v>
      </c>
      <c r="O292" t="s">
        <v>6</v>
      </c>
    </row>
    <row r="293" spans="2:15" x14ac:dyDescent="0.45">
      <c r="B293" t="s">
        <v>771</v>
      </c>
      <c r="C293" t="s">
        <v>50</v>
      </c>
      <c r="D293">
        <v>9.7190541063042887E-4</v>
      </c>
      <c r="E293" t="s">
        <v>6</v>
      </c>
      <c r="G293" t="s">
        <v>772</v>
      </c>
      <c r="H293" t="s">
        <v>50</v>
      </c>
      <c r="I293">
        <v>7.695748883244616E-3</v>
      </c>
      <c r="J293" t="s">
        <v>6</v>
      </c>
      <c r="L293" t="s">
        <v>773</v>
      </c>
      <c r="M293" t="s">
        <v>50</v>
      </c>
      <c r="N293">
        <v>1.3291772086386018E-2</v>
      </c>
      <c r="O293" t="s">
        <v>6</v>
      </c>
    </row>
    <row r="294" spans="2:15" x14ac:dyDescent="0.45">
      <c r="B294" t="s">
        <v>771</v>
      </c>
      <c r="C294" t="s">
        <v>51</v>
      </c>
      <c r="D294">
        <v>1.9930270402058196E-2</v>
      </c>
      <c r="E294" t="s">
        <v>6</v>
      </c>
      <c r="G294" t="s">
        <v>772</v>
      </c>
      <c r="H294" t="s">
        <v>51</v>
      </c>
      <c r="I294">
        <v>5.2094984616263542E-3</v>
      </c>
      <c r="J294" t="s">
        <v>6</v>
      </c>
      <c r="L294" t="s">
        <v>773</v>
      </c>
      <c r="M294" t="s">
        <v>51</v>
      </c>
      <c r="N294">
        <v>1.2354866898123923E-2</v>
      </c>
      <c r="O294" t="s">
        <v>6</v>
      </c>
    </row>
    <row r="295" spans="2:15" x14ac:dyDescent="0.45">
      <c r="B295" t="s">
        <v>771</v>
      </c>
      <c r="C295" t="s">
        <v>52</v>
      </c>
      <c r="D295">
        <v>4.1485720897119278E-2</v>
      </c>
      <c r="E295" t="s">
        <v>6</v>
      </c>
      <c r="G295" t="s">
        <v>772</v>
      </c>
      <c r="H295" t="s">
        <v>52</v>
      </c>
      <c r="I295">
        <v>4.8104743056531099E-3</v>
      </c>
      <c r="J295" t="s">
        <v>6</v>
      </c>
      <c r="L295" t="s">
        <v>773</v>
      </c>
      <c r="M295" t="s">
        <v>52</v>
      </c>
      <c r="N295">
        <v>1.1896268731827553E-2</v>
      </c>
      <c r="O295" t="s">
        <v>6</v>
      </c>
    </row>
    <row r="296" spans="2:15" x14ac:dyDescent="0.45">
      <c r="B296" t="s">
        <v>771</v>
      </c>
      <c r="C296" t="s">
        <v>53</v>
      </c>
      <c r="D296">
        <v>4.9459356129189301E-2</v>
      </c>
      <c r="E296" t="s">
        <v>6</v>
      </c>
      <c r="G296" t="s">
        <v>772</v>
      </c>
      <c r="H296" t="s">
        <v>53</v>
      </c>
      <c r="I296">
        <v>6.0410845056772895E-3</v>
      </c>
      <c r="J296" t="s">
        <v>6</v>
      </c>
      <c r="L296" t="s">
        <v>773</v>
      </c>
      <c r="M296" t="s">
        <v>53</v>
      </c>
      <c r="N296">
        <v>1.1874930449464857E-2</v>
      </c>
      <c r="O296" t="s">
        <v>6</v>
      </c>
    </row>
    <row r="297" spans="2:15" x14ac:dyDescent="0.45">
      <c r="B297" t="s">
        <v>771</v>
      </c>
      <c r="C297" t="s">
        <v>54</v>
      </c>
      <c r="D297">
        <v>4.1662025120837651E-2</v>
      </c>
      <c r="E297" t="s">
        <v>6</v>
      </c>
      <c r="G297" t="s">
        <v>772</v>
      </c>
      <c r="H297" t="s">
        <v>54</v>
      </c>
      <c r="I297">
        <v>6.8518087840694327E-3</v>
      </c>
      <c r="J297" t="s">
        <v>6</v>
      </c>
      <c r="L297" t="s">
        <v>773</v>
      </c>
      <c r="M297" t="s">
        <v>54</v>
      </c>
      <c r="N297">
        <v>1.2355440780844412E-2</v>
      </c>
      <c r="O297" t="s">
        <v>6</v>
      </c>
    </row>
    <row r="298" spans="2:15" x14ac:dyDescent="0.45">
      <c r="B298" t="s">
        <v>771</v>
      </c>
      <c r="C298" t="s">
        <v>55</v>
      </c>
      <c r="D298">
        <v>2.0774701407071515E-2</v>
      </c>
      <c r="E298" t="s">
        <v>6</v>
      </c>
      <c r="G298" t="s">
        <v>772</v>
      </c>
      <c r="H298" t="s">
        <v>55</v>
      </c>
      <c r="I298">
        <v>6.4566898953707054E-3</v>
      </c>
      <c r="J298" t="s">
        <v>6</v>
      </c>
      <c r="L298" t="s">
        <v>773</v>
      </c>
      <c r="M298" t="s">
        <v>55</v>
      </c>
      <c r="N298">
        <v>1.2985984743533231E-2</v>
      </c>
      <c r="O298" t="s">
        <v>6</v>
      </c>
    </row>
    <row r="299" spans="2:15" x14ac:dyDescent="0.45">
      <c r="B299" t="s">
        <v>771</v>
      </c>
      <c r="C299" t="s">
        <v>56</v>
      </c>
      <c r="D299">
        <v>1.6366879372410204E-3</v>
      </c>
      <c r="E299" t="s">
        <v>6</v>
      </c>
      <c r="G299" t="s">
        <v>772</v>
      </c>
      <c r="H299" t="s">
        <v>56</v>
      </c>
      <c r="I299">
        <v>7.3662391166580349E-3</v>
      </c>
      <c r="J299" t="s">
        <v>6</v>
      </c>
      <c r="L299" t="s">
        <v>773</v>
      </c>
      <c r="M299" t="s">
        <v>56</v>
      </c>
      <c r="N299">
        <v>1.375831754020615E-2</v>
      </c>
      <c r="O299" t="s">
        <v>6</v>
      </c>
    </row>
    <row r="300" spans="2:15" x14ac:dyDescent="0.45">
      <c r="B300" t="s">
        <v>771</v>
      </c>
      <c r="C300" t="s">
        <v>57</v>
      </c>
      <c r="D300">
        <v>0</v>
      </c>
      <c r="E300" t="s">
        <v>6</v>
      </c>
      <c r="G300" t="s">
        <v>772</v>
      </c>
      <c r="H300" t="s">
        <v>57</v>
      </c>
      <c r="I300">
        <v>1.3291092379128696E-2</v>
      </c>
      <c r="J300" t="s">
        <v>6</v>
      </c>
      <c r="L300" t="s">
        <v>773</v>
      </c>
      <c r="M300" t="s">
        <v>57</v>
      </c>
      <c r="N300">
        <v>2.1451487143392494E-2</v>
      </c>
      <c r="O300" t="s">
        <v>6</v>
      </c>
    </row>
    <row r="301" spans="2:15" x14ac:dyDescent="0.45">
      <c r="B301" t="s">
        <v>771</v>
      </c>
      <c r="C301" t="s">
        <v>58</v>
      </c>
      <c r="D301">
        <v>0</v>
      </c>
      <c r="E301" t="s">
        <v>6</v>
      </c>
      <c r="G301" t="s">
        <v>772</v>
      </c>
      <c r="H301" t="s">
        <v>58</v>
      </c>
      <c r="I301">
        <v>4.1387075771117818E-2</v>
      </c>
      <c r="J301" t="s">
        <v>6</v>
      </c>
      <c r="L301" t="s">
        <v>773</v>
      </c>
      <c r="M301" t="s">
        <v>58</v>
      </c>
      <c r="N301">
        <v>4.3480089061954164E-2</v>
      </c>
      <c r="O301" t="s">
        <v>6</v>
      </c>
    </row>
    <row r="302" spans="2:15" x14ac:dyDescent="0.45">
      <c r="B302" t="s">
        <v>771</v>
      </c>
      <c r="C302" t="s">
        <v>59</v>
      </c>
      <c r="D302">
        <v>0</v>
      </c>
      <c r="E302" t="s">
        <v>6</v>
      </c>
      <c r="G302" t="s">
        <v>772</v>
      </c>
      <c r="H302" t="s">
        <v>59</v>
      </c>
      <c r="I302">
        <v>1.574560070383894E-2</v>
      </c>
      <c r="J302" t="s">
        <v>6</v>
      </c>
      <c r="L302" t="s">
        <v>773</v>
      </c>
      <c r="M302" t="s">
        <v>59</v>
      </c>
      <c r="N302">
        <v>1.7510000489727173E-2</v>
      </c>
      <c r="O302" t="s">
        <v>6</v>
      </c>
    </row>
    <row r="303" spans="2:15" x14ac:dyDescent="0.45">
      <c r="B303" t="s">
        <v>771</v>
      </c>
      <c r="C303" t="s">
        <v>60</v>
      </c>
      <c r="D303">
        <v>0</v>
      </c>
      <c r="E303" t="s">
        <v>6</v>
      </c>
      <c r="G303" t="s">
        <v>772</v>
      </c>
      <c r="H303" t="s">
        <v>60</v>
      </c>
      <c r="I303">
        <v>1.4610966141594094E-2</v>
      </c>
      <c r="J303" t="s">
        <v>6</v>
      </c>
      <c r="L303" t="s">
        <v>773</v>
      </c>
      <c r="M303" t="s">
        <v>60</v>
      </c>
      <c r="N303">
        <v>1.716428363214036E-2</v>
      </c>
      <c r="O303" t="s">
        <v>6</v>
      </c>
    </row>
    <row r="304" spans="2:15" x14ac:dyDescent="0.45">
      <c r="B304" t="s">
        <v>771</v>
      </c>
      <c r="C304" t="s">
        <v>61</v>
      </c>
      <c r="D304">
        <v>7.8894477287717521E-3</v>
      </c>
      <c r="E304" t="s">
        <v>6</v>
      </c>
      <c r="G304" t="s">
        <v>772</v>
      </c>
      <c r="H304" t="s">
        <v>61</v>
      </c>
      <c r="I304">
        <v>1.297621994183736E-2</v>
      </c>
      <c r="J304" t="s">
        <v>6</v>
      </c>
      <c r="L304" t="s">
        <v>773</v>
      </c>
      <c r="M304" t="s">
        <v>61</v>
      </c>
      <c r="N304">
        <v>1.656464455046798E-2</v>
      </c>
      <c r="O304" t="s">
        <v>6</v>
      </c>
    </row>
    <row r="305" spans="2:15" x14ac:dyDescent="0.45">
      <c r="B305" t="s">
        <v>771</v>
      </c>
      <c r="C305" t="s">
        <v>62</v>
      </c>
      <c r="D305">
        <v>2.7923262084336039E-2</v>
      </c>
      <c r="E305" t="s">
        <v>6</v>
      </c>
      <c r="G305" t="s">
        <v>772</v>
      </c>
      <c r="H305" t="s">
        <v>62</v>
      </c>
      <c r="I305">
        <v>1.1557329392841861E-2</v>
      </c>
      <c r="J305" t="s">
        <v>6</v>
      </c>
      <c r="L305" t="s">
        <v>773</v>
      </c>
      <c r="M305" t="s">
        <v>62</v>
      </c>
      <c r="N305">
        <v>1.5746048156744866E-2</v>
      </c>
      <c r="O305" t="s">
        <v>6</v>
      </c>
    </row>
    <row r="306" spans="2:15" x14ac:dyDescent="0.45">
      <c r="B306" t="s">
        <v>771</v>
      </c>
      <c r="C306" t="s">
        <v>63</v>
      </c>
      <c r="D306">
        <v>3.6630659800593872E-2</v>
      </c>
      <c r="E306" t="s">
        <v>6</v>
      </c>
      <c r="G306" t="s">
        <v>772</v>
      </c>
      <c r="H306" t="s">
        <v>63</v>
      </c>
      <c r="I306">
        <v>1.3753708536715698E-2</v>
      </c>
      <c r="J306" t="s">
        <v>6</v>
      </c>
      <c r="L306" t="s">
        <v>773</v>
      </c>
      <c r="M306" t="s">
        <v>63</v>
      </c>
      <c r="N306">
        <v>1.5456428747493204E-2</v>
      </c>
      <c r="O306" t="s">
        <v>6</v>
      </c>
    </row>
    <row r="307" spans="2:15" x14ac:dyDescent="0.45">
      <c r="B307" t="s">
        <v>771</v>
      </c>
      <c r="C307" t="s">
        <v>64</v>
      </c>
      <c r="D307">
        <v>2.9986180688670153E-2</v>
      </c>
      <c r="E307" t="s">
        <v>6</v>
      </c>
      <c r="G307" t="s">
        <v>772</v>
      </c>
      <c r="H307" t="s">
        <v>64</v>
      </c>
      <c r="I307">
        <v>1.4233946794447167E-2</v>
      </c>
      <c r="J307" t="s">
        <v>6</v>
      </c>
      <c r="L307" t="s">
        <v>773</v>
      </c>
      <c r="M307" t="s">
        <v>64</v>
      </c>
      <c r="N307">
        <v>1.5839143273903945E-2</v>
      </c>
      <c r="O307" t="s">
        <v>6</v>
      </c>
    </row>
    <row r="308" spans="2:15" x14ac:dyDescent="0.45">
      <c r="B308" t="s">
        <v>771</v>
      </c>
      <c r="C308" t="s">
        <v>65</v>
      </c>
      <c r="D308">
        <v>1.1115517055144131E-2</v>
      </c>
      <c r="E308" t="s">
        <v>6</v>
      </c>
      <c r="G308" t="s">
        <v>772</v>
      </c>
      <c r="H308" t="s">
        <v>65</v>
      </c>
      <c r="I308">
        <v>1.4378500931049937E-2</v>
      </c>
      <c r="J308" t="s">
        <v>6</v>
      </c>
      <c r="L308" t="s">
        <v>773</v>
      </c>
      <c r="M308" t="s">
        <v>65</v>
      </c>
      <c r="N308">
        <v>1.6481604591691391E-2</v>
      </c>
      <c r="O308" t="s">
        <v>6</v>
      </c>
    </row>
    <row r="309" spans="2:15" x14ac:dyDescent="0.45">
      <c r="B309" t="s">
        <v>771</v>
      </c>
      <c r="C309" t="s">
        <v>66</v>
      </c>
      <c r="D309">
        <v>0</v>
      </c>
      <c r="E309" t="s">
        <v>6</v>
      </c>
      <c r="G309" t="s">
        <v>772</v>
      </c>
      <c r="H309" t="s">
        <v>66</v>
      </c>
      <c r="I309">
        <v>1.7729768227506909E-2</v>
      </c>
      <c r="J309" t="s">
        <v>6</v>
      </c>
      <c r="L309" t="s">
        <v>773</v>
      </c>
      <c r="M309" t="s">
        <v>66</v>
      </c>
      <c r="N309">
        <v>1.6845167409823877E-2</v>
      </c>
      <c r="O309" t="s">
        <v>6</v>
      </c>
    </row>
    <row r="310" spans="2:15" x14ac:dyDescent="0.45">
      <c r="B310" t="s">
        <v>771</v>
      </c>
      <c r="C310" t="s">
        <v>67</v>
      </c>
      <c r="D310">
        <v>0</v>
      </c>
      <c r="E310" t="s">
        <v>6</v>
      </c>
      <c r="G310" t="s">
        <v>772</v>
      </c>
      <c r="H310" t="s">
        <v>67</v>
      </c>
      <c r="I310">
        <v>2.7644784355210544E-2</v>
      </c>
      <c r="J310" t="s">
        <v>6</v>
      </c>
      <c r="L310" t="s">
        <v>773</v>
      </c>
      <c r="M310" t="s">
        <v>67</v>
      </c>
      <c r="N310">
        <v>2.5709810992015525E-2</v>
      </c>
      <c r="O310" t="s">
        <v>6</v>
      </c>
    </row>
    <row r="311" spans="2:15" x14ac:dyDescent="0.45">
      <c r="B311" t="s">
        <v>774</v>
      </c>
      <c r="C311" t="s">
        <v>5</v>
      </c>
      <c r="D311">
        <v>0</v>
      </c>
      <c r="E311" t="s">
        <v>6</v>
      </c>
      <c r="G311" t="s">
        <v>775</v>
      </c>
      <c r="H311" t="s">
        <v>5</v>
      </c>
      <c r="I311">
        <v>4.5753748758720833E-2</v>
      </c>
      <c r="J311" t="s">
        <v>6</v>
      </c>
      <c r="L311" t="s">
        <v>776</v>
      </c>
      <c r="M311" t="s">
        <v>5</v>
      </c>
      <c r="N311">
        <v>5.2383388233686094E-2</v>
      </c>
      <c r="O311" t="s">
        <v>6</v>
      </c>
    </row>
    <row r="312" spans="2:15" x14ac:dyDescent="0.45">
      <c r="B312" t="s">
        <v>774</v>
      </c>
      <c r="C312" t="s">
        <v>9</v>
      </c>
      <c r="D312">
        <v>0</v>
      </c>
      <c r="E312" t="s">
        <v>6</v>
      </c>
      <c r="G312" t="s">
        <v>775</v>
      </c>
      <c r="H312" t="s">
        <v>9</v>
      </c>
      <c r="I312">
        <v>1.6934279119784245E-2</v>
      </c>
      <c r="J312" t="s">
        <v>6</v>
      </c>
      <c r="L312" t="s">
        <v>776</v>
      </c>
      <c r="M312" t="s">
        <v>9</v>
      </c>
      <c r="N312">
        <v>2.0683148170573002E-2</v>
      </c>
      <c r="O312" t="s">
        <v>6</v>
      </c>
    </row>
    <row r="313" spans="2:15" x14ac:dyDescent="0.45">
      <c r="B313" t="s">
        <v>774</v>
      </c>
      <c r="C313" t="s">
        <v>10</v>
      </c>
      <c r="D313">
        <v>0</v>
      </c>
      <c r="E313" t="s">
        <v>6</v>
      </c>
      <c r="G313" t="s">
        <v>775</v>
      </c>
      <c r="H313" t="s">
        <v>10</v>
      </c>
      <c r="I313">
        <v>1.7069771315184053E-2</v>
      </c>
      <c r="J313" t="s">
        <v>6</v>
      </c>
      <c r="L313" t="s">
        <v>776</v>
      </c>
      <c r="M313" t="s">
        <v>10</v>
      </c>
      <c r="N313">
        <v>2.156168397949575E-2</v>
      </c>
      <c r="O313" t="s">
        <v>6</v>
      </c>
    </row>
    <row r="314" spans="2:15" x14ac:dyDescent="0.45">
      <c r="B314" t="s">
        <v>774</v>
      </c>
      <c r="C314" t="s">
        <v>11</v>
      </c>
      <c r="D314">
        <v>5.3494027456368592E-3</v>
      </c>
      <c r="E314" t="s">
        <v>6</v>
      </c>
      <c r="G314" t="s">
        <v>775</v>
      </c>
      <c r="H314" t="s">
        <v>11</v>
      </c>
      <c r="I314">
        <v>1.5245807261023736E-2</v>
      </c>
      <c r="J314" t="s">
        <v>6</v>
      </c>
      <c r="L314" t="s">
        <v>776</v>
      </c>
      <c r="M314" t="s">
        <v>11</v>
      </c>
      <c r="N314">
        <v>2.1425500655630546E-2</v>
      </c>
      <c r="O314" t="s">
        <v>6</v>
      </c>
    </row>
    <row r="315" spans="2:15" x14ac:dyDescent="0.45">
      <c r="B315" t="s">
        <v>774</v>
      </c>
      <c r="C315" t="s">
        <v>12</v>
      </c>
      <c r="D315">
        <v>2.4987544233466157E-2</v>
      </c>
      <c r="E315" t="s">
        <v>6</v>
      </c>
      <c r="G315" t="s">
        <v>775</v>
      </c>
      <c r="H315" t="s">
        <v>12</v>
      </c>
      <c r="I315">
        <v>1.5264716839239603E-2</v>
      </c>
      <c r="J315" t="s">
        <v>6</v>
      </c>
      <c r="L315" t="s">
        <v>776</v>
      </c>
      <c r="M315" t="s">
        <v>12</v>
      </c>
      <c r="N315">
        <v>2.1920702644513568E-2</v>
      </c>
      <c r="O315" t="s">
        <v>6</v>
      </c>
    </row>
    <row r="316" spans="2:15" x14ac:dyDescent="0.45">
      <c r="B316" t="s">
        <v>774</v>
      </c>
      <c r="C316" t="s">
        <v>13</v>
      </c>
      <c r="D316">
        <v>3.4446344062441153E-2</v>
      </c>
      <c r="E316" t="s">
        <v>6</v>
      </c>
      <c r="G316" t="s">
        <v>775</v>
      </c>
      <c r="H316" t="s">
        <v>13</v>
      </c>
      <c r="I316">
        <v>1.833144671444354E-2</v>
      </c>
      <c r="J316" t="s">
        <v>6</v>
      </c>
      <c r="L316" t="s">
        <v>776</v>
      </c>
      <c r="M316" t="s">
        <v>13</v>
      </c>
      <c r="N316">
        <v>2.2264610973357354E-2</v>
      </c>
      <c r="O316" t="s">
        <v>6</v>
      </c>
    </row>
    <row r="317" spans="2:15" x14ac:dyDescent="0.45">
      <c r="B317" t="s">
        <v>774</v>
      </c>
      <c r="C317" t="s">
        <v>14</v>
      </c>
      <c r="D317">
        <v>2.9970593758783703E-2</v>
      </c>
      <c r="E317" t="s">
        <v>6</v>
      </c>
      <c r="G317" t="s">
        <v>775</v>
      </c>
      <c r="H317" t="s">
        <v>14</v>
      </c>
      <c r="I317">
        <v>1.9573275894817711E-2</v>
      </c>
      <c r="J317" t="s">
        <v>6</v>
      </c>
      <c r="L317" t="s">
        <v>776</v>
      </c>
      <c r="M317" t="s">
        <v>14</v>
      </c>
      <c r="N317">
        <v>2.3354091985930494E-2</v>
      </c>
      <c r="O317" t="s">
        <v>6</v>
      </c>
    </row>
    <row r="318" spans="2:15" x14ac:dyDescent="0.45">
      <c r="B318" t="s">
        <v>774</v>
      </c>
      <c r="C318" t="s">
        <v>15</v>
      </c>
      <c r="D318">
        <v>1.4648974714801571E-2</v>
      </c>
      <c r="E318" t="s">
        <v>6</v>
      </c>
      <c r="G318" t="s">
        <v>775</v>
      </c>
      <c r="H318" t="s">
        <v>15</v>
      </c>
      <c r="I318">
        <v>2.0408533420861168E-2</v>
      </c>
      <c r="J318" t="s">
        <v>6</v>
      </c>
      <c r="L318" t="s">
        <v>776</v>
      </c>
      <c r="M318" t="s">
        <v>15</v>
      </c>
      <c r="N318">
        <v>2.510364526845214E-2</v>
      </c>
      <c r="O318" t="s">
        <v>6</v>
      </c>
    </row>
    <row r="319" spans="2:15" x14ac:dyDescent="0.45">
      <c r="B319" t="s">
        <v>774</v>
      </c>
      <c r="C319" t="s">
        <v>16</v>
      </c>
      <c r="D319">
        <v>6.9969096223494373E-4</v>
      </c>
      <c r="E319" t="s">
        <v>6</v>
      </c>
      <c r="G319" t="s">
        <v>775</v>
      </c>
      <c r="H319" t="s">
        <v>16</v>
      </c>
      <c r="I319">
        <v>2.2242157671090779E-2</v>
      </c>
      <c r="J319" t="s">
        <v>6</v>
      </c>
      <c r="L319" t="s">
        <v>776</v>
      </c>
      <c r="M319" t="s">
        <v>16</v>
      </c>
      <c r="N319">
        <v>2.4345800479478527E-2</v>
      </c>
      <c r="O319" t="s">
        <v>6</v>
      </c>
    </row>
    <row r="320" spans="2:15" x14ac:dyDescent="0.45">
      <c r="B320" t="s">
        <v>774</v>
      </c>
      <c r="C320" t="s">
        <v>17</v>
      </c>
      <c r="D320">
        <v>0</v>
      </c>
      <c r="E320" t="s">
        <v>6</v>
      </c>
      <c r="G320" t="s">
        <v>775</v>
      </c>
      <c r="H320" t="s">
        <v>17</v>
      </c>
      <c r="I320">
        <v>3.0851016309418222E-2</v>
      </c>
      <c r="J320" t="s">
        <v>6</v>
      </c>
      <c r="L320" t="s">
        <v>776</v>
      </c>
      <c r="M320" t="s">
        <v>17</v>
      </c>
      <c r="N320">
        <v>3.3329857274849571E-2</v>
      </c>
      <c r="O320" t="s">
        <v>6</v>
      </c>
    </row>
    <row r="321" spans="2:15" x14ac:dyDescent="0.45">
      <c r="B321" t="s">
        <v>774</v>
      </c>
      <c r="C321" t="s">
        <v>18</v>
      </c>
      <c r="D321">
        <v>0</v>
      </c>
      <c r="E321" t="s">
        <v>6</v>
      </c>
      <c r="G321" t="s">
        <v>775</v>
      </c>
      <c r="H321" t="s">
        <v>18</v>
      </c>
      <c r="I321">
        <v>5.1034750368563406E-2</v>
      </c>
      <c r="J321" t="s">
        <v>6</v>
      </c>
      <c r="L321" t="s">
        <v>776</v>
      </c>
      <c r="M321" t="s">
        <v>18</v>
      </c>
      <c r="N321">
        <v>4.2967951601895232E-2</v>
      </c>
      <c r="O321" t="s">
        <v>6</v>
      </c>
    </row>
    <row r="322" spans="2:15" x14ac:dyDescent="0.45">
      <c r="B322" t="s">
        <v>774</v>
      </c>
      <c r="C322" t="s">
        <v>19</v>
      </c>
      <c r="D322">
        <v>0</v>
      </c>
      <c r="E322" t="s">
        <v>6</v>
      </c>
      <c r="G322" t="s">
        <v>775</v>
      </c>
      <c r="H322" t="s">
        <v>19</v>
      </c>
      <c r="I322">
        <v>1.812713454650134E-2</v>
      </c>
      <c r="J322" t="s">
        <v>6</v>
      </c>
      <c r="L322" t="s">
        <v>776</v>
      </c>
      <c r="M322" t="s">
        <v>19</v>
      </c>
      <c r="N322">
        <v>1.9304080573508374E-2</v>
      </c>
      <c r="O322" t="s">
        <v>6</v>
      </c>
    </row>
    <row r="323" spans="2:15" x14ac:dyDescent="0.45">
      <c r="B323" t="s">
        <v>774</v>
      </c>
      <c r="C323" t="s">
        <v>20</v>
      </c>
      <c r="D323">
        <v>9.131338748944376E-4</v>
      </c>
      <c r="E323" t="s">
        <v>6</v>
      </c>
      <c r="G323" t="s">
        <v>775</v>
      </c>
      <c r="H323" t="s">
        <v>20</v>
      </c>
      <c r="I323">
        <v>1.7107960002214654E-2</v>
      </c>
      <c r="J323" t="s">
        <v>6</v>
      </c>
      <c r="L323" t="s">
        <v>776</v>
      </c>
      <c r="M323" t="s">
        <v>20</v>
      </c>
      <c r="N323">
        <v>1.9541081978243616E-2</v>
      </c>
      <c r="O323" t="s">
        <v>6</v>
      </c>
    </row>
    <row r="324" spans="2:15" x14ac:dyDescent="0.45">
      <c r="B324" t="s">
        <v>774</v>
      </c>
      <c r="C324" t="s">
        <v>21</v>
      </c>
      <c r="D324">
        <v>1.6680521751831649E-2</v>
      </c>
      <c r="E324" t="s">
        <v>6</v>
      </c>
      <c r="G324" t="s">
        <v>775</v>
      </c>
      <c r="H324" t="s">
        <v>21</v>
      </c>
      <c r="I324">
        <v>1.806920099008676E-2</v>
      </c>
      <c r="J324" t="s">
        <v>6</v>
      </c>
      <c r="L324" t="s">
        <v>776</v>
      </c>
      <c r="M324" t="s">
        <v>21</v>
      </c>
      <c r="N324">
        <v>1.8736784205251003E-2</v>
      </c>
      <c r="O324" t="s">
        <v>6</v>
      </c>
    </row>
    <row r="325" spans="2:15" x14ac:dyDescent="0.45">
      <c r="B325" t="s">
        <v>774</v>
      </c>
      <c r="C325" t="s">
        <v>22</v>
      </c>
      <c r="D325">
        <v>3.5972140501781519E-2</v>
      </c>
      <c r="E325" t="s">
        <v>6</v>
      </c>
      <c r="G325" t="s">
        <v>775</v>
      </c>
      <c r="H325" t="s">
        <v>22</v>
      </c>
      <c r="I325">
        <v>2.1640937672891419E-2</v>
      </c>
      <c r="J325" t="s">
        <v>6</v>
      </c>
      <c r="L325" t="s">
        <v>776</v>
      </c>
      <c r="M325" t="s">
        <v>22</v>
      </c>
      <c r="N325">
        <v>2.0854623577121142E-2</v>
      </c>
      <c r="O325" t="s">
        <v>6</v>
      </c>
    </row>
    <row r="326" spans="2:15" x14ac:dyDescent="0.45">
      <c r="B326" t="s">
        <v>774</v>
      </c>
      <c r="C326" t="s">
        <v>23</v>
      </c>
      <c r="D326">
        <v>4.330866100188898E-2</v>
      </c>
      <c r="E326" t="s">
        <v>6</v>
      </c>
      <c r="G326" t="s">
        <v>775</v>
      </c>
      <c r="H326" t="s">
        <v>23</v>
      </c>
      <c r="I326">
        <v>2.5951663828031359E-2</v>
      </c>
      <c r="J326" t="s">
        <v>6</v>
      </c>
      <c r="L326" t="s">
        <v>776</v>
      </c>
      <c r="M326" t="s">
        <v>23</v>
      </c>
      <c r="N326">
        <v>2.5130506109512629E-2</v>
      </c>
      <c r="O326" t="s">
        <v>6</v>
      </c>
    </row>
    <row r="327" spans="2:15" x14ac:dyDescent="0.45">
      <c r="B327" t="s">
        <v>774</v>
      </c>
      <c r="C327" t="s">
        <v>24</v>
      </c>
      <c r="D327">
        <v>3.8706413203728279E-2</v>
      </c>
      <c r="E327" t="s">
        <v>6</v>
      </c>
      <c r="G327" t="s">
        <v>775</v>
      </c>
      <c r="H327" t="s">
        <v>24</v>
      </c>
      <c r="I327">
        <v>2.7972778112801484E-2</v>
      </c>
      <c r="J327" t="s">
        <v>6</v>
      </c>
      <c r="L327" t="s">
        <v>776</v>
      </c>
      <c r="M327" t="s">
        <v>24</v>
      </c>
      <c r="N327">
        <v>2.775938699400908E-2</v>
      </c>
      <c r="O327" t="s">
        <v>6</v>
      </c>
    </row>
    <row r="328" spans="2:15" x14ac:dyDescent="0.45">
      <c r="B328" t="s">
        <v>774</v>
      </c>
      <c r="C328" t="s">
        <v>25</v>
      </c>
      <c r="D328">
        <v>2.2988148672000622E-2</v>
      </c>
      <c r="E328" t="s">
        <v>6</v>
      </c>
      <c r="G328" t="s">
        <v>775</v>
      </c>
      <c r="H328" t="s">
        <v>25</v>
      </c>
      <c r="I328">
        <v>2.6873348725205574E-2</v>
      </c>
      <c r="J328" t="s">
        <v>6</v>
      </c>
      <c r="L328" t="s">
        <v>776</v>
      </c>
      <c r="M328" t="s">
        <v>25</v>
      </c>
      <c r="N328">
        <v>2.5557382361998927E-2</v>
      </c>
      <c r="O328" t="s">
        <v>6</v>
      </c>
    </row>
    <row r="329" spans="2:15" x14ac:dyDescent="0.45">
      <c r="B329" t="s">
        <v>774</v>
      </c>
      <c r="C329" t="s">
        <v>26</v>
      </c>
      <c r="D329">
        <v>3.8863206384077966E-3</v>
      </c>
      <c r="E329" t="s">
        <v>6</v>
      </c>
      <c r="G329" t="s">
        <v>775</v>
      </c>
      <c r="H329" t="s">
        <v>26</v>
      </c>
      <c r="I329">
        <v>2.4308924869632733E-2</v>
      </c>
      <c r="J329" t="s">
        <v>6</v>
      </c>
      <c r="L329" t="s">
        <v>776</v>
      </c>
      <c r="M329" t="s">
        <v>26</v>
      </c>
      <c r="N329">
        <v>2.101821728506479E-2</v>
      </c>
      <c r="O329" t="s">
        <v>6</v>
      </c>
    </row>
    <row r="330" spans="2:15" x14ac:dyDescent="0.45">
      <c r="B330" t="s">
        <v>774</v>
      </c>
      <c r="C330" t="s">
        <v>27</v>
      </c>
      <c r="D330">
        <v>0</v>
      </c>
      <c r="E330" t="s">
        <v>6</v>
      </c>
      <c r="G330" t="s">
        <v>775</v>
      </c>
      <c r="H330" t="s">
        <v>27</v>
      </c>
      <c r="I330">
        <v>3.4577383957854271E-2</v>
      </c>
      <c r="J330" t="s">
        <v>6</v>
      </c>
      <c r="L330" t="s">
        <v>776</v>
      </c>
      <c r="M330" t="s">
        <v>27</v>
      </c>
      <c r="N330">
        <v>2.5010081770078369E-2</v>
      </c>
      <c r="O330" t="s">
        <v>6</v>
      </c>
    </row>
    <row r="331" spans="2:15" x14ac:dyDescent="0.45">
      <c r="B331" t="s">
        <v>774</v>
      </c>
      <c r="C331" t="s">
        <v>28</v>
      </c>
      <c r="D331">
        <v>0</v>
      </c>
      <c r="E331" t="s">
        <v>6</v>
      </c>
      <c r="G331" t="s">
        <v>775</v>
      </c>
      <c r="H331" t="s">
        <v>28</v>
      </c>
      <c r="I331">
        <v>3.5323115801711671E-2</v>
      </c>
      <c r="J331" t="s">
        <v>6</v>
      </c>
      <c r="L331" t="s">
        <v>776</v>
      </c>
      <c r="M331" t="s">
        <v>28</v>
      </c>
      <c r="N331">
        <v>2.181101872359734E-2</v>
      </c>
      <c r="O331" t="s">
        <v>6</v>
      </c>
    </row>
    <row r="332" spans="2:15" x14ac:dyDescent="0.45">
      <c r="B332" t="s">
        <v>774</v>
      </c>
      <c r="C332" t="s">
        <v>29</v>
      </c>
      <c r="D332">
        <v>0</v>
      </c>
      <c r="E332" t="s">
        <v>6</v>
      </c>
      <c r="G332" t="s">
        <v>775</v>
      </c>
      <c r="H332" t="s">
        <v>29</v>
      </c>
      <c r="I332">
        <v>1.3785867338258951E-2</v>
      </c>
      <c r="J332" t="s">
        <v>6</v>
      </c>
      <c r="L332" t="s">
        <v>776</v>
      </c>
      <c r="M332" t="s">
        <v>29</v>
      </c>
      <c r="N332">
        <v>9.6085622276333958E-3</v>
      </c>
      <c r="O332" t="s">
        <v>6</v>
      </c>
    </row>
    <row r="333" spans="2:15" x14ac:dyDescent="0.45">
      <c r="B333" t="s">
        <v>774</v>
      </c>
      <c r="C333" t="s">
        <v>30</v>
      </c>
      <c r="D333">
        <v>4.0618075771750566E-3</v>
      </c>
      <c r="E333" t="s">
        <v>6</v>
      </c>
      <c r="G333" t="s">
        <v>775</v>
      </c>
      <c r="H333" t="s">
        <v>30</v>
      </c>
      <c r="I333">
        <v>1.0779978514382236E-2</v>
      </c>
      <c r="J333" t="s">
        <v>6</v>
      </c>
      <c r="L333" t="s">
        <v>776</v>
      </c>
      <c r="M333" t="s">
        <v>30</v>
      </c>
      <c r="N333">
        <v>8.871912639949301E-3</v>
      </c>
      <c r="O333" t="s">
        <v>6</v>
      </c>
    </row>
    <row r="334" spans="2:15" x14ac:dyDescent="0.45">
      <c r="B334" t="s">
        <v>774</v>
      </c>
      <c r="C334" t="s">
        <v>31</v>
      </c>
      <c r="D334">
        <v>2.4771283761805724E-2</v>
      </c>
      <c r="E334" t="s">
        <v>6</v>
      </c>
      <c r="G334" t="s">
        <v>775</v>
      </c>
      <c r="H334" t="s">
        <v>31</v>
      </c>
      <c r="I334">
        <v>8.3183017636203511E-3</v>
      </c>
      <c r="J334" t="s">
        <v>6</v>
      </c>
      <c r="L334" t="s">
        <v>776</v>
      </c>
      <c r="M334" t="s">
        <v>31</v>
      </c>
      <c r="N334">
        <v>7.8818992315969234E-3</v>
      </c>
      <c r="O334" t="s">
        <v>6</v>
      </c>
    </row>
    <row r="335" spans="2:15" x14ac:dyDescent="0.45">
      <c r="B335" t="s">
        <v>774</v>
      </c>
      <c r="C335" t="s">
        <v>32</v>
      </c>
      <c r="D335">
        <v>4.4091610365648563E-2</v>
      </c>
      <c r="E335" t="s">
        <v>6</v>
      </c>
      <c r="G335" t="s">
        <v>775</v>
      </c>
      <c r="H335" t="s">
        <v>32</v>
      </c>
      <c r="I335">
        <v>8.3512943930613096E-3</v>
      </c>
      <c r="J335" t="s">
        <v>6</v>
      </c>
      <c r="L335" t="s">
        <v>776</v>
      </c>
      <c r="M335" t="s">
        <v>32</v>
      </c>
      <c r="N335">
        <v>9.5892836889819796E-3</v>
      </c>
      <c r="O335" t="s">
        <v>6</v>
      </c>
    </row>
    <row r="336" spans="2:15" x14ac:dyDescent="0.45">
      <c r="B336" t="s">
        <v>774</v>
      </c>
      <c r="C336" t="s">
        <v>33</v>
      </c>
      <c r="D336">
        <v>5.2288023899181753E-2</v>
      </c>
      <c r="E336" t="s">
        <v>6</v>
      </c>
      <c r="G336" t="s">
        <v>775</v>
      </c>
      <c r="H336" t="s">
        <v>33</v>
      </c>
      <c r="I336">
        <v>9.9283407851762529E-3</v>
      </c>
      <c r="J336" t="s">
        <v>6</v>
      </c>
      <c r="L336" t="s">
        <v>776</v>
      </c>
      <c r="M336" t="s">
        <v>33</v>
      </c>
      <c r="N336">
        <v>1.4363708156358387E-2</v>
      </c>
      <c r="O336" t="s">
        <v>6</v>
      </c>
    </row>
    <row r="337" spans="2:15" x14ac:dyDescent="0.45">
      <c r="B337" t="s">
        <v>774</v>
      </c>
      <c r="C337" t="s">
        <v>34</v>
      </c>
      <c r="D337">
        <v>4.5838977160345525E-2</v>
      </c>
      <c r="E337" t="s">
        <v>6</v>
      </c>
      <c r="G337" t="s">
        <v>775</v>
      </c>
      <c r="H337" t="s">
        <v>34</v>
      </c>
      <c r="I337">
        <v>1.2548031524043858E-2</v>
      </c>
      <c r="J337" t="s">
        <v>6</v>
      </c>
      <c r="L337" t="s">
        <v>776</v>
      </c>
      <c r="M337" t="s">
        <v>34</v>
      </c>
      <c r="N337">
        <v>1.8980420005561764E-2</v>
      </c>
      <c r="O337" t="s">
        <v>6</v>
      </c>
    </row>
    <row r="338" spans="2:15" x14ac:dyDescent="0.45">
      <c r="B338" t="s">
        <v>774</v>
      </c>
      <c r="C338" t="s">
        <v>35</v>
      </c>
      <c r="D338">
        <v>3.0021263868246661E-2</v>
      </c>
      <c r="E338" t="s">
        <v>6</v>
      </c>
      <c r="G338" t="s">
        <v>775</v>
      </c>
      <c r="H338" t="s">
        <v>35</v>
      </c>
      <c r="I338">
        <v>1.4004733734164585E-2</v>
      </c>
      <c r="J338" t="s">
        <v>6</v>
      </c>
      <c r="L338" t="s">
        <v>776</v>
      </c>
      <c r="M338" t="s">
        <v>35</v>
      </c>
      <c r="N338">
        <v>1.7270139729412447E-2</v>
      </c>
      <c r="O338" t="s">
        <v>6</v>
      </c>
    </row>
    <row r="339" spans="2:15" x14ac:dyDescent="0.45">
      <c r="B339" t="s">
        <v>774</v>
      </c>
      <c r="C339" t="s">
        <v>36</v>
      </c>
      <c r="D339">
        <v>8.1269788879351872E-3</v>
      </c>
      <c r="E339" t="s">
        <v>6</v>
      </c>
      <c r="G339" t="s">
        <v>775</v>
      </c>
      <c r="H339" t="s">
        <v>36</v>
      </c>
      <c r="I339">
        <v>1.3238715739207188E-2</v>
      </c>
      <c r="J339" t="s">
        <v>6</v>
      </c>
      <c r="L339" t="s">
        <v>776</v>
      </c>
      <c r="M339" t="s">
        <v>36</v>
      </c>
      <c r="N339">
        <v>1.2933570661828099E-2</v>
      </c>
      <c r="O339" t="s">
        <v>6</v>
      </c>
    </row>
    <row r="340" spans="2:15" x14ac:dyDescent="0.45">
      <c r="B340" t="s">
        <v>774</v>
      </c>
      <c r="C340" t="s">
        <v>37</v>
      </c>
      <c r="D340">
        <v>9.5729035555938284E-5</v>
      </c>
      <c r="E340" t="s">
        <v>6</v>
      </c>
      <c r="G340" t="s">
        <v>775</v>
      </c>
      <c r="H340" t="s">
        <v>37</v>
      </c>
      <c r="I340">
        <v>1.9648137047752444E-2</v>
      </c>
      <c r="J340" t="s">
        <v>6</v>
      </c>
      <c r="L340" t="s">
        <v>776</v>
      </c>
      <c r="M340" t="s">
        <v>37</v>
      </c>
      <c r="N340">
        <v>1.4606894884183097E-2</v>
      </c>
      <c r="O340" t="s">
        <v>6</v>
      </c>
    </row>
    <row r="341" spans="2:15" x14ac:dyDescent="0.45">
      <c r="B341" t="s">
        <v>774</v>
      </c>
      <c r="C341" t="s">
        <v>38</v>
      </c>
      <c r="D341">
        <v>0</v>
      </c>
      <c r="E341" t="s">
        <v>6</v>
      </c>
      <c r="G341" t="s">
        <v>775</v>
      </c>
      <c r="H341" t="s">
        <v>38</v>
      </c>
      <c r="I341">
        <v>2.1756637404803381E-2</v>
      </c>
      <c r="J341" t="s">
        <v>6</v>
      </c>
      <c r="L341" t="s">
        <v>776</v>
      </c>
      <c r="M341" t="s">
        <v>38</v>
      </c>
      <c r="N341">
        <v>5.9106589789730563E-3</v>
      </c>
      <c r="O341" t="s">
        <v>6</v>
      </c>
    </row>
    <row r="342" spans="2:15" x14ac:dyDescent="0.45">
      <c r="B342" t="s">
        <v>774</v>
      </c>
      <c r="C342" t="s">
        <v>39</v>
      </c>
      <c r="D342">
        <v>0</v>
      </c>
      <c r="E342" t="s">
        <v>6</v>
      </c>
      <c r="G342" t="s">
        <v>775</v>
      </c>
      <c r="H342" t="s">
        <v>39</v>
      </c>
      <c r="I342">
        <v>1.1406006536869183E-2</v>
      </c>
      <c r="J342" t="s">
        <v>6</v>
      </c>
      <c r="L342" t="s">
        <v>776</v>
      </c>
      <c r="M342" t="s">
        <v>39</v>
      </c>
      <c r="N342">
        <v>2.5061028076711952E-3</v>
      </c>
      <c r="O342" t="s">
        <v>6</v>
      </c>
    </row>
    <row r="343" spans="2:15" x14ac:dyDescent="0.45">
      <c r="B343" t="s">
        <v>774</v>
      </c>
      <c r="C343" t="s">
        <v>40</v>
      </c>
      <c r="D343">
        <v>2.9510459629166286E-3</v>
      </c>
      <c r="E343" t="s">
        <v>6</v>
      </c>
      <c r="G343" t="s">
        <v>775</v>
      </c>
      <c r="H343" t="s">
        <v>40</v>
      </c>
      <c r="I343">
        <v>9.9795153120847187E-3</v>
      </c>
      <c r="J343" t="s">
        <v>6</v>
      </c>
      <c r="L343" t="s">
        <v>776</v>
      </c>
      <c r="M343" t="s">
        <v>40</v>
      </c>
      <c r="N343">
        <v>2.3685934074484478E-3</v>
      </c>
      <c r="O343" t="s">
        <v>6</v>
      </c>
    </row>
    <row r="344" spans="2:15" x14ac:dyDescent="0.45">
      <c r="B344" t="s">
        <v>774</v>
      </c>
      <c r="C344" t="s">
        <v>41</v>
      </c>
      <c r="D344">
        <v>2.7201397411286039E-2</v>
      </c>
      <c r="E344" t="s">
        <v>6</v>
      </c>
      <c r="G344" t="s">
        <v>775</v>
      </c>
      <c r="H344" t="s">
        <v>41</v>
      </c>
      <c r="I344">
        <v>5.7126463565338121E-3</v>
      </c>
      <c r="J344" t="s">
        <v>6</v>
      </c>
      <c r="L344" t="s">
        <v>776</v>
      </c>
      <c r="M344" t="s">
        <v>41</v>
      </c>
      <c r="N344">
        <v>2.2784698904756971E-3</v>
      </c>
      <c r="O344" t="s">
        <v>6</v>
      </c>
    </row>
    <row r="345" spans="2:15" x14ac:dyDescent="0.45">
      <c r="B345" t="s">
        <v>774</v>
      </c>
      <c r="C345" t="s">
        <v>42</v>
      </c>
      <c r="D345">
        <v>5.0472753136345076E-2</v>
      </c>
      <c r="E345" t="s">
        <v>6</v>
      </c>
      <c r="G345" t="s">
        <v>775</v>
      </c>
      <c r="H345" t="s">
        <v>42</v>
      </c>
      <c r="I345">
        <v>4.1294405727309094E-3</v>
      </c>
      <c r="J345" t="s">
        <v>6</v>
      </c>
      <c r="L345" t="s">
        <v>776</v>
      </c>
      <c r="M345" t="s">
        <v>42</v>
      </c>
      <c r="N345">
        <v>3.9510024425558777E-3</v>
      </c>
      <c r="O345" t="s">
        <v>6</v>
      </c>
    </row>
    <row r="346" spans="2:15" x14ac:dyDescent="0.45">
      <c r="B346" t="s">
        <v>774</v>
      </c>
      <c r="C346" t="s">
        <v>43</v>
      </c>
      <c r="D346">
        <v>5.9290910431450398E-2</v>
      </c>
      <c r="E346" t="s">
        <v>6</v>
      </c>
      <c r="G346" t="s">
        <v>775</v>
      </c>
      <c r="H346" t="s">
        <v>43</v>
      </c>
      <c r="I346">
        <v>5.4463461714906536E-3</v>
      </c>
      <c r="J346" t="s">
        <v>6</v>
      </c>
      <c r="L346" t="s">
        <v>776</v>
      </c>
      <c r="M346" t="s">
        <v>43</v>
      </c>
      <c r="N346">
        <v>6.8714830328392212E-3</v>
      </c>
      <c r="O346" t="s">
        <v>6</v>
      </c>
    </row>
    <row r="347" spans="2:15" x14ac:dyDescent="0.45">
      <c r="B347" t="s">
        <v>774</v>
      </c>
      <c r="C347" t="s">
        <v>44</v>
      </c>
      <c r="D347">
        <v>5.3199580832789098E-2</v>
      </c>
      <c r="E347" t="s">
        <v>6</v>
      </c>
      <c r="G347" t="s">
        <v>775</v>
      </c>
      <c r="H347" t="s">
        <v>44</v>
      </c>
      <c r="I347">
        <v>8.3126627040634154E-3</v>
      </c>
      <c r="J347" t="s">
        <v>6</v>
      </c>
      <c r="L347" t="s">
        <v>776</v>
      </c>
      <c r="M347" t="s">
        <v>44</v>
      </c>
      <c r="N347">
        <v>7.8417629139333721E-3</v>
      </c>
      <c r="O347" t="s">
        <v>6</v>
      </c>
    </row>
    <row r="348" spans="2:15" x14ac:dyDescent="0.45">
      <c r="B348" t="s">
        <v>774</v>
      </c>
      <c r="C348" t="s">
        <v>45</v>
      </c>
      <c r="D348">
        <v>3.4519572585521394E-2</v>
      </c>
      <c r="E348" t="s">
        <v>6</v>
      </c>
      <c r="G348" t="s">
        <v>775</v>
      </c>
      <c r="H348" t="s">
        <v>45</v>
      </c>
      <c r="I348">
        <v>1.063094501659268E-2</v>
      </c>
      <c r="J348" t="s">
        <v>6</v>
      </c>
      <c r="L348" t="s">
        <v>776</v>
      </c>
      <c r="M348" t="s">
        <v>45</v>
      </c>
      <c r="N348">
        <v>6.6073850405547569E-3</v>
      </c>
      <c r="O348" t="s">
        <v>6</v>
      </c>
    </row>
    <row r="349" spans="2:15" x14ac:dyDescent="0.45">
      <c r="B349" t="s">
        <v>774</v>
      </c>
      <c r="C349" t="s">
        <v>46</v>
      </c>
      <c r="D349">
        <v>8.5691643348867561E-3</v>
      </c>
      <c r="E349" t="s">
        <v>6</v>
      </c>
      <c r="G349" t="s">
        <v>775</v>
      </c>
      <c r="H349" t="s">
        <v>46</v>
      </c>
      <c r="I349">
        <v>9.9789928612398909E-3</v>
      </c>
      <c r="J349" t="s">
        <v>6</v>
      </c>
      <c r="L349" t="s">
        <v>776</v>
      </c>
      <c r="M349" t="s">
        <v>46</v>
      </c>
      <c r="N349">
        <v>3.8623722774730252E-3</v>
      </c>
      <c r="O349" t="s">
        <v>6</v>
      </c>
    </row>
    <row r="350" spans="2:15" x14ac:dyDescent="0.45">
      <c r="B350" t="s">
        <v>774</v>
      </c>
      <c r="C350" t="s">
        <v>47</v>
      </c>
      <c r="D350">
        <v>6.2727768622766465E-5</v>
      </c>
      <c r="E350" t="s">
        <v>6</v>
      </c>
      <c r="G350" t="s">
        <v>775</v>
      </c>
      <c r="H350" t="s">
        <v>47</v>
      </c>
      <c r="I350">
        <v>1.2925300103915611E-2</v>
      </c>
      <c r="J350" t="s">
        <v>6</v>
      </c>
      <c r="L350" t="s">
        <v>776</v>
      </c>
      <c r="M350" t="s">
        <v>47</v>
      </c>
      <c r="N350">
        <v>4.0818731678825236E-3</v>
      </c>
      <c r="O350" t="s">
        <v>6</v>
      </c>
    </row>
    <row r="351" spans="2:15" x14ac:dyDescent="0.45">
      <c r="B351" t="s">
        <v>774</v>
      </c>
      <c r="C351" t="s">
        <v>48</v>
      </c>
      <c r="D351">
        <v>0</v>
      </c>
      <c r="E351" t="s">
        <v>6</v>
      </c>
      <c r="G351" t="s">
        <v>775</v>
      </c>
      <c r="H351" t="s">
        <v>48</v>
      </c>
      <c r="I351">
        <v>1.7026658003626571E-2</v>
      </c>
      <c r="J351" t="s">
        <v>6</v>
      </c>
      <c r="L351" t="s">
        <v>776</v>
      </c>
      <c r="M351" t="s">
        <v>48</v>
      </c>
      <c r="N351">
        <v>1.5905821894036859E-2</v>
      </c>
      <c r="O351" t="s">
        <v>6</v>
      </c>
    </row>
    <row r="352" spans="2:15" x14ac:dyDescent="0.45">
      <c r="B352" t="s">
        <v>774</v>
      </c>
      <c r="C352" t="s">
        <v>49</v>
      </c>
      <c r="D352">
        <v>0</v>
      </c>
      <c r="E352" t="s">
        <v>6</v>
      </c>
      <c r="G352" t="s">
        <v>775</v>
      </c>
      <c r="H352" t="s">
        <v>49</v>
      </c>
      <c r="I352">
        <v>9.1775306408454424E-3</v>
      </c>
      <c r="J352" t="s">
        <v>6</v>
      </c>
      <c r="L352" t="s">
        <v>776</v>
      </c>
      <c r="M352" t="s">
        <v>49</v>
      </c>
      <c r="N352">
        <v>6.0279727654676827E-3</v>
      </c>
      <c r="O352" t="s">
        <v>6</v>
      </c>
    </row>
    <row r="353" spans="2:15" x14ac:dyDescent="0.45">
      <c r="B353" t="s">
        <v>774</v>
      </c>
      <c r="C353" t="s">
        <v>50</v>
      </c>
      <c r="D353">
        <v>6.3527712862587239E-4</v>
      </c>
      <c r="E353" t="s">
        <v>6</v>
      </c>
      <c r="G353" t="s">
        <v>775</v>
      </c>
      <c r="H353" t="s">
        <v>50</v>
      </c>
      <c r="I353">
        <v>8.7668257637006659E-3</v>
      </c>
      <c r="J353" t="s">
        <v>6</v>
      </c>
      <c r="L353" t="s">
        <v>776</v>
      </c>
      <c r="M353" t="s">
        <v>50</v>
      </c>
      <c r="N353">
        <v>5.7406183313503814E-3</v>
      </c>
      <c r="O353" t="s">
        <v>6</v>
      </c>
    </row>
    <row r="354" spans="2:15" x14ac:dyDescent="0.45">
      <c r="B354" t="s">
        <v>774</v>
      </c>
      <c r="C354" t="s">
        <v>51</v>
      </c>
      <c r="D354">
        <v>1.8542215732296769E-2</v>
      </c>
      <c r="E354" t="s">
        <v>6</v>
      </c>
      <c r="G354" t="s">
        <v>775</v>
      </c>
      <c r="H354" t="s">
        <v>51</v>
      </c>
      <c r="I354">
        <v>5.9170721349696091E-3</v>
      </c>
      <c r="J354" t="s">
        <v>6</v>
      </c>
      <c r="L354" t="s">
        <v>776</v>
      </c>
      <c r="M354" t="s">
        <v>51</v>
      </c>
      <c r="N354">
        <v>5.4172449723687115E-3</v>
      </c>
      <c r="O354" t="s">
        <v>6</v>
      </c>
    </row>
    <row r="355" spans="2:15" x14ac:dyDescent="0.45">
      <c r="B355" t="s">
        <v>774</v>
      </c>
      <c r="C355" t="s">
        <v>52</v>
      </c>
      <c r="D355">
        <v>4.0974801731590786E-2</v>
      </c>
      <c r="E355" t="s">
        <v>6</v>
      </c>
      <c r="G355" t="s">
        <v>775</v>
      </c>
      <c r="H355" t="s">
        <v>52</v>
      </c>
      <c r="I355">
        <v>5.2562581931578497E-3</v>
      </c>
      <c r="J355" t="s">
        <v>6</v>
      </c>
      <c r="L355" t="s">
        <v>776</v>
      </c>
      <c r="M355" t="s">
        <v>52</v>
      </c>
      <c r="N355">
        <v>6.7715726292643689E-3</v>
      </c>
      <c r="O355" t="s">
        <v>6</v>
      </c>
    </row>
    <row r="356" spans="2:15" x14ac:dyDescent="0.45">
      <c r="B356" t="s">
        <v>774</v>
      </c>
      <c r="C356" t="s">
        <v>53</v>
      </c>
      <c r="D356">
        <v>4.9288904988945038E-2</v>
      </c>
      <c r="E356" t="s">
        <v>6</v>
      </c>
      <c r="G356" t="s">
        <v>775</v>
      </c>
      <c r="H356" t="s">
        <v>53</v>
      </c>
      <c r="I356">
        <v>6.107727544708755E-3</v>
      </c>
      <c r="J356" t="s">
        <v>6</v>
      </c>
      <c r="L356" t="s">
        <v>776</v>
      </c>
      <c r="M356" t="s">
        <v>53</v>
      </c>
      <c r="N356">
        <v>8.9664388848953933E-3</v>
      </c>
      <c r="O356" t="s">
        <v>6</v>
      </c>
    </row>
    <row r="357" spans="2:15" x14ac:dyDescent="0.45">
      <c r="B357" t="s">
        <v>774</v>
      </c>
      <c r="C357" t="s">
        <v>54</v>
      </c>
      <c r="D357">
        <v>4.1618093900665704E-2</v>
      </c>
      <c r="E357" t="s">
        <v>6</v>
      </c>
      <c r="G357" t="s">
        <v>775</v>
      </c>
      <c r="H357" t="s">
        <v>54</v>
      </c>
      <c r="I357">
        <v>7.2995622096362501E-3</v>
      </c>
      <c r="J357" t="s">
        <v>6</v>
      </c>
      <c r="L357" t="s">
        <v>776</v>
      </c>
      <c r="M357" t="s">
        <v>54</v>
      </c>
      <c r="N357">
        <v>1.0946579987646775E-2</v>
      </c>
      <c r="O357" t="s">
        <v>6</v>
      </c>
    </row>
    <row r="358" spans="2:15" x14ac:dyDescent="0.45">
      <c r="B358" t="s">
        <v>774</v>
      </c>
      <c r="C358" t="s">
        <v>55</v>
      </c>
      <c r="D358">
        <v>2.1628603110383633E-2</v>
      </c>
      <c r="E358" t="s">
        <v>6</v>
      </c>
      <c r="G358" t="s">
        <v>775</v>
      </c>
      <c r="H358" t="s">
        <v>55</v>
      </c>
      <c r="I358">
        <v>7.4875347685931471E-3</v>
      </c>
      <c r="J358" t="s">
        <v>6</v>
      </c>
      <c r="L358" t="s">
        <v>776</v>
      </c>
      <c r="M358" t="s">
        <v>55</v>
      </c>
      <c r="N358">
        <v>1.073348573679794E-2</v>
      </c>
      <c r="O358" t="s">
        <v>6</v>
      </c>
    </row>
    <row r="359" spans="2:15" x14ac:dyDescent="0.45">
      <c r="B359" t="s">
        <v>774</v>
      </c>
      <c r="C359" t="s">
        <v>56</v>
      </c>
      <c r="D359">
        <v>2.0311615777621325E-3</v>
      </c>
      <c r="E359" t="s">
        <v>6</v>
      </c>
      <c r="G359" t="s">
        <v>775</v>
      </c>
      <c r="H359" t="s">
        <v>56</v>
      </c>
      <c r="I359">
        <v>7.3890158285351221E-3</v>
      </c>
      <c r="J359" t="s">
        <v>6</v>
      </c>
      <c r="L359" t="s">
        <v>776</v>
      </c>
      <c r="M359" t="s">
        <v>56</v>
      </c>
      <c r="N359">
        <v>8.4233110701635357E-3</v>
      </c>
      <c r="O359" t="s">
        <v>6</v>
      </c>
    </row>
    <row r="360" spans="2:15" x14ac:dyDescent="0.45">
      <c r="B360" t="s">
        <v>774</v>
      </c>
      <c r="C360" t="s">
        <v>57</v>
      </c>
      <c r="D360">
        <v>0</v>
      </c>
      <c r="E360" t="s">
        <v>6</v>
      </c>
      <c r="G360" t="s">
        <v>775</v>
      </c>
      <c r="H360" t="s">
        <v>57</v>
      </c>
      <c r="I360">
        <v>8.918054332285855E-3</v>
      </c>
      <c r="J360" t="s">
        <v>6</v>
      </c>
      <c r="L360" t="s">
        <v>776</v>
      </c>
      <c r="M360" t="s">
        <v>57</v>
      </c>
      <c r="N360">
        <v>1.0469094282964522E-2</v>
      </c>
      <c r="O360" t="s">
        <v>6</v>
      </c>
    </row>
    <row r="361" spans="2:15" x14ac:dyDescent="0.45">
      <c r="B361" t="s">
        <v>774</v>
      </c>
      <c r="C361" t="s">
        <v>58</v>
      </c>
      <c r="D361">
        <v>0</v>
      </c>
      <c r="E361" t="s">
        <v>6</v>
      </c>
      <c r="G361" t="s">
        <v>775</v>
      </c>
      <c r="H361" t="s">
        <v>58</v>
      </c>
      <c r="I361">
        <v>4.0719429489714111E-2</v>
      </c>
      <c r="J361" t="s">
        <v>6</v>
      </c>
      <c r="L361" t="s">
        <v>776</v>
      </c>
      <c r="M361" t="s">
        <v>58</v>
      </c>
      <c r="N361">
        <v>4.968955664139986E-2</v>
      </c>
      <c r="O361" t="s">
        <v>6</v>
      </c>
    </row>
    <row r="362" spans="2:15" x14ac:dyDescent="0.45">
      <c r="B362" t="s">
        <v>774</v>
      </c>
      <c r="C362" t="s">
        <v>59</v>
      </c>
      <c r="D362">
        <v>0</v>
      </c>
      <c r="E362" t="s">
        <v>6</v>
      </c>
      <c r="G362" t="s">
        <v>775</v>
      </c>
      <c r="H362" t="s">
        <v>59</v>
      </c>
      <c r="I362">
        <v>1.5218072457424632E-2</v>
      </c>
      <c r="J362" t="s">
        <v>6</v>
      </c>
      <c r="L362" t="s">
        <v>776</v>
      </c>
      <c r="M362" t="s">
        <v>59</v>
      </c>
      <c r="N362">
        <v>1.924967440511868E-2</v>
      </c>
      <c r="O362" t="s">
        <v>6</v>
      </c>
    </row>
    <row r="363" spans="2:15" x14ac:dyDescent="0.45">
      <c r="B363" t="s">
        <v>774</v>
      </c>
      <c r="C363" t="s">
        <v>60</v>
      </c>
      <c r="D363">
        <v>0</v>
      </c>
      <c r="E363" t="s">
        <v>6</v>
      </c>
      <c r="G363" t="s">
        <v>775</v>
      </c>
      <c r="H363" t="s">
        <v>60</v>
      </c>
      <c r="I363">
        <v>1.4952827850268503E-2</v>
      </c>
      <c r="J363" t="s">
        <v>6</v>
      </c>
      <c r="L363" t="s">
        <v>776</v>
      </c>
      <c r="M363" t="s">
        <v>60</v>
      </c>
      <c r="N363">
        <v>1.8396495058923292E-2</v>
      </c>
      <c r="O363" t="s">
        <v>6</v>
      </c>
    </row>
    <row r="364" spans="2:15" x14ac:dyDescent="0.45">
      <c r="B364" t="s">
        <v>774</v>
      </c>
      <c r="C364" t="s">
        <v>61</v>
      </c>
      <c r="D364">
        <v>6.5826221807250554E-3</v>
      </c>
      <c r="E364" t="s">
        <v>6</v>
      </c>
      <c r="G364" t="s">
        <v>775</v>
      </c>
      <c r="H364" t="s">
        <v>61</v>
      </c>
      <c r="I364">
        <v>1.3956193741702167E-2</v>
      </c>
      <c r="J364" t="s">
        <v>6</v>
      </c>
      <c r="L364" t="s">
        <v>776</v>
      </c>
      <c r="M364" t="s">
        <v>61</v>
      </c>
      <c r="N364">
        <v>1.6117669386918707E-2</v>
      </c>
      <c r="O364" t="s">
        <v>6</v>
      </c>
    </row>
    <row r="365" spans="2:15" x14ac:dyDescent="0.45">
      <c r="B365" t="s">
        <v>774</v>
      </c>
      <c r="C365" t="s">
        <v>62</v>
      </c>
      <c r="D365">
        <v>2.5720781544610209E-2</v>
      </c>
      <c r="E365" t="s">
        <v>6</v>
      </c>
      <c r="G365" t="s">
        <v>775</v>
      </c>
      <c r="H365" t="s">
        <v>62</v>
      </c>
      <c r="I365">
        <v>1.1928863691419336E-2</v>
      </c>
      <c r="J365" t="s">
        <v>6</v>
      </c>
      <c r="L365" t="s">
        <v>776</v>
      </c>
      <c r="M365" t="s">
        <v>62</v>
      </c>
      <c r="N365">
        <v>1.393500182954684E-2</v>
      </c>
      <c r="O365" t="s">
        <v>6</v>
      </c>
    </row>
    <row r="366" spans="2:15" x14ac:dyDescent="0.45">
      <c r="B366" t="s">
        <v>774</v>
      </c>
      <c r="C366" t="s">
        <v>63</v>
      </c>
      <c r="D366">
        <v>3.4984727963213065E-2</v>
      </c>
      <c r="E366" t="s">
        <v>6</v>
      </c>
      <c r="G366" t="s">
        <v>775</v>
      </c>
      <c r="H366" t="s">
        <v>63</v>
      </c>
      <c r="I366">
        <v>1.3558151315265443E-2</v>
      </c>
      <c r="J366" t="s">
        <v>6</v>
      </c>
      <c r="L366" t="s">
        <v>776</v>
      </c>
      <c r="M366" t="s">
        <v>63</v>
      </c>
      <c r="N366">
        <v>1.4364078145734776E-2</v>
      </c>
      <c r="O366" t="s">
        <v>6</v>
      </c>
    </row>
    <row r="367" spans="2:15" x14ac:dyDescent="0.45">
      <c r="B367" t="s">
        <v>774</v>
      </c>
      <c r="C367" t="s">
        <v>64</v>
      </c>
      <c r="D367">
        <v>2.8602834983417452E-2</v>
      </c>
      <c r="E367" t="s">
        <v>6</v>
      </c>
      <c r="G367" t="s">
        <v>775</v>
      </c>
      <c r="H367" t="s">
        <v>64</v>
      </c>
      <c r="I367">
        <v>1.4889279401861955E-2</v>
      </c>
      <c r="J367" t="s">
        <v>6</v>
      </c>
      <c r="L367" t="s">
        <v>776</v>
      </c>
      <c r="M367" t="s">
        <v>64</v>
      </c>
      <c r="N367">
        <v>1.6067424037044521E-2</v>
      </c>
      <c r="O367" t="s">
        <v>6</v>
      </c>
    </row>
    <row r="368" spans="2:15" x14ac:dyDescent="0.45">
      <c r="B368" t="s">
        <v>774</v>
      </c>
      <c r="C368" t="s">
        <v>65</v>
      </c>
      <c r="D368">
        <v>1.126925801615327E-2</v>
      </c>
      <c r="E368" t="s">
        <v>6</v>
      </c>
      <c r="G368" t="s">
        <v>775</v>
      </c>
      <c r="H368" t="s">
        <v>65</v>
      </c>
      <c r="I368">
        <v>1.5372309618591155E-2</v>
      </c>
      <c r="J368" t="s">
        <v>6</v>
      </c>
      <c r="L368" t="s">
        <v>776</v>
      </c>
      <c r="M368" t="s">
        <v>65</v>
      </c>
      <c r="N368">
        <v>1.8761565300202801E-2</v>
      </c>
      <c r="O368" t="s">
        <v>6</v>
      </c>
    </row>
    <row r="369" spans="2:15" x14ac:dyDescent="0.45">
      <c r="B369" t="s">
        <v>774</v>
      </c>
      <c r="C369" t="s">
        <v>66</v>
      </c>
      <c r="D369">
        <v>0</v>
      </c>
      <c r="E369" t="s">
        <v>6</v>
      </c>
      <c r="G369" t="s">
        <v>775</v>
      </c>
      <c r="H369" t="s">
        <v>66</v>
      </c>
      <c r="I369">
        <v>1.7030903373753917E-2</v>
      </c>
      <c r="J369" t="s">
        <v>6</v>
      </c>
      <c r="L369" t="s">
        <v>776</v>
      </c>
      <c r="M369" t="s">
        <v>66</v>
      </c>
      <c r="N369">
        <v>1.9769578892055609E-2</v>
      </c>
      <c r="O369" t="s">
        <v>6</v>
      </c>
    </row>
    <row r="370" spans="2:15" x14ac:dyDescent="0.45">
      <c r="B370" t="s">
        <v>774</v>
      </c>
      <c r="C370" t="s">
        <v>67</v>
      </c>
      <c r="D370">
        <v>0</v>
      </c>
      <c r="E370" t="s">
        <v>6</v>
      </c>
      <c r="G370" t="s">
        <v>775</v>
      </c>
      <c r="H370" t="s">
        <v>67</v>
      </c>
      <c r="I370">
        <v>2.5483883579872465E-2</v>
      </c>
      <c r="J370" t="s">
        <v>6</v>
      </c>
      <c r="L370" t="s">
        <v>776</v>
      </c>
      <c r="M370" t="s">
        <v>67</v>
      </c>
      <c r="N370">
        <v>2.9797175716540385E-2</v>
      </c>
      <c r="O370" t="s">
        <v>6</v>
      </c>
    </row>
    <row r="371" spans="2:15" x14ac:dyDescent="0.45">
      <c r="B371" t="s">
        <v>777</v>
      </c>
      <c r="C371" t="s">
        <v>5</v>
      </c>
      <c r="D371">
        <v>0</v>
      </c>
      <c r="E371" t="s">
        <v>6</v>
      </c>
      <c r="G371" t="s">
        <v>778</v>
      </c>
      <c r="H371" t="s">
        <v>5</v>
      </c>
      <c r="I371">
        <v>5.6123975894897503E-2</v>
      </c>
      <c r="J371" t="s">
        <v>6</v>
      </c>
      <c r="L371" t="s">
        <v>779</v>
      </c>
      <c r="M371" t="s">
        <v>5</v>
      </c>
      <c r="N371">
        <v>5.481441220123541E-2</v>
      </c>
      <c r="O371" t="s">
        <v>6</v>
      </c>
    </row>
    <row r="372" spans="2:15" x14ac:dyDescent="0.45">
      <c r="B372" t="s">
        <v>777</v>
      </c>
      <c r="C372" t="s">
        <v>9</v>
      </c>
      <c r="D372">
        <v>0</v>
      </c>
      <c r="E372" t="s">
        <v>6</v>
      </c>
      <c r="G372" t="s">
        <v>778</v>
      </c>
      <c r="H372" t="s">
        <v>9</v>
      </c>
      <c r="I372">
        <v>1.9755000348878636E-2</v>
      </c>
      <c r="J372" t="s">
        <v>6</v>
      </c>
      <c r="L372" t="s">
        <v>779</v>
      </c>
      <c r="M372" t="s">
        <v>9</v>
      </c>
      <c r="N372">
        <v>2.2122250995086089E-2</v>
      </c>
      <c r="O372" t="s">
        <v>6</v>
      </c>
    </row>
    <row r="373" spans="2:15" x14ac:dyDescent="0.45">
      <c r="B373" t="s">
        <v>777</v>
      </c>
      <c r="C373" t="s">
        <v>10</v>
      </c>
      <c r="D373">
        <v>0</v>
      </c>
      <c r="E373" t="s">
        <v>6</v>
      </c>
      <c r="G373" t="s">
        <v>778</v>
      </c>
      <c r="H373" t="s">
        <v>10</v>
      </c>
      <c r="I373">
        <v>1.857251478303661E-2</v>
      </c>
      <c r="J373" t="s">
        <v>6</v>
      </c>
      <c r="L373" t="s">
        <v>779</v>
      </c>
      <c r="M373" t="s">
        <v>10</v>
      </c>
      <c r="N373">
        <v>2.247848288993351E-2</v>
      </c>
      <c r="O373" t="s">
        <v>6</v>
      </c>
    </row>
    <row r="374" spans="2:15" x14ac:dyDescent="0.45">
      <c r="B374" t="s">
        <v>777</v>
      </c>
      <c r="C374" t="s">
        <v>11</v>
      </c>
      <c r="D374">
        <v>4.2915207451107405E-3</v>
      </c>
      <c r="E374" t="s">
        <v>6</v>
      </c>
      <c r="G374" t="s">
        <v>778</v>
      </c>
      <c r="H374" t="s">
        <v>11</v>
      </c>
      <c r="I374">
        <v>1.7063495504462588E-2</v>
      </c>
      <c r="J374" t="s">
        <v>6</v>
      </c>
      <c r="L374" t="s">
        <v>779</v>
      </c>
      <c r="M374" t="s">
        <v>11</v>
      </c>
      <c r="N374">
        <v>2.2700832233768189E-2</v>
      </c>
      <c r="O374" t="s">
        <v>6</v>
      </c>
    </row>
    <row r="375" spans="2:15" x14ac:dyDescent="0.45">
      <c r="B375" t="s">
        <v>777</v>
      </c>
      <c r="C375" t="s">
        <v>12</v>
      </c>
      <c r="D375">
        <v>2.3022512626695583E-2</v>
      </c>
      <c r="E375" t="s">
        <v>6</v>
      </c>
      <c r="G375" t="s">
        <v>778</v>
      </c>
      <c r="H375" t="s">
        <v>12</v>
      </c>
      <c r="I375">
        <v>1.700850076159998E-2</v>
      </c>
      <c r="J375" t="s">
        <v>6</v>
      </c>
      <c r="L375" t="s">
        <v>779</v>
      </c>
      <c r="M375" t="s">
        <v>12</v>
      </c>
      <c r="N375">
        <v>2.2123716419499336E-2</v>
      </c>
      <c r="O375" t="s">
        <v>6</v>
      </c>
    </row>
    <row r="376" spans="2:15" x14ac:dyDescent="0.45">
      <c r="B376" t="s">
        <v>777</v>
      </c>
      <c r="C376" t="s">
        <v>13</v>
      </c>
      <c r="D376">
        <v>3.4001876360429881E-2</v>
      </c>
      <c r="E376" t="s">
        <v>6</v>
      </c>
      <c r="G376" t="s">
        <v>778</v>
      </c>
      <c r="H376" t="s">
        <v>13</v>
      </c>
      <c r="I376">
        <v>1.9717693169255635E-2</v>
      </c>
      <c r="J376" t="s">
        <v>6</v>
      </c>
      <c r="L376" t="s">
        <v>779</v>
      </c>
      <c r="M376" t="s">
        <v>13</v>
      </c>
      <c r="N376">
        <v>2.1478942326571618E-2</v>
      </c>
      <c r="O376" t="s">
        <v>6</v>
      </c>
    </row>
    <row r="377" spans="2:15" x14ac:dyDescent="0.45">
      <c r="B377" t="s">
        <v>777</v>
      </c>
      <c r="C377" t="s">
        <v>14</v>
      </c>
      <c r="D377">
        <v>3.0329497268590178E-2</v>
      </c>
      <c r="E377" t="s">
        <v>6</v>
      </c>
      <c r="G377" t="s">
        <v>778</v>
      </c>
      <c r="H377" t="s">
        <v>14</v>
      </c>
      <c r="I377">
        <v>2.1122815968284858E-2</v>
      </c>
      <c r="J377" t="s">
        <v>6</v>
      </c>
      <c r="L377" t="s">
        <v>779</v>
      </c>
      <c r="M377" t="s">
        <v>14</v>
      </c>
      <c r="N377">
        <v>2.1686724848728415E-2</v>
      </c>
      <c r="O377" t="s">
        <v>6</v>
      </c>
    </row>
    <row r="378" spans="2:15" x14ac:dyDescent="0.45">
      <c r="B378" t="s">
        <v>777</v>
      </c>
      <c r="C378" t="s">
        <v>15</v>
      </c>
      <c r="D378">
        <v>1.4706997643552567E-2</v>
      </c>
      <c r="E378" t="s">
        <v>6</v>
      </c>
      <c r="G378" t="s">
        <v>778</v>
      </c>
      <c r="H378" t="s">
        <v>15</v>
      </c>
      <c r="I378">
        <v>2.0411068893138085E-2</v>
      </c>
      <c r="J378" t="s">
        <v>6</v>
      </c>
      <c r="L378" t="s">
        <v>779</v>
      </c>
      <c r="M378" t="s">
        <v>15</v>
      </c>
      <c r="N378">
        <v>2.2746951898027348E-2</v>
      </c>
      <c r="O378" t="s">
        <v>6</v>
      </c>
    </row>
    <row r="379" spans="2:15" x14ac:dyDescent="0.45">
      <c r="B379" t="s">
        <v>777</v>
      </c>
      <c r="C379" t="s">
        <v>16</v>
      </c>
      <c r="D379">
        <v>7.3100047366743447E-4</v>
      </c>
      <c r="E379" t="s">
        <v>6</v>
      </c>
      <c r="G379" t="s">
        <v>778</v>
      </c>
      <c r="H379" t="s">
        <v>16</v>
      </c>
      <c r="I379">
        <v>2.1273241715759377E-2</v>
      </c>
      <c r="J379" t="s">
        <v>6</v>
      </c>
      <c r="L379" t="s">
        <v>779</v>
      </c>
      <c r="M379" t="s">
        <v>16</v>
      </c>
      <c r="N379">
        <v>2.2819394802548708E-2</v>
      </c>
      <c r="O379" t="s">
        <v>6</v>
      </c>
    </row>
    <row r="380" spans="2:15" x14ac:dyDescent="0.45">
      <c r="B380" t="s">
        <v>777</v>
      </c>
      <c r="C380" t="s">
        <v>17</v>
      </c>
      <c r="D380">
        <v>0</v>
      </c>
      <c r="E380" t="s">
        <v>6</v>
      </c>
      <c r="G380" t="s">
        <v>778</v>
      </c>
      <c r="H380" t="s">
        <v>17</v>
      </c>
      <c r="I380">
        <v>3.5022226061879318E-2</v>
      </c>
      <c r="J380" t="s">
        <v>6</v>
      </c>
      <c r="L380" t="s">
        <v>779</v>
      </c>
      <c r="M380" t="s">
        <v>17</v>
      </c>
      <c r="N380">
        <v>3.2587105565564149E-2</v>
      </c>
      <c r="O380" t="s">
        <v>6</v>
      </c>
    </row>
    <row r="381" spans="2:15" x14ac:dyDescent="0.45">
      <c r="B381" t="s">
        <v>777</v>
      </c>
      <c r="C381" t="s">
        <v>18</v>
      </c>
      <c r="D381">
        <v>0</v>
      </c>
      <c r="E381" t="s">
        <v>6</v>
      </c>
      <c r="G381" t="s">
        <v>778</v>
      </c>
      <c r="H381" t="s">
        <v>18</v>
      </c>
      <c r="I381">
        <v>5.3722215033431761E-2</v>
      </c>
      <c r="J381" t="s">
        <v>6</v>
      </c>
      <c r="L381" t="s">
        <v>779</v>
      </c>
      <c r="M381" t="s">
        <v>18</v>
      </c>
      <c r="N381">
        <v>4.5300422754030296E-2</v>
      </c>
      <c r="O381" t="s">
        <v>6</v>
      </c>
    </row>
    <row r="382" spans="2:15" x14ac:dyDescent="0.45">
      <c r="B382" t="s">
        <v>777</v>
      </c>
      <c r="C382" t="s">
        <v>19</v>
      </c>
      <c r="D382">
        <v>0</v>
      </c>
      <c r="E382" t="s">
        <v>6</v>
      </c>
      <c r="G382" t="s">
        <v>778</v>
      </c>
      <c r="H382" t="s">
        <v>19</v>
      </c>
      <c r="I382">
        <v>1.9153034566120778E-2</v>
      </c>
      <c r="J382" t="s">
        <v>6</v>
      </c>
      <c r="L382" t="s">
        <v>779</v>
      </c>
      <c r="M382" t="s">
        <v>19</v>
      </c>
      <c r="N382">
        <v>1.8855959172166138E-2</v>
      </c>
      <c r="O382" t="s">
        <v>6</v>
      </c>
    </row>
    <row r="383" spans="2:15" x14ac:dyDescent="0.45">
      <c r="B383" t="s">
        <v>777</v>
      </c>
      <c r="C383" t="s">
        <v>20</v>
      </c>
      <c r="D383">
        <v>7.9421310130555855E-4</v>
      </c>
      <c r="E383" t="s">
        <v>6</v>
      </c>
      <c r="G383" t="s">
        <v>778</v>
      </c>
      <c r="H383" t="s">
        <v>20</v>
      </c>
      <c r="I383">
        <v>1.8015092186056101E-2</v>
      </c>
      <c r="J383" t="s">
        <v>6</v>
      </c>
      <c r="L383" t="s">
        <v>779</v>
      </c>
      <c r="M383" t="s">
        <v>20</v>
      </c>
      <c r="N383">
        <v>1.8946210936628828E-2</v>
      </c>
      <c r="O383" t="s">
        <v>6</v>
      </c>
    </row>
    <row r="384" spans="2:15" x14ac:dyDescent="0.45">
      <c r="B384" t="s">
        <v>777</v>
      </c>
      <c r="C384" t="s">
        <v>21</v>
      </c>
      <c r="D384">
        <v>1.5398045391923632E-2</v>
      </c>
      <c r="E384" t="s">
        <v>6</v>
      </c>
      <c r="G384" t="s">
        <v>778</v>
      </c>
      <c r="H384" t="s">
        <v>21</v>
      </c>
      <c r="I384">
        <v>1.8576403806677997E-2</v>
      </c>
      <c r="J384" t="s">
        <v>6</v>
      </c>
      <c r="L384" t="s">
        <v>779</v>
      </c>
      <c r="M384" t="s">
        <v>21</v>
      </c>
      <c r="N384">
        <v>1.7553902461901826E-2</v>
      </c>
      <c r="O384" t="s">
        <v>6</v>
      </c>
    </row>
    <row r="385" spans="2:15" x14ac:dyDescent="0.45">
      <c r="B385" t="s">
        <v>777</v>
      </c>
      <c r="C385" t="s">
        <v>22</v>
      </c>
      <c r="D385">
        <v>3.6283317852821892E-2</v>
      </c>
      <c r="E385" t="s">
        <v>6</v>
      </c>
      <c r="G385" t="s">
        <v>778</v>
      </c>
      <c r="H385" t="s">
        <v>22</v>
      </c>
      <c r="I385">
        <v>1.9659930054335563E-2</v>
      </c>
      <c r="J385" t="s">
        <v>6</v>
      </c>
      <c r="L385" t="s">
        <v>779</v>
      </c>
      <c r="M385" t="s">
        <v>22</v>
      </c>
      <c r="N385">
        <v>1.7618947506421786E-2</v>
      </c>
      <c r="O385" t="s">
        <v>6</v>
      </c>
    </row>
    <row r="386" spans="2:15" x14ac:dyDescent="0.45">
      <c r="B386" t="s">
        <v>777</v>
      </c>
      <c r="C386" t="s">
        <v>23</v>
      </c>
      <c r="D386">
        <v>4.6284211845437226E-2</v>
      </c>
      <c r="E386" t="s">
        <v>6</v>
      </c>
      <c r="G386" t="s">
        <v>778</v>
      </c>
      <c r="H386" t="s">
        <v>23</v>
      </c>
      <c r="I386">
        <v>2.2377511509742889E-2</v>
      </c>
      <c r="J386" t="s">
        <v>6</v>
      </c>
      <c r="L386" t="s">
        <v>779</v>
      </c>
      <c r="M386" t="s">
        <v>23</v>
      </c>
      <c r="N386">
        <v>1.8655395877729013E-2</v>
      </c>
      <c r="O386" t="s">
        <v>6</v>
      </c>
    </row>
    <row r="387" spans="2:15" x14ac:dyDescent="0.45">
      <c r="B387" t="s">
        <v>777</v>
      </c>
      <c r="C387" t="s">
        <v>24</v>
      </c>
      <c r="D387">
        <v>4.3002819971662713E-2</v>
      </c>
      <c r="E387" t="s">
        <v>6</v>
      </c>
      <c r="G387" t="s">
        <v>778</v>
      </c>
      <c r="H387" t="s">
        <v>24</v>
      </c>
      <c r="I387">
        <v>2.4808771551446406E-2</v>
      </c>
      <c r="J387" t="s">
        <v>6</v>
      </c>
      <c r="L387" t="s">
        <v>779</v>
      </c>
      <c r="M387" t="s">
        <v>24</v>
      </c>
      <c r="N387">
        <v>2.0537279757022863E-2</v>
      </c>
      <c r="O387" t="s">
        <v>6</v>
      </c>
    </row>
    <row r="388" spans="2:15" x14ac:dyDescent="0.45">
      <c r="B388" t="s">
        <v>777</v>
      </c>
      <c r="C388" t="s">
        <v>25</v>
      </c>
      <c r="D388">
        <v>2.4833237239143092E-2</v>
      </c>
      <c r="E388" t="s">
        <v>6</v>
      </c>
      <c r="G388" t="s">
        <v>778</v>
      </c>
      <c r="H388" t="s">
        <v>25</v>
      </c>
      <c r="I388">
        <v>2.5620903914222715E-2</v>
      </c>
      <c r="J388" t="s">
        <v>6</v>
      </c>
      <c r="L388" t="s">
        <v>779</v>
      </c>
      <c r="M388" t="s">
        <v>25</v>
      </c>
      <c r="N388">
        <v>2.0759688015167935E-2</v>
      </c>
      <c r="O388" t="s">
        <v>6</v>
      </c>
    </row>
    <row r="389" spans="2:15" x14ac:dyDescent="0.45">
      <c r="B389" t="s">
        <v>777</v>
      </c>
      <c r="C389" t="s">
        <v>26</v>
      </c>
      <c r="D389">
        <v>4.1799960863580492E-3</v>
      </c>
      <c r="E389" t="s">
        <v>6</v>
      </c>
      <c r="G389" t="s">
        <v>778</v>
      </c>
      <c r="H389" t="s">
        <v>26</v>
      </c>
      <c r="I389">
        <v>2.3730141045812194E-2</v>
      </c>
      <c r="J389" t="s">
        <v>6</v>
      </c>
      <c r="L389" t="s">
        <v>779</v>
      </c>
      <c r="M389" t="s">
        <v>26</v>
      </c>
      <c r="N389">
        <v>1.9983309909771468E-2</v>
      </c>
      <c r="O389" t="s">
        <v>6</v>
      </c>
    </row>
    <row r="390" spans="2:15" x14ac:dyDescent="0.45">
      <c r="B390" t="s">
        <v>777</v>
      </c>
      <c r="C390" t="s">
        <v>27</v>
      </c>
      <c r="D390">
        <v>0</v>
      </c>
      <c r="E390" t="s">
        <v>6</v>
      </c>
      <c r="G390" t="s">
        <v>778</v>
      </c>
      <c r="H390" t="s">
        <v>27</v>
      </c>
      <c r="I390">
        <v>3.44971621739594E-2</v>
      </c>
      <c r="J390" t="s">
        <v>6</v>
      </c>
      <c r="L390" t="s">
        <v>779</v>
      </c>
      <c r="M390" t="s">
        <v>27</v>
      </c>
      <c r="N390">
        <v>2.7059635549174375E-2</v>
      </c>
      <c r="O390" t="s">
        <v>6</v>
      </c>
    </row>
    <row r="391" spans="2:15" x14ac:dyDescent="0.45">
      <c r="B391" t="s">
        <v>777</v>
      </c>
      <c r="C391" t="s">
        <v>28</v>
      </c>
      <c r="D391">
        <v>0</v>
      </c>
      <c r="E391" t="s">
        <v>6</v>
      </c>
      <c r="G391" t="s">
        <v>778</v>
      </c>
      <c r="H391" t="s">
        <v>28</v>
      </c>
      <c r="I391">
        <v>2.9241947055568481E-2</v>
      </c>
      <c r="J391" t="s">
        <v>6</v>
      </c>
      <c r="L391" t="s">
        <v>779</v>
      </c>
      <c r="M391" t="s">
        <v>28</v>
      </c>
      <c r="N391">
        <v>3.0159249096990876E-2</v>
      </c>
      <c r="O391" t="s">
        <v>6</v>
      </c>
    </row>
    <row r="392" spans="2:15" x14ac:dyDescent="0.45">
      <c r="B392" t="s">
        <v>777</v>
      </c>
      <c r="C392" t="s">
        <v>29</v>
      </c>
      <c r="D392">
        <v>0</v>
      </c>
      <c r="E392" t="s">
        <v>6</v>
      </c>
      <c r="G392" t="s">
        <v>778</v>
      </c>
      <c r="H392" t="s">
        <v>29</v>
      </c>
      <c r="I392">
        <v>9.5845998895866813E-3</v>
      </c>
      <c r="J392" t="s">
        <v>6</v>
      </c>
      <c r="L392" t="s">
        <v>779</v>
      </c>
      <c r="M392" t="s">
        <v>29</v>
      </c>
      <c r="N392">
        <v>1.2367611238115099E-2</v>
      </c>
      <c r="O392" t="s">
        <v>6</v>
      </c>
    </row>
    <row r="393" spans="2:15" x14ac:dyDescent="0.45">
      <c r="B393" t="s">
        <v>777</v>
      </c>
      <c r="C393" t="s">
        <v>30</v>
      </c>
      <c r="D393">
        <v>3.9506863968778571E-3</v>
      </c>
      <c r="E393" t="s">
        <v>6</v>
      </c>
      <c r="G393" t="s">
        <v>778</v>
      </c>
      <c r="H393" t="s">
        <v>30</v>
      </c>
      <c r="I393">
        <v>7.7886938616703819E-3</v>
      </c>
      <c r="J393" t="s">
        <v>6</v>
      </c>
      <c r="L393" t="s">
        <v>779</v>
      </c>
      <c r="M393" t="s">
        <v>30</v>
      </c>
      <c r="N393">
        <v>1.1581323337888399E-2</v>
      </c>
      <c r="O393" t="s">
        <v>6</v>
      </c>
    </row>
    <row r="394" spans="2:15" x14ac:dyDescent="0.45">
      <c r="B394" t="s">
        <v>777</v>
      </c>
      <c r="C394" t="s">
        <v>31</v>
      </c>
      <c r="D394">
        <v>2.4559071154781193E-2</v>
      </c>
      <c r="E394" t="s">
        <v>6</v>
      </c>
      <c r="G394" t="s">
        <v>778</v>
      </c>
      <c r="H394" t="s">
        <v>31</v>
      </c>
      <c r="I394">
        <v>6.441845902942508E-3</v>
      </c>
      <c r="J394" t="s">
        <v>6</v>
      </c>
      <c r="L394" t="s">
        <v>779</v>
      </c>
      <c r="M394" t="s">
        <v>31</v>
      </c>
      <c r="N394">
        <v>9.3702266095021195E-3</v>
      </c>
      <c r="O394" t="s">
        <v>6</v>
      </c>
    </row>
    <row r="395" spans="2:15" x14ac:dyDescent="0.45">
      <c r="B395" t="s">
        <v>777</v>
      </c>
      <c r="C395" t="s">
        <v>32</v>
      </c>
      <c r="D395">
        <v>4.4313441269187924E-2</v>
      </c>
      <c r="E395" t="s">
        <v>6</v>
      </c>
      <c r="G395" t="s">
        <v>778</v>
      </c>
      <c r="H395" t="s">
        <v>32</v>
      </c>
      <c r="I395">
        <v>7.0990821651625837E-3</v>
      </c>
      <c r="J395" t="s">
        <v>6</v>
      </c>
      <c r="L395" t="s">
        <v>779</v>
      </c>
      <c r="M395" t="s">
        <v>32</v>
      </c>
      <c r="N395">
        <v>7.5609663746964506E-3</v>
      </c>
      <c r="O395" t="s">
        <v>6</v>
      </c>
    </row>
    <row r="396" spans="2:15" x14ac:dyDescent="0.45">
      <c r="B396" t="s">
        <v>777</v>
      </c>
      <c r="C396" t="s">
        <v>33</v>
      </c>
      <c r="D396">
        <v>5.1994323213358382E-2</v>
      </c>
      <c r="E396" t="s">
        <v>6</v>
      </c>
      <c r="G396" t="s">
        <v>778</v>
      </c>
      <c r="H396" t="s">
        <v>33</v>
      </c>
      <c r="I396">
        <v>9.2553963627647687E-3</v>
      </c>
      <c r="J396" t="s">
        <v>6</v>
      </c>
      <c r="L396" t="s">
        <v>779</v>
      </c>
      <c r="M396" t="s">
        <v>33</v>
      </c>
      <c r="N396">
        <v>9.8445748402915308E-3</v>
      </c>
      <c r="O396" t="s">
        <v>6</v>
      </c>
    </row>
    <row r="397" spans="2:15" x14ac:dyDescent="0.45">
      <c r="B397" t="s">
        <v>777</v>
      </c>
      <c r="C397" t="s">
        <v>34</v>
      </c>
      <c r="D397">
        <v>4.5647631037300185E-2</v>
      </c>
      <c r="E397" t="s">
        <v>6</v>
      </c>
      <c r="G397" t="s">
        <v>778</v>
      </c>
      <c r="H397" t="s">
        <v>34</v>
      </c>
      <c r="I397">
        <v>1.1447926421103746E-2</v>
      </c>
      <c r="J397" t="s">
        <v>6</v>
      </c>
      <c r="L397" t="s">
        <v>779</v>
      </c>
      <c r="M397" t="s">
        <v>34</v>
      </c>
      <c r="N397">
        <v>1.3459883250974634E-2</v>
      </c>
      <c r="O397" t="s">
        <v>6</v>
      </c>
    </row>
    <row r="398" spans="2:15" x14ac:dyDescent="0.45">
      <c r="B398" t="s">
        <v>777</v>
      </c>
      <c r="C398" t="s">
        <v>35</v>
      </c>
      <c r="D398">
        <v>2.9354828517992378E-2</v>
      </c>
      <c r="E398" t="s">
        <v>6</v>
      </c>
      <c r="G398" t="s">
        <v>778</v>
      </c>
      <c r="H398" t="s">
        <v>35</v>
      </c>
      <c r="I398">
        <v>1.2999018377701531E-2</v>
      </c>
      <c r="J398" t="s">
        <v>6</v>
      </c>
      <c r="L398" t="s">
        <v>779</v>
      </c>
      <c r="M398" t="s">
        <v>35</v>
      </c>
      <c r="N398">
        <v>1.4577924679074726E-2</v>
      </c>
      <c r="O398" t="s">
        <v>6</v>
      </c>
    </row>
    <row r="399" spans="2:15" x14ac:dyDescent="0.45">
      <c r="B399" t="s">
        <v>777</v>
      </c>
      <c r="C399" t="s">
        <v>36</v>
      </c>
      <c r="D399">
        <v>8.0766014940256946E-3</v>
      </c>
      <c r="E399" t="s">
        <v>6</v>
      </c>
      <c r="G399" t="s">
        <v>778</v>
      </c>
      <c r="H399" t="s">
        <v>36</v>
      </c>
      <c r="I399">
        <v>1.2289066714819122E-2</v>
      </c>
      <c r="J399" t="s">
        <v>6</v>
      </c>
      <c r="L399" t="s">
        <v>779</v>
      </c>
      <c r="M399" t="s">
        <v>36</v>
      </c>
      <c r="N399">
        <v>1.4215276602427523E-2</v>
      </c>
      <c r="O399" t="s">
        <v>6</v>
      </c>
    </row>
    <row r="400" spans="2:15" x14ac:dyDescent="0.45">
      <c r="B400" t="s">
        <v>777</v>
      </c>
      <c r="C400" t="s">
        <v>37</v>
      </c>
      <c r="D400">
        <v>1.2491133777836611E-4</v>
      </c>
      <c r="E400" t="s">
        <v>6</v>
      </c>
      <c r="G400" t="s">
        <v>778</v>
      </c>
      <c r="H400" t="s">
        <v>37</v>
      </c>
      <c r="I400">
        <v>1.9032644312475217E-2</v>
      </c>
      <c r="J400" t="s">
        <v>6</v>
      </c>
      <c r="L400" t="s">
        <v>779</v>
      </c>
      <c r="M400" t="s">
        <v>37</v>
      </c>
      <c r="N400">
        <v>1.8301502703098368E-2</v>
      </c>
      <c r="O400" t="s">
        <v>6</v>
      </c>
    </row>
    <row r="401" spans="2:15" x14ac:dyDescent="0.45">
      <c r="B401" t="s">
        <v>777</v>
      </c>
      <c r="C401" t="s">
        <v>38</v>
      </c>
      <c r="D401">
        <v>0</v>
      </c>
      <c r="E401" t="s">
        <v>6</v>
      </c>
      <c r="G401" t="s">
        <v>778</v>
      </c>
      <c r="H401" t="s">
        <v>38</v>
      </c>
      <c r="I401">
        <v>2.0297104181940376E-2</v>
      </c>
      <c r="J401" t="s">
        <v>6</v>
      </c>
      <c r="L401" t="s">
        <v>779</v>
      </c>
      <c r="M401" t="s">
        <v>38</v>
      </c>
      <c r="N401">
        <v>8.6366230040630307E-3</v>
      </c>
      <c r="O401" t="s">
        <v>6</v>
      </c>
    </row>
    <row r="402" spans="2:15" x14ac:dyDescent="0.45">
      <c r="B402" t="s">
        <v>777</v>
      </c>
      <c r="C402" t="s">
        <v>39</v>
      </c>
      <c r="D402">
        <v>0</v>
      </c>
      <c r="E402" t="s">
        <v>6</v>
      </c>
      <c r="G402" t="s">
        <v>778</v>
      </c>
      <c r="H402" t="s">
        <v>39</v>
      </c>
      <c r="I402">
        <v>5.9199227996222471E-3</v>
      </c>
      <c r="J402" t="s">
        <v>6</v>
      </c>
      <c r="L402" t="s">
        <v>779</v>
      </c>
      <c r="M402" t="s">
        <v>39</v>
      </c>
      <c r="N402">
        <v>4.141949034394801E-3</v>
      </c>
      <c r="O402" t="s">
        <v>6</v>
      </c>
    </row>
    <row r="403" spans="2:15" x14ac:dyDescent="0.45">
      <c r="B403" t="s">
        <v>777</v>
      </c>
      <c r="C403" t="s">
        <v>40</v>
      </c>
      <c r="D403">
        <v>2.84734355328717E-3</v>
      </c>
      <c r="E403" t="s">
        <v>6</v>
      </c>
      <c r="G403" t="s">
        <v>778</v>
      </c>
      <c r="H403" t="s">
        <v>40</v>
      </c>
      <c r="I403">
        <v>4.3248238520590234E-3</v>
      </c>
      <c r="J403" t="s">
        <v>6</v>
      </c>
      <c r="L403" t="s">
        <v>779</v>
      </c>
      <c r="M403" t="s">
        <v>40</v>
      </c>
      <c r="N403">
        <v>4.2442990864830672E-3</v>
      </c>
      <c r="O403" t="s">
        <v>6</v>
      </c>
    </row>
    <row r="404" spans="2:15" x14ac:dyDescent="0.45">
      <c r="B404" t="s">
        <v>777</v>
      </c>
      <c r="C404" t="s">
        <v>41</v>
      </c>
      <c r="D404">
        <v>2.6475271665130359E-2</v>
      </c>
      <c r="E404" t="s">
        <v>6</v>
      </c>
      <c r="G404" t="s">
        <v>778</v>
      </c>
      <c r="H404" t="s">
        <v>41</v>
      </c>
      <c r="I404">
        <v>2.4634251434759199E-3</v>
      </c>
      <c r="J404" t="s">
        <v>6</v>
      </c>
      <c r="L404" t="s">
        <v>779</v>
      </c>
      <c r="M404" t="s">
        <v>41</v>
      </c>
      <c r="N404">
        <v>3.6163113469086404E-3</v>
      </c>
      <c r="O404" t="s">
        <v>6</v>
      </c>
    </row>
    <row r="405" spans="2:15" x14ac:dyDescent="0.45">
      <c r="B405" t="s">
        <v>777</v>
      </c>
      <c r="C405" t="s">
        <v>42</v>
      </c>
      <c r="D405">
        <v>5.0758948933548952E-2</v>
      </c>
      <c r="E405" t="s">
        <v>6</v>
      </c>
      <c r="G405" t="s">
        <v>778</v>
      </c>
      <c r="H405" t="s">
        <v>42</v>
      </c>
      <c r="I405">
        <v>2.7741476260198811E-3</v>
      </c>
      <c r="J405" t="s">
        <v>6</v>
      </c>
      <c r="L405" t="s">
        <v>779</v>
      </c>
      <c r="M405" t="s">
        <v>42</v>
      </c>
      <c r="N405">
        <v>3.3551341566339606E-3</v>
      </c>
      <c r="O405" t="s">
        <v>6</v>
      </c>
    </row>
    <row r="406" spans="2:15" x14ac:dyDescent="0.45">
      <c r="B406" t="s">
        <v>777</v>
      </c>
      <c r="C406" t="s">
        <v>43</v>
      </c>
      <c r="D406">
        <v>6.0564052518858963E-2</v>
      </c>
      <c r="E406" t="s">
        <v>6</v>
      </c>
      <c r="G406" t="s">
        <v>778</v>
      </c>
      <c r="H406" t="s">
        <v>43</v>
      </c>
      <c r="I406">
        <v>4.1791168161137392E-3</v>
      </c>
      <c r="J406" t="s">
        <v>6</v>
      </c>
      <c r="L406" t="s">
        <v>779</v>
      </c>
      <c r="M406" t="s">
        <v>43</v>
      </c>
      <c r="N406">
        <v>4.8712983265722645E-3</v>
      </c>
      <c r="O406" t="s">
        <v>6</v>
      </c>
    </row>
    <row r="407" spans="2:15" x14ac:dyDescent="0.45">
      <c r="B407" t="s">
        <v>777</v>
      </c>
      <c r="C407" t="s">
        <v>44</v>
      </c>
      <c r="D407">
        <v>5.3968323485168619E-2</v>
      </c>
      <c r="E407" t="s">
        <v>6</v>
      </c>
      <c r="G407" t="s">
        <v>778</v>
      </c>
      <c r="H407" t="s">
        <v>44</v>
      </c>
      <c r="I407">
        <v>6.3490821539934125E-3</v>
      </c>
      <c r="J407" t="s">
        <v>6</v>
      </c>
      <c r="L407" t="s">
        <v>779</v>
      </c>
      <c r="M407" t="s">
        <v>44</v>
      </c>
      <c r="N407">
        <v>6.1386550771124065E-3</v>
      </c>
      <c r="O407" t="s">
        <v>6</v>
      </c>
    </row>
    <row r="408" spans="2:15" x14ac:dyDescent="0.45">
      <c r="B408" t="s">
        <v>777</v>
      </c>
      <c r="C408" t="s">
        <v>45</v>
      </c>
      <c r="D408">
        <v>3.4034121377471228E-2</v>
      </c>
      <c r="E408" t="s">
        <v>6</v>
      </c>
      <c r="G408" t="s">
        <v>778</v>
      </c>
      <c r="H408" t="s">
        <v>45</v>
      </c>
      <c r="I408">
        <v>7.9577653958275828E-3</v>
      </c>
      <c r="J408" t="s">
        <v>6</v>
      </c>
      <c r="L408" t="s">
        <v>779</v>
      </c>
      <c r="M408" t="s">
        <v>45</v>
      </c>
      <c r="N408">
        <v>5.3746951755533701E-3</v>
      </c>
      <c r="O408" t="s">
        <v>6</v>
      </c>
    </row>
    <row r="409" spans="2:15" x14ac:dyDescent="0.45">
      <c r="B409" t="s">
        <v>777</v>
      </c>
      <c r="C409" t="s">
        <v>46</v>
      </c>
      <c r="D409">
        <v>8.6825426227976239E-3</v>
      </c>
      <c r="E409" t="s">
        <v>6</v>
      </c>
      <c r="G409" t="s">
        <v>778</v>
      </c>
      <c r="H409" t="s">
        <v>46</v>
      </c>
      <c r="I409">
        <v>8.2093393664576502E-3</v>
      </c>
      <c r="J409" t="s">
        <v>6</v>
      </c>
      <c r="L409" t="s">
        <v>779</v>
      </c>
      <c r="M409" t="s">
        <v>46</v>
      </c>
      <c r="N409">
        <v>4.0403862819480942E-3</v>
      </c>
      <c r="O409" t="s">
        <v>6</v>
      </c>
    </row>
    <row r="410" spans="2:15" x14ac:dyDescent="0.45">
      <c r="B410" t="s">
        <v>777</v>
      </c>
      <c r="C410" t="s">
        <v>47</v>
      </c>
      <c r="D410">
        <v>9.7786300753110081E-5</v>
      </c>
      <c r="E410" t="s">
        <v>6</v>
      </c>
      <c r="G410" t="s">
        <v>778</v>
      </c>
      <c r="H410" t="s">
        <v>47</v>
      </c>
      <c r="I410">
        <v>1.5077852479913931E-2</v>
      </c>
      <c r="J410" t="s">
        <v>6</v>
      </c>
      <c r="L410" t="s">
        <v>779</v>
      </c>
      <c r="M410" t="s">
        <v>47</v>
      </c>
      <c r="N410">
        <v>5.3189930404671662E-3</v>
      </c>
      <c r="O410" t="s">
        <v>6</v>
      </c>
    </row>
    <row r="411" spans="2:15" x14ac:dyDescent="0.45">
      <c r="B411" t="s">
        <v>777</v>
      </c>
      <c r="C411" t="s">
        <v>48</v>
      </c>
      <c r="D411">
        <v>0</v>
      </c>
      <c r="E411" t="s">
        <v>6</v>
      </c>
      <c r="G411" t="s">
        <v>778</v>
      </c>
      <c r="H411" t="s">
        <v>48</v>
      </c>
      <c r="I411">
        <v>2.3269035584650943E-2</v>
      </c>
      <c r="J411" t="s">
        <v>6</v>
      </c>
      <c r="L411" t="s">
        <v>779</v>
      </c>
      <c r="M411" t="s">
        <v>48</v>
      </c>
      <c r="N411">
        <v>1.793504648413052E-2</v>
      </c>
      <c r="O411" t="s">
        <v>6</v>
      </c>
    </row>
    <row r="412" spans="2:15" x14ac:dyDescent="0.45">
      <c r="B412" t="s">
        <v>777</v>
      </c>
      <c r="C412" t="s">
        <v>49</v>
      </c>
      <c r="D412">
        <v>0</v>
      </c>
      <c r="E412" t="s">
        <v>6</v>
      </c>
      <c r="G412" t="s">
        <v>778</v>
      </c>
      <c r="H412" t="s">
        <v>49</v>
      </c>
      <c r="I412">
        <v>7.8502112302131031E-3</v>
      </c>
      <c r="J412" t="s">
        <v>6</v>
      </c>
      <c r="L412" t="s">
        <v>779</v>
      </c>
      <c r="M412" t="s">
        <v>49</v>
      </c>
      <c r="N412">
        <v>8.192935502887036E-3</v>
      </c>
      <c r="O412" t="s">
        <v>6</v>
      </c>
    </row>
    <row r="413" spans="2:15" x14ac:dyDescent="0.45">
      <c r="B413" t="s">
        <v>777</v>
      </c>
      <c r="C413" t="s">
        <v>50</v>
      </c>
      <c r="D413">
        <v>4.8304420677666699E-4</v>
      </c>
      <c r="E413" t="s">
        <v>6</v>
      </c>
      <c r="G413" t="s">
        <v>778</v>
      </c>
      <c r="H413" t="s">
        <v>50</v>
      </c>
      <c r="I413">
        <v>7.0103944590518231E-3</v>
      </c>
      <c r="J413" t="s">
        <v>6</v>
      </c>
      <c r="L413" t="s">
        <v>779</v>
      </c>
      <c r="M413" t="s">
        <v>50</v>
      </c>
      <c r="N413">
        <v>8.5031068738865428E-3</v>
      </c>
      <c r="O413" t="s">
        <v>6</v>
      </c>
    </row>
    <row r="414" spans="2:15" x14ac:dyDescent="0.45">
      <c r="B414" t="s">
        <v>777</v>
      </c>
      <c r="C414" t="s">
        <v>51</v>
      </c>
      <c r="D414">
        <v>1.729820527817412E-2</v>
      </c>
      <c r="E414" t="s">
        <v>6</v>
      </c>
      <c r="G414" t="s">
        <v>778</v>
      </c>
      <c r="H414" t="s">
        <v>51</v>
      </c>
      <c r="I414">
        <v>5.5074671118857839E-3</v>
      </c>
      <c r="J414" t="s">
        <v>6</v>
      </c>
      <c r="L414" t="s">
        <v>779</v>
      </c>
      <c r="M414" t="s">
        <v>51</v>
      </c>
      <c r="N414">
        <v>7.5698432824998375E-3</v>
      </c>
      <c r="O414" t="s">
        <v>6</v>
      </c>
    </row>
    <row r="415" spans="2:15" x14ac:dyDescent="0.45">
      <c r="B415" t="s">
        <v>777</v>
      </c>
      <c r="C415" t="s">
        <v>52</v>
      </c>
      <c r="D415">
        <v>4.0166131836624402E-2</v>
      </c>
      <c r="E415" t="s">
        <v>6</v>
      </c>
      <c r="G415" t="s">
        <v>778</v>
      </c>
      <c r="H415" t="s">
        <v>52</v>
      </c>
      <c r="I415">
        <v>6.6391969859089994E-3</v>
      </c>
      <c r="J415" t="s">
        <v>6</v>
      </c>
      <c r="L415" t="s">
        <v>779</v>
      </c>
      <c r="M415" t="s">
        <v>52</v>
      </c>
      <c r="N415">
        <v>6.7490373947563164E-3</v>
      </c>
      <c r="O415" t="s">
        <v>6</v>
      </c>
    </row>
    <row r="416" spans="2:15" x14ac:dyDescent="0.45">
      <c r="B416" t="s">
        <v>777</v>
      </c>
      <c r="C416" t="s">
        <v>53</v>
      </c>
      <c r="D416">
        <v>4.7563193600934396E-2</v>
      </c>
      <c r="E416" t="s">
        <v>6</v>
      </c>
      <c r="G416" t="s">
        <v>778</v>
      </c>
      <c r="H416" t="s">
        <v>53</v>
      </c>
      <c r="I416">
        <v>8.4536546405711253E-3</v>
      </c>
      <c r="J416" t="s">
        <v>6</v>
      </c>
      <c r="L416" t="s">
        <v>779</v>
      </c>
      <c r="M416" t="s">
        <v>53</v>
      </c>
      <c r="N416">
        <v>6.9576295847058591E-3</v>
      </c>
      <c r="O416" t="s">
        <v>6</v>
      </c>
    </row>
    <row r="417" spans="2:15" x14ac:dyDescent="0.45">
      <c r="B417" t="s">
        <v>777</v>
      </c>
      <c r="C417" t="s">
        <v>54</v>
      </c>
      <c r="D417">
        <v>4.0123989036552052E-2</v>
      </c>
      <c r="E417" t="s">
        <v>6</v>
      </c>
      <c r="G417" t="s">
        <v>778</v>
      </c>
      <c r="H417" t="s">
        <v>54</v>
      </c>
      <c r="I417">
        <v>9.080150185818453E-3</v>
      </c>
      <c r="J417" t="s">
        <v>6</v>
      </c>
      <c r="L417" t="s">
        <v>779</v>
      </c>
      <c r="M417" t="s">
        <v>54</v>
      </c>
      <c r="N417">
        <v>8.0734848025416674E-3</v>
      </c>
      <c r="O417" t="s">
        <v>6</v>
      </c>
    </row>
    <row r="418" spans="2:15" x14ac:dyDescent="0.45">
      <c r="B418" t="s">
        <v>777</v>
      </c>
      <c r="C418" t="s">
        <v>55</v>
      </c>
      <c r="D418">
        <v>2.070418845440403E-2</v>
      </c>
      <c r="E418" t="s">
        <v>6</v>
      </c>
      <c r="G418" t="s">
        <v>778</v>
      </c>
      <c r="H418" t="s">
        <v>55</v>
      </c>
      <c r="I418">
        <v>8.523429765009435E-3</v>
      </c>
      <c r="J418" t="s">
        <v>6</v>
      </c>
      <c r="L418" t="s">
        <v>779</v>
      </c>
      <c r="M418" t="s">
        <v>55</v>
      </c>
      <c r="N418">
        <v>8.0377027809564634E-3</v>
      </c>
      <c r="O418" t="s">
        <v>6</v>
      </c>
    </row>
    <row r="419" spans="2:15" x14ac:dyDescent="0.45">
      <c r="B419" t="s">
        <v>777</v>
      </c>
      <c r="C419" t="s">
        <v>56</v>
      </c>
      <c r="D419">
        <v>1.9571917906299557E-3</v>
      </c>
      <c r="E419" t="s">
        <v>6</v>
      </c>
      <c r="G419" t="s">
        <v>778</v>
      </c>
      <c r="H419" t="s">
        <v>56</v>
      </c>
      <c r="I419">
        <v>9.3085784916678571E-3</v>
      </c>
      <c r="J419" t="s">
        <v>6</v>
      </c>
      <c r="L419" t="s">
        <v>779</v>
      </c>
      <c r="M419" t="s">
        <v>56</v>
      </c>
      <c r="N419">
        <v>7.2935248479634486E-3</v>
      </c>
      <c r="O419" t="s">
        <v>6</v>
      </c>
    </row>
    <row r="420" spans="2:15" x14ac:dyDescent="0.45">
      <c r="B420" t="s">
        <v>777</v>
      </c>
      <c r="C420" t="s">
        <v>57</v>
      </c>
      <c r="D420">
        <v>0</v>
      </c>
      <c r="E420" t="s">
        <v>6</v>
      </c>
      <c r="G420" t="s">
        <v>778</v>
      </c>
      <c r="H420" t="s">
        <v>57</v>
      </c>
      <c r="I420">
        <v>1.6618310627252303E-2</v>
      </c>
      <c r="J420" t="s">
        <v>6</v>
      </c>
      <c r="L420" t="s">
        <v>779</v>
      </c>
      <c r="M420" t="s">
        <v>57</v>
      </c>
      <c r="N420">
        <v>1.0608827942697746E-2</v>
      </c>
      <c r="O420" t="s">
        <v>6</v>
      </c>
    </row>
    <row r="421" spans="2:15" x14ac:dyDescent="0.45">
      <c r="B421" t="s">
        <v>777</v>
      </c>
      <c r="C421" t="s">
        <v>58</v>
      </c>
      <c r="D421">
        <v>0</v>
      </c>
      <c r="E421" t="s">
        <v>6</v>
      </c>
      <c r="G421" t="s">
        <v>778</v>
      </c>
      <c r="H421" t="s">
        <v>58</v>
      </c>
      <c r="I421">
        <v>4.2784408307239355E-2</v>
      </c>
      <c r="J421" t="s">
        <v>6</v>
      </c>
      <c r="L421" t="s">
        <v>779</v>
      </c>
      <c r="M421" t="s">
        <v>58</v>
      </c>
      <c r="N421">
        <v>5.047339940862184E-2</v>
      </c>
      <c r="O421" t="s">
        <v>6</v>
      </c>
    </row>
    <row r="422" spans="2:15" x14ac:dyDescent="0.45">
      <c r="B422" t="s">
        <v>777</v>
      </c>
      <c r="C422" t="s">
        <v>59</v>
      </c>
      <c r="D422">
        <v>0</v>
      </c>
      <c r="E422" t="s">
        <v>6</v>
      </c>
      <c r="G422" t="s">
        <v>778</v>
      </c>
      <c r="H422" t="s">
        <v>59</v>
      </c>
      <c r="I422">
        <v>1.622688097106802E-2</v>
      </c>
      <c r="J422" t="s">
        <v>6</v>
      </c>
      <c r="L422" t="s">
        <v>779</v>
      </c>
      <c r="M422" t="s">
        <v>59</v>
      </c>
      <c r="N422">
        <v>2.0674214892441953E-2</v>
      </c>
      <c r="O422" t="s">
        <v>6</v>
      </c>
    </row>
    <row r="423" spans="2:15" x14ac:dyDescent="0.45">
      <c r="B423" t="s">
        <v>777</v>
      </c>
      <c r="C423" t="s">
        <v>60</v>
      </c>
      <c r="D423">
        <v>0</v>
      </c>
      <c r="E423" t="s">
        <v>6</v>
      </c>
      <c r="G423" t="s">
        <v>778</v>
      </c>
      <c r="H423" t="s">
        <v>60</v>
      </c>
      <c r="I423">
        <v>1.5886462514060257E-2</v>
      </c>
      <c r="J423" t="s">
        <v>6</v>
      </c>
      <c r="L423" t="s">
        <v>779</v>
      </c>
      <c r="M423" t="s">
        <v>60</v>
      </c>
      <c r="N423">
        <v>2.0419966891320727E-2</v>
      </c>
      <c r="O423" t="s">
        <v>6</v>
      </c>
    </row>
    <row r="424" spans="2:15" x14ac:dyDescent="0.45">
      <c r="B424" t="s">
        <v>777</v>
      </c>
      <c r="C424" t="s">
        <v>61</v>
      </c>
      <c r="D424">
        <v>6.0173612357475054E-3</v>
      </c>
      <c r="E424" t="s">
        <v>6</v>
      </c>
      <c r="G424" t="s">
        <v>778</v>
      </c>
      <c r="H424" t="s">
        <v>61</v>
      </c>
      <c r="I424">
        <v>1.4596712837226862E-2</v>
      </c>
      <c r="J424" t="s">
        <v>6</v>
      </c>
      <c r="L424" t="s">
        <v>779</v>
      </c>
      <c r="M424" t="s">
        <v>61</v>
      </c>
      <c r="N424">
        <v>1.9509067729452666E-2</v>
      </c>
      <c r="O424" t="s">
        <v>6</v>
      </c>
    </row>
    <row r="425" spans="2:15" x14ac:dyDescent="0.45">
      <c r="B425" t="s">
        <v>777</v>
      </c>
      <c r="C425" t="s">
        <v>62</v>
      </c>
      <c r="D425">
        <v>2.6358913652306231E-2</v>
      </c>
      <c r="E425" t="s">
        <v>6</v>
      </c>
      <c r="G425" t="s">
        <v>778</v>
      </c>
      <c r="H425" t="s">
        <v>62</v>
      </c>
      <c r="I425">
        <v>1.3165502750028299E-2</v>
      </c>
      <c r="J425" t="s">
        <v>6</v>
      </c>
      <c r="L425" t="s">
        <v>779</v>
      </c>
      <c r="M425" t="s">
        <v>62</v>
      </c>
      <c r="N425">
        <v>1.8015405480926491E-2</v>
      </c>
      <c r="O425" t="s">
        <v>6</v>
      </c>
    </row>
    <row r="426" spans="2:15" x14ac:dyDescent="0.45">
      <c r="B426" t="s">
        <v>777</v>
      </c>
      <c r="C426" t="s">
        <v>63</v>
      </c>
      <c r="D426">
        <v>3.5733140679157366E-2</v>
      </c>
      <c r="E426" t="s">
        <v>6</v>
      </c>
      <c r="G426" t="s">
        <v>778</v>
      </c>
      <c r="H426" t="s">
        <v>63</v>
      </c>
      <c r="I426">
        <v>1.4523584968289016E-2</v>
      </c>
      <c r="J426" t="s">
        <v>6</v>
      </c>
      <c r="L426" t="s">
        <v>779</v>
      </c>
      <c r="M426" t="s">
        <v>63</v>
      </c>
      <c r="N426">
        <v>1.6776204888148558E-2</v>
      </c>
      <c r="O426" t="s">
        <v>6</v>
      </c>
    </row>
    <row r="427" spans="2:15" x14ac:dyDescent="0.45">
      <c r="B427" t="s">
        <v>777</v>
      </c>
      <c r="C427" t="s">
        <v>64</v>
      </c>
      <c r="D427">
        <v>2.9367522711592306E-2</v>
      </c>
      <c r="E427" t="s">
        <v>6</v>
      </c>
      <c r="G427" t="s">
        <v>778</v>
      </c>
      <c r="H427" t="s">
        <v>64</v>
      </c>
      <c r="I427">
        <v>1.4982073061767166E-2</v>
      </c>
      <c r="J427" t="s">
        <v>6</v>
      </c>
      <c r="L427" t="s">
        <v>779</v>
      </c>
      <c r="M427" t="s">
        <v>64</v>
      </c>
      <c r="N427">
        <v>1.6524116854318656E-2</v>
      </c>
      <c r="O427" t="s">
        <v>6</v>
      </c>
    </row>
    <row r="428" spans="2:15" x14ac:dyDescent="0.45">
      <c r="B428" t="s">
        <v>777</v>
      </c>
      <c r="C428" t="s">
        <v>65</v>
      </c>
      <c r="D428">
        <v>1.0917986032084616E-2</v>
      </c>
      <c r="E428" t="s">
        <v>6</v>
      </c>
      <c r="G428" t="s">
        <v>778</v>
      </c>
      <c r="H428" t="s">
        <v>65</v>
      </c>
      <c r="I428">
        <v>1.4116259834224588E-2</v>
      </c>
      <c r="J428" t="s">
        <v>6</v>
      </c>
      <c r="L428" t="s">
        <v>779</v>
      </c>
      <c r="M428" t="s">
        <v>65</v>
      </c>
      <c r="N428">
        <v>1.8082798220628943E-2</v>
      </c>
      <c r="O428" t="s">
        <v>6</v>
      </c>
    </row>
    <row r="429" spans="2:15" x14ac:dyDescent="0.45">
      <c r="B429" t="s">
        <v>777</v>
      </c>
      <c r="C429" t="s">
        <v>66</v>
      </c>
      <c r="D429">
        <v>0</v>
      </c>
      <c r="E429" t="s">
        <v>6</v>
      </c>
      <c r="G429" t="s">
        <v>778</v>
      </c>
      <c r="H429" t="s">
        <v>66</v>
      </c>
      <c r="I429">
        <v>1.6144510739817604E-2</v>
      </c>
      <c r="J429" t="s">
        <v>6</v>
      </c>
      <c r="L429" t="s">
        <v>779</v>
      </c>
      <c r="M429" t="s">
        <v>66</v>
      </c>
      <c r="N429">
        <v>1.8832253765667519E-2</v>
      </c>
      <c r="O429" t="s">
        <v>6</v>
      </c>
    </row>
    <row r="430" spans="2:15" x14ac:dyDescent="0.45">
      <c r="B430" t="s">
        <v>777</v>
      </c>
      <c r="C430" t="s">
        <v>67</v>
      </c>
      <c r="D430">
        <v>0</v>
      </c>
      <c r="E430" t="s">
        <v>6</v>
      </c>
      <c r="G430" t="s">
        <v>778</v>
      </c>
      <c r="H430" t="s">
        <v>67</v>
      </c>
      <c r="I430">
        <v>2.6348675112035369E-2</v>
      </c>
      <c r="J430" t="s">
        <v>6</v>
      </c>
      <c r="L430" t="s">
        <v>779</v>
      </c>
      <c r="M430" t="s">
        <v>67</v>
      </c>
      <c r="N430">
        <v>2.8764982987271981E-2</v>
      </c>
      <c r="O430" t="s">
        <v>6</v>
      </c>
    </row>
    <row r="431" spans="2:15" x14ac:dyDescent="0.45">
      <c r="B431" t="s">
        <v>780</v>
      </c>
      <c r="C431" t="s">
        <v>5</v>
      </c>
      <c r="D431">
        <v>0</v>
      </c>
      <c r="E431" t="s">
        <v>6</v>
      </c>
      <c r="G431" t="s">
        <v>781</v>
      </c>
      <c r="H431" t="s">
        <v>5</v>
      </c>
      <c r="I431">
        <v>3.2879185578286563E-2</v>
      </c>
      <c r="J431" t="s">
        <v>6</v>
      </c>
      <c r="L431" t="s">
        <v>782</v>
      </c>
      <c r="M431" t="s">
        <v>5</v>
      </c>
      <c r="N431">
        <v>4.0367206166109941E-2</v>
      </c>
      <c r="O431" t="s">
        <v>6</v>
      </c>
    </row>
    <row r="432" spans="2:15" x14ac:dyDescent="0.45">
      <c r="B432" t="s">
        <v>780</v>
      </c>
      <c r="C432" t="s">
        <v>9</v>
      </c>
      <c r="D432">
        <v>0</v>
      </c>
      <c r="E432" t="s">
        <v>6</v>
      </c>
      <c r="G432" t="s">
        <v>781</v>
      </c>
      <c r="H432" t="s">
        <v>9</v>
      </c>
      <c r="I432">
        <v>1.2734914928255346E-2</v>
      </c>
      <c r="J432" t="s">
        <v>6</v>
      </c>
      <c r="L432" t="s">
        <v>782</v>
      </c>
      <c r="M432" t="s">
        <v>9</v>
      </c>
      <c r="N432">
        <v>1.4996369549294239E-2</v>
      </c>
      <c r="O432" t="s">
        <v>6</v>
      </c>
    </row>
    <row r="433" spans="2:15" x14ac:dyDescent="0.45">
      <c r="B433" t="s">
        <v>780</v>
      </c>
      <c r="C433" t="s">
        <v>10</v>
      </c>
      <c r="D433">
        <v>0</v>
      </c>
      <c r="E433" t="s">
        <v>6</v>
      </c>
      <c r="G433" t="s">
        <v>781</v>
      </c>
      <c r="H433" t="s">
        <v>10</v>
      </c>
      <c r="I433">
        <v>1.2012605896158412E-2</v>
      </c>
      <c r="J433" t="s">
        <v>6</v>
      </c>
      <c r="L433" t="s">
        <v>782</v>
      </c>
      <c r="M433" t="s">
        <v>10</v>
      </c>
      <c r="N433">
        <v>1.5461047530340683E-2</v>
      </c>
      <c r="O433" t="s">
        <v>6</v>
      </c>
    </row>
    <row r="434" spans="2:15" x14ac:dyDescent="0.45">
      <c r="B434" t="s">
        <v>780</v>
      </c>
      <c r="C434" t="s">
        <v>11</v>
      </c>
      <c r="D434">
        <v>3.8108718200036565E-3</v>
      </c>
      <c r="E434" t="s">
        <v>6</v>
      </c>
      <c r="G434" t="s">
        <v>781</v>
      </c>
      <c r="H434" t="s">
        <v>11</v>
      </c>
      <c r="I434">
        <v>1.1781338857832231E-2</v>
      </c>
      <c r="J434" t="s">
        <v>6</v>
      </c>
      <c r="L434" t="s">
        <v>782</v>
      </c>
      <c r="M434" t="s">
        <v>11</v>
      </c>
      <c r="N434">
        <v>1.5722601607262125E-2</v>
      </c>
      <c r="O434" t="s">
        <v>6</v>
      </c>
    </row>
    <row r="435" spans="2:15" x14ac:dyDescent="0.45">
      <c r="B435" t="s">
        <v>780</v>
      </c>
      <c r="C435" t="s">
        <v>12</v>
      </c>
      <c r="D435">
        <v>2.10063334615277E-2</v>
      </c>
      <c r="E435" t="s">
        <v>6</v>
      </c>
      <c r="G435" t="s">
        <v>781</v>
      </c>
      <c r="H435" t="s">
        <v>12</v>
      </c>
      <c r="I435">
        <v>1.2416962353044727E-2</v>
      </c>
      <c r="J435" t="s">
        <v>6</v>
      </c>
      <c r="L435" t="s">
        <v>782</v>
      </c>
      <c r="M435" t="s">
        <v>12</v>
      </c>
      <c r="N435">
        <v>1.4907587696881514E-2</v>
      </c>
      <c r="O435" t="s">
        <v>6</v>
      </c>
    </row>
    <row r="436" spans="2:15" x14ac:dyDescent="0.45">
      <c r="B436" t="s">
        <v>780</v>
      </c>
      <c r="C436" t="s">
        <v>13</v>
      </c>
      <c r="D436">
        <v>3.1307059402172856E-2</v>
      </c>
      <c r="E436" t="s">
        <v>6</v>
      </c>
      <c r="G436" t="s">
        <v>781</v>
      </c>
      <c r="H436" t="s">
        <v>13</v>
      </c>
      <c r="I436">
        <v>1.4178162009514435E-2</v>
      </c>
      <c r="J436" t="s">
        <v>6</v>
      </c>
      <c r="L436" t="s">
        <v>782</v>
      </c>
      <c r="M436" t="s">
        <v>13</v>
      </c>
      <c r="N436">
        <v>1.4408975232098853E-2</v>
      </c>
      <c r="O436" t="s">
        <v>6</v>
      </c>
    </row>
    <row r="437" spans="2:15" x14ac:dyDescent="0.45">
      <c r="B437" t="s">
        <v>780</v>
      </c>
      <c r="C437" t="s">
        <v>14</v>
      </c>
      <c r="D437">
        <v>2.864384006446892E-2</v>
      </c>
      <c r="E437" t="s">
        <v>6</v>
      </c>
      <c r="G437" t="s">
        <v>781</v>
      </c>
      <c r="H437" t="s">
        <v>14</v>
      </c>
      <c r="I437">
        <v>1.5648535021637541E-2</v>
      </c>
      <c r="J437" t="s">
        <v>6</v>
      </c>
      <c r="L437" t="s">
        <v>782</v>
      </c>
      <c r="M437" t="s">
        <v>14</v>
      </c>
      <c r="N437">
        <v>1.4544509508009612E-2</v>
      </c>
      <c r="O437" t="s">
        <v>6</v>
      </c>
    </row>
    <row r="438" spans="2:15" x14ac:dyDescent="0.45">
      <c r="B438" t="s">
        <v>780</v>
      </c>
      <c r="C438" t="s">
        <v>15</v>
      </c>
      <c r="D438">
        <v>1.4737708856034449E-2</v>
      </c>
      <c r="E438" t="s">
        <v>6</v>
      </c>
      <c r="G438" t="s">
        <v>781</v>
      </c>
      <c r="H438" t="s">
        <v>15</v>
      </c>
      <c r="I438">
        <v>1.5027524896715872E-2</v>
      </c>
      <c r="J438" t="s">
        <v>6</v>
      </c>
      <c r="L438" t="s">
        <v>782</v>
      </c>
      <c r="M438" t="s">
        <v>15</v>
      </c>
      <c r="N438">
        <v>1.523995363942897E-2</v>
      </c>
      <c r="O438" t="s">
        <v>6</v>
      </c>
    </row>
    <row r="439" spans="2:15" x14ac:dyDescent="0.45">
      <c r="B439" t="s">
        <v>780</v>
      </c>
      <c r="C439" t="s">
        <v>16</v>
      </c>
      <c r="D439">
        <v>1.0221770653039118E-3</v>
      </c>
      <c r="E439" t="s">
        <v>6</v>
      </c>
      <c r="G439" t="s">
        <v>781</v>
      </c>
      <c r="H439" t="s">
        <v>16</v>
      </c>
      <c r="I439">
        <v>1.3467923438110341E-2</v>
      </c>
      <c r="J439" t="s">
        <v>6</v>
      </c>
      <c r="L439" t="s">
        <v>782</v>
      </c>
      <c r="M439" t="s">
        <v>16</v>
      </c>
      <c r="N439">
        <v>1.6491469885657382E-2</v>
      </c>
      <c r="O439" t="s">
        <v>6</v>
      </c>
    </row>
    <row r="440" spans="2:15" x14ac:dyDescent="0.45">
      <c r="B440" t="s">
        <v>780</v>
      </c>
      <c r="C440" t="s">
        <v>17</v>
      </c>
      <c r="D440">
        <v>0</v>
      </c>
      <c r="E440" t="s">
        <v>6</v>
      </c>
      <c r="G440" t="s">
        <v>781</v>
      </c>
      <c r="H440" t="s">
        <v>17</v>
      </c>
      <c r="I440">
        <v>1.9450626492097372E-2</v>
      </c>
      <c r="J440" t="s">
        <v>6</v>
      </c>
      <c r="L440" t="s">
        <v>782</v>
      </c>
      <c r="M440" t="s">
        <v>17</v>
      </c>
      <c r="N440">
        <v>2.4528235665903741E-2</v>
      </c>
      <c r="O440" t="s">
        <v>6</v>
      </c>
    </row>
    <row r="441" spans="2:15" x14ac:dyDescent="0.45">
      <c r="B441" t="s">
        <v>780</v>
      </c>
      <c r="C441" t="s">
        <v>18</v>
      </c>
      <c r="D441">
        <v>0</v>
      </c>
      <c r="E441" t="s">
        <v>6</v>
      </c>
      <c r="G441" t="s">
        <v>781</v>
      </c>
      <c r="H441" t="s">
        <v>18</v>
      </c>
      <c r="I441">
        <v>4.0021224972500866E-2</v>
      </c>
      <c r="J441" t="s">
        <v>6</v>
      </c>
      <c r="L441" t="s">
        <v>782</v>
      </c>
      <c r="M441" t="s">
        <v>18</v>
      </c>
      <c r="N441">
        <v>4.5689923867269291E-2</v>
      </c>
      <c r="O441" t="s">
        <v>6</v>
      </c>
    </row>
    <row r="442" spans="2:15" x14ac:dyDescent="0.45">
      <c r="B442" t="s">
        <v>780</v>
      </c>
      <c r="C442" t="s">
        <v>19</v>
      </c>
      <c r="D442">
        <v>0</v>
      </c>
      <c r="E442" t="s">
        <v>6</v>
      </c>
      <c r="G442" t="s">
        <v>781</v>
      </c>
      <c r="H442" t="s">
        <v>19</v>
      </c>
      <c r="I442">
        <v>1.5432541769674726E-2</v>
      </c>
      <c r="J442" t="s">
        <v>6</v>
      </c>
      <c r="L442" t="s">
        <v>782</v>
      </c>
      <c r="M442" t="s">
        <v>19</v>
      </c>
      <c r="N442">
        <v>1.7903546017331833E-2</v>
      </c>
      <c r="O442" t="s">
        <v>6</v>
      </c>
    </row>
    <row r="443" spans="2:15" x14ac:dyDescent="0.45">
      <c r="B443" t="s">
        <v>780</v>
      </c>
      <c r="C443" t="s">
        <v>20</v>
      </c>
      <c r="D443">
        <v>5.6758262270060306E-4</v>
      </c>
      <c r="E443" t="s">
        <v>6</v>
      </c>
      <c r="G443" t="s">
        <v>781</v>
      </c>
      <c r="H443" t="s">
        <v>20</v>
      </c>
      <c r="I443">
        <v>1.499935758005215E-2</v>
      </c>
      <c r="J443" t="s">
        <v>6</v>
      </c>
      <c r="L443" t="s">
        <v>782</v>
      </c>
      <c r="M443" t="s">
        <v>20</v>
      </c>
      <c r="N443">
        <v>1.743860248317174E-2</v>
      </c>
      <c r="O443" t="s">
        <v>6</v>
      </c>
    </row>
    <row r="444" spans="2:15" x14ac:dyDescent="0.45">
      <c r="B444" t="s">
        <v>780</v>
      </c>
      <c r="C444" t="s">
        <v>21</v>
      </c>
      <c r="D444">
        <v>1.4036998666673014E-2</v>
      </c>
      <c r="E444" t="s">
        <v>6</v>
      </c>
      <c r="G444" t="s">
        <v>781</v>
      </c>
      <c r="H444" t="s">
        <v>21</v>
      </c>
      <c r="I444">
        <v>1.5388953480289841E-2</v>
      </c>
      <c r="J444" t="s">
        <v>6</v>
      </c>
      <c r="L444" t="s">
        <v>782</v>
      </c>
      <c r="M444" t="s">
        <v>21</v>
      </c>
      <c r="N444">
        <v>1.7030774578447899E-2</v>
      </c>
      <c r="O444" t="s">
        <v>6</v>
      </c>
    </row>
    <row r="445" spans="2:15" x14ac:dyDescent="0.45">
      <c r="B445" t="s">
        <v>780</v>
      </c>
      <c r="C445" t="s">
        <v>22</v>
      </c>
      <c r="D445">
        <v>3.371309377767031E-2</v>
      </c>
      <c r="E445" t="s">
        <v>6</v>
      </c>
      <c r="G445" t="s">
        <v>781</v>
      </c>
      <c r="H445" t="s">
        <v>22</v>
      </c>
      <c r="I445">
        <v>1.5964487386514951E-2</v>
      </c>
      <c r="J445" t="s">
        <v>6</v>
      </c>
      <c r="L445" t="s">
        <v>782</v>
      </c>
      <c r="M445" t="s">
        <v>22</v>
      </c>
      <c r="N445">
        <v>1.9670855567150002E-2</v>
      </c>
      <c r="O445" t="s">
        <v>6</v>
      </c>
    </row>
    <row r="446" spans="2:15" x14ac:dyDescent="0.45">
      <c r="B446" t="s">
        <v>780</v>
      </c>
      <c r="C446" t="s">
        <v>23</v>
      </c>
      <c r="D446">
        <v>4.318508481397515E-2</v>
      </c>
      <c r="E446" t="s">
        <v>6</v>
      </c>
      <c r="G446" t="s">
        <v>781</v>
      </c>
      <c r="H446" t="s">
        <v>23</v>
      </c>
      <c r="I446">
        <v>1.7982808446987571E-2</v>
      </c>
      <c r="J446" t="s">
        <v>6</v>
      </c>
      <c r="L446" t="s">
        <v>782</v>
      </c>
      <c r="M446" t="s">
        <v>23</v>
      </c>
      <c r="N446">
        <v>2.4460294687725502E-2</v>
      </c>
      <c r="O446" t="s">
        <v>6</v>
      </c>
    </row>
    <row r="447" spans="2:15" x14ac:dyDescent="0.45">
      <c r="B447" t="s">
        <v>780</v>
      </c>
      <c r="C447" t="s">
        <v>24</v>
      </c>
      <c r="D447">
        <v>4.0909945664550688E-2</v>
      </c>
      <c r="E447" t="s">
        <v>6</v>
      </c>
      <c r="G447" t="s">
        <v>781</v>
      </c>
      <c r="H447" t="s">
        <v>24</v>
      </c>
      <c r="I447">
        <v>1.9364286896686955E-2</v>
      </c>
      <c r="J447" t="s">
        <v>6</v>
      </c>
      <c r="L447" t="s">
        <v>782</v>
      </c>
      <c r="M447" t="s">
        <v>24</v>
      </c>
      <c r="N447">
        <v>2.8459341331009736E-2</v>
      </c>
      <c r="O447" t="s">
        <v>6</v>
      </c>
    </row>
    <row r="448" spans="2:15" x14ac:dyDescent="0.45">
      <c r="B448" t="s">
        <v>780</v>
      </c>
      <c r="C448" t="s">
        <v>25</v>
      </c>
      <c r="D448">
        <v>2.4545688949235239E-2</v>
      </c>
      <c r="E448" t="s">
        <v>6</v>
      </c>
      <c r="G448" t="s">
        <v>781</v>
      </c>
      <c r="H448" t="s">
        <v>25</v>
      </c>
      <c r="I448">
        <v>1.916787568294594E-2</v>
      </c>
      <c r="J448" t="s">
        <v>6</v>
      </c>
      <c r="L448" t="s">
        <v>782</v>
      </c>
      <c r="M448" t="s">
        <v>25</v>
      </c>
      <c r="N448">
        <v>2.9867960564570094E-2</v>
      </c>
      <c r="O448" t="s">
        <v>6</v>
      </c>
    </row>
    <row r="449" spans="2:15" x14ac:dyDescent="0.45">
      <c r="B449" t="s">
        <v>780</v>
      </c>
      <c r="C449" t="s">
        <v>26</v>
      </c>
      <c r="D449">
        <v>4.8406372190076654E-3</v>
      </c>
      <c r="E449" t="s">
        <v>6</v>
      </c>
      <c r="G449" t="s">
        <v>781</v>
      </c>
      <c r="H449" t="s">
        <v>26</v>
      </c>
      <c r="I449">
        <v>1.7890683892163216E-2</v>
      </c>
      <c r="J449" t="s">
        <v>6</v>
      </c>
      <c r="L449" t="s">
        <v>782</v>
      </c>
      <c r="M449" t="s">
        <v>26</v>
      </c>
      <c r="N449">
        <v>2.7024021827426966E-2</v>
      </c>
      <c r="O449" t="s">
        <v>6</v>
      </c>
    </row>
    <row r="450" spans="2:15" x14ac:dyDescent="0.45">
      <c r="B450" t="s">
        <v>780</v>
      </c>
      <c r="C450" t="s">
        <v>27</v>
      </c>
      <c r="D450">
        <v>0</v>
      </c>
      <c r="E450" t="s">
        <v>6</v>
      </c>
      <c r="G450" t="s">
        <v>781</v>
      </c>
      <c r="H450" t="s">
        <v>27</v>
      </c>
      <c r="I450">
        <v>2.4936244591131689E-2</v>
      </c>
      <c r="J450" t="s">
        <v>6</v>
      </c>
      <c r="L450" t="s">
        <v>782</v>
      </c>
      <c r="M450" t="s">
        <v>27</v>
      </c>
      <c r="N450">
        <v>3.1516081480200679E-2</v>
      </c>
      <c r="O450" t="s">
        <v>6</v>
      </c>
    </row>
    <row r="451" spans="2:15" x14ac:dyDescent="0.45">
      <c r="B451" t="s">
        <v>780</v>
      </c>
      <c r="C451" t="s">
        <v>28</v>
      </c>
      <c r="D451">
        <v>0</v>
      </c>
      <c r="E451" t="s">
        <v>6</v>
      </c>
      <c r="G451" t="s">
        <v>781</v>
      </c>
      <c r="H451" t="s">
        <v>28</v>
      </c>
      <c r="I451">
        <v>2.990228452730756E-2</v>
      </c>
      <c r="J451" t="s">
        <v>6</v>
      </c>
      <c r="L451" t="s">
        <v>782</v>
      </c>
      <c r="M451" t="s">
        <v>28</v>
      </c>
      <c r="N451">
        <v>1.9327125128147861E-2</v>
      </c>
      <c r="O451" t="s">
        <v>6</v>
      </c>
    </row>
    <row r="452" spans="2:15" x14ac:dyDescent="0.45">
      <c r="B452" t="s">
        <v>780</v>
      </c>
      <c r="C452" t="s">
        <v>29</v>
      </c>
      <c r="D452">
        <v>0</v>
      </c>
      <c r="E452" t="s">
        <v>6</v>
      </c>
      <c r="G452" t="s">
        <v>781</v>
      </c>
      <c r="H452" t="s">
        <v>29</v>
      </c>
      <c r="I452">
        <v>1.070050300669591E-2</v>
      </c>
      <c r="J452" t="s">
        <v>6</v>
      </c>
      <c r="L452" t="s">
        <v>782</v>
      </c>
      <c r="M452" t="s">
        <v>29</v>
      </c>
      <c r="N452">
        <v>7.5372115814248807E-3</v>
      </c>
      <c r="O452" t="s">
        <v>6</v>
      </c>
    </row>
    <row r="453" spans="2:15" x14ac:dyDescent="0.45">
      <c r="B453" t="s">
        <v>780</v>
      </c>
      <c r="C453" t="s">
        <v>30</v>
      </c>
      <c r="D453">
        <v>3.2167866461137698E-3</v>
      </c>
      <c r="E453" t="s">
        <v>6</v>
      </c>
      <c r="G453" t="s">
        <v>781</v>
      </c>
      <c r="H453" t="s">
        <v>30</v>
      </c>
      <c r="I453">
        <v>1.0158647595694867E-2</v>
      </c>
      <c r="J453" t="s">
        <v>6</v>
      </c>
      <c r="L453" t="s">
        <v>782</v>
      </c>
      <c r="M453" t="s">
        <v>30</v>
      </c>
      <c r="N453">
        <v>7.0081893811078169E-3</v>
      </c>
      <c r="O453" t="s">
        <v>6</v>
      </c>
    </row>
    <row r="454" spans="2:15" x14ac:dyDescent="0.45">
      <c r="B454" t="s">
        <v>780</v>
      </c>
      <c r="C454" t="s">
        <v>31</v>
      </c>
      <c r="D454">
        <v>2.3954802009180848E-2</v>
      </c>
      <c r="E454" t="s">
        <v>6</v>
      </c>
      <c r="G454" t="s">
        <v>781</v>
      </c>
      <c r="H454" t="s">
        <v>31</v>
      </c>
      <c r="I454">
        <v>1.0837948650283693E-2</v>
      </c>
      <c r="J454" t="s">
        <v>6</v>
      </c>
      <c r="L454" t="s">
        <v>782</v>
      </c>
      <c r="M454" t="s">
        <v>31</v>
      </c>
      <c r="N454">
        <v>6.6883103099601863E-3</v>
      </c>
      <c r="O454" t="s">
        <v>6</v>
      </c>
    </row>
    <row r="455" spans="2:15" x14ac:dyDescent="0.45">
      <c r="B455" t="s">
        <v>780</v>
      </c>
      <c r="C455" t="s">
        <v>32</v>
      </c>
      <c r="D455">
        <v>4.4912787726316364E-2</v>
      </c>
      <c r="E455" t="s">
        <v>6</v>
      </c>
      <c r="G455" t="s">
        <v>781</v>
      </c>
      <c r="H455" t="s">
        <v>32</v>
      </c>
      <c r="I455">
        <v>1.0755431980377581E-2</v>
      </c>
      <c r="J455" t="s">
        <v>6</v>
      </c>
      <c r="L455" t="s">
        <v>782</v>
      </c>
      <c r="M455" t="s">
        <v>32</v>
      </c>
      <c r="N455">
        <v>9.0611203026947241E-3</v>
      </c>
      <c r="O455" t="s">
        <v>6</v>
      </c>
    </row>
    <row r="456" spans="2:15" x14ac:dyDescent="0.45">
      <c r="B456" t="s">
        <v>780</v>
      </c>
      <c r="C456" t="s">
        <v>33</v>
      </c>
      <c r="D456">
        <v>5.3964009741938913E-2</v>
      </c>
      <c r="E456" t="s">
        <v>6</v>
      </c>
      <c r="G456" t="s">
        <v>781</v>
      </c>
      <c r="H456" t="s">
        <v>33</v>
      </c>
      <c r="I456">
        <v>1.1978343484734288E-2</v>
      </c>
      <c r="J456" t="s">
        <v>6</v>
      </c>
      <c r="L456" t="s">
        <v>782</v>
      </c>
      <c r="M456" t="s">
        <v>33</v>
      </c>
      <c r="N456">
        <v>1.2097530700079856E-2</v>
      </c>
      <c r="O456" t="s">
        <v>6</v>
      </c>
    </row>
    <row r="457" spans="2:15" x14ac:dyDescent="0.45">
      <c r="B457" t="s">
        <v>780</v>
      </c>
      <c r="C457" t="s">
        <v>34</v>
      </c>
      <c r="D457">
        <v>4.9011827014585847E-2</v>
      </c>
      <c r="E457" t="s">
        <v>6</v>
      </c>
      <c r="G457" t="s">
        <v>781</v>
      </c>
      <c r="H457" t="s">
        <v>34</v>
      </c>
      <c r="I457">
        <v>1.3953662026264163E-2</v>
      </c>
      <c r="J457" t="s">
        <v>6</v>
      </c>
      <c r="L457" t="s">
        <v>782</v>
      </c>
      <c r="M457" t="s">
        <v>34</v>
      </c>
      <c r="N457">
        <v>1.3821262215285002E-2</v>
      </c>
      <c r="O457" t="s">
        <v>6</v>
      </c>
    </row>
    <row r="458" spans="2:15" x14ac:dyDescent="0.45">
      <c r="B458" t="s">
        <v>780</v>
      </c>
      <c r="C458" t="s">
        <v>35</v>
      </c>
      <c r="D458">
        <v>3.2386620761459359E-2</v>
      </c>
      <c r="E458" t="s">
        <v>6</v>
      </c>
      <c r="G458" t="s">
        <v>781</v>
      </c>
      <c r="H458" t="s">
        <v>35</v>
      </c>
      <c r="I458">
        <v>1.5836844053079151E-2</v>
      </c>
      <c r="J458" t="s">
        <v>6</v>
      </c>
      <c r="L458" t="s">
        <v>782</v>
      </c>
      <c r="M458" t="s">
        <v>35</v>
      </c>
      <c r="N458">
        <v>1.2416197177185135E-2</v>
      </c>
      <c r="O458" t="s">
        <v>6</v>
      </c>
    </row>
    <row r="459" spans="2:15" x14ac:dyDescent="0.45">
      <c r="B459" t="s">
        <v>780</v>
      </c>
      <c r="C459" t="s">
        <v>36</v>
      </c>
      <c r="D459">
        <v>9.5139674535203254E-3</v>
      </c>
      <c r="E459" t="s">
        <v>6</v>
      </c>
      <c r="G459" t="s">
        <v>781</v>
      </c>
      <c r="H459" t="s">
        <v>36</v>
      </c>
      <c r="I459">
        <v>1.6103695151073062E-2</v>
      </c>
      <c r="J459" t="s">
        <v>6</v>
      </c>
      <c r="L459" t="s">
        <v>782</v>
      </c>
      <c r="M459" t="s">
        <v>36</v>
      </c>
      <c r="N459">
        <v>1.1043367155237096E-2</v>
      </c>
      <c r="O459" t="s">
        <v>6</v>
      </c>
    </row>
    <row r="460" spans="2:15" x14ac:dyDescent="0.45">
      <c r="B460" t="s">
        <v>780</v>
      </c>
      <c r="C460" t="s">
        <v>37</v>
      </c>
      <c r="D460">
        <v>1.8449500834473003E-4</v>
      </c>
      <c r="E460" t="s">
        <v>6</v>
      </c>
      <c r="G460" t="s">
        <v>781</v>
      </c>
      <c r="H460" t="s">
        <v>37</v>
      </c>
      <c r="I460">
        <v>2.1613156165246311E-2</v>
      </c>
      <c r="J460" t="s">
        <v>6</v>
      </c>
      <c r="L460" t="s">
        <v>782</v>
      </c>
      <c r="M460" t="s">
        <v>37</v>
      </c>
      <c r="N460">
        <v>1.6104507032296388E-2</v>
      </c>
      <c r="O460" t="s">
        <v>6</v>
      </c>
    </row>
    <row r="461" spans="2:15" x14ac:dyDescent="0.45">
      <c r="B461" t="s">
        <v>780</v>
      </c>
      <c r="C461" t="s">
        <v>38</v>
      </c>
      <c r="D461">
        <v>0</v>
      </c>
      <c r="E461" t="s">
        <v>6</v>
      </c>
      <c r="G461" t="s">
        <v>781</v>
      </c>
      <c r="H461" t="s">
        <v>38</v>
      </c>
      <c r="I461">
        <v>2.3758603720019637E-2</v>
      </c>
      <c r="J461" t="s">
        <v>6</v>
      </c>
      <c r="L461" t="s">
        <v>782</v>
      </c>
      <c r="M461" t="s">
        <v>38</v>
      </c>
      <c r="N461">
        <v>1.3385259168171708E-2</v>
      </c>
      <c r="O461" t="s">
        <v>6</v>
      </c>
    </row>
    <row r="462" spans="2:15" x14ac:dyDescent="0.45">
      <c r="B462" t="s">
        <v>780</v>
      </c>
      <c r="C462" t="s">
        <v>39</v>
      </c>
      <c r="D462">
        <v>0</v>
      </c>
      <c r="E462" t="s">
        <v>6</v>
      </c>
      <c r="G462" t="s">
        <v>781</v>
      </c>
      <c r="H462" t="s">
        <v>39</v>
      </c>
      <c r="I462">
        <v>8.7388903493425471E-3</v>
      </c>
      <c r="J462" t="s">
        <v>6</v>
      </c>
      <c r="L462" t="s">
        <v>782</v>
      </c>
      <c r="M462" t="s">
        <v>39</v>
      </c>
      <c r="N462">
        <v>4.9595845301266895E-3</v>
      </c>
      <c r="O462" t="s">
        <v>6</v>
      </c>
    </row>
    <row r="463" spans="2:15" x14ac:dyDescent="0.45">
      <c r="B463" t="s">
        <v>780</v>
      </c>
      <c r="C463" t="s">
        <v>40</v>
      </c>
      <c r="D463">
        <v>2.1201411410019778E-3</v>
      </c>
      <c r="E463" t="s">
        <v>6</v>
      </c>
      <c r="G463" t="s">
        <v>781</v>
      </c>
      <c r="H463" t="s">
        <v>40</v>
      </c>
      <c r="I463">
        <v>8.3107820719950567E-3</v>
      </c>
      <c r="J463" t="s">
        <v>6</v>
      </c>
      <c r="L463" t="s">
        <v>782</v>
      </c>
      <c r="M463" t="s">
        <v>40</v>
      </c>
      <c r="N463">
        <v>5.0098294945565836E-3</v>
      </c>
      <c r="O463" t="s">
        <v>6</v>
      </c>
    </row>
    <row r="464" spans="2:15" x14ac:dyDescent="0.45">
      <c r="B464" t="s">
        <v>780</v>
      </c>
      <c r="C464" t="s">
        <v>41</v>
      </c>
      <c r="D464">
        <v>2.5128112089048221E-2</v>
      </c>
      <c r="E464" t="s">
        <v>6</v>
      </c>
      <c r="G464" t="s">
        <v>781</v>
      </c>
      <c r="H464" t="s">
        <v>41</v>
      </c>
      <c r="I464">
        <v>7.6758320378586611E-3</v>
      </c>
      <c r="J464" t="s">
        <v>6</v>
      </c>
      <c r="L464" t="s">
        <v>782</v>
      </c>
      <c r="M464" t="s">
        <v>41</v>
      </c>
      <c r="N464">
        <v>4.9223527046810701E-3</v>
      </c>
      <c r="O464" t="s">
        <v>6</v>
      </c>
    </row>
    <row r="465" spans="2:15" x14ac:dyDescent="0.45">
      <c r="B465" t="s">
        <v>780</v>
      </c>
      <c r="C465" t="s">
        <v>42</v>
      </c>
      <c r="D465">
        <v>4.9961042813685595E-2</v>
      </c>
      <c r="E465" t="s">
        <v>6</v>
      </c>
      <c r="G465" t="s">
        <v>781</v>
      </c>
      <c r="H465" t="s">
        <v>42</v>
      </c>
      <c r="I465">
        <v>7.5575637581186857E-3</v>
      </c>
      <c r="J465" t="s">
        <v>6</v>
      </c>
      <c r="L465" t="s">
        <v>782</v>
      </c>
      <c r="M465" t="s">
        <v>42</v>
      </c>
      <c r="N465">
        <v>5.453668655915944E-3</v>
      </c>
      <c r="O465" t="s">
        <v>6</v>
      </c>
    </row>
    <row r="466" spans="2:15" x14ac:dyDescent="0.45">
      <c r="B466" t="s">
        <v>780</v>
      </c>
      <c r="C466" t="s">
        <v>43</v>
      </c>
      <c r="D466">
        <v>6.0506596952993465E-2</v>
      </c>
      <c r="E466" t="s">
        <v>6</v>
      </c>
      <c r="G466" t="s">
        <v>781</v>
      </c>
      <c r="H466" t="s">
        <v>43</v>
      </c>
      <c r="I466">
        <v>8.3827928952296543E-3</v>
      </c>
      <c r="J466" t="s">
        <v>6</v>
      </c>
      <c r="L466" t="s">
        <v>782</v>
      </c>
      <c r="M466" t="s">
        <v>43</v>
      </c>
      <c r="N466">
        <v>6.9720517806451804E-3</v>
      </c>
      <c r="O466" t="s">
        <v>6</v>
      </c>
    </row>
    <row r="467" spans="2:15" x14ac:dyDescent="0.45">
      <c r="B467" t="s">
        <v>780</v>
      </c>
      <c r="C467" t="s">
        <v>44</v>
      </c>
      <c r="D467">
        <v>5.4680671983490255E-2</v>
      </c>
      <c r="E467" t="s">
        <v>6</v>
      </c>
      <c r="G467" t="s">
        <v>781</v>
      </c>
      <c r="H467" t="s">
        <v>44</v>
      </c>
      <c r="I467">
        <v>1.0106145806729789E-2</v>
      </c>
      <c r="J467" t="s">
        <v>6</v>
      </c>
      <c r="L467" t="s">
        <v>782</v>
      </c>
      <c r="M467" t="s">
        <v>44</v>
      </c>
      <c r="N467">
        <v>6.8204044692844199E-3</v>
      </c>
      <c r="O467" t="s">
        <v>6</v>
      </c>
    </row>
    <row r="468" spans="2:15" x14ac:dyDescent="0.45">
      <c r="B468" t="s">
        <v>780</v>
      </c>
      <c r="C468" t="s">
        <v>45</v>
      </c>
      <c r="D468">
        <v>3.5912500552280242E-2</v>
      </c>
      <c r="E468" t="s">
        <v>6</v>
      </c>
      <c r="G468" t="s">
        <v>781</v>
      </c>
      <c r="H468" t="s">
        <v>45</v>
      </c>
      <c r="I468">
        <v>1.1947335819419558E-2</v>
      </c>
      <c r="J468" t="s">
        <v>6</v>
      </c>
      <c r="L468" t="s">
        <v>782</v>
      </c>
      <c r="M468" t="s">
        <v>45</v>
      </c>
      <c r="N468">
        <v>5.6695317390923301E-3</v>
      </c>
      <c r="O468" t="s">
        <v>6</v>
      </c>
    </row>
    <row r="469" spans="2:15" x14ac:dyDescent="0.45">
      <c r="B469" t="s">
        <v>780</v>
      </c>
      <c r="C469" t="s">
        <v>46</v>
      </c>
      <c r="D469">
        <v>1.0142742048617766E-2</v>
      </c>
      <c r="E469" t="s">
        <v>6</v>
      </c>
      <c r="G469" t="s">
        <v>781</v>
      </c>
      <c r="H469" t="s">
        <v>46</v>
      </c>
      <c r="I469">
        <v>1.2686210205593506E-2</v>
      </c>
      <c r="J469" t="s">
        <v>6</v>
      </c>
      <c r="L469" t="s">
        <v>782</v>
      </c>
      <c r="M469" t="s">
        <v>46</v>
      </c>
      <c r="N469">
        <v>4.9724561972519067E-3</v>
      </c>
      <c r="O469" t="s">
        <v>6</v>
      </c>
    </row>
    <row r="470" spans="2:15" x14ac:dyDescent="0.45">
      <c r="B470" t="s">
        <v>780</v>
      </c>
      <c r="C470" t="s">
        <v>47</v>
      </c>
      <c r="D470">
        <v>1.4760126408202388E-4</v>
      </c>
      <c r="E470" t="s">
        <v>6</v>
      </c>
      <c r="G470" t="s">
        <v>781</v>
      </c>
      <c r="H470" t="s">
        <v>47</v>
      </c>
      <c r="I470">
        <v>1.7697698201396213E-2</v>
      </c>
      <c r="J470" t="s">
        <v>6</v>
      </c>
      <c r="L470" t="s">
        <v>782</v>
      </c>
      <c r="M470" t="s">
        <v>47</v>
      </c>
      <c r="N470">
        <v>8.6427075100787808E-3</v>
      </c>
      <c r="O470" t="s">
        <v>6</v>
      </c>
    </row>
    <row r="471" spans="2:15" x14ac:dyDescent="0.45">
      <c r="B471" t="s">
        <v>780</v>
      </c>
      <c r="C471" t="s">
        <v>48</v>
      </c>
      <c r="D471">
        <v>0</v>
      </c>
      <c r="E471" t="s">
        <v>6</v>
      </c>
      <c r="G471" t="s">
        <v>781</v>
      </c>
      <c r="H471" t="s">
        <v>48</v>
      </c>
      <c r="I471">
        <v>3.4663844617670608E-2</v>
      </c>
      <c r="J471" t="s">
        <v>6</v>
      </c>
      <c r="L471" t="s">
        <v>782</v>
      </c>
      <c r="M471" t="s">
        <v>48</v>
      </c>
      <c r="N471">
        <v>2.5340972921285253E-2</v>
      </c>
      <c r="O471" t="s">
        <v>6</v>
      </c>
    </row>
    <row r="472" spans="2:15" x14ac:dyDescent="0.45">
      <c r="B472" t="s">
        <v>780</v>
      </c>
      <c r="C472" t="s">
        <v>49</v>
      </c>
      <c r="D472">
        <v>0</v>
      </c>
      <c r="E472" t="s">
        <v>6</v>
      </c>
      <c r="G472" t="s">
        <v>781</v>
      </c>
      <c r="H472" t="s">
        <v>49</v>
      </c>
      <c r="I472">
        <v>1.3018695655763616E-2</v>
      </c>
      <c r="J472" t="s">
        <v>6</v>
      </c>
      <c r="L472" t="s">
        <v>782</v>
      </c>
      <c r="M472" t="s">
        <v>49</v>
      </c>
      <c r="N472">
        <v>1.0633821154344395E-2</v>
      </c>
      <c r="O472" t="s">
        <v>6</v>
      </c>
    </row>
    <row r="473" spans="2:15" x14ac:dyDescent="0.45">
      <c r="B473" t="s">
        <v>780</v>
      </c>
      <c r="C473" t="s">
        <v>50</v>
      </c>
      <c r="D473">
        <v>3.0558027407240877E-4</v>
      </c>
      <c r="E473" t="s">
        <v>6</v>
      </c>
      <c r="G473" t="s">
        <v>781</v>
      </c>
      <c r="H473" t="s">
        <v>50</v>
      </c>
      <c r="I473">
        <v>1.2546443048948938E-2</v>
      </c>
      <c r="J473" t="s">
        <v>6</v>
      </c>
      <c r="L473" t="s">
        <v>782</v>
      </c>
      <c r="M473" t="s">
        <v>50</v>
      </c>
      <c r="N473">
        <v>1.174036922814147E-2</v>
      </c>
      <c r="O473" t="s">
        <v>6</v>
      </c>
    </row>
    <row r="474" spans="2:15" x14ac:dyDescent="0.45">
      <c r="B474" t="s">
        <v>780</v>
      </c>
      <c r="C474" t="s">
        <v>51</v>
      </c>
      <c r="D474">
        <v>1.5975158627711931E-2</v>
      </c>
      <c r="E474" t="s">
        <v>6</v>
      </c>
      <c r="G474" t="s">
        <v>781</v>
      </c>
      <c r="H474" t="s">
        <v>51</v>
      </c>
      <c r="I474">
        <v>1.2078818271856836E-2</v>
      </c>
      <c r="J474" t="s">
        <v>6</v>
      </c>
      <c r="L474" t="s">
        <v>782</v>
      </c>
      <c r="M474" t="s">
        <v>51</v>
      </c>
      <c r="N474">
        <v>1.1042860851603536E-2</v>
      </c>
      <c r="O474" t="s">
        <v>6</v>
      </c>
    </row>
    <row r="475" spans="2:15" x14ac:dyDescent="0.45">
      <c r="B475" t="s">
        <v>780</v>
      </c>
      <c r="C475" t="s">
        <v>52</v>
      </c>
      <c r="D475">
        <v>3.8332880371904715E-2</v>
      </c>
      <c r="E475" t="s">
        <v>6</v>
      </c>
      <c r="G475" t="s">
        <v>781</v>
      </c>
      <c r="H475" t="s">
        <v>52</v>
      </c>
      <c r="I475">
        <v>1.2118017953396827E-2</v>
      </c>
      <c r="J475" t="s">
        <v>6</v>
      </c>
      <c r="L475" t="s">
        <v>782</v>
      </c>
      <c r="M475" t="s">
        <v>52</v>
      </c>
      <c r="N475">
        <v>1.1167376180541855E-2</v>
      </c>
      <c r="O475" t="s">
        <v>6</v>
      </c>
    </row>
    <row r="476" spans="2:15" x14ac:dyDescent="0.45">
      <c r="B476" t="s">
        <v>780</v>
      </c>
      <c r="C476" t="s">
        <v>53</v>
      </c>
      <c r="D476">
        <v>4.794794781662761E-2</v>
      </c>
      <c r="E476" t="s">
        <v>6</v>
      </c>
      <c r="G476" t="s">
        <v>781</v>
      </c>
      <c r="H476" t="s">
        <v>53</v>
      </c>
      <c r="I476">
        <v>1.3452268919867217E-2</v>
      </c>
      <c r="J476" t="s">
        <v>6</v>
      </c>
      <c r="L476" t="s">
        <v>782</v>
      </c>
      <c r="M476" t="s">
        <v>53</v>
      </c>
      <c r="N476">
        <v>1.1802034197715165E-2</v>
      </c>
      <c r="O476" t="s">
        <v>6</v>
      </c>
    </row>
    <row r="477" spans="2:15" x14ac:dyDescent="0.45">
      <c r="B477" t="s">
        <v>780</v>
      </c>
      <c r="C477" t="s">
        <v>54</v>
      </c>
      <c r="D477">
        <v>4.1475162113950442E-2</v>
      </c>
      <c r="E477" t="s">
        <v>6</v>
      </c>
      <c r="G477" t="s">
        <v>781</v>
      </c>
      <c r="H477" t="s">
        <v>54</v>
      </c>
      <c r="I477">
        <v>1.4522425576306472E-2</v>
      </c>
      <c r="J477" t="s">
        <v>6</v>
      </c>
      <c r="L477" t="s">
        <v>782</v>
      </c>
      <c r="M477" t="s">
        <v>54</v>
      </c>
      <c r="N477">
        <v>1.2053506057897337E-2</v>
      </c>
      <c r="O477" t="s">
        <v>6</v>
      </c>
    </row>
    <row r="478" spans="2:15" x14ac:dyDescent="0.45">
      <c r="B478" t="s">
        <v>780</v>
      </c>
      <c r="C478" t="s">
        <v>55</v>
      </c>
      <c r="D478">
        <v>2.2097190008835796E-2</v>
      </c>
      <c r="E478" t="s">
        <v>6</v>
      </c>
      <c r="G478" t="s">
        <v>781</v>
      </c>
      <c r="H478" t="s">
        <v>55</v>
      </c>
      <c r="I478">
        <v>1.4576570678391949E-2</v>
      </c>
      <c r="J478" t="s">
        <v>6</v>
      </c>
      <c r="L478" t="s">
        <v>782</v>
      </c>
      <c r="M478" t="s">
        <v>55</v>
      </c>
      <c r="N478">
        <v>1.102347317191113E-2</v>
      </c>
      <c r="O478" t="s">
        <v>6</v>
      </c>
    </row>
    <row r="479" spans="2:15" x14ac:dyDescent="0.45">
      <c r="B479" t="s">
        <v>780</v>
      </c>
      <c r="C479" t="s">
        <v>56</v>
      </c>
      <c r="D479">
        <v>2.5315734008993724E-3</v>
      </c>
      <c r="E479" t="s">
        <v>6</v>
      </c>
      <c r="G479" t="s">
        <v>781</v>
      </c>
      <c r="H479" t="s">
        <v>56</v>
      </c>
      <c r="I479">
        <v>1.4515791406994888E-2</v>
      </c>
      <c r="J479" t="s">
        <v>6</v>
      </c>
      <c r="L479" t="s">
        <v>782</v>
      </c>
      <c r="M479" t="s">
        <v>56</v>
      </c>
      <c r="N479">
        <v>1.0036343932298087E-2</v>
      </c>
      <c r="O479" t="s">
        <v>6</v>
      </c>
    </row>
    <row r="480" spans="2:15" x14ac:dyDescent="0.45">
      <c r="B480" t="s">
        <v>780</v>
      </c>
      <c r="C480" t="s">
        <v>57</v>
      </c>
      <c r="D480">
        <v>0</v>
      </c>
      <c r="E480" t="s">
        <v>6</v>
      </c>
      <c r="G480" t="s">
        <v>781</v>
      </c>
      <c r="H480" t="s">
        <v>57</v>
      </c>
      <c r="I480">
        <v>2.1354236883418962E-2</v>
      </c>
      <c r="J480" t="s">
        <v>6</v>
      </c>
      <c r="L480" t="s">
        <v>782</v>
      </c>
      <c r="M480" t="s">
        <v>57</v>
      </c>
      <c r="N480">
        <v>1.5030970806181116E-2</v>
      </c>
      <c r="O480" t="s">
        <v>6</v>
      </c>
    </row>
    <row r="481" spans="2:15" x14ac:dyDescent="0.45">
      <c r="B481" t="s">
        <v>780</v>
      </c>
      <c r="C481" t="s">
        <v>58</v>
      </c>
      <c r="D481">
        <v>0</v>
      </c>
      <c r="E481" t="s">
        <v>6</v>
      </c>
      <c r="G481" t="s">
        <v>781</v>
      </c>
      <c r="H481" t="s">
        <v>58</v>
      </c>
      <c r="I481">
        <v>4.0280874614311575E-2</v>
      </c>
      <c r="J481" t="s">
        <v>6</v>
      </c>
      <c r="L481" t="s">
        <v>782</v>
      </c>
      <c r="M481" t="s">
        <v>58</v>
      </c>
      <c r="N481">
        <v>5.2358442992515498E-2</v>
      </c>
      <c r="O481" t="s">
        <v>6</v>
      </c>
    </row>
    <row r="482" spans="2:15" x14ac:dyDescent="0.45">
      <c r="B482" t="s">
        <v>780</v>
      </c>
      <c r="C482" t="s">
        <v>59</v>
      </c>
      <c r="D482">
        <v>0</v>
      </c>
      <c r="E482" t="s">
        <v>6</v>
      </c>
      <c r="G482" t="s">
        <v>781</v>
      </c>
      <c r="H482" t="s">
        <v>59</v>
      </c>
      <c r="I482">
        <v>1.5955043553048869E-2</v>
      </c>
      <c r="J482" t="s">
        <v>6</v>
      </c>
      <c r="L482" t="s">
        <v>782</v>
      </c>
      <c r="M482" t="s">
        <v>59</v>
      </c>
      <c r="N482">
        <v>2.0415460257852139E-2</v>
      </c>
      <c r="O482" t="s">
        <v>6</v>
      </c>
    </row>
    <row r="483" spans="2:15" x14ac:dyDescent="0.45">
      <c r="B483" t="s">
        <v>780</v>
      </c>
      <c r="C483" t="s">
        <v>60</v>
      </c>
      <c r="D483">
        <v>0</v>
      </c>
      <c r="E483" t="s">
        <v>6</v>
      </c>
      <c r="G483" t="s">
        <v>781</v>
      </c>
      <c r="H483" t="s">
        <v>60</v>
      </c>
      <c r="I483">
        <v>1.6165380356390209E-2</v>
      </c>
      <c r="J483" t="s">
        <v>6</v>
      </c>
      <c r="L483" t="s">
        <v>782</v>
      </c>
      <c r="M483" t="s">
        <v>60</v>
      </c>
      <c r="N483">
        <v>2.0367128201192984E-2</v>
      </c>
      <c r="O483" t="s">
        <v>6</v>
      </c>
    </row>
    <row r="484" spans="2:15" x14ac:dyDescent="0.45">
      <c r="B484" t="s">
        <v>780</v>
      </c>
      <c r="C484" t="s">
        <v>61</v>
      </c>
      <c r="D484">
        <v>5.8955777029232907E-3</v>
      </c>
      <c r="E484" t="s">
        <v>6</v>
      </c>
      <c r="G484" t="s">
        <v>781</v>
      </c>
      <c r="H484" t="s">
        <v>61</v>
      </c>
      <c r="I484">
        <v>1.6647649712381044E-2</v>
      </c>
      <c r="J484" t="s">
        <v>6</v>
      </c>
      <c r="L484" t="s">
        <v>782</v>
      </c>
      <c r="M484" t="s">
        <v>61</v>
      </c>
      <c r="N484">
        <v>1.8771157931572031E-2</v>
      </c>
      <c r="O484" t="s">
        <v>6</v>
      </c>
    </row>
    <row r="485" spans="2:15" x14ac:dyDescent="0.45">
      <c r="B485" t="s">
        <v>780</v>
      </c>
      <c r="C485" t="s">
        <v>62</v>
      </c>
      <c r="D485">
        <v>2.6676922067837852E-2</v>
      </c>
      <c r="E485" t="s">
        <v>6</v>
      </c>
      <c r="G485" t="s">
        <v>781</v>
      </c>
      <c r="H485" t="s">
        <v>62</v>
      </c>
      <c r="I485">
        <v>1.6999711181465666E-2</v>
      </c>
      <c r="J485" t="s">
        <v>6</v>
      </c>
      <c r="L485" t="s">
        <v>782</v>
      </c>
      <c r="M485" t="s">
        <v>62</v>
      </c>
      <c r="N485">
        <v>1.6283714513861181E-2</v>
      </c>
      <c r="O485" t="s">
        <v>6</v>
      </c>
    </row>
    <row r="486" spans="2:15" x14ac:dyDescent="0.45">
      <c r="B486" t="s">
        <v>780</v>
      </c>
      <c r="C486" t="s">
        <v>63</v>
      </c>
      <c r="D486">
        <v>3.6745425572575846E-2</v>
      </c>
      <c r="E486" t="s">
        <v>6</v>
      </c>
      <c r="G486" t="s">
        <v>781</v>
      </c>
      <c r="H486" t="s">
        <v>63</v>
      </c>
      <c r="I486">
        <v>1.7987493518638993E-2</v>
      </c>
      <c r="J486" t="s">
        <v>6</v>
      </c>
      <c r="L486" t="s">
        <v>782</v>
      </c>
      <c r="M486" t="s">
        <v>63</v>
      </c>
      <c r="N486">
        <v>1.5929205967365457E-2</v>
      </c>
      <c r="O486" t="s">
        <v>6</v>
      </c>
    </row>
    <row r="487" spans="2:15" x14ac:dyDescent="0.45">
      <c r="B487" t="s">
        <v>780</v>
      </c>
      <c r="C487" t="s">
        <v>64</v>
      </c>
      <c r="D487">
        <v>3.1464029550322875E-2</v>
      </c>
      <c r="E487" t="s">
        <v>6</v>
      </c>
      <c r="G487" t="s">
        <v>781</v>
      </c>
      <c r="H487" t="s">
        <v>64</v>
      </c>
      <c r="I487">
        <v>1.9003082784799244E-2</v>
      </c>
      <c r="J487" t="s">
        <v>6</v>
      </c>
      <c r="L487" t="s">
        <v>782</v>
      </c>
      <c r="M487" t="s">
        <v>64</v>
      </c>
      <c r="N487">
        <v>1.7776520358790401E-2</v>
      </c>
      <c r="O487" t="s">
        <v>6</v>
      </c>
    </row>
    <row r="488" spans="2:15" x14ac:dyDescent="0.45">
      <c r="B488" t="s">
        <v>780</v>
      </c>
      <c r="C488" t="s">
        <v>65</v>
      </c>
      <c r="D488">
        <v>1.2480824902356585E-2</v>
      </c>
      <c r="E488" t="s">
        <v>6</v>
      </c>
      <c r="G488" t="s">
        <v>781</v>
      </c>
      <c r="H488" t="s">
        <v>65</v>
      </c>
      <c r="I488">
        <v>1.8996383815256243E-2</v>
      </c>
      <c r="J488" t="s">
        <v>6</v>
      </c>
      <c r="L488" t="s">
        <v>782</v>
      </c>
      <c r="M488" t="s">
        <v>65</v>
      </c>
      <c r="N488">
        <v>2.0831719500650141E-2</v>
      </c>
      <c r="O488" t="s">
        <v>6</v>
      </c>
    </row>
    <row r="489" spans="2:15" x14ac:dyDescent="0.45">
      <c r="B489" t="s">
        <v>780</v>
      </c>
      <c r="C489" t="s">
        <v>66</v>
      </c>
      <c r="D489">
        <v>0</v>
      </c>
      <c r="E489" t="s">
        <v>6</v>
      </c>
      <c r="G489" t="s">
        <v>781</v>
      </c>
      <c r="H489" t="s">
        <v>66</v>
      </c>
      <c r="I489">
        <v>1.889403567712088E-2</v>
      </c>
      <c r="J489" t="s">
        <v>6</v>
      </c>
      <c r="L489" t="s">
        <v>782</v>
      </c>
      <c r="M489" t="s">
        <v>66</v>
      </c>
      <c r="N489">
        <v>2.3121298352944922E-2</v>
      </c>
      <c r="O489" t="s">
        <v>6</v>
      </c>
    </row>
    <row r="490" spans="2:15" x14ac:dyDescent="0.45">
      <c r="B490" t="s">
        <v>780</v>
      </c>
      <c r="C490" t="s">
        <v>67</v>
      </c>
      <c r="D490">
        <v>0</v>
      </c>
      <c r="E490" t="s">
        <v>6</v>
      </c>
      <c r="G490" t="s">
        <v>781</v>
      </c>
      <c r="H490" t="s">
        <v>67</v>
      </c>
      <c r="I490">
        <v>2.6774616096913187E-2</v>
      </c>
      <c r="J490" t="s">
        <v>6</v>
      </c>
      <c r="L490" t="s">
        <v>782</v>
      </c>
      <c r="M490" t="s">
        <v>67</v>
      </c>
      <c r="N490">
        <v>3.6631597302821312E-2</v>
      </c>
      <c r="O490" t="s">
        <v>6</v>
      </c>
    </row>
    <row r="491" spans="2:15" x14ac:dyDescent="0.45">
      <c r="B491" t="s">
        <v>783</v>
      </c>
      <c r="C491" t="s">
        <v>5</v>
      </c>
      <c r="D491">
        <v>0</v>
      </c>
      <c r="E491" t="s">
        <v>6</v>
      </c>
      <c r="G491" t="s">
        <v>784</v>
      </c>
      <c r="H491" t="s">
        <v>5</v>
      </c>
      <c r="I491">
        <v>5.1641026483719342E-2</v>
      </c>
      <c r="J491" t="s">
        <v>6</v>
      </c>
      <c r="L491" t="s">
        <v>785</v>
      </c>
      <c r="M491" t="s">
        <v>5</v>
      </c>
      <c r="N491">
        <v>5.022206878183192E-2</v>
      </c>
      <c r="O491" t="s">
        <v>6</v>
      </c>
    </row>
    <row r="492" spans="2:15" x14ac:dyDescent="0.45">
      <c r="B492" t="s">
        <v>783</v>
      </c>
      <c r="C492" t="s">
        <v>9</v>
      </c>
      <c r="D492">
        <v>0</v>
      </c>
      <c r="E492" t="s">
        <v>6</v>
      </c>
      <c r="G492" t="s">
        <v>784</v>
      </c>
      <c r="H492" t="s">
        <v>9</v>
      </c>
      <c r="I492">
        <v>2.1151233018818806E-2</v>
      </c>
      <c r="J492" t="s">
        <v>6</v>
      </c>
      <c r="L492" t="s">
        <v>785</v>
      </c>
      <c r="M492" t="s">
        <v>9</v>
      </c>
      <c r="N492">
        <v>1.8890356916387109E-2</v>
      </c>
      <c r="O492" t="s">
        <v>6</v>
      </c>
    </row>
    <row r="493" spans="2:15" x14ac:dyDescent="0.45">
      <c r="B493" t="s">
        <v>783</v>
      </c>
      <c r="C493" t="s">
        <v>10</v>
      </c>
      <c r="D493">
        <v>0</v>
      </c>
      <c r="E493" t="s">
        <v>6</v>
      </c>
      <c r="G493" t="s">
        <v>784</v>
      </c>
      <c r="H493" t="s">
        <v>10</v>
      </c>
      <c r="I493">
        <v>1.9564430932497209E-2</v>
      </c>
      <c r="J493" t="s">
        <v>6</v>
      </c>
      <c r="L493" t="s">
        <v>785</v>
      </c>
      <c r="M493" t="s">
        <v>10</v>
      </c>
      <c r="N493">
        <v>1.8788393535051805E-2</v>
      </c>
      <c r="O493" t="s">
        <v>6</v>
      </c>
    </row>
    <row r="494" spans="2:15" x14ac:dyDescent="0.45">
      <c r="B494" t="s">
        <v>783</v>
      </c>
      <c r="C494" t="s">
        <v>11</v>
      </c>
      <c r="D494">
        <v>4.8426088217674275E-3</v>
      </c>
      <c r="E494" t="s">
        <v>6</v>
      </c>
      <c r="G494" t="s">
        <v>784</v>
      </c>
      <c r="H494" t="s">
        <v>11</v>
      </c>
      <c r="I494">
        <v>1.8267243056249494E-2</v>
      </c>
      <c r="J494" t="s">
        <v>6</v>
      </c>
      <c r="L494" t="s">
        <v>785</v>
      </c>
      <c r="M494" t="s">
        <v>11</v>
      </c>
      <c r="N494">
        <v>1.8777898819531076E-2</v>
      </c>
      <c r="O494" t="s">
        <v>6</v>
      </c>
    </row>
    <row r="495" spans="2:15" x14ac:dyDescent="0.45">
      <c r="B495" t="s">
        <v>783</v>
      </c>
      <c r="C495" t="s">
        <v>12</v>
      </c>
      <c r="D495">
        <v>2.3866265636627231E-2</v>
      </c>
      <c r="E495" t="s">
        <v>6</v>
      </c>
      <c r="G495" t="s">
        <v>784</v>
      </c>
      <c r="H495" t="s">
        <v>12</v>
      </c>
      <c r="I495">
        <v>1.7343868010686627E-2</v>
      </c>
      <c r="J495" t="s">
        <v>6</v>
      </c>
      <c r="L495" t="s">
        <v>785</v>
      </c>
      <c r="M495" t="s">
        <v>12</v>
      </c>
      <c r="N495">
        <v>1.9571761590537126E-2</v>
      </c>
      <c r="O495" t="s">
        <v>6</v>
      </c>
    </row>
    <row r="496" spans="2:15" x14ac:dyDescent="0.45">
      <c r="B496" t="s">
        <v>783</v>
      </c>
      <c r="C496" t="s">
        <v>13</v>
      </c>
      <c r="D496">
        <v>3.377866727363249E-2</v>
      </c>
      <c r="E496" t="s">
        <v>6</v>
      </c>
      <c r="G496" t="s">
        <v>784</v>
      </c>
      <c r="H496" t="s">
        <v>13</v>
      </c>
      <c r="I496">
        <v>2.1221142617961618E-2</v>
      </c>
      <c r="J496" t="s">
        <v>6</v>
      </c>
      <c r="L496" t="s">
        <v>785</v>
      </c>
      <c r="M496" t="s">
        <v>13</v>
      </c>
      <c r="N496">
        <v>1.9463975371949233E-2</v>
      </c>
      <c r="O496" t="s">
        <v>6</v>
      </c>
    </row>
    <row r="497" spans="2:15" x14ac:dyDescent="0.45">
      <c r="B497" t="s">
        <v>783</v>
      </c>
      <c r="C497" t="s">
        <v>14</v>
      </c>
      <c r="D497">
        <v>2.9892778597423082E-2</v>
      </c>
      <c r="E497" t="s">
        <v>6</v>
      </c>
      <c r="G497" t="s">
        <v>784</v>
      </c>
      <c r="H497" t="s">
        <v>14</v>
      </c>
      <c r="I497">
        <v>2.3641160607412483E-2</v>
      </c>
      <c r="J497" t="s">
        <v>6</v>
      </c>
      <c r="L497" t="s">
        <v>785</v>
      </c>
      <c r="M497" t="s">
        <v>14</v>
      </c>
      <c r="N497">
        <v>1.8628749615392202E-2</v>
      </c>
      <c r="O497" t="s">
        <v>6</v>
      </c>
    </row>
    <row r="498" spans="2:15" x14ac:dyDescent="0.45">
      <c r="B498" t="s">
        <v>783</v>
      </c>
      <c r="C498" t="s">
        <v>15</v>
      </c>
      <c r="D498">
        <v>1.5614231941895446E-2</v>
      </c>
      <c r="E498" t="s">
        <v>6</v>
      </c>
      <c r="G498" t="s">
        <v>784</v>
      </c>
      <c r="H498" t="s">
        <v>15</v>
      </c>
      <c r="I498">
        <v>2.1975274859329891E-2</v>
      </c>
      <c r="J498" t="s">
        <v>6</v>
      </c>
      <c r="L498" t="s">
        <v>785</v>
      </c>
      <c r="M498" t="s">
        <v>15</v>
      </c>
      <c r="N498">
        <v>1.8197573149887587E-2</v>
      </c>
      <c r="O498" t="s">
        <v>6</v>
      </c>
    </row>
    <row r="499" spans="2:15" x14ac:dyDescent="0.45">
      <c r="B499" t="s">
        <v>783</v>
      </c>
      <c r="C499" t="s">
        <v>16</v>
      </c>
      <c r="D499">
        <v>1.0989848784882974E-3</v>
      </c>
      <c r="E499" t="s">
        <v>6</v>
      </c>
      <c r="G499" t="s">
        <v>784</v>
      </c>
      <c r="H499" t="s">
        <v>16</v>
      </c>
      <c r="I499">
        <v>1.9931890555554329E-2</v>
      </c>
      <c r="J499" t="s">
        <v>6</v>
      </c>
      <c r="L499" t="s">
        <v>785</v>
      </c>
      <c r="M499" t="s">
        <v>16</v>
      </c>
      <c r="N499">
        <v>1.8691827062392852E-2</v>
      </c>
      <c r="O499" t="s">
        <v>6</v>
      </c>
    </row>
    <row r="500" spans="2:15" x14ac:dyDescent="0.45">
      <c r="B500" t="s">
        <v>783</v>
      </c>
      <c r="C500" t="s">
        <v>17</v>
      </c>
      <c r="D500">
        <v>0</v>
      </c>
      <c r="E500" t="s">
        <v>6</v>
      </c>
      <c r="G500" t="s">
        <v>784</v>
      </c>
      <c r="H500" t="s">
        <v>17</v>
      </c>
      <c r="I500">
        <v>2.8790471924376004E-2</v>
      </c>
      <c r="J500" t="s">
        <v>6</v>
      </c>
      <c r="L500" t="s">
        <v>785</v>
      </c>
      <c r="M500" t="s">
        <v>17</v>
      </c>
      <c r="N500">
        <v>3.0901736672774086E-2</v>
      </c>
      <c r="O500" t="s">
        <v>6</v>
      </c>
    </row>
    <row r="501" spans="2:15" x14ac:dyDescent="0.45">
      <c r="B501" t="s">
        <v>783</v>
      </c>
      <c r="C501" t="s">
        <v>18</v>
      </c>
      <c r="D501">
        <v>0</v>
      </c>
      <c r="E501" t="s">
        <v>6</v>
      </c>
      <c r="G501" t="s">
        <v>784</v>
      </c>
      <c r="H501" t="s">
        <v>18</v>
      </c>
      <c r="I501">
        <v>3.9318794774707823E-2</v>
      </c>
      <c r="J501" t="s">
        <v>6</v>
      </c>
      <c r="L501" t="s">
        <v>785</v>
      </c>
      <c r="M501" t="s">
        <v>18</v>
      </c>
      <c r="N501">
        <v>4.540670287136081E-2</v>
      </c>
      <c r="O501" t="s">
        <v>6</v>
      </c>
    </row>
    <row r="502" spans="2:15" x14ac:dyDescent="0.45">
      <c r="B502" t="s">
        <v>783</v>
      </c>
      <c r="C502" t="s">
        <v>19</v>
      </c>
      <c r="D502">
        <v>0</v>
      </c>
      <c r="E502" t="s">
        <v>6</v>
      </c>
      <c r="G502" t="s">
        <v>784</v>
      </c>
      <c r="H502" t="s">
        <v>19</v>
      </c>
      <c r="I502">
        <v>1.6301118850546907E-2</v>
      </c>
      <c r="J502" t="s">
        <v>6</v>
      </c>
      <c r="L502" t="s">
        <v>785</v>
      </c>
      <c r="M502" t="s">
        <v>19</v>
      </c>
      <c r="N502">
        <v>1.8416219415135625E-2</v>
      </c>
      <c r="O502" t="s">
        <v>6</v>
      </c>
    </row>
    <row r="503" spans="2:15" x14ac:dyDescent="0.45">
      <c r="B503" t="s">
        <v>783</v>
      </c>
      <c r="C503" t="s">
        <v>20</v>
      </c>
      <c r="D503">
        <v>6.6768545235052683E-4</v>
      </c>
      <c r="E503" t="s">
        <v>6</v>
      </c>
      <c r="G503" t="s">
        <v>784</v>
      </c>
      <c r="H503" t="s">
        <v>20</v>
      </c>
      <c r="I503">
        <v>1.6139337990226484E-2</v>
      </c>
      <c r="J503" t="s">
        <v>6</v>
      </c>
      <c r="L503" t="s">
        <v>785</v>
      </c>
      <c r="M503" t="s">
        <v>20</v>
      </c>
      <c r="N503">
        <v>1.8405990549678369E-2</v>
      </c>
      <c r="O503" t="s">
        <v>6</v>
      </c>
    </row>
    <row r="504" spans="2:15" x14ac:dyDescent="0.45">
      <c r="B504" t="s">
        <v>783</v>
      </c>
      <c r="C504" t="s">
        <v>21</v>
      </c>
      <c r="D504">
        <v>1.4924430111529247E-2</v>
      </c>
      <c r="E504" t="s">
        <v>6</v>
      </c>
      <c r="G504" t="s">
        <v>784</v>
      </c>
      <c r="H504" t="s">
        <v>21</v>
      </c>
      <c r="I504">
        <v>1.8105988907370089E-2</v>
      </c>
      <c r="J504" t="s">
        <v>6</v>
      </c>
      <c r="L504" t="s">
        <v>785</v>
      </c>
      <c r="M504" t="s">
        <v>21</v>
      </c>
      <c r="N504">
        <v>1.8194226441791667E-2</v>
      </c>
      <c r="O504" t="s">
        <v>6</v>
      </c>
    </row>
    <row r="505" spans="2:15" x14ac:dyDescent="0.45">
      <c r="B505" t="s">
        <v>783</v>
      </c>
      <c r="C505" t="s">
        <v>22</v>
      </c>
      <c r="D505">
        <v>3.3242629424139247E-2</v>
      </c>
      <c r="E505" t="s">
        <v>6</v>
      </c>
      <c r="G505" t="s">
        <v>784</v>
      </c>
      <c r="H505" t="s">
        <v>22</v>
      </c>
      <c r="I505">
        <v>2.0699427543450319E-2</v>
      </c>
      <c r="J505" t="s">
        <v>6</v>
      </c>
      <c r="L505" t="s">
        <v>785</v>
      </c>
      <c r="M505" t="s">
        <v>22</v>
      </c>
      <c r="N505">
        <v>1.8075953014190443E-2</v>
      </c>
      <c r="O505" t="s">
        <v>6</v>
      </c>
    </row>
    <row r="506" spans="2:15" x14ac:dyDescent="0.45">
      <c r="B506" t="s">
        <v>783</v>
      </c>
      <c r="C506" t="s">
        <v>23</v>
      </c>
      <c r="D506">
        <v>4.1314331857041121E-2</v>
      </c>
      <c r="E506" t="s">
        <v>6</v>
      </c>
      <c r="G506" t="s">
        <v>784</v>
      </c>
      <c r="H506" t="s">
        <v>23</v>
      </c>
      <c r="I506">
        <v>2.433452591103236E-2</v>
      </c>
      <c r="J506" t="s">
        <v>6</v>
      </c>
      <c r="L506" t="s">
        <v>785</v>
      </c>
      <c r="M506" t="s">
        <v>23</v>
      </c>
      <c r="N506">
        <v>1.7548924484535534E-2</v>
      </c>
      <c r="O506" t="s">
        <v>6</v>
      </c>
    </row>
    <row r="507" spans="2:15" x14ac:dyDescent="0.45">
      <c r="B507" t="s">
        <v>783</v>
      </c>
      <c r="C507" t="s">
        <v>24</v>
      </c>
      <c r="D507">
        <v>3.8574907547405654E-2</v>
      </c>
      <c r="E507" t="s">
        <v>6</v>
      </c>
      <c r="G507" t="s">
        <v>784</v>
      </c>
      <c r="H507" t="s">
        <v>24</v>
      </c>
      <c r="I507">
        <v>2.5302051136334807E-2</v>
      </c>
      <c r="J507" t="s">
        <v>6</v>
      </c>
      <c r="L507" t="s">
        <v>785</v>
      </c>
      <c r="M507" t="s">
        <v>24</v>
      </c>
      <c r="N507">
        <v>1.7253505319052467E-2</v>
      </c>
      <c r="O507" t="s">
        <v>6</v>
      </c>
    </row>
    <row r="508" spans="2:15" x14ac:dyDescent="0.45">
      <c r="B508" t="s">
        <v>783</v>
      </c>
      <c r="C508" t="s">
        <v>25</v>
      </c>
      <c r="D508">
        <v>2.3631951824198603E-2</v>
      </c>
      <c r="E508" t="s">
        <v>6</v>
      </c>
      <c r="G508" t="s">
        <v>784</v>
      </c>
      <c r="H508" t="s">
        <v>25</v>
      </c>
      <c r="I508">
        <v>2.3116654394798871E-2</v>
      </c>
      <c r="J508" t="s">
        <v>6</v>
      </c>
      <c r="L508" t="s">
        <v>785</v>
      </c>
      <c r="M508" t="s">
        <v>25</v>
      </c>
      <c r="N508">
        <v>1.7237555327986341E-2</v>
      </c>
      <c r="O508" t="s">
        <v>6</v>
      </c>
    </row>
    <row r="509" spans="2:15" x14ac:dyDescent="0.45">
      <c r="B509" t="s">
        <v>783</v>
      </c>
      <c r="C509" t="s">
        <v>26</v>
      </c>
      <c r="D509">
        <v>4.5283293455356559E-3</v>
      </c>
      <c r="E509" t="s">
        <v>6</v>
      </c>
      <c r="G509" t="s">
        <v>784</v>
      </c>
      <c r="H509" t="s">
        <v>26</v>
      </c>
      <c r="I509">
        <v>1.913916751558636E-2</v>
      </c>
      <c r="J509" t="s">
        <v>6</v>
      </c>
      <c r="L509" t="s">
        <v>785</v>
      </c>
      <c r="M509" t="s">
        <v>26</v>
      </c>
      <c r="N509">
        <v>1.7460637751086035E-2</v>
      </c>
      <c r="O509" t="s">
        <v>6</v>
      </c>
    </row>
    <row r="510" spans="2:15" x14ac:dyDescent="0.45">
      <c r="B510" t="s">
        <v>783</v>
      </c>
      <c r="C510" t="s">
        <v>27</v>
      </c>
      <c r="D510">
        <v>0</v>
      </c>
      <c r="E510" t="s">
        <v>6</v>
      </c>
      <c r="G510" t="s">
        <v>784</v>
      </c>
      <c r="H510" t="s">
        <v>27</v>
      </c>
      <c r="I510">
        <v>2.470863995892501E-2</v>
      </c>
      <c r="J510" t="s">
        <v>6</v>
      </c>
      <c r="L510" t="s">
        <v>785</v>
      </c>
      <c r="M510" t="s">
        <v>27</v>
      </c>
      <c r="N510">
        <v>2.726663496976077E-2</v>
      </c>
      <c r="O510" t="s">
        <v>6</v>
      </c>
    </row>
    <row r="511" spans="2:15" x14ac:dyDescent="0.45">
      <c r="B511" t="s">
        <v>783</v>
      </c>
      <c r="C511" t="s">
        <v>28</v>
      </c>
      <c r="D511">
        <v>0</v>
      </c>
      <c r="E511" t="s">
        <v>6</v>
      </c>
      <c r="G511" t="s">
        <v>784</v>
      </c>
      <c r="H511" t="s">
        <v>28</v>
      </c>
      <c r="I511">
        <v>1.603257549865604E-2</v>
      </c>
      <c r="J511" t="s">
        <v>6</v>
      </c>
      <c r="L511" t="s">
        <v>785</v>
      </c>
      <c r="M511" t="s">
        <v>28</v>
      </c>
      <c r="N511">
        <v>2.7239649377900479E-2</v>
      </c>
      <c r="O511" t="s">
        <v>6</v>
      </c>
    </row>
    <row r="512" spans="2:15" x14ac:dyDescent="0.45">
      <c r="B512" t="s">
        <v>783</v>
      </c>
      <c r="C512" t="s">
        <v>29</v>
      </c>
      <c r="D512">
        <v>0</v>
      </c>
      <c r="E512" t="s">
        <v>6</v>
      </c>
      <c r="G512" t="s">
        <v>784</v>
      </c>
      <c r="H512" t="s">
        <v>29</v>
      </c>
      <c r="I512">
        <v>6.338672408373114E-3</v>
      </c>
      <c r="J512" t="s">
        <v>6</v>
      </c>
      <c r="L512" t="s">
        <v>785</v>
      </c>
      <c r="M512" t="s">
        <v>29</v>
      </c>
      <c r="N512">
        <v>1.1668417277787784E-2</v>
      </c>
      <c r="O512" t="s">
        <v>6</v>
      </c>
    </row>
    <row r="513" spans="2:15" x14ac:dyDescent="0.45">
      <c r="B513" t="s">
        <v>783</v>
      </c>
      <c r="C513" t="s">
        <v>30</v>
      </c>
      <c r="D513">
        <v>3.4391536511283083E-3</v>
      </c>
      <c r="E513" t="s">
        <v>6</v>
      </c>
      <c r="G513" t="s">
        <v>784</v>
      </c>
      <c r="H513" t="s">
        <v>30</v>
      </c>
      <c r="I513">
        <v>5.9436568833558037E-3</v>
      </c>
      <c r="J513" t="s">
        <v>6</v>
      </c>
      <c r="L513" t="s">
        <v>785</v>
      </c>
      <c r="M513" t="s">
        <v>30</v>
      </c>
      <c r="N513">
        <v>1.2056498555714841E-2</v>
      </c>
      <c r="O513" t="s">
        <v>6</v>
      </c>
    </row>
    <row r="514" spans="2:15" x14ac:dyDescent="0.45">
      <c r="B514" t="s">
        <v>783</v>
      </c>
      <c r="C514" t="s">
        <v>31</v>
      </c>
      <c r="D514">
        <v>2.4678556761892487E-2</v>
      </c>
      <c r="E514" t="s">
        <v>6</v>
      </c>
      <c r="G514" t="s">
        <v>784</v>
      </c>
      <c r="H514" t="s">
        <v>31</v>
      </c>
      <c r="I514">
        <v>7.0435402275534987E-3</v>
      </c>
      <c r="J514" t="s">
        <v>6</v>
      </c>
      <c r="L514" t="s">
        <v>785</v>
      </c>
      <c r="M514" t="s">
        <v>31</v>
      </c>
      <c r="N514">
        <v>1.1645249396220915E-2</v>
      </c>
      <c r="O514" t="s">
        <v>6</v>
      </c>
    </row>
    <row r="515" spans="2:15" x14ac:dyDescent="0.45">
      <c r="B515" t="s">
        <v>783</v>
      </c>
      <c r="C515" t="s">
        <v>32</v>
      </c>
      <c r="D515">
        <v>4.5393646284464434E-2</v>
      </c>
      <c r="E515" t="s">
        <v>6</v>
      </c>
      <c r="G515" t="s">
        <v>784</v>
      </c>
      <c r="H515" t="s">
        <v>32</v>
      </c>
      <c r="I515">
        <v>7.5170757034082021E-3</v>
      </c>
      <c r="J515" t="s">
        <v>6</v>
      </c>
      <c r="L515" t="s">
        <v>785</v>
      </c>
      <c r="M515" t="s">
        <v>32</v>
      </c>
      <c r="N515">
        <v>1.070707530511374E-2</v>
      </c>
      <c r="O515" t="s">
        <v>6</v>
      </c>
    </row>
    <row r="516" spans="2:15" x14ac:dyDescent="0.45">
      <c r="B516" t="s">
        <v>783</v>
      </c>
      <c r="C516" t="s">
        <v>33</v>
      </c>
      <c r="D516">
        <v>5.3700949947621542E-2</v>
      </c>
      <c r="E516" t="s">
        <v>6</v>
      </c>
      <c r="G516" t="s">
        <v>784</v>
      </c>
      <c r="H516" t="s">
        <v>33</v>
      </c>
      <c r="I516">
        <v>1.0597662924914274E-2</v>
      </c>
      <c r="J516" t="s">
        <v>6</v>
      </c>
      <c r="L516" t="s">
        <v>785</v>
      </c>
      <c r="M516" t="s">
        <v>33</v>
      </c>
      <c r="N516">
        <v>9.2438998145046754E-3</v>
      </c>
      <c r="O516" t="s">
        <v>6</v>
      </c>
    </row>
    <row r="517" spans="2:15" x14ac:dyDescent="0.45">
      <c r="B517" t="s">
        <v>783</v>
      </c>
      <c r="C517" t="s">
        <v>34</v>
      </c>
      <c r="D517">
        <v>4.8132590367129587E-2</v>
      </c>
      <c r="E517" t="s">
        <v>6</v>
      </c>
      <c r="G517" t="s">
        <v>784</v>
      </c>
      <c r="H517" t="s">
        <v>34</v>
      </c>
      <c r="I517">
        <v>1.2288171455049315E-2</v>
      </c>
      <c r="J517" t="s">
        <v>6</v>
      </c>
      <c r="L517" t="s">
        <v>785</v>
      </c>
      <c r="M517" t="s">
        <v>34</v>
      </c>
      <c r="N517">
        <v>8.3130143012786449E-3</v>
      </c>
      <c r="O517" t="s">
        <v>6</v>
      </c>
    </row>
    <row r="518" spans="2:15" x14ac:dyDescent="0.45">
      <c r="B518" t="s">
        <v>783</v>
      </c>
      <c r="C518" t="s">
        <v>35</v>
      </c>
      <c r="D518">
        <v>3.1965043176972553E-2</v>
      </c>
      <c r="E518" t="s">
        <v>6</v>
      </c>
      <c r="G518" t="s">
        <v>784</v>
      </c>
      <c r="H518" t="s">
        <v>35</v>
      </c>
      <c r="I518">
        <v>1.236489720563181E-2</v>
      </c>
      <c r="J518" t="s">
        <v>6</v>
      </c>
      <c r="L518" t="s">
        <v>785</v>
      </c>
      <c r="M518" t="s">
        <v>35</v>
      </c>
      <c r="N518">
        <v>7.899363114869204E-3</v>
      </c>
      <c r="O518" t="s">
        <v>6</v>
      </c>
    </row>
    <row r="519" spans="2:15" x14ac:dyDescent="0.45">
      <c r="B519" t="s">
        <v>783</v>
      </c>
      <c r="C519" t="s">
        <v>36</v>
      </c>
      <c r="D519">
        <v>9.1933496033152831E-3</v>
      </c>
      <c r="E519" t="s">
        <v>6</v>
      </c>
      <c r="G519" t="s">
        <v>784</v>
      </c>
      <c r="H519" t="s">
        <v>36</v>
      </c>
      <c r="I519">
        <v>1.0889849168692584E-2</v>
      </c>
      <c r="J519" t="s">
        <v>6</v>
      </c>
      <c r="L519" t="s">
        <v>785</v>
      </c>
      <c r="M519" t="s">
        <v>36</v>
      </c>
      <c r="N519">
        <v>8.1709830222868787E-3</v>
      </c>
      <c r="O519" t="s">
        <v>6</v>
      </c>
    </row>
    <row r="520" spans="2:15" x14ac:dyDescent="0.45">
      <c r="B520" t="s">
        <v>783</v>
      </c>
      <c r="C520" t="s">
        <v>37</v>
      </c>
      <c r="D520">
        <v>1.4888866870482021E-4</v>
      </c>
      <c r="E520" t="s">
        <v>6</v>
      </c>
      <c r="G520" t="s">
        <v>784</v>
      </c>
      <c r="H520" t="s">
        <v>37</v>
      </c>
      <c r="I520">
        <v>1.2366533158923705E-2</v>
      </c>
      <c r="J520" t="s">
        <v>6</v>
      </c>
      <c r="L520" t="s">
        <v>785</v>
      </c>
      <c r="M520" t="s">
        <v>37</v>
      </c>
      <c r="N520">
        <v>1.4220512275948363E-2</v>
      </c>
      <c r="O520" t="s">
        <v>6</v>
      </c>
    </row>
    <row r="521" spans="2:15" x14ac:dyDescent="0.45">
      <c r="B521" t="s">
        <v>783</v>
      </c>
      <c r="C521" t="s">
        <v>38</v>
      </c>
      <c r="D521">
        <v>0</v>
      </c>
      <c r="E521" t="s">
        <v>6</v>
      </c>
      <c r="G521" t="s">
        <v>784</v>
      </c>
      <c r="H521" t="s">
        <v>38</v>
      </c>
      <c r="I521">
        <v>9.897834607290195E-3</v>
      </c>
      <c r="J521" t="s">
        <v>6</v>
      </c>
      <c r="L521" t="s">
        <v>785</v>
      </c>
      <c r="M521" t="s">
        <v>38</v>
      </c>
      <c r="N521">
        <v>1.5260044836529287E-2</v>
      </c>
      <c r="O521" t="s">
        <v>6</v>
      </c>
    </row>
    <row r="522" spans="2:15" x14ac:dyDescent="0.45">
      <c r="B522" t="s">
        <v>783</v>
      </c>
      <c r="C522" t="s">
        <v>39</v>
      </c>
      <c r="D522">
        <v>0</v>
      </c>
      <c r="E522" t="s">
        <v>6</v>
      </c>
      <c r="G522" t="s">
        <v>784</v>
      </c>
      <c r="H522" t="s">
        <v>39</v>
      </c>
      <c r="I522">
        <v>3.354590979280302E-3</v>
      </c>
      <c r="J522" t="s">
        <v>6</v>
      </c>
      <c r="L522" t="s">
        <v>785</v>
      </c>
      <c r="M522" t="s">
        <v>39</v>
      </c>
      <c r="N522">
        <v>7.7869459754833815E-3</v>
      </c>
      <c r="O522" t="s">
        <v>6</v>
      </c>
    </row>
    <row r="523" spans="2:15" x14ac:dyDescent="0.45">
      <c r="B523" t="s">
        <v>783</v>
      </c>
      <c r="C523" t="s">
        <v>40</v>
      </c>
      <c r="D523">
        <v>2.250369204816484E-3</v>
      </c>
      <c r="E523" t="s">
        <v>6</v>
      </c>
      <c r="G523" t="s">
        <v>784</v>
      </c>
      <c r="H523" t="s">
        <v>40</v>
      </c>
      <c r="I523">
        <v>3.1756644968129362E-3</v>
      </c>
      <c r="J523" t="s">
        <v>6</v>
      </c>
      <c r="L523" t="s">
        <v>785</v>
      </c>
      <c r="M523" t="s">
        <v>40</v>
      </c>
      <c r="N523">
        <v>7.9794485867942262E-3</v>
      </c>
      <c r="O523" t="s">
        <v>6</v>
      </c>
    </row>
    <row r="524" spans="2:15" x14ac:dyDescent="0.45">
      <c r="B524" t="s">
        <v>783</v>
      </c>
      <c r="C524" t="s">
        <v>41</v>
      </c>
      <c r="D524">
        <v>2.5508766106739789E-2</v>
      </c>
      <c r="E524" t="s">
        <v>6</v>
      </c>
      <c r="G524" t="s">
        <v>784</v>
      </c>
      <c r="H524" t="s">
        <v>41</v>
      </c>
      <c r="I524">
        <v>3.5289277606286398E-3</v>
      </c>
      <c r="J524" t="s">
        <v>6</v>
      </c>
      <c r="L524" t="s">
        <v>785</v>
      </c>
      <c r="M524" t="s">
        <v>41</v>
      </c>
      <c r="N524">
        <v>7.4395461896430452E-3</v>
      </c>
      <c r="O524" t="s">
        <v>6</v>
      </c>
    </row>
    <row r="525" spans="2:15" x14ac:dyDescent="0.45">
      <c r="B525" t="s">
        <v>783</v>
      </c>
      <c r="C525" t="s">
        <v>42</v>
      </c>
      <c r="D525">
        <v>4.9365466665091833E-2</v>
      </c>
      <c r="E525" t="s">
        <v>6</v>
      </c>
      <c r="G525" t="s">
        <v>784</v>
      </c>
      <c r="H525" t="s">
        <v>42</v>
      </c>
      <c r="I525">
        <v>4.5653918600318246E-3</v>
      </c>
      <c r="J525" t="s">
        <v>6</v>
      </c>
      <c r="L525" t="s">
        <v>785</v>
      </c>
      <c r="M525" t="s">
        <v>42</v>
      </c>
      <c r="N525">
        <v>7.0473659093786912E-3</v>
      </c>
      <c r="O525" t="s">
        <v>6</v>
      </c>
    </row>
    <row r="526" spans="2:15" x14ac:dyDescent="0.45">
      <c r="B526" t="s">
        <v>783</v>
      </c>
      <c r="C526" t="s">
        <v>43</v>
      </c>
      <c r="D526">
        <v>5.9123369167572375E-2</v>
      </c>
      <c r="E526" t="s">
        <v>6</v>
      </c>
      <c r="G526" t="s">
        <v>784</v>
      </c>
      <c r="H526" t="s">
        <v>43</v>
      </c>
      <c r="I526">
        <v>6.7677204761115621E-3</v>
      </c>
      <c r="J526" t="s">
        <v>6</v>
      </c>
      <c r="L526" t="s">
        <v>785</v>
      </c>
      <c r="M526" t="s">
        <v>43</v>
      </c>
      <c r="N526">
        <v>6.5200343701469904E-3</v>
      </c>
      <c r="O526" t="s">
        <v>6</v>
      </c>
    </row>
    <row r="527" spans="2:15" x14ac:dyDescent="0.45">
      <c r="B527" t="s">
        <v>783</v>
      </c>
      <c r="C527" t="s">
        <v>44</v>
      </c>
      <c r="D527">
        <v>5.3758102232814423E-2</v>
      </c>
      <c r="E527" t="s">
        <v>6</v>
      </c>
      <c r="G527" t="s">
        <v>784</v>
      </c>
      <c r="H527" t="s">
        <v>44</v>
      </c>
      <c r="I527">
        <v>8.0293365688952189E-3</v>
      </c>
      <c r="J527" t="s">
        <v>6</v>
      </c>
      <c r="L527" t="s">
        <v>785</v>
      </c>
      <c r="M527" t="s">
        <v>44</v>
      </c>
      <c r="N527">
        <v>5.8487897865352216E-3</v>
      </c>
      <c r="O527" t="s">
        <v>6</v>
      </c>
    </row>
    <row r="528" spans="2:15" x14ac:dyDescent="0.45">
      <c r="B528" t="s">
        <v>783</v>
      </c>
      <c r="C528" t="s">
        <v>45</v>
      </c>
      <c r="D528">
        <v>3.562947173631436E-2</v>
      </c>
      <c r="E528" t="s">
        <v>6</v>
      </c>
      <c r="G528" t="s">
        <v>784</v>
      </c>
      <c r="H528" t="s">
        <v>45</v>
      </c>
      <c r="I528">
        <v>8.7898939482121529E-3</v>
      </c>
      <c r="J528" t="s">
        <v>6</v>
      </c>
      <c r="L528" t="s">
        <v>785</v>
      </c>
      <c r="M528" t="s">
        <v>45</v>
      </c>
      <c r="N528">
        <v>5.2773097559575769E-3</v>
      </c>
      <c r="O528" t="s">
        <v>6</v>
      </c>
    </row>
    <row r="529" spans="2:15" x14ac:dyDescent="0.45">
      <c r="B529" t="s">
        <v>783</v>
      </c>
      <c r="C529" t="s">
        <v>46</v>
      </c>
      <c r="D529">
        <v>9.617509683754237E-3</v>
      </c>
      <c r="E529" t="s">
        <v>6</v>
      </c>
      <c r="G529" t="s">
        <v>784</v>
      </c>
      <c r="H529" t="s">
        <v>46</v>
      </c>
      <c r="I529">
        <v>8.1147847713745717E-3</v>
      </c>
      <c r="J529" t="s">
        <v>6</v>
      </c>
      <c r="L529" t="s">
        <v>785</v>
      </c>
      <c r="M529" t="s">
        <v>46</v>
      </c>
      <c r="N529">
        <v>5.3530918565444412E-3</v>
      </c>
      <c r="O529" t="s">
        <v>6</v>
      </c>
    </row>
    <row r="530" spans="2:15" x14ac:dyDescent="0.45">
      <c r="B530" t="s">
        <v>783</v>
      </c>
      <c r="C530" t="s">
        <v>47</v>
      </c>
      <c r="D530">
        <v>1.0231203969452794E-4</v>
      </c>
      <c r="E530" t="s">
        <v>6</v>
      </c>
      <c r="G530" t="s">
        <v>784</v>
      </c>
      <c r="H530" t="s">
        <v>47</v>
      </c>
      <c r="I530">
        <v>9.3563353043644333E-3</v>
      </c>
      <c r="J530" t="s">
        <v>6</v>
      </c>
      <c r="L530" t="s">
        <v>785</v>
      </c>
      <c r="M530" t="s">
        <v>47</v>
      </c>
      <c r="N530">
        <v>7.5369661777573514E-3</v>
      </c>
      <c r="O530" t="s">
        <v>6</v>
      </c>
    </row>
    <row r="531" spans="2:15" x14ac:dyDescent="0.45">
      <c r="B531" t="s">
        <v>783</v>
      </c>
      <c r="C531" t="s">
        <v>48</v>
      </c>
      <c r="D531">
        <v>0</v>
      </c>
      <c r="E531" t="s">
        <v>6</v>
      </c>
      <c r="G531" t="s">
        <v>784</v>
      </c>
      <c r="H531" t="s">
        <v>48</v>
      </c>
      <c r="I531">
        <v>2.6089736517673982E-2</v>
      </c>
      <c r="J531" t="s">
        <v>6</v>
      </c>
      <c r="L531" t="s">
        <v>785</v>
      </c>
      <c r="M531" t="s">
        <v>48</v>
      </c>
      <c r="N531">
        <v>2.4822770825193938E-2</v>
      </c>
      <c r="O531" t="s">
        <v>6</v>
      </c>
    </row>
    <row r="532" spans="2:15" x14ac:dyDescent="0.45">
      <c r="B532" t="s">
        <v>783</v>
      </c>
      <c r="C532" t="s">
        <v>49</v>
      </c>
      <c r="D532">
        <v>0</v>
      </c>
      <c r="E532" t="s">
        <v>6</v>
      </c>
      <c r="G532" t="s">
        <v>784</v>
      </c>
      <c r="H532" t="s">
        <v>49</v>
      </c>
      <c r="I532">
        <v>9.9247254030494642E-3</v>
      </c>
      <c r="J532" t="s">
        <v>6</v>
      </c>
      <c r="L532" t="s">
        <v>785</v>
      </c>
      <c r="M532" t="s">
        <v>49</v>
      </c>
      <c r="N532">
        <v>9.8766273697031334E-3</v>
      </c>
      <c r="O532" t="s">
        <v>6</v>
      </c>
    </row>
    <row r="533" spans="2:15" x14ac:dyDescent="0.45">
      <c r="B533" t="s">
        <v>783</v>
      </c>
      <c r="C533" t="s">
        <v>50</v>
      </c>
      <c r="D533">
        <v>3.8385991832112402E-4</v>
      </c>
      <c r="E533" t="s">
        <v>6</v>
      </c>
      <c r="G533" t="s">
        <v>784</v>
      </c>
      <c r="H533" t="s">
        <v>50</v>
      </c>
      <c r="I533">
        <v>1.0055585747254176E-2</v>
      </c>
      <c r="J533" t="s">
        <v>6</v>
      </c>
      <c r="L533" t="s">
        <v>785</v>
      </c>
      <c r="M533" t="s">
        <v>50</v>
      </c>
      <c r="N533">
        <v>1.0339176209657805E-2</v>
      </c>
      <c r="O533" t="s">
        <v>6</v>
      </c>
    </row>
    <row r="534" spans="2:15" x14ac:dyDescent="0.45">
      <c r="B534" t="s">
        <v>783</v>
      </c>
      <c r="C534" t="s">
        <v>51</v>
      </c>
      <c r="D534">
        <v>1.6697818768438528E-2</v>
      </c>
      <c r="E534" t="s">
        <v>6</v>
      </c>
      <c r="G534" t="s">
        <v>784</v>
      </c>
      <c r="H534" t="s">
        <v>51</v>
      </c>
      <c r="I534">
        <v>9.8113538074117556E-3</v>
      </c>
      <c r="J534" t="s">
        <v>6</v>
      </c>
      <c r="L534" t="s">
        <v>785</v>
      </c>
      <c r="M534" t="s">
        <v>51</v>
      </c>
      <c r="N534">
        <v>1.0170541477767043E-2</v>
      </c>
      <c r="O534" t="s">
        <v>6</v>
      </c>
    </row>
    <row r="535" spans="2:15" x14ac:dyDescent="0.45">
      <c r="B535" t="s">
        <v>783</v>
      </c>
      <c r="C535" t="s">
        <v>52</v>
      </c>
      <c r="D535">
        <v>3.8278308425311706E-2</v>
      </c>
      <c r="E535" t="s">
        <v>6</v>
      </c>
      <c r="G535" t="s">
        <v>784</v>
      </c>
      <c r="H535" t="s">
        <v>52</v>
      </c>
      <c r="I535">
        <v>1.1783611291407455E-2</v>
      </c>
      <c r="J535" t="s">
        <v>6</v>
      </c>
      <c r="L535" t="s">
        <v>785</v>
      </c>
      <c r="M535" t="s">
        <v>52</v>
      </c>
      <c r="N535">
        <v>1.020500351396798E-2</v>
      </c>
      <c r="O535" t="s">
        <v>6</v>
      </c>
    </row>
    <row r="536" spans="2:15" x14ac:dyDescent="0.45">
      <c r="B536" t="s">
        <v>783</v>
      </c>
      <c r="C536" t="s">
        <v>53</v>
      </c>
      <c r="D536">
        <v>4.7078492577499187E-2</v>
      </c>
      <c r="E536" t="s">
        <v>6</v>
      </c>
      <c r="G536" t="s">
        <v>784</v>
      </c>
      <c r="H536" t="s">
        <v>53</v>
      </c>
      <c r="I536">
        <v>1.5102281016814541E-2</v>
      </c>
      <c r="J536" t="s">
        <v>6</v>
      </c>
      <c r="L536" t="s">
        <v>785</v>
      </c>
      <c r="M536" t="s">
        <v>53</v>
      </c>
      <c r="N536">
        <v>9.9175646285540129E-3</v>
      </c>
      <c r="O536" t="s">
        <v>6</v>
      </c>
    </row>
    <row r="537" spans="2:15" x14ac:dyDescent="0.45">
      <c r="B537" t="s">
        <v>783</v>
      </c>
      <c r="C537" t="s">
        <v>54</v>
      </c>
      <c r="D537">
        <v>4.0513961273565942E-2</v>
      </c>
      <c r="E537" t="s">
        <v>6</v>
      </c>
      <c r="G537" t="s">
        <v>784</v>
      </c>
      <c r="H537" t="s">
        <v>54</v>
      </c>
      <c r="I537">
        <v>1.5575734671564676E-2</v>
      </c>
      <c r="J537" t="s">
        <v>6</v>
      </c>
      <c r="L537" t="s">
        <v>785</v>
      </c>
      <c r="M537" t="s">
        <v>54</v>
      </c>
      <c r="N537">
        <v>9.5014517445216051E-3</v>
      </c>
      <c r="O537" t="s">
        <v>6</v>
      </c>
    </row>
    <row r="538" spans="2:15" x14ac:dyDescent="0.45">
      <c r="B538" t="s">
        <v>783</v>
      </c>
      <c r="C538" t="s">
        <v>55</v>
      </c>
      <c r="D538">
        <v>2.1832401761000028E-2</v>
      </c>
      <c r="E538" t="s">
        <v>6</v>
      </c>
      <c r="G538" t="s">
        <v>784</v>
      </c>
      <c r="H538" t="s">
        <v>55</v>
      </c>
      <c r="I538">
        <v>1.3589637449967128E-2</v>
      </c>
      <c r="J538" t="s">
        <v>6</v>
      </c>
      <c r="L538" t="s">
        <v>785</v>
      </c>
      <c r="M538" t="s">
        <v>55</v>
      </c>
      <c r="N538">
        <v>9.1483102431956613E-3</v>
      </c>
      <c r="O538" t="s">
        <v>6</v>
      </c>
    </row>
    <row r="539" spans="2:15" x14ac:dyDescent="0.45">
      <c r="B539" t="s">
        <v>783</v>
      </c>
      <c r="C539" t="s">
        <v>56</v>
      </c>
      <c r="D539">
        <v>2.3816954330668524E-3</v>
      </c>
      <c r="E539" t="s">
        <v>6</v>
      </c>
      <c r="G539" t="s">
        <v>784</v>
      </c>
      <c r="H539" t="s">
        <v>56</v>
      </c>
      <c r="I539">
        <v>1.2073633135129767E-2</v>
      </c>
      <c r="J539" t="s">
        <v>6</v>
      </c>
      <c r="L539" t="s">
        <v>785</v>
      </c>
      <c r="M539" t="s">
        <v>56</v>
      </c>
      <c r="N539">
        <v>8.8429876364736412E-3</v>
      </c>
      <c r="O539" t="s">
        <v>6</v>
      </c>
    </row>
    <row r="540" spans="2:15" x14ac:dyDescent="0.45">
      <c r="B540" t="s">
        <v>783</v>
      </c>
      <c r="C540" t="s">
        <v>57</v>
      </c>
      <c r="D540">
        <v>0</v>
      </c>
      <c r="E540" t="s">
        <v>6</v>
      </c>
      <c r="G540" t="s">
        <v>784</v>
      </c>
      <c r="H540" t="s">
        <v>57</v>
      </c>
      <c r="I540">
        <v>1.6388645713754355E-2</v>
      </c>
      <c r="J540" t="s">
        <v>6</v>
      </c>
      <c r="L540" t="s">
        <v>785</v>
      </c>
      <c r="M540" t="s">
        <v>57</v>
      </c>
      <c r="N540">
        <v>1.4025039215189255E-2</v>
      </c>
      <c r="O540" t="s">
        <v>6</v>
      </c>
    </row>
    <row r="541" spans="2:15" x14ac:dyDescent="0.45">
      <c r="B541" t="s">
        <v>783</v>
      </c>
      <c r="C541" t="s">
        <v>58</v>
      </c>
      <c r="D541">
        <v>0</v>
      </c>
      <c r="E541" t="s">
        <v>6</v>
      </c>
      <c r="G541" t="s">
        <v>784</v>
      </c>
      <c r="H541" t="s">
        <v>58</v>
      </c>
      <c r="I541">
        <v>4.1043005892563142E-2</v>
      </c>
      <c r="J541" t="s">
        <v>6</v>
      </c>
      <c r="L541" t="s">
        <v>785</v>
      </c>
      <c r="M541" t="s">
        <v>58</v>
      </c>
      <c r="N541">
        <v>4.9518210839113549E-2</v>
      </c>
      <c r="O541" t="s">
        <v>6</v>
      </c>
    </row>
    <row r="542" spans="2:15" x14ac:dyDescent="0.45">
      <c r="B542" t="s">
        <v>783</v>
      </c>
      <c r="C542" t="s">
        <v>59</v>
      </c>
      <c r="D542">
        <v>0</v>
      </c>
      <c r="E542" t="s">
        <v>6</v>
      </c>
      <c r="G542" t="s">
        <v>784</v>
      </c>
      <c r="H542" t="s">
        <v>59</v>
      </c>
      <c r="I542">
        <v>1.676167094943801E-2</v>
      </c>
      <c r="J542" t="s">
        <v>6</v>
      </c>
      <c r="L542" t="s">
        <v>785</v>
      </c>
      <c r="M542" t="s">
        <v>59</v>
      </c>
      <c r="N542">
        <v>1.9932354270632554E-2</v>
      </c>
      <c r="O542" t="s">
        <v>6</v>
      </c>
    </row>
    <row r="543" spans="2:15" x14ac:dyDescent="0.45">
      <c r="B543" t="s">
        <v>783</v>
      </c>
      <c r="C543" t="s">
        <v>60</v>
      </c>
      <c r="D543">
        <v>0</v>
      </c>
      <c r="E543" t="s">
        <v>6</v>
      </c>
      <c r="G543" t="s">
        <v>784</v>
      </c>
      <c r="H543" t="s">
        <v>60</v>
      </c>
      <c r="I543">
        <v>1.726658373311479E-2</v>
      </c>
      <c r="J543" t="s">
        <v>6</v>
      </c>
      <c r="L543" t="s">
        <v>785</v>
      </c>
      <c r="M543" t="s">
        <v>60</v>
      </c>
      <c r="N543">
        <v>2.0470904012599628E-2</v>
      </c>
      <c r="O543" t="s">
        <v>6</v>
      </c>
    </row>
    <row r="544" spans="2:15" x14ac:dyDescent="0.45">
      <c r="B544" t="s">
        <v>783</v>
      </c>
      <c r="C544" t="s">
        <v>61</v>
      </c>
      <c r="D544">
        <v>6.71481849049471E-3</v>
      </c>
      <c r="E544" t="s">
        <v>6</v>
      </c>
      <c r="G544" t="s">
        <v>784</v>
      </c>
      <c r="H544" t="s">
        <v>61</v>
      </c>
      <c r="I544">
        <v>1.8003891131351347E-2</v>
      </c>
      <c r="J544" t="s">
        <v>6</v>
      </c>
      <c r="L544" t="s">
        <v>785</v>
      </c>
      <c r="M544" t="s">
        <v>61</v>
      </c>
      <c r="N544">
        <v>2.007224197386764E-2</v>
      </c>
      <c r="O544" t="s">
        <v>6</v>
      </c>
    </row>
    <row r="545" spans="2:15" x14ac:dyDescent="0.45">
      <c r="B545" t="s">
        <v>783</v>
      </c>
      <c r="C545" t="s">
        <v>62</v>
      </c>
      <c r="D545">
        <v>2.7639912546587368E-2</v>
      </c>
      <c r="E545" t="s">
        <v>6</v>
      </c>
      <c r="G545" t="s">
        <v>784</v>
      </c>
      <c r="H545" t="s">
        <v>62</v>
      </c>
      <c r="I545">
        <v>1.7767994882989809E-2</v>
      </c>
      <c r="J545" t="s">
        <v>6</v>
      </c>
      <c r="L545" t="s">
        <v>785</v>
      </c>
      <c r="M545" t="s">
        <v>62</v>
      </c>
      <c r="N545">
        <v>1.967288613163836E-2</v>
      </c>
      <c r="O545" t="s">
        <v>6</v>
      </c>
    </row>
    <row r="546" spans="2:15" x14ac:dyDescent="0.45">
      <c r="B546" t="s">
        <v>783</v>
      </c>
      <c r="C546" t="s">
        <v>63</v>
      </c>
      <c r="D546">
        <v>3.7076668929653209E-2</v>
      </c>
      <c r="E546" t="s">
        <v>6</v>
      </c>
      <c r="G546" t="s">
        <v>784</v>
      </c>
      <c r="H546" t="s">
        <v>63</v>
      </c>
      <c r="I546">
        <v>2.0798229063425565E-2</v>
      </c>
      <c r="J546" t="s">
        <v>6</v>
      </c>
      <c r="L546" t="s">
        <v>785</v>
      </c>
      <c r="M546" t="s">
        <v>63</v>
      </c>
      <c r="N546">
        <v>1.9756335769204891E-2</v>
      </c>
      <c r="O546" t="s">
        <v>6</v>
      </c>
    </row>
    <row r="547" spans="2:15" x14ac:dyDescent="0.45">
      <c r="B547" t="s">
        <v>783</v>
      </c>
      <c r="C547" t="s">
        <v>64</v>
      </c>
      <c r="D547">
        <v>3.1016425584829279E-2</v>
      </c>
      <c r="E547" t="s">
        <v>6</v>
      </c>
      <c r="G547" t="s">
        <v>784</v>
      </c>
      <c r="H547" t="s">
        <v>64</v>
      </c>
      <c r="I547">
        <v>2.2116250407232151E-2</v>
      </c>
      <c r="J547" t="s">
        <v>6</v>
      </c>
      <c r="L547" t="s">
        <v>785</v>
      </c>
      <c r="M547" t="s">
        <v>64</v>
      </c>
      <c r="N547">
        <v>1.9865582647950991E-2</v>
      </c>
      <c r="O547" t="s">
        <v>6</v>
      </c>
    </row>
    <row r="548" spans="2:15" x14ac:dyDescent="0.45">
      <c r="B548" t="s">
        <v>783</v>
      </c>
      <c r="C548" t="s">
        <v>65</v>
      </c>
      <c r="D548">
        <v>1.240028828116886E-2</v>
      </c>
      <c r="E548" t="s">
        <v>6</v>
      </c>
      <c r="G548" t="s">
        <v>784</v>
      </c>
      <c r="H548" t="s">
        <v>65</v>
      </c>
      <c r="I548">
        <v>2.1144040286584398E-2</v>
      </c>
      <c r="J548" t="s">
        <v>6</v>
      </c>
      <c r="L548" t="s">
        <v>785</v>
      </c>
      <c r="M548" t="s">
        <v>65</v>
      </c>
      <c r="N548">
        <v>1.982845821107692E-2</v>
      </c>
      <c r="O548" t="s">
        <v>6</v>
      </c>
    </row>
    <row r="549" spans="2:15" x14ac:dyDescent="0.45">
      <c r="B549" t="s">
        <v>783</v>
      </c>
      <c r="C549" t="s">
        <v>66</v>
      </c>
      <c r="D549">
        <v>0</v>
      </c>
      <c r="E549" t="s">
        <v>6</v>
      </c>
      <c r="G549" t="s">
        <v>784</v>
      </c>
      <c r="H549" t="s">
        <v>66</v>
      </c>
      <c r="I549">
        <v>1.9786718849189297E-2</v>
      </c>
      <c r="J549" t="s">
        <v>6</v>
      </c>
      <c r="L549" t="s">
        <v>785</v>
      </c>
      <c r="M549" t="s">
        <v>66</v>
      </c>
      <c r="N549">
        <v>1.9751030879035989E-2</v>
      </c>
      <c r="O549" t="s">
        <v>6</v>
      </c>
    </row>
    <row r="550" spans="2:15" x14ac:dyDescent="0.45">
      <c r="B550" t="s">
        <v>783</v>
      </c>
      <c r="C550" t="s">
        <v>67</v>
      </c>
      <c r="D550">
        <v>0</v>
      </c>
      <c r="E550" t="s">
        <v>6</v>
      </c>
      <c r="G550" t="s">
        <v>784</v>
      </c>
      <c r="H550" t="s">
        <v>67</v>
      </c>
      <c r="I550">
        <v>2.7260105592942441E-2</v>
      </c>
      <c r="J550" t="s">
        <v>6</v>
      </c>
      <c r="L550" t="s">
        <v>785</v>
      </c>
      <c r="M550" t="s">
        <v>67</v>
      </c>
      <c r="N550">
        <v>2.9667624853946535E-2</v>
      </c>
      <c r="O550" t="s">
        <v>6</v>
      </c>
    </row>
    <row r="551" spans="2:15" x14ac:dyDescent="0.45">
      <c r="B551" t="s">
        <v>786</v>
      </c>
      <c r="C551" t="s">
        <v>5</v>
      </c>
      <c r="D551">
        <v>0</v>
      </c>
      <c r="E551" t="s">
        <v>6</v>
      </c>
      <c r="G551" t="s">
        <v>787</v>
      </c>
      <c r="H551" t="s">
        <v>5</v>
      </c>
      <c r="I551">
        <v>5.0501851169470459E-2</v>
      </c>
      <c r="J551" t="s">
        <v>6</v>
      </c>
      <c r="L551" t="s">
        <v>788</v>
      </c>
      <c r="M551" t="s">
        <v>5</v>
      </c>
      <c r="N551">
        <v>4.8696192210423539E-2</v>
      </c>
      <c r="O551" t="s">
        <v>6</v>
      </c>
    </row>
    <row r="552" spans="2:15" x14ac:dyDescent="0.45">
      <c r="B552" t="s">
        <v>786</v>
      </c>
      <c r="C552" t="s">
        <v>9</v>
      </c>
      <c r="D552">
        <v>0</v>
      </c>
      <c r="E552" t="s">
        <v>6</v>
      </c>
      <c r="G552" t="s">
        <v>787</v>
      </c>
      <c r="H552" t="s">
        <v>9</v>
      </c>
      <c r="I552">
        <v>2.2294616969827812E-2</v>
      </c>
      <c r="J552" t="s">
        <v>6</v>
      </c>
      <c r="L552" t="s">
        <v>788</v>
      </c>
      <c r="M552" t="s">
        <v>9</v>
      </c>
      <c r="N552">
        <v>1.8835878082581057E-2</v>
      </c>
      <c r="O552" t="s">
        <v>6</v>
      </c>
    </row>
    <row r="553" spans="2:15" x14ac:dyDescent="0.45">
      <c r="B553" t="s">
        <v>786</v>
      </c>
      <c r="C553" t="s">
        <v>10</v>
      </c>
      <c r="D553">
        <v>0</v>
      </c>
      <c r="E553" t="s">
        <v>6</v>
      </c>
      <c r="G553" t="s">
        <v>787</v>
      </c>
      <c r="H553" t="s">
        <v>10</v>
      </c>
      <c r="I553">
        <v>2.2549884323806002E-2</v>
      </c>
      <c r="J553" t="s">
        <v>6</v>
      </c>
      <c r="L553" t="s">
        <v>788</v>
      </c>
      <c r="M553" t="s">
        <v>10</v>
      </c>
      <c r="N553">
        <v>1.9417715332548127E-2</v>
      </c>
      <c r="O553" t="s">
        <v>6</v>
      </c>
    </row>
    <row r="554" spans="2:15" x14ac:dyDescent="0.45">
      <c r="B554" t="s">
        <v>786</v>
      </c>
      <c r="C554" t="s">
        <v>11</v>
      </c>
      <c r="D554">
        <v>6.860735535643204E-3</v>
      </c>
      <c r="E554" t="s">
        <v>6</v>
      </c>
      <c r="G554" t="s">
        <v>787</v>
      </c>
      <c r="H554" t="s">
        <v>11</v>
      </c>
      <c r="I554">
        <v>2.1597861313609207E-2</v>
      </c>
      <c r="J554" t="s">
        <v>6</v>
      </c>
      <c r="L554" t="s">
        <v>788</v>
      </c>
      <c r="M554" t="s">
        <v>11</v>
      </c>
      <c r="N554">
        <v>2.0076730312344599E-2</v>
      </c>
      <c r="O554" t="s">
        <v>6</v>
      </c>
    </row>
    <row r="555" spans="2:15" x14ac:dyDescent="0.45">
      <c r="B555" t="s">
        <v>786</v>
      </c>
      <c r="C555" t="s">
        <v>12</v>
      </c>
      <c r="D555">
        <v>2.7457188041113353E-2</v>
      </c>
      <c r="E555" t="s">
        <v>6</v>
      </c>
      <c r="G555" t="s">
        <v>787</v>
      </c>
      <c r="H555" t="s">
        <v>12</v>
      </c>
      <c r="I555">
        <v>1.9985513335581094E-2</v>
      </c>
      <c r="J555" t="s">
        <v>6</v>
      </c>
      <c r="L555" t="s">
        <v>788</v>
      </c>
      <c r="M555" t="s">
        <v>12</v>
      </c>
      <c r="N555">
        <v>2.0844940847364279E-2</v>
      </c>
      <c r="O555" t="s">
        <v>6</v>
      </c>
    </row>
    <row r="556" spans="2:15" x14ac:dyDescent="0.45">
      <c r="B556" t="s">
        <v>786</v>
      </c>
      <c r="C556" t="s">
        <v>13</v>
      </c>
      <c r="D556">
        <v>3.8081727533795594E-2</v>
      </c>
      <c r="E556" t="s">
        <v>6</v>
      </c>
      <c r="G556" t="s">
        <v>787</v>
      </c>
      <c r="H556" t="s">
        <v>13</v>
      </c>
      <c r="I556">
        <v>2.3300068881125291E-2</v>
      </c>
      <c r="J556" t="s">
        <v>6</v>
      </c>
      <c r="L556" t="s">
        <v>788</v>
      </c>
      <c r="M556" t="s">
        <v>13</v>
      </c>
      <c r="N556">
        <v>1.9711415634194988E-2</v>
      </c>
      <c r="O556" t="s">
        <v>6</v>
      </c>
    </row>
    <row r="557" spans="2:15" x14ac:dyDescent="0.45">
      <c r="B557" t="s">
        <v>786</v>
      </c>
      <c r="C557" t="s">
        <v>14</v>
      </c>
      <c r="D557">
        <v>3.4244770500326899E-2</v>
      </c>
      <c r="E557" t="s">
        <v>6</v>
      </c>
      <c r="G557" t="s">
        <v>787</v>
      </c>
      <c r="H557" t="s">
        <v>14</v>
      </c>
      <c r="I557">
        <v>2.2347493454783408E-2</v>
      </c>
      <c r="J557" t="s">
        <v>6</v>
      </c>
      <c r="L557" t="s">
        <v>788</v>
      </c>
      <c r="M557" t="s">
        <v>14</v>
      </c>
      <c r="N557">
        <v>1.8309039823960677E-2</v>
      </c>
      <c r="O557" t="s">
        <v>6</v>
      </c>
    </row>
    <row r="558" spans="2:15" x14ac:dyDescent="0.45">
      <c r="B558" t="s">
        <v>786</v>
      </c>
      <c r="C558" t="s">
        <v>15</v>
      </c>
      <c r="D558">
        <v>1.7789501677701706E-2</v>
      </c>
      <c r="E558" t="s">
        <v>6</v>
      </c>
      <c r="G558" t="s">
        <v>787</v>
      </c>
      <c r="H558" t="s">
        <v>15</v>
      </c>
      <c r="I558">
        <v>2.0500356402142185E-2</v>
      </c>
      <c r="J558" t="s">
        <v>6</v>
      </c>
      <c r="L558" t="s">
        <v>788</v>
      </c>
      <c r="M558" t="s">
        <v>15</v>
      </c>
      <c r="N558">
        <v>1.7309699921134798E-2</v>
      </c>
      <c r="O558" t="s">
        <v>6</v>
      </c>
    </row>
    <row r="559" spans="2:15" x14ac:dyDescent="0.45">
      <c r="B559" t="s">
        <v>786</v>
      </c>
      <c r="C559" t="s">
        <v>16</v>
      </c>
      <c r="D559">
        <v>1.3306501726448382E-3</v>
      </c>
      <c r="E559" t="s">
        <v>6</v>
      </c>
      <c r="G559" t="s">
        <v>787</v>
      </c>
      <c r="H559" t="s">
        <v>16</v>
      </c>
      <c r="I559">
        <v>1.9371627316069315E-2</v>
      </c>
      <c r="J559" t="s">
        <v>6</v>
      </c>
      <c r="L559" t="s">
        <v>788</v>
      </c>
      <c r="M559" t="s">
        <v>16</v>
      </c>
      <c r="N559">
        <v>1.7895227371820248E-2</v>
      </c>
      <c r="O559" t="s">
        <v>6</v>
      </c>
    </row>
    <row r="560" spans="2:15" x14ac:dyDescent="0.45">
      <c r="B560" t="s">
        <v>786</v>
      </c>
      <c r="C560" t="s">
        <v>17</v>
      </c>
      <c r="D560">
        <v>0</v>
      </c>
      <c r="E560" t="s">
        <v>6</v>
      </c>
      <c r="G560" t="s">
        <v>787</v>
      </c>
      <c r="H560" t="s">
        <v>17</v>
      </c>
      <c r="I560">
        <v>2.9089422877239157E-2</v>
      </c>
      <c r="J560" t="s">
        <v>6</v>
      </c>
      <c r="L560" t="s">
        <v>788</v>
      </c>
      <c r="M560" t="s">
        <v>17</v>
      </c>
      <c r="N560">
        <v>3.0619373854317126E-2</v>
      </c>
      <c r="O560" t="s">
        <v>6</v>
      </c>
    </row>
    <row r="561" spans="2:15" x14ac:dyDescent="0.45">
      <c r="B561" t="s">
        <v>786</v>
      </c>
      <c r="C561" t="s">
        <v>18</v>
      </c>
      <c r="D561">
        <v>0</v>
      </c>
      <c r="E561" t="s">
        <v>6</v>
      </c>
      <c r="G561" t="s">
        <v>787</v>
      </c>
      <c r="H561" t="s">
        <v>18</v>
      </c>
      <c r="I561">
        <v>4.0448077458606714E-2</v>
      </c>
      <c r="J561" t="s">
        <v>6</v>
      </c>
      <c r="L561" t="s">
        <v>788</v>
      </c>
      <c r="M561" t="s">
        <v>18</v>
      </c>
      <c r="N561">
        <v>4.9280019420788794E-2</v>
      </c>
      <c r="O561" t="s">
        <v>6</v>
      </c>
    </row>
    <row r="562" spans="2:15" x14ac:dyDescent="0.45">
      <c r="B562" t="s">
        <v>786</v>
      </c>
      <c r="C562" t="s">
        <v>19</v>
      </c>
      <c r="D562">
        <v>0</v>
      </c>
      <c r="E562" t="s">
        <v>6</v>
      </c>
      <c r="G562" t="s">
        <v>787</v>
      </c>
      <c r="H562" t="s">
        <v>19</v>
      </c>
      <c r="I562">
        <v>1.7620156746623195E-2</v>
      </c>
      <c r="J562" t="s">
        <v>6</v>
      </c>
      <c r="L562" t="s">
        <v>788</v>
      </c>
      <c r="M562" t="s">
        <v>19</v>
      </c>
      <c r="N562">
        <v>1.8699961328908523E-2</v>
      </c>
      <c r="O562" t="s">
        <v>6</v>
      </c>
    </row>
    <row r="563" spans="2:15" x14ac:dyDescent="0.45">
      <c r="B563" t="s">
        <v>786</v>
      </c>
      <c r="C563" t="s">
        <v>20</v>
      </c>
      <c r="D563">
        <v>7.4347130269373368E-4</v>
      </c>
      <c r="E563" t="s">
        <v>6</v>
      </c>
      <c r="G563" t="s">
        <v>787</v>
      </c>
      <c r="H563" t="s">
        <v>20</v>
      </c>
      <c r="I563">
        <v>1.762706588554001E-2</v>
      </c>
      <c r="J563" t="s">
        <v>6</v>
      </c>
      <c r="L563" t="s">
        <v>788</v>
      </c>
      <c r="M563" t="s">
        <v>20</v>
      </c>
      <c r="N563">
        <v>1.8594236482929145E-2</v>
      </c>
      <c r="O563" t="s">
        <v>6</v>
      </c>
    </row>
    <row r="564" spans="2:15" x14ac:dyDescent="0.45">
      <c r="B564" t="s">
        <v>786</v>
      </c>
      <c r="C564" t="s">
        <v>21</v>
      </c>
      <c r="D564">
        <v>1.5628354469641552E-2</v>
      </c>
      <c r="E564" t="s">
        <v>6</v>
      </c>
      <c r="G564" t="s">
        <v>787</v>
      </c>
      <c r="H564" t="s">
        <v>21</v>
      </c>
      <c r="I564">
        <v>1.9146649400648592E-2</v>
      </c>
      <c r="J564" t="s">
        <v>6</v>
      </c>
      <c r="L564" t="s">
        <v>788</v>
      </c>
      <c r="M564" t="s">
        <v>21</v>
      </c>
      <c r="N564">
        <v>1.8210841648481007E-2</v>
      </c>
      <c r="O564" t="s">
        <v>6</v>
      </c>
    </row>
    <row r="565" spans="2:15" x14ac:dyDescent="0.45">
      <c r="B565" t="s">
        <v>786</v>
      </c>
      <c r="C565" t="s">
        <v>22</v>
      </c>
      <c r="D565">
        <v>3.424230364562577E-2</v>
      </c>
      <c r="E565" t="s">
        <v>6</v>
      </c>
      <c r="G565" t="s">
        <v>787</v>
      </c>
      <c r="H565" t="s">
        <v>22</v>
      </c>
      <c r="I565">
        <v>2.1638973487619159E-2</v>
      </c>
      <c r="J565" t="s">
        <v>6</v>
      </c>
      <c r="L565" t="s">
        <v>788</v>
      </c>
      <c r="M565" t="s">
        <v>22</v>
      </c>
      <c r="N565">
        <v>1.8429174824609516E-2</v>
      </c>
      <c r="O565" t="s">
        <v>6</v>
      </c>
    </row>
    <row r="566" spans="2:15" x14ac:dyDescent="0.45">
      <c r="B566" t="s">
        <v>786</v>
      </c>
      <c r="C566" t="s">
        <v>23</v>
      </c>
      <c r="D566">
        <v>4.1816345786368572E-2</v>
      </c>
      <c r="E566" t="s">
        <v>6</v>
      </c>
      <c r="G566" t="s">
        <v>787</v>
      </c>
      <c r="H566" t="s">
        <v>23</v>
      </c>
      <c r="I566">
        <v>2.5197446145919265E-2</v>
      </c>
      <c r="J566" t="s">
        <v>6</v>
      </c>
      <c r="L566" t="s">
        <v>788</v>
      </c>
      <c r="M566" t="s">
        <v>23</v>
      </c>
      <c r="N566">
        <v>1.8960230535043025E-2</v>
      </c>
      <c r="O566" t="s">
        <v>6</v>
      </c>
    </row>
    <row r="567" spans="2:15" x14ac:dyDescent="0.45">
      <c r="B567" t="s">
        <v>786</v>
      </c>
      <c r="C567" t="s">
        <v>24</v>
      </c>
      <c r="D567">
        <v>3.6866476571287145E-2</v>
      </c>
      <c r="E567" t="s">
        <v>6</v>
      </c>
      <c r="G567" t="s">
        <v>787</v>
      </c>
      <c r="H567" t="s">
        <v>24</v>
      </c>
      <c r="I567">
        <v>2.4440677666978407E-2</v>
      </c>
      <c r="J567" t="s">
        <v>6</v>
      </c>
      <c r="L567" t="s">
        <v>788</v>
      </c>
      <c r="M567" t="s">
        <v>24</v>
      </c>
      <c r="N567">
        <v>1.947003673972527E-2</v>
      </c>
      <c r="O567" t="s">
        <v>6</v>
      </c>
    </row>
    <row r="568" spans="2:15" x14ac:dyDescent="0.45">
      <c r="B568" t="s">
        <v>786</v>
      </c>
      <c r="C568" t="s">
        <v>25</v>
      </c>
      <c r="D568">
        <v>2.2647237046857401E-2</v>
      </c>
      <c r="E568" t="s">
        <v>6</v>
      </c>
      <c r="G568" t="s">
        <v>787</v>
      </c>
      <c r="H568" t="s">
        <v>25</v>
      </c>
      <c r="I568">
        <v>2.2092936983754915E-2</v>
      </c>
      <c r="J568" t="s">
        <v>6</v>
      </c>
      <c r="L568" t="s">
        <v>788</v>
      </c>
      <c r="M568" t="s">
        <v>25</v>
      </c>
      <c r="N568">
        <v>1.9058787193892337E-2</v>
      </c>
      <c r="O568" t="s">
        <v>6</v>
      </c>
    </row>
    <row r="569" spans="2:15" x14ac:dyDescent="0.45">
      <c r="B569" t="s">
        <v>786</v>
      </c>
      <c r="C569" t="s">
        <v>26</v>
      </c>
      <c r="D569">
        <v>3.8424880114079681E-3</v>
      </c>
      <c r="E569" t="s">
        <v>6</v>
      </c>
      <c r="G569" t="s">
        <v>787</v>
      </c>
      <c r="H569" t="s">
        <v>26</v>
      </c>
      <c r="I569">
        <v>1.8994024628794785E-2</v>
      </c>
      <c r="J569" t="s">
        <v>6</v>
      </c>
      <c r="L569" t="s">
        <v>788</v>
      </c>
      <c r="M569" t="s">
        <v>26</v>
      </c>
      <c r="N569">
        <v>1.9819937001646495E-2</v>
      </c>
      <c r="O569" t="s">
        <v>6</v>
      </c>
    </row>
    <row r="570" spans="2:15" x14ac:dyDescent="0.45">
      <c r="B570" t="s">
        <v>786</v>
      </c>
      <c r="C570" t="s">
        <v>27</v>
      </c>
      <c r="D570">
        <v>0</v>
      </c>
      <c r="E570" t="s">
        <v>6</v>
      </c>
      <c r="G570" t="s">
        <v>787</v>
      </c>
      <c r="H570" t="s">
        <v>27</v>
      </c>
      <c r="I570">
        <v>2.5077633879438278E-2</v>
      </c>
      <c r="J570" t="s">
        <v>6</v>
      </c>
      <c r="L570" t="s">
        <v>788</v>
      </c>
      <c r="M570" t="s">
        <v>27</v>
      </c>
      <c r="N570">
        <v>3.0265442842647438E-2</v>
      </c>
      <c r="O570" t="s">
        <v>6</v>
      </c>
    </row>
    <row r="571" spans="2:15" x14ac:dyDescent="0.45">
      <c r="B571" t="s">
        <v>786</v>
      </c>
      <c r="C571" t="s">
        <v>28</v>
      </c>
      <c r="D571">
        <v>0</v>
      </c>
      <c r="E571" t="s">
        <v>6</v>
      </c>
      <c r="G571" t="s">
        <v>787</v>
      </c>
      <c r="H571" t="s">
        <v>28</v>
      </c>
      <c r="I571">
        <v>1.469459337626164E-2</v>
      </c>
      <c r="J571" t="s">
        <v>6</v>
      </c>
      <c r="L571" t="s">
        <v>788</v>
      </c>
      <c r="M571" t="s">
        <v>28</v>
      </c>
      <c r="N571">
        <v>2.229031375915725E-2</v>
      </c>
      <c r="O571" t="s">
        <v>6</v>
      </c>
    </row>
    <row r="572" spans="2:15" x14ac:dyDescent="0.45">
      <c r="B572" t="s">
        <v>786</v>
      </c>
      <c r="C572" t="s">
        <v>29</v>
      </c>
      <c r="D572">
        <v>0</v>
      </c>
      <c r="E572" t="s">
        <v>6</v>
      </c>
      <c r="G572" t="s">
        <v>787</v>
      </c>
      <c r="H572" t="s">
        <v>29</v>
      </c>
      <c r="I572">
        <v>6.8315848721718607E-3</v>
      </c>
      <c r="J572" t="s">
        <v>6</v>
      </c>
      <c r="L572" t="s">
        <v>788</v>
      </c>
      <c r="M572" t="s">
        <v>29</v>
      </c>
      <c r="N572">
        <v>9.3755730174598598E-3</v>
      </c>
      <c r="O572" t="s">
        <v>6</v>
      </c>
    </row>
    <row r="573" spans="2:15" x14ac:dyDescent="0.45">
      <c r="B573" t="s">
        <v>786</v>
      </c>
      <c r="C573" t="s">
        <v>30</v>
      </c>
      <c r="D573">
        <v>3.4347731231495729E-3</v>
      </c>
      <c r="E573" t="s">
        <v>6</v>
      </c>
      <c r="G573" t="s">
        <v>787</v>
      </c>
      <c r="H573" t="s">
        <v>30</v>
      </c>
      <c r="I573">
        <v>7.6995965760631845E-3</v>
      </c>
      <c r="J573" t="s">
        <v>6</v>
      </c>
      <c r="L573" t="s">
        <v>788</v>
      </c>
      <c r="M573" t="s">
        <v>30</v>
      </c>
      <c r="N573">
        <v>9.6296601870555637E-3</v>
      </c>
      <c r="O573" t="s">
        <v>6</v>
      </c>
    </row>
    <row r="574" spans="2:15" x14ac:dyDescent="0.45">
      <c r="B574" t="s">
        <v>786</v>
      </c>
      <c r="C574" t="s">
        <v>31</v>
      </c>
      <c r="D574">
        <v>2.5045626535148215E-2</v>
      </c>
      <c r="E574" t="s">
        <v>6</v>
      </c>
      <c r="G574" t="s">
        <v>787</v>
      </c>
      <c r="H574" t="s">
        <v>31</v>
      </c>
      <c r="I574">
        <v>9.4918865264813738E-3</v>
      </c>
      <c r="J574" t="s">
        <v>6</v>
      </c>
      <c r="L574" t="s">
        <v>788</v>
      </c>
      <c r="M574" t="s">
        <v>31</v>
      </c>
      <c r="N574">
        <v>9.3534448537506767E-3</v>
      </c>
      <c r="O574" t="s">
        <v>6</v>
      </c>
    </row>
    <row r="575" spans="2:15" x14ac:dyDescent="0.45">
      <c r="B575" t="s">
        <v>786</v>
      </c>
      <c r="C575" t="s">
        <v>32</v>
      </c>
      <c r="D575">
        <v>4.3498792372524381E-2</v>
      </c>
      <c r="E575" t="s">
        <v>6</v>
      </c>
      <c r="G575" t="s">
        <v>787</v>
      </c>
      <c r="H575" t="s">
        <v>32</v>
      </c>
      <c r="I575">
        <v>9.0607505972839977E-3</v>
      </c>
      <c r="J575" t="s">
        <v>6</v>
      </c>
      <c r="L575" t="s">
        <v>788</v>
      </c>
      <c r="M575" t="s">
        <v>32</v>
      </c>
      <c r="N575">
        <v>9.0025285252273365E-3</v>
      </c>
      <c r="O575" t="s">
        <v>6</v>
      </c>
    </row>
    <row r="576" spans="2:15" x14ac:dyDescent="0.45">
      <c r="B576" t="s">
        <v>786</v>
      </c>
      <c r="C576" t="s">
        <v>33</v>
      </c>
      <c r="D576">
        <v>4.8950025395553397E-2</v>
      </c>
      <c r="E576" t="s">
        <v>6</v>
      </c>
      <c r="G576" t="s">
        <v>787</v>
      </c>
      <c r="H576" t="s">
        <v>33</v>
      </c>
      <c r="I576">
        <v>1.0903579199046462E-2</v>
      </c>
      <c r="J576" t="s">
        <v>6</v>
      </c>
      <c r="L576" t="s">
        <v>788</v>
      </c>
      <c r="M576" t="s">
        <v>33</v>
      </c>
      <c r="N576">
        <v>9.1601840106732262E-3</v>
      </c>
      <c r="O576" t="s">
        <v>6</v>
      </c>
    </row>
    <row r="577" spans="2:15" x14ac:dyDescent="0.45">
      <c r="B577" t="s">
        <v>786</v>
      </c>
      <c r="C577" t="s">
        <v>34</v>
      </c>
      <c r="D577">
        <v>4.4741307979264136E-2</v>
      </c>
      <c r="E577" t="s">
        <v>6</v>
      </c>
      <c r="G577" t="s">
        <v>787</v>
      </c>
      <c r="H577" t="s">
        <v>34</v>
      </c>
      <c r="I577">
        <v>1.1475460243986392E-2</v>
      </c>
      <c r="J577" t="s">
        <v>6</v>
      </c>
      <c r="L577" t="s">
        <v>788</v>
      </c>
      <c r="M577" t="s">
        <v>34</v>
      </c>
      <c r="N577">
        <v>8.9896899478808141E-3</v>
      </c>
      <c r="O577" t="s">
        <v>6</v>
      </c>
    </row>
    <row r="578" spans="2:15" x14ac:dyDescent="0.45">
      <c r="B578" t="s">
        <v>786</v>
      </c>
      <c r="C578" t="s">
        <v>35</v>
      </c>
      <c r="D578">
        <v>2.9248832849181273E-2</v>
      </c>
      <c r="E578" t="s">
        <v>6</v>
      </c>
      <c r="G578" t="s">
        <v>787</v>
      </c>
      <c r="H578" t="s">
        <v>35</v>
      </c>
      <c r="I578">
        <v>1.1159063322147143E-2</v>
      </c>
      <c r="J578" t="s">
        <v>6</v>
      </c>
      <c r="L578" t="s">
        <v>788</v>
      </c>
      <c r="M578" t="s">
        <v>35</v>
      </c>
      <c r="N578">
        <v>8.728256840148118E-3</v>
      </c>
      <c r="O578" t="s">
        <v>6</v>
      </c>
    </row>
    <row r="579" spans="2:15" x14ac:dyDescent="0.45">
      <c r="B579" t="s">
        <v>786</v>
      </c>
      <c r="C579" t="s">
        <v>36</v>
      </c>
      <c r="D579">
        <v>7.4575103049480691E-3</v>
      </c>
      <c r="E579" t="s">
        <v>6</v>
      </c>
      <c r="G579" t="s">
        <v>787</v>
      </c>
      <c r="H579" t="s">
        <v>36</v>
      </c>
      <c r="I579">
        <v>8.6560263960659516E-3</v>
      </c>
      <c r="J579" t="s">
        <v>6</v>
      </c>
      <c r="L579" t="s">
        <v>788</v>
      </c>
      <c r="M579" t="s">
        <v>36</v>
      </c>
      <c r="N579">
        <v>8.6398473885704874E-3</v>
      </c>
      <c r="O579" t="s">
        <v>6</v>
      </c>
    </row>
    <row r="580" spans="2:15" x14ac:dyDescent="0.45">
      <c r="B580" t="s">
        <v>786</v>
      </c>
      <c r="C580" t="s">
        <v>37</v>
      </c>
      <c r="D580">
        <v>3.828159879469091E-5</v>
      </c>
      <c r="E580" t="s">
        <v>6</v>
      </c>
      <c r="G580" t="s">
        <v>787</v>
      </c>
      <c r="H580" t="s">
        <v>37</v>
      </c>
      <c r="I580">
        <v>9.071027580830714E-3</v>
      </c>
      <c r="J580" t="s">
        <v>6</v>
      </c>
      <c r="L580" t="s">
        <v>788</v>
      </c>
      <c r="M580" t="s">
        <v>37</v>
      </c>
      <c r="N580">
        <v>1.3440667017355541E-2</v>
      </c>
      <c r="O580" t="s">
        <v>6</v>
      </c>
    </row>
    <row r="581" spans="2:15" x14ac:dyDescent="0.45">
      <c r="B581" t="s">
        <v>786</v>
      </c>
      <c r="C581" t="s">
        <v>38</v>
      </c>
      <c r="D581">
        <v>0</v>
      </c>
      <c r="E581" t="s">
        <v>6</v>
      </c>
      <c r="G581" t="s">
        <v>787</v>
      </c>
      <c r="H581" t="s">
        <v>38</v>
      </c>
      <c r="I581">
        <v>7.528642064076667E-3</v>
      </c>
      <c r="J581" t="s">
        <v>6</v>
      </c>
      <c r="L581" t="s">
        <v>788</v>
      </c>
      <c r="M581" t="s">
        <v>38</v>
      </c>
      <c r="N581">
        <v>1.2040461010656929E-2</v>
      </c>
      <c r="O581" t="s">
        <v>6</v>
      </c>
    </row>
    <row r="582" spans="2:15" x14ac:dyDescent="0.45">
      <c r="B582" t="s">
        <v>786</v>
      </c>
      <c r="C582" t="s">
        <v>39</v>
      </c>
      <c r="D582">
        <v>0</v>
      </c>
      <c r="E582" t="s">
        <v>6</v>
      </c>
      <c r="G582" t="s">
        <v>787</v>
      </c>
      <c r="H582" t="s">
        <v>39</v>
      </c>
      <c r="I582">
        <v>2.5655325940072298E-3</v>
      </c>
      <c r="J582" t="s">
        <v>6</v>
      </c>
      <c r="L582" t="s">
        <v>788</v>
      </c>
      <c r="M582" t="s">
        <v>39</v>
      </c>
      <c r="N582">
        <v>5.9027230273562634E-3</v>
      </c>
      <c r="O582" t="s">
        <v>6</v>
      </c>
    </row>
    <row r="583" spans="2:15" x14ac:dyDescent="0.45">
      <c r="B583" t="s">
        <v>786</v>
      </c>
      <c r="C583" t="s">
        <v>40</v>
      </c>
      <c r="D583">
        <v>2.1791061595833215E-3</v>
      </c>
      <c r="E583" t="s">
        <v>6</v>
      </c>
      <c r="G583" t="s">
        <v>787</v>
      </c>
      <c r="H583" t="s">
        <v>40</v>
      </c>
      <c r="I583">
        <v>2.2762760917227629E-3</v>
      </c>
      <c r="J583" t="s">
        <v>6</v>
      </c>
      <c r="L583" t="s">
        <v>788</v>
      </c>
      <c r="M583" t="s">
        <v>40</v>
      </c>
      <c r="N583">
        <v>6.1893344096393505E-3</v>
      </c>
      <c r="O583" t="s">
        <v>6</v>
      </c>
    </row>
    <row r="584" spans="2:15" x14ac:dyDescent="0.45">
      <c r="B584" t="s">
        <v>786</v>
      </c>
      <c r="C584" t="s">
        <v>41</v>
      </c>
      <c r="D584">
        <v>2.3843144934713897E-2</v>
      </c>
      <c r="E584" t="s">
        <v>6</v>
      </c>
      <c r="G584" t="s">
        <v>787</v>
      </c>
      <c r="H584" t="s">
        <v>41</v>
      </c>
      <c r="I584">
        <v>2.7277206441446559E-3</v>
      </c>
      <c r="J584" t="s">
        <v>6</v>
      </c>
      <c r="L584" t="s">
        <v>788</v>
      </c>
      <c r="M584" t="s">
        <v>41</v>
      </c>
      <c r="N584">
        <v>6.1481931011816513E-3</v>
      </c>
      <c r="O584" t="s">
        <v>6</v>
      </c>
    </row>
    <row r="585" spans="2:15" x14ac:dyDescent="0.45">
      <c r="B585" t="s">
        <v>786</v>
      </c>
      <c r="C585" t="s">
        <v>42</v>
      </c>
      <c r="D585">
        <v>4.5190886138404295E-2</v>
      </c>
      <c r="E585" t="s">
        <v>6</v>
      </c>
      <c r="G585" t="s">
        <v>787</v>
      </c>
      <c r="H585" t="s">
        <v>42</v>
      </c>
      <c r="I585">
        <v>3.5595868286135471E-3</v>
      </c>
      <c r="J585" t="s">
        <v>6</v>
      </c>
      <c r="L585" t="s">
        <v>788</v>
      </c>
      <c r="M585" t="s">
        <v>42</v>
      </c>
      <c r="N585">
        <v>6.3630548483844694E-3</v>
      </c>
      <c r="O585" t="s">
        <v>6</v>
      </c>
    </row>
    <row r="586" spans="2:15" x14ac:dyDescent="0.45">
      <c r="B586" t="s">
        <v>786</v>
      </c>
      <c r="C586" t="s">
        <v>43</v>
      </c>
      <c r="D586">
        <v>5.3691023645300019E-2</v>
      </c>
      <c r="E586" t="s">
        <v>6</v>
      </c>
      <c r="G586" t="s">
        <v>787</v>
      </c>
      <c r="H586" t="s">
        <v>43</v>
      </c>
      <c r="I586">
        <v>4.6389230560472039E-3</v>
      </c>
      <c r="J586" t="s">
        <v>6</v>
      </c>
      <c r="L586" t="s">
        <v>788</v>
      </c>
      <c r="M586" t="s">
        <v>43</v>
      </c>
      <c r="N586">
        <v>6.9589887322105918E-3</v>
      </c>
      <c r="O586" t="s">
        <v>6</v>
      </c>
    </row>
    <row r="587" spans="2:15" x14ac:dyDescent="0.45">
      <c r="B587" t="s">
        <v>786</v>
      </c>
      <c r="C587" t="s">
        <v>44</v>
      </c>
      <c r="D587">
        <v>4.9164648938173863E-2</v>
      </c>
      <c r="E587" t="s">
        <v>6</v>
      </c>
      <c r="G587" t="s">
        <v>787</v>
      </c>
      <c r="H587" t="s">
        <v>44</v>
      </c>
      <c r="I587">
        <v>6.5987683258625232E-3</v>
      </c>
      <c r="J587" t="s">
        <v>6</v>
      </c>
      <c r="L587" t="s">
        <v>788</v>
      </c>
      <c r="M587" t="s">
        <v>44</v>
      </c>
      <c r="N587">
        <v>6.7471997271496987E-3</v>
      </c>
      <c r="O587" t="s">
        <v>6</v>
      </c>
    </row>
    <row r="588" spans="2:15" x14ac:dyDescent="0.45">
      <c r="B588" t="s">
        <v>786</v>
      </c>
      <c r="C588" t="s">
        <v>45</v>
      </c>
      <c r="D588">
        <v>3.251929751878526E-2</v>
      </c>
      <c r="E588" t="s">
        <v>6</v>
      </c>
      <c r="G588" t="s">
        <v>787</v>
      </c>
      <c r="H588" t="s">
        <v>45</v>
      </c>
      <c r="I588">
        <v>8.7116479777954326E-3</v>
      </c>
      <c r="J588" t="s">
        <v>6</v>
      </c>
      <c r="L588" t="s">
        <v>788</v>
      </c>
      <c r="M588" t="s">
        <v>45</v>
      </c>
      <c r="N588">
        <v>5.9391411014497924E-3</v>
      </c>
      <c r="O588" t="s">
        <v>6</v>
      </c>
    </row>
    <row r="589" spans="2:15" x14ac:dyDescent="0.45">
      <c r="B589" t="s">
        <v>786</v>
      </c>
      <c r="C589" t="s">
        <v>46</v>
      </c>
      <c r="D589">
        <v>8.1247072678526742E-3</v>
      </c>
      <c r="E589" t="s">
        <v>6</v>
      </c>
      <c r="G589" t="s">
        <v>787</v>
      </c>
      <c r="H589" t="s">
        <v>46</v>
      </c>
      <c r="I589">
        <v>8.1678009402257282E-3</v>
      </c>
      <c r="J589" t="s">
        <v>6</v>
      </c>
      <c r="L589" t="s">
        <v>788</v>
      </c>
      <c r="M589" t="s">
        <v>46</v>
      </c>
      <c r="N589">
        <v>5.136981045870858E-3</v>
      </c>
      <c r="O589" t="s">
        <v>6</v>
      </c>
    </row>
    <row r="590" spans="2:15" x14ac:dyDescent="0.45">
      <c r="B590" t="s">
        <v>786</v>
      </c>
      <c r="C590" t="s">
        <v>47</v>
      </c>
      <c r="D590">
        <v>2.6370248471289245E-5</v>
      </c>
      <c r="E590" t="s">
        <v>6</v>
      </c>
      <c r="G590" t="s">
        <v>787</v>
      </c>
      <c r="H590" t="s">
        <v>47</v>
      </c>
      <c r="I590">
        <v>6.8860923606181706E-3</v>
      </c>
      <c r="J590" t="s">
        <v>6</v>
      </c>
      <c r="L590" t="s">
        <v>788</v>
      </c>
      <c r="M590" t="s">
        <v>47</v>
      </c>
      <c r="N590">
        <v>6.4451299200045144E-3</v>
      </c>
      <c r="O590" t="s">
        <v>6</v>
      </c>
    </row>
    <row r="591" spans="2:15" x14ac:dyDescent="0.45">
      <c r="B591" t="s">
        <v>786</v>
      </c>
      <c r="C591" t="s">
        <v>48</v>
      </c>
      <c r="D591">
        <v>0</v>
      </c>
      <c r="E591" t="s">
        <v>6</v>
      </c>
      <c r="G591" t="s">
        <v>787</v>
      </c>
      <c r="H591" t="s">
        <v>48</v>
      </c>
      <c r="I591">
        <v>2.1603329906778497E-2</v>
      </c>
      <c r="J591" t="s">
        <v>6</v>
      </c>
      <c r="L591" t="s">
        <v>788</v>
      </c>
      <c r="M591" t="s">
        <v>48</v>
      </c>
      <c r="N591">
        <v>2.0330177057681559E-2</v>
      </c>
      <c r="O591" t="s">
        <v>6</v>
      </c>
    </row>
    <row r="592" spans="2:15" x14ac:dyDescent="0.45">
      <c r="B592" t="s">
        <v>786</v>
      </c>
      <c r="C592" t="s">
        <v>49</v>
      </c>
      <c r="D592">
        <v>0</v>
      </c>
      <c r="E592" t="s">
        <v>6</v>
      </c>
      <c r="G592" t="s">
        <v>787</v>
      </c>
      <c r="H592" t="s">
        <v>49</v>
      </c>
      <c r="I592">
        <v>8.8970898480992232E-3</v>
      </c>
      <c r="J592" t="s">
        <v>6</v>
      </c>
      <c r="L592" t="s">
        <v>788</v>
      </c>
      <c r="M592" t="s">
        <v>49</v>
      </c>
      <c r="N592">
        <v>8.4972478234935488E-3</v>
      </c>
      <c r="O592" t="s">
        <v>6</v>
      </c>
    </row>
    <row r="593" spans="2:15" x14ac:dyDescent="0.45">
      <c r="B593" t="s">
        <v>786</v>
      </c>
      <c r="C593" t="s">
        <v>50</v>
      </c>
      <c r="D593">
        <v>5.140963570515639E-4</v>
      </c>
      <c r="E593" t="s">
        <v>6</v>
      </c>
      <c r="G593" t="s">
        <v>787</v>
      </c>
      <c r="H593" t="s">
        <v>50</v>
      </c>
      <c r="I593">
        <v>9.0048669674464409E-3</v>
      </c>
      <c r="J593" t="s">
        <v>6</v>
      </c>
      <c r="L593" t="s">
        <v>788</v>
      </c>
      <c r="M593" t="s">
        <v>50</v>
      </c>
      <c r="N593">
        <v>9.1285311514358453E-3</v>
      </c>
      <c r="O593" t="s">
        <v>6</v>
      </c>
    </row>
    <row r="594" spans="2:15" x14ac:dyDescent="0.45">
      <c r="B594" t="s">
        <v>786</v>
      </c>
      <c r="C594" t="s">
        <v>51</v>
      </c>
      <c r="D594">
        <v>1.7743204731056103E-2</v>
      </c>
      <c r="E594" t="s">
        <v>6</v>
      </c>
      <c r="G594" t="s">
        <v>787</v>
      </c>
      <c r="H594" t="s">
        <v>51</v>
      </c>
      <c r="I594">
        <v>8.8598378206892949E-3</v>
      </c>
      <c r="J594" t="s">
        <v>6</v>
      </c>
      <c r="L594" t="s">
        <v>788</v>
      </c>
      <c r="M594" t="s">
        <v>51</v>
      </c>
      <c r="N594">
        <v>9.5511121692921815E-3</v>
      </c>
      <c r="O594" t="s">
        <v>6</v>
      </c>
    </row>
    <row r="595" spans="2:15" x14ac:dyDescent="0.45">
      <c r="B595" t="s">
        <v>786</v>
      </c>
      <c r="C595" t="s">
        <v>52</v>
      </c>
      <c r="D595">
        <v>3.8992012049538255E-2</v>
      </c>
      <c r="E595" t="s">
        <v>6</v>
      </c>
      <c r="G595" t="s">
        <v>787</v>
      </c>
      <c r="H595" t="s">
        <v>52</v>
      </c>
      <c r="I595">
        <v>9.42990220244104E-3</v>
      </c>
      <c r="J595" t="s">
        <v>6</v>
      </c>
      <c r="L595" t="s">
        <v>788</v>
      </c>
      <c r="M595" t="s">
        <v>52</v>
      </c>
      <c r="N595">
        <v>9.8918172209250272E-3</v>
      </c>
      <c r="O595" t="s">
        <v>6</v>
      </c>
    </row>
    <row r="596" spans="2:15" x14ac:dyDescent="0.45">
      <c r="B596" t="s">
        <v>786</v>
      </c>
      <c r="C596" t="s">
        <v>53</v>
      </c>
      <c r="D596">
        <v>4.6582536616908816E-2</v>
      </c>
      <c r="E596" t="s">
        <v>6</v>
      </c>
      <c r="G596" t="s">
        <v>787</v>
      </c>
      <c r="H596" t="s">
        <v>53</v>
      </c>
      <c r="I596">
        <v>1.2275261172173218E-2</v>
      </c>
      <c r="J596" t="s">
        <v>6</v>
      </c>
      <c r="L596" t="s">
        <v>788</v>
      </c>
      <c r="M596" t="s">
        <v>53</v>
      </c>
      <c r="N596">
        <v>9.7496582032505046E-3</v>
      </c>
      <c r="O596" t="s">
        <v>6</v>
      </c>
    </row>
    <row r="597" spans="2:15" x14ac:dyDescent="0.45">
      <c r="B597" t="s">
        <v>786</v>
      </c>
      <c r="C597" t="s">
        <v>54</v>
      </c>
      <c r="D597">
        <v>4.0187170170935052E-2</v>
      </c>
      <c r="E597" t="s">
        <v>6</v>
      </c>
      <c r="G597" t="s">
        <v>787</v>
      </c>
      <c r="H597" t="s">
        <v>54</v>
      </c>
      <c r="I597">
        <v>1.2551047278845697E-2</v>
      </c>
      <c r="J597" t="s">
        <v>6</v>
      </c>
      <c r="L597" t="s">
        <v>788</v>
      </c>
      <c r="M597" t="s">
        <v>54</v>
      </c>
      <c r="N597">
        <v>9.5037789843552458E-3</v>
      </c>
      <c r="O597" t="s">
        <v>6</v>
      </c>
    </row>
    <row r="598" spans="2:15" x14ac:dyDescent="0.45">
      <c r="B598" t="s">
        <v>786</v>
      </c>
      <c r="C598" t="s">
        <v>55</v>
      </c>
      <c r="D598">
        <v>2.155788455709608E-2</v>
      </c>
      <c r="E598" t="s">
        <v>6</v>
      </c>
      <c r="G598" t="s">
        <v>787</v>
      </c>
      <c r="H598" t="s">
        <v>55</v>
      </c>
      <c r="I598">
        <v>1.0899646317882036E-2</v>
      </c>
      <c r="J598" t="s">
        <v>6</v>
      </c>
      <c r="L598" t="s">
        <v>788</v>
      </c>
      <c r="M598" t="s">
        <v>55</v>
      </c>
      <c r="N598">
        <v>9.0395287730929003E-3</v>
      </c>
      <c r="O598" t="s">
        <v>6</v>
      </c>
    </row>
    <row r="599" spans="2:15" x14ac:dyDescent="0.45">
      <c r="B599" t="s">
        <v>786</v>
      </c>
      <c r="C599" t="s">
        <v>56</v>
      </c>
      <c r="D599">
        <v>2.0121222823698661E-3</v>
      </c>
      <c r="E599" t="s">
        <v>6</v>
      </c>
      <c r="G599" t="s">
        <v>787</v>
      </c>
      <c r="H599" t="s">
        <v>56</v>
      </c>
      <c r="I599">
        <v>9.0944571705466708E-3</v>
      </c>
      <c r="J599" t="s">
        <v>6</v>
      </c>
      <c r="L599" t="s">
        <v>788</v>
      </c>
      <c r="M599" t="s">
        <v>56</v>
      </c>
      <c r="N599">
        <v>8.4975030117998944E-3</v>
      </c>
      <c r="O599" t="s">
        <v>6</v>
      </c>
    </row>
    <row r="600" spans="2:15" x14ac:dyDescent="0.45">
      <c r="B600" t="s">
        <v>786</v>
      </c>
      <c r="C600" t="s">
        <v>57</v>
      </c>
      <c r="D600">
        <v>0</v>
      </c>
      <c r="E600" t="s">
        <v>6</v>
      </c>
      <c r="G600" t="s">
        <v>787</v>
      </c>
      <c r="H600" t="s">
        <v>57</v>
      </c>
      <c r="I600">
        <v>1.2037224359345369E-2</v>
      </c>
      <c r="J600" t="s">
        <v>6</v>
      </c>
      <c r="L600" t="s">
        <v>788</v>
      </c>
      <c r="M600" t="s">
        <v>57</v>
      </c>
      <c r="N600">
        <v>1.2908974183947871E-2</v>
      </c>
      <c r="O600" t="s">
        <v>6</v>
      </c>
    </row>
    <row r="601" spans="2:15" x14ac:dyDescent="0.45">
      <c r="B601" t="s">
        <v>786</v>
      </c>
      <c r="C601" t="s">
        <v>58</v>
      </c>
      <c r="D601">
        <v>0</v>
      </c>
      <c r="E601" t="s">
        <v>6</v>
      </c>
      <c r="G601" t="s">
        <v>787</v>
      </c>
      <c r="H601" t="s">
        <v>58</v>
      </c>
      <c r="I601">
        <v>5.0293763644014118E-2</v>
      </c>
      <c r="J601" t="s">
        <v>6</v>
      </c>
      <c r="L601" t="s">
        <v>788</v>
      </c>
      <c r="M601" t="s">
        <v>58</v>
      </c>
      <c r="N601">
        <v>5.2838675130863454E-2</v>
      </c>
      <c r="O601" t="s">
        <v>6</v>
      </c>
    </row>
    <row r="602" spans="2:15" x14ac:dyDescent="0.45">
      <c r="B602" t="s">
        <v>786</v>
      </c>
      <c r="C602" t="s">
        <v>59</v>
      </c>
      <c r="D602">
        <v>0</v>
      </c>
      <c r="E602" t="s">
        <v>6</v>
      </c>
      <c r="G602" t="s">
        <v>787</v>
      </c>
      <c r="H602" t="s">
        <v>59</v>
      </c>
      <c r="I602">
        <v>1.9401015785589719E-2</v>
      </c>
      <c r="J602" t="s">
        <v>6</v>
      </c>
      <c r="L602" t="s">
        <v>788</v>
      </c>
      <c r="M602" t="s">
        <v>59</v>
      </c>
      <c r="N602">
        <v>2.1790750241856886E-2</v>
      </c>
      <c r="O602" t="s">
        <v>6</v>
      </c>
    </row>
    <row r="603" spans="2:15" x14ac:dyDescent="0.45">
      <c r="B603" t="s">
        <v>786</v>
      </c>
      <c r="C603" t="s">
        <v>60</v>
      </c>
      <c r="D603">
        <v>0</v>
      </c>
      <c r="E603" t="s">
        <v>6</v>
      </c>
      <c r="G603" t="s">
        <v>787</v>
      </c>
      <c r="H603" t="s">
        <v>60</v>
      </c>
      <c r="I603">
        <v>1.9975834557617894E-2</v>
      </c>
      <c r="J603" t="s">
        <v>6</v>
      </c>
      <c r="L603" t="s">
        <v>788</v>
      </c>
      <c r="M603" t="s">
        <v>60</v>
      </c>
      <c r="N603">
        <v>2.193536537714677E-2</v>
      </c>
      <c r="O603" t="s">
        <v>6</v>
      </c>
    </row>
    <row r="604" spans="2:15" x14ac:dyDescent="0.45">
      <c r="B604" t="s">
        <v>786</v>
      </c>
      <c r="C604" t="s">
        <v>61</v>
      </c>
      <c r="D604">
        <v>1.0576577525562354E-2</v>
      </c>
      <c r="E604" t="s">
        <v>6</v>
      </c>
      <c r="G604" t="s">
        <v>787</v>
      </c>
      <c r="H604" t="s">
        <v>61</v>
      </c>
      <c r="I604">
        <v>2.0254576945033076E-2</v>
      </c>
      <c r="J604" t="s">
        <v>6</v>
      </c>
      <c r="L604" t="s">
        <v>788</v>
      </c>
      <c r="M604" t="s">
        <v>61</v>
      </c>
      <c r="N604">
        <v>2.1174202857453091E-2</v>
      </c>
      <c r="O604" t="s">
        <v>6</v>
      </c>
    </row>
    <row r="605" spans="2:15" x14ac:dyDescent="0.45">
      <c r="B605" t="s">
        <v>786</v>
      </c>
      <c r="C605" t="s">
        <v>62</v>
      </c>
      <c r="D605">
        <v>3.3443423652036348E-2</v>
      </c>
      <c r="E605" t="s">
        <v>6</v>
      </c>
      <c r="G605" t="s">
        <v>787</v>
      </c>
      <c r="H605" t="s">
        <v>62</v>
      </c>
      <c r="I605">
        <v>1.930390658433407E-2</v>
      </c>
      <c r="J605" t="s">
        <v>6</v>
      </c>
      <c r="L605" t="s">
        <v>788</v>
      </c>
      <c r="M605" t="s">
        <v>62</v>
      </c>
      <c r="N605">
        <v>2.0733537441028349E-2</v>
      </c>
      <c r="O605" t="s">
        <v>6</v>
      </c>
    </row>
    <row r="606" spans="2:15" x14ac:dyDescent="0.45">
      <c r="B606" t="s">
        <v>786</v>
      </c>
      <c r="C606" t="s">
        <v>63</v>
      </c>
      <c r="D606">
        <v>4.1633512075371568E-2</v>
      </c>
      <c r="E606" t="s">
        <v>6</v>
      </c>
      <c r="G606" t="s">
        <v>787</v>
      </c>
      <c r="H606" t="s">
        <v>63</v>
      </c>
      <c r="I606">
        <v>2.375869334509741E-2</v>
      </c>
      <c r="J606" t="s">
        <v>6</v>
      </c>
      <c r="L606" t="s">
        <v>788</v>
      </c>
      <c r="M606" t="s">
        <v>63</v>
      </c>
      <c r="N606">
        <v>2.0732584377151586E-2</v>
      </c>
      <c r="O606" t="s">
        <v>6</v>
      </c>
    </row>
    <row r="607" spans="2:15" x14ac:dyDescent="0.45">
      <c r="B607" t="s">
        <v>786</v>
      </c>
      <c r="C607" t="s">
        <v>64</v>
      </c>
      <c r="D607">
        <v>3.4168098583666449E-2</v>
      </c>
      <c r="E607" t="s">
        <v>6</v>
      </c>
      <c r="G607" t="s">
        <v>787</v>
      </c>
      <c r="H607" t="s">
        <v>64</v>
      </c>
      <c r="I607">
        <v>2.3804704914241137E-2</v>
      </c>
      <c r="J607" t="s">
        <v>6</v>
      </c>
      <c r="L607" t="s">
        <v>788</v>
      </c>
      <c r="M607" t="s">
        <v>64</v>
      </c>
      <c r="N607">
        <v>2.0718595644748993E-2</v>
      </c>
      <c r="O607" t="s">
        <v>6</v>
      </c>
    </row>
    <row r="608" spans="2:15" x14ac:dyDescent="0.45">
      <c r="B608" t="s">
        <v>786</v>
      </c>
      <c r="C608" t="s">
        <v>65</v>
      </c>
      <c r="D608">
        <v>1.3883776093451518E-2</v>
      </c>
      <c r="E608" t="s">
        <v>6</v>
      </c>
      <c r="G608" t="s">
        <v>787</v>
      </c>
      <c r="H608" t="s">
        <v>65</v>
      </c>
      <c r="I608">
        <v>2.1891354256019711E-2</v>
      </c>
      <c r="J608" t="s">
        <v>6</v>
      </c>
      <c r="L608" t="s">
        <v>788</v>
      </c>
      <c r="M608" t="s">
        <v>65</v>
      </c>
      <c r="N608">
        <v>2.0972511438759358E-2</v>
      </c>
      <c r="O608" t="s">
        <v>6</v>
      </c>
    </row>
    <row r="609" spans="2:15" x14ac:dyDescent="0.45">
      <c r="B609" t="s">
        <v>786</v>
      </c>
      <c r="C609" t="s">
        <v>66</v>
      </c>
      <c r="D609">
        <v>0</v>
      </c>
      <c r="E609" t="s">
        <v>6</v>
      </c>
      <c r="G609" t="s">
        <v>787</v>
      </c>
      <c r="H609" t="s">
        <v>66</v>
      </c>
      <c r="I609">
        <v>2.0551938698658762E-2</v>
      </c>
      <c r="J609" t="s">
        <v>6</v>
      </c>
      <c r="L609" t="s">
        <v>788</v>
      </c>
      <c r="M609" t="s">
        <v>66</v>
      </c>
      <c r="N609">
        <v>2.1534022885783679E-2</v>
      </c>
      <c r="O609" t="s">
        <v>6</v>
      </c>
    </row>
    <row r="610" spans="2:15" x14ac:dyDescent="0.45">
      <c r="B610" t="s">
        <v>786</v>
      </c>
      <c r="C610" t="s">
        <v>67</v>
      </c>
      <c r="D610">
        <v>0</v>
      </c>
      <c r="E610" t="s">
        <v>6</v>
      </c>
      <c r="G610" t="s">
        <v>787</v>
      </c>
      <c r="H610" t="s">
        <v>67</v>
      </c>
      <c r="I610">
        <v>2.958465032411798E-2</v>
      </c>
      <c r="J610" t="s">
        <v>6</v>
      </c>
      <c r="L610" t="s">
        <v>788</v>
      </c>
      <c r="M610" t="s">
        <v>67</v>
      </c>
      <c r="N610">
        <v>3.1485172145390587E-2</v>
      </c>
      <c r="O610" t="s">
        <v>6</v>
      </c>
    </row>
    <row r="611" spans="2:15" x14ac:dyDescent="0.45">
      <c r="B611" t="s">
        <v>789</v>
      </c>
      <c r="C611" t="s">
        <v>5</v>
      </c>
      <c r="D611">
        <v>0</v>
      </c>
      <c r="E611" t="s">
        <v>6</v>
      </c>
      <c r="G611" t="s">
        <v>790</v>
      </c>
      <c r="H611" t="s">
        <v>5</v>
      </c>
      <c r="I611">
        <v>4.6222291189134644E-2</v>
      </c>
      <c r="J611" t="s">
        <v>6</v>
      </c>
      <c r="L611" t="s">
        <v>791</v>
      </c>
      <c r="M611" t="s">
        <v>5</v>
      </c>
      <c r="N611">
        <v>4.1969973631598392E-2</v>
      </c>
      <c r="O611" t="s">
        <v>6</v>
      </c>
    </row>
    <row r="612" spans="2:15" x14ac:dyDescent="0.45">
      <c r="B612" t="s">
        <v>789</v>
      </c>
      <c r="C612" t="s">
        <v>9</v>
      </c>
      <c r="D612">
        <v>0</v>
      </c>
      <c r="E612" t="s">
        <v>6</v>
      </c>
      <c r="G612" t="s">
        <v>790</v>
      </c>
      <c r="H612" t="s">
        <v>9</v>
      </c>
      <c r="I612">
        <v>1.9768088739433021E-2</v>
      </c>
      <c r="J612" t="s">
        <v>6</v>
      </c>
      <c r="L612" t="s">
        <v>791</v>
      </c>
      <c r="M612" t="s">
        <v>9</v>
      </c>
      <c r="N612">
        <v>1.6846387435945392E-2</v>
      </c>
      <c r="O612" t="s">
        <v>6</v>
      </c>
    </row>
    <row r="613" spans="2:15" x14ac:dyDescent="0.45">
      <c r="B613" t="s">
        <v>789</v>
      </c>
      <c r="C613" t="s">
        <v>10</v>
      </c>
      <c r="D613">
        <v>0</v>
      </c>
      <c r="E613" t="s">
        <v>6</v>
      </c>
      <c r="G613" t="s">
        <v>790</v>
      </c>
      <c r="H613" t="s">
        <v>10</v>
      </c>
      <c r="I613">
        <v>2.0031834206541331E-2</v>
      </c>
      <c r="J613" t="s">
        <v>6</v>
      </c>
      <c r="L613" t="s">
        <v>791</v>
      </c>
      <c r="M613" t="s">
        <v>10</v>
      </c>
      <c r="N613">
        <v>1.6537658386802215E-2</v>
      </c>
      <c r="O613" t="s">
        <v>6</v>
      </c>
    </row>
    <row r="614" spans="2:15" x14ac:dyDescent="0.45">
      <c r="B614" t="s">
        <v>789</v>
      </c>
      <c r="C614" t="s">
        <v>11</v>
      </c>
      <c r="D614">
        <v>7.4650235228515384E-3</v>
      </c>
      <c r="E614" t="s">
        <v>6</v>
      </c>
      <c r="G614" t="s">
        <v>790</v>
      </c>
      <c r="H614" t="s">
        <v>11</v>
      </c>
      <c r="I614">
        <v>1.9702047215786549E-2</v>
      </c>
      <c r="J614" t="s">
        <v>6</v>
      </c>
      <c r="L614" t="s">
        <v>791</v>
      </c>
      <c r="M614" t="s">
        <v>11</v>
      </c>
      <c r="N614">
        <v>1.6300389522902956E-2</v>
      </c>
      <c r="O614" t="s">
        <v>6</v>
      </c>
    </row>
    <row r="615" spans="2:15" x14ac:dyDescent="0.45">
      <c r="B615" t="s">
        <v>789</v>
      </c>
      <c r="C615" t="s">
        <v>12</v>
      </c>
      <c r="D615">
        <v>2.7730381955130327E-2</v>
      </c>
      <c r="E615" t="s">
        <v>6</v>
      </c>
      <c r="G615" t="s">
        <v>790</v>
      </c>
      <c r="H615" t="s">
        <v>12</v>
      </c>
      <c r="I615">
        <v>1.7856489108172217E-2</v>
      </c>
      <c r="J615" t="s">
        <v>6</v>
      </c>
      <c r="L615" t="s">
        <v>791</v>
      </c>
      <c r="M615" t="s">
        <v>12</v>
      </c>
      <c r="N615">
        <v>1.6457435608622846E-2</v>
      </c>
      <c r="O615" t="s">
        <v>6</v>
      </c>
    </row>
    <row r="616" spans="2:15" x14ac:dyDescent="0.45">
      <c r="B616" t="s">
        <v>789</v>
      </c>
      <c r="C616" t="s">
        <v>13</v>
      </c>
      <c r="D616">
        <v>3.8594405038846598E-2</v>
      </c>
      <c r="E616" t="s">
        <v>6</v>
      </c>
      <c r="G616" t="s">
        <v>790</v>
      </c>
      <c r="H616" t="s">
        <v>13</v>
      </c>
      <c r="I616">
        <v>1.8925780881025905E-2</v>
      </c>
      <c r="J616" t="s">
        <v>6</v>
      </c>
      <c r="L616" t="s">
        <v>791</v>
      </c>
      <c r="M616" t="s">
        <v>13</v>
      </c>
      <c r="N616">
        <v>1.7339529177814724E-2</v>
      </c>
      <c r="O616" t="s">
        <v>6</v>
      </c>
    </row>
    <row r="617" spans="2:15" x14ac:dyDescent="0.45">
      <c r="B617" t="s">
        <v>789</v>
      </c>
      <c r="C617" t="s">
        <v>14</v>
      </c>
      <c r="D617">
        <v>3.238665685776021E-2</v>
      </c>
      <c r="E617" t="s">
        <v>6</v>
      </c>
      <c r="G617" t="s">
        <v>790</v>
      </c>
      <c r="H617" t="s">
        <v>14</v>
      </c>
      <c r="I617">
        <v>1.8827517731038697E-2</v>
      </c>
      <c r="J617" t="s">
        <v>6</v>
      </c>
      <c r="L617" t="s">
        <v>791</v>
      </c>
      <c r="M617" t="s">
        <v>14</v>
      </c>
      <c r="N617">
        <v>1.8171908206730047E-2</v>
      </c>
      <c r="O617" t="s">
        <v>6</v>
      </c>
    </row>
    <row r="618" spans="2:15" x14ac:dyDescent="0.45">
      <c r="B618" t="s">
        <v>789</v>
      </c>
      <c r="C618" t="s">
        <v>15</v>
      </c>
      <c r="D618">
        <v>1.5243930132347244E-2</v>
      </c>
      <c r="E618" t="s">
        <v>6</v>
      </c>
      <c r="G618" t="s">
        <v>790</v>
      </c>
      <c r="H618" t="s">
        <v>15</v>
      </c>
      <c r="I618">
        <v>1.7939287771728648E-2</v>
      </c>
      <c r="J618" t="s">
        <v>6</v>
      </c>
      <c r="L618" t="s">
        <v>791</v>
      </c>
      <c r="M618" t="s">
        <v>15</v>
      </c>
      <c r="N618">
        <v>1.8256603101993805E-2</v>
      </c>
      <c r="O618" t="s">
        <v>6</v>
      </c>
    </row>
    <row r="619" spans="2:15" x14ac:dyDescent="0.45">
      <c r="B619" t="s">
        <v>789</v>
      </c>
      <c r="C619" t="s">
        <v>16</v>
      </c>
      <c r="D619">
        <v>7.9012739536007688E-4</v>
      </c>
      <c r="E619" t="s">
        <v>6</v>
      </c>
      <c r="G619" t="s">
        <v>790</v>
      </c>
      <c r="H619" t="s">
        <v>16</v>
      </c>
      <c r="I619">
        <v>1.6762265833008931E-2</v>
      </c>
      <c r="J619" t="s">
        <v>6</v>
      </c>
      <c r="L619" t="s">
        <v>791</v>
      </c>
      <c r="M619" t="s">
        <v>16</v>
      </c>
      <c r="N619">
        <v>1.7611688372204198E-2</v>
      </c>
      <c r="O619" t="s">
        <v>6</v>
      </c>
    </row>
    <row r="620" spans="2:15" x14ac:dyDescent="0.45">
      <c r="B620" t="s">
        <v>789</v>
      </c>
      <c r="C620" t="s">
        <v>17</v>
      </c>
      <c r="D620">
        <v>0</v>
      </c>
      <c r="E620" t="s">
        <v>6</v>
      </c>
      <c r="G620" t="s">
        <v>790</v>
      </c>
      <c r="H620" t="s">
        <v>17</v>
      </c>
      <c r="I620">
        <v>2.5677678654776635E-2</v>
      </c>
      <c r="J620" t="s">
        <v>6</v>
      </c>
      <c r="L620" t="s">
        <v>791</v>
      </c>
      <c r="M620" t="s">
        <v>17</v>
      </c>
      <c r="N620">
        <v>2.5463751465358252E-2</v>
      </c>
      <c r="O620" t="s">
        <v>6</v>
      </c>
    </row>
    <row r="621" spans="2:15" x14ac:dyDescent="0.45">
      <c r="B621" t="s">
        <v>789</v>
      </c>
      <c r="C621" t="s">
        <v>18</v>
      </c>
      <c r="D621">
        <v>0</v>
      </c>
      <c r="E621" t="s">
        <v>6</v>
      </c>
      <c r="G621" t="s">
        <v>790</v>
      </c>
      <c r="H621" t="s">
        <v>18</v>
      </c>
      <c r="I621">
        <v>3.6519723177244237E-2</v>
      </c>
      <c r="J621" t="s">
        <v>6</v>
      </c>
      <c r="L621" t="s">
        <v>791</v>
      </c>
      <c r="M621" t="s">
        <v>18</v>
      </c>
      <c r="N621">
        <v>4.5971854011695686E-2</v>
      </c>
      <c r="O621" t="s">
        <v>6</v>
      </c>
    </row>
    <row r="622" spans="2:15" x14ac:dyDescent="0.45">
      <c r="B622" t="s">
        <v>789</v>
      </c>
      <c r="C622" t="s">
        <v>19</v>
      </c>
      <c r="D622">
        <v>0</v>
      </c>
      <c r="E622" t="s">
        <v>6</v>
      </c>
      <c r="G622" t="s">
        <v>790</v>
      </c>
      <c r="H622" t="s">
        <v>19</v>
      </c>
      <c r="I622">
        <v>1.6827109653160362E-2</v>
      </c>
      <c r="J622" t="s">
        <v>6</v>
      </c>
      <c r="L622" t="s">
        <v>791</v>
      </c>
      <c r="M622" t="s">
        <v>19</v>
      </c>
      <c r="N622">
        <v>1.7542213072050186E-2</v>
      </c>
      <c r="O622" t="s">
        <v>6</v>
      </c>
    </row>
    <row r="623" spans="2:15" x14ac:dyDescent="0.45">
      <c r="B623" t="s">
        <v>789</v>
      </c>
      <c r="C623" t="s">
        <v>20</v>
      </c>
      <c r="D623">
        <v>9.6384432492275206E-4</v>
      </c>
      <c r="E623" t="s">
        <v>6</v>
      </c>
      <c r="G623" t="s">
        <v>790</v>
      </c>
      <c r="H623" t="s">
        <v>20</v>
      </c>
      <c r="I623">
        <v>1.7298597036440967E-2</v>
      </c>
      <c r="J623" t="s">
        <v>6</v>
      </c>
      <c r="L623" t="s">
        <v>791</v>
      </c>
      <c r="M623" t="s">
        <v>20</v>
      </c>
      <c r="N623">
        <v>1.7133104848416007E-2</v>
      </c>
      <c r="O623" t="s">
        <v>6</v>
      </c>
    </row>
    <row r="624" spans="2:15" x14ac:dyDescent="0.45">
      <c r="B624" t="s">
        <v>789</v>
      </c>
      <c r="C624" t="s">
        <v>21</v>
      </c>
      <c r="D624">
        <v>1.6493192268068453E-2</v>
      </c>
      <c r="E624" t="s">
        <v>6</v>
      </c>
      <c r="G624" t="s">
        <v>790</v>
      </c>
      <c r="H624" t="s">
        <v>21</v>
      </c>
      <c r="I624">
        <v>1.7947432226209793E-2</v>
      </c>
      <c r="J624" t="s">
        <v>6</v>
      </c>
      <c r="L624" t="s">
        <v>791</v>
      </c>
      <c r="M624" t="s">
        <v>21</v>
      </c>
      <c r="N624">
        <v>1.7309658267433581E-2</v>
      </c>
      <c r="O624" t="s">
        <v>6</v>
      </c>
    </row>
    <row r="625" spans="2:15" x14ac:dyDescent="0.45">
      <c r="B625" t="s">
        <v>789</v>
      </c>
      <c r="C625" t="s">
        <v>22</v>
      </c>
      <c r="D625">
        <v>3.4578090436243158E-2</v>
      </c>
      <c r="E625" t="s">
        <v>6</v>
      </c>
      <c r="G625" t="s">
        <v>790</v>
      </c>
      <c r="H625" t="s">
        <v>22</v>
      </c>
      <c r="I625">
        <v>1.8808137088367548E-2</v>
      </c>
      <c r="J625" t="s">
        <v>6</v>
      </c>
      <c r="L625" t="s">
        <v>791</v>
      </c>
      <c r="M625" t="s">
        <v>22</v>
      </c>
      <c r="N625">
        <v>1.8228155510949598E-2</v>
      </c>
      <c r="O625" t="s">
        <v>6</v>
      </c>
    </row>
    <row r="626" spans="2:15" x14ac:dyDescent="0.45">
      <c r="B626" t="s">
        <v>789</v>
      </c>
      <c r="C626" t="s">
        <v>23</v>
      </c>
      <c r="D626">
        <v>4.1306496382343461E-2</v>
      </c>
      <c r="E626" t="s">
        <v>6</v>
      </c>
      <c r="G626" t="s">
        <v>790</v>
      </c>
      <c r="H626" t="s">
        <v>23</v>
      </c>
      <c r="I626">
        <v>1.9917102767617309E-2</v>
      </c>
      <c r="J626" t="s">
        <v>6</v>
      </c>
      <c r="L626" t="s">
        <v>791</v>
      </c>
      <c r="M626" t="s">
        <v>23</v>
      </c>
      <c r="N626">
        <v>1.9585916752814504E-2</v>
      </c>
      <c r="O626" t="s">
        <v>6</v>
      </c>
    </row>
    <row r="627" spans="2:15" x14ac:dyDescent="0.45">
      <c r="B627" t="s">
        <v>789</v>
      </c>
      <c r="C627" t="s">
        <v>24</v>
      </c>
      <c r="D627">
        <v>3.5683190682627625E-2</v>
      </c>
      <c r="E627" t="s">
        <v>6</v>
      </c>
      <c r="G627" t="s">
        <v>790</v>
      </c>
      <c r="H627" t="s">
        <v>24</v>
      </c>
      <c r="I627">
        <v>1.9319916669325247E-2</v>
      </c>
      <c r="J627" t="s">
        <v>6</v>
      </c>
      <c r="L627" t="s">
        <v>791</v>
      </c>
      <c r="M627" t="s">
        <v>24</v>
      </c>
      <c r="N627">
        <v>2.0298757712151096E-2</v>
      </c>
      <c r="O627" t="s">
        <v>6</v>
      </c>
    </row>
    <row r="628" spans="2:15" x14ac:dyDescent="0.45">
      <c r="B628" t="s">
        <v>789</v>
      </c>
      <c r="C628" t="s">
        <v>25</v>
      </c>
      <c r="D628">
        <v>2.1031966341000262E-2</v>
      </c>
      <c r="E628" t="s">
        <v>6</v>
      </c>
      <c r="G628" t="s">
        <v>790</v>
      </c>
      <c r="H628" t="s">
        <v>25</v>
      </c>
      <c r="I628">
        <v>1.8384288076266856E-2</v>
      </c>
      <c r="J628" t="s">
        <v>6</v>
      </c>
      <c r="L628" t="s">
        <v>791</v>
      </c>
      <c r="M628" t="s">
        <v>25</v>
      </c>
      <c r="N628">
        <v>2.0669084449139306E-2</v>
      </c>
      <c r="O628" t="s">
        <v>6</v>
      </c>
    </row>
    <row r="629" spans="2:15" x14ac:dyDescent="0.45">
      <c r="B629" t="s">
        <v>789</v>
      </c>
      <c r="C629" t="s">
        <v>26</v>
      </c>
      <c r="D629">
        <v>3.2738598761923436E-3</v>
      </c>
      <c r="E629" t="s">
        <v>6</v>
      </c>
      <c r="G629" t="s">
        <v>790</v>
      </c>
      <c r="H629" t="s">
        <v>26</v>
      </c>
      <c r="I629">
        <v>1.6095234941923841E-2</v>
      </c>
      <c r="J629" t="s">
        <v>6</v>
      </c>
      <c r="L629" t="s">
        <v>791</v>
      </c>
      <c r="M629" t="s">
        <v>26</v>
      </c>
      <c r="N629">
        <v>2.0402690460975197E-2</v>
      </c>
      <c r="O629" t="s">
        <v>6</v>
      </c>
    </row>
    <row r="630" spans="2:15" x14ac:dyDescent="0.45">
      <c r="B630" t="s">
        <v>789</v>
      </c>
      <c r="C630" t="s">
        <v>27</v>
      </c>
      <c r="D630">
        <v>0</v>
      </c>
      <c r="E630" t="s">
        <v>6</v>
      </c>
      <c r="G630" t="s">
        <v>790</v>
      </c>
      <c r="H630" t="s">
        <v>27</v>
      </c>
      <c r="I630">
        <v>2.1728272039918176E-2</v>
      </c>
      <c r="J630" t="s">
        <v>6</v>
      </c>
      <c r="L630" t="s">
        <v>791</v>
      </c>
      <c r="M630" t="s">
        <v>27</v>
      </c>
      <c r="N630">
        <v>2.9359831698128565E-2</v>
      </c>
      <c r="O630" t="s">
        <v>6</v>
      </c>
    </row>
    <row r="631" spans="2:15" x14ac:dyDescent="0.45">
      <c r="B631" t="s">
        <v>789</v>
      </c>
      <c r="C631" t="s">
        <v>28</v>
      </c>
      <c r="D631">
        <v>0</v>
      </c>
      <c r="E631" t="s">
        <v>6</v>
      </c>
      <c r="G631" t="s">
        <v>790</v>
      </c>
      <c r="H631" t="s">
        <v>28</v>
      </c>
      <c r="I631">
        <v>2.1912412568468168E-2</v>
      </c>
      <c r="J631" t="s">
        <v>6</v>
      </c>
      <c r="L631" t="s">
        <v>791</v>
      </c>
      <c r="M631" t="s">
        <v>28</v>
      </c>
      <c r="N631">
        <v>3.5124032875650212E-2</v>
      </c>
      <c r="O631" t="s">
        <v>6</v>
      </c>
    </row>
    <row r="632" spans="2:15" x14ac:dyDescent="0.45">
      <c r="B632" t="s">
        <v>789</v>
      </c>
      <c r="C632" t="s">
        <v>29</v>
      </c>
      <c r="D632">
        <v>0</v>
      </c>
      <c r="E632" t="s">
        <v>6</v>
      </c>
      <c r="G632" t="s">
        <v>790</v>
      </c>
      <c r="H632" t="s">
        <v>29</v>
      </c>
      <c r="I632">
        <v>1.0058883409111902E-2</v>
      </c>
      <c r="J632" t="s">
        <v>6</v>
      </c>
      <c r="L632" t="s">
        <v>791</v>
      </c>
      <c r="M632" t="s">
        <v>29</v>
      </c>
      <c r="N632">
        <v>1.3674386831358678E-2</v>
      </c>
      <c r="O632" t="s">
        <v>6</v>
      </c>
    </row>
    <row r="633" spans="2:15" x14ac:dyDescent="0.45">
      <c r="B633" t="s">
        <v>789</v>
      </c>
      <c r="C633" t="s">
        <v>30</v>
      </c>
      <c r="D633">
        <v>4.0801532896064755E-3</v>
      </c>
      <c r="E633" t="s">
        <v>6</v>
      </c>
      <c r="G633" t="s">
        <v>790</v>
      </c>
      <c r="H633" t="s">
        <v>30</v>
      </c>
      <c r="I633">
        <v>1.1214169383890624E-2</v>
      </c>
      <c r="J633" t="s">
        <v>6</v>
      </c>
      <c r="L633" t="s">
        <v>791</v>
      </c>
      <c r="M633" t="s">
        <v>30</v>
      </c>
      <c r="N633">
        <v>1.3658535915379334E-2</v>
      </c>
      <c r="O633" t="s">
        <v>6</v>
      </c>
    </row>
    <row r="634" spans="2:15" x14ac:dyDescent="0.45">
      <c r="B634" t="s">
        <v>789</v>
      </c>
      <c r="C634" t="s">
        <v>31</v>
      </c>
      <c r="D634">
        <v>2.63917936574069E-2</v>
      </c>
      <c r="E634" t="s">
        <v>6</v>
      </c>
      <c r="G634" t="s">
        <v>790</v>
      </c>
      <c r="H634" t="s">
        <v>31</v>
      </c>
      <c r="I634">
        <v>1.2639991787479109E-2</v>
      </c>
      <c r="J634" t="s">
        <v>6</v>
      </c>
      <c r="L634" t="s">
        <v>791</v>
      </c>
      <c r="M634" t="s">
        <v>31</v>
      </c>
      <c r="N634">
        <v>1.418567866882324E-2</v>
      </c>
      <c r="O634" t="s">
        <v>6</v>
      </c>
    </row>
    <row r="635" spans="2:15" x14ac:dyDescent="0.45">
      <c r="B635" t="s">
        <v>789</v>
      </c>
      <c r="C635" t="s">
        <v>32</v>
      </c>
      <c r="D635">
        <v>4.5098306589012177E-2</v>
      </c>
      <c r="E635" t="s">
        <v>6</v>
      </c>
      <c r="G635" t="s">
        <v>790</v>
      </c>
      <c r="H635" t="s">
        <v>32</v>
      </c>
      <c r="I635">
        <v>1.1788153271670166E-2</v>
      </c>
      <c r="J635" t="s">
        <v>6</v>
      </c>
      <c r="L635" t="s">
        <v>791</v>
      </c>
      <c r="M635" t="s">
        <v>32</v>
      </c>
      <c r="N635">
        <v>1.4934030995326862E-2</v>
      </c>
      <c r="O635" t="s">
        <v>6</v>
      </c>
    </row>
    <row r="636" spans="2:15" x14ac:dyDescent="0.45">
      <c r="B636" t="s">
        <v>789</v>
      </c>
      <c r="C636" t="s">
        <v>33</v>
      </c>
      <c r="D636">
        <v>4.962363874631287E-2</v>
      </c>
      <c r="E636" t="s">
        <v>6</v>
      </c>
      <c r="G636" t="s">
        <v>790</v>
      </c>
      <c r="H636" t="s">
        <v>33</v>
      </c>
      <c r="I636">
        <v>1.3155084033347121E-2</v>
      </c>
      <c r="J636" t="s">
        <v>6</v>
      </c>
      <c r="L636" t="s">
        <v>791</v>
      </c>
      <c r="M636" t="s">
        <v>33</v>
      </c>
      <c r="N636">
        <v>1.583527282454536E-2</v>
      </c>
      <c r="O636" t="s">
        <v>6</v>
      </c>
    </row>
    <row r="637" spans="2:15" x14ac:dyDescent="0.45">
      <c r="B637" t="s">
        <v>789</v>
      </c>
      <c r="C637" t="s">
        <v>34</v>
      </c>
      <c r="D637">
        <v>4.3265415048007148E-2</v>
      </c>
      <c r="E637" t="s">
        <v>6</v>
      </c>
      <c r="G637" t="s">
        <v>790</v>
      </c>
      <c r="H637" t="s">
        <v>34</v>
      </c>
      <c r="I637">
        <v>1.4233779066410945E-2</v>
      </c>
      <c r="J637" t="s">
        <v>6</v>
      </c>
      <c r="L637" t="s">
        <v>791</v>
      </c>
      <c r="M637" t="s">
        <v>34</v>
      </c>
      <c r="N637">
        <v>1.5933120375003426E-2</v>
      </c>
      <c r="O637" t="s">
        <v>6</v>
      </c>
    </row>
    <row r="638" spans="2:15" x14ac:dyDescent="0.45">
      <c r="B638" t="s">
        <v>789</v>
      </c>
      <c r="C638" t="s">
        <v>35</v>
      </c>
      <c r="D638">
        <v>2.7892906499788876E-2</v>
      </c>
      <c r="E638" t="s">
        <v>6</v>
      </c>
      <c r="G638" t="s">
        <v>790</v>
      </c>
      <c r="H638" t="s">
        <v>35</v>
      </c>
      <c r="I638">
        <v>1.3794961919096545E-2</v>
      </c>
      <c r="J638" t="s">
        <v>6</v>
      </c>
      <c r="L638" t="s">
        <v>791</v>
      </c>
      <c r="M638" t="s">
        <v>35</v>
      </c>
      <c r="N638">
        <v>1.5371449489296739E-2</v>
      </c>
      <c r="O638" t="s">
        <v>6</v>
      </c>
    </row>
    <row r="639" spans="2:15" x14ac:dyDescent="0.45">
      <c r="B639" t="s">
        <v>789</v>
      </c>
      <c r="C639" t="s">
        <v>36</v>
      </c>
      <c r="D639">
        <v>6.7652687318970599E-3</v>
      </c>
      <c r="E639" t="s">
        <v>6</v>
      </c>
      <c r="G639" t="s">
        <v>790</v>
      </c>
      <c r="H639" t="s">
        <v>36</v>
      </c>
      <c r="I639">
        <v>1.1390503118132111E-2</v>
      </c>
      <c r="J639" t="s">
        <v>6</v>
      </c>
      <c r="L639" t="s">
        <v>791</v>
      </c>
      <c r="M639" t="s">
        <v>36</v>
      </c>
      <c r="N639">
        <v>1.5001073946947024E-2</v>
      </c>
      <c r="O639" t="s">
        <v>6</v>
      </c>
    </row>
    <row r="640" spans="2:15" x14ac:dyDescent="0.45">
      <c r="B640" t="s">
        <v>789</v>
      </c>
      <c r="C640" t="s">
        <v>37</v>
      </c>
      <c r="D640">
        <v>1.707905100471179E-5</v>
      </c>
      <c r="E640" t="s">
        <v>6</v>
      </c>
      <c r="G640" t="s">
        <v>790</v>
      </c>
      <c r="H640" t="s">
        <v>37</v>
      </c>
      <c r="I640">
        <v>1.3222634148659249E-2</v>
      </c>
      <c r="J640" t="s">
        <v>6</v>
      </c>
      <c r="L640" t="s">
        <v>791</v>
      </c>
      <c r="M640" t="s">
        <v>37</v>
      </c>
      <c r="N640">
        <v>2.2050892577336594E-2</v>
      </c>
      <c r="O640" t="s">
        <v>6</v>
      </c>
    </row>
    <row r="641" spans="2:15" x14ac:dyDescent="0.45">
      <c r="B641" t="s">
        <v>789</v>
      </c>
      <c r="C641" t="s">
        <v>38</v>
      </c>
      <c r="D641">
        <v>0</v>
      </c>
      <c r="E641" t="s">
        <v>6</v>
      </c>
      <c r="G641" t="s">
        <v>790</v>
      </c>
      <c r="H641" t="s">
        <v>38</v>
      </c>
      <c r="I641">
        <v>7.5935642761850788E-3</v>
      </c>
      <c r="J641" t="s">
        <v>6</v>
      </c>
      <c r="L641" t="s">
        <v>791</v>
      </c>
      <c r="M641" t="s">
        <v>38</v>
      </c>
      <c r="N641">
        <v>2.0894352914107087E-2</v>
      </c>
      <c r="O641" t="s">
        <v>6</v>
      </c>
    </row>
    <row r="642" spans="2:15" x14ac:dyDescent="0.45">
      <c r="B642" t="s">
        <v>789</v>
      </c>
      <c r="C642" t="s">
        <v>39</v>
      </c>
      <c r="D642">
        <v>0</v>
      </c>
      <c r="E642" t="s">
        <v>6</v>
      </c>
      <c r="G642" t="s">
        <v>790</v>
      </c>
      <c r="H642" t="s">
        <v>39</v>
      </c>
      <c r="I642">
        <v>2.87321294706797E-3</v>
      </c>
      <c r="J642" t="s">
        <v>6</v>
      </c>
      <c r="L642" t="s">
        <v>791</v>
      </c>
      <c r="M642" t="s">
        <v>39</v>
      </c>
      <c r="N642">
        <v>8.3136154864738646E-3</v>
      </c>
      <c r="O642" t="s">
        <v>6</v>
      </c>
    </row>
    <row r="643" spans="2:15" x14ac:dyDescent="0.45">
      <c r="B643" t="s">
        <v>789</v>
      </c>
      <c r="C643" t="s">
        <v>40</v>
      </c>
      <c r="D643">
        <v>2.742009958547449E-3</v>
      </c>
      <c r="E643" t="s">
        <v>6</v>
      </c>
      <c r="G643" t="s">
        <v>790</v>
      </c>
      <c r="H643" t="s">
        <v>40</v>
      </c>
      <c r="I643">
        <v>3.2440629730131247E-3</v>
      </c>
      <c r="J643" t="s">
        <v>6</v>
      </c>
      <c r="L643" t="s">
        <v>791</v>
      </c>
      <c r="M643" t="s">
        <v>40</v>
      </c>
      <c r="N643">
        <v>8.5822924031961328E-3</v>
      </c>
      <c r="O643" t="s">
        <v>6</v>
      </c>
    </row>
    <row r="644" spans="2:15" x14ac:dyDescent="0.45">
      <c r="B644" t="s">
        <v>789</v>
      </c>
      <c r="C644" t="s">
        <v>41</v>
      </c>
      <c r="D644">
        <v>2.5151683927133708E-2</v>
      </c>
      <c r="E644" t="s">
        <v>6</v>
      </c>
      <c r="G644" t="s">
        <v>790</v>
      </c>
      <c r="H644" t="s">
        <v>41</v>
      </c>
      <c r="I644">
        <v>3.8143683524968289E-3</v>
      </c>
      <c r="J644" t="s">
        <v>6</v>
      </c>
      <c r="L644" t="s">
        <v>791</v>
      </c>
      <c r="M644" t="s">
        <v>41</v>
      </c>
      <c r="N644">
        <v>9.0351834783675995E-3</v>
      </c>
      <c r="O644" t="s">
        <v>6</v>
      </c>
    </row>
    <row r="645" spans="2:15" x14ac:dyDescent="0.45">
      <c r="B645" t="s">
        <v>789</v>
      </c>
      <c r="C645" t="s">
        <v>42</v>
      </c>
      <c r="D645">
        <v>4.6060829873821818E-2</v>
      </c>
      <c r="E645" t="s">
        <v>6</v>
      </c>
      <c r="G645" t="s">
        <v>790</v>
      </c>
      <c r="H645" t="s">
        <v>42</v>
      </c>
      <c r="I645">
        <v>4.2510777054218119E-3</v>
      </c>
      <c r="J645" t="s">
        <v>6</v>
      </c>
      <c r="L645" t="s">
        <v>791</v>
      </c>
      <c r="M645" t="s">
        <v>42</v>
      </c>
      <c r="N645">
        <v>1.0010504786457642E-2</v>
      </c>
      <c r="O645" t="s">
        <v>6</v>
      </c>
    </row>
    <row r="646" spans="2:15" x14ac:dyDescent="0.45">
      <c r="B646" t="s">
        <v>789</v>
      </c>
      <c r="C646" t="s">
        <v>43</v>
      </c>
      <c r="D646">
        <v>5.3587330507934426E-2</v>
      </c>
      <c r="E646" t="s">
        <v>6</v>
      </c>
      <c r="G646" t="s">
        <v>790</v>
      </c>
      <c r="H646" t="s">
        <v>43</v>
      </c>
      <c r="I646">
        <v>5.9192135226915589E-3</v>
      </c>
      <c r="J646" t="s">
        <v>6</v>
      </c>
      <c r="L646" t="s">
        <v>791</v>
      </c>
      <c r="M646" t="s">
        <v>43</v>
      </c>
      <c r="N646">
        <v>1.072320495337536E-2</v>
      </c>
      <c r="O646" t="s">
        <v>6</v>
      </c>
    </row>
    <row r="647" spans="2:15" x14ac:dyDescent="0.45">
      <c r="B647" t="s">
        <v>789</v>
      </c>
      <c r="C647" t="s">
        <v>44</v>
      </c>
      <c r="D647">
        <v>4.8152295734745221E-2</v>
      </c>
      <c r="E647" t="s">
        <v>6</v>
      </c>
      <c r="G647" t="s">
        <v>790</v>
      </c>
      <c r="H647" t="s">
        <v>44</v>
      </c>
      <c r="I647">
        <v>8.1564977418798722E-3</v>
      </c>
      <c r="J647" t="s">
        <v>6</v>
      </c>
      <c r="L647" t="s">
        <v>791</v>
      </c>
      <c r="M647" t="s">
        <v>44</v>
      </c>
      <c r="N647">
        <v>1.0875670279293089E-2</v>
      </c>
      <c r="O647" t="s">
        <v>6</v>
      </c>
    </row>
    <row r="648" spans="2:15" x14ac:dyDescent="0.45">
      <c r="B648" t="s">
        <v>789</v>
      </c>
      <c r="C648" t="s">
        <v>45</v>
      </c>
      <c r="D648">
        <v>3.0985429770251784E-2</v>
      </c>
      <c r="E648" t="s">
        <v>6</v>
      </c>
      <c r="G648" t="s">
        <v>790</v>
      </c>
      <c r="H648" t="s">
        <v>45</v>
      </c>
      <c r="I648">
        <v>8.4550110026907089E-3</v>
      </c>
      <c r="J648" t="s">
        <v>6</v>
      </c>
      <c r="L648" t="s">
        <v>791</v>
      </c>
      <c r="M648" t="s">
        <v>45</v>
      </c>
      <c r="N648">
        <v>1.0578736636635284E-2</v>
      </c>
      <c r="O648" t="s">
        <v>6</v>
      </c>
    </row>
    <row r="649" spans="2:15" x14ac:dyDescent="0.45">
      <c r="B649" t="s">
        <v>789</v>
      </c>
      <c r="C649" t="s">
        <v>46</v>
      </c>
      <c r="D649">
        <v>7.156988297503609E-3</v>
      </c>
      <c r="E649" t="s">
        <v>6</v>
      </c>
      <c r="G649" t="s">
        <v>790</v>
      </c>
      <c r="H649" t="s">
        <v>46</v>
      </c>
      <c r="I649">
        <v>5.8855475066595022E-3</v>
      </c>
      <c r="J649" t="s">
        <v>6</v>
      </c>
      <c r="L649" t="s">
        <v>791</v>
      </c>
      <c r="M649" t="s">
        <v>46</v>
      </c>
      <c r="N649">
        <v>1.0053836449866014E-2</v>
      </c>
      <c r="O649" t="s">
        <v>6</v>
      </c>
    </row>
    <row r="650" spans="2:15" x14ac:dyDescent="0.45">
      <c r="B650" t="s">
        <v>789</v>
      </c>
      <c r="C650" t="s">
        <v>47</v>
      </c>
      <c r="D650">
        <v>1.1526352931128822E-5</v>
      </c>
      <c r="E650" t="s">
        <v>6</v>
      </c>
      <c r="G650" t="s">
        <v>790</v>
      </c>
      <c r="H650" t="s">
        <v>47</v>
      </c>
      <c r="I650">
        <v>5.194172299897719E-3</v>
      </c>
      <c r="J650" t="s">
        <v>6</v>
      </c>
      <c r="L650" t="s">
        <v>791</v>
      </c>
      <c r="M650" t="s">
        <v>47</v>
      </c>
      <c r="N650">
        <v>1.3955969324940604E-2</v>
      </c>
      <c r="O650" t="s">
        <v>6</v>
      </c>
    </row>
    <row r="651" spans="2:15" x14ac:dyDescent="0.45">
      <c r="B651" t="s">
        <v>789</v>
      </c>
      <c r="C651" t="s">
        <v>48</v>
      </c>
      <c r="D651">
        <v>0</v>
      </c>
      <c r="E651" t="s">
        <v>6</v>
      </c>
      <c r="G651" t="s">
        <v>790</v>
      </c>
      <c r="H651" t="s">
        <v>48</v>
      </c>
      <c r="I651">
        <v>2.737671840364949E-2</v>
      </c>
      <c r="J651" t="s">
        <v>6</v>
      </c>
      <c r="L651" t="s">
        <v>791</v>
      </c>
      <c r="M651" t="s">
        <v>48</v>
      </c>
      <c r="N651">
        <v>2.2909628920009344E-2</v>
      </c>
      <c r="O651" t="s">
        <v>6</v>
      </c>
    </row>
    <row r="652" spans="2:15" x14ac:dyDescent="0.45">
      <c r="B652" t="s">
        <v>789</v>
      </c>
      <c r="C652" t="s">
        <v>49</v>
      </c>
      <c r="D652">
        <v>0</v>
      </c>
      <c r="E652" t="s">
        <v>6</v>
      </c>
      <c r="G652" t="s">
        <v>790</v>
      </c>
      <c r="H652" t="s">
        <v>49</v>
      </c>
      <c r="I652">
        <v>1.1579429548888602E-2</v>
      </c>
      <c r="J652" t="s">
        <v>6</v>
      </c>
      <c r="L652" t="s">
        <v>791</v>
      </c>
      <c r="M652" t="s">
        <v>49</v>
      </c>
      <c r="N652">
        <v>8.8671236151462857E-3</v>
      </c>
      <c r="O652" t="s">
        <v>6</v>
      </c>
    </row>
    <row r="653" spans="2:15" x14ac:dyDescent="0.45">
      <c r="B653" t="s">
        <v>789</v>
      </c>
      <c r="C653" t="s">
        <v>50</v>
      </c>
      <c r="D653">
        <v>8.2205994765699626E-4</v>
      </c>
      <c r="E653" t="s">
        <v>6</v>
      </c>
      <c r="G653" t="s">
        <v>790</v>
      </c>
      <c r="H653" t="s">
        <v>50</v>
      </c>
      <c r="I653">
        <v>1.2156650191337185E-2</v>
      </c>
      <c r="J653" t="s">
        <v>6</v>
      </c>
      <c r="L653" t="s">
        <v>791</v>
      </c>
      <c r="M653" t="s">
        <v>50</v>
      </c>
      <c r="N653">
        <v>8.9203068783264023E-3</v>
      </c>
      <c r="O653" t="s">
        <v>6</v>
      </c>
    </row>
    <row r="654" spans="2:15" x14ac:dyDescent="0.45">
      <c r="B654" t="s">
        <v>789</v>
      </c>
      <c r="C654" t="s">
        <v>51</v>
      </c>
      <c r="D654">
        <v>1.9396149865749401E-2</v>
      </c>
      <c r="E654" t="s">
        <v>6</v>
      </c>
      <c r="G654" t="s">
        <v>790</v>
      </c>
      <c r="H654" t="s">
        <v>51</v>
      </c>
      <c r="I654">
        <v>1.2222278359124272E-2</v>
      </c>
      <c r="J654" t="s">
        <v>6</v>
      </c>
      <c r="L654" t="s">
        <v>791</v>
      </c>
      <c r="M654" t="s">
        <v>51</v>
      </c>
      <c r="N654">
        <v>8.7690376889268899E-3</v>
      </c>
      <c r="O654" t="s">
        <v>6</v>
      </c>
    </row>
    <row r="655" spans="2:15" x14ac:dyDescent="0.45">
      <c r="B655" t="s">
        <v>789</v>
      </c>
      <c r="C655" t="s">
        <v>52</v>
      </c>
      <c r="D655">
        <v>4.0676306937242744E-2</v>
      </c>
      <c r="E655" t="s">
        <v>6</v>
      </c>
      <c r="G655" t="s">
        <v>790</v>
      </c>
      <c r="H655" t="s">
        <v>52</v>
      </c>
      <c r="I655">
        <v>1.1261846885434107E-2</v>
      </c>
      <c r="J655" t="s">
        <v>6</v>
      </c>
      <c r="L655" t="s">
        <v>791</v>
      </c>
      <c r="M655" t="s">
        <v>52</v>
      </c>
      <c r="N655">
        <v>8.8153880914498134E-3</v>
      </c>
      <c r="O655" t="s">
        <v>6</v>
      </c>
    </row>
    <row r="656" spans="2:15" x14ac:dyDescent="0.45">
      <c r="B656" t="s">
        <v>789</v>
      </c>
      <c r="C656" t="s">
        <v>53</v>
      </c>
      <c r="D656">
        <v>4.8495071171170474E-2</v>
      </c>
      <c r="E656" t="s">
        <v>6</v>
      </c>
      <c r="G656" t="s">
        <v>790</v>
      </c>
      <c r="H656" t="s">
        <v>53</v>
      </c>
      <c r="I656">
        <v>1.2150940629554595E-2</v>
      </c>
      <c r="J656" t="s">
        <v>6</v>
      </c>
      <c r="L656" t="s">
        <v>791</v>
      </c>
      <c r="M656" t="s">
        <v>53</v>
      </c>
      <c r="N656">
        <v>1.0153059125248907E-2</v>
      </c>
      <c r="O656" t="s">
        <v>6</v>
      </c>
    </row>
    <row r="657" spans="2:15" x14ac:dyDescent="0.45">
      <c r="B657" t="s">
        <v>789</v>
      </c>
      <c r="C657" t="s">
        <v>54</v>
      </c>
      <c r="D657">
        <v>4.0689562405203897E-2</v>
      </c>
      <c r="E657" t="s">
        <v>6</v>
      </c>
      <c r="G657" t="s">
        <v>790</v>
      </c>
      <c r="H657" t="s">
        <v>54</v>
      </c>
      <c r="I657">
        <v>1.2154372162607801E-2</v>
      </c>
      <c r="J657" t="s">
        <v>6</v>
      </c>
      <c r="L657" t="s">
        <v>791</v>
      </c>
      <c r="M657" t="s">
        <v>54</v>
      </c>
      <c r="N657">
        <v>1.0890131766833445E-2</v>
      </c>
      <c r="O657" t="s">
        <v>6</v>
      </c>
    </row>
    <row r="658" spans="2:15" x14ac:dyDescent="0.45">
      <c r="B658" t="s">
        <v>789</v>
      </c>
      <c r="C658" t="s">
        <v>55</v>
      </c>
      <c r="D658">
        <v>2.0707023551520962E-2</v>
      </c>
      <c r="E658" t="s">
        <v>6</v>
      </c>
      <c r="G658" t="s">
        <v>790</v>
      </c>
      <c r="H658" t="s">
        <v>55</v>
      </c>
      <c r="I658">
        <v>1.1202693708416939E-2</v>
      </c>
      <c r="J658" t="s">
        <v>6</v>
      </c>
      <c r="L658" t="s">
        <v>791</v>
      </c>
      <c r="M658" t="s">
        <v>55</v>
      </c>
      <c r="N658">
        <v>1.0585558329932049E-2</v>
      </c>
      <c r="O658" t="s">
        <v>6</v>
      </c>
    </row>
    <row r="659" spans="2:15" x14ac:dyDescent="0.45">
      <c r="B659" t="s">
        <v>789</v>
      </c>
      <c r="C659" t="s">
        <v>56</v>
      </c>
      <c r="D659">
        <v>1.6500880798351887E-3</v>
      </c>
      <c r="E659" t="s">
        <v>6</v>
      </c>
      <c r="G659" t="s">
        <v>790</v>
      </c>
      <c r="H659" t="s">
        <v>56</v>
      </c>
      <c r="I659">
        <v>1.0253631134582102E-2</v>
      </c>
      <c r="J659" t="s">
        <v>6</v>
      </c>
      <c r="L659" t="s">
        <v>791</v>
      </c>
      <c r="M659" t="s">
        <v>56</v>
      </c>
      <c r="N659">
        <v>1.0219939037165043E-2</v>
      </c>
      <c r="O659" t="s">
        <v>6</v>
      </c>
    </row>
    <row r="660" spans="2:15" x14ac:dyDescent="0.45">
      <c r="B660" t="s">
        <v>789</v>
      </c>
      <c r="C660" t="s">
        <v>57</v>
      </c>
      <c r="D660">
        <v>0</v>
      </c>
      <c r="E660" t="s">
        <v>6</v>
      </c>
      <c r="G660" t="s">
        <v>790</v>
      </c>
      <c r="H660" t="s">
        <v>57</v>
      </c>
      <c r="I660">
        <v>1.5083670309647555E-2</v>
      </c>
      <c r="J660" t="s">
        <v>6</v>
      </c>
      <c r="L660" t="s">
        <v>791</v>
      </c>
      <c r="M660" t="s">
        <v>57</v>
      </c>
      <c r="N660">
        <v>1.4928707141158992E-2</v>
      </c>
      <c r="O660" t="s">
        <v>6</v>
      </c>
    </row>
    <row r="661" spans="2:15" x14ac:dyDescent="0.45">
      <c r="B661" t="s">
        <v>789</v>
      </c>
      <c r="C661" t="s">
        <v>58</v>
      </c>
      <c r="D661">
        <v>0</v>
      </c>
      <c r="E661" t="s">
        <v>6</v>
      </c>
      <c r="G661" t="s">
        <v>790</v>
      </c>
      <c r="H661" t="s">
        <v>58</v>
      </c>
      <c r="I661">
        <v>5.2647802050232714E-2</v>
      </c>
      <c r="J661" t="s">
        <v>6</v>
      </c>
      <c r="L661" t="s">
        <v>791</v>
      </c>
      <c r="M661" t="s">
        <v>58</v>
      </c>
      <c r="N661">
        <v>3.3314583333433276E-2</v>
      </c>
      <c r="O661" t="s">
        <v>6</v>
      </c>
    </row>
    <row r="662" spans="2:15" x14ac:dyDescent="0.45">
      <c r="B662" t="s">
        <v>789</v>
      </c>
      <c r="C662" t="s">
        <v>59</v>
      </c>
      <c r="D662">
        <v>0</v>
      </c>
      <c r="E662" t="s">
        <v>6</v>
      </c>
      <c r="G662" t="s">
        <v>790</v>
      </c>
      <c r="H662" t="s">
        <v>59</v>
      </c>
      <c r="I662">
        <v>1.9889505347821544E-2</v>
      </c>
      <c r="J662" t="s">
        <v>6</v>
      </c>
      <c r="L662" t="s">
        <v>791</v>
      </c>
      <c r="M662" t="s">
        <v>59</v>
      </c>
      <c r="N662">
        <v>1.3152203702676736E-2</v>
      </c>
      <c r="O662" t="s">
        <v>6</v>
      </c>
    </row>
    <row r="663" spans="2:15" x14ac:dyDescent="0.45">
      <c r="B663" t="s">
        <v>789</v>
      </c>
      <c r="C663" t="s">
        <v>60</v>
      </c>
      <c r="D663">
        <v>0</v>
      </c>
      <c r="E663" t="s">
        <v>6</v>
      </c>
      <c r="G663" t="s">
        <v>790</v>
      </c>
      <c r="H663" t="s">
        <v>60</v>
      </c>
      <c r="I663">
        <v>2.0333153445112707E-2</v>
      </c>
      <c r="J663" t="s">
        <v>6</v>
      </c>
      <c r="L663" t="s">
        <v>791</v>
      </c>
      <c r="M663" t="s">
        <v>60</v>
      </c>
      <c r="N663">
        <v>1.3064897522053502E-2</v>
      </c>
      <c r="O663" t="s">
        <v>6</v>
      </c>
    </row>
    <row r="664" spans="2:15" x14ac:dyDescent="0.45">
      <c r="B664" t="s">
        <v>789</v>
      </c>
      <c r="C664" t="s">
        <v>61</v>
      </c>
      <c r="D664">
        <v>1.1626873608833741E-2</v>
      </c>
      <c r="E664" t="s">
        <v>6</v>
      </c>
      <c r="G664" t="s">
        <v>790</v>
      </c>
      <c r="H664" t="s">
        <v>61</v>
      </c>
      <c r="I664">
        <v>2.0612323427857578E-2</v>
      </c>
      <c r="J664" t="s">
        <v>6</v>
      </c>
      <c r="L664" t="s">
        <v>791</v>
      </c>
      <c r="M664" t="s">
        <v>61</v>
      </c>
      <c r="N664">
        <v>1.2839845053880944E-2</v>
      </c>
      <c r="O664" t="s">
        <v>6</v>
      </c>
    </row>
    <row r="665" spans="2:15" x14ac:dyDescent="0.45">
      <c r="B665" t="s">
        <v>789</v>
      </c>
      <c r="C665" t="s">
        <v>62</v>
      </c>
      <c r="D665">
        <v>3.4282914745163887E-2</v>
      </c>
      <c r="E665" t="s">
        <v>6</v>
      </c>
      <c r="G665" t="s">
        <v>790</v>
      </c>
      <c r="H665" t="s">
        <v>62</v>
      </c>
      <c r="I665">
        <v>1.9677498736941402E-2</v>
      </c>
      <c r="J665" t="s">
        <v>6</v>
      </c>
      <c r="L665" t="s">
        <v>791</v>
      </c>
      <c r="M665" t="s">
        <v>62</v>
      </c>
      <c r="N665">
        <v>1.280423290267468E-2</v>
      </c>
      <c r="O665" t="s">
        <v>6</v>
      </c>
    </row>
    <row r="666" spans="2:15" x14ac:dyDescent="0.45">
      <c r="B666" t="s">
        <v>789</v>
      </c>
      <c r="C666" t="s">
        <v>63</v>
      </c>
      <c r="D666">
        <v>4.2135094667869424E-2</v>
      </c>
      <c r="E666" t="s">
        <v>6</v>
      </c>
      <c r="G666" t="s">
        <v>790</v>
      </c>
      <c r="H666" t="s">
        <v>63</v>
      </c>
      <c r="I666">
        <v>2.1278680455301343E-2</v>
      </c>
      <c r="J666" t="s">
        <v>6</v>
      </c>
      <c r="L666" t="s">
        <v>791</v>
      </c>
      <c r="M666" t="s">
        <v>63</v>
      </c>
      <c r="N666">
        <v>1.3708324532152304E-2</v>
      </c>
      <c r="O666" t="s">
        <v>6</v>
      </c>
    </row>
    <row r="667" spans="2:15" x14ac:dyDescent="0.45">
      <c r="B667" t="s">
        <v>789</v>
      </c>
      <c r="C667" t="s">
        <v>64</v>
      </c>
      <c r="D667">
        <v>3.3977677732438177E-2</v>
      </c>
      <c r="E667" t="s">
        <v>6</v>
      </c>
      <c r="G667" t="s">
        <v>790</v>
      </c>
      <c r="H667" t="s">
        <v>64</v>
      </c>
      <c r="I667">
        <v>2.1816668916959724E-2</v>
      </c>
      <c r="J667" t="s">
        <v>6</v>
      </c>
      <c r="L667" t="s">
        <v>791</v>
      </c>
      <c r="M667" t="s">
        <v>64</v>
      </c>
      <c r="N667">
        <v>1.4777528706192544E-2</v>
      </c>
      <c r="O667" t="s">
        <v>6</v>
      </c>
    </row>
    <row r="668" spans="2:15" x14ac:dyDescent="0.45">
      <c r="B668" t="s">
        <v>789</v>
      </c>
      <c r="C668" t="s">
        <v>65</v>
      </c>
      <c r="D668">
        <v>1.3017356037717637E-2</v>
      </c>
      <c r="E668" t="s">
        <v>6</v>
      </c>
      <c r="G668" t="s">
        <v>790</v>
      </c>
      <c r="H668" t="s">
        <v>65</v>
      </c>
      <c r="I668">
        <v>2.1401867352465662E-2</v>
      </c>
      <c r="J668" t="s">
        <v>6</v>
      </c>
      <c r="L668" t="s">
        <v>791</v>
      </c>
      <c r="M668" t="s">
        <v>65</v>
      </c>
      <c r="N668">
        <v>1.5238971163677112E-2</v>
      </c>
      <c r="O668" t="s">
        <v>6</v>
      </c>
    </row>
    <row r="669" spans="2:15" x14ac:dyDescent="0.45">
      <c r="B669" t="s">
        <v>789</v>
      </c>
      <c r="C669" t="s">
        <v>66</v>
      </c>
      <c r="D669">
        <v>0</v>
      </c>
      <c r="E669" t="s">
        <v>6</v>
      </c>
      <c r="G669" t="s">
        <v>790</v>
      </c>
      <c r="H669" t="s">
        <v>66</v>
      </c>
      <c r="I669">
        <v>2.1480427384699002E-2</v>
      </c>
      <c r="J669" t="s">
        <v>6</v>
      </c>
      <c r="L669" t="s">
        <v>791</v>
      </c>
      <c r="M669" t="s">
        <v>66</v>
      </c>
      <c r="N669">
        <v>1.48124865661828E-2</v>
      </c>
      <c r="O669" t="s">
        <v>6</v>
      </c>
    </row>
    <row r="670" spans="2:15" x14ac:dyDescent="0.45">
      <c r="B670" t="s">
        <v>789</v>
      </c>
      <c r="C670" t="s">
        <v>67</v>
      </c>
      <c r="D670">
        <v>0</v>
      </c>
      <c r="E670" t="s">
        <v>6</v>
      </c>
      <c r="G670" t="s">
        <v>790</v>
      </c>
      <c r="H670" t="s">
        <v>67</v>
      </c>
      <c r="I670">
        <v>3.2063445507974637E-2</v>
      </c>
      <c r="J670" t="s">
        <v>6</v>
      </c>
      <c r="L670" t="s">
        <v>791</v>
      </c>
      <c r="M670" t="s">
        <v>67</v>
      </c>
      <c r="N670">
        <v>2.0979613016774788E-2</v>
      </c>
      <c r="O670" t="s">
        <v>6</v>
      </c>
    </row>
    <row r="671" spans="2:15" x14ac:dyDescent="0.45">
      <c r="B671" t="s">
        <v>792</v>
      </c>
      <c r="C671" t="s">
        <v>5</v>
      </c>
      <c r="D671">
        <v>0</v>
      </c>
      <c r="E671" t="s">
        <v>6</v>
      </c>
      <c r="G671" t="s">
        <v>793</v>
      </c>
      <c r="H671" t="s">
        <v>5</v>
      </c>
      <c r="I671">
        <v>4.1280319161703695E-2</v>
      </c>
      <c r="J671" t="s">
        <v>6</v>
      </c>
      <c r="L671" t="s">
        <v>794</v>
      </c>
      <c r="M671" t="s">
        <v>5</v>
      </c>
      <c r="N671">
        <v>4.5844784963787175E-2</v>
      </c>
      <c r="O671" t="s">
        <v>6</v>
      </c>
    </row>
    <row r="672" spans="2:15" x14ac:dyDescent="0.45">
      <c r="B672" t="s">
        <v>792</v>
      </c>
      <c r="C672" t="s">
        <v>9</v>
      </c>
      <c r="D672">
        <v>0</v>
      </c>
      <c r="E672" t="s">
        <v>6</v>
      </c>
      <c r="G672" t="s">
        <v>793</v>
      </c>
      <c r="H672" t="s">
        <v>9</v>
      </c>
      <c r="I672">
        <v>1.5674908651970843E-2</v>
      </c>
      <c r="J672" t="s">
        <v>6</v>
      </c>
      <c r="L672" t="s">
        <v>794</v>
      </c>
      <c r="M672" t="s">
        <v>9</v>
      </c>
      <c r="N672">
        <v>1.7878128722933918E-2</v>
      </c>
      <c r="O672" t="s">
        <v>6</v>
      </c>
    </row>
    <row r="673" spans="2:15" x14ac:dyDescent="0.45">
      <c r="B673" t="s">
        <v>792</v>
      </c>
      <c r="C673" t="s">
        <v>10</v>
      </c>
      <c r="D673">
        <v>0</v>
      </c>
      <c r="E673" t="s">
        <v>6</v>
      </c>
      <c r="G673" t="s">
        <v>793</v>
      </c>
      <c r="H673" t="s">
        <v>10</v>
      </c>
      <c r="I673">
        <v>1.5277744874662099E-2</v>
      </c>
      <c r="J673" t="s">
        <v>6</v>
      </c>
      <c r="L673" t="s">
        <v>794</v>
      </c>
      <c r="M673" t="s">
        <v>10</v>
      </c>
      <c r="N673">
        <v>1.7511612517756198E-2</v>
      </c>
      <c r="O673" t="s">
        <v>6</v>
      </c>
    </row>
    <row r="674" spans="2:15" x14ac:dyDescent="0.45">
      <c r="B674" t="s">
        <v>792</v>
      </c>
      <c r="C674" t="s">
        <v>11</v>
      </c>
      <c r="D674">
        <v>6.9767193371364665E-3</v>
      </c>
      <c r="E674" t="s">
        <v>6</v>
      </c>
      <c r="G674" t="s">
        <v>793</v>
      </c>
      <c r="H674" t="s">
        <v>11</v>
      </c>
      <c r="I674">
        <v>1.3623842264370103E-2</v>
      </c>
      <c r="J674" t="s">
        <v>6</v>
      </c>
      <c r="L674" t="s">
        <v>794</v>
      </c>
      <c r="M674" t="s">
        <v>11</v>
      </c>
      <c r="N674">
        <v>1.7153200414434151E-2</v>
      </c>
      <c r="O674" t="s">
        <v>6</v>
      </c>
    </row>
    <row r="675" spans="2:15" x14ac:dyDescent="0.45">
      <c r="B675" t="s">
        <v>792</v>
      </c>
      <c r="C675" t="s">
        <v>12</v>
      </c>
      <c r="D675">
        <v>2.8643878553930056E-2</v>
      </c>
      <c r="E675" t="s">
        <v>6</v>
      </c>
      <c r="G675" t="s">
        <v>793</v>
      </c>
      <c r="H675" t="s">
        <v>12</v>
      </c>
      <c r="I675">
        <v>1.370207379615721E-2</v>
      </c>
      <c r="J675" t="s">
        <v>6</v>
      </c>
      <c r="L675" t="s">
        <v>794</v>
      </c>
      <c r="M675" t="s">
        <v>12</v>
      </c>
      <c r="N675">
        <v>1.7556295751076603E-2</v>
      </c>
      <c r="O675" t="s">
        <v>6</v>
      </c>
    </row>
    <row r="676" spans="2:15" x14ac:dyDescent="0.45">
      <c r="B676" t="s">
        <v>792</v>
      </c>
      <c r="C676" t="s">
        <v>13</v>
      </c>
      <c r="D676">
        <v>3.970831624009722E-2</v>
      </c>
      <c r="E676" t="s">
        <v>6</v>
      </c>
      <c r="G676" t="s">
        <v>793</v>
      </c>
      <c r="H676" t="s">
        <v>13</v>
      </c>
      <c r="I676">
        <v>1.6657347187379306E-2</v>
      </c>
      <c r="J676" t="s">
        <v>6</v>
      </c>
      <c r="L676" t="s">
        <v>794</v>
      </c>
      <c r="M676" t="s">
        <v>13</v>
      </c>
      <c r="N676">
        <v>1.8687234575165256E-2</v>
      </c>
      <c r="O676" t="s">
        <v>6</v>
      </c>
    </row>
    <row r="677" spans="2:15" x14ac:dyDescent="0.45">
      <c r="B677" t="s">
        <v>792</v>
      </c>
      <c r="C677" t="s">
        <v>14</v>
      </c>
      <c r="D677">
        <v>3.6216648541489718E-2</v>
      </c>
      <c r="E677" t="s">
        <v>6</v>
      </c>
      <c r="G677" t="s">
        <v>793</v>
      </c>
      <c r="H677" t="s">
        <v>14</v>
      </c>
      <c r="I677">
        <v>1.8916976591788762E-2</v>
      </c>
      <c r="J677" t="s">
        <v>6</v>
      </c>
      <c r="L677" t="s">
        <v>794</v>
      </c>
      <c r="M677" t="s">
        <v>14</v>
      </c>
      <c r="N677">
        <v>1.947738378909341E-2</v>
      </c>
      <c r="O677" t="s">
        <v>6</v>
      </c>
    </row>
    <row r="678" spans="2:15" x14ac:dyDescent="0.45">
      <c r="B678" t="s">
        <v>792</v>
      </c>
      <c r="C678" t="s">
        <v>15</v>
      </c>
      <c r="D678">
        <v>1.9956711215284164E-2</v>
      </c>
      <c r="E678" t="s">
        <v>6</v>
      </c>
      <c r="G678" t="s">
        <v>793</v>
      </c>
      <c r="H678" t="s">
        <v>15</v>
      </c>
      <c r="I678">
        <v>1.8533568995670446E-2</v>
      </c>
      <c r="J678" t="s">
        <v>6</v>
      </c>
      <c r="L678" t="s">
        <v>794</v>
      </c>
      <c r="M678" t="s">
        <v>15</v>
      </c>
      <c r="N678">
        <v>1.9916427412975345E-2</v>
      </c>
      <c r="O678" t="s">
        <v>6</v>
      </c>
    </row>
    <row r="679" spans="2:15" x14ac:dyDescent="0.45">
      <c r="B679" t="s">
        <v>792</v>
      </c>
      <c r="C679" t="s">
        <v>16</v>
      </c>
      <c r="D679">
        <v>1.6441580867965308E-3</v>
      </c>
      <c r="E679" t="s">
        <v>6</v>
      </c>
      <c r="G679" t="s">
        <v>793</v>
      </c>
      <c r="H679" t="s">
        <v>16</v>
      </c>
      <c r="I679">
        <v>1.8968771203486251E-2</v>
      </c>
      <c r="J679" t="s">
        <v>6</v>
      </c>
      <c r="L679" t="s">
        <v>794</v>
      </c>
      <c r="M679" t="s">
        <v>16</v>
      </c>
      <c r="N679">
        <v>1.9582635315820787E-2</v>
      </c>
      <c r="O679" t="s">
        <v>6</v>
      </c>
    </row>
    <row r="680" spans="2:15" x14ac:dyDescent="0.45">
      <c r="B680" t="s">
        <v>792</v>
      </c>
      <c r="C680" t="s">
        <v>17</v>
      </c>
      <c r="D680">
        <v>0</v>
      </c>
      <c r="E680" t="s">
        <v>6</v>
      </c>
      <c r="G680" t="s">
        <v>793</v>
      </c>
      <c r="H680" t="s">
        <v>17</v>
      </c>
      <c r="I680">
        <v>2.7250598897002376E-2</v>
      </c>
      <c r="J680" t="s">
        <v>6</v>
      </c>
      <c r="L680" t="s">
        <v>794</v>
      </c>
      <c r="M680" t="s">
        <v>17</v>
      </c>
      <c r="N680">
        <v>2.8434314978988878E-2</v>
      </c>
      <c r="O680" t="s">
        <v>6</v>
      </c>
    </row>
    <row r="681" spans="2:15" x14ac:dyDescent="0.45">
      <c r="B681" t="s">
        <v>792</v>
      </c>
      <c r="C681" t="s">
        <v>18</v>
      </c>
      <c r="D681">
        <v>0</v>
      </c>
      <c r="E681" t="s">
        <v>6</v>
      </c>
      <c r="G681" t="s">
        <v>793</v>
      </c>
      <c r="H681" t="s">
        <v>18</v>
      </c>
      <c r="I681">
        <v>4.6262512186418588E-2</v>
      </c>
      <c r="J681" t="s">
        <v>6</v>
      </c>
      <c r="L681" t="s">
        <v>794</v>
      </c>
      <c r="M681" t="s">
        <v>18</v>
      </c>
      <c r="N681">
        <v>4.3168083021841545E-2</v>
      </c>
      <c r="O681" t="s">
        <v>6</v>
      </c>
    </row>
    <row r="682" spans="2:15" x14ac:dyDescent="0.45">
      <c r="B682" t="s">
        <v>792</v>
      </c>
      <c r="C682" t="s">
        <v>19</v>
      </c>
      <c r="D682">
        <v>0</v>
      </c>
      <c r="E682" t="s">
        <v>6</v>
      </c>
      <c r="G682" t="s">
        <v>793</v>
      </c>
      <c r="H682" t="s">
        <v>19</v>
      </c>
      <c r="I682">
        <v>1.8051556226716794E-2</v>
      </c>
      <c r="J682" t="s">
        <v>6</v>
      </c>
      <c r="L682" t="s">
        <v>794</v>
      </c>
      <c r="M682" t="s">
        <v>19</v>
      </c>
      <c r="N682">
        <v>1.6303420241687242E-2</v>
      </c>
      <c r="O682" t="s">
        <v>6</v>
      </c>
    </row>
    <row r="683" spans="2:15" x14ac:dyDescent="0.45">
      <c r="B683" t="s">
        <v>792</v>
      </c>
      <c r="C683" t="s">
        <v>20</v>
      </c>
      <c r="D683">
        <v>6.0612225954722958E-4</v>
      </c>
      <c r="E683" t="s">
        <v>6</v>
      </c>
      <c r="G683" t="s">
        <v>793</v>
      </c>
      <c r="H683" t="s">
        <v>20</v>
      </c>
      <c r="I683">
        <v>1.8567575960047364E-2</v>
      </c>
      <c r="J683" t="s">
        <v>6</v>
      </c>
      <c r="L683" t="s">
        <v>794</v>
      </c>
      <c r="M683" t="s">
        <v>20</v>
      </c>
      <c r="N683">
        <v>1.5973775636811797E-2</v>
      </c>
      <c r="O683" t="s">
        <v>6</v>
      </c>
    </row>
    <row r="684" spans="2:15" x14ac:dyDescent="0.45">
      <c r="B684" t="s">
        <v>792</v>
      </c>
      <c r="C684" t="s">
        <v>21</v>
      </c>
      <c r="D684">
        <v>1.5373385492498353E-2</v>
      </c>
      <c r="E684" t="s">
        <v>6</v>
      </c>
      <c r="G684" t="s">
        <v>793</v>
      </c>
      <c r="H684" t="s">
        <v>21</v>
      </c>
      <c r="I684">
        <v>1.9184889165359195E-2</v>
      </c>
      <c r="J684" t="s">
        <v>6</v>
      </c>
      <c r="L684" t="s">
        <v>794</v>
      </c>
      <c r="M684" t="s">
        <v>21</v>
      </c>
      <c r="N684">
        <v>1.5913124944278191E-2</v>
      </c>
      <c r="O684" t="s">
        <v>6</v>
      </c>
    </row>
    <row r="685" spans="2:15" x14ac:dyDescent="0.45">
      <c r="B685" t="s">
        <v>792</v>
      </c>
      <c r="C685" t="s">
        <v>22</v>
      </c>
      <c r="D685">
        <v>3.4970049434130457E-2</v>
      </c>
      <c r="E685" t="s">
        <v>6</v>
      </c>
      <c r="G685" t="s">
        <v>793</v>
      </c>
      <c r="H685" t="s">
        <v>22</v>
      </c>
      <c r="I685">
        <v>2.092373604987605E-2</v>
      </c>
      <c r="J685" t="s">
        <v>6</v>
      </c>
      <c r="L685" t="s">
        <v>794</v>
      </c>
      <c r="M685" t="s">
        <v>22</v>
      </c>
      <c r="N685">
        <v>1.6976269401524972E-2</v>
      </c>
      <c r="O685" t="s">
        <v>6</v>
      </c>
    </row>
    <row r="686" spans="2:15" x14ac:dyDescent="0.45">
      <c r="B686" t="s">
        <v>792</v>
      </c>
      <c r="C686" t="s">
        <v>23</v>
      </c>
      <c r="D686">
        <v>4.3873887652848602E-2</v>
      </c>
      <c r="E686" t="s">
        <v>6</v>
      </c>
      <c r="G686" t="s">
        <v>793</v>
      </c>
      <c r="H686" t="s">
        <v>23</v>
      </c>
      <c r="I686">
        <v>2.3080748763641159E-2</v>
      </c>
      <c r="J686" t="s">
        <v>6</v>
      </c>
      <c r="L686" t="s">
        <v>794</v>
      </c>
      <c r="M686" t="s">
        <v>23</v>
      </c>
      <c r="N686">
        <v>1.8482694734028506E-2</v>
      </c>
      <c r="O686" t="s">
        <v>6</v>
      </c>
    </row>
    <row r="687" spans="2:15" x14ac:dyDescent="0.45">
      <c r="B687" t="s">
        <v>792</v>
      </c>
      <c r="C687" t="s">
        <v>24</v>
      </c>
      <c r="D687">
        <v>4.0080130431856285E-2</v>
      </c>
      <c r="E687" t="s">
        <v>6</v>
      </c>
      <c r="G687" t="s">
        <v>793</v>
      </c>
      <c r="H687" t="s">
        <v>24</v>
      </c>
      <c r="I687">
        <v>2.4332936548212666E-2</v>
      </c>
      <c r="J687" t="s">
        <v>6</v>
      </c>
      <c r="L687" t="s">
        <v>794</v>
      </c>
      <c r="M687" t="s">
        <v>24</v>
      </c>
      <c r="N687">
        <v>1.9277822696404816E-2</v>
      </c>
      <c r="O687" t="s">
        <v>6</v>
      </c>
    </row>
    <row r="688" spans="2:15" x14ac:dyDescent="0.45">
      <c r="B688" t="s">
        <v>792</v>
      </c>
      <c r="C688" t="s">
        <v>25</v>
      </c>
      <c r="D688">
        <v>2.5273516615140882E-2</v>
      </c>
      <c r="E688" t="s">
        <v>6</v>
      </c>
      <c r="G688" t="s">
        <v>793</v>
      </c>
      <c r="H688" t="s">
        <v>25</v>
      </c>
      <c r="I688">
        <v>2.5061136199720412E-2</v>
      </c>
      <c r="J688" t="s">
        <v>6</v>
      </c>
      <c r="L688" t="s">
        <v>794</v>
      </c>
      <c r="M688" t="s">
        <v>25</v>
      </c>
      <c r="N688">
        <v>1.9392674146771871E-2</v>
      </c>
      <c r="O688" t="s">
        <v>6</v>
      </c>
    </row>
    <row r="689" spans="2:15" x14ac:dyDescent="0.45">
      <c r="B689" t="s">
        <v>792</v>
      </c>
      <c r="C689" t="s">
        <v>26</v>
      </c>
      <c r="D689">
        <v>4.523908612969238E-3</v>
      </c>
      <c r="E689" t="s">
        <v>6</v>
      </c>
      <c r="G689" t="s">
        <v>793</v>
      </c>
      <c r="H689" t="s">
        <v>26</v>
      </c>
      <c r="I689">
        <v>2.192409991185456E-2</v>
      </c>
      <c r="J689" t="s">
        <v>6</v>
      </c>
      <c r="L689" t="s">
        <v>794</v>
      </c>
      <c r="M689" t="s">
        <v>26</v>
      </c>
      <c r="N689">
        <v>1.9185264534098179E-2</v>
      </c>
      <c r="O689" t="s">
        <v>6</v>
      </c>
    </row>
    <row r="690" spans="2:15" x14ac:dyDescent="0.45">
      <c r="B690" t="s">
        <v>792</v>
      </c>
      <c r="C690" t="s">
        <v>27</v>
      </c>
      <c r="D690">
        <v>0</v>
      </c>
      <c r="E690" t="s">
        <v>6</v>
      </c>
      <c r="G690" t="s">
        <v>793</v>
      </c>
      <c r="H690" t="s">
        <v>27</v>
      </c>
      <c r="I690">
        <v>2.9621006105792245E-2</v>
      </c>
      <c r="J690" t="s">
        <v>6</v>
      </c>
      <c r="L690" t="s">
        <v>794</v>
      </c>
      <c r="M690" t="s">
        <v>27</v>
      </c>
      <c r="N690">
        <v>2.7424584196387155E-2</v>
      </c>
      <c r="O690" t="s">
        <v>6</v>
      </c>
    </row>
    <row r="691" spans="2:15" x14ac:dyDescent="0.45">
      <c r="B691" t="s">
        <v>792</v>
      </c>
      <c r="C691" t="s">
        <v>28</v>
      </c>
      <c r="D691">
        <v>0</v>
      </c>
      <c r="E691" t="s">
        <v>6</v>
      </c>
      <c r="G691" t="s">
        <v>793</v>
      </c>
      <c r="H691" t="s">
        <v>28</v>
      </c>
      <c r="I691">
        <v>3.5661974069033327E-2</v>
      </c>
      <c r="J691" t="s">
        <v>6</v>
      </c>
      <c r="L691" t="s">
        <v>794</v>
      </c>
      <c r="M691" t="s">
        <v>28</v>
      </c>
      <c r="N691">
        <v>3.4449548277645244E-2</v>
      </c>
      <c r="O691" t="s">
        <v>6</v>
      </c>
    </row>
    <row r="692" spans="2:15" x14ac:dyDescent="0.45">
      <c r="B692" t="s">
        <v>792</v>
      </c>
      <c r="C692" t="s">
        <v>29</v>
      </c>
      <c r="D692">
        <v>0</v>
      </c>
      <c r="E692" t="s">
        <v>6</v>
      </c>
      <c r="G692" t="s">
        <v>793</v>
      </c>
      <c r="H692" t="s">
        <v>29</v>
      </c>
      <c r="I692">
        <v>1.1287828142638109E-2</v>
      </c>
      <c r="J692" t="s">
        <v>6</v>
      </c>
      <c r="L692" t="s">
        <v>794</v>
      </c>
      <c r="M692" t="s">
        <v>29</v>
      </c>
      <c r="N692">
        <v>1.3441465854024084E-2</v>
      </c>
      <c r="O692" t="s">
        <v>6</v>
      </c>
    </row>
    <row r="693" spans="2:15" x14ac:dyDescent="0.45">
      <c r="B693" t="s">
        <v>792</v>
      </c>
      <c r="C693" t="s">
        <v>30</v>
      </c>
      <c r="D693">
        <v>2.8341912089576795E-3</v>
      </c>
      <c r="E693" t="s">
        <v>6</v>
      </c>
      <c r="G693" t="s">
        <v>793</v>
      </c>
      <c r="H693" t="s">
        <v>30</v>
      </c>
      <c r="I693">
        <v>9.1811720030768144E-3</v>
      </c>
      <c r="J693" t="s">
        <v>6</v>
      </c>
      <c r="L693" t="s">
        <v>794</v>
      </c>
      <c r="M693" t="s">
        <v>30</v>
      </c>
      <c r="N693">
        <v>1.3631506628894501E-2</v>
      </c>
      <c r="O693" t="s">
        <v>6</v>
      </c>
    </row>
    <row r="694" spans="2:15" x14ac:dyDescent="0.45">
      <c r="B694" t="s">
        <v>792</v>
      </c>
      <c r="C694" t="s">
        <v>31</v>
      </c>
      <c r="D694">
        <v>2.3369445264361802E-2</v>
      </c>
      <c r="E694" t="s">
        <v>6</v>
      </c>
      <c r="G694" t="s">
        <v>793</v>
      </c>
      <c r="H694" t="s">
        <v>31</v>
      </c>
      <c r="I694">
        <v>6.7538554159320479E-3</v>
      </c>
      <c r="J694" t="s">
        <v>6</v>
      </c>
      <c r="L694" t="s">
        <v>794</v>
      </c>
      <c r="M694" t="s">
        <v>31</v>
      </c>
      <c r="N694">
        <v>1.3871189823448909E-2</v>
      </c>
      <c r="O694" t="s">
        <v>6</v>
      </c>
    </row>
    <row r="695" spans="2:15" x14ac:dyDescent="0.45">
      <c r="B695" t="s">
        <v>792</v>
      </c>
      <c r="C695" t="s">
        <v>32</v>
      </c>
      <c r="D695">
        <v>4.3093342719119694E-2</v>
      </c>
      <c r="E695" t="s">
        <v>6</v>
      </c>
      <c r="G695" t="s">
        <v>793</v>
      </c>
      <c r="H695" t="s">
        <v>32</v>
      </c>
      <c r="I695">
        <v>6.2721409492859708E-3</v>
      </c>
      <c r="J695" t="s">
        <v>6</v>
      </c>
      <c r="L695" t="s">
        <v>794</v>
      </c>
      <c r="M695" t="s">
        <v>32</v>
      </c>
      <c r="N695">
        <v>1.4705586323837354E-2</v>
      </c>
      <c r="O695" t="s">
        <v>6</v>
      </c>
    </row>
    <row r="696" spans="2:15" x14ac:dyDescent="0.45">
      <c r="B696" t="s">
        <v>792</v>
      </c>
      <c r="C696" t="s">
        <v>33</v>
      </c>
      <c r="D696">
        <v>5.0327418625870153E-2</v>
      </c>
      <c r="E696" t="s">
        <v>6</v>
      </c>
      <c r="G696" t="s">
        <v>793</v>
      </c>
      <c r="H696" t="s">
        <v>33</v>
      </c>
      <c r="I696">
        <v>7.7026682492308714E-3</v>
      </c>
      <c r="J696" t="s">
        <v>6</v>
      </c>
      <c r="L696" t="s">
        <v>794</v>
      </c>
      <c r="M696" t="s">
        <v>33</v>
      </c>
      <c r="N696">
        <v>1.565261771923596E-2</v>
      </c>
      <c r="O696" t="s">
        <v>6</v>
      </c>
    </row>
    <row r="697" spans="2:15" x14ac:dyDescent="0.45">
      <c r="B697" t="s">
        <v>792</v>
      </c>
      <c r="C697" t="s">
        <v>34</v>
      </c>
      <c r="D697">
        <v>4.5021076275205477E-2</v>
      </c>
      <c r="E697" t="s">
        <v>6</v>
      </c>
      <c r="G697" t="s">
        <v>793</v>
      </c>
      <c r="H697" t="s">
        <v>34</v>
      </c>
      <c r="I697">
        <v>1.0242800371272329E-2</v>
      </c>
      <c r="J697" t="s">
        <v>6</v>
      </c>
      <c r="L697" t="s">
        <v>794</v>
      </c>
      <c r="M697" t="s">
        <v>34</v>
      </c>
      <c r="N697">
        <v>1.6013009263242856E-2</v>
      </c>
      <c r="O697" t="s">
        <v>6</v>
      </c>
    </row>
    <row r="698" spans="2:15" x14ac:dyDescent="0.45">
      <c r="B698" t="s">
        <v>792</v>
      </c>
      <c r="C698" t="s">
        <v>35</v>
      </c>
      <c r="D698">
        <v>2.9619293236130363E-2</v>
      </c>
      <c r="E698" t="s">
        <v>6</v>
      </c>
      <c r="G698" t="s">
        <v>793</v>
      </c>
      <c r="H698" t="s">
        <v>35</v>
      </c>
      <c r="I698">
        <v>1.1893326912469415E-2</v>
      </c>
      <c r="J698" t="s">
        <v>6</v>
      </c>
      <c r="L698" t="s">
        <v>794</v>
      </c>
      <c r="M698" t="s">
        <v>35</v>
      </c>
      <c r="N698">
        <v>1.5991486378105105E-2</v>
      </c>
      <c r="O698" t="s">
        <v>6</v>
      </c>
    </row>
    <row r="699" spans="2:15" x14ac:dyDescent="0.45">
      <c r="B699" t="s">
        <v>792</v>
      </c>
      <c r="C699" t="s">
        <v>36</v>
      </c>
      <c r="D699">
        <v>7.8012469603365164E-3</v>
      </c>
      <c r="E699" t="s">
        <v>6</v>
      </c>
      <c r="G699" t="s">
        <v>793</v>
      </c>
      <c r="H699" t="s">
        <v>36</v>
      </c>
      <c r="I699">
        <v>1.2519196231394924E-2</v>
      </c>
      <c r="J699" t="s">
        <v>6</v>
      </c>
      <c r="L699" t="s">
        <v>794</v>
      </c>
      <c r="M699" t="s">
        <v>36</v>
      </c>
      <c r="N699">
        <v>1.5888664422925552E-2</v>
      </c>
      <c r="O699" t="s">
        <v>6</v>
      </c>
    </row>
    <row r="700" spans="2:15" x14ac:dyDescent="0.45">
      <c r="B700" t="s">
        <v>792</v>
      </c>
      <c r="C700" t="s">
        <v>37</v>
      </c>
      <c r="D700">
        <v>3.4847410799914356E-5</v>
      </c>
      <c r="E700" t="s">
        <v>6</v>
      </c>
      <c r="G700" t="s">
        <v>793</v>
      </c>
      <c r="H700" t="s">
        <v>37</v>
      </c>
      <c r="I700">
        <v>2.2316703547673743E-2</v>
      </c>
      <c r="J700" t="s">
        <v>6</v>
      </c>
      <c r="L700" t="s">
        <v>794</v>
      </c>
      <c r="M700" t="s">
        <v>37</v>
      </c>
      <c r="N700">
        <v>2.2622304795947477E-2</v>
      </c>
      <c r="O700" t="s">
        <v>6</v>
      </c>
    </row>
    <row r="701" spans="2:15" x14ac:dyDescent="0.45">
      <c r="B701" t="s">
        <v>792</v>
      </c>
      <c r="C701" t="s">
        <v>38</v>
      </c>
      <c r="D701">
        <v>0</v>
      </c>
      <c r="E701" t="s">
        <v>6</v>
      </c>
      <c r="G701" t="s">
        <v>793</v>
      </c>
      <c r="H701" t="s">
        <v>38</v>
      </c>
      <c r="I701">
        <v>2.5302779646906748E-2</v>
      </c>
      <c r="J701" t="s">
        <v>6</v>
      </c>
      <c r="L701" t="s">
        <v>794</v>
      </c>
      <c r="M701" t="s">
        <v>38</v>
      </c>
      <c r="N701">
        <v>1.9568156305217157E-2</v>
      </c>
      <c r="O701" t="s">
        <v>6</v>
      </c>
    </row>
    <row r="702" spans="2:15" x14ac:dyDescent="0.45">
      <c r="B702" t="s">
        <v>792</v>
      </c>
      <c r="C702" t="s">
        <v>39</v>
      </c>
      <c r="D702">
        <v>0</v>
      </c>
      <c r="E702" t="s">
        <v>6</v>
      </c>
      <c r="G702" t="s">
        <v>793</v>
      </c>
      <c r="H702" t="s">
        <v>39</v>
      </c>
      <c r="I702">
        <v>8.5688244736467738E-3</v>
      </c>
      <c r="J702" t="s">
        <v>6</v>
      </c>
      <c r="L702" t="s">
        <v>794</v>
      </c>
      <c r="M702" t="s">
        <v>39</v>
      </c>
      <c r="N702">
        <v>8.0121229827279754E-3</v>
      </c>
      <c r="O702" t="s">
        <v>6</v>
      </c>
    </row>
    <row r="703" spans="2:15" x14ac:dyDescent="0.45">
      <c r="B703" t="s">
        <v>792</v>
      </c>
      <c r="C703" t="s">
        <v>40</v>
      </c>
      <c r="D703">
        <v>1.7300986732648482E-3</v>
      </c>
      <c r="E703" t="s">
        <v>6</v>
      </c>
      <c r="G703" t="s">
        <v>793</v>
      </c>
      <c r="H703" t="s">
        <v>40</v>
      </c>
      <c r="I703">
        <v>6.6647555969643474E-3</v>
      </c>
      <c r="J703" t="s">
        <v>6</v>
      </c>
      <c r="L703" t="s">
        <v>794</v>
      </c>
      <c r="M703" t="s">
        <v>40</v>
      </c>
      <c r="N703">
        <v>8.4257107216049679E-3</v>
      </c>
      <c r="O703" t="s">
        <v>6</v>
      </c>
    </row>
    <row r="704" spans="2:15" x14ac:dyDescent="0.45">
      <c r="B704" t="s">
        <v>792</v>
      </c>
      <c r="C704" t="s">
        <v>41</v>
      </c>
      <c r="D704">
        <v>2.1469842493937682E-2</v>
      </c>
      <c r="E704" t="s">
        <v>6</v>
      </c>
      <c r="G704" t="s">
        <v>793</v>
      </c>
      <c r="H704" t="s">
        <v>41</v>
      </c>
      <c r="I704">
        <v>3.512246321031383E-3</v>
      </c>
      <c r="J704" t="s">
        <v>6</v>
      </c>
      <c r="L704" t="s">
        <v>794</v>
      </c>
      <c r="M704" t="s">
        <v>41</v>
      </c>
      <c r="N704">
        <v>8.8425714205650104E-3</v>
      </c>
      <c r="O704" t="s">
        <v>6</v>
      </c>
    </row>
    <row r="705" spans="2:15" x14ac:dyDescent="0.45">
      <c r="B705" t="s">
        <v>792</v>
      </c>
      <c r="C705" t="s">
        <v>42</v>
      </c>
      <c r="D705">
        <v>4.2472876737453549E-2</v>
      </c>
      <c r="E705" t="s">
        <v>6</v>
      </c>
      <c r="G705" t="s">
        <v>793</v>
      </c>
      <c r="H705" t="s">
        <v>42</v>
      </c>
      <c r="I705">
        <v>3.4045149409553466E-3</v>
      </c>
      <c r="J705" t="s">
        <v>6</v>
      </c>
      <c r="L705" t="s">
        <v>794</v>
      </c>
      <c r="M705" t="s">
        <v>42</v>
      </c>
      <c r="N705">
        <v>8.8729872178240059E-3</v>
      </c>
      <c r="O705" t="s">
        <v>6</v>
      </c>
    </row>
    <row r="706" spans="2:15" x14ac:dyDescent="0.45">
      <c r="B706" t="s">
        <v>792</v>
      </c>
      <c r="C706" t="s">
        <v>43</v>
      </c>
      <c r="D706">
        <v>5.1919031768279097E-2</v>
      </c>
      <c r="E706" t="s">
        <v>6</v>
      </c>
      <c r="G706" t="s">
        <v>793</v>
      </c>
      <c r="H706" t="s">
        <v>43</v>
      </c>
      <c r="I706">
        <v>4.245031713287788E-3</v>
      </c>
      <c r="J706" t="s">
        <v>6</v>
      </c>
      <c r="L706" t="s">
        <v>794</v>
      </c>
      <c r="M706" t="s">
        <v>43</v>
      </c>
      <c r="N706">
        <v>8.7294481733718298E-3</v>
      </c>
      <c r="O706" t="s">
        <v>6</v>
      </c>
    </row>
    <row r="707" spans="2:15" x14ac:dyDescent="0.45">
      <c r="B707" t="s">
        <v>792</v>
      </c>
      <c r="C707" t="s">
        <v>44</v>
      </c>
      <c r="D707">
        <v>4.8481315431206096E-2</v>
      </c>
      <c r="E707" t="s">
        <v>6</v>
      </c>
      <c r="G707" t="s">
        <v>793</v>
      </c>
      <c r="H707" t="s">
        <v>44</v>
      </c>
      <c r="I707">
        <v>5.5787379795529729E-3</v>
      </c>
      <c r="J707" t="s">
        <v>6</v>
      </c>
      <c r="L707" t="s">
        <v>794</v>
      </c>
      <c r="M707" t="s">
        <v>44</v>
      </c>
      <c r="N707">
        <v>8.1360405824283701E-3</v>
      </c>
      <c r="O707" t="s">
        <v>6</v>
      </c>
    </row>
    <row r="708" spans="2:15" x14ac:dyDescent="0.45">
      <c r="B708" t="s">
        <v>792</v>
      </c>
      <c r="C708" t="s">
        <v>45</v>
      </c>
      <c r="D708">
        <v>3.2536043664237346E-2</v>
      </c>
      <c r="E708" t="s">
        <v>6</v>
      </c>
      <c r="G708" t="s">
        <v>793</v>
      </c>
      <c r="H708" t="s">
        <v>45</v>
      </c>
      <c r="I708">
        <v>6.9878996972219153E-3</v>
      </c>
      <c r="J708" t="s">
        <v>6</v>
      </c>
      <c r="L708" t="s">
        <v>794</v>
      </c>
      <c r="M708" t="s">
        <v>45</v>
      </c>
      <c r="N708">
        <v>7.6832536420425078E-3</v>
      </c>
      <c r="O708" t="s">
        <v>6</v>
      </c>
    </row>
    <row r="709" spans="2:15" x14ac:dyDescent="0.45">
      <c r="B709" t="s">
        <v>792</v>
      </c>
      <c r="C709" t="s">
        <v>46</v>
      </c>
      <c r="D709">
        <v>8.3622741986609794E-3</v>
      </c>
      <c r="E709" t="s">
        <v>6</v>
      </c>
      <c r="G709" t="s">
        <v>793</v>
      </c>
      <c r="H709" t="s">
        <v>46</v>
      </c>
      <c r="I709">
        <v>7.8600397143172972E-3</v>
      </c>
      <c r="J709" t="s">
        <v>6</v>
      </c>
      <c r="L709" t="s">
        <v>794</v>
      </c>
      <c r="M709" t="s">
        <v>46</v>
      </c>
      <c r="N709">
        <v>7.6779760547487025E-3</v>
      </c>
      <c r="O709" t="s">
        <v>6</v>
      </c>
    </row>
    <row r="710" spans="2:15" x14ac:dyDescent="0.45">
      <c r="B710" t="s">
        <v>792</v>
      </c>
      <c r="C710" t="s">
        <v>47</v>
      </c>
      <c r="D710">
        <v>2.6353141965340952E-5</v>
      </c>
      <c r="E710" t="s">
        <v>6</v>
      </c>
      <c r="G710" t="s">
        <v>793</v>
      </c>
      <c r="H710" t="s">
        <v>47</v>
      </c>
      <c r="I710">
        <v>1.6808690422713768E-2</v>
      </c>
      <c r="J710" t="s">
        <v>6</v>
      </c>
      <c r="L710" t="s">
        <v>794</v>
      </c>
      <c r="M710" t="s">
        <v>47</v>
      </c>
      <c r="N710">
        <v>1.1592412085758654E-2</v>
      </c>
      <c r="O710" t="s">
        <v>6</v>
      </c>
    </row>
    <row r="711" spans="2:15" x14ac:dyDescent="0.45">
      <c r="B711" t="s">
        <v>792</v>
      </c>
      <c r="C711" t="s">
        <v>48</v>
      </c>
      <c r="D711">
        <v>0</v>
      </c>
      <c r="E711" t="s">
        <v>6</v>
      </c>
      <c r="G711" t="s">
        <v>793</v>
      </c>
      <c r="H711" t="s">
        <v>48</v>
      </c>
      <c r="I711">
        <v>2.617503958815956E-2</v>
      </c>
      <c r="J711" t="s">
        <v>6</v>
      </c>
      <c r="L711" t="s">
        <v>794</v>
      </c>
      <c r="M711" t="s">
        <v>48</v>
      </c>
      <c r="N711">
        <v>2.2761314063183869E-2</v>
      </c>
      <c r="O711" t="s">
        <v>6</v>
      </c>
    </row>
    <row r="712" spans="2:15" x14ac:dyDescent="0.45">
      <c r="B712" t="s">
        <v>792</v>
      </c>
      <c r="C712" t="s">
        <v>49</v>
      </c>
      <c r="D712">
        <v>0</v>
      </c>
      <c r="E712" t="s">
        <v>6</v>
      </c>
      <c r="G712" t="s">
        <v>793</v>
      </c>
      <c r="H712" t="s">
        <v>49</v>
      </c>
      <c r="I712">
        <v>1.0142158512989947E-2</v>
      </c>
      <c r="J712" t="s">
        <v>6</v>
      </c>
      <c r="L712" t="s">
        <v>794</v>
      </c>
      <c r="M712" t="s">
        <v>49</v>
      </c>
      <c r="N712">
        <v>8.9041144272446575E-3</v>
      </c>
      <c r="O712" t="s">
        <v>6</v>
      </c>
    </row>
    <row r="713" spans="2:15" x14ac:dyDescent="0.45">
      <c r="B713" t="s">
        <v>792</v>
      </c>
      <c r="C713" t="s">
        <v>50</v>
      </c>
      <c r="D713">
        <v>3.4622998040748294E-4</v>
      </c>
      <c r="E713" t="s">
        <v>6</v>
      </c>
      <c r="G713" t="s">
        <v>793</v>
      </c>
      <c r="H713" t="s">
        <v>50</v>
      </c>
      <c r="I713">
        <v>9.3506589144490247E-3</v>
      </c>
      <c r="J713" t="s">
        <v>6</v>
      </c>
      <c r="L713" t="s">
        <v>794</v>
      </c>
      <c r="M713" t="s">
        <v>50</v>
      </c>
      <c r="N713">
        <v>9.0854380041377938E-3</v>
      </c>
      <c r="O713" t="s">
        <v>6</v>
      </c>
    </row>
    <row r="714" spans="2:15" x14ac:dyDescent="0.45">
      <c r="B714" t="s">
        <v>792</v>
      </c>
      <c r="C714" t="s">
        <v>51</v>
      </c>
      <c r="D714">
        <v>1.5992351624434843E-2</v>
      </c>
      <c r="E714" t="s">
        <v>6</v>
      </c>
      <c r="G714" t="s">
        <v>793</v>
      </c>
      <c r="H714" t="s">
        <v>51</v>
      </c>
      <c r="I714">
        <v>7.6880953857828361E-3</v>
      </c>
      <c r="J714" t="s">
        <v>6</v>
      </c>
      <c r="L714" t="s">
        <v>794</v>
      </c>
      <c r="M714" t="s">
        <v>51</v>
      </c>
      <c r="N714">
        <v>9.0042552441238904E-3</v>
      </c>
      <c r="O714" t="s">
        <v>6</v>
      </c>
    </row>
    <row r="715" spans="2:15" x14ac:dyDescent="0.45">
      <c r="B715" t="s">
        <v>792</v>
      </c>
      <c r="C715" t="s">
        <v>52</v>
      </c>
      <c r="D715">
        <v>3.6989830785134778E-2</v>
      </c>
      <c r="E715" t="s">
        <v>6</v>
      </c>
      <c r="G715" t="s">
        <v>793</v>
      </c>
      <c r="H715" t="s">
        <v>52</v>
      </c>
      <c r="I715">
        <v>7.8910756855712465E-3</v>
      </c>
      <c r="J715" t="s">
        <v>6</v>
      </c>
      <c r="L715" t="s">
        <v>794</v>
      </c>
      <c r="M715" t="s">
        <v>52</v>
      </c>
      <c r="N715">
        <v>9.1999686077850387E-3</v>
      </c>
      <c r="O715" t="s">
        <v>6</v>
      </c>
    </row>
    <row r="716" spans="2:15" x14ac:dyDescent="0.45">
      <c r="B716" t="s">
        <v>792</v>
      </c>
      <c r="C716" t="s">
        <v>53</v>
      </c>
      <c r="D716">
        <v>4.5553745340722443E-2</v>
      </c>
      <c r="E716" t="s">
        <v>6</v>
      </c>
      <c r="G716" t="s">
        <v>793</v>
      </c>
      <c r="H716" t="s">
        <v>53</v>
      </c>
      <c r="I716">
        <v>9.2119599930443451E-3</v>
      </c>
      <c r="J716" t="s">
        <v>6</v>
      </c>
      <c r="L716" t="s">
        <v>794</v>
      </c>
      <c r="M716" t="s">
        <v>53</v>
      </c>
      <c r="N716">
        <v>9.554895749869282E-3</v>
      </c>
      <c r="O716" t="s">
        <v>6</v>
      </c>
    </row>
    <row r="717" spans="2:15" x14ac:dyDescent="0.45">
      <c r="B717" t="s">
        <v>792</v>
      </c>
      <c r="C717" t="s">
        <v>54</v>
      </c>
      <c r="D717">
        <v>4.0374437242608807E-2</v>
      </c>
      <c r="E717" t="s">
        <v>6</v>
      </c>
      <c r="G717" t="s">
        <v>793</v>
      </c>
      <c r="H717" t="s">
        <v>54</v>
      </c>
      <c r="I717">
        <v>9.1917681064803622E-3</v>
      </c>
      <c r="J717" t="s">
        <v>6</v>
      </c>
      <c r="L717" t="s">
        <v>794</v>
      </c>
      <c r="M717" t="s">
        <v>54</v>
      </c>
      <c r="N717">
        <v>9.620985253773846E-3</v>
      </c>
      <c r="O717" t="s">
        <v>6</v>
      </c>
    </row>
    <row r="718" spans="2:15" x14ac:dyDescent="0.45">
      <c r="B718" t="s">
        <v>792</v>
      </c>
      <c r="C718" t="s">
        <v>55</v>
      </c>
      <c r="D718">
        <v>2.2077663413853196E-2</v>
      </c>
      <c r="E718" t="s">
        <v>6</v>
      </c>
      <c r="G718" t="s">
        <v>793</v>
      </c>
      <c r="H718" t="s">
        <v>55</v>
      </c>
      <c r="I718">
        <v>8.6249089989877056E-3</v>
      </c>
      <c r="J718" t="s">
        <v>6</v>
      </c>
      <c r="L718" t="s">
        <v>794</v>
      </c>
      <c r="M718" t="s">
        <v>55</v>
      </c>
      <c r="N718">
        <v>9.5903246592082478E-3</v>
      </c>
      <c r="O718" t="s">
        <v>6</v>
      </c>
    </row>
    <row r="719" spans="2:15" x14ac:dyDescent="0.45">
      <c r="B719" t="s">
        <v>792</v>
      </c>
      <c r="C719" t="s">
        <v>56</v>
      </c>
      <c r="D719">
        <v>2.2380180164138924E-3</v>
      </c>
      <c r="E719" t="s">
        <v>6</v>
      </c>
      <c r="G719" t="s">
        <v>793</v>
      </c>
      <c r="H719" t="s">
        <v>56</v>
      </c>
      <c r="I719">
        <v>8.7269046540197643E-3</v>
      </c>
      <c r="J719" t="s">
        <v>6</v>
      </c>
      <c r="L719" t="s">
        <v>794</v>
      </c>
      <c r="M719" t="s">
        <v>56</v>
      </c>
      <c r="N719">
        <v>9.7075768564997278E-3</v>
      </c>
      <c r="O719" t="s">
        <v>6</v>
      </c>
    </row>
    <row r="720" spans="2:15" x14ac:dyDescent="0.45">
      <c r="B720" t="s">
        <v>792</v>
      </c>
      <c r="C720" t="s">
        <v>57</v>
      </c>
      <c r="D720">
        <v>0</v>
      </c>
      <c r="E720" t="s">
        <v>6</v>
      </c>
      <c r="G720" t="s">
        <v>793</v>
      </c>
      <c r="H720" t="s">
        <v>57</v>
      </c>
      <c r="I720">
        <v>1.5043743462062517E-2</v>
      </c>
      <c r="J720" t="s">
        <v>6</v>
      </c>
      <c r="L720" t="s">
        <v>794</v>
      </c>
      <c r="M720" t="s">
        <v>57</v>
      </c>
      <c r="N720">
        <v>1.4153270308668451E-2</v>
      </c>
      <c r="O720" t="s">
        <v>6</v>
      </c>
    </row>
    <row r="721" spans="2:15" x14ac:dyDescent="0.45">
      <c r="B721" t="s">
        <v>792</v>
      </c>
      <c r="C721" t="s">
        <v>58</v>
      </c>
      <c r="D721">
        <v>0</v>
      </c>
      <c r="E721" t="s">
        <v>6</v>
      </c>
      <c r="G721" t="s">
        <v>793</v>
      </c>
      <c r="H721" t="s">
        <v>58</v>
      </c>
      <c r="I721">
        <v>5.0069021594453089E-2</v>
      </c>
      <c r="J721" t="s">
        <v>6</v>
      </c>
      <c r="L721" t="s">
        <v>794</v>
      </c>
      <c r="M721" t="s">
        <v>58</v>
      </c>
      <c r="N721">
        <v>3.6393802705002636E-2</v>
      </c>
      <c r="O721" t="s">
        <v>6</v>
      </c>
    </row>
    <row r="722" spans="2:15" x14ac:dyDescent="0.45">
      <c r="B722" t="s">
        <v>792</v>
      </c>
      <c r="C722" t="s">
        <v>59</v>
      </c>
      <c r="D722">
        <v>0</v>
      </c>
      <c r="E722" t="s">
        <v>6</v>
      </c>
      <c r="G722" t="s">
        <v>793</v>
      </c>
      <c r="H722" t="s">
        <v>59</v>
      </c>
      <c r="I722">
        <v>1.9108349916361404E-2</v>
      </c>
      <c r="J722" t="s">
        <v>6</v>
      </c>
      <c r="L722" t="s">
        <v>794</v>
      </c>
      <c r="M722" t="s">
        <v>59</v>
      </c>
      <c r="N722">
        <v>1.4363609446423323E-2</v>
      </c>
      <c r="O722" t="s">
        <v>6</v>
      </c>
    </row>
    <row r="723" spans="2:15" x14ac:dyDescent="0.45">
      <c r="B723" t="s">
        <v>792</v>
      </c>
      <c r="C723" t="s">
        <v>60</v>
      </c>
      <c r="D723">
        <v>0</v>
      </c>
      <c r="E723" t="s">
        <v>6</v>
      </c>
      <c r="G723" t="s">
        <v>793</v>
      </c>
      <c r="H723" t="s">
        <v>60</v>
      </c>
      <c r="I723">
        <v>1.8518348386152007E-2</v>
      </c>
      <c r="J723" t="s">
        <v>6</v>
      </c>
      <c r="L723" t="s">
        <v>794</v>
      </c>
      <c r="M723" t="s">
        <v>60</v>
      </c>
      <c r="N723">
        <v>1.4311879312753172E-2</v>
      </c>
      <c r="O723" t="s">
        <v>6</v>
      </c>
    </row>
    <row r="724" spans="2:15" x14ac:dyDescent="0.45">
      <c r="B724" t="s">
        <v>792</v>
      </c>
      <c r="C724" t="s">
        <v>61</v>
      </c>
      <c r="D724">
        <v>9.8353134335422872E-3</v>
      </c>
      <c r="E724" t="s">
        <v>6</v>
      </c>
      <c r="G724" t="s">
        <v>793</v>
      </c>
      <c r="H724" t="s">
        <v>61</v>
      </c>
      <c r="I724">
        <v>1.7108808071369275E-2</v>
      </c>
      <c r="J724" t="s">
        <v>6</v>
      </c>
      <c r="L724" t="s">
        <v>794</v>
      </c>
      <c r="M724" t="s">
        <v>61</v>
      </c>
      <c r="N724">
        <v>1.4086834265348239E-2</v>
      </c>
      <c r="O724" t="s">
        <v>6</v>
      </c>
    </row>
    <row r="725" spans="2:15" x14ac:dyDescent="0.45">
      <c r="B725" t="s">
        <v>792</v>
      </c>
      <c r="C725" t="s">
        <v>62</v>
      </c>
      <c r="D725">
        <v>3.2134357427741296E-2</v>
      </c>
      <c r="E725" t="s">
        <v>6</v>
      </c>
      <c r="G725" t="s">
        <v>793</v>
      </c>
      <c r="H725" t="s">
        <v>62</v>
      </c>
      <c r="I725">
        <v>1.3217965475818915E-2</v>
      </c>
      <c r="J725" t="s">
        <v>6</v>
      </c>
      <c r="L725" t="s">
        <v>794</v>
      </c>
      <c r="M725" t="s">
        <v>62</v>
      </c>
      <c r="N725">
        <v>1.4296506087184784E-2</v>
      </c>
      <c r="O725" t="s">
        <v>6</v>
      </c>
    </row>
    <row r="726" spans="2:15" x14ac:dyDescent="0.45">
      <c r="B726" t="s">
        <v>792</v>
      </c>
      <c r="C726" t="s">
        <v>63</v>
      </c>
      <c r="D726">
        <v>4.0514439308029004E-2</v>
      </c>
      <c r="E726" t="s">
        <v>6</v>
      </c>
      <c r="G726" t="s">
        <v>793</v>
      </c>
      <c r="H726" t="s">
        <v>63</v>
      </c>
      <c r="I726">
        <v>1.5199173265445036E-2</v>
      </c>
      <c r="J726" t="s">
        <v>6</v>
      </c>
      <c r="L726" t="s">
        <v>794</v>
      </c>
      <c r="M726" t="s">
        <v>63</v>
      </c>
      <c r="N726">
        <v>1.4941843234615311E-2</v>
      </c>
      <c r="O726" t="s">
        <v>6</v>
      </c>
    </row>
    <row r="727" spans="2:15" x14ac:dyDescent="0.45">
      <c r="B727" t="s">
        <v>792</v>
      </c>
      <c r="C727" t="s">
        <v>64</v>
      </c>
      <c r="D727">
        <v>3.317966883159084E-2</v>
      </c>
      <c r="E727" t="s">
        <v>6</v>
      </c>
      <c r="G727" t="s">
        <v>793</v>
      </c>
      <c r="H727" t="s">
        <v>64</v>
      </c>
      <c r="I727">
        <v>1.6505135186019176E-2</v>
      </c>
      <c r="J727" t="s">
        <v>6</v>
      </c>
      <c r="L727" t="s">
        <v>794</v>
      </c>
      <c r="M727" t="s">
        <v>64</v>
      </c>
      <c r="N727">
        <v>1.5603915782481569E-2</v>
      </c>
      <c r="O727" t="s">
        <v>6</v>
      </c>
    </row>
    <row r="728" spans="2:15" x14ac:dyDescent="0.45">
      <c r="B728" t="s">
        <v>792</v>
      </c>
      <c r="C728" t="s">
        <v>65</v>
      </c>
      <c r="D728">
        <v>1.3817814312011335E-2</v>
      </c>
      <c r="E728" t="s">
        <v>6</v>
      </c>
      <c r="G728" t="s">
        <v>793</v>
      </c>
      <c r="H728" t="s">
        <v>65</v>
      </c>
      <c r="I728">
        <v>1.6675962867448817E-2</v>
      </c>
      <c r="J728" t="s">
        <v>6</v>
      </c>
      <c r="L728" t="s">
        <v>794</v>
      </c>
      <c r="M728" t="s">
        <v>65</v>
      </c>
      <c r="N728">
        <v>1.625807378728427E-2</v>
      </c>
      <c r="O728" t="s">
        <v>6</v>
      </c>
    </row>
    <row r="729" spans="2:15" x14ac:dyDescent="0.45">
      <c r="B729" t="s">
        <v>792</v>
      </c>
      <c r="C729" t="s">
        <v>66</v>
      </c>
      <c r="D729">
        <v>0</v>
      </c>
      <c r="E729" t="s">
        <v>6</v>
      </c>
      <c r="G729" t="s">
        <v>793</v>
      </c>
      <c r="H729" t="s">
        <v>66</v>
      </c>
      <c r="I729">
        <v>2.0040005221621447E-2</v>
      </c>
      <c r="J729" t="s">
        <v>6</v>
      </c>
      <c r="L729" t="s">
        <v>794</v>
      </c>
      <c r="M729" t="s">
        <v>66</v>
      </c>
      <c r="N729">
        <v>1.6359839901879808E-2</v>
      </c>
      <c r="O729" t="s">
        <v>6</v>
      </c>
    </row>
    <row r="730" spans="2:15" x14ac:dyDescent="0.45">
      <c r="B730" t="s">
        <v>792</v>
      </c>
      <c r="C730" t="s">
        <v>67</v>
      </c>
      <c r="D730">
        <v>0</v>
      </c>
      <c r="E730" t="s">
        <v>6</v>
      </c>
      <c r="G730" t="s">
        <v>793</v>
      </c>
      <c r="H730" t="s">
        <v>67</v>
      </c>
      <c r="I730">
        <v>3.1849381573329762E-2</v>
      </c>
      <c r="J730" t="s">
        <v>6</v>
      </c>
      <c r="L730" t="s">
        <v>794</v>
      </c>
      <c r="M730" t="s">
        <v>67</v>
      </c>
      <c r="N730">
        <v>2.3853761633074063E-2</v>
      </c>
      <c r="O730" t="s">
        <v>6</v>
      </c>
    </row>
    <row r="731" spans="2:15" x14ac:dyDescent="0.45">
      <c r="B731" t="s">
        <v>795</v>
      </c>
      <c r="C731" t="s">
        <v>5</v>
      </c>
      <c r="D731">
        <v>0</v>
      </c>
      <c r="E731" t="s">
        <v>6</v>
      </c>
      <c r="G731" t="s">
        <v>796</v>
      </c>
      <c r="H731" t="s">
        <v>5</v>
      </c>
      <c r="I731">
        <v>5.0819646235622594E-2</v>
      </c>
      <c r="J731" t="s">
        <v>6</v>
      </c>
      <c r="L731" t="s">
        <v>797</v>
      </c>
      <c r="M731" t="s">
        <v>5</v>
      </c>
      <c r="N731">
        <v>4.40657415047657E-2</v>
      </c>
      <c r="O731" t="s">
        <v>6</v>
      </c>
    </row>
    <row r="732" spans="2:15" x14ac:dyDescent="0.45">
      <c r="B732" t="s">
        <v>795</v>
      </c>
      <c r="C732" t="s">
        <v>9</v>
      </c>
      <c r="D732">
        <v>0</v>
      </c>
      <c r="E732" t="s">
        <v>6</v>
      </c>
      <c r="G732" t="s">
        <v>796</v>
      </c>
      <c r="H732" t="s">
        <v>9</v>
      </c>
      <c r="I732">
        <v>2.0383519092310721E-2</v>
      </c>
      <c r="J732" t="s">
        <v>6</v>
      </c>
      <c r="L732" t="s">
        <v>797</v>
      </c>
      <c r="M732" t="s">
        <v>9</v>
      </c>
      <c r="N732">
        <v>1.651804100109399E-2</v>
      </c>
      <c r="O732" t="s">
        <v>6</v>
      </c>
    </row>
    <row r="733" spans="2:15" x14ac:dyDescent="0.45">
      <c r="B733" t="s">
        <v>795</v>
      </c>
      <c r="C733" t="s">
        <v>10</v>
      </c>
      <c r="D733">
        <v>0</v>
      </c>
      <c r="E733" t="s">
        <v>6</v>
      </c>
      <c r="G733" t="s">
        <v>796</v>
      </c>
      <c r="H733" t="s">
        <v>10</v>
      </c>
      <c r="I733">
        <v>1.9076256866266961E-2</v>
      </c>
      <c r="J733" t="s">
        <v>6</v>
      </c>
      <c r="L733" t="s">
        <v>797</v>
      </c>
      <c r="M733" t="s">
        <v>10</v>
      </c>
      <c r="N733">
        <v>1.5519602912360958E-2</v>
      </c>
      <c r="O733" t="s">
        <v>6</v>
      </c>
    </row>
    <row r="734" spans="2:15" x14ac:dyDescent="0.45">
      <c r="B734" t="s">
        <v>795</v>
      </c>
      <c r="C734" t="s">
        <v>11</v>
      </c>
      <c r="D734">
        <v>6.270881401089539E-3</v>
      </c>
      <c r="E734" t="s">
        <v>6</v>
      </c>
      <c r="G734" t="s">
        <v>796</v>
      </c>
      <c r="H734" t="s">
        <v>11</v>
      </c>
      <c r="I734">
        <v>1.699569688252477E-2</v>
      </c>
      <c r="J734" t="s">
        <v>6</v>
      </c>
      <c r="L734" t="s">
        <v>797</v>
      </c>
      <c r="M734" t="s">
        <v>11</v>
      </c>
      <c r="N734">
        <v>1.3898993814906255E-2</v>
      </c>
      <c r="O734" t="s">
        <v>6</v>
      </c>
    </row>
    <row r="735" spans="2:15" x14ac:dyDescent="0.45">
      <c r="B735" t="s">
        <v>795</v>
      </c>
      <c r="C735" t="s">
        <v>12</v>
      </c>
      <c r="D735">
        <v>2.770766296008563E-2</v>
      </c>
      <c r="E735" t="s">
        <v>6</v>
      </c>
      <c r="G735" t="s">
        <v>796</v>
      </c>
      <c r="H735" t="s">
        <v>12</v>
      </c>
      <c r="I735">
        <v>1.6728877710209412E-2</v>
      </c>
      <c r="J735" t="s">
        <v>6</v>
      </c>
      <c r="L735" t="s">
        <v>797</v>
      </c>
      <c r="M735" t="s">
        <v>12</v>
      </c>
      <c r="N735">
        <v>1.2616337690355143E-2</v>
      </c>
      <c r="O735" t="s">
        <v>6</v>
      </c>
    </row>
    <row r="736" spans="2:15" x14ac:dyDescent="0.45">
      <c r="B736" t="s">
        <v>795</v>
      </c>
      <c r="C736" t="s">
        <v>13</v>
      </c>
      <c r="D736">
        <v>3.9107115418706637E-2</v>
      </c>
      <c r="E736" t="s">
        <v>6</v>
      </c>
      <c r="G736" t="s">
        <v>796</v>
      </c>
      <c r="H736" t="s">
        <v>13</v>
      </c>
      <c r="I736">
        <v>2.0892469508420677E-2</v>
      </c>
      <c r="J736" t="s">
        <v>6</v>
      </c>
      <c r="L736" t="s">
        <v>797</v>
      </c>
      <c r="M736" t="s">
        <v>13</v>
      </c>
      <c r="N736">
        <v>1.2917870220237467E-2</v>
      </c>
      <c r="O736" t="s">
        <v>6</v>
      </c>
    </row>
    <row r="737" spans="2:15" x14ac:dyDescent="0.45">
      <c r="B737" t="s">
        <v>795</v>
      </c>
      <c r="C737" t="s">
        <v>14</v>
      </c>
      <c r="D737">
        <v>3.5439247349270064E-2</v>
      </c>
      <c r="E737" t="s">
        <v>6</v>
      </c>
      <c r="G737" t="s">
        <v>796</v>
      </c>
      <c r="H737" t="s">
        <v>14</v>
      </c>
      <c r="I737">
        <v>2.0946555276498968E-2</v>
      </c>
      <c r="J737" t="s">
        <v>6</v>
      </c>
      <c r="L737" t="s">
        <v>797</v>
      </c>
      <c r="M737" t="s">
        <v>14</v>
      </c>
      <c r="N737">
        <v>1.406201796952062E-2</v>
      </c>
      <c r="O737" t="s">
        <v>6</v>
      </c>
    </row>
    <row r="738" spans="2:15" x14ac:dyDescent="0.45">
      <c r="B738" t="s">
        <v>795</v>
      </c>
      <c r="C738" t="s">
        <v>15</v>
      </c>
      <c r="D738">
        <v>1.9298611256780826E-2</v>
      </c>
      <c r="E738" t="s">
        <v>6</v>
      </c>
      <c r="G738" t="s">
        <v>796</v>
      </c>
      <c r="H738" t="s">
        <v>15</v>
      </c>
      <c r="I738">
        <v>1.97348748976519E-2</v>
      </c>
      <c r="J738" t="s">
        <v>6</v>
      </c>
      <c r="L738" t="s">
        <v>797</v>
      </c>
      <c r="M738" t="s">
        <v>15</v>
      </c>
      <c r="N738">
        <v>1.5734573092871317E-2</v>
      </c>
      <c r="O738" t="s">
        <v>6</v>
      </c>
    </row>
    <row r="739" spans="2:15" x14ac:dyDescent="0.45">
      <c r="B739" t="s">
        <v>795</v>
      </c>
      <c r="C739" t="s">
        <v>16</v>
      </c>
      <c r="D739">
        <v>1.7769965572691495E-3</v>
      </c>
      <c r="E739" t="s">
        <v>6</v>
      </c>
      <c r="G739" t="s">
        <v>796</v>
      </c>
      <c r="H739" t="s">
        <v>16</v>
      </c>
      <c r="I739">
        <v>2.0065286492248306E-2</v>
      </c>
      <c r="J739" t="s">
        <v>6</v>
      </c>
      <c r="L739" t="s">
        <v>797</v>
      </c>
      <c r="M739" t="s">
        <v>16</v>
      </c>
      <c r="N739">
        <v>1.7327950786910493E-2</v>
      </c>
      <c r="O739" t="s">
        <v>6</v>
      </c>
    </row>
    <row r="740" spans="2:15" x14ac:dyDescent="0.45">
      <c r="B740" t="s">
        <v>795</v>
      </c>
      <c r="C740" t="s">
        <v>17</v>
      </c>
      <c r="D740">
        <v>0</v>
      </c>
      <c r="E740" t="s">
        <v>6</v>
      </c>
      <c r="G740" t="s">
        <v>796</v>
      </c>
      <c r="H740" t="s">
        <v>17</v>
      </c>
      <c r="I740">
        <v>3.1014995462157278E-2</v>
      </c>
      <c r="J740" t="s">
        <v>6</v>
      </c>
      <c r="L740" t="s">
        <v>797</v>
      </c>
      <c r="M740" t="s">
        <v>17</v>
      </c>
      <c r="N740">
        <v>2.7541856071832252E-2</v>
      </c>
      <c r="O740" t="s">
        <v>6</v>
      </c>
    </row>
    <row r="741" spans="2:15" x14ac:dyDescent="0.45">
      <c r="B741" t="s">
        <v>795</v>
      </c>
      <c r="C741" t="s">
        <v>18</v>
      </c>
      <c r="D741">
        <v>0</v>
      </c>
      <c r="E741" t="s">
        <v>6</v>
      </c>
      <c r="G741" t="s">
        <v>796</v>
      </c>
      <c r="H741" t="s">
        <v>18</v>
      </c>
      <c r="I741">
        <v>4.8524363872509968E-2</v>
      </c>
      <c r="J741" t="s">
        <v>6</v>
      </c>
      <c r="L741" t="s">
        <v>797</v>
      </c>
      <c r="M741" t="s">
        <v>18</v>
      </c>
      <c r="N741">
        <v>5.1326777007320204E-2</v>
      </c>
      <c r="O741" t="s">
        <v>6</v>
      </c>
    </row>
    <row r="742" spans="2:15" x14ac:dyDescent="0.45">
      <c r="B742" t="s">
        <v>795</v>
      </c>
      <c r="C742" t="s">
        <v>19</v>
      </c>
      <c r="D742">
        <v>0</v>
      </c>
      <c r="E742" t="s">
        <v>6</v>
      </c>
      <c r="G742" t="s">
        <v>796</v>
      </c>
      <c r="H742" t="s">
        <v>19</v>
      </c>
      <c r="I742">
        <v>1.7119890814839087E-2</v>
      </c>
      <c r="J742" t="s">
        <v>6</v>
      </c>
      <c r="L742" t="s">
        <v>797</v>
      </c>
      <c r="M742" t="s">
        <v>19</v>
      </c>
      <c r="N742">
        <v>1.9572334394561644E-2</v>
      </c>
      <c r="O742" t="s">
        <v>6</v>
      </c>
    </row>
    <row r="743" spans="2:15" x14ac:dyDescent="0.45">
      <c r="B743" t="s">
        <v>795</v>
      </c>
      <c r="C743" t="s">
        <v>20</v>
      </c>
      <c r="D743">
        <v>5.5065448568823326E-4</v>
      </c>
      <c r="E743" t="s">
        <v>6</v>
      </c>
      <c r="G743" t="s">
        <v>796</v>
      </c>
      <c r="H743" t="s">
        <v>20</v>
      </c>
      <c r="I743">
        <v>1.6481548769553201E-2</v>
      </c>
      <c r="J743" t="s">
        <v>6</v>
      </c>
      <c r="L743" t="s">
        <v>797</v>
      </c>
      <c r="M743" t="s">
        <v>20</v>
      </c>
      <c r="N743">
        <v>1.8460754577214095E-2</v>
      </c>
      <c r="O743" t="s">
        <v>6</v>
      </c>
    </row>
    <row r="744" spans="2:15" x14ac:dyDescent="0.45">
      <c r="B744" t="s">
        <v>795</v>
      </c>
      <c r="C744" t="s">
        <v>21</v>
      </c>
      <c r="D744">
        <v>1.4875133806604915E-2</v>
      </c>
      <c r="E744" t="s">
        <v>6</v>
      </c>
      <c r="G744" t="s">
        <v>796</v>
      </c>
      <c r="H744" t="s">
        <v>21</v>
      </c>
      <c r="I744">
        <v>1.6615925135216068E-2</v>
      </c>
      <c r="J744" t="s">
        <v>6</v>
      </c>
      <c r="L744" t="s">
        <v>797</v>
      </c>
      <c r="M744" t="s">
        <v>21</v>
      </c>
      <c r="N744">
        <v>1.7017676726928228E-2</v>
      </c>
      <c r="O744" t="s">
        <v>6</v>
      </c>
    </row>
    <row r="745" spans="2:15" x14ac:dyDescent="0.45">
      <c r="B745" t="s">
        <v>795</v>
      </c>
      <c r="C745" t="s">
        <v>22</v>
      </c>
      <c r="D745">
        <v>3.4178725256608658E-2</v>
      </c>
      <c r="E745" t="s">
        <v>6</v>
      </c>
      <c r="G745" t="s">
        <v>796</v>
      </c>
      <c r="H745" t="s">
        <v>22</v>
      </c>
      <c r="I745">
        <v>1.9591696652237457E-2</v>
      </c>
      <c r="J745" t="s">
        <v>6</v>
      </c>
      <c r="L745" t="s">
        <v>797</v>
      </c>
      <c r="M745" t="s">
        <v>22</v>
      </c>
      <c r="N745">
        <v>1.7100016555316806E-2</v>
      </c>
      <c r="O745" t="s">
        <v>6</v>
      </c>
    </row>
    <row r="746" spans="2:15" x14ac:dyDescent="0.45">
      <c r="B746" t="s">
        <v>795</v>
      </c>
      <c r="C746" t="s">
        <v>23</v>
      </c>
      <c r="D746">
        <v>4.238383882632555E-2</v>
      </c>
      <c r="E746" t="s">
        <v>6</v>
      </c>
      <c r="G746" t="s">
        <v>796</v>
      </c>
      <c r="H746" t="s">
        <v>23</v>
      </c>
      <c r="I746">
        <v>2.3354161483056166E-2</v>
      </c>
      <c r="J746" t="s">
        <v>6</v>
      </c>
      <c r="L746" t="s">
        <v>797</v>
      </c>
      <c r="M746" t="s">
        <v>23</v>
      </c>
      <c r="N746">
        <v>2.0405600395434102E-2</v>
      </c>
      <c r="O746" t="s">
        <v>6</v>
      </c>
    </row>
    <row r="747" spans="2:15" x14ac:dyDescent="0.45">
      <c r="B747" t="s">
        <v>795</v>
      </c>
      <c r="C747" t="s">
        <v>24</v>
      </c>
      <c r="D747">
        <v>3.8891058526048045E-2</v>
      </c>
      <c r="E747" t="s">
        <v>6</v>
      </c>
      <c r="G747" t="s">
        <v>796</v>
      </c>
      <c r="H747" t="s">
        <v>24</v>
      </c>
      <c r="I747">
        <v>2.5754101457864335E-2</v>
      </c>
      <c r="J747" t="s">
        <v>6</v>
      </c>
      <c r="L747" t="s">
        <v>797</v>
      </c>
      <c r="M747" t="s">
        <v>24</v>
      </c>
      <c r="N747">
        <v>2.3292991009609271E-2</v>
      </c>
      <c r="O747" t="s">
        <v>6</v>
      </c>
    </row>
    <row r="748" spans="2:15" x14ac:dyDescent="0.45">
      <c r="B748" t="s">
        <v>795</v>
      </c>
      <c r="C748" t="s">
        <v>25</v>
      </c>
      <c r="D748">
        <v>2.408891247807152E-2</v>
      </c>
      <c r="E748" t="s">
        <v>6</v>
      </c>
      <c r="G748" t="s">
        <v>796</v>
      </c>
      <c r="H748" t="s">
        <v>25</v>
      </c>
      <c r="I748">
        <v>2.4914551940482178E-2</v>
      </c>
      <c r="J748" t="s">
        <v>6</v>
      </c>
      <c r="L748" t="s">
        <v>797</v>
      </c>
      <c r="M748" t="s">
        <v>25</v>
      </c>
      <c r="N748">
        <v>2.3414575274550719E-2</v>
      </c>
      <c r="O748" t="s">
        <v>6</v>
      </c>
    </row>
    <row r="749" spans="2:15" x14ac:dyDescent="0.45">
      <c r="B749" t="s">
        <v>795</v>
      </c>
      <c r="C749" t="s">
        <v>26</v>
      </c>
      <c r="D749">
        <v>4.591101065230559E-3</v>
      </c>
      <c r="E749" t="s">
        <v>6</v>
      </c>
      <c r="G749" t="s">
        <v>796</v>
      </c>
      <c r="H749" t="s">
        <v>26</v>
      </c>
      <c r="I749">
        <v>2.2148017074040099E-2</v>
      </c>
      <c r="J749" t="s">
        <v>6</v>
      </c>
      <c r="L749" t="s">
        <v>797</v>
      </c>
      <c r="M749" t="s">
        <v>26</v>
      </c>
      <c r="N749">
        <v>2.2248105164818517E-2</v>
      </c>
      <c r="O749" t="s">
        <v>6</v>
      </c>
    </row>
    <row r="750" spans="2:15" x14ac:dyDescent="0.45">
      <c r="B750" t="s">
        <v>795</v>
      </c>
      <c r="C750" t="s">
        <v>27</v>
      </c>
      <c r="D750">
        <v>0</v>
      </c>
      <c r="E750" t="s">
        <v>6</v>
      </c>
      <c r="G750" t="s">
        <v>796</v>
      </c>
      <c r="H750" t="s">
        <v>27</v>
      </c>
      <c r="I750">
        <v>3.1481499545614404E-2</v>
      </c>
      <c r="J750" t="s">
        <v>6</v>
      </c>
      <c r="L750" t="s">
        <v>797</v>
      </c>
      <c r="M750" t="s">
        <v>27</v>
      </c>
      <c r="N750">
        <v>3.0979983437922479E-2</v>
      </c>
      <c r="O750" t="s">
        <v>6</v>
      </c>
    </row>
    <row r="751" spans="2:15" x14ac:dyDescent="0.45">
      <c r="B751" t="s">
        <v>795</v>
      </c>
      <c r="C751" t="s">
        <v>28</v>
      </c>
      <c r="D751">
        <v>0</v>
      </c>
      <c r="E751" t="s">
        <v>6</v>
      </c>
      <c r="G751" t="s">
        <v>796</v>
      </c>
      <c r="H751" t="s">
        <v>28</v>
      </c>
      <c r="I751">
        <v>2.4909009989009804E-2</v>
      </c>
      <c r="J751" t="s">
        <v>6</v>
      </c>
      <c r="L751" t="s">
        <v>797</v>
      </c>
      <c r="M751" t="s">
        <v>28</v>
      </c>
      <c r="N751">
        <v>4.1338171670591291E-2</v>
      </c>
      <c r="O751" t="s">
        <v>6</v>
      </c>
    </row>
    <row r="752" spans="2:15" x14ac:dyDescent="0.45">
      <c r="B752" t="s">
        <v>795</v>
      </c>
      <c r="C752" t="s">
        <v>29</v>
      </c>
      <c r="D752">
        <v>0</v>
      </c>
      <c r="E752" t="s">
        <v>6</v>
      </c>
      <c r="G752" t="s">
        <v>796</v>
      </c>
      <c r="H752" t="s">
        <v>29</v>
      </c>
      <c r="I752">
        <v>7.434773792147107E-3</v>
      </c>
      <c r="J752" t="s">
        <v>6</v>
      </c>
      <c r="L752" t="s">
        <v>797</v>
      </c>
      <c r="M752" t="s">
        <v>29</v>
      </c>
      <c r="N752">
        <v>1.2926416470086915E-2</v>
      </c>
      <c r="O752" t="s">
        <v>6</v>
      </c>
    </row>
    <row r="753" spans="2:15" x14ac:dyDescent="0.45">
      <c r="B753" t="s">
        <v>795</v>
      </c>
      <c r="C753" t="s">
        <v>30</v>
      </c>
      <c r="D753">
        <v>2.7622756294357299E-3</v>
      </c>
      <c r="E753" t="s">
        <v>6</v>
      </c>
      <c r="G753" t="s">
        <v>796</v>
      </c>
      <c r="H753" t="s">
        <v>30</v>
      </c>
      <c r="I753">
        <v>6.048946481496194E-3</v>
      </c>
      <c r="J753" t="s">
        <v>6</v>
      </c>
      <c r="L753" t="s">
        <v>797</v>
      </c>
      <c r="M753" t="s">
        <v>30</v>
      </c>
      <c r="N753">
        <v>1.0211042709531831E-2</v>
      </c>
      <c r="O753" t="s">
        <v>6</v>
      </c>
    </row>
    <row r="754" spans="2:15" x14ac:dyDescent="0.45">
      <c r="B754" t="s">
        <v>795</v>
      </c>
      <c r="C754" t="s">
        <v>31</v>
      </c>
      <c r="D754">
        <v>2.3423264268915635E-2</v>
      </c>
      <c r="E754" t="s">
        <v>6</v>
      </c>
      <c r="G754" t="s">
        <v>796</v>
      </c>
      <c r="H754" t="s">
        <v>31</v>
      </c>
      <c r="I754">
        <v>5.3588437564578524E-3</v>
      </c>
      <c r="J754" t="s">
        <v>6</v>
      </c>
      <c r="L754" t="s">
        <v>797</v>
      </c>
      <c r="M754" t="s">
        <v>31</v>
      </c>
      <c r="N754">
        <v>6.374329934800812E-3</v>
      </c>
      <c r="O754" t="s">
        <v>6</v>
      </c>
    </row>
    <row r="755" spans="2:15" x14ac:dyDescent="0.45">
      <c r="B755" t="s">
        <v>795</v>
      </c>
      <c r="C755" t="s">
        <v>32</v>
      </c>
      <c r="D755">
        <v>4.2482239303397798E-2</v>
      </c>
      <c r="E755" t="s">
        <v>6</v>
      </c>
      <c r="G755" t="s">
        <v>796</v>
      </c>
      <c r="H755" t="s">
        <v>32</v>
      </c>
      <c r="I755">
        <v>5.6235130669346697E-3</v>
      </c>
      <c r="J755" t="s">
        <v>6</v>
      </c>
      <c r="L755" t="s">
        <v>797</v>
      </c>
      <c r="M755" t="s">
        <v>32</v>
      </c>
      <c r="N755">
        <v>5.2666453114853665E-3</v>
      </c>
      <c r="O755" t="s">
        <v>6</v>
      </c>
    </row>
    <row r="756" spans="2:15" x14ac:dyDescent="0.45">
      <c r="B756" t="s">
        <v>795</v>
      </c>
      <c r="C756" t="s">
        <v>33</v>
      </c>
      <c r="D756">
        <v>4.9524581183379421E-2</v>
      </c>
      <c r="E756" t="s">
        <v>6</v>
      </c>
      <c r="G756" t="s">
        <v>796</v>
      </c>
      <c r="H756" t="s">
        <v>33</v>
      </c>
      <c r="I756">
        <v>7.8349247843258873E-3</v>
      </c>
      <c r="J756" t="s">
        <v>6</v>
      </c>
      <c r="L756" t="s">
        <v>797</v>
      </c>
      <c r="M756" t="s">
        <v>33</v>
      </c>
      <c r="N756">
        <v>1.0065999292910233E-2</v>
      </c>
      <c r="O756" t="s">
        <v>6</v>
      </c>
    </row>
    <row r="757" spans="2:15" x14ac:dyDescent="0.45">
      <c r="B757" t="s">
        <v>795</v>
      </c>
      <c r="C757" t="s">
        <v>34</v>
      </c>
      <c r="D757">
        <v>4.5619275137550548E-2</v>
      </c>
      <c r="E757" t="s">
        <v>6</v>
      </c>
      <c r="G757" t="s">
        <v>796</v>
      </c>
      <c r="H757" t="s">
        <v>34</v>
      </c>
      <c r="I757">
        <v>9.8630147282722565E-3</v>
      </c>
      <c r="J757" t="s">
        <v>6</v>
      </c>
      <c r="L757" t="s">
        <v>797</v>
      </c>
      <c r="M757" t="s">
        <v>34</v>
      </c>
      <c r="N757">
        <v>1.7148859911031922E-2</v>
      </c>
      <c r="O757" t="s">
        <v>6</v>
      </c>
    </row>
    <row r="758" spans="2:15" x14ac:dyDescent="0.45">
      <c r="B758" t="s">
        <v>795</v>
      </c>
      <c r="C758" t="s">
        <v>35</v>
      </c>
      <c r="D758">
        <v>3.0445932679385262E-2</v>
      </c>
      <c r="E758" t="s">
        <v>6</v>
      </c>
      <c r="G758" t="s">
        <v>796</v>
      </c>
      <c r="H758" t="s">
        <v>35</v>
      </c>
      <c r="I758">
        <v>1.1195098348683997E-2</v>
      </c>
      <c r="J758" t="s">
        <v>6</v>
      </c>
      <c r="L758" t="s">
        <v>797</v>
      </c>
      <c r="M758" t="s">
        <v>35</v>
      </c>
      <c r="N758">
        <v>2.0364013755688391E-2</v>
      </c>
      <c r="O758" t="s">
        <v>6</v>
      </c>
    </row>
    <row r="759" spans="2:15" x14ac:dyDescent="0.45">
      <c r="B759" t="s">
        <v>795</v>
      </c>
      <c r="C759" t="s">
        <v>36</v>
      </c>
      <c r="D759">
        <v>8.3120470734136843E-3</v>
      </c>
      <c r="E759" t="s">
        <v>6</v>
      </c>
      <c r="G759" t="s">
        <v>796</v>
      </c>
      <c r="H759" t="s">
        <v>36</v>
      </c>
      <c r="I759">
        <v>1.1601091158301843E-2</v>
      </c>
      <c r="J759" t="s">
        <v>6</v>
      </c>
      <c r="L759" t="s">
        <v>797</v>
      </c>
      <c r="M759" t="s">
        <v>36</v>
      </c>
      <c r="N759">
        <v>2.0293915728470117E-2</v>
      </c>
      <c r="O759" t="s">
        <v>6</v>
      </c>
    </row>
    <row r="760" spans="2:15" x14ac:dyDescent="0.45">
      <c r="B760" t="s">
        <v>795</v>
      </c>
      <c r="C760" t="s">
        <v>37</v>
      </c>
      <c r="D760">
        <v>6.6922907653305591E-5</v>
      </c>
      <c r="E760" t="s">
        <v>6</v>
      </c>
      <c r="G760" t="s">
        <v>796</v>
      </c>
      <c r="H760" t="s">
        <v>37</v>
      </c>
      <c r="I760">
        <v>2.1077396104654304E-2</v>
      </c>
      <c r="J760" t="s">
        <v>6</v>
      </c>
      <c r="L760" t="s">
        <v>797</v>
      </c>
      <c r="M760" t="s">
        <v>37</v>
      </c>
      <c r="N760">
        <v>2.7929958040970371E-2</v>
      </c>
      <c r="O760" t="s">
        <v>6</v>
      </c>
    </row>
    <row r="761" spans="2:15" x14ac:dyDescent="0.45">
      <c r="B761" t="s">
        <v>795</v>
      </c>
      <c r="C761" t="s">
        <v>38</v>
      </c>
      <c r="D761">
        <v>0</v>
      </c>
      <c r="E761" t="s">
        <v>6</v>
      </c>
      <c r="G761" t="s">
        <v>796</v>
      </c>
      <c r="H761" t="s">
        <v>38</v>
      </c>
      <c r="I761">
        <v>2.4812138177127175E-2</v>
      </c>
      <c r="J761" t="s">
        <v>6</v>
      </c>
      <c r="L761" t="s">
        <v>797</v>
      </c>
      <c r="M761" t="s">
        <v>38</v>
      </c>
      <c r="N761">
        <v>2.4334691561211208E-2</v>
      </c>
      <c r="O761" t="s">
        <v>6</v>
      </c>
    </row>
    <row r="762" spans="2:15" x14ac:dyDescent="0.45">
      <c r="B762" t="s">
        <v>795</v>
      </c>
      <c r="C762" t="s">
        <v>39</v>
      </c>
      <c r="D762">
        <v>0</v>
      </c>
      <c r="E762" t="s">
        <v>6</v>
      </c>
      <c r="G762" t="s">
        <v>796</v>
      </c>
      <c r="H762" t="s">
        <v>39</v>
      </c>
      <c r="I762">
        <v>6.7562322471393221E-3</v>
      </c>
      <c r="J762" t="s">
        <v>6</v>
      </c>
      <c r="L762" t="s">
        <v>797</v>
      </c>
      <c r="M762" t="s">
        <v>39</v>
      </c>
      <c r="N762">
        <v>7.9748479587802325E-3</v>
      </c>
      <c r="O762" t="s">
        <v>6</v>
      </c>
    </row>
    <row r="763" spans="2:15" x14ac:dyDescent="0.45">
      <c r="B763" t="s">
        <v>795</v>
      </c>
      <c r="C763" t="s">
        <v>40</v>
      </c>
      <c r="D763">
        <v>1.6072933377269938E-3</v>
      </c>
      <c r="E763" t="s">
        <v>6</v>
      </c>
      <c r="G763" t="s">
        <v>796</v>
      </c>
      <c r="H763" t="s">
        <v>40</v>
      </c>
      <c r="I763">
        <v>4.8364880625500917E-3</v>
      </c>
      <c r="J763" t="s">
        <v>6</v>
      </c>
      <c r="L763" t="s">
        <v>797</v>
      </c>
      <c r="M763" t="s">
        <v>40</v>
      </c>
      <c r="N763">
        <v>6.0592298383789073E-3</v>
      </c>
      <c r="O763" t="s">
        <v>6</v>
      </c>
    </row>
    <row r="764" spans="2:15" x14ac:dyDescent="0.45">
      <c r="B764" t="s">
        <v>795</v>
      </c>
      <c r="C764" t="s">
        <v>41</v>
      </c>
      <c r="D764">
        <v>2.2114028471937729E-2</v>
      </c>
      <c r="E764" t="s">
        <v>6</v>
      </c>
      <c r="G764" t="s">
        <v>796</v>
      </c>
      <c r="H764" t="s">
        <v>41</v>
      </c>
      <c r="I764">
        <v>2.5968948565944223E-3</v>
      </c>
      <c r="J764" t="s">
        <v>6</v>
      </c>
      <c r="L764" t="s">
        <v>797</v>
      </c>
      <c r="M764" t="s">
        <v>41</v>
      </c>
      <c r="N764">
        <v>3.6478263191880053E-3</v>
      </c>
      <c r="O764" t="s">
        <v>6</v>
      </c>
    </row>
    <row r="765" spans="2:15" x14ac:dyDescent="0.45">
      <c r="B765" t="s">
        <v>795</v>
      </c>
      <c r="C765" t="s">
        <v>42</v>
      </c>
      <c r="D765">
        <v>4.3930643644076811E-2</v>
      </c>
      <c r="E765" t="s">
        <v>6</v>
      </c>
      <c r="G765" t="s">
        <v>796</v>
      </c>
      <c r="H765" t="s">
        <v>42</v>
      </c>
      <c r="I765">
        <v>2.5743181019057702E-3</v>
      </c>
      <c r="J765" t="s">
        <v>6</v>
      </c>
      <c r="L765" t="s">
        <v>797</v>
      </c>
      <c r="M765" t="s">
        <v>42</v>
      </c>
      <c r="N765">
        <v>2.8453996238993612E-3</v>
      </c>
      <c r="O765" t="s">
        <v>6</v>
      </c>
    </row>
    <row r="766" spans="2:15" x14ac:dyDescent="0.45">
      <c r="B766" t="s">
        <v>795</v>
      </c>
      <c r="C766" t="s">
        <v>43</v>
      </c>
      <c r="D766">
        <v>5.3468301324940584E-2</v>
      </c>
      <c r="E766" t="s">
        <v>6</v>
      </c>
      <c r="G766" t="s">
        <v>796</v>
      </c>
      <c r="H766" t="s">
        <v>43</v>
      </c>
      <c r="I766">
        <v>4.3731636977541316E-3</v>
      </c>
      <c r="J766" t="s">
        <v>6</v>
      </c>
      <c r="L766" t="s">
        <v>797</v>
      </c>
      <c r="M766" t="s">
        <v>43</v>
      </c>
      <c r="N766">
        <v>5.4427800860503989E-3</v>
      </c>
      <c r="O766" t="s">
        <v>6</v>
      </c>
    </row>
    <row r="767" spans="2:15" x14ac:dyDescent="0.45">
      <c r="B767" t="s">
        <v>795</v>
      </c>
      <c r="C767" t="s">
        <v>44</v>
      </c>
      <c r="D767">
        <v>4.9685639046825839E-2</v>
      </c>
      <c r="E767" t="s">
        <v>6</v>
      </c>
      <c r="G767" t="s">
        <v>796</v>
      </c>
      <c r="H767" t="s">
        <v>44</v>
      </c>
      <c r="I767">
        <v>6.1361757112599032E-3</v>
      </c>
      <c r="J767" t="s">
        <v>6</v>
      </c>
      <c r="L767" t="s">
        <v>797</v>
      </c>
      <c r="M767" t="s">
        <v>44</v>
      </c>
      <c r="N767">
        <v>1.0273421664332736E-2</v>
      </c>
      <c r="O767" t="s">
        <v>6</v>
      </c>
    </row>
    <row r="768" spans="2:15" x14ac:dyDescent="0.45">
      <c r="B768" t="s">
        <v>795</v>
      </c>
      <c r="C768" t="s">
        <v>45</v>
      </c>
      <c r="D768">
        <v>3.3626169424054095E-2</v>
      </c>
      <c r="E768" t="s">
        <v>6</v>
      </c>
      <c r="G768" t="s">
        <v>796</v>
      </c>
      <c r="H768" t="s">
        <v>45</v>
      </c>
      <c r="I768">
        <v>7.869639195202744E-3</v>
      </c>
      <c r="J768" t="s">
        <v>6</v>
      </c>
      <c r="L768" t="s">
        <v>797</v>
      </c>
      <c r="M768" t="s">
        <v>45</v>
      </c>
      <c r="N768">
        <v>1.3698019298735434E-2</v>
      </c>
      <c r="O768" t="s">
        <v>6</v>
      </c>
    </row>
    <row r="769" spans="2:15" x14ac:dyDescent="0.45">
      <c r="B769" t="s">
        <v>795</v>
      </c>
      <c r="C769" t="s">
        <v>46</v>
      </c>
      <c r="D769">
        <v>9.0600422662021549E-3</v>
      </c>
      <c r="E769" t="s">
        <v>6</v>
      </c>
      <c r="G769" t="s">
        <v>796</v>
      </c>
      <c r="H769" t="s">
        <v>46</v>
      </c>
      <c r="I769">
        <v>1.0293800331008369E-2</v>
      </c>
      <c r="J769" t="s">
        <v>6</v>
      </c>
      <c r="L769" t="s">
        <v>797</v>
      </c>
      <c r="M769" t="s">
        <v>46</v>
      </c>
      <c r="N769">
        <v>1.4279643582687662E-2</v>
      </c>
      <c r="O769" t="s">
        <v>6</v>
      </c>
    </row>
    <row r="770" spans="2:15" x14ac:dyDescent="0.45">
      <c r="B770" t="s">
        <v>795</v>
      </c>
      <c r="C770" t="s">
        <v>47</v>
      </c>
      <c r="D770">
        <v>4.9647102821486826E-5</v>
      </c>
      <c r="E770" t="s">
        <v>6</v>
      </c>
      <c r="G770" t="s">
        <v>796</v>
      </c>
      <c r="H770" t="s">
        <v>47</v>
      </c>
      <c r="I770">
        <v>2.2261542123926586E-2</v>
      </c>
      <c r="J770" t="s">
        <v>6</v>
      </c>
      <c r="L770" t="s">
        <v>797</v>
      </c>
      <c r="M770" t="s">
        <v>47</v>
      </c>
      <c r="N770">
        <v>1.8684818193920625E-2</v>
      </c>
      <c r="O770" t="s">
        <v>6</v>
      </c>
    </row>
    <row r="771" spans="2:15" x14ac:dyDescent="0.45">
      <c r="B771" t="s">
        <v>795</v>
      </c>
      <c r="C771" t="s">
        <v>48</v>
      </c>
      <c r="D771">
        <v>0</v>
      </c>
      <c r="E771" t="s">
        <v>6</v>
      </c>
      <c r="G771" t="s">
        <v>796</v>
      </c>
      <c r="H771" t="s">
        <v>48</v>
      </c>
      <c r="I771">
        <v>2.4543940587251234E-2</v>
      </c>
      <c r="J771" t="s">
        <v>6</v>
      </c>
      <c r="L771" t="s">
        <v>797</v>
      </c>
      <c r="M771" t="s">
        <v>48</v>
      </c>
      <c r="N771">
        <v>2.170794885578883E-2</v>
      </c>
      <c r="O771" t="s">
        <v>6</v>
      </c>
    </row>
    <row r="772" spans="2:15" x14ac:dyDescent="0.45">
      <c r="B772" t="s">
        <v>795</v>
      </c>
      <c r="C772" t="s">
        <v>49</v>
      </c>
      <c r="D772">
        <v>0</v>
      </c>
      <c r="E772" t="s">
        <v>6</v>
      </c>
      <c r="G772" t="s">
        <v>796</v>
      </c>
      <c r="H772" t="s">
        <v>49</v>
      </c>
      <c r="I772">
        <v>8.7373919698502684E-3</v>
      </c>
      <c r="J772" t="s">
        <v>6</v>
      </c>
      <c r="L772" t="s">
        <v>797</v>
      </c>
      <c r="M772" t="s">
        <v>49</v>
      </c>
      <c r="N772">
        <v>8.0193875323365232E-3</v>
      </c>
      <c r="O772" t="s">
        <v>6</v>
      </c>
    </row>
    <row r="773" spans="2:15" x14ac:dyDescent="0.45">
      <c r="B773" t="s">
        <v>795</v>
      </c>
      <c r="C773" t="s">
        <v>50</v>
      </c>
      <c r="D773">
        <v>2.8485012037000282E-4</v>
      </c>
      <c r="E773" t="s">
        <v>6</v>
      </c>
      <c r="G773" t="s">
        <v>796</v>
      </c>
      <c r="H773" t="s">
        <v>50</v>
      </c>
      <c r="I773">
        <v>8.5105012711336799E-3</v>
      </c>
      <c r="J773" t="s">
        <v>6</v>
      </c>
      <c r="L773" t="s">
        <v>797</v>
      </c>
      <c r="M773" t="s">
        <v>50</v>
      </c>
      <c r="N773">
        <v>8.159415174324636E-3</v>
      </c>
      <c r="O773" t="s">
        <v>6</v>
      </c>
    </row>
    <row r="774" spans="2:15" x14ac:dyDescent="0.45">
      <c r="B774" t="s">
        <v>795</v>
      </c>
      <c r="C774" t="s">
        <v>51</v>
      </c>
      <c r="D774">
        <v>1.5900821211294939E-2</v>
      </c>
      <c r="E774" t="s">
        <v>6</v>
      </c>
      <c r="G774" t="s">
        <v>796</v>
      </c>
      <c r="H774" t="s">
        <v>51</v>
      </c>
      <c r="I774">
        <v>6.7072911749967868E-3</v>
      </c>
      <c r="J774" t="s">
        <v>6</v>
      </c>
      <c r="L774" t="s">
        <v>797</v>
      </c>
      <c r="M774" t="s">
        <v>51</v>
      </c>
      <c r="N774">
        <v>7.8571731696995273E-3</v>
      </c>
      <c r="O774" t="s">
        <v>6</v>
      </c>
    </row>
    <row r="775" spans="2:15" x14ac:dyDescent="0.45">
      <c r="B775" t="s">
        <v>795</v>
      </c>
      <c r="C775" t="s">
        <v>52</v>
      </c>
      <c r="D775">
        <v>3.6706814007289826E-2</v>
      </c>
      <c r="E775" t="s">
        <v>6</v>
      </c>
      <c r="G775" t="s">
        <v>796</v>
      </c>
      <c r="H775" t="s">
        <v>52</v>
      </c>
      <c r="I775">
        <v>6.6524070365393973E-3</v>
      </c>
      <c r="J775" t="s">
        <v>6</v>
      </c>
      <c r="L775" t="s">
        <v>797</v>
      </c>
      <c r="M775" t="s">
        <v>52</v>
      </c>
      <c r="N775">
        <v>8.0576783605524737E-3</v>
      </c>
      <c r="O775" t="s">
        <v>6</v>
      </c>
    </row>
    <row r="776" spans="2:15" x14ac:dyDescent="0.45">
      <c r="B776" t="s">
        <v>795</v>
      </c>
      <c r="C776" t="s">
        <v>53</v>
      </c>
      <c r="D776">
        <v>4.5231833082140328E-2</v>
      </c>
      <c r="E776" t="s">
        <v>6</v>
      </c>
      <c r="G776" t="s">
        <v>796</v>
      </c>
      <c r="H776" t="s">
        <v>53</v>
      </c>
      <c r="I776">
        <v>8.9343927345145856E-3</v>
      </c>
      <c r="J776" t="s">
        <v>6</v>
      </c>
      <c r="L776" t="s">
        <v>797</v>
      </c>
      <c r="M776" t="s">
        <v>53</v>
      </c>
      <c r="N776">
        <v>9.0913866449451562E-3</v>
      </c>
      <c r="O776" t="s">
        <v>6</v>
      </c>
    </row>
    <row r="777" spans="2:15" x14ac:dyDescent="0.45">
      <c r="B777" t="s">
        <v>795</v>
      </c>
      <c r="C777" t="s">
        <v>54</v>
      </c>
      <c r="D777">
        <v>3.9960837613596902E-2</v>
      </c>
      <c r="E777" t="s">
        <v>6</v>
      </c>
      <c r="G777" t="s">
        <v>796</v>
      </c>
      <c r="H777" t="s">
        <v>54</v>
      </c>
      <c r="I777">
        <v>9.997532201243952E-3</v>
      </c>
      <c r="J777" t="s">
        <v>6</v>
      </c>
      <c r="L777" t="s">
        <v>797</v>
      </c>
      <c r="M777" t="s">
        <v>54</v>
      </c>
      <c r="N777">
        <v>1.0525721593259801E-2</v>
      </c>
      <c r="O777" t="s">
        <v>6</v>
      </c>
    </row>
    <row r="778" spans="2:15" x14ac:dyDescent="0.45">
      <c r="B778" t="s">
        <v>795</v>
      </c>
      <c r="C778" t="s">
        <v>55</v>
      </c>
      <c r="D778">
        <v>2.1990881797397496E-2</v>
      </c>
      <c r="E778" t="s">
        <v>6</v>
      </c>
      <c r="G778" t="s">
        <v>796</v>
      </c>
      <c r="H778" t="s">
        <v>55</v>
      </c>
      <c r="I778">
        <v>8.9413320513872779E-3</v>
      </c>
      <c r="J778" t="s">
        <v>6</v>
      </c>
      <c r="L778" t="s">
        <v>797</v>
      </c>
      <c r="M778" t="s">
        <v>55</v>
      </c>
      <c r="N778">
        <v>1.1428725519060306E-2</v>
      </c>
      <c r="O778" t="s">
        <v>6</v>
      </c>
    </row>
    <row r="779" spans="2:15" x14ac:dyDescent="0.45">
      <c r="B779" t="s">
        <v>795</v>
      </c>
      <c r="C779" t="s">
        <v>56</v>
      </c>
      <c r="D779">
        <v>2.3659236854611369E-3</v>
      </c>
      <c r="E779" t="s">
        <v>6</v>
      </c>
      <c r="G779" t="s">
        <v>796</v>
      </c>
      <c r="H779" t="s">
        <v>56</v>
      </c>
      <c r="I779">
        <v>9.0644736768922905E-3</v>
      </c>
      <c r="J779" t="s">
        <v>6</v>
      </c>
      <c r="L779" t="s">
        <v>797</v>
      </c>
      <c r="M779" t="s">
        <v>56</v>
      </c>
      <c r="N779">
        <v>1.138804920492997E-2</v>
      </c>
      <c r="O779" t="s">
        <v>6</v>
      </c>
    </row>
    <row r="780" spans="2:15" x14ac:dyDescent="0.45">
      <c r="B780" t="s">
        <v>795</v>
      </c>
      <c r="C780" t="s">
        <v>57</v>
      </c>
      <c r="D780">
        <v>0</v>
      </c>
      <c r="E780" t="s">
        <v>6</v>
      </c>
      <c r="G780" t="s">
        <v>796</v>
      </c>
      <c r="H780" t="s">
        <v>57</v>
      </c>
      <c r="I780">
        <v>1.6659806773375817E-2</v>
      </c>
      <c r="J780" t="s">
        <v>6</v>
      </c>
      <c r="L780" t="s">
        <v>797</v>
      </c>
      <c r="M780" t="s">
        <v>57</v>
      </c>
      <c r="N780">
        <v>1.4675422944431702E-2</v>
      </c>
      <c r="O780" t="s">
        <v>6</v>
      </c>
    </row>
    <row r="781" spans="2:15" x14ac:dyDescent="0.45">
      <c r="B781" t="s">
        <v>795</v>
      </c>
      <c r="C781" t="s">
        <v>58</v>
      </c>
      <c r="D781">
        <v>0</v>
      </c>
      <c r="E781" t="s">
        <v>6</v>
      </c>
      <c r="G781" t="s">
        <v>796</v>
      </c>
      <c r="H781" t="s">
        <v>58</v>
      </c>
      <c r="I781">
        <v>4.149557474287683E-2</v>
      </c>
      <c r="J781" t="s">
        <v>6</v>
      </c>
      <c r="L781" t="s">
        <v>797</v>
      </c>
      <c r="M781" t="s">
        <v>58</v>
      </c>
      <c r="N781">
        <v>4.1825698482200559E-2</v>
      </c>
      <c r="O781" t="s">
        <v>6</v>
      </c>
    </row>
    <row r="782" spans="2:15" x14ac:dyDescent="0.45">
      <c r="B782" t="s">
        <v>795</v>
      </c>
      <c r="C782" t="s">
        <v>59</v>
      </c>
      <c r="D782">
        <v>0</v>
      </c>
      <c r="E782" t="s">
        <v>6</v>
      </c>
      <c r="G782" t="s">
        <v>796</v>
      </c>
      <c r="H782" t="s">
        <v>59</v>
      </c>
      <c r="I782">
        <v>1.5403764639733591E-2</v>
      </c>
      <c r="J782" t="s">
        <v>6</v>
      </c>
      <c r="L782" t="s">
        <v>797</v>
      </c>
      <c r="M782" t="s">
        <v>59</v>
      </c>
      <c r="N782">
        <v>1.7787497980833417E-2</v>
      </c>
      <c r="O782" t="s">
        <v>6</v>
      </c>
    </row>
    <row r="783" spans="2:15" x14ac:dyDescent="0.45">
      <c r="B783" t="s">
        <v>795</v>
      </c>
      <c r="C783" t="s">
        <v>60</v>
      </c>
      <c r="D783">
        <v>0</v>
      </c>
      <c r="E783" t="s">
        <v>6</v>
      </c>
      <c r="G783" t="s">
        <v>796</v>
      </c>
      <c r="H783" t="s">
        <v>60</v>
      </c>
      <c r="I783">
        <v>1.5083080515580289E-2</v>
      </c>
      <c r="J783" t="s">
        <v>6</v>
      </c>
      <c r="L783" t="s">
        <v>797</v>
      </c>
      <c r="M783" t="s">
        <v>60</v>
      </c>
      <c r="N783">
        <v>1.7616352043837442E-2</v>
      </c>
      <c r="O783" t="s">
        <v>6</v>
      </c>
    </row>
    <row r="784" spans="2:15" x14ac:dyDescent="0.45">
      <c r="B784" t="s">
        <v>795</v>
      </c>
      <c r="C784" t="s">
        <v>61</v>
      </c>
      <c r="D784">
        <v>9.394234326776673E-3</v>
      </c>
      <c r="E784" t="s">
        <v>6</v>
      </c>
      <c r="G784" t="s">
        <v>796</v>
      </c>
      <c r="H784" t="s">
        <v>61</v>
      </c>
      <c r="I784">
        <v>1.4567916907077746E-2</v>
      </c>
      <c r="J784" t="s">
        <v>6</v>
      </c>
      <c r="L784" t="s">
        <v>797</v>
      </c>
      <c r="M784" t="s">
        <v>61</v>
      </c>
      <c r="N784">
        <v>1.6203536613475917E-2</v>
      </c>
      <c r="O784" t="s">
        <v>6</v>
      </c>
    </row>
    <row r="785" spans="2:15" x14ac:dyDescent="0.45">
      <c r="B785" t="s">
        <v>795</v>
      </c>
      <c r="C785" t="s">
        <v>62</v>
      </c>
      <c r="D785">
        <v>3.2244406558253641E-2</v>
      </c>
      <c r="E785" t="s">
        <v>6</v>
      </c>
      <c r="G785" t="s">
        <v>796</v>
      </c>
      <c r="H785" t="s">
        <v>62</v>
      </c>
      <c r="I785">
        <v>1.4641890363742246E-2</v>
      </c>
      <c r="J785" t="s">
        <v>6</v>
      </c>
      <c r="L785" t="s">
        <v>797</v>
      </c>
      <c r="M785" t="s">
        <v>62</v>
      </c>
      <c r="N785">
        <v>1.3134517271533143E-2</v>
      </c>
      <c r="O785" t="s">
        <v>6</v>
      </c>
    </row>
    <row r="786" spans="2:15" x14ac:dyDescent="0.45">
      <c r="B786" t="s">
        <v>795</v>
      </c>
      <c r="C786" t="s">
        <v>63</v>
      </c>
      <c r="D786">
        <v>4.1064161023198542E-2</v>
      </c>
      <c r="E786" t="s">
        <v>6</v>
      </c>
      <c r="G786" t="s">
        <v>796</v>
      </c>
      <c r="H786" t="s">
        <v>63</v>
      </c>
      <c r="I786">
        <v>1.8016148139195651E-2</v>
      </c>
      <c r="J786" t="s">
        <v>6</v>
      </c>
      <c r="L786" t="s">
        <v>797</v>
      </c>
      <c r="M786" t="s">
        <v>63</v>
      </c>
      <c r="N786">
        <v>1.0411594637688537E-2</v>
      </c>
      <c r="O786" t="s">
        <v>6</v>
      </c>
    </row>
    <row r="787" spans="2:15" x14ac:dyDescent="0.45">
      <c r="B787" t="s">
        <v>795</v>
      </c>
      <c r="C787" t="s">
        <v>64</v>
      </c>
      <c r="D787">
        <v>3.4595720686916791E-2</v>
      </c>
      <c r="E787" t="s">
        <v>6</v>
      </c>
      <c r="G787" t="s">
        <v>796</v>
      </c>
      <c r="H787" t="s">
        <v>64</v>
      </c>
      <c r="I787">
        <v>1.944189720091093E-2</v>
      </c>
      <c r="J787" t="s">
        <v>6</v>
      </c>
      <c r="L787" t="s">
        <v>797</v>
      </c>
      <c r="M787" t="s">
        <v>64</v>
      </c>
      <c r="N787">
        <v>9.8805202623298283E-3</v>
      </c>
      <c r="O787" t="s">
        <v>6</v>
      </c>
    </row>
    <row r="788" spans="2:15" x14ac:dyDescent="0.45">
      <c r="B788" t="s">
        <v>795</v>
      </c>
      <c r="C788" t="s">
        <v>65</v>
      </c>
      <c r="D788">
        <v>1.4921273697808088E-2</v>
      </c>
      <c r="E788" t="s">
        <v>6</v>
      </c>
      <c r="G788" t="s">
        <v>796</v>
      </c>
      <c r="H788" t="s">
        <v>65</v>
      </c>
      <c r="I788">
        <v>1.8763553256699712E-2</v>
      </c>
      <c r="J788" t="s">
        <v>6</v>
      </c>
      <c r="L788" t="s">
        <v>797</v>
      </c>
      <c r="M788" t="s">
        <v>65</v>
      </c>
      <c r="N788">
        <v>1.1267253089424435E-2</v>
      </c>
      <c r="O788" t="s">
        <v>6</v>
      </c>
    </row>
    <row r="789" spans="2:15" x14ac:dyDescent="0.45">
      <c r="B789" t="s">
        <v>795</v>
      </c>
      <c r="C789" t="s">
        <v>66</v>
      </c>
      <c r="D789">
        <v>0</v>
      </c>
      <c r="E789" t="s">
        <v>6</v>
      </c>
      <c r="G789" t="s">
        <v>796</v>
      </c>
      <c r="H789" t="s">
        <v>66</v>
      </c>
      <c r="I789">
        <v>1.9989026092269883E-2</v>
      </c>
      <c r="J789" t="s">
        <v>6</v>
      </c>
      <c r="L789" t="s">
        <v>797</v>
      </c>
      <c r="M789" t="s">
        <v>66</v>
      </c>
      <c r="N789">
        <v>1.370903875818775E-2</v>
      </c>
      <c r="O789" t="s">
        <v>6</v>
      </c>
    </row>
    <row r="790" spans="2:15" x14ac:dyDescent="0.45">
      <c r="B790" t="s">
        <v>795</v>
      </c>
      <c r="C790" t="s">
        <v>67</v>
      </c>
      <c r="D790">
        <v>0</v>
      </c>
      <c r="E790" t="s">
        <v>6</v>
      </c>
      <c r="G790" t="s">
        <v>796</v>
      </c>
      <c r="H790" t="s">
        <v>67</v>
      </c>
      <c r="I790">
        <v>2.7747138780645622E-2</v>
      </c>
      <c r="J790" t="s">
        <v>6</v>
      </c>
      <c r="L790" t="s">
        <v>797</v>
      </c>
      <c r="M790" t="s">
        <v>67</v>
      </c>
      <c r="N790">
        <v>2.4071251299876351E-2</v>
      </c>
      <c r="O790" t="s">
        <v>6</v>
      </c>
    </row>
    <row r="791" spans="2:15" x14ac:dyDescent="0.45">
      <c r="B791" t="s">
        <v>798</v>
      </c>
      <c r="C791" t="s">
        <v>5</v>
      </c>
      <c r="D791">
        <v>0</v>
      </c>
      <c r="E791" t="s">
        <v>6</v>
      </c>
      <c r="G791" t="s">
        <v>799</v>
      </c>
      <c r="H791" t="s">
        <v>5</v>
      </c>
      <c r="I791">
        <v>4.3835496164335033E-2</v>
      </c>
      <c r="J791" t="s">
        <v>6</v>
      </c>
      <c r="L791" t="s">
        <v>800</v>
      </c>
      <c r="M791" t="s">
        <v>5</v>
      </c>
      <c r="N791">
        <v>3.505275686993984E-2</v>
      </c>
      <c r="O791" t="s">
        <v>6</v>
      </c>
    </row>
    <row r="792" spans="2:15" x14ac:dyDescent="0.45">
      <c r="B792" t="s">
        <v>798</v>
      </c>
      <c r="C792" t="s">
        <v>9</v>
      </c>
      <c r="D792">
        <v>0</v>
      </c>
      <c r="E792" t="s">
        <v>6</v>
      </c>
      <c r="G792" t="s">
        <v>799</v>
      </c>
      <c r="H792" t="s">
        <v>9</v>
      </c>
      <c r="I792">
        <v>1.7479531273179034E-2</v>
      </c>
      <c r="J792" t="s">
        <v>6</v>
      </c>
      <c r="L792" t="s">
        <v>800</v>
      </c>
      <c r="M792" t="s">
        <v>9</v>
      </c>
      <c r="N792">
        <v>1.3971008014014668E-2</v>
      </c>
      <c r="O792" t="s">
        <v>6</v>
      </c>
    </row>
    <row r="793" spans="2:15" x14ac:dyDescent="0.45">
      <c r="B793" t="s">
        <v>798</v>
      </c>
      <c r="C793" t="s">
        <v>10</v>
      </c>
      <c r="D793">
        <v>0</v>
      </c>
      <c r="E793" t="s">
        <v>6</v>
      </c>
      <c r="G793" t="s">
        <v>799</v>
      </c>
      <c r="H793" t="s">
        <v>10</v>
      </c>
      <c r="I793">
        <v>1.7085680237235442E-2</v>
      </c>
      <c r="J793" t="s">
        <v>6</v>
      </c>
      <c r="L793" t="s">
        <v>800</v>
      </c>
      <c r="M793" t="s">
        <v>10</v>
      </c>
      <c r="N793">
        <v>1.3227944900351367E-2</v>
      </c>
      <c r="O793" t="s">
        <v>6</v>
      </c>
    </row>
    <row r="794" spans="2:15" x14ac:dyDescent="0.45">
      <c r="B794" t="s">
        <v>798</v>
      </c>
      <c r="C794" t="s">
        <v>11</v>
      </c>
      <c r="D794">
        <v>5.1417002500711451E-3</v>
      </c>
      <c r="E794" t="s">
        <v>6</v>
      </c>
      <c r="G794" t="s">
        <v>799</v>
      </c>
      <c r="H794" t="s">
        <v>11</v>
      </c>
      <c r="I794">
        <v>1.5677175603228767E-2</v>
      </c>
      <c r="J794" t="s">
        <v>6</v>
      </c>
      <c r="L794" t="s">
        <v>800</v>
      </c>
      <c r="M794" t="s">
        <v>11</v>
      </c>
      <c r="N794">
        <v>1.2577410729958239E-2</v>
      </c>
      <c r="O794" t="s">
        <v>6</v>
      </c>
    </row>
    <row r="795" spans="2:15" x14ac:dyDescent="0.45">
      <c r="B795" t="s">
        <v>798</v>
      </c>
      <c r="C795" t="s">
        <v>12</v>
      </c>
      <c r="D795">
        <v>2.5286018264126096E-2</v>
      </c>
      <c r="E795" t="s">
        <v>6</v>
      </c>
      <c r="G795" t="s">
        <v>799</v>
      </c>
      <c r="H795" t="s">
        <v>12</v>
      </c>
      <c r="I795">
        <v>1.4400999959631148E-2</v>
      </c>
      <c r="J795" t="s">
        <v>6</v>
      </c>
      <c r="L795" t="s">
        <v>800</v>
      </c>
      <c r="M795" t="s">
        <v>12</v>
      </c>
      <c r="N795">
        <v>1.2278842240874359E-2</v>
      </c>
      <c r="O795" t="s">
        <v>6</v>
      </c>
    </row>
    <row r="796" spans="2:15" x14ac:dyDescent="0.45">
      <c r="B796" t="s">
        <v>798</v>
      </c>
      <c r="C796" t="s">
        <v>13</v>
      </c>
      <c r="D796">
        <v>3.6421607236831438E-2</v>
      </c>
      <c r="E796" t="s">
        <v>6</v>
      </c>
      <c r="G796" t="s">
        <v>799</v>
      </c>
      <c r="H796" t="s">
        <v>13</v>
      </c>
      <c r="I796">
        <v>1.7308728688152995E-2</v>
      </c>
      <c r="J796" t="s">
        <v>6</v>
      </c>
      <c r="L796" t="s">
        <v>800</v>
      </c>
      <c r="M796" t="s">
        <v>13</v>
      </c>
      <c r="N796">
        <v>1.2622504122138464E-2</v>
      </c>
      <c r="O796" t="s">
        <v>6</v>
      </c>
    </row>
    <row r="797" spans="2:15" x14ac:dyDescent="0.45">
      <c r="B797" t="s">
        <v>798</v>
      </c>
      <c r="C797" t="s">
        <v>14</v>
      </c>
      <c r="D797">
        <v>3.2712811451159347E-2</v>
      </c>
      <c r="E797" t="s">
        <v>6</v>
      </c>
      <c r="G797" t="s">
        <v>799</v>
      </c>
      <c r="H797" t="s">
        <v>14</v>
      </c>
      <c r="I797">
        <v>1.7780870412728089E-2</v>
      </c>
      <c r="J797" t="s">
        <v>6</v>
      </c>
      <c r="L797" t="s">
        <v>800</v>
      </c>
      <c r="M797" t="s">
        <v>14</v>
      </c>
      <c r="N797">
        <v>1.3443649627266335E-2</v>
      </c>
      <c r="O797" t="s">
        <v>6</v>
      </c>
    </row>
    <row r="798" spans="2:15" x14ac:dyDescent="0.45">
      <c r="B798" t="s">
        <v>798</v>
      </c>
      <c r="C798" t="s">
        <v>15</v>
      </c>
      <c r="D798">
        <v>1.7129482195635197E-2</v>
      </c>
      <c r="E798" t="s">
        <v>6</v>
      </c>
      <c r="G798" t="s">
        <v>799</v>
      </c>
      <c r="H798" t="s">
        <v>15</v>
      </c>
      <c r="I798">
        <v>1.7361565583293638E-2</v>
      </c>
      <c r="J798" t="s">
        <v>6</v>
      </c>
      <c r="L798" t="s">
        <v>800</v>
      </c>
      <c r="M798" t="s">
        <v>15</v>
      </c>
      <c r="N798">
        <v>1.400478062930555E-2</v>
      </c>
      <c r="O798" t="s">
        <v>6</v>
      </c>
    </row>
    <row r="799" spans="2:15" x14ac:dyDescent="0.45">
      <c r="B799" t="s">
        <v>798</v>
      </c>
      <c r="C799" t="s">
        <v>16</v>
      </c>
      <c r="D799">
        <v>1.2928087738687121E-3</v>
      </c>
      <c r="E799" t="s">
        <v>6</v>
      </c>
      <c r="G799" t="s">
        <v>799</v>
      </c>
      <c r="H799" t="s">
        <v>16</v>
      </c>
      <c r="I799">
        <v>1.7302630590235187E-2</v>
      </c>
      <c r="J799" t="s">
        <v>6</v>
      </c>
      <c r="L799" t="s">
        <v>800</v>
      </c>
      <c r="M799" t="s">
        <v>16</v>
      </c>
      <c r="N799">
        <v>1.4585818799575257E-2</v>
      </c>
      <c r="O799" t="s">
        <v>6</v>
      </c>
    </row>
    <row r="800" spans="2:15" x14ac:dyDescent="0.45">
      <c r="B800" t="s">
        <v>798</v>
      </c>
      <c r="C800" t="s">
        <v>17</v>
      </c>
      <c r="D800">
        <v>0</v>
      </c>
      <c r="E800" t="s">
        <v>6</v>
      </c>
      <c r="G800" t="s">
        <v>799</v>
      </c>
      <c r="H800" t="s">
        <v>17</v>
      </c>
      <c r="I800">
        <v>2.5770278429582877E-2</v>
      </c>
      <c r="J800" t="s">
        <v>6</v>
      </c>
      <c r="L800" t="s">
        <v>800</v>
      </c>
      <c r="M800" t="s">
        <v>17</v>
      </c>
      <c r="N800">
        <v>2.1552629592136736E-2</v>
      </c>
      <c r="O800" t="s">
        <v>6</v>
      </c>
    </row>
    <row r="801" spans="2:15" x14ac:dyDescent="0.45">
      <c r="B801" t="s">
        <v>798</v>
      </c>
      <c r="C801" t="s">
        <v>18</v>
      </c>
      <c r="D801">
        <v>0</v>
      </c>
      <c r="E801" t="s">
        <v>6</v>
      </c>
      <c r="G801" t="s">
        <v>799</v>
      </c>
      <c r="H801" t="s">
        <v>18</v>
      </c>
      <c r="I801">
        <v>4.8370403404243589E-2</v>
      </c>
      <c r="J801" t="s">
        <v>6</v>
      </c>
      <c r="L801" t="s">
        <v>800</v>
      </c>
      <c r="M801" t="s">
        <v>18</v>
      </c>
      <c r="N801">
        <v>4.4387183806180605E-2</v>
      </c>
      <c r="O801" t="s">
        <v>6</v>
      </c>
    </row>
    <row r="802" spans="2:15" x14ac:dyDescent="0.45">
      <c r="B802" t="s">
        <v>798</v>
      </c>
      <c r="C802" t="s">
        <v>19</v>
      </c>
      <c r="D802">
        <v>0</v>
      </c>
      <c r="E802" t="s">
        <v>6</v>
      </c>
      <c r="G802" t="s">
        <v>799</v>
      </c>
      <c r="H802" t="s">
        <v>19</v>
      </c>
      <c r="I802">
        <v>1.7180482488176035E-2</v>
      </c>
      <c r="J802" t="s">
        <v>6</v>
      </c>
      <c r="L802" t="s">
        <v>800</v>
      </c>
      <c r="M802" t="s">
        <v>19</v>
      </c>
      <c r="N802">
        <v>1.7301074157824205E-2</v>
      </c>
      <c r="O802" t="s">
        <v>6</v>
      </c>
    </row>
    <row r="803" spans="2:15" x14ac:dyDescent="0.45">
      <c r="B803" t="s">
        <v>798</v>
      </c>
      <c r="C803" t="s">
        <v>20</v>
      </c>
      <c r="D803">
        <v>6.3107941072797918E-4</v>
      </c>
      <c r="E803" t="s">
        <v>6</v>
      </c>
      <c r="G803" t="s">
        <v>799</v>
      </c>
      <c r="H803" t="s">
        <v>20</v>
      </c>
      <c r="I803">
        <v>1.6718289511191031E-2</v>
      </c>
      <c r="J803" t="s">
        <v>6</v>
      </c>
      <c r="L803" t="s">
        <v>800</v>
      </c>
      <c r="M803" t="s">
        <v>20</v>
      </c>
      <c r="N803">
        <v>1.6880200519755466E-2</v>
      </c>
      <c r="O803" t="s">
        <v>6</v>
      </c>
    </row>
    <row r="804" spans="2:15" x14ac:dyDescent="0.45">
      <c r="B804" t="s">
        <v>798</v>
      </c>
      <c r="C804" t="s">
        <v>21</v>
      </c>
      <c r="D804">
        <v>1.4359208168581964E-2</v>
      </c>
      <c r="E804" t="s">
        <v>6</v>
      </c>
      <c r="G804" t="s">
        <v>799</v>
      </c>
      <c r="H804" t="s">
        <v>21</v>
      </c>
      <c r="I804">
        <v>1.7629399976322489E-2</v>
      </c>
      <c r="J804" t="s">
        <v>6</v>
      </c>
      <c r="L804" t="s">
        <v>800</v>
      </c>
      <c r="M804" t="s">
        <v>21</v>
      </c>
      <c r="N804">
        <v>1.6263171835097939E-2</v>
      </c>
      <c r="O804" t="s">
        <v>6</v>
      </c>
    </row>
    <row r="805" spans="2:15" x14ac:dyDescent="0.45">
      <c r="B805" t="s">
        <v>798</v>
      </c>
      <c r="C805" t="s">
        <v>22</v>
      </c>
      <c r="D805">
        <v>3.2691133890792604E-2</v>
      </c>
      <c r="E805" t="s">
        <v>6</v>
      </c>
      <c r="G805" t="s">
        <v>799</v>
      </c>
      <c r="H805" t="s">
        <v>22</v>
      </c>
      <c r="I805">
        <v>1.8897748865457052E-2</v>
      </c>
      <c r="J805" t="s">
        <v>6</v>
      </c>
      <c r="L805" t="s">
        <v>800</v>
      </c>
      <c r="M805" t="s">
        <v>22</v>
      </c>
      <c r="N805">
        <v>1.6377334651692183E-2</v>
      </c>
      <c r="O805" t="s">
        <v>6</v>
      </c>
    </row>
    <row r="806" spans="2:15" x14ac:dyDescent="0.45">
      <c r="B806" t="s">
        <v>798</v>
      </c>
      <c r="C806" t="s">
        <v>23</v>
      </c>
      <c r="D806">
        <v>4.0746775786551545E-2</v>
      </c>
      <c r="E806" t="s">
        <v>6</v>
      </c>
      <c r="G806" t="s">
        <v>799</v>
      </c>
      <c r="H806" t="s">
        <v>23</v>
      </c>
      <c r="I806">
        <v>2.1213562234299987E-2</v>
      </c>
      <c r="J806" t="s">
        <v>6</v>
      </c>
      <c r="L806" t="s">
        <v>800</v>
      </c>
      <c r="M806" t="s">
        <v>23</v>
      </c>
      <c r="N806">
        <v>1.7234302483414884E-2</v>
      </c>
      <c r="O806" t="s">
        <v>6</v>
      </c>
    </row>
    <row r="807" spans="2:15" x14ac:dyDescent="0.45">
      <c r="B807" t="s">
        <v>798</v>
      </c>
      <c r="C807" t="s">
        <v>24</v>
      </c>
      <c r="D807">
        <v>3.6486315787909007E-2</v>
      </c>
      <c r="E807" t="s">
        <v>6</v>
      </c>
      <c r="G807" t="s">
        <v>799</v>
      </c>
      <c r="H807" t="s">
        <v>24</v>
      </c>
      <c r="I807">
        <v>2.230088007224788E-2</v>
      </c>
      <c r="J807" t="s">
        <v>6</v>
      </c>
      <c r="L807" t="s">
        <v>800</v>
      </c>
      <c r="M807" t="s">
        <v>24</v>
      </c>
      <c r="N807">
        <v>1.7928205717344273E-2</v>
      </c>
      <c r="O807" t="s">
        <v>6</v>
      </c>
    </row>
    <row r="808" spans="2:15" x14ac:dyDescent="0.45">
      <c r="B808" t="s">
        <v>798</v>
      </c>
      <c r="C808" t="s">
        <v>25</v>
      </c>
      <c r="D808">
        <v>2.2783331201065748E-2</v>
      </c>
      <c r="E808" t="s">
        <v>6</v>
      </c>
      <c r="G808" t="s">
        <v>799</v>
      </c>
      <c r="H808" t="s">
        <v>25</v>
      </c>
      <c r="I808">
        <v>2.1945163825884451E-2</v>
      </c>
      <c r="J808" t="s">
        <v>6</v>
      </c>
      <c r="L808" t="s">
        <v>800</v>
      </c>
      <c r="M808" t="s">
        <v>25</v>
      </c>
      <c r="N808">
        <v>1.8251065011671449E-2</v>
      </c>
      <c r="O808" t="s">
        <v>6</v>
      </c>
    </row>
    <row r="809" spans="2:15" x14ac:dyDescent="0.45">
      <c r="B809" t="s">
        <v>798</v>
      </c>
      <c r="C809" t="s">
        <v>26</v>
      </c>
      <c r="D809">
        <v>4.5276175413597793E-3</v>
      </c>
      <c r="E809" t="s">
        <v>6</v>
      </c>
      <c r="G809" t="s">
        <v>799</v>
      </c>
      <c r="H809" t="s">
        <v>26</v>
      </c>
      <c r="I809">
        <v>2.0382735853221891E-2</v>
      </c>
      <c r="J809" t="s">
        <v>6</v>
      </c>
      <c r="L809" t="s">
        <v>800</v>
      </c>
      <c r="M809" t="s">
        <v>26</v>
      </c>
      <c r="N809">
        <v>1.809406262488197E-2</v>
      </c>
      <c r="O809" t="s">
        <v>6</v>
      </c>
    </row>
    <row r="810" spans="2:15" x14ac:dyDescent="0.45">
      <c r="B810" t="s">
        <v>798</v>
      </c>
      <c r="C810" t="s">
        <v>27</v>
      </c>
      <c r="D810">
        <v>0</v>
      </c>
      <c r="E810" t="s">
        <v>6</v>
      </c>
      <c r="G810" t="s">
        <v>799</v>
      </c>
      <c r="H810" t="s">
        <v>27</v>
      </c>
      <c r="I810">
        <v>3.0818537916465907E-2</v>
      </c>
      <c r="J810" t="s">
        <v>6</v>
      </c>
      <c r="L810" t="s">
        <v>800</v>
      </c>
      <c r="M810" t="s">
        <v>27</v>
      </c>
      <c r="N810">
        <v>2.5688307765475336E-2</v>
      </c>
      <c r="O810" t="s">
        <v>6</v>
      </c>
    </row>
    <row r="811" spans="2:15" x14ac:dyDescent="0.45">
      <c r="B811" t="s">
        <v>798</v>
      </c>
      <c r="C811" t="s">
        <v>28</v>
      </c>
      <c r="D811">
        <v>0</v>
      </c>
      <c r="E811" t="s">
        <v>6</v>
      </c>
      <c r="G811" t="s">
        <v>799</v>
      </c>
      <c r="H811" t="s">
        <v>28</v>
      </c>
      <c r="I811">
        <v>2.9777000450845071E-2</v>
      </c>
      <c r="J811" t="s">
        <v>6</v>
      </c>
      <c r="L811" t="s">
        <v>800</v>
      </c>
      <c r="M811" t="s">
        <v>28</v>
      </c>
      <c r="N811">
        <v>3.5582009410625656E-2</v>
      </c>
      <c r="O811" t="s">
        <v>6</v>
      </c>
    </row>
    <row r="812" spans="2:15" x14ac:dyDescent="0.45">
      <c r="B812" t="s">
        <v>798</v>
      </c>
      <c r="C812" t="s">
        <v>29</v>
      </c>
      <c r="D812">
        <v>0</v>
      </c>
      <c r="E812" t="s">
        <v>6</v>
      </c>
      <c r="G812" t="s">
        <v>799</v>
      </c>
      <c r="H812" t="s">
        <v>29</v>
      </c>
      <c r="I812">
        <v>9.1946504152937026E-3</v>
      </c>
      <c r="J812" t="s">
        <v>6</v>
      </c>
      <c r="L812" t="s">
        <v>800</v>
      </c>
      <c r="M812" t="s">
        <v>29</v>
      </c>
      <c r="N812">
        <v>1.3094633523557412E-2</v>
      </c>
      <c r="O812" t="s">
        <v>6</v>
      </c>
    </row>
    <row r="813" spans="2:15" x14ac:dyDescent="0.45">
      <c r="B813" t="s">
        <v>798</v>
      </c>
      <c r="C813" t="s">
        <v>30</v>
      </c>
      <c r="D813">
        <v>3.1207097098685599E-3</v>
      </c>
      <c r="E813" t="s">
        <v>6</v>
      </c>
      <c r="G813" t="s">
        <v>799</v>
      </c>
      <c r="H813" t="s">
        <v>30</v>
      </c>
      <c r="I813">
        <v>7.2171798436853505E-3</v>
      </c>
      <c r="J813" t="s">
        <v>6</v>
      </c>
      <c r="L813" t="s">
        <v>800</v>
      </c>
      <c r="M813" t="s">
        <v>30</v>
      </c>
      <c r="N813">
        <v>1.2001653231484393E-2</v>
      </c>
      <c r="O813" t="s">
        <v>6</v>
      </c>
    </row>
    <row r="814" spans="2:15" x14ac:dyDescent="0.45">
      <c r="B814" t="s">
        <v>798</v>
      </c>
      <c r="C814" t="s">
        <v>31</v>
      </c>
      <c r="D814">
        <v>2.4281275101846259E-2</v>
      </c>
      <c r="E814" t="s">
        <v>6</v>
      </c>
      <c r="G814" t="s">
        <v>799</v>
      </c>
      <c r="H814" t="s">
        <v>31</v>
      </c>
      <c r="I814">
        <v>6.0491002923532457E-3</v>
      </c>
      <c r="J814" t="s">
        <v>6</v>
      </c>
      <c r="L814" t="s">
        <v>800</v>
      </c>
      <c r="M814" t="s">
        <v>31</v>
      </c>
      <c r="N814">
        <v>1.0544156083855541E-2</v>
      </c>
      <c r="O814" t="s">
        <v>6</v>
      </c>
    </row>
    <row r="815" spans="2:15" x14ac:dyDescent="0.45">
      <c r="B815" t="s">
        <v>798</v>
      </c>
      <c r="C815" t="s">
        <v>32</v>
      </c>
      <c r="D815">
        <v>4.4866323659265316E-2</v>
      </c>
      <c r="E815" t="s">
        <v>6</v>
      </c>
      <c r="G815" t="s">
        <v>799</v>
      </c>
      <c r="H815" t="s">
        <v>32</v>
      </c>
      <c r="I815">
        <v>5.7411455048353259E-3</v>
      </c>
      <c r="J815" t="s">
        <v>6</v>
      </c>
      <c r="L815" t="s">
        <v>800</v>
      </c>
      <c r="M815" t="s">
        <v>32</v>
      </c>
      <c r="N815">
        <v>1.0125917559690294E-2</v>
      </c>
      <c r="O815" t="s">
        <v>6</v>
      </c>
    </row>
    <row r="816" spans="2:15" x14ac:dyDescent="0.45">
      <c r="B816" t="s">
        <v>798</v>
      </c>
      <c r="C816" t="s">
        <v>33</v>
      </c>
      <c r="D816">
        <v>5.2724229115497595E-2</v>
      </c>
      <c r="E816" t="s">
        <v>6</v>
      </c>
      <c r="G816" t="s">
        <v>799</v>
      </c>
      <c r="H816" t="s">
        <v>33</v>
      </c>
      <c r="I816">
        <v>7.2086230787929547E-3</v>
      </c>
      <c r="J816" t="s">
        <v>6</v>
      </c>
      <c r="L816" t="s">
        <v>800</v>
      </c>
      <c r="M816" t="s">
        <v>33</v>
      </c>
      <c r="N816">
        <v>1.1420689138938383E-2</v>
      </c>
      <c r="O816" t="s">
        <v>6</v>
      </c>
    </row>
    <row r="817" spans="2:15" x14ac:dyDescent="0.45">
      <c r="B817" t="s">
        <v>798</v>
      </c>
      <c r="C817" t="s">
        <v>34</v>
      </c>
      <c r="D817">
        <v>4.6978492989041221E-2</v>
      </c>
      <c r="E817" t="s">
        <v>6</v>
      </c>
      <c r="G817" t="s">
        <v>799</v>
      </c>
      <c r="H817" t="s">
        <v>34</v>
      </c>
      <c r="I817">
        <v>8.8157775824497953E-3</v>
      </c>
      <c r="J817" t="s">
        <v>6</v>
      </c>
      <c r="L817" t="s">
        <v>800</v>
      </c>
      <c r="M817" t="s">
        <v>34</v>
      </c>
      <c r="N817">
        <v>1.3850871987519716E-2</v>
      </c>
      <c r="O817" t="s">
        <v>6</v>
      </c>
    </row>
    <row r="818" spans="2:15" x14ac:dyDescent="0.45">
      <c r="B818" t="s">
        <v>798</v>
      </c>
      <c r="C818" t="s">
        <v>35</v>
      </c>
      <c r="D818">
        <v>3.074924227504941E-2</v>
      </c>
      <c r="E818" t="s">
        <v>6</v>
      </c>
      <c r="G818" t="s">
        <v>799</v>
      </c>
      <c r="H818" t="s">
        <v>35</v>
      </c>
      <c r="I818">
        <v>1.0304483087571134E-2</v>
      </c>
      <c r="J818" t="s">
        <v>6</v>
      </c>
      <c r="L818" t="s">
        <v>800</v>
      </c>
      <c r="M818" t="s">
        <v>35</v>
      </c>
      <c r="N818">
        <v>1.6003997116943596E-2</v>
      </c>
      <c r="O818" t="s">
        <v>6</v>
      </c>
    </row>
    <row r="819" spans="2:15" x14ac:dyDescent="0.45">
      <c r="B819" t="s">
        <v>798</v>
      </c>
      <c r="C819" t="s">
        <v>36</v>
      </c>
      <c r="D819">
        <v>8.7697242771050798E-3</v>
      </c>
      <c r="E819" t="s">
        <v>6</v>
      </c>
      <c r="G819" t="s">
        <v>799</v>
      </c>
      <c r="H819" t="s">
        <v>36</v>
      </c>
      <c r="I819">
        <v>1.1557735802887605E-2</v>
      </c>
      <c r="J819" t="s">
        <v>6</v>
      </c>
      <c r="L819" t="s">
        <v>800</v>
      </c>
      <c r="M819" t="s">
        <v>36</v>
      </c>
      <c r="N819">
        <v>1.6959236695833428E-2</v>
      </c>
      <c r="O819" t="s">
        <v>6</v>
      </c>
    </row>
    <row r="820" spans="2:15" x14ac:dyDescent="0.45">
      <c r="B820" t="s">
        <v>798</v>
      </c>
      <c r="C820" t="s">
        <v>37</v>
      </c>
      <c r="D820">
        <v>1.2123587774314759E-4</v>
      </c>
      <c r="E820" t="s">
        <v>6</v>
      </c>
      <c r="G820" t="s">
        <v>799</v>
      </c>
      <c r="H820" t="s">
        <v>37</v>
      </c>
      <c r="I820">
        <v>2.2896687025473032E-2</v>
      </c>
      <c r="J820" t="s">
        <v>6</v>
      </c>
      <c r="L820" t="s">
        <v>800</v>
      </c>
      <c r="M820" t="s">
        <v>37</v>
      </c>
      <c r="N820">
        <v>2.3746857935645779E-2</v>
      </c>
      <c r="O820" t="s">
        <v>6</v>
      </c>
    </row>
    <row r="821" spans="2:15" x14ac:dyDescent="0.45">
      <c r="B821" t="s">
        <v>798</v>
      </c>
      <c r="C821" t="s">
        <v>38</v>
      </c>
      <c r="D821">
        <v>0</v>
      </c>
      <c r="E821" t="s">
        <v>6</v>
      </c>
      <c r="G821" t="s">
        <v>799</v>
      </c>
      <c r="H821" t="s">
        <v>38</v>
      </c>
      <c r="I821">
        <v>3.1990165907456208E-2</v>
      </c>
      <c r="J821" t="s">
        <v>6</v>
      </c>
      <c r="L821" t="s">
        <v>800</v>
      </c>
      <c r="M821" t="s">
        <v>38</v>
      </c>
      <c r="N821">
        <v>3.2570287247258863E-2</v>
      </c>
      <c r="O821" t="s">
        <v>6</v>
      </c>
    </row>
    <row r="822" spans="2:15" x14ac:dyDescent="0.45">
      <c r="B822" t="s">
        <v>798</v>
      </c>
      <c r="C822" t="s">
        <v>39</v>
      </c>
      <c r="D822">
        <v>0</v>
      </c>
      <c r="E822" t="s">
        <v>6</v>
      </c>
      <c r="G822" t="s">
        <v>799</v>
      </c>
      <c r="H822" t="s">
        <v>39</v>
      </c>
      <c r="I822">
        <v>9.4567406329496839E-3</v>
      </c>
      <c r="J822" t="s">
        <v>6</v>
      </c>
      <c r="L822" t="s">
        <v>800</v>
      </c>
      <c r="M822" t="s">
        <v>39</v>
      </c>
      <c r="N822">
        <v>1.2553347727507855E-2</v>
      </c>
      <c r="O822" t="s">
        <v>6</v>
      </c>
    </row>
    <row r="823" spans="2:15" x14ac:dyDescent="0.45">
      <c r="B823" t="s">
        <v>798</v>
      </c>
      <c r="C823" t="s">
        <v>40</v>
      </c>
      <c r="D823">
        <v>1.9429628242014112E-3</v>
      </c>
      <c r="E823" t="s">
        <v>6</v>
      </c>
      <c r="G823" t="s">
        <v>799</v>
      </c>
      <c r="H823" t="s">
        <v>40</v>
      </c>
      <c r="I823">
        <v>7.0070603579468552E-3</v>
      </c>
      <c r="J823" t="s">
        <v>6</v>
      </c>
      <c r="L823" t="s">
        <v>800</v>
      </c>
      <c r="M823" t="s">
        <v>40</v>
      </c>
      <c r="N823">
        <v>1.1960781194595146E-2</v>
      </c>
      <c r="O823" t="s">
        <v>6</v>
      </c>
    </row>
    <row r="824" spans="2:15" x14ac:dyDescent="0.45">
      <c r="B824" t="s">
        <v>798</v>
      </c>
      <c r="C824" t="s">
        <v>41</v>
      </c>
      <c r="D824">
        <v>2.433996967582706E-2</v>
      </c>
      <c r="E824" t="s">
        <v>6</v>
      </c>
      <c r="G824" t="s">
        <v>799</v>
      </c>
      <c r="H824" t="s">
        <v>41</v>
      </c>
      <c r="I824">
        <v>4.3251051984486838E-3</v>
      </c>
      <c r="J824" t="s">
        <v>6</v>
      </c>
      <c r="L824" t="s">
        <v>800</v>
      </c>
      <c r="M824" t="s">
        <v>41</v>
      </c>
      <c r="N824">
        <v>1.0430528846805419E-2</v>
      </c>
      <c r="O824" t="s">
        <v>6</v>
      </c>
    </row>
    <row r="825" spans="2:15" x14ac:dyDescent="0.45">
      <c r="B825" t="s">
        <v>798</v>
      </c>
      <c r="C825" t="s">
        <v>42</v>
      </c>
      <c r="D825">
        <v>4.7357355025824027E-2</v>
      </c>
      <c r="E825" t="s">
        <v>6</v>
      </c>
      <c r="G825" t="s">
        <v>799</v>
      </c>
      <c r="H825" t="s">
        <v>42</v>
      </c>
      <c r="I825">
        <v>3.8003262437430298E-3</v>
      </c>
      <c r="J825" t="s">
        <v>6</v>
      </c>
      <c r="L825" t="s">
        <v>800</v>
      </c>
      <c r="M825" t="s">
        <v>42</v>
      </c>
      <c r="N825">
        <v>9.4917293316243451E-3</v>
      </c>
      <c r="O825" t="s">
        <v>6</v>
      </c>
    </row>
    <row r="826" spans="2:15" x14ac:dyDescent="0.45">
      <c r="B826" t="s">
        <v>798</v>
      </c>
      <c r="C826" t="s">
        <v>43</v>
      </c>
      <c r="D826">
        <v>5.6837639192930833E-2</v>
      </c>
      <c r="E826" t="s">
        <v>6</v>
      </c>
      <c r="G826" t="s">
        <v>799</v>
      </c>
      <c r="H826" t="s">
        <v>43</v>
      </c>
      <c r="I826">
        <v>4.7215024703758778E-3</v>
      </c>
      <c r="J826" t="s">
        <v>6</v>
      </c>
      <c r="L826" t="s">
        <v>800</v>
      </c>
      <c r="M826" t="s">
        <v>43</v>
      </c>
      <c r="N826">
        <v>1.0047223766066241E-2</v>
      </c>
      <c r="O826" t="s">
        <v>6</v>
      </c>
    </row>
    <row r="827" spans="2:15" x14ac:dyDescent="0.45">
      <c r="B827" t="s">
        <v>798</v>
      </c>
      <c r="C827" t="s">
        <v>44</v>
      </c>
      <c r="D827">
        <v>5.2103508591010206E-2</v>
      </c>
      <c r="E827" t="s">
        <v>6</v>
      </c>
      <c r="G827" t="s">
        <v>799</v>
      </c>
      <c r="H827" t="s">
        <v>44</v>
      </c>
      <c r="I827">
        <v>6.0293379011885292E-3</v>
      </c>
      <c r="J827" t="s">
        <v>6</v>
      </c>
      <c r="L827" t="s">
        <v>800</v>
      </c>
      <c r="M827" t="s">
        <v>44</v>
      </c>
      <c r="N827">
        <v>1.1742250232614894E-2</v>
      </c>
      <c r="O827" t="s">
        <v>6</v>
      </c>
    </row>
    <row r="828" spans="2:15" x14ac:dyDescent="0.45">
      <c r="B828" t="s">
        <v>798</v>
      </c>
      <c r="C828" t="s">
        <v>45</v>
      </c>
      <c r="D828">
        <v>3.4744175878224377E-2</v>
      </c>
      <c r="E828" t="s">
        <v>6</v>
      </c>
      <c r="G828" t="s">
        <v>799</v>
      </c>
      <c r="H828" t="s">
        <v>45</v>
      </c>
      <c r="I828">
        <v>8.3432741446709084E-3</v>
      </c>
      <c r="J828" t="s">
        <v>6</v>
      </c>
      <c r="L828" t="s">
        <v>800</v>
      </c>
      <c r="M828" t="s">
        <v>45</v>
      </c>
      <c r="N828">
        <v>1.3418655287582713E-2</v>
      </c>
      <c r="O828" t="s">
        <v>6</v>
      </c>
    </row>
    <row r="829" spans="2:15" x14ac:dyDescent="0.45">
      <c r="B829" t="s">
        <v>798</v>
      </c>
      <c r="C829" t="s">
        <v>46</v>
      </c>
      <c r="D829">
        <v>9.5354610287399135E-3</v>
      </c>
      <c r="E829" t="s">
        <v>6</v>
      </c>
      <c r="G829" t="s">
        <v>799</v>
      </c>
      <c r="H829" t="s">
        <v>46</v>
      </c>
      <c r="I829">
        <v>1.2098941675526845E-2</v>
      </c>
      <c r="J829" t="s">
        <v>6</v>
      </c>
      <c r="L829" t="s">
        <v>800</v>
      </c>
      <c r="M829" t="s">
        <v>46</v>
      </c>
      <c r="N829">
        <v>1.4436928244714216E-2</v>
      </c>
      <c r="O829" t="s">
        <v>6</v>
      </c>
    </row>
    <row r="830" spans="2:15" x14ac:dyDescent="0.45">
      <c r="B830" t="s">
        <v>798</v>
      </c>
      <c r="C830" t="s">
        <v>47</v>
      </c>
      <c r="D830">
        <v>8.3801488661937716E-5</v>
      </c>
      <c r="E830" t="s">
        <v>6</v>
      </c>
      <c r="G830" t="s">
        <v>799</v>
      </c>
      <c r="H830" t="s">
        <v>47</v>
      </c>
      <c r="I830">
        <v>2.6297101649416298E-2</v>
      </c>
      <c r="J830" t="s">
        <v>6</v>
      </c>
      <c r="L830" t="s">
        <v>800</v>
      </c>
      <c r="M830" t="s">
        <v>47</v>
      </c>
      <c r="N830">
        <v>2.0370598583393879E-2</v>
      </c>
      <c r="O830" t="s">
        <v>6</v>
      </c>
    </row>
    <row r="831" spans="2:15" x14ac:dyDescent="0.45">
      <c r="B831" t="s">
        <v>798</v>
      </c>
      <c r="C831" t="s">
        <v>48</v>
      </c>
      <c r="D831">
        <v>0</v>
      </c>
      <c r="E831" t="s">
        <v>6</v>
      </c>
      <c r="G831" t="s">
        <v>799</v>
      </c>
      <c r="H831" t="s">
        <v>48</v>
      </c>
      <c r="I831">
        <v>2.9222134798291645E-2</v>
      </c>
      <c r="J831" t="s">
        <v>6</v>
      </c>
      <c r="L831" t="s">
        <v>800</v>
      </c>
      <c r="M831" t="s">
        <v>48</v>
      </c>
      <c r="N831">
        <v>2.8122258616503384E-2</v>
      </c>
      <c r="O831" t="s">
        <v>6</v>
      </c>
    </row>
    <row r="832" spans="2:15" x14ac:dyDescent="0.45">
      <c r="B832" t="s">
        <v>798</v>
      </c>
      <c r="C832" t="s">
        <v>49</v>
      </c>
      <c r="D832">
        <v>0</v>
      </c>
      <c r="E832" t="s">
        <v>6</v>
      </c>
      <c r="G832" t="s">
        <v>799</v>
      </c>
      <c r="H832" t="s">
        <v>49</v>
      </c>
      <c r="I832">
        <v>1.0468417512180877E-2</v>
      </c>
      <c r="J832" t="s">
        <v>6</v>
      </c>
      <c r="L832" t="s">
        <v>800</v>
      </c>
      <c r="M832" t="s">
        <v>49</v>
      </c>
      <c r="N832">
        <v>1.0987776753192164E-2</v>
      </c>
      <c r="O832" t="s">
        <v>6</v>
      </c>
    </row>
    <row r="833" spans="2:15" x14ac:dyDescent="0.45">
      <c r="B833" t="s">
        <v>798</v>
      </c>
      <c r="C833" t="s">
        <v>50</v>
      </c>
      <c r="D833">
        <v>3.4403691533981603E-4</v>
      </c>
      <c r="E833" t="s">
        <v>6</v>
      </c>
      <c r="G833" t="s">
        <v>799</v>
      </c>
      <c r="H833" t="s">
        <v>50</v>
      </c>
      <c r="I833">
        <v>1.0218871987571952E-2</v>
      </c>
      <c r="J833" t="s">
        <v>6</v>
      </c>
      <c r="L833" t="s">
        <v>800</v>
      </c>
      <c r="M833" t="s">
        <v>50</v>
      </c>
      <c r="N833">
        <v>1.0801800067018247E-2</v>
      </c>
      <c r="O833" t="s">
        <v>6</v>
      </c>
    </row>
    <row r="834" spans="2:15" x14ac:dyDescent="0.45">
      <c r="B834" t="s">
        <v>798</v>
      </c>
      <c r="C834" t="s">
        <v>51</v>
      </c>
      <c r="D834">
        <v>1.6284704267628125E-2</v>
      </c>
      <c r="E834" t="s">
        <v>6</v>
      </c>
      <c r="G834" t="s">
        <v>799</v>
      </c>
      <c r="H834" t="s">
        <v>51</v>
      </c>
      <c r="I834">
        <v>8.2517622501333907E-3</v>
      </c>
      <c r="J834" t="s">
        <v>6</v>
      </c>
      <c r="L834" t="s">
        <v>800</v>
      </c>
      <c r="M834" t="s">
        <v>51</v>
      </c>
      <c r="N834">
        <v>1.0306546559752555E-2</v>
      </c>
      <c r="O834" t="s">
        <v>6</v>
      </c>
    </row>
    <row r="835" spans="2:15" x14ac:dyDescent="0.45">
      <c r="B835" t="s">
        <v>798</v>
      </c>
      <c r="C835" t="s">
        <v>52</v>
      </c>
      <c r="D835">
        <v>3.7523067753866941E-2</v>
      </c>
      <c r="E835" t="s">
        <v>6</v>
      </c>
      <c r="G835" t="s">
        <v>799</v>
      </c>
      <c r="H835" t="s">
        <v>52</v>
      </c>
      <c r="I835">
        <v>7.741915659229842E-3</v>
      </c>
      <c r="J835" t="s">
        <v>6</v>
      </c>
      <c r="L835" t="s">
        <v>800</v>
      </c>
      <c r="M835" t="s">
        <v>52</v>
      </c>
      <c r="N835">
        <v>1.0083923200132393E-2</v>
      </c>
      <c r="O835" t="s">
        <v>6</v>
      </c>
    </row>
    <row r="836" spans="2:15" x14ac:dyDescent="0.45">
      <c r="B836" t="s">
        <v>798</v>
      </c>
      <c r="C836" t="s">
        <v>53</v>
      </c>
      <c r="D836">
        <v>4.6084432293934711E-2</v>
      </c>
      <c r="E836" t="s">
        <v>6</v>
      </c>
      <c r="G836" t="s">
        <v>799</v>
      </c>
      <c r="H836" t="s">
        <v>53</v>
      </c>
      <c r="I836">
        <v>9.0521154383837125E-3</v>
      </c>
      <c r="J836" t="s">
        <v>6</v>
      </c>
      <c r="L836" t="s">
        <v>800</v>
      </c>
      <c r="M836" t="s">
        <v>53</v>
      </c>
      <c r="N836">
        <v>1.065614004838006E-2</v>
      </c>
      <c r="O836" t="s">
        <v>6</v>
      </c>
    </row>
    <row r="837" spans="2:15" x14ac:dyDescent="0.45">
      <c r="B837" t="s">
        <v>798</v>
      </c>
      <c r="C837" t="s">
        <v>54</v>
      </c>
      <c r="D837">
        <v>3.9755868123828135E-2</v>
      </c>
      <c r="E837" t="s">
        <v>6</v>
      </c>
      <c r="G837" t="s">
        <v>799</v>
      </c>
      <c r="H837" t="s">
        <v>54</v>
      </c>
      <c r="I837">
        <v>9.8296113153580437E-3</v>
      </c>
      <c r="J837" t="s">
        <v>6</v>
      </c>
      <c r="L837" t="s">
        <v>800</v>
      </c>
      <c r="M837" t="s">
        <v>54</v>
      </c>
      <c r="N837">
        <v>1.1327352788752944E-2</v>
      </c>
      <c r="O837" t="s">
        <v>6</v>
      </c>
    </row>
    <row r="838" spans="2:15" x14ac:dyDescent="0.45">
      <c r="B838" t="s">
        <v>798</v>
      </c>
      <c r="C838" t="s">
        <v>55</v>
      </c>
      <c r="D838">
        <v>2.1744873812755996E-2</v>
      </c>
      <c r="E838" t="s">
        <v>6</v>
      </c>
      <c r="G838" t="s">
        <v>799</v>
      </c>
      <c r="H838" t="s">
        <v>55</v>
      </c>
      <c r="I838">
        <v>8.892762976118046E-3</v>
      </c>
      <c r="J838" t="s">
        <v>6</v>
      </c>
      <c r="L838" t="s">
        <v>800</v>
      </c>
      <c r="M838" t="s">
        <v>55</v>
      </c>
      <c r="N838">
        <v>1.177467573814232E-2</v>
      </c>
      <c r="O838" t="s">
        <v>6</v>
      </c>
    </row>
    <row r="839" spans="2:15" x14ac:dyDescent="0.45">
      <c r="B839" t="s">
        <v>798</v>
      </c>
      <c r="C839" t="s">
        <v>56</v>
      </c>
      <c r="D839">
        <v>2.4324697277244138E-3</v>
      </c>
      <c r="E839" t="s">
        <v>6</v>
      </c>
      <c r="G839" t="s">
        <v>799</v>
      </c>
      <c r="H839" t="s">
        <v>56</v>
      </c>
      <c r="I839">
        <v>1.0077365361784935E-2</v>
      </c>
      <c r="J839" t="s">
        <v>6</v>
      </c>
      <c r="L839" t="s">
        <v>800</v>
      </c>
      <c r="M839" t="s">
        <v>56</v>
      </c>
      <c r="N839">
        <v>1.2147306164656245E-2</v>
      </c>
      <c r="O839" t="s">
        <v>6</v>
      </c>
    </row>
    <row r="840" spans="2:15" x14ac:dyDescent="0.45">
      <c r="B840" t="s">
        <v>798</v>
      </c>
      <c r="C840" t="s">
        <v>57</v>
      </c>
      <c r="D840">
        <v>0</v>
      </c>
      <c r="E840" t="s">
        <v>6</v>
      </c>
      <c r="G840" t="s">
        <v>799</v>
      </c>
      <c r="H840" t="s">
        <v>57</v>
      </c>
      <c r="I840">
        <v>1.948311833488834E-2</v>
      </c>
      <c r="J840" t="s">
        <v>6</v>
      </c>
      <c r="L840" t="s">
        <v>800</v>
      </c>
      <c r="M840" t="s">
        <v>57</v>
      </c>
      <c r="N840">
        <v>1.7368196816595006E-2</v>
      </c>
      <c r="O840" t="s">
        <v>6</v>
      </c>
    </row>
    <row r="841" spans="2:15" x14ac:dyDescent="0.45">
      <c r="B841" t="s">
        <v>798</v>
      </c>
      <c r="C841" t="s">
        <v>58</v>
      </c>
      <c r="D841">
        <v>0</v>
      </c>
      <c r="E841" t="s">
        <v>6</v>
      </c>
      <c r="G841" t="s">
        <v>799</v>
      </c>
      <c r="H841" t="s">
        <v>58</v>
      </c>
      <c r="I841">
        <v>4.2256730524613123E-2</v>
      </c>
      <c r="J841" t="s">
        <v>6</v>
      </c>
      <c r="L841" t="s">
        <v>800</v>
      </c>
      <c r="M841" t="s">
        <v>58</v>
      </c>
      <c r="N841">
        <v>4.1231750566827381E-2</v>
      </c>
      <c r="O841" t="s">
        <v>6</v>
      </c>
    </row>
    <row r="842" spans="2:15" x14ac:dyDescent="0.45">
      <c r="B842" t="s">
        <v>798</v>
      </c>
      <c r="C842" t="s">
        <v>59</v>
      </c>
      <c r="D842">
        <v>0</v>
      </c>
      <c r="E842" t="s">
        <v>6</v>
      </c>
      <c r="G842" t="s">
        <v>799</v>
      </c>
      <c r="H842" t="s">
        <v>59</v>
      </c>
      <c r="I842">
        <v>1.5782406022241353E-2</v>
      </c>
      <c r="J842" t="s">
        <v>6</v>
      </c>
      <c r="L842" t="s">
        <v>800</v>
      </c>
      <c r="M842" t="s">
        <v>59</v>
      </c>
      <c r="N842">
        <v>1.6029206022459944E-2</v>
      </c>
      <c r="O842" t="s">
        <v>6</v>
      </c>
    </row>
    <row r="843" spans="2:15" x14ac:dyDescent="0.45">
      <c r="B843" t="s">
        <v>798</v>
      </c>
      <c r="C843" t="s">
        <v>60</v>
      </c>
      <c r="D843">
        <v>0</v>
      </c>
      <c r="E843" t="s">
        <v>6</v>
      </c>
      <c r="G843" t="s">
        <v>799</v>
      </c>
      <c r="H843" t="s">
        <v>60</v>
      </c>
      <c r="I843">
        <v>1.5701571395457813E-2</v>
      </c>
      <c r="J843" t="s">
        <v>6</v>
      </c>
      <c r="L843" t="s">
        <v>800</v>
      </c>
      <c r="M843" t="s">
        <v>60</v>
      </c>
      <c r="N843">
        <v>1.5498049422051323E-2</v>
      </c>
      <c r="O843" t="s">
        <v>6</v>
      </c>
    </row>
    <row r="844" spans="2:15" x14ac:dyDescent="0.45">
      <c r="B844" t="s">
        <v>798</v>
      </c>
      <c r="C844" t="s">
        <v>61</v>
      </c>
      <c r="D844">
        <v>7.7791225906367343E-3</v>
      </c>
      <c r="E844" t="s">
        <v>6</v>
      </c>
      <c r="G844" t="s">
        <v>799</v>
      </c>
      <c r="H844" t="s">
        <v>61</v>
      </c>
      <c r="I844">
        <v>1.5430431203858256E-2</v>
      </c>
      <c r="J844" t="s">
        <v>6</v>
      </c>
      <c r="L844" t="s">
        <v>800</v>
      </c>
      <c r="M844" t="s">
        <v>61</v>
      </c>
      <c r="N844">
        <v>1.4588352228609549E-2</v>
      </c>
      <c r="O844" t="s">
        <v>6</v>
      </c>
    </row>
    <row r="845" spans="2:15" x14ac:dyDescent="0.45">
      <c r="B845" t="s">
        <v>798</v>
      </c>
      <c r="C845" t="s">
        <v>62</v>
      </c>
      <c r="D845">
        <v>3.0479532785395873E-2</v>
      </c>
      <c r="E845" t="s">
        <v>6</v>
      </c>
      <c r="G845" t="s">
        <v>799</v>
      </c>
      <c r="H845" t="s">
        <v>62</v>
      </c>
      <c r="I845">
        <v>1.5363864174420072E-2</v>
      </c>
      <c r="J845" t="s">
        <v>6</v>
      </c>
      <c r="L845" t="s">
        <v>800</v>
      </c>
      <c r="M845" t="s">
        <v>62</v>
      </c>
      <c r="N845">
        <v>1.3686769891606059E-2</v>
      </c>
      <c r="O845" t="s">
        <v>6</v>
      </c>
    </row>
    <row r="846" spans="2:15" x14ac:dyDescent="0.45">
      <c r="B846" t="s">
        <v>798</v>
      </c>
      <c r="C846" t="s">
        <v>63</v>
      </c>
      <c r="D846">
        <v>4.0674318388333637E-2</v>
      </c>
      <c r="E846" t="s">
        <v>6</v>
      </c>
      <c r="G846" t="s">
        <v>799</v>
      </c>
      <c r="H846" t="s">
        <v>63</v>
      </c>
      <c r="I846">
        <v>1.7773992981359329E-2</v>
      </c>
      <c r="J846" t="s">
        <v>6</v>
      </c>
      <c r="L846" t="s">
        <v>800</v>
      </c>
      <c r="M846" t="s">
        <v>63</v>
      </c>
      <c r="N846">
        <v>1.318194184516175E-2</v>
      </c>
      <c r="O846" t="s">
        <v>6</v>
      </c>
    </row>
    <row r="847" spans="2:15" x14ac:dyDescent="0.45">
      <c r="B847" t="s">
        <v>798</v>
      </c>
      <c r="C847" t="s">
        <v>64</v>
      </c>
      <c r="D847">
        <v>3.4236911655187649E-2</v>
      </c>
      <c r="E847" t="s">
        <v>6</v>
      </c>
      <c r="G847" t="s">
        <v>799</v>
      </c>
      <c r="H847" t="s">
        <v>64</v>
      </c>
      <c r="I847">
        <v>1.8342172519275158E-2</v>
      </c>
      <c r="J847" t="s">
        <v>6</v>
      </c>
      <c r="L847" t="s">
        <v>800</v>
      </c>
      <c r="M847" t="s">
        <v>64</v>
      </c>
      <c r="N847">
        <v>1.381245249145012E-2</v>
      </c>
      <c r="O847" t="s">
        <v>6</v>
      </c>
    </row>
    <row r="848" spans="2:15" x14ac:dyDescent="0.45">
      <c r="B848" t="s">
        <v>798</v>
      </c>
      <c r="C848" t="s">
        <v>65</v>
      </c>
      <c r="D848">
        <v>1.3894665015853239E-2</v>
      </c>
      <c r="E848" t="s">
        <v>6</v>
      </c>
      <c r="G848" t="s">
        <v>799</v>
      </c>
      <c r="H848" t="s">
        <v>65</v>
      </c>
      <c r="I848">
        <v>1.7494766384071134E-2</v>
      </c>
      <c r="J848" t="s">
        <v>6</v>
      </c>
      <c r="L848" t="s">
        <v>800</v>
      </c>
      <c r="M848" t="s">
        <v>65</v>
      </c>
      <c r="N848">
        <v>1.512618814862633E-2</v>
      </c>
      <c r="O848" t="s">
        <v>6</v>
      </c>
    </row>
    <row r="849" spans="2:15" x14ac:dyDescent="0.45">
      <c r="B849" t="s">
        <v>798</v>
      </c>
      <c r="C849" t="s">
        <v>66</v>
      </c>
      <c r="D849">
        <v>0</v>
      </c>
      <c r="E849" t="s">
        <v>6</v>
      </c>
      <c r="G849" t="s">
        <v>799</v>
      </c>
      <c r="H849" t="s">
        <v>66</v>
      </c>
      <c r="I849">
        <v>1.8819181440024292E-2</v>
      </c>
      <c r="J849" t="s">
        <v>6</v>
      </c>
      <c r="L849" t="s">
        <v>800</v>
      </c>
      <c r="M849" t="s">
        <v>66</v>
      </c>
      <c r="N849">
        <v>1.6128448500457259E-2</v>
      </c>
      <c r="O849" t="s">
        <v>6</v>
      </c>
    </row>
    <row r="850" spans="2:15" x14ac:dyDescent="0.45">
      <c r="B850" t="s">
        <v>798</v>
      </c>
      <c r="C850" t="s">
        <v>67</v>
      </c>
      <c r="D850">
        <v>0</v>
      </c>
      <c r="E850" t="s">
        <v>6</v>
      </c>
      <c r="G850" t="s">
        <v>799</v>
      </c>
      <c r="H850" t="s">
        <v>67</v>
      </c>
      <c r="I850">
        <v>2.7504707365712457E-2</v>
      </c>
      <c r="J850" t="s">
        <v>6</v>
      </c>
      <c r="L850" t="s">
        <v>800</v>
      </c>
      <c r="M850" t="s">
        <v>67</v>
      </c>
      <c r="N850">
        <v>2.5066256884467931E-2</v>
      </c>
      <c r="O850" t="s">
        <v>6</v>
      </c>
    </row>
    <row r="851" spans="2:15" x14ac:dyDescent="0.45">
      <c r="B851" t="s">
        <v>801</v>
      </c>
      <c r="C851" t="s">
        <v>5</v>
      </c>
      <c r="D851">
        <v>0</v>
      </c>
      <c r="E851" t="s">
        <v>6</v>
      </c>
      <c r="G851" t="s">
        <v>802</v>
      </c>
      <c r="H851" t="s">
        <v>5</v>
      </c>
      <c r="I851">
        <v>3.3679758338501536E-2</v>
      </c>
      <c r="J851" t="s">
        <v>6</v>
      </c>
      <c r="L851" t="s">
        <v>803</v>
      </c>
      <c r="M851" t="s">
        <v>5</v>
      </c>
      <c r="N851">
        <v>3.5168723612361487E-2</v>
      </c>
      <c r="O851" t="s">
        <v>6</v>
      </c>
    </row>
    <row r="852" spans="2:15" x14ac:dyDescent="0.45">
      <c r="B852" t="s">
        <v>801</v>
      </c>
      <c r="C852" t="s">
        <v>9</v>
      </c>
      <c r="D852">
        <v>0</v>
      </c>
      <c r="E852" t="s">
        <v>6</v>
      </c>
      <c r="G852" t="s">
        <v>802</v>
      </c>
      <c r="H852" t="s">
        <v>9</v>
      </c>
      <c r="I852">
        <v>1.3430653028266126E-2</v>
      </c>
      <c r="J852" t="s">
        <v>6</v>
      </c>
      <c r="L852" t="s">
        <v>803</v>
      </c>
      <c r="M852" t="s">
        <v>9</v>
      </c>
      <c r="N852">
        <v>1.3352059196499344E-2</v>
      </c>
      <c r="O852" t="s">
        <v>6</v>
      </c>
    </row>
    <row r="853" spans="2:15" x14ac:dyDescent="0.45">
      <c r="B853" t="s">
        <v>801</v>
      </c>
      <c r="C853" t="s">
        <v>10</v>
      </c>
      <c r="D853">
        <v>0</v>
      </c>
      <c r="E853" t="s">
        <v>6</v>
      </c>
      <c r="G853" t="s">
        <v>802</v>
      </c>
      <c r="H853" t="s">
        <v>10</v>
      </c>
      <c r="I853">
        <v>1.3656328597053489E-2</v>
      </c>
      <c r="J853" t="s">
        <v>6</v>
      </c>
      <c r="L853" t="s">
        <v>803</v>
      </c>
      <c r="M853" t="s">
        <v>10</v>
      </c>
      <c r="N853">
        <v>1.2839591547974644E-2</v>
      </c>
      <c r="O853" t="s">
        <v>6</v>
      </c>
    </row>
    <row r="854" spans="2:15" x14ac:dyDescent="0.45">
      <c r="B854" t="s">
        <v>801</v>
      </c>
      <c r="C854" t="s">
        <v>11</v>
      </c>
      <c r="D854">
        <v>5.6172755177947885E-3</v>
      </c>
      <c r="E854" t="s">
        <v>6</v>
      </c>
      <c r="G854" t="s">
        <v>802</v>
      </c>
      <c r="H854" t="s">
        <v>11</v>
      </c>
      <c r="I854">
        <v>1.4104834660603702E-2</v>
      </c>
      <c r="J854" t="s">
        <v>6</v>
      </c>
      <c r="L854" t="s">
        <v>803</v>
      </c>
      <c r="M854" t="s">
        <v>11</v>
      </c>
      <c r="N854">
        <v>1.2156218127095528E-2</v>
      </c>
      <c r="O854" t="s">
        <v>6</v>
      </c>
    </row>
    <row r="855" spans="2:15" x14ac:dyDescent="0.45">
      <c r="B855" t="s">
        <v>801</v>
      </c>
      <c r="C855" t="s">
        <v>12</v>
      </c>
      <c r="D855">
        <v>2.5618990201480809E-2</v>
      </c>
      <c r="E855" t="s">
        <v>6</v>
      </c>
      <c r="G855" t="s">
        <v>802</v>
      </c>
      <c r="H855" t="s">
        <v>12</v>
      </c>
      <c r="I855">
        <v>1.3482885562206981E-2</v>
      </c>
      <c r="J855" t="s">
        <v>6</v>
      </c>
      <c r="L855" t="s">
        <v>803</v>
      </c>
      <c r="M855" t="s">
        <v>12</v>
      </c>
      <c r="N855">
        <v>1.243539645459373E-2</v>
      </c>
      <c r="O855" t="s">
        <v>6</v>
      </c>
    </row>
    <row r="856" spans="2:15" x14ac:dyDescent="0.45">
      <c r="B856" t="s">
        <v>801</v>
      </c>
      <c r="C856" t="s">
        <v>13</v>
      </c>
      <c r="D856">
        <v>3.608970245883792E-2</v>
      </c>
      <c r="E856" t="s">
        <v>6</v>
      </c>
      <c r="G856" t="s">
        <v>802</v>
      </c>
      <c r="H856" t="s">
        <v>13</v>
      </c>
      <c r="I856">
        <v>1.5208034942098035E-2</v>
      </c>
      <c r="J856" t="s">
        <v>6</v>
      </c>
      <c r="L856" t="s">
        <v>803</v>
      </c>
      <c r="M856" t="s">
        <v>13</v>
      </c>
      <c r="N856">
        <v>1.4018818844063996E-2</v>
      </c>
      <c r="O856" t="s">
        <v>6</v>
      </c>
    </row>
    <row r="857" spans="2:15" x14ac:dyDescent="0.45">
      <c r="B857" t="s">
        <v>801</v>
      </c>
      <c r="C857" t="s">
        <v>14</v>
      </c>
      <c r="D857">
        <v>3.2953519042471097E-2</v>
      </c>
      <c r="E857" t="s">
        <v>6</v>
      </c>
      <c r="G857" t="s">
        <v>802</v>
      </c>
      <c r="H857" t="s">
        <v>14</v>
      </c>
      <c r="I857">
        <v>1.5805532728206589E-2</v>
      </c>
      <c r="J857" t="s">
        <v>6</v>
      </c>
      <c r="L857" t="s">
        <v>803</v>
      </c>
      <c r="M857" t="s">
        <v>14</v>
      </c>
      <c r="N857">
        <v>1.4661789081354471E-2</v>
      </c>
      <c r="O857" t="s">
        <v>6</v>
      </c>
    </row>
    <row r="858" spans="2:15" x14ac:dyDescent="0.45">
      <c r="B858" t="s">
        <v>801</v>
      </c>
      <c r="C858" t="s">
        <v>15</v>
      </c>
      <c r="D858">
        <v>1.790710699908819E-2</v>
      </c>
      <c r="E858" t="s">
        <v>6</v>
      </c>
      <c r="G858" t="s">
        <v>802</v>
      </c>
      <c r="H858" t="s">
        <v>15</v>
      </c>
      <c r="I858">
        <v>1.6127777718735026E-2</v>
      </c>
      <c r="J858" t="s">
        <v>6</v>
      </c>
      <c r="L858" t="s">
        <v>803</v>
      </c>
      <c r="M858" t="s">
        <v>15</v>
      </c>
      <c r="N858">
        <v>1.4460220118547452E-2</v>
      </c>
      <c r="O858" t="s">
        <v>6</v>
      </c>
    </row>
    <row r="859" spans="2:15" x14ac:dyDescent="0.45">
      <c r="B859" t="s">
        <v>801</v>
      </c>
      <c r="C859" t="s">
        <v>16</v>
      </c>
      <c r="D859">
        <v>1.5409967903600428E-3</v>
      </c>
      <c r="E859" t="s">
        <v>6</v>
      </c>
      <c r="G859" t="s">
        <v>802</v>
      </c>
      <c r="H859" t="s">
        <v>16</v>
      </c>
      <c r="I859">
        <v>1.6432125104106104E-2</v>
      </c>
      <c r="J859" t="s">
        <v>6</v>
      </c>
      <c r="L859" t="s">
        <v>803</v>
      </c>
      <c r="M859" t="s">
        <v>16</v>
      </c>
      <c r="N859">
        <v>1.4332522961913848E-2</v>
      </c>
      <c r="O859" t="s">
        <v>6</v>
      </c>
    </row>
    <row r="860" spans="2:15" x14ac:dyDescent="0.45">
      <c r="B860" t="s">
        <v>801</v>
      </c>
      <c r="C860" t="s">
        <v>17</v>
      </c>
      <c r="D860">
        <v>0</v>
      </c>
      <c r="E860" t="s">
        <v>6</v>
      </c>
      <c r="G860" t="s">
        <v>802</v>
      </c>
      <c r="H860" t="s">
        <v>17</v>
      </c>
      <c r="I860">
        <v>2.2663445073844345E-2</v>
      </c>
      <c r="J860" t="s">
        <v>6</v>
      </c>
      <c r="L860" t="s">
        <v>803</v>
      </c>
      <c r="M860" t="s">
        <v>17</v>
      </c>
      <c r="N860">
        <v>2.1376414876879878E-2</v>
      </c>
      <c r="O860" t="s">
        <v>6</v>
      </c>
    </row>
    <row r="861" spans="2:15" x14ac:dyDescent="0.45">
      <c r="B861" t="s">
        <v>801</v>
      </c>
      <c r="C861" t="s">
        <v>18</v>
      </c>
      <c r="D861">
        <v>0</v>
      </c>
      <c r="E861" t="s">
        <v>6</v>
      </c>
      <c r="G861" t="s">
        <v>802</v>
      </c>
      <c r="H861" t="s">
        <v>18</v>
      </c>
      <c r="I861">
        <v>3.99669262749692E-2</v>
      </c>
      <c r="J861" t="s">
        <v>6</v>
      </c>
      <c r="L861" t="s">
        <v>803</v>
      </c>
      <c r="M861" t="s">
        <v>18</v>
      </c>
      <c r="N861">
        <v>3.8965036774896808E-2</v>
      </c>
      <c r="O861" t="s">
        <v>6</v>
      </c>
    </row>
    <row r="862" spans="2:15" x14ac:dyDescent="0.45">
      <c r="B862" t="s">
        <v>801</v>
      </c>
      <c r="C862" t="s">
        <v>19</v>
      </c>
      <c r="D862">
        <v>0</v>
      </c>
      <c r="E862" t="s">
        <v>6</v>
      </c>
      <c r="G862" t="s">
        <v>802</v>
      </c>
      <c r="H862" t="s">
        <v>19</v>
      </c>
      <c r="I862">
        <v>1.4568681044708738E-2</v>
      </c>
      <c r="J862" t="s">
        <v>6</v>
      </c>
      <c r="L862" t="s">
        <v>803</v>
      </c>
      <c r="M862" t="s">
        <v>19</v>
      </c>
      <c r="N862">
        <v>1.4910754123223411E-2</v>
      </c>
      <c r="O862" t="s">
        <v>6</v>
      </c>
    </row>
    <row r="863" spans="2:15" x14ac:dyDescent="0.45">
      <c r="B863" t="s">
        <v>801</v>
      </c>
      <c r="C863" t="s">
        <v>20</v>
      </c>
      <c r="D863">
        <v>5.5808970168179546E-4</v>
      </c>
      <c r="E863" t="s">
        <v>6</v>
      </c>
      <c r="G863" t="s">
        <v>802</v>
      </c>
      <c r="H863" t="s">
        <v>20</v>
      </c>
      <c r="I863">
        <v>1.4616640836753025E-2</v>
      </c>
      <c r="J863" t="s">
        <v>6</v>
      </c>
      <c r="L863" t="s">
        <v>803</v>
      </c>
      <c r="M863" t="s">
        <v>20</v>
      </c>
      <c r="N863">
        <v>1.4717070234518221E-2</v>
      </c>
      <c r="O863" t="s">
        <v>6</v>
      </c>
    </row>
    <row r="864" spans="2:15" x14ac:dyDescent="0.45">
      <c r="B864" t="s">
        <v>801</v>
      </c>
      <c r="C864" t="s">
        <v>21</v>
      </c>
      <c r="D864">
        <v>1.4604575864105216E-2</v>
      </c>
      <c r="E864" t="s">
        <v>6</v>
      </c>
      <c r="G864" t="s">
        <v>802</v>
      </c>
      <c r="H864" t="s">
        <v>21</v>
      </c>
      <c r="I864">
        <v>1.440472618091119E-2</v>
      </c>
      <c r="J864" t="s">
        <v>6</v>
      </c>
      <c r="L864" t="s">
        <v>803</v>
      </c>
      <c r="M864" t="s">
        <v>21</v>
      </c>
      <c r="N864">
        <v>1.4399830499862171E-2</v>
      </c>
      <c r="O864" t="s">
        <v>6</v>
      </c>
    </row>
    <row r="865" spans="2:15" x14ac:dyDescent="0.45">
      <c r="B865" t="s">
        <v>801</v>
      </c>
      <c r="C865" t="s">
        <v>22</v>
      </c>
      <c r="D865">
        <v>3.3922493226955973E-2</v>
      </c>
      <c r="E865" t="s">
        <v>6</v>
      </c>
      <c r="G865" t="s">
        <v>802</v>
      </c>
      <c r="H865" t="s">
        <v>22</v>
      </c>
      <c r="I865">
        <v>1.6778701508560388E-2</v>
      </c>
      <c r="J865" t="s">
        <v>6</v>
      </c>
      <c r="L865" t="s">
        <v>803</v>
      </c>
      <c r="M865" t="s">
        <v>22</v>
      </c>
      <c r="N865">
        <v>1.4895262803048839E-2</v>
      </c>
      <c r="O865" t="s">
        <v>6</v>
      </c>
    </row>
    <row r="866" spans="2:15" x14ac:dyDescent="0.45">
      <c r="B866" t="s">
        <v>801</v>
      </c>
      <c r="C866" t="s">
        <v>23</v>
      </c>
      <c r="D866">
        <v>4.2345389777213166E-2</v>
      </c>
      <c r="E866" t="s">
        <v>6</v>
      </c>
      <c r="G866" t="s">
        <v>802</v>
      </c>
      <c r="H866" t="s">
        <v>23</v>
      </c>
      <c r="I866">
        <v>2.1394353265754191E-2</v>
      </c>
      <c r="J866" t="s">
        <v>6</v>
      </c>
      <c r="L866" t="s">
        <v>803</v>
      </c>
      <c r="M866" t="s">
        <v>23</v>
      </c>
      <c r="N866">
        <v>1.639507655810615E-2</v>
      </c>
      <c r="O866" t="s">
        <v>6</v>
      </c>
    </row>
    <row r="867" spans="2:15" x14ac:dyDescent="0.45">
      <c r="B867" t="s">
        <v>801</v>
      </c>
      <c r="C867" t="s">
        <v>24</v>
      </c>
      <c r="D867">
        <v>3.8748503003168434E-2</v>
      </c>
      <c r="E867" t="s">
        <v>6</v>
      </c>
      <c r="G867" t="s">
        <v>802</v>
      </c>
      <c r="H867" t="s">
        <v>24</v>
      </c>
      <c r="I867">
        <v>2.5300400159743972E-2</v>
      </c>
      <c r="J867" t="s">
        <v>6</v>
      </c>
      <c r="L867" t="s">
        <v>803</v>
      </c>
      <c r="M867" t="s">
        <v>24</v>
      </c>
      <c r="N867">
        <v>1.707996624961268E-2</v>
      </c>
      <c r="O867" t="s">
        <v>6</v>
      </c>
    </row>
    <row r="868" spans="2:15" x14ac:dyDescent="0.45">
      <c r="B868" t="s">
        <v>801</v>
      </c>
      <c r="C868" t="s">
        <v>25</v>
      </c>
      <c r="D868">
        <v>2.3718120985555678E-2</v>
      </c>
      <c r="E868" t="s">
        <v>6</v>
      </c>
      <c r="G868" t="s">
        <v>802</v>
      </c>
      <c r="H868" t="s">
        <v>25</v>
      </c>
      <c r="I868">
        <v>2.5066554913039139E-2</v>
      </c>
      <c r="J868" t="s">
        <v>6</v>
      </c>
      <c r="L868" t="s">
        <v>803</v>
      </c>
      <c r="M868" t="s">
        <v>25</v>
      </c>
      <c r="N868">
        <v>1.6835646797376019E-2</v>
      </c>
      <c r="O868" t="s">
        <v>6</v>
      </c>
    </row>
    <row r="869" spans="2:15" x14ac:dyDescent="0.45">
      <c r="B869" t="s">
        <v>801</v>
      </c>
      <c r="C869" t="s">
        <v>26</v>
      </c>
      <c r="D869">
        <v>4.557365292331474E-3</v>
      </c>
      <c r="E869" t="s">
        <v>6</v>
      </c>
      <c r="G869" t="s">
        <v>802</v>
      </c>
      <c r="H869" t="s">
        <v>26</v>
      </c>
      <c r="I869">
        <v>2.2699314378516466E-2</v>
      </c>
      <c r="J869" t="s">
        <v>6</v>
      </c>
      <c r="L869" t="s">
        <v>803</v>
      </c>
      <c r="M869" t="s">
        <v>26</v>
      </c>
      <c r="N869">
        <v>1.6092573233128921E-2</v>
      </c>
      <c r="O869" t="s">
        <v>6</v>
      </c>
    </row>
    <row r="870" spans="2:15" x14ac:dyDescent="0.45">
      <c r="B870" t="s">
        <v>801</v>
      </c>
      <c r="C870" t="s">
        <v>27</v>
      </c>
      <c r="D870">
        <v>0</v>
      </c>
      <c r="E870" t="s">
        <v>6</v>
      </c>
      <c r="G870" t="s">
        <v>802</v>
      </c>
      <c r="H870" t="s">
        <v>27</v>
      </c>
      <c r="I870">
        <v>2.8377622823570359E-2</v>
      </c>
      <c r="J870" t="s">
        <v>6</v>
      </c>
      <c r="L870" t="s">
        <v>803</v>
      </c>
      <c r="M870" t="s">
        <v>27</v>
      </c>
      <c r="N870">
        <v>2.4034391351555089E-2</v>
      </c>
      <c r="O870" t="s">
        <v>6</v>
      </c>
    </row>
    <row r="871" spans="2:15" x14ac:dyDescent="0.45">
      <c r="B871" t="s">
        <v>801</v>
      </c>
      <c r="C871" t="s">
        <v>28</v>
      </c>
      <c r="D871">
        <v>0</v>
      </c>
      <c r="E871" t="s">
        <v>6</v>
      </c>
      <c r="G871" t="s">
        <v>802</v>
      </c>
      <c r="H871" t="s">
        <v>28</v>
      </c>
      <c r="I871">
        <v>2.1449786342651975E-2</v>
      </c>
      <c r="J871" t="s">
        <v>6</v>
      </c>
      <c r="L871" t="s">
        <v>803</v>
      </c>
      <c r="M871" t="s">
        <v>28</v>
      </c>
      <c r="N871">
        <v>3.507372154279742E-2</v>
      </c>
      <c r="O871" t="s">
        <v>6</v>
      </c>
    </row>
    <row r="872" spans="2:15" x14ac:dyDescent="0.45">
      <c r="B872" t="s">
        <v>801</v>
      </c>
      <c r="C872" t="s">
        <v>29</v>
      </c>
      <c r="D872">
        <v>0</v>
      </c>
      <c r="E872" t="s">
        <v>6</v>
      </c>
      <c r="G872" t="s">
        <v>802</v>
      </c>
      <c r="H872" t="s">
        <v>29</v>
      </c>
      <c r="I872">
        <v>7.5401444301781374E-3</v>
      </c>
      <c r="J872" t="s">
        <v>6</v>
      </c>
      <c r="L872" t="s">
        <v>803</v>
      </c>
      <c r="M872" t="s">
        <v>29</v>
      </c>
      <c r="N872">
        <v>1.2660868087055421E-2</v>
      </c>
      <c r="O872" t="s">
        <v>6</v>
      </c>
    </row>
    <row r="873" spans="2:15" x14ac:dyDescent="0.45">
      <c r="B873" t="s">
        <v>801</v>
      </c>
      <c r="C873" t="s">
        <v>30</v>
      </c>
      <c r="D873">
        <v>2.8491446656660176E-3</v>
      </c>
      <c r="E873" t="s">
        <v>6</v>
      </c>
      <c r="G873" t="s">
        <v>802</v>
      </c>
      <c r="H873" t="s">
        <v>30</v>
      </c>
      <c r="I873">
        <v>7.2638868349326749E-3</v>
      </c>
      <c r="J873" t="s">
        <v>6</v>
      </c>
      <c r="L873" t="s">
        <v>803</v>
      </c>
      <c r="M873" t="s">
        <v>30</v>
      </c>
      <c r="N873">
        <v>1.2001773747772084E-2</v>
      </c>
      <c r="O873" t="s">
        <v>6</v>
      </c>
    </row>
    <row r="874" spans="2:15" x14ac:dyDescent="0.45">
      <c r="B874" t="s">
        <v>801</v>
      </c>
      <c r="C874" t="s">
        <v>31</v>
      </c>
      <c r="D874">
        <v>2.3378330376546734E-2</v>
      </c>
      <c r="E874" t="s">
        <v>6</v>
      </c>
      <c r="G874" t="s">
        <v>802</v>
      </c>
      <c r="H874" t="s">
        <v>31</v>
      </c>
      <c r="I874">
        <v>8.3017612763951008E-3</v>
      </c>
      <c r="J874" t="s">
        <v>6</v>
      </c>
      <c r="L874" t="s">
        <v>803</v>
      </c>
      <c r="M874" t="s">
        <v>31</v>
      </c>
      <c r="N874">
        <v>1.1451220620797778E-2</v>
      </c>
      <c r="O874" t="s">
        <v>6</v>
      </c>
    </row>
    <row r="875" spans="2:15" x14ac:dyDescent="0.45">
      <c r="B875" t="s">
        <v>801</v>
      </c>
      <c r="C875" t="s">
        <v>32</v>
      </c>
      <c r="D875">
        <v>4.3379066917363089E-2</v>
      </c>
      <c r="E875" t="s">
        <v>6</v>
      </c>
      <c r="G875" t="s">
        <v>802</v>
      </c>
      <c r="H875" t="s">
        <v>32</v>
      </c>
      <c r="I875">
        <v>9.1899088367285945E-3</v>
      </c>
      <c r="J875" t="s">
        <v>6</v>
      </c>
      <c r="L875" t="s">
        <v>803</v>
      </c>
      <c r="M875" t="s">
        <v>32</v>
      </c>
      <c r="N875">
        <v>1.2068356860651046E-2</v>
      </c>
      <c r="O875" t="s">
        <v>6</v>
      </c>
    </row>
    <row r="876" spans="2:15" x14ac:dyDescent="0.45">
      <c r="B876" t="s">
        <v>801</v>
      </c>
      <c r="C876" t="s">
        <v>33</v>
      </c>
      <c r="D876">
        <v>5.2135934541061524E-2</v>
      </c>
      <c r="E876" t="s">
        <v>6</v>
      </c>
      <c r="G876" t="s">
        <v>802</v>
      </c>
      <c r="H876" t="s">
        <v>33</v>
      </c>
      <c r="I876">
        <v>1.306778584699269E-2</v>
      </c>
      <c r="J876" t="s">
        <v>6</v>
      </c>
      <c r="L876" t="s">
        <v>803</v>
      </c>
      <c r="M876" t="s">
        <v>33</v>
      </c>
      <c r="N876">
        <v>1.4276533447216546E-2</v>
      </c>
      <c r="O876" t="s">
        <v>6</v>
      </c>
    </row>
    <row r="877" spans="2:15" x14ac:dyDescent="0.45">
      <c r="B877" t="s">
        <v>801</v>
      </c>
      <c r="C877" t="s">
        <v>34</v>
      </c>
      <c r="D877">
        <v>4.7714176706838335E-2</v>
      </c>
      <c r="E877" t="s">
        <v>6</v>
      </c>
      <c r="G877" t="s">
        <v>802</v>
      </c>
      <c r="H877" t="s">
        <v>34</v>
      </c>
      <c r="I877">
        <v>1.5077252643359308E-2</v>
      </c>
      <c r="J877" t="s">
        <v>6</v>
      </c>
      <c r="L877" t="s">
        <v>803</v>
      </c>
      <c r="M877" t="s">
        <v>34</v>
      </c>
      <c r="N877">
        <v>1.6356330872717269E-2</v>
      </c>
      <c r="O877" t="s">
        <v>6</v>
      </c>
    </row>
    <row r="878" spans="2:15" x14ac:dyDescent="0.45">
      <c r="B878" t="s">
        <v>801</v>
      </c>
      <c r="C878" t="s">
        <v>35</v>
      </c>
      <c r="D878">
        <v>3.1056729198501418E-2</v>
      </c>
      <c r="E878" t="s">
        <v>6</v>
      </c>
      <c r="G878" t="s">
        <v>802</v>
      </c>
      <c r="H878" t="s">
        <v>35</v>
      </c>
      <c r="I878">
        <v>1.446139805440933E-2</v>
      </c>
      <c r="J878" t="s">
        <v>6</v>
      </c>
      <c r="L878" t="s">
        <v>803</v>
      </c>
      <c r="M878" t="s">
        <v>35</v>
      </c>
      <c r="N878">
        <v>1.7579144752398902E-2</v>
      </c>
      <c r="O878" t="s">
        <v>6</v>
      </c>
    </row>
    <row r="879" spans="2:15" x14ac:dyDescent="0.45">
      <c r="B879" t="s">
        <v>801</v>
      </c>
      <c r="C879" t="s">
        <v>36</v>
      </c>
      <c r="D879">
        <v>8.6662311050597629E-3</v>
      </c>
      <c r="E879" t="s">
        <v>6</v>
      </c>
      <c r="G879" t="s">
        <v>802</v>
      </c>
      <c r="H879" t="s">
        <v>36</v>
      </c>
      <c r="I879">
        <v>1.2336806396766068E-2</v>
      </c>
      <c r="J879" t="s">
        <v>6</v>
      </c>
      <c r="L879" t="s">
        <v>803</v>
      </c>
      <c r="M879" t="s">
        <v>36</v>
      </c>
      <c r="N879">
        <v>1.7568988789203162E-2</v>
      </c>
      <c r="O879" t="s">
        <v>6</v>
      </c>
    </row>
    <row r="880" spans="2:15" x14ac:dyDescent="0.45">
      <c r="B880" t="s">
        <v>801</v>
      </c>
      <c r="C880" t="s">
        <v>37</v>
      </c>
      <c r="D880">
        <v>9.8105443643417477E-5</v>
      </c>
      <c r="E880" t="s">
        <v>6</v>
      </c>
      <c r="G880" t="s">
        <v>802</v>
      </c>
      <c r="H880" t="s">
        <v>37</v>
      </c>
      <c r="I880">
        <v>1.6749119768104424E-2</v>
      </c>
      <c r="J880" t="s">
        <v>6</v>
      </c>
      <c r="L880" t="s">
        <v>803</v>
      </c>
      <c r="M880" t="s">
        <v>37</v>
      </c>
      <c r="N880">
        <v>2.4053477995406587E-2</v>
      </c>
      <c r="O880" t="s">
        <v>6</v>
      </c>
    </row>
    <row r="881" spans="2:15" x14ac:dyDescent="0.45">
      <c r="B881" t="s">
        <v>801</v>
      </c>
      <c r="C881" t="s">
        <v>38</v>
      </c>
      <c r="D881">
        <v>0</v>
      </c>
      <c r="E881" t="s">
        <v>6</v>
      </c>
      <c r="G881" t="s">
        <v>802</v>
      </c>
      <c r="H881" t="s">
        <v>38</v>
      </c>
      <c r="I881">
        <v>1.4335125932289425E-2</v>
      </c>
      <c r="J881" t="s">
        <v>6</v>
      </c>
      <c r="L881" t="s">
        <v>803</v>
      </c>
      <c r="M881" t="s">
        <v>38</v>
      </c>
      <c r="N881">
        <v>2.5531221612655901E-2</v>
      </c>
      <c r="O881" t="s">
        <v>6</v>
      </c>
    </row>
    <row r="882" spans="2:15" x14ac:dyDescent="0.45">
      <c r="B882" t="s">
        <v>801</v>
      </c>
      <c r="C882" t="s">
        <v>39</v>
      </c>
      <c r="D882">
        <v>0</v>
      </c>
      <c r="E882" t="s">
        <v>6</v>
      </c>
      <c r="G882" t="s">
        <v>802</v>
      </c>
      <c r="H882" t="s">
        <v>39</v>
      </c>
      <c r="I882">
        <v>5.3009584163600833E-3</v>
      </c>
      <c r="J882" t="s">
        <v>6</v>
      </c>
      <c r="L882" t="s">
        <v>803</v>
      </c>
      <c r="M882" t="s">
        <v>39</v>
      </c>
      <c r="N882">
        <v>9.3132902975981528E-3</v>
      </c>
      <c r="O882" t="s">
        <v>6</v>
      </c>
    </row>
    <row r="883" spans="2:15" x14ac:dyDescent="0.45">
      <c r="B883" t="s">
        <v>801</v>
      </c>
      <c r="C883" t="s">
        <v>40</v>
      </c>
      <c r="D883">
        <v>1.7490787158150908E-3</v>
      </c>
      <c r="E883" t="s">
        <v>6</v>
      </c>
      <c r="G883" t="s">
        <v>802</v>
      </c>
      <c r="H883" t="s">
        <v>40</v>
      </c>
      <c r="I883">
        <v>5.1497050684383705E-3</v>
      </c>
      <c r="J883" t="s">
        <v>6</v>
      </c>
      <c r="L883" t="s">
        <v>803</v>
      </c>
      <c r="M883" t="s">
        <v>40</v>
      </c>
      <c r="N883">
        <v>8.5555536161837729E-3</v>
      </c>
      <c r="O883" t="s">
        <v>6</v>
      </c>
    </row>
    <row r="884" spans="2:15" x14ac:dyDescent="0.45">
      <c r="B884" t="s">
        <v>801</v>
      </c>
      <c r="C884" t="s">
        <v>41</v>
      </c>
      <c r="D884">
        <v>2.3227112641781393E-2</v>
      </c>
      <c r="E884" t="s">
        <v>6</v>
      </c>
      <c r="G884" t="s">
        <v>802</v>
      </c>
      <c r="H884" t="s">
        <v>41</v>
      </c>
      <c r="I884">
        <v>5.7918490996632125E-3</v>
      </c>
      <c r="J884" t="s">
        <v>6</v>
      </c>
      <c r="L884" t="s">
        <v>803</v>
      </c>
      <c r="M884" t="s">
        <v>41</v>
      </c>
      <c r="N884">
        <v>7.6716347371039335E-3</v>
      </c>
      <c r="O884" t="s">
        <v>6</v>
      </c>
    </row>
    <row r="885" spans="2:15" x14ac:dyDescent="0.45">
      <c r="B885" t="s">
        <v>801</v>
      </c>
      <c r="C885" t="s">
        <v>42</v>
      </c>
      <c r="D885">
        <v>4.5594938855685017E-2</v>
      </c>
      <c r="E885" t="s">
        <v>6</v>
      </c>
      <c r="G885" t="s">
        <v>802</v>
      </c>
      <c r="H885" t="s">
        <v>42</v>
      </c>
      <c r="I885">
        <v>6.8700609442323814E-3</v>
      </c>
      <c r="J885" t="s">
        <v>6</v>
      </c>
      <c r="L885" t="s">
        <v>803</v>
      </c>
      <c r="M885" t="s">
        <v>42</v>
      </c>
      <c r="N885">
        <v>8.1193230357092232E-3</v>
      </c>
      <c r="O885" t="s">
        <v>6</v>
      </c>
    </row>
    <row r="886" spans="2:15" x14ac:dyDescent="0.45">
      <c r="B886" t="s">
        <v>801</v>
      </c>
      <c r="C886" t="s">
        <v>43</v>
      </c>
      <c r="D886">
        <v>5.4995516465861059E-2</v>
      </c>
      <c r="E886" t="s">
        <v>6</v>
      </c>
      <c r="G886" t="s">
        <v>802</v>
      </c>
      <c r="H886" t="s">
        <v>43</v>
      </c>
      <c r="I886">
        <v>9.2633112430688652E-3</v>
      </c>
      <c r="J886" t="s">
        <v>6</v>
      </c>
      <c r="L886" t="s">
        <v>803</v>
      </c>
      <c r="M886" t="s">
        <v>43</v>
      </c>
      <c r="N886">
        <v>9.7641344133421321E-3</v>
      </c>
      <c r="O886" t="s">
        <v>6</v>
      </c>
    </row>
    <row r="887" spans="2:15" x14ac:dyDescent="0.45">
      <c r="B887" t="s">
        <v>801</v>
      </c>
      <c r="C887" t="s">
        <v>44</v>
      </c>
      <c r="D887">
        <v>5.0811761816636915E-2</v>
      </c>
      <c r="E887" t="s">
        <v>6</v>
      </c>
      <c r="G887" t="s">
        <v>802</v>
      </c>
      <c r="H887" t="s">
        <v>44</v>
      </c>
      <c r="I887">
        <v>1.054375427028076E-2</v>
      </c>
      <c r="J887" t="s">
        <v>6</v>
      </c>
      <c r="L887" t="s">
        <v>803</v>
      </c>
      <c r="M887" t="s">
        <v>44</v>
      </c>
      <c r="N887">
        <v>1.1479387980560359E-2</v>
      </c>
      <c r="O887" t="s">
        <v>6</v>
      </c>
    </row>
    <row r="888" spans="2:15" x14ac:dyDescent="0.45">
      <c r="B888" t="s">
        <v>801</v>
      </c>
      <c r="C888" t="s">
        <v>45</v>
      </c>
      <c r="D888">
        <v>3.4475942864429981E-2</v>
      </c>
      <c r="E888" t="s">
        <v>6</v>
      </c>
      <c r="G888" t="s">
        <v>802</v>
      </c>
      <c r="H888" t="s">
        <v>45</v>
      </c>
      <c r="I888">
        <v>1.0073290593614058E-2</v>
      </c>
      <c r="J888" t="s">
        <v>6</v>
      </c>
      <c r="L888" t="s">
        <v>803</v>
      </c>
      <c r="M888" t="s">
        <v>45</v>
      </c>
      <c r="N888">
        <v>1.2324907111055784E-2</v>
      </c>
      <c r="O888" t="s">
        <v>6</v>
      </c>
    </row>
    <row r="889" spans="2:15" x14ac:dyDescent="0.45">
      <c r="B889" t="s">
        <v>801</v>
      </c>
      <c r="C889" t="s">
        <v>46</v>
      </c>
      <c r="D889">
        <v>9.4313759477161769E-3</v>
      </c>
      <c r="E889" t="s">
        <v>6</v>
      </c>
      <c r="G889" t="s">
        <v>802</v>
      </c>
      <c r="H889" t="s">
        <v>46</v>
      </c>
      <c r="I889">
        <v>8.7151295220968625E-3</v>
      </c>
      <c r="J889" t="s">
        <v>6</v>
      </c>
      <c r="L889" t="s">
        <v>803</v>
      </c>
      <c r="M889" t="s">
        <v>46</v>
      </c>
      <c r="N889">
        <v>1.2627315233741394E-2</v>
      </c>
      <c r="O889" t="s">
        <v>6</v>
      </c>
    </row>
    <row r="890" spans="2:15" x14ac:dyDescent="0.45">
      <c r="B890" t="s">
        <v>801</v>
      </c>
      <c r="C890" t="s">
        <v>47</v>
      </c>
      <c r="D890">
        <v>7.090296078684721E-5</v>
      </c>
      <c r="E890" t="s">
        <v>6</v>
      </c>
      <c r="G890" t="s">
        <v>802</v>
      </c>
      <c r="H890" t="s">
        <v>47</v>
      </c>
      <c r="I890">
        <v>1.040440093334306E-2</v>
      </c>
      <c r="J890" t="s">
        <v>6</v>
      </c>
      <c r="L890" t="s">
        <v>803</v>
      </c>
      <c r="M890" t="s">
        <v>47</v>
      </c>
      <c r="N890">
        <v>1.751256187448897E-2</v>
      </c>
      <c r="O890" t="s">
        <v>6</v>
      </c>
    </row>
    <row r="891" spans="2:15" x14ac:dyDescent="0.45">
      <c r="B891" t="s">
        <v>801</v>
      </c>
      <c r="C891" t="s">
        <v>48</v>
      </c>
      <c r="D891">
        <v>0</v>
      </c>
      <c r="E891" t="s">
        <v>6</v>
      </c>
      <c r="G891" t="s">
        <v>802</v>
      </c>
      <c r="H891" t="s">
        <v>48</v>
      </c>
      <c r="I891">
        <v>2.5331246252572218E-2</v>
      </c>
      <c r="J891" t="s">
        <v>6</v>
      </c>
      <c r="L891" t="s">
        <v>803</v>
      </c>
      <c r="M891" t="s">
        <v>48</v>
      </c>
      <c r="N891">
        <v>3.6372278513632464E-2</v>
      </c>
      <c r="O891" t="s">
        <v>6</v>
      </c>
    </row>
    <row r="892" spans="2:15" x14ac:dyDescent="0.45">
      <c r="B892" t="s">
        <v>801</v>
      </c>
      <c r="C892" t="s">
        <v>49</v>
      </c>
      <c r="D892">
        <v>0</v>
      </c>
      <c r="E892" t="s">
        <v>6</v>
      </c>
      <c r="G892" t="s">
        <v>802</v>
      </c>
      <c r="H892" t="s">
        <v>49</v>
      </c>
      <c r="I892">
        <v>1.0579545235751742E-2</v>
      </c>
      <c r="J892" t="s">
        <v>6</v>
      </c>
      <c r="L892" t="s">
        <v>803</v>
      </c>
      <c r="M892" t="s">
        <v>49</v>
      </c>
      <c r="N892">
        <v>1.3348057175466551E-2</v>
      </c>
      <c r="O892" t="s">
        <v>6</v>
      </c>
    </row>
    <row r="893" spans="2:15" x14ac:dyDescent="0.45">
      <c r="B893" t="s">
        <v>801</v>
      </c>
      <c r="C893" t="s">
        <v>50</v>
      </c>
      <c r="D893">
        <v>3.119302387798734E-4</v>
      </c>
      <c r="E893" t="s">
        <v>6</v>
      </c>
      <c r="G893" t="s">
        <v>802</v>
      </c>
      <c r="H893" t="s">
        <v>50</v>
      </c>
      <c r="I893">
        <v>1.0860576146397365E-2</v>
      </c>
      <c r="J893" t="s">
        <v>6</v>
      </c>
      <c r="L893" t="s">
        <v>803</v>
      </c>
      <c r="M893" t="s">
        <v>50</v>
      </c>
      <c r="N893">
        <v>1.2903906399009478E-2</v>
      </c>
      <c r="O893" t="s">
        <v>6</v>
      </c>
    </row>
    <row r="894" spans="2:15" x14ac:dyDescent="0.45">
      <c r="B894" t="s">
        <v>801</v>
      </c>
      <c r="C894" t="s">
        <v>51</v>
      </c>
      <c r="D894">
        <v>1.6228088672260492E-2</v>
      </c>
      <c r="E894" t="s">
        <v>6</v>
      </c>
      <c r="G894" t="s">
        <v>802</v>
      </c>
      <c r="H894" t="s">
        <v>51</v>
      </c>
      <c r="I894">
        <v>1.0490358623126E-2</v>
      </c>
      <c r="J894" t="s">
        <v>6</v>
      </c>
      <c r="L894" t="s">
        <v>803</v>
      </c>
      <c r="M894" t="s">
        <v>51</v>
      </c>
      <c r="N894">
        <v>1.2508723769763844E-2</v>
      </c>
      <c r="O894" t="s">
        <v>6</v>
      </c>
    </row>
    <row r="895" spans="2:15" x14ac:dyDescent="0.45">
      <c r="B895" t="s">
        <v>801</v>
      </c>
      <c r="C895" t="s">
        <v>52</v>
      </c>
      <c r="D895">
        <v>3.7229666354807782E-2</v>
      </c>
      <c r="E895" t="s">
        <v>6</v>
      </c>
      <c r="G895" t="s">
        <v>802</v>
      </c>
      <c r="H895" t="s">
        <v>52</v>
      </c>
      <c r="I895">
        <v>1.025289892540774E-2</v>
      </c>
      <c r="J895" t="s">
        <v>6</v>
      </c>
      <c r="L895" t="s">
        <v>803</v>
      </c>
      <c r="M895" t="s">
        <v>52</v>
      </c>
      <c r="N895">
        <v>1.2956462942569174E-2</v>
      </c>
      <c r="O895" t="s">
        <v>6</v>
      </c>
    </row>
    <row r="896" spans="2:15" x14ac:dyDescent="0.45">
      <c r="B896" t="s">
        <v>801</v>
      </c>
      <c r="C896" t="s">
        <v>53</v>
      </c>
      <c r="D896">
        <v>4.584193302587998E-2</v>
      </c>
      <c r="E896" t="s">
        <v>6</v>
      </c>
      <c r="G896" t="s">
        <v>802</v>
      </c>
      <c r="H896" t="s">
        <v>53</v>
      </c>
      <c r="I896">
        <v>1.2349767756833548E-2</v>
      </c>
      <c r="J896" t="s">
        <v>6</v>
      </c>
      <c r="L896" t="s">
        <v>803</v>
      </c>
      <c r="M896" t="s">
        <v>53</v>
      </c>
      <c r="N896">
        <v>1.4099168869632632E-2</v>
      </c>
      <c r="O896" t="s">
        <v>6</v>
      </c>
    </row>
    <row r="897" spans="2:15" x14ac:dyDescent="0.45">
      <c r="B897" t="s">
        <v>801</v>
      </c>
      <c r="C897" t="s">
        <v>54</v>
      </c>
      <c r="D897">
        <v>4.0409912319115365E-2</v>
      </c>
      <c r="E897" t="s">
        <v>6</v>
      </c>
      <c r="G897" t="s">
        <v>802</v>
      </c>
      <c r="H897" t="s">
        <v>54</v>
      </c>
      <c r="I897">
        <v>1.3478795354662719E-2</v>
      </c>
      <c r="J897" t="s">
        <v>6</v>
      </c>
      <c r="L897" t="s">
        <v>803</v>
      </c>
      <c r="M897" t="s">
        <v>54</v>
      </c>
      <c r="N897">
        <v>1.4953713972250579E-2</v>
      </c>
      <c r="O897" t="s">
        <v>6</v>
      </c>
    </row>
    <row r="898" spans="2:15" x14ac:dyDescent="0.45">
      <c r="B898" t="s">
        <v>801</v>
      </c>
      <c r="C898" t="s">
        <v>55</v>
      </c>
      <c r="D898">
        <v>2.234056491845933E-2</v>
      </c>
      <c r="E898" t="s">
        <v>6</v>
      </c>
      <c r="G898" t="s">
        <v>802</v>
      </c>
      <c r="H898" t="s">
        <v>55</v>
      </c>
      <c r="I898">
        <v>1.3042293675247389E-2</v>
      </c>
      <c r="J898" t="s">
        <v>6</v>
      </c>
      <c r="L898" t="s">
        <v>803</v>
      </c>
      <c r="M898" t="s">
        <v>55</v>
      </c>
      <c r="N898">
        <v>1.5481475826933846E-2</v>
      </c>
      <c r="O898" t="s">
        <v>6</v>
      </c>
    </row>
    <row r="899" spans="2:15" x14ac:dyDescent="0.45">
      <c r="B899" t="s">
        <v>801</v>
      </c>
      <c r="C899" t="s">
        <v>56</v>
      </c>
      <c r="D899">
        <v>2.5167057926366843E-3</v>
      </c>
      <c r="E899" t="s">
        <v>6</v>
      </c>
      <c r="G899" t="s">
        <v>802</v>
      </c>
      <c r="H899" t="s">
        <v>56</v>
      </c>
      <c r="I899">
        <v>1.1422133818825862E-2</v>
      </c>
      <c r="J899" t="s">
        <v>6</v>
      </c>
      <c r="L899" t="s">
        <v>803</v>
      </c>
      <c r="M899" t="s">
        <v>56</v>
      </c>
      <c r="N899">
        <v>1.6147651974954876E-2</v>
      </c>
      <c r="O899" t="s">
        <v>6</v>
      </c>
    </row>
    <row r="900" spans="2:15" x14ac:dyDescent="0.45">
      <c r="B900" t="s">
        <v>801</v>
      </c>
      <c r="C900" t="s">
        <v>57</v>
      </c>
      <c r="D900">
        <v>0</v>
      </c>
      <c r="E900" t="s">
        <v>6</v>
      </c>
      <c r="G900" t="s">
        <v>802</v>
      </c>
      <c r="H900" t="s">
        <v>57</v>
      </c>
      <c r="I900">
        <v>1.5619913131431152E-2</v>
      </c>
      <c r="J900" t="s">
        <v>6</v>
      </c>
      <c r="L900" t="s">
        <v>803</v>
      </c>
      <c r="M900" t="s">
        <v>57</v>
      </c>
      <c r="N900">
        <v>2.3672472739013781E-2</v>
      </c>
      <c r="O900" t="s">
        <v>6</v>
      </c>
    </row>
    <row r="901" spans="2:15" x14ac:dyDescent="0.45">
      <c r="B901" t="s">
        <v>801</v>
      </c>
      <c r="C901" t="s">
        <v>58</v>
      </c>
      <c r="D901">
        <v>0</v>
      </c>
      <c r="E901" t="s">
        <v>6</v>
      </c>
      <c r="G901" t="s">
        <v>802</v>
      </c>
      <c r="H901" t="s">
        <v>58</v>
      </c>
      <c r="I901">
        <v>5.5149617643837467E-2</v>
      </c>
      <c r="J901" t="s">
        <v>6</v>
      </c>
      <c r="L901" t="s">
        <v>803</v>
      </c>
      <c r="M901" t="s">
        <v>58</v>
      </c>
      <c r="N901">
        <v>3.5177827927643117E-2</v>
      </c>
      <c r="O901" t="s">
        <v>6</v>
      </c>
    </row>
    <row r="902" spans="2:15" x14ac:dyDescent="0.45">
      <c r="B902" t="s">
        <v>801</v>
      </c>
      <c r="C902" t="s">
        <v>59</v>
      </c>
      <c r="D902">
        <v>0</v>
      </c>
      <c r="E902" t="s">
        <v>6</v>
      </c>
      <c r="G902" t="s">
        <v>802</v>
      </c>
      <c r="H902" t="s">
        <v>59</v>
      </c>
      <c r="I902">
        <v>2.1992586606382876E-2</v>
      </c>
      <c r="J902" t="s">
        <v>6</v>
      </c>
      <c r="L902" t="s">
        <v>803</v>
      </c>
      <c r="M902" t="s">
        <v>59</v>
      </c>
      <c r="N902">
        <v>1.3781015110156945E-2</v>
      </c>
      <c r="O902" t="s">
        <v>6</v>
      </c>
    </row>
    <row r="903" spans="2:15" x14ac:dyDescent="0.45">
      <c r="B903" t="s">
        <v>801</v>
      </c>
      <c r="C903" t="s">
        <v>60</v>
      </c>
      <c r="D903">
        <v>0</v>
      </c>
      <c r="E903" t="s">
        <v>6</v>
      </c>
      <c r="G903" t="s">
        <v>802</v>
      </c>
      <c r="H903" t="s">
        <v>60</v>
      </c>
      <c r="I903">
        <v>2.180127327461498E-2</v>
      </c>
      <c r="J903" t="s">
        <v>6</v>
      </c>
      <c r="L903" t="s">
        <v>803</v>
      </c>
      <c r="M903" t="s">
        <v>60</v>
      </c>
      <c r="N903">
        <v>1.4080332413137069E-2</v>
      </c>
      <c r="O903" t="s">
        <v>6</v>
      </c>
    </row>
    <row r="904" spans="2:15" x14ac:dyDescent="0.45">
      <c r="B904" t="s">
        <v>801</v>
      </c>
      <c r="C904" t="s">
        <v>61</v>
      </c>
      <c r="D904">
        <v>8.3480741718884779E-3</v>
      </c>
      <c r="E904" t="s">
        <v>6</v>
      </c>
      <c r="G904" t="s">
        <v>802</v>
      </c>
      <c r="H904" t="s">
        <v>61</v>
      </c>
      <c r="I904">
        <v>2.0672284000424191E-2</v>
      </c>
      <c r="J904" t="s">
        <v>6</v>
      </c>
      <c r="L904" t="s">
        <v>803</v>
      </c>
      <c r="M904" t="s">
        <v>61</v>
      </c>
      <c r="N904">
        <v>1.4156501126307923E-2</v>
      </c>
      <c r="O904" t="s">
        <v>6</v>
      </c>
    </row>
    <row r="905" spans="2:15" x14ac:dyDescent="0.45">
      <c r="B905" t="s">
        <v>801</v>
      </c>
      <c r="C905" t="s">
        <v>62</v>
      </c>
      <c r="D905">
        <v>3.0714107420165088E-2</v>
      </c>
      <c r="E905" t="s">
        <v>6</v>
      </c>
      <c r="G905" t="s">
        <v>802</v>
      </c>
      <c r="H905" t="s">
        <v>62</v>
      </c>
      <c r="I905">
        <v>1.8280017604382921E-2</v>
      </c>
      <c r="J905" t="s">
        <v>6</v>
      </c>
      <c r="L905" t="s">
        <v>803</v>
      </c>
      <c r="M905" t="s">
        <v>62</v>
      </c>
      <c r="N905">
        <v>1.4389681286565958E-2</v>
      </c>
      <c r="O905" t="s">
        <v>6</v>
      </c>
    </row>
    <row r="906" spans="2:15" x14ac:dyDescent="0.45">
      <c r="B906" t="s">
        <v>801</v>
      </c>
      <c r="C906" t="s">
        <v>63</v>
      </c>
      <c r="D906">
        <v>4.0370530968386859E-2</v>
      </c>
      <c r="E906" t="s">
        <v>6</v>
      </c>
      <c r="G906" t="s">
        <v>802</v>
      </c>
      <c r="H906" t="s">
        <v>63</v>
      </c>
      <c r="I906">
        <v>1.8505291078993336E-2</v>
      </c>
      <c r="J906" t="s">
        <v>6</v>
      </c>
      <c r="L906" t="s">
        <v>803</v>
      </c>
      <c r="M906" t="s">
        <v>63</v>
      </c>
      <c r="N906">
        <v>1.4882428589124145E-2</v>
      </c>
      <c r="O906" t="s">
        <v>6</v>
      </c>
    </row>
    <row r="907" spans="2:15" x14ac:dyDescent="0.45">
      <c r="B907" t="s">
        <v>801</v>
      </c>
      <c r="C907" t="s">
        <v>64</v>
      </c>
      <c r="D907">
        <v>3.3662061755587142E-2</v>
      </c>
      <c r="E907" t="s">
        <v>6</v>
      </c>
      <c r="G907" t="s">
        <v>802</v>
      </c>
      <c r="H907" t="s">
        <v>64</v>
      </c>
      <c r="I907">
        <v>1.9953931863570952E-2</v>
      </c>
      <c r="J907" t="s">
        <v>6</v>
      </c>
      <c r="L907" t="s">
        <v>803</v>
      </c>
      <c r="M907" t="s">
        <v>64</v>
      </c>
      <c r="N907">
        <v>1.5708514565109022E-2</v>
      </c>
      <c r="O907" t="s">
        <v>6</v>
      </c>
    </row>
    <row r="908" spans="2:15" x14ac:dyDescent="0.45">
      <c r="B908" t="s">
        <v>801</v>
      </c>
      <c r="C908" t="s">
        <v>65</v>
      </c>
      <c r="D908">
        <v>1.4209946277594839E-2</v>
      </c>
      <c r="E908" t="s">
        <v>6</v>
      </c>
      <c r="G908" t="s">
        <v>802</v>
      </c>
      <c r="H908" t="s">
        <v>65</v>
      </c>
      <c r="I908">
        <v>2.2154204815056689E-2</v>
      </c>
      <c r="J908" t="s">
        <v>6</v>
      </c>
      <c r="L908" t="s">
        <v>803</v>
      </c>
      <c r="M908" t="s">
        <v>65</v>
      </c>
      <c r="N908">
        <v>1.6353570036355635E-2</v>
      </c>
      <c r="O908" t="s">
        <v>6</v>
      </c>
    </row>
    <row r="909" spans="2:15" x14ac:dyDescent="0.45">
      <c r="B909" t="s">
        <v>801</v>
      </c>
      <c r="C909" t="s">
        <v>66</v>
      </c>
      <c r="D909">
        <v>0</v>
      </c>
      <c r="E909" t="s">
        <v>6</v>
      </c>
      <c r="G909" t="s">
        <v>802</v>
      </c>
      <c r="H909" t="s">
        <v>66</v>
      </c>
      <c r="I909">
        <v>2.2993982162928667E-2</v>
      </c>
      <c r="J909" t="s">
        <v>6</v>
      </c>
      <c r="L909" t="s">
        <v>803</v>
      </c>
      <c r="M909" t="s">
        <v>66</v>
      </c>
      <c r="N909">
        <v>1.6411269158784672E-2</v>
      </c>
      <c r="O909" t="s">
        <v>6</v>
      </c>
    </row>
    <row r="910" spans="2:15" x14ac:dyDescent="0.45">
      <c r="B910" t="s">
        <v>801</v>
      </c>
      <c r="C910" t="s">
        <v>67</v>
      </c>
      <c r="D910">
        <v>0</v>
      </c>
      <c r="E910" t="s">
        <v>6</v>
      </c>
      <c r="G910" t="s">
        <v>802</v>
      </c>
      <c r="H910" t="s">
        <v>67</v>
      </c>
      <c r="I910">
        <v>3.5418548435498326E-2</v>
      </c>
      <c r="J910" t="s">
        <v>6</v>
      </c>
      <c r="L910" t="s">
        <v>803</v>
      </c>
      <c r="M910" t="s">
        <v>67</v>
      </c>
      <c r="N910">
        <v>2.349783752851874E-2</v>
      </c>
      <c r="O910" t="s">
        <v>6</v>
      </c>
    </row>
    <row r="911" spans="2:15" x14ac:dyDescent="0.45">
      <c r="B911" t="s">
        <v>804</v>
      </c>
      <c r="C911" t="s">
        <v>5</v>
      </c>
      <c r="D911">
        <v>0</v>
      </c>
      <c r="E911" t="s">
        <v>6</v>
      </c>
      <c r="G911" t="s">
        <v>805</v>
      </c>
      <c r="H911" t="s">
        <v>5</v>
      </c>
      <c r="I911">
        <v>2.9439553466048665E-2</v>
      </c>
      <c r="J911" t="s">
        <v>6</v>
      </c>
      <c r="L911" t="s">
        <v>806</v>
      </c>
      <c r="M911" t="s">
        <v>5</v>
      </c>
      <c r="N911">
        <v>4.3123277640637357E-2</v>
      </c>
      <c r="O911" t="s">
        <v>6</v>
      </c>
    </row>
    <row r="912" spans="2:15" x14ac:dyDescent="0.45">
      <c r="B912" t="s">
        <v>804</v>
      </c>
      <c r="C912" t="s">
        <v>9</v>
      </c>
      <c r="D912">
        <v>0</v>
      </c>
      <c r="E912" t="s">
        <v>6</v>
      </c>
      <c r="G912" t="s">
        <v>805</v>
      </c>
      <c r="H912" t="s">
        <v>9</v>
      </c>
      <c r="I912">
        <v>1.0971564885583056E-2</v>
      </c>
      <c r="J912" t="s">
        <v>6</v>
      </c>
      <c r="L912" t="s">
        <v>806</v>
      </c>
      <c r="M912" t="s">
        <v>9</v>
      </c>
      <c r="N912">
        <v>1.6564108749092896E-2</v>
      </c>
      <c r="O912" t="s">
        <v>6</v>
      </c>
    </row>
    <row r="913" spans="2:15" x14ac:dyDescent="0.45">
      <c r="B913" t="s">
        <v>804</v>
      </c>
      <c r="C913" t="s">
        <v>10</v>
      </c>
      <c r="D913">
        <v>0</v>
      </c>
      <c r="E913" t="s">
        <v>6</v>
      </c>
      <c r="G913" t="s">
        <v>805</v>
      </c>
      <c r="H913" t="s">
        <v>10</v>
      </c>
      <c r="I913">
        <v>1.1383266544932255E-2</v>
      </c>
      <c r="J913" t="s">
        <v>6</v>
      </c>
      <c r="L913" t="s">
        <v>806</v>
      </c>
      <c r="M913" t="s">
        <v>10</v>
      </c>
      <c r="N913">
        <v>1.5847126009993193E-2</v>
      </c>
      <c r="O913" t="s">
        <v>6</v>
      </c>
    </row>
    <row r="914" spans="2:15" x14ac:dyDescent="0.45">
      <c r="B914" t="s">
        <v>804</v>
      </c>
      <c r="C914" t="s">
        <v>11</v>
      </c>
      <c r="D914">
        <v>7.6127788088754603E-3</v>
      </c>
      <c r="E914" t="s">
        <v>6</v>
      </c>
      <c r="G914" t="s">
        <v>805</v>
      </c>
      <c r="H914" t="s">
        <v>11</v>
      </c>
      <c r="I914">
        <v>1.2380995668062632E-2</v>
      </c>
      <c r="J914" t="s">
        <v>6</v>
      </c>
      <c r="L914" t="s">
        <v>806</v>
      </c>
      <c r="M914" t="s">
        <v>11</v>
      </c>
      <c r="N914">
        <v>1.4944990374118467E-2</v>
      </c>
      <c r="O914" t="s">
        <v>6</v>
      </c>
    </row>
    <row r="915" spans="2:15" x14ac:dyDescent="0.45">
      <c r="B915" t="s">
        <v>804</v>
      </c>
      <c r="C915" t="s">
        <v>12</v>
      </c>
      <c r="D915">
        <v>2.8598112499836289E-2</v>
      </c>
      <c r="E915" t="s">
        <v>6</v>
      </c>
      <c r="G915" t="s">
        <v>805</v>
      </c>
      <c r="H915" t="s">
        <v>12</v>
      </c>
      <c r="I915">
        <v>1.1505693625640995E-2</v>
      </c>
      <c r="J915" t="s">
        <v>6</v>
      </c>
      <c r="L915" t="s">
        <v>806</v>
      </c>
      <c r="M915" t="s">
        <v>12</v>
      </c>
      <c r="N915">
        <v>1.4844050019572074E-2</v>
      </c>
      <c r="O915" t="s">
        <v>6</v>
      </c>
    </row>
    <row r="916" spans="2:15" x14ac:dyDescent="0.45">
      <c r="B916" t="s">
        <v>804</v>
      </c>
      <c r="C916" t="s">
        <v>13</v>
      </c>
      <c r="D916">
        <v>3.8475385800605215E-2</v>
      </c>
      <c r="E916" t="s">
        <v>6</v>
      </c>
      <c r="G916" t="s">
        <v>805</v>
      </c>
      <c r="H916" t="s">
        <v>13</v>
      </c>
      <c r="I916">
        <v>1.6080031915737984E-2</v>
      </c>
      <c r="J916" t="s">
        <v>6</v>
      </c>
      <c r="L916" t="s">
        <v>806</v>
      </c>
      <c r="M916" t="s">
        <v>13</v>
      </c>
      <c r="N916">
        <v>1.5418130093776829E-2</v>
      </c>
      <c r="O916" t="s">
        <v>6</v>
      </c>
    </row>
    <row r="917" spans="2:15" x14ac:dyDescent="0.45">
      <c r="B917" t="s">
        <v>804</v>
      </c>
      <c r="C917" t="s">
        <v>14</v>
      </c>
      <c r="D917">
        <v>3.1567465950446891E-2</v>
      </c>
      <c r="E917" t="s">
        <v>6</v>
      </c>
      <c r="G917" t="s">
        <v>805</v>
      </c>
      <c r="H917" t="s">
        <v>14</v>
      </c>
      <c r="I917">
        <v>1.8432738298231416E-2</v>
      </c>
      <c r="J917" t="s">
        <v>6</v>
      </c>
      <c r="L917" t="s">
        <v>806</v>
      </c>
      <c r="M917" t="s">
        <v>14</v>
      </c>
      <c r="N917">
        <v>1.628052886686333E-2</v>
      </c>
      <c r="O917" t="s">
        <v>6</v>
      </c>
    </row>
    <row r="918" spans="2:15" x14ac:dyDescent="0.45">
      <c r="B918" t="s">
        <v>804</v>
      </c>
      <c r="C918" t="s">
        <v>15</v>
      </c>
      <c r="D918">
        <v>1.4818743508181499E-2</v>
      </c>
      <c r="E918" t="s">
        <v>6</v>
      </c>
      <c r="G918" t="s">
        <v>805</v>
      </c>
      <c r="H918" t="s">
        <v>15</v>
      </c>
      <c r="I918">
        <v>1.7106557685606306E-2</v>
      </c>
      <c r="J918" t="s">
        <v>6</v>
      </c>
      <c r="L918" t="s">
        <v>806</v>
      </c>
      <c r="M918" t="s">
        <v>15</v>
      </c>
      <c r="N918">
        <v>1.6490564693332172E-2</v>
      </c>
      <c r="O918" t="s">
        <v>6</v>
      </c>
    </row>
    <row r="919" spans="2:15" x14ac:dyDescent="0.45">
      <c r="B919" t="s">
        <v>804</v>
      </c>
      <c r="C919" t="s">
        <v>16</v>
      </c>
      <c r="D919">
        <v>5.3496249269483626E-4</v>
      </c>
      <c r="E919" t="s">
        <v>6</v>
      </c>
      <c r="G919" t="s">
        <v>805</v>
      </c>
      <c r="H919" t="s">
        <v>16</v>
      </c>
      <c r="I919">
        <v>1.4617511494339611E-2</v>
      </c>
      <c r="J919" t="s">
        <v>6</v>
      </c>
      <c r="L919" t="s">
        <v>806</v>
      </c>
      <c r="M919" t="s">
        <v>16</v>
      </c>
      <c r="N919">
        <v>1.6277061872012728E-2</v>
      </c>
      <c r="O919" t="s">
        <v>6</v>
      </c>
    </row>
    <row r="920" spans="2:15" x14ac:dyDescent="0.45">
      <c r="B920" t="s">
        <v>804</v>
      </c>
      <c r="C920" t="s">
        <v>17</v>
      </c>
      <c r="D920">
        <v>0</v>
      </c>
      <c r="E920" t="s">
        <v>6</v>
      </c>
      <c r="G920" t="s">
        <v>805</v>
      </c>
      <c r="H920" t="s">
        <v>17</v>
      </c>
      <c r="I920">
        <v>1.9147478847220348E-2</v>
      </c>
      <c r="J920" t="s">
        <v>6</v>
      </c>
      <c r="L920" t="s">
        <v>806</v>
      </c>
      <c r="M920" t="s">
        <v>17</v>
      </c>
      <c r="N920">
        <v>2.4678903834710105E-2</v>
      </c>
      <c r="O920" t="s">
        <v>6</v>
      </c>
    </row>
    <row r="921" spans="2:15" x14ac:dyDescent="0.45">
      <c r="B921" t="s">
        <v>804</v>
      </c>
      <c r="C921" t="s">
        <v>18</v>
      </c>
      <c r="D921">
        <v>0</v>
      </c>
      <c r="E921" t="s">
        <v>6</v>
      </c>
      <c r="G921" t="s">
        <v>805</v>
      </c>
      <c r="H921" t="s">
        <v>18</v>
      </c>
      <c r="I921">
        <v>4.5448370888836638E-2</v>
      </c>
      <c r="J921" t="s">
        <v>6</v>
      </c>
      <c r="L921" t="s">
        <v>806</v>
      </c>
      <c r="M921" t="s">
        <v>18</v>
      </c>
      <c r="N921">
        <v>4.0825645157146935E-2</v>
      </c>
      <c r="O921" t="s">
        <v>6</v>
      </c>
    </row>
    <row r="922" spans="2:15" x14ac:dyDescent="0.45">
      <c r="B922" t="s">
        <v>804</v>
      </c>
      <c r="C922" t="s">
        <v>19</v>
      </c>
      <c r="D922">
        <v>0</v>
      </c>
      <c r="E922" t="s">
        <v>6</v>
      </c>
      <c r="G922" t="s">
        <v>805</v>
      </c>
      <c r="H922" t="s">
        <v>19</v>
      </c>
      <c r="I922">
        <v>1.7666593350747412E-2</v>
      </c>
      <c r="J922" t="s">
        <v>6</v>
      </c>
      <c r="L922" t="s">
        <v>806</v>
      </c>
      <c r="M922" t="s">
        <v>19</v>
      </c>
      <c r="N922">
        <v>1.6480505222713378E-2</v>
      </c>
      <c r="O922" t="s">
        <v>6</v>
      </c>
    </row>
    <row r="923" spans="2:15" x14ac:dyDescent="0.45">
      <c r="B923" t="s">
        <v>804</v>
      </c>
      <c r="C923" t="s">
        <v>20</v>
      </c>
      <c r="D923">
        <v>1.1401740551442692E-3</v>
      </c>
      <c r="E923" t="s">
        <v>6</v>
      </c>
      <c r="G923" t="s">
        <v>805</v>
      </c>
      <c r="H923" t="s">
        <v>20</v>
      </c>
      <c r="I923">
        <v>1.7409963350423784E-2</v>
      </c>
      <c r="J923" t="s">
        <v>6</v>
      </c>
      <c r="L923" t="s">
        <v>806</v>
      </c>
      <c r="M923" t="s">
        <v>20</v>
      </c>
      <c r="N923">
        <v>1.6287826128729345E-2</v>
      </c>
      <c r="O923" t="s">
        <v>6</v>
      </c>
    </row>
    <row r="924" spans="2:15" x14ac:dyDescent="0.45">
      <c r="B924" t="s">
        <v>804</v>
      </c>
      <c r="C924" t="s">
        <v>21</v>
      </c>
      <c r="D924">
        <v>1.7262975079476224E-2</v>
      </c>
      <c r="E924" t="s">
        <v>6</v>
      </c>
      <c r="G924" t="s">
        <v>805</v>
      </c>
      <c r="H924" t="s">
        <v>21</v>
      </c>
      <c r="I924">
        <v>1.7058186605623967E-2</v>
      </c>
      <c r="J924" t="s">
        <v>6</v>
      </c>
      <c r="L924" t="s">
        <v>806</v>
      </c>
      <c r="M924" t="s">
        <v>21</v>
      </c>
      <c r="N924">
        <v>1.6170875650062318E-2</v>
      </c>
      <c r="O924" t="s">
        <v>6</v>
      </c>
    </row>
    <row r="925" spans="2:15" x14ac:dyDescent="0.45">
      <c r="B925" t="s">
        <v>804</v>
      </c>
      <c r="C925" t="s">
        <v>22</v>
      </c>
      <c r="D925">
        <v>3.6729432528239028E-2</v>
      </c>
      <c r="E925" t="s">
        <v>6</v>
      </c>
      <c r="G925" t="s">
        <v>805</v>
      </c>
      <c r="H925" t="s">
        <v>22</v>
      </c>
      <c r="I925">
        <v>2.2740844125773558E-2</v>
      </c>
      <c r="J925" t="s">
        <v>6</v>
      </c>
      <c r="L925" t="s">
        <v>806</v>
      </c>
      <c r="M925" t="s">
        <v>22</v>
      </c>
      <c r="N925">
        <v>1.6328946287142574E-2</v>
      </c>
      <c r="O925" t="s">
        <v>6</v>
      </c>
    </row>
    <row r="926" spans="2:15" x14ac:dyDescent="0.45">
      <c r="B926" t="s">
        <v>804</v>
      </c>
      <c r="C926" t="s">
        <v>23</v>
      </c>
      <c r="D926">
        <v>4.3114339494993041E-2</v>
      </c>
      <c r="E926" t="s">
        <v>6</v>
      </c>
      <c r="G926" t="s">
        <v>805</v>
      </c>
      <c r="H926" t="s">
        <v>23</v>
      </c>
      <c r="I926">
        <v>3.3313144314530863E-2</v>
      </c>
      <c r="J926" t="s">
        <v>6</v>
      </c>
      <c r="L926" t="s">
        <v>806</v>
      </c>
      <c r="M926" t="s">
        <v>23</v>
      </c>
      <c r="N926">
        <v>1.6175989672281746E-2</v>
      </c>
      <c r="O926" t="s">
        <v>6</v>
      </c>
    </row>
    <row r="927" spans="2:15" x14ac:dyDescent="0.45">
      <c r="B927" t="s">
        <v>804</v>
      </c>
      <c r="C927" t="s">
        <v>24</v>
      </c>
      <c r="D927">
        <v>3.6819401202538862E-2</v>
      </c>
      <c r="E927" t="s">
        <v>6</v>
      </c>
      <c r="G927" t="s">
        <v>805</v>
      </c>
      <c r="H927" t="s">
        <v>24</v>
      </c>
      <c r="I927">
        <v>3.8963874153573497E-2</v>
      </c>
      <c r="J927" t="s">
        <v>6</v>
      </c>
      <c r="L927" t="s">
        <v>806</v>
      </c>
      <c r="M927" t="s">
        <v>24</v>
      </c>
      <c r="N927">
        <v>1.6130065979041392E-2</v>
      </c>
      <c r="O927" t="s">
        <v>6</v>
      </c>
    </row>
    <row r="928" spans="2:15" x14ac:dyDescent="0.45">
      <c r="B928" t="s">
        <v>804</v>
      </c>
      <c r="C928" t="s">
        <v>25</v>
      </c>
      <c r="D928">
        <v>2.1475322491413214E-2</v>
      </c>
      <c r="E928" t="s">
        <v>6</v>
      </c>
      <c r="G928" t="s">
        <v>805</v>
      </c>
      <c r="H928" t="s">
        <v>25</v>
      </c>
      <c r="I928">
        <v>3.7396577379623749E-2</v>
      </c>
      <c r="J928" t="s">
        <v>6</v>
      </c>
      <c r="L928" t="s">
        <v>806</v>
      </c>
      <c r="M928" t="s">
        <v>25</v>
      </c>
      <c r="N928">
        <v>1.5495988323170947E-2</v>
      </c>
      <c r="O928" t="s">
        <v>6</v>
      </c>
    </row>
    <row r="929" spans="2:15" x14ac:dyDescent="0.45">
      <c r="B929" t="s">
        <v>804</v>
      </c>
      <c r="C929" t="s">
        <v>26</v>
      </c>
      <c r="D929">
        <v>3.2638678978885566E-3</v>
      </c>
      <c r="E929" t="s">
        <v>6</v>
      </c>
      <c r="G929" t="s">
        <v>805</v>
      </c>
      <c r="H929" t="s">
        <v>26</v>
      </c>
      <c r="I929">
        <v>3.0779671603309168E-2</v>
      </c>
      <c r="J929" t="s">
        <v>6</v>
      </c>
      <c r="L929" t="s">
        <v>806</v>
      </c>
      <c r="M929" t="s">
        <v>26</v>
      </c>
      <c r="N929">
        <v>1.5166555945915896E-2</v>
      </c>
      <c r="O929" t="s">
        <v>6</v>
      </c>
    </row>
    <row r="930" spans="2:15" x14ac:dyDescent="0.45">
      <c r="B930" t="s">
        <v>804</v>
      </c>
      <c r="C930" t="s">
        <v>27</v>
      </c>
      <c r="D930">
        <v>0</v>
      </c>
      <c r="E930" t="s">
        <v>6</v>
      </c>
      <c r="G930" t="s">
        <v>805</v>
      </c>
      <c r="H930" t="s">
        <v>27</v>
      </c>
      <c r="I930">
        <v>3.179545496618822E-2</v>
      </c>
      <c r="J930" t="s">
        <v>6</v>
      </c>
      <c r="L930" t="s">
        <v>806</v>
      </c>
      <c r="M930" t="s">
        <v>27</v>
      </c>
      <c r="N930">
        <v>2.3255374750210479E-2</v>
      </c>
      <c r="O930" t="s">
        <v>6</v>
      </c>
    </row>
    <row r="931" spans="2:15" x14ac:dyDescent="0.45">
      <c r="B931" t="s">
        <v>804</v>
      </c>
      <c r="C931" t="s">
        <v>28</v>
      </c>
      <c r="D931">
        <v>0</v>
      </c>
      <c r="E931" t="s">
        <v>6</v>
      </c>
      <c r="G931" t="s">
        <v>805</v>
      </c>
      <c r="H931" t="s">
        <v>28</v>
      </c>
      <c r="I931">
        <v>1.258712110838052E-2</v>
      </c>
      <c r="J931" t="s">
        <v>6</v>
      </c>
      <c r="L931" t="s">
        <v>806</v>
      </c>
      <c r="M931" t="s">
        <v>28</v>
      </c>
      <c r="N931">
        <v>2.552802980173622E-2</v>
      </c>
      <c r="O931" t="s">
        <v>6</v>
      </c>
    </row>
    <row r="932" spans="2:15" x14ac:dyDescent="0.45">
      <c r="B932" t="s">
        <v>804</v>
      </c>
      <c r="C932" t="s">
        <v>29</v>
      </c>
      <c r="D932">
        <v>0</v>
      </c>
      <c r="E932" t="s">
        <v>6</v>
      </c>
      <c r="G932" t="s">
        <v>805</v>
      </c>
      <c r="H932" t="s">
        <v>29</v>
      </c>
      <c r="I932">
        <v>4.466869767983014E-3</v>
      </c>
      <c r="J932" t="s">
        <v>6</v>
      </c>
      <c r="L932" t="s">
        <v>806</v>
      </c>
      <c r="M932" t="s">
        <v>29</v>
      </c>
      <c r="N932">
        <v>9.8848448299400787E-3</v>
      </c>
      <c r="O932" t="s">
        <v>6</v>
      </c>
    </row>
    <row r="933" spans="2:15" x14ac:dyDescent="0.45">
      <c r="B933" t="s">
        <v>804</v>
      </c>
      <c r="C933" t="s">
        <v>30</v>
      </c>
      <c r="D933">
        <v>4.6592968404384622E-3</v>
      </c>
      <c r="E933" t="s">
        <v>6</v>
      </c>
      <c r="G933" t="s">
        <v>805</v>
      </c>
      <c r="H933" t="s">
        <v>30</v>
      </c>
      <c r="I933">
        <v>4.282934056872161E-3</v>
      </c>
      <c r="J933" t="s">
        <v>6</v>
      </c>
      <c r="L933" t="s">
        <v>806</v>
      </c>
      <c r="M933" t="s">
        <v>30</v>
      </c>
      <c r="N933">
        <v>9.5471333295877835E-3</v>
      </c>
      <c r="O933" t="s">
        <v>6</v>
      </c>
    </row>
    <row r="934" spans="2:15" x14ac:dyDescent="0.45">
      <c r="B934" t="s">
        <v>804</v>
      </c>
      <c r="C934" t="s">
        <v>31</v>
      </c>
      <c r="D934">
        <v>2.7152820909040448E-2</v>
      </c>
      <c r="E934" t="s">
        <v>6</v>
      </c>
      <c r="G934" t="s">
        <v>805</v>
      </c>
      <c r="H934" t="s">
        <v>31</v>
      </c>
      <c r="I934">
        <v>5.5887266140198675E-3</v>
      </c>
      <c r="J934" t="s">
        <v>6</v>
      </c>
      <c r="L934" t="s">
        <v>806</v>
      </c>
      <c r="M934" t="s">
        <v>31</v>
      </c>
      <c r="N934">
        <v>9.5141315734612857E-3</v>
      </c>
      <c r="O934" t="s">
        <v>6</v>
      </c>
    </row>
    <row r="935" spans="2:15" x14ac:dyDescent="0.45">
      <c r="B935" t="s">
        <v>804</v>
      </c>
      <c r="C935" t="s">
        <v>32</v>
      </c>
      <c r="D935">
        <v>4.537480645758845E-2</v>
      </c>
      <c r="E935" t="s">
        <v>6</v>
      </c>
      <c r="G935" t="s">
        <v>805</v>
      </c>
      <c r="H935" t="s">
        <v>32</v>
      </c>
      <c r="I935">
        <v>1.1085394266254088E-2</v>
      </c>
      <c r="J935" t="s">
        <v>6</v>
      </c>
      <c r="L935" t="s">
        <v>806</v>
      </c>
      <c r="M935" t="s">
        <v>32</v>
      </c>
      <c r="N935">
        <v>1.0136508790734985E-2</v>
      </c>
      <c r="O935" t="s">
        <v>6</v>
      </c>
    </row>
    <row r="936" spans="2:15" x14ac:dyDescent="0.45">
      <c r="B936" t="s">
        <v>804</v>
      </c>
      <c r="C936" t="s">
        <v>33</v>
      </c>
      <c r="D936">
        <v>5.0803095697931601E-2</v>
      </c>
      <c r="E936" t="s">
        <v>6</v>
      </c>
      <c r="G936" t="s">
        <v>805</v>
      </c>
      <c r="H936" t="s">
        <v>33</v>
      </c>
      <c r="I936">
        <v>1.8992524052725432E-2</v>
      </c>
      <c r="J936" t="s">
        <v>6</v>
      </c>
      <c r="L936" t="s">
        <v>806</v>
      </c>
      <c r="M936" t="s">
        <v>33</v>
      </c>
      <c r="N936">
        <v>1.1193557408082916E-2</v>
      </c>
      <c r="O936" t="s">
        <v>6</v>
      </c>
    </row>
    <row r="937" spans="2:15" x14ac:dyDescent="0.45">
      <c r="B937" t="s">
        <v>804</v>
      </c>
      <c r="C937" t="s">
        <v>34</v>
      </c>
      <c r="D937">
        <v>4.3694800973156644E-2</v>
      </c>
      <c r="E937" t="s">
        <v>6</v>
      </c>
      <c r="G937" t="s">
        <v>805</v>
      </c>
      <c r="H937" t="s">
        <v>34</v>
      </c>
      <c r="I937">
        <v>2.2076528238550493E-2</v>
      </c>
      <c r="J937" t="s">
        <v>6</v>
      </c>
      <c r="L937" t="s">
        <v>806</v>
      </c>
      <c r="M937" t="s">
        <v>34</v>
      </c>
      <c r="N937">
        <v>1.1961352191325653E-2</v>
      </c>
      <c r="O937" t="s">
        <v>6</v>
      </c>
    </row>
    <row r="938" spans="2:15" x14ac:dyDescent="0.45">
      <c r="B938" t="s">
        <v>804</v>
      </c>
      <c r="C938" t="s">
        <v>35</v>
      </c>
      <c r="D938">
        <v>2.7090206156509214E-2</v>
      </c>
      <c r="E938" t="s">
        <v>6</v>
      </c>
      <c r="G938" t="s">
        <v>805</v>
      </c>
      <c r="H938" t="s">
        <v>35</v>
      </c>
      <c r="I938">
        <v>2.0039092259304329E-2</v>
      </c>
      <c r="J938" t="s">
        <v>6</v>
      </c>
      <c r="L938" t="s">
        <v>806</v>
      </c>
      <c r="M938" t="s">
        <v>35</v>
      </c>
      <c r="N938">
        <v>1.2035639606187446E-2</v>
      </c>
      <c r="O938" t="s">
        <v>6</v>
      </c>
    </row>
    <row r="939" spans="2:15" x14ac:dyDescent="0.45">
      <c r="B939" t="s">
        <v>804</v>
      </c>
      <c r="C939" t="s">
        <v>36</v>
      </c>
      <c r="D939">
        <v>6.6386189061443763E-3</v>
      </c>
      <c r="E939" t="s">
        <v>6</v>
      </c>
      <c r="G939" t="s">
        <v>805</v>
      </c>
      <c r="H939" t="s">
        <v>36</v>
      </c>
      <c r="I939">
        <v>1.3620705156430043E-2</v>
      </c>
      <c r="J939" t="s">
        <v>6</v>
      </c>
      <c r="L939" t="s">
        <v>806</v>
      </c>
      <c r="M939" t="s">
        <v>36</v>
      </c>
      <c r="N939">
        <v>1.1436529113333906E-2</v>
      </c>
      <c r="O939" t="s">
        <v>6</v>
      </c>
    </row>
    <row r="940" spans="2:15" x14ac:dyDescent="0.45">
      <c r="B940" t="s">
        <v>804</v>
      </c>
      <c r="C940" t="s">
        <v>37</v>
      </c>
      <c r="D940">
        <v>2.3609716452065345E-5</v>
      </c>
      <c r="E940" t="s">
        <v>6</v>
      </c>
      <c r="G940" t="s">
        <v>805</v>
      </c>
      <c r="H940" t="s">
        <v>37</v>
      </c>
      <c r="I940">
        <v>1.2277238819032673E-2</v>
      </c>
      <c r="J940" t="s">
        <v>6</v>
      </c>
      <c r="L940" t="s">
        <v>806</v>
      </c>
      <c r="M940" t="s">
        <v>37</v>
      </c>
      <c r="N940">
        <v>1.574403330547023E-2</v>
      </c>
      <c r="O940" t="s">
        <v>6</v>
      </c>
    </row>
    <row r="941" spans="2:15" x14ac:dyDescent="0.45">
      <c r="B941" t="s">
        <v>804</v>
      </c>
      <c r="C941" t="s">
        <v>38</v>
      </c>
      <c r="D941">
        <v>0</v>
      </c>
      <c r="E941" t="s">
        <v>6</v>
      </c>
      <c r="G941" t="s">
        <v>805</v>
      </c>
      <c r="H941" t="s">
        <v>38</v>
      </c>
      <c r="I941">
        <v>8.7493425399689777E-3</v>
      </c>
      <c r="J941" t="s">
        <v>6</v>
      </c>
      <c r="L941" t="s">
        <v>806</v>
      </c>
      <c r="M941" t="s">
        <v>38</v>
      </c>
      <c r="N941">
        <v>2.306049762113126E-2</v>
      </c>
      <c r="O941" t="s">
        <v>6</v>
      </c>
    </row>
    <row r="942" spans="2:15" x14ac:dyDescent="0.45">
      <c r="B942" t="s">
        <v>804</v>
      </c>
      <c r="C942" t="s">
        <v>39</v>
      </c>
      <c r="D942">
        <v>0</v>
      </c>
      <c r="E942" t="s">
        <v>6</v>
      </c>
      <c r="G942" t="s">
        <v>805</v>
      </c>
      <c r="H942" t="s">
        <v>39</v>
      </c>
      <c r="I942">
        <v>3.0040243995517846E-3</v>
      </c>
      <c r="J942" t="s">
        <v>6</v>
      </c>
      <c r="L942" t="s">
        <v>806</v>
      </c>
      <c r="M942" t="s">
        <v>39</v>
      </c>
      <c r="N942">
        <v>8.8361589423736168E-3</v>
      </c>
      <c r="O942" t="s">
        <v>6</v>
      </c>
    </row>
    <row r="943" spans="2:15" x14ac:dyDescent="0.45">
      <c r="B943" t="s">
        <v>804</v>
      </c>
      <c r="C943" t="s">
        <v>40</v>
      </c>
      <c r="D943">
        <v>3.2083138414333193E-3</v>
      </c>
      <c r="E943" t="s">
        <v>6</v>
      </c>
      <c r="G943" t="s">
        <v>805</v>
      </c>
      <c r="H943" t="s">
        <v>40</v>
      </c>
      <c r="I943">
        <v>2.3335754722665241E-3</v>
      </c>
      <c r="J943" t="s">
        <v>6</v>
      </c>
      <c r="L943" t="s">
        <v>806</v>
      </c>
      <c r="M943" t="s">
        <v>40</v>
      </c>
      <c r="N943">
        <v>8.7111824100409956E-3</v>
      </c>
      <c r="O943" t="s">
        <v>6</v>
      </c>
    </row>
    <row r="944" spans="2:15" x14ac:dyDescent="0.45">
      <c r="B944" t="s">
        <v>804</v>
      </c>
      <c r="C944" t="s">
        <v>41</v>
      </c>
      <c r="D944">
        <v>2.596833837648373E-2</v>
      </c>
      <c r="E944" t="s">
        <v>6</v>
      </c>
      <c r="G944" t="s">
        <v>805</v>
      </c>
      <c r="H944" t="s">
        <v>41</v>
      </c>
      <c r="I944">
        <v>2.3517641652688178E-3</v>
      </c>
      <c r="J944" t="s">
        <v>6</v>
      </c>
      <c r="L944" t="s">
        <v>806</v>
      </c>
      <c r="M944" t="s">
        <v>41</v>
      </c>
      <c r="N944">
        <v>8.7226430463245609E-3</v>
      </c>
      <c r="O944" t="s">
        <v>6</v>
      </c>
    </row>
    <row r="945" spans="2:15" x14ac:dyDescent="0.45">
      <c r="B945" t="s">
        <v>804</v>
      </c>
      <c r="C945" t="s">
        <v>42</v>
      </c>
      <c r="D945">
        <v>4.643758812973043E-2</v>
      </c>
      <c r="E945" t="s">
        <v>6</v>
      </c>
      <c r="G945" t="s">
        <v>805</v>
      </c>
      <c r="H945" t="s">
        <v>42</v>
      </c>
      <c r="I945">
        <v>5.3235996900627821E-3</v>
      </c>
      <c r="J945" t="s">
        <v>6</v>
      </c>
      <c r="L945" t="s">
        <v>806</v>
      </c>
      <c r="M945" t="s">
        <v>42</v>
      </c>
      <c r="N945">
        <v>9.3897675149332387E-3</v>
      </c>
      <c r="O945" t="s">
        <v>6</v>
      </c>
    </row>
    <row r="946" spans="2:15" x14ac:dyDescent="0.45">
      <c r="B946" t="s">
        <v>804</v>
      </c>
      <c r="C946" t="s">
        <v>43</v>
      </c>
      <c r="D946">
        <v>5.3742701208548467E-2</v>
      </c>
      <c r="E946" t="s">
        <v>6</v>
      </c>
      <c r="G946" t="s">
        <v>805</v>
      </c>
      <c r="H946" t="s">
        <v>43</v>
      </c>
      <c r="I946">
        <v>1.1142358449057581E-2</v>
      </c>
      <c r="J946" t="s">
        <v>6</v>
      </c>
      <c r="L946" t="s">
        <v>806</v>
      </c>
      <c r="M946" t="s">
        <v>43</v>
      </c>
      <c r="N946">
        <v>1.1172316586704003E-2</v>
      </c>
      <c r="O946" t="s">
        <v>6</v>
      </c>
    </row>
    <row r="947" spans="2:15" x14ac:dyDescent="0.45">
      <c r="B947" t="s">
        <v>804</v>
      </c>
      <c r="C947" t="s">
        <v>44</v>
      </c>
      <c r="D947">
        <v>4.8002915084935836E-2</v>
      </c>
      <c r="E947" t="s">
        <v>6</v>
      </c>
      <c r="G947" t="s">
        <v>805</v>
      </c>
      <c r="H947" t="s">
        <v>44</v>
      </c>
      <c r="I947">
        <v>1.3135624919611436E-2</v>
      </c>
      <c r="J947" t="s">
        <v>6</v>
      </c>
      <c r="L947" t="s">
        <v>806</v>
      </c>
      <c r="M947" t="s">
        <v>44</v>
      </c>
      <c r="N947">
        <v>1.2660556473696905E-2</v>
      </c>
      <c r="O947" t="s">
        <v>6</v>
      </c>
    </row>
    <row r="948" spans="2:15" x14ac:dyDescent="0.45">
      <c r="B948" t="s">
        <v>804</v>
      </c>
      <c r="C948" t="s">
        <v>45</v>
      </c>
      <c r="D948">
        <v>3.0583622908405377E-2</v>
      </c>
      <c r="E948" t="s">
        <v>6</v>
      </c>
      <c r="G948" t="s">
        <v>805</v>
      </c>
      <c r="H948" t="s">
        <v>45</v>
      </c>
      <c r="I948">
        <v>1.0871317253716106E-2</v>
      </c>
      <c r="J948" t="s">
        <v>6</v>
      </c>
      <c r="L948" t="s">
        <v>806</v>
      </c>
      <c r="M948" t="s">
        <v>45</v>
      </c>
      <c r="N948">
        <v>1.2470118663354129E-2</v>
      </c>
      <c r="O948" t="s">
        <v>6</v>
      </c>
    </row>
    <row r="949" spans="2:15" x14ac:dyDescent="0.45">
      <c r="B949" t="s">
        <v>804</v>
      </c>
      <c r="C949" t="s">
        <v>46</v>
      </c>
      <c r="D949">
        <v>6.7929418705564796E-3</v>
      </c>
      <c r="E949" t="s">
        <v>6</v>
      </c>
      <c r="G949" t="s">
        <v>805</v>
      </c>
      <c r="H949" t="s">
        <v>46</v>
      </c>
      <c r="I949">
        <v>6.8985102124680155E-3</v>
      </c>
      <c r="J949" t="s">
        <v>6</v>
      </c>
      <c r="L949" t="s">
        <v>806</v>
      </c>
      <c r="M949" t="s">
        <v>46</v>
      </c>
      <c r="N949">
        <v>1.1315444527648662E-2</v>
      </c>
      <c r="O949" t="s">
        <v>6</v>
      </c>
    </row>
    <row r="950" spans="2:15" x14ac:dyDescent="0.45">
      <c r="B950" t="s">
        <v>804</v>
      </c>
      <c r="C950" t="s">
        <v>47</v>
      </c>
      <c r="D950">
        <v>1.4530904588596632E-5</v>
      </c>
      <c r="E950" t="s">
        <v>6</v>
      </c>
      <c r="G950" t="s">
        <v>805</v>
      </c>
      <c r="H950" t="s">
        <v>47</v>
      </c>
      <c r="I950">
        <v>6.1278827938918553E-3</v>
      </c>
      <c r="J950" t="s">
        <v>6</v>
      </c>
      <c r="L950" t="s">
        <v>806</v>
      </c>
      <c r="M950" t="s">
        <v>47</v>
      </c>
      <c r="N950">
        <v>1.5345402733096498E-2</v>
      </c>
      <c r="O950" t="s">
        <v>6</v>
      </c>
    </row>
    <row r="951" spans="2:15" x14ac:dyDescent="0.45">
      <c r="B951" t="s">
        <v>804</v>
      </c>
      <c r="C951" t="s">
        <v>48</v>
      </c>
      <c r="D951">
        <v>0</v>
      </c>
      <c r="E951" t="s">
        <v>6</v>
      </c>
      <c r="G951" t="s">
        <v>805</v>
      </c>
      <c r="H951" t="s">
        <v>48</v>
      </c>
      <c r="I951">
        <v>2.0244746783175463E-2</v>
      </c>
      <c r="J951" t="s">
        <v>6</v>
      </c>
      <c r="L951" t="s">
        <v>806</v>
      </c>
      <c r="M951" t="s">
        <v>48</v>
      </c>
      <c r="N951">
        <v>2.6690788758660634E-2</v>
      </c>
      <c r="O951" t="s">
        <v>6</v>
      </c>
    </row>
    <row r="952" spans="2:15" x14ac:dyDescent="0.45">
      <c r="B952" t="s">
        <v>804</v>
      </c>
      <c r="C952" t="s">
        <v>49</v>
      </c>
      <c r="D952">
        <v>0</v>
      </c>
      <c r="E952" t="s">
        <v>6</v>
      </c>
      <c r="G952" t="s">
        <v>805</v>
      </c>
      <c r="H952" t="s">
        <v>49</v>
      </c>
      <c r="I952">
        <v>6.9214551101634755E-3</v>
      </c>
      <c r="J952" t="s">
        <v>6</v>
      </c>
      <c r="L952" t="s">
        <v>806</v>
      </c>
      <c r="M952" t="s">
        <v>49</v>
      </c>
      <c r="N952">
        <v>1.1375388222980719E-2</v>
      </c>
      <c r="O952" t="s">
        <v>6</v>
      </c>
    </row>
    <row r="953" spans="2:15" x14ac:dyDescent="0.45">
      <c r="B953" t="s">
        <v>804</v>
      </c>
      <c r="C953" t="s">
        <v>50</v>
      </c>
      <c r="D953">
        <v>9.7444354172293677E-4</v>
      </c>
      <c r="E953" t="s">
        <v>6</v>
      </c>
      <c r="G953" t="s">
        <v>805</v>
      </c>
      <c r="H953" t="s">
        <v>50</v>
      </c>
      <c r="I953">
        <v>7.5249725523368408E-3</v>
      </c>
      <c r="J953" t="s">
        <v>6</v>
      </c>
      <c r="L953" t="s">
        <v>806</v>
      </c>
      <c r="M953" t="s">
        <v>50</v>
      </c>
      <c r="N953">
        <v>1.1485114294336825E-2</v>
      </c>
      <c r="O953" t="s">
        <v>6</v>
      </c>
    </row>
    <row r="954" spans="2:15" x14ac:dyDescent="0.45">
      <c r="B954" t="s">
        <v>804</v>
      </c>
      <c r="C954" t="s">
        <v>51</v>
      </c>
      <c r="D954">
        <v>1.9469115584057953E-2</v>
      </c>
      <c r="E954" t="s">
        <v>6</v>
      </c>
      <c r="G954" t="s">
        <v>805</v>
      </c>
      <c r="H954" t="s">
        <v>51</v>
      </c>
      <c r="I954">
        <v>6.9360446835126568E-3</v>
      </c>
      <c r="J954" t="s">
        <v>6</v>
      </c>
      <c r="L954" t="s">
        <v>806</v>
      </c>
      <c r="M954" t="s">
        <v>51</v>
      </c>
      <c r="N954">
        <v>1.1058547572441305E-2</v>
      </c>
      <c r="O954" t="s">
        <v>6</v>
      </c>
    </row>
    <row r="955" spans="2:15" x14ac:dyDescent="0.45">
      <c r="B955" t="s">
        <v>804</v>
      </c>
      <c r="C955" t="s">
        <v>52</v>
      </c>
      <c r="D955">
        <v>4.073929424266786E-2</v>
      </c>
      <c r="E955" t="s">
        <v>6</v>
      </c>
      <c r="G955" t="s">
        <v>805</v>
      </c>
      <c r="H955" t="s">
        <v>52</v>
      </c>
      <c r="I955">
        <v>8.2417500404573709E-3</v>
      </c>
      <c r="J955" t="s">
        <v>6</v>
      </c>
      <c r="L955" t="s">
        <v>806</v>
      </c>
      <c r="M955" t="s">
        <v>52</v>
      </c>
      <c r="N955">
        <v>1.1112889070605798E-2</v>
      </c>
      <c r="O955" t="s">
        <v>6</v>
      </c>
    </row>
    <row r="956" spans="2:15" x14ac:dyDescent="0.45">
      <c r="B956" t="s">
        <v>804</v>
      </c>
      <c r="C956" t="s">
        <v>53</v>
      </c>
      <c r="D956">
        <v>4.9061742481383792E-2</v>
      </c>
      <c r="E956" t="s">
        <v>6</v>
      </c>
      <c r="G956" t="s">
        <v>805</v>
      </c>
      <c r="H956" t="s">
        <v>53</v>
      </c>
      <c r="I956">
        <v>1.4467892724745669E-2</v>
      </c>
      <c r="J956" t="s">
        <v>6</v>
      </c>
      <c r="L956" t="s">
        <v>806</v>
      </c>
      <c r="M956" t="s">
        <v>53</v>
      </c>
      <c r="N956">
        <v>1.1274420042416302E-2</v>
      </c>
      <c r="O956" t="s">
        <v>6</v>
      </c>
    </row>
    <row r="957" spans="2:15" x14ac:dyDescent="0.45">
      <c r="B957" t="s">
        <v>804</v>
      </c>
      <c r="C957" t="s">
        <v>54</v>
      </c>
      <c r="D957">
        <v>4.1276405090398711E-2</v>
      </c>
      <c r="E957" t="s">
        <v>6</v>
      </c>
      <c r="G957" t="s">
        <v>805</v>
      </c>
      <c r="H957" t="s">
        <v>54</v>
      </c>
      <c r="I957">
        <v>1.7340232544761077E-2</v>
      </c>
      <c r="J957" t="s">
        <v>6</v>
      </c>
      <c r="L957" t="s">
        <v>806</v>
      </c>
      <c r="M957" t="s">
        <v>54</v>
      </c>
      <c r="N957">
        <v>1.1296201548505733E-2</v>
      </c>
      <c r="O957" t="s">
        <v>6</v>
      </c>
    </row>
    <row r="958" spans="2:15" x14ac:dyDescent="0.45">
      <c r="B958" t="s">
        <v>804</v>
      </c>
      <c r="C958" t="s">
        <v>55</v>
      </c>
      <c r="D958">
        <v>2.0385716674306078E-2</v>
      </c>
      <c r="E958" t="s">
        <v>6</v>
      </c>
      <c r="G958" t="s">
        <v>805</v>
      </c>
      <c r="H958" t="s">
        <v>55</v>
      </c>
      <c r="I958">
        <v>1.5114619031152986E-2</v>
      </c>
      <c r="J958" t="s">
        <v>6</v>
      </c>
      <c r="L958" t="s">
        <v>806</v>
      </c>
      <c r="M958" t="s">
        <v>55</v>
      </c>
      <c r="N958">
        <v>1.1142947087596276E-2</v>
      </c>
      <c r="O958" t="s">
        <v>6</v>
      </c>
    </row>
    <row r="959" spans="2:15" x14ac:dyDescent="0.45">
      <c r="B959" t="s">
        <v>804</v>
      </c>
      <c r="C959" t="s">
        <v>56</v>
      </c>
      <c r="D959">
        <v>1.4990200440887285E-3</v>
      </c>
      <c r="E959" t="s">
        <v>6</v>
      </c>
      <c r="G959" t="s">
        <v>805</v>
      </c>
      <c r="H959" t="s">
        <v>56</v>
      </c>
      <c r="I959">
        <v>9.7151957291263611E-3</v>
      </c>
      <c r="J959" t="s">
        <v>6</v>
      </c>
      <c r="L959" t="s">
        <v>806</v>
      </c>
      <c r="M959" t="s">
        <v>56</v>
      </c>
      <c r="N959">
        <v>1.087249343668148E-2</v>
      </c>
      <c r="O959" t="s">
        <v>6</v>
      </c>
    </row>
    <row r="960" spans="2:15" x14ac:dyDescent="0.45">
      <c r="B960" t="s">
        <v>804</v>
      </c>
      <c r="C960" t="s">
        <v>57</v>
      </c>
      <c r="D960">
        <v>0</v>
      </c>
      <c r="E960" t="s">
        <v>6</v>
      </c>
      <c r="G960" t="s">
        <v>805</v>
      </c>
      <c r="H960" t="s">
        <v>57</v>
      </c>
      <c r="I960">
        <v>1.1242121611559382E-2</v>
      </c>
      <c r="J960" t="s">
        <v>6</v>
      </c>
      <c r="L960" t="s">
        <v>806</v>
      </c>
      <c r="M960" t="s">
        <v>57</v>
      </c>
      <c r="N960">
        <v>1.6163666404369115E-2</v>
      </c>
      <c r="O960" t="s">
        <v>6</v>
      </c>
    </row>
    <row r="961" spans="2:15" x14ac:dyDescent="0.45">
      <c r="B961" t="s">
        <v>804</v>
      </c>
      <c r="C961" t="s">
        <v>58</v>
      </c>
      <c r="D961">
        <v>0</v>
      </c>
      <c r="E961" t="s">
        <v>6</v>
      </c>
      <c r="G961" t="s">
        <v>805</v>
      </c>
      <c r="H961" t="s">
        <v>58</v>
      </c>
      <c r="I961">
        <v>5.4286667719795005E-2</v>
      </c>
      <c r="J961" t="s">
        <v>6</v>
      </c>
      <c r="L961" t="s">
        <v>806</v>
      </c>
      <c r="M961" t="s">
        <v>58</v>
      </c>
      <c r="N961">
        <v>4.5928723681970332E-2</v>
      </c>
      <c r="O961" t="s">
        <v>6</v>
      </c>
    </row>
    <row r="962" spans="2:15" x14ac:dyDescent="0.45">
      <c r="B962" t="s">
        <v>804</v>
      </c>
      <c r="C962" t="s">
        <v>59</v>
      </c>
      <c r="D962">
        <v>0</v>
      </c>
      <c r="E962" t="s">
        <v>6</v>
      </c>
      <c r="G962" t="s">
        <v>805</v>
      </c>
      <c r="H962" t="s">
        <v>59</v>
      </c>
      <c r="I962">
        <v>2.0893511621294606E-2</v>
      </c>
      <c r="J962" t="s">
        <v>6</v>
      </c>
      <c r="L962" t="s">
        <v>806</v>
      </c>
      <c r="M962" t="s">
        <v>59</v>
      </c>
      <c r="N962">
        <v>1.9060481674423421E-2</v>
      </c>
      <c r="O962" t="s">
        <v>6</v>
      </c>
    </row>
    <row r="963" spans="2:15" x14ac:dyDescent="0.45">
      <c r="B963" t="s">
        <v>804</v>
      </c>
      <c r="C963" t="s">
        <v>60</v>
      </c>
      <c r="D963">
        <v>0</v>
      </c>
      <c r="E963" t="s">
        <v>6</v>
      </c>
      <c r="G963" t="s">
        <v>805</v>
      </c>
      <c r="H963" t="s">
        <v>60</v>
      </c>
      <c r="I963">
        <v>1.9773133479849644E-2</v>
      </c>
      <c r="J963" t="s">
        <v>6</v>
      </c>
      <c r="L963" t="s">
        <v>806</v>
      </c>
      <c r="M963" t="s">
        <v>60</v>
      </c>
      <c r="N963">
        <v>1.9505964485714171E-2</v>
      </c>
      <c r="O963" t="s">
        <v>6</v>
      </c>
    </row>
    <row r="964" spans="2:15" x14ac:dyDescent="0.45">
      <c r="B964" t="s">
        <v>804</v>
      </c>
      <c r="C964" t="s">
        <v>61</v>
      </c>
      <c r="D964">
        <v>1.0478115543509841E-2</v>
      </c>
      <c r="E964" t="s">
        <v>6</v>
      </c>
      <c r="G964" t="s">
        <v>805</v>
      </c>
      <c r="H964" t="s">
        <v>61</v>
      </c>
      <c r="I964">
        <v>1.7982015156184569E-2</v>
      </c>
      <c r="J964" t="s">
        <v>6</v>
      </c>
      <c r="L964" t="s">
        <v>806</v>
      </c>
      <c r="M964" t="s">
        <v>61</v>
      </c>
      <c r="N964">
        <v>1.9882416320528496E-2</v>
      </c>
      <c r="O964" t="s">
        <v>6</v>
      </c>
    </row>
    <row r="965" spans="2:15" x14ac:dyDescent="0.45">
      <c r="B965" t="s">
        <v>804</v>
      </c>
      <c r="C965" t="s">
        <v>62</v>
      </c>
      <c r="D965">
        <v>3.1666754208433942E-2</v>
      </c>
      <c r="E965" t="s">
        <v>6</v>
      </c>
      <c r="G965" t="s">
        <v>805</v>
      </c>
      <c r="H965" t="s">
        <v>62</v>
      </c>
      <c r="I965">
        <v>1.4060929298019354E-2</v>
      </c>
      <c r="J965" t="s">
        <v>6</v>
      </c>
      <c r="L965" t="s">
        <v>806</v>
      </c>
      <c r="M965" t="s">
        <v>62</v>
      </c>
      <c r="N965">
        <v>2.0126160883414016E-2</v>
      </c>
      <c r="O965" t="s">
        <v>6</v>
      </c>
    </row>
    <row r="966" spans="2:15" x14ac:dyDescent="0.45">
      <c r="B966" t="s">
        <v>804</v>
      </c>
      <c r="C966" t="s">
        <v>63</v>
      </c>
      <c r="D966">
        <v>3.9442100311606026E-2</v>
      </c>
      <c r="E966" t="s">
        <v>6</v>
      </c>
      <c r="G966" t="s">
        <v>805</v>
      </c>
      <c r="H966" t="s">
        <v>63</v>
      </c>
      <c r="I966">
        <v>1.5954912188004107E-2</v>
      </c>
      <c r="J966" t="s">
        <v>6</v>
      </c>
      <c r="L966" t="s">
        <v>806</v>
      </c>
      <c r="M966" t="s">
        <v>63</v>
      </c>
      <c r="N966">
        <v>2.009623115754354E-2</v>
      </c>
      <c r="O966" t="s">
        <v>6</v>
      </c>
    </row>
    <row r="967" spans="2:15" x14ac:dyDescent="0.45">
      <c r="B967" t="s">
        <v>804</v>
      </c>
      <c r="C967" t="s">
        <v>64</v>
      </c>
      <c r="D967">
        <v>3.1500076449190374E-2</v>
      </c>
      <c r="E967" t="s">
        <v>6</v>
      </c>
      <c r="G967" t="s">
        <v>805</v>
      </c>
      <c r="H967" t="s">
        <v>64</v>
      </c>
      <c r="I967">
        <v>1.7926283182527526E-2</v>
      </c>
      <c r="J967" t="s">
        <v>6</v>
      </c>
      <c r="L967" t="s">
        <v>806</v>
      </c>
      <c r="M967" t="s">
        <v>64</v>
      </c>
      <c r="N967">
        <v>2.0011571827102354E-2</v>
      </c>
      <c r="O967" t="s">
        <v>6</v>
      </c>
    </row>
    <row r="968" spans="2:15" x14ac:dyDescent="0.45">
      <c r="B968" t="s">
        <v>804</v>
      </c>
      <c r="C968" t="s">
        <v>65</v>
      </c>
      <c r="D968">
        <v>1.1906046036359206E-2</v>
      </c>
      <c r="E968" t="s">
        <v>6</v>
      </c>
      <c r="G968" t="s">
        <v>805</v>
      </c>
      <c r="H968" t="s">
        <v>65</v>
      </c>
      <c r="I968">
        <v>1.9081398600748655E-2</v>
      </c>
      <c r="J968" t="s">
        <v>6</v>
      </c>
      <c r="L968" t="s">
        <v>806</v>
      </c>
      <c r="M968" t="s">
        <v>65</v>
      </c>
      <c r="N968">
        <v>1.9772979572287762E-2</v>
      </c>
      <c r="O968" t="s">
        <v>6</v>
      </c>
    </row>
    <row r="969" spans="2:15" x14ac:dyDescent="0.45">
      <c r="B969" t="s">
        <v>804</v>
      </c>
      <c r="C969" t="s">
        <v>66</v>
      </c>
      <c r="D969">
        <v>0</v>
      </c>
      <c r="E969" t="s">
        <v>6</v>
      </c>
      <c r="G969" t="s">
        <v>805</v>
      </c>
      <c r="H969" t="s">
        <v>66</v>
      </c>
      <c r="I969">
        <v>2.0161303331501589E-2</v>
      </c>
      <c r="J969" t="s">
        <v>6</v>
      </c>
      <c r="L969" t="s">
        <v>806</v>
      </c>
      <c r="M969" t="s">
        <v>66</v>
      </c>
      <c r="N969">
        <v>1.9273422056666611E-2</v>
      </c>
      <c r="O969" t="s">
        <v>6</v>
      </c>
    </row>
    <row r="970" spans="2:15" x14ac:dyDescent="0.45">
      <c r="B970" t="s">
        <v>804</v>
      </c>
      <c r="C970" t="s">
        <v>67</v>
      </c>
      <c r="D970">
        <v>0</v>
      </c>
      <c r="E970" t="s">
        <v>6</v>
      </c>
      <c r="G970" t="s">
        <v>805</v>
      </c>
      <c r="H970" t="s">
        <v>67</v>
      </c>
      <c r="I970">
        <v>3.3537607205633035E-2</v>
      </c>
      <c r="J970" t="s">
        <v>6</v>
      </c>
      <c r="L970" t="s">
        <v>806</v>
      </c>
      <c r="M970" t="s">
        <v>67</v>
      </c>
      <c r="N970">
        <v>2.8417228162071796E-2</v>
      </c>
      <c r="O970" t="s">
        <v>6</v>
      </c>
    </row>
    <row r="971" spans="2:15" x14ac:dyDescent="0.45">
      <c r="B971" t="s">
        <v>807</v>
      </c>
      <c r="C971" t="s">
        <v>5</v>
      </c>
      <c r="D971">
        <v>0</v>
      </c>
      <c r="E971" t="s">
        <v>6</v>
      </c>
      <c r="G971" t="s">
        <v>808</v>
      </c>
      <c r="H971" t="s">
        <v>5</v>
      </c>
      <c r="I971">
        <v>4.5715598350639312E-2</v>
      </c>
      <c r="J971" t="s">
        <v>6</v>
      </c>
      <c r="L971" t="s">
        <v>809</v>
      </c>
      <c r="M971" t="s">
        <v>5</v>
      </c>
      <c r="N971">
        <v>3.4198386948597427E-2</v>
      </c>
      <c r="O971" t="s">
        <v>6</v>
      </c>
    </row>
    <row r="972" spans="2:15" x14ac:dyDescent="0.45">
      <c r="B972" t="s">
        <v>807</v>
      </c>
      <c r="C972" t="s">
        <v>9</v>
      </c>
      <c r="D972">
        <v>0</v>
      </c>
      <c r="E972" t="s">
        <v>6</v>
      </c>
      <c r="G972" t="s">
        <v>808</v>
      </c>
      <c r="H972" t="s">
        <v>9</v>
      </c>
      <c r="I972">
        <v>1.8488853141786343E-2</v>
      </c>
      <c r="J972" t="s">
        <v>6</v>
      </c>
      <c r="L972" t="s">
        <v>809</v>
      </c>
      <c r="M972" t="s">
        <v>9</v>
      </c>
      <c r="N972">
        <v>1.2476859362170625E-2</v>
      </c>
      <c r="O972" t="s">
        <v>6</v>
      </c>
    </row>
    <row r="973" spans="2:15" x14ac:dyDescent="0.45">
      <c r="B973" t="s">
        <v>807</v>
      </c>
      <c r="C973" t="s">
        <v>10</v>
      </c>
      <c r="D973">
        <v>0</v>
      </c>
      <c r="E973" t="s">
        <v>6</v>
      </c>
      <c r="G973" t="s">
        <v>808</v>
      </c>
      <c r="H973" t="s">
        <v>10</v>
      </c>
      <c r="I973">
        <v>1.8586139772329677E-2</v>
      </c>
      <c r="J973" t="s">
        <v>6</v>
      </c>
      <c r="L973" t="s">
        <v>809</v>
      </c>
      <c r="M973" t="s">
        <v>10</v>
      </c>
      <c r="N973">
        <v>1.2010582013338949E-2</v>
      </c>
      <c r="O973" t="s">
        <v>6</v>
      </c>
    </row>
    <row r="974" spans="2:15" x14ac:dyDescent="0.45">
      <c r="B974" t="s">
        <v>807</v>
      </c>
      <c r="C974" t="s">
        <v>11</v>
      </c>
      <c r="D974">
        <v>6.4457112047101254E-3</v>
      </c>
      <c r="E974" t="s">
        <v>6</v>
      </c>
      <c r="G974" t="s">
        <v>808</v>
      </c>
      <c r="H974" t="s">
        <v>11</v>
      </c>
      <c r="I974">
        <v>1.7388601337283784E-2</v>
      </c>
      <c r="J974" t="s">
        <v>6</v>
      </c>
      <c r="L974" t="s">
        <v>809</v>
      </c>
      <c r="M974" t="s">
        <v>11</v>
      </c>
      <c r="N974">
        <v>1.1628303409030557E-2</v>
      </c>
      <c r="O974" t="s">
        <v>6</v>
      </c>
    </row>
    <row r="975" spans="2:15" x14ac:dyDescent="0.45">
      <c r="B975" t="s">
        <v>807</v>
      </c>
      <c r="C975" t="s">
        <v>12</v>
      </c>
      <c r="D975">
        <v>2.8130298211981094E-2</v>
      </c>
      <c r="E975" t="s">
        <v>6</v>
      </c>
      <c r="G975" t="s">
        <v>808</v>
      </c>
      <c r="H975" t="s">
        <v>12</v>
      </c>
      <c r="I975">
        <v>1.8187917050466521E-2</v>
      </c>
      <c r="J975" t="s">
        <v>6</v>
      </c>
      <c r="L975" t="s">
        <v>809</v>
      </c>
      <c r="M975" t="s">
        <v>12</v>
      </c>
      <c r="N975">
        <v>1.2085974393262389E-2</v>
      </c>
      <c r="O975" t="s">
        <v>6</v>
      </c>
    </row>
    <row r="976" spans="2:15" x14ac:dyDescent="0.45">
      <c r="B976" t="s">
        <v>807</v>
      </c>
      <c r="C976" t="s">
        <v>13</v>
      </c>
      <c r="D976">
        <v>3.8434854763825445E-2</v>
      </c>
      <c r="E976" t="s">
        <v>6</v>
      </c>
      <c r="G976" t="s">
        <v>808</v>
      </c>
      <c r="H976" t="s">
        <v>13</v>
      </c>
      <c r="I976">
        <v>2.3474000877330169E-2</v>
      </c>
      <c r="J976" t="s">
        <v>6</v>
      </c>
      <c r="L976" t="s">
        <v>809</v>
      </c>
      <c r="M976" t="s">
        <v>13</v>
      </c>
      <c r="N976">
        <v>1.3074486119047114E-2</v>
      </c>
      <c r="O976" t="s">
        <v>6</v>
      </c>
    </row>
    <row r="977" spans="2:15" x14ac:dyDescent="0.45">
      <c r="B977" t="s">
        <v>807</v>
      </c>
      <c r="C977" t="s">
        <v>14</v>
      </c>
      <c r="D977">
        <v>3.256717261555564E-2</v>
      </c>
      <c r="E977" t="s">
        <v>6</v>
      </c>
      <c r="G977" t="s">
        <v>808</v>
      </c>
      <c r="H977" t="s">
        <v>14</v>
      </c>
      <c r="I977">
        <v>2.385843806083637E-2</v>
      </c>
      <c r="J977" t="s">
        <v>6</v>
      </c>
      <c r="L977" t="s">
        <v>809</v>
      </c>
      <c r="M977" t="s">
        <v>14</v>
      </c>
      <c r="N977">
        <v>1.357108415443915E-2</v>
      </c>
      <c r="O977" t="s">
        <v>6</v>
      </c>
    </row>
    <row r="978" spans="2:15" x14ac:dyDescent="0.45">
      <c r="B978" t="s">
        <v>807</v>
      </c>
      <c r="C978" t="s">
        <v>15</v>
      </c>
      <c r="D978">
        <v>1.629735806894261E-2</v>
      </c>
      <c r="E978" t="s">
        <v>6</v>
      </c>
      <c r="G978" t="s">
        <v>808</v>
      </c>
      <c r="H978" t="s">
        <v>15</v>
      </c>
      <c r="I978">
        <v>2.1060349243391494E-2</v>
      </c>
      <c r="J978" t="s">
        <v>6</v>
      </c>
      <c r="L978" t="s">
        <v>809</v>
      </c>
      <c r="M978" t="s">
        <v>15</v>
      </c>
      <c r="N978">
        <v>1.365811285355055E-2</v>
      </c>
      <c r="O978" t="s">
        <v>6</v>
      </c>
    </row>
    <row r="979" spans="2:15" x14ac:dyDescent="0.45">
      <c r="B979" t="s">
        <v>807</v>
      </c>
      <c r="C979" t="s">
        <v>16</v>
      </c>
      <c r="D979">
        <v>9.1087508210771322E-4</v>
      </c>
      <c r="E979" t="s">
        <v>6</v>
      </c>
      <c r="G979" t="s">
        <v>808</v>
      </c>
      <c r="H979" t="s">
        <v>16</v>
      </c>
      <c r="I979">
        <v>2.0363828070054803E-2</v>
      </c>
      <c r="J979" t="s">
        <v>6</v>
      </c>
      <c r="L979" t="s">
        <v>809</v>
      </c>
      <c r="M979" t="s">
        <v>16</v>
      </c>
      <c r="N979">
        <v>1.3758876299086755E-2</v>
      </c>
      <c r="O979" t="s">
        <v>6</v>
      </c>
    </row>
    <row r="980" spans="2:15" x14ac:dyDescent="0.45">
      <c r="B980" t="s">
        <v>807</v>
      </c>
      <c r="C980" t="s">
        <v>17</v>
      </c>
      <c r="D980">
        <v>0</v>
      </c>
      <c r="E980" t="s">
        <v>6</v>
      </c>
      <c r="G980" t="s">
        <v>808</v>
      </c>
      <c r="H980" t="s">
        <v>17</v>
      </c>
      <c r="I980">
        <v>3.1181138774306741E-2</v>
      </c>
      <c r="J980" t="s">
        <v>6</v>
      </c>
      <c r="L980" t="s">
        <v>809</v>
      </c>
      <c r="M980" t="s">
        <v>17</v>
      </c>
      <c r="N980">
        <v>2.1023713341852227E-2</v>
      </c>
      <c r="O980" t="s">
        <v>6</v>
      </c>
    </row>
    <row r="981" spans="2:15" x14ac:dyDescent="0.45">
      <c r="B981" t="s">
        <v>807</v>
      </c>
      <c r="C981" t="s">
        <v>18</v>
      </c>
      <c r="D981">
        <v>0</v>
      </c>
      <c r="E981" t="s">
        <v>6</v>
      </c>
      <c r="G981" t="s">
        <v>808</v>
      </c>
      <c r="H981" t="s">
        <v>18</v>
      </c>
      <c r="I981">
        <v>4.3876292604340374E-2</v>
      </c>
      <c r="J981" t="s">
        <v>6</v>
      </c>
      <c r="L981" t="s">
        <v>809</v>
      </c>
      <c r="M981" t="s">
        <v>18</v>
      </c>
      <c r="N981">
        <v>3.8638716527299458E-2</v>
      </c>
      <c r="O981" t="s">
        <v>6</v>
      </c>
    </row>
    <row r="982" spans="2:15" x14ac:dyDescent="0.45">
      <c r="B982" t="s">
        <v>807</v>
      </c>
      <c r="C982" t="s">
        <v>19</v>
      </c>
      <c r="D982">
        <v>0</v>
      </c>
      <c r="E982" t="s">
        <v>6</v>
      </c>
      <c r="G982" t="s">
        <v>808</v>
      </c>
      <c r="H982" t="s">
        <v>19</v>
      </c>
      <c r="I982">
        <v>1.6429005822837701E-2</v>
      </c>
      <c r="J982" t="s">
        <v>6</v>
      </c>
      <c r="L982" t="s">
        <v>809</v>
      </c>
      <c r="M982" t="s">
        <v>19</v>
      </c>
      <c r="N982">
        <v>1.5259476638239913E-2</v>
      </c>
      <c r="O982" t="s">
        <v>6</v>
      </c>
    </row>
    <row r="983" spans="2:15" x14ac:dyDescent="0.45">
      <c r="B983" t="s">
        <v>807</v>
      </c>
      <c r="C983" t="s">
        <v>20</v>
      </c>
      <c r="D983">
        <v>8.4525175145632727E-4</v>
      </c>
      <c r="E983" t="s">
        <v>6</v>
      </c>
      <c r="G983" t="s">
        <v>808</v>
      </c>
      <c r="H983" t="s">
        <v>20</v>
      </c>
      <c r="I983">
        <v>1.5277573013615771E-2</v>
      </c>
      <c r="J983" t="s">
        <v>6</v>
      </c>
      <c r="L983" t="s">
        <v>809</v>
      </c>
      <c r="M983" t="s">
        <v>20</v>
      </c>
      <c r="N983">
        <v>1.53403013363321E-2</v>
      </c>
      <c r="O983" t="s">
        <v>6</v>
      </c>
    </row>
    <row r="984" spans="2:15" x14ac:dyDescent="0.45">
      <c r="B984" t="s">
        <v>807</v>
      </c>
      <c r="C984" t="s">
        <v>21</v>
      </c>
      <c r="D984">
        <v>1.6195010937815321E-2</v>
      </c>
      <c r="E984" t="s">
        <v>6</v>
      </c>
      <c r="G984" t="s">
        <v>808</v>
      </c>
      <c r="H984" t="s">
        <v>21</v>
      </c>
      <c r="I984">
        <v>1.6067374681506791E-2</v>
      </c>
      <c r="J984" t="s">
        <v>6</v>
      </c>
      <c r="L984" t="s">
        <v>809</v>
      </c>
      <c r="M984" t="s">
        <v>21</v>
      </c>
      <c r="N984">
        <v>1.5096838541864473E-2</v>
      </c>
      <c r="O984" t="s">
        <v>6</v>
      </c>
    </row>
    <row r="985" spans="2:15" x14ac:dyDescent="0.45">
      <c r="B985" t="s">
        <v>807</v>
      </c>
      <c r="C985" t="s">
        <v>22</v>
      </c>
      <c r="D985">
        <v>3.4486398013898578E-2</v>
      </c>
      <c r="E985" t="s">
        <v>6</v>
      </c>
      <c r="G985" t="s">
        <v>808</v>
      </c>
      <c r="H985" t="s">
        <v>22</v>
      </c>
      <c r="I985">
        <v>1.9401234227316912E-2</v>
      </c>
      <c r="J985" t="s">
        <v>6</v>
      </c>
      <c r="L985" t="s">
        <v>809</v>
      </c>
      <c r="M985" t="s">
        <v>22</v>
      </c>
      <c r="N985">
        <v>1.4934789151613698E-2</v>
      </c>
      <c r="O985" t="s">
        <v>6</v>
      </c>
    </row>
    <row r="986" spans="2:15" x14ac:dyDescent="0.45">
      <c r="B986" t="s">
        <v>807</v>
      </c>
      <c r="C986" t="s">
        <v>23</v>
      </c>
      <c r="D986">
        <v>4.1671144460316639E-2</v>
      </c>
      <c r="E986" t="s">
        <v>6</v>
      </c>
      <c r="G986" t="s">
        <v>808</v>
      </c>
      <c r="H986" t="s">
        <v>23</v>
      </c>
      <c r="I986">
        <v>2.4751351729944002E-2</v>
      </c>
      <c r="J986" t="s">
        <v>6</v>
      </c>
      <c r="L986" t="s">
        <v>809</v>
      </c>
      <c r="M986" t="s">
        <v>23</v>
      </c>
      <c r="N986">
        <v>1.5171834181596042E-2</v>
      </c>
      <c r="O986" t="s">
        <v>6</v>
      </c>
    </row>
    <row r="987" spans="2:15" x14ac:dyDescent="0.45">
      <c r="B987" t="s">
        <v>807</v>
      </c>
      <c r="C987" t="s">
        <v>24</v>
      </c>
      <c r="D987">
        <v>3.6683716539113627E-2</v>
      </c>
      <c r="E987" t="s">
        <v>6</v>
      </c>
      <c r="G987" t="s">
        <v>808</v>
      </c>
      <c r="H987" t="s">
        <v>24</v>
      </c>
      <c r="I987">
        <v>2.802705413317931E-2</v>
      </c>
      <c r="J987" t="s">
        <v>6</v>
      </c>
      <c r="L987" t="s">
        <v>809</v>
      </c>
      <c r="M987" t="s">
        <v>24</v>
      </c>
      <c r="N987">
        <v>1.5562230720862808E-2</v>
      </c>
      <c r="O987" t="s">
        <v>6</v>
      </c>
    </row>
    <row r="988" spans="2:15" x14ac:dyDescent="0.45">
      <c r="B988" t="s">
        <v>807</v>
      </c>
      <c r="C988" t="s">
        <v>25</v>
      </c>
      <c r="D988">
        <v>2.163811788848527E-2</v>
      </c>
      <c r="E988" t="s">
        <v>6</v>
      </c>
      <c r="G988" t="s">
        <v>808</v>
      </c>
      <c r="H988" t="s">
        <v>25</v>
      </c>
      <c r="I988">
        <v>2.6645329660004581E-2</v>
      </c>
      <c r="J988" t="s">
        <v>6</v>
      </c>
      <c r="L988" t="s">
        <v>809</v>
      </c>
      <c r="M988" t="s">
        <v>25</v>
      </c>
      <c r="N988">
        <v>1.5654964730480725E-2</v>
      </c>
      <c r="O988" t="s">
        <v>6</v>
      </c>
    </row>
    <row r="989" spans="2:15" x14ac:dyDescent="0.45">
      <c r="B989" t="s">
        <v>807</v>
      </c>
      <c r="C989" t="s">
        <v>26</v>
      </c>
      <c r="D989">
        <v>3.7669790323237406E-3</v>
      </c>
      <c r="E989" t="s">
        <v>6</v>
      </c>
      <c r="G989" t="s">
        <v>808</v>
      </c>
      <c r="H989" t="s">
        <v>26</v>
      </c>
      <c r="I989">
        <v>2.2410296972926378E-2</v>
      </c>
      <c r="J989" t="s">
        <v>6</v>
      </c>
      <c r="L989" t="s">
        <v>809</v>
      </c>
      <c r="M989" t="s">
        <v>26</v>
      </c>
      <c r="N989">
        <v>1.5640033874498617E-2</v>
      </c>
      <c r="O989" t="s">
        <v>6</v>
      </c>
    </row>
    <row r="990" spans="2:15" x14ac:dyDescent="0.45">
      <c r="B990" t="s">
        <v>807</v>
      </c>
      <c r="C990" t="s">
        <v>27</v>
      </c>
      <c r="D990">
        <v>0</v>
      </c>
      <c r="E990" t="s">
        <v>6</v>
      </c>
      <c r="G990" t="s">
        <v>808</v>
      </c>
      <c r="H990" t="s">
        <v>27</v>
      </c>
      <c r="I990">
        <v>3.019390867051432E-2</v>
      </c>
      <c r="J990" t="s">
        <v>6</v>
      </c>
      <c r="L990" t="s">
        <v>809</v>
      </c>
      <c r="M990" t="s">
        <v>27</v>
      </c>
      <c r="N990">
        <v>2.3481876900629632E-2</v>
      </c>
      <c r="O990" t="s">
        <v>6</v>
      </c>
    </row>
    <row r="991" spans="2:15" x14ac:dyDescent="0.45">
      <c r="B991" t="s">
        <v>807</v>
      </c>
      <c r="C991" t="s">
        <v>28</v>
      </c>
      <c r="D991">
        <v>0</v>
      </c>
      <c r="E991" t="s">
        <v>6</v>
      </c>
      <c r="G991" t="s">
        <v>808</v>
      </c>
      <c r="H991" t="s">
        <v>28</v>
      </c>
      <c r="I991">
        <v>2.806671342064971E-2</v>
      </c>
      <c r="J991" t="s">
        <v>6</v>
      </c>
      <c r="L991" t="s">
        <v>809</v>
      </c>
      <c r="M991" t="s">
        <v>28</v>
      </c>
      <c r="N991">
        <v>2.879904232262951E-2</v>
      </c>
      <c r="O991" t="s">
        <v>6</v>
      </c>
    </row>
    <row r="992" spans="2:15" x14ac:dyDescent="0.45">
      <c r="B992" t="s">
        <v>807</v>
      </c>
      <c r="C992" t="s">
        <v>29</v>
      </c>
      <c r="D992">
        <v>0</v>
      </c>
      <c r="E992" t="s">
        <v>6</v>
      </c>
      <c r="G992" t="s">
        <v>808</v>
      </c>
      <c r="H992" t="s">
        <v>29</v>
      </c>
      <c r="I992">
        <v>8.6944557117600765E-3</v>
      </c>
      <c r="J992" t="s">
        <v>6</v>
      </c>
      <c r="L992" t="s">
        <v>809</v>
      </c>
      <c r="M992" t="s">
        <v>29</v>
      </c>
      <c r="N992">
        <v>1.1429992242773118E-2</v>
      </c>
      <c r="O992" t="s">
        <v>6</v>
      </c>
    </row>
    <row r="993" spans="2:15" x14ac:dyDescent="0.45">
      <c r="B993" t="s">
        <v>807</v>
      </c>
      <c r="C993" t="s">
        <v>30</v>
      </c>
      <c r="D993">
        <v>3.8855982186673152E-3</v>
      </c>
      <c r="E993" t="s">
        <v>6</v>
      </c>
      <c r="G993" t="s">
        <v>808</v>
      </c>
      <c r="H993" t="s">
        <v>30</v>
      </c>
      <c r="I993">
        <v>6.638229425363156E-3</v>
      </c>
      <c r="J993" t="s">
        <v>6</v>
      </c>
      <c r="L993" t="s">
        <v>809</v>
      </c>
      <c r="M993" t="s">
        <v>30</v>
      </c>
      <c r="N993">
        <v>1.1392890211671331E-2</v>
      </c>
      <c r="O993" t="s">
        <v>6</v>
      </c>
    </row>
    <row r="994" spans="2:15" x14ac:dyDescent="0.45">
      <c r="B994" t="s">
        <v>807</v>
      </c>
      <c r="C994" t="s">
        <v>31</v>
      </c>
      <c r="D994">
        <v>2.5711268855211019E-2</v>
      </c>
      <c r="E994" t="s">
        <v>6</v>
      </c>
      <c r="G994" t="s">
        <v>808</v>
      </c>
      <c r="H994" t="s">
        <v>31</v>
      </c>
      <c r="I994">
        <v>5.9143178063246499E-3</v>
      </c>
      <c r="J994" t="s">
        <v>6</v>
      </c>
      <c r="L994" t="s">
        <v>809</v>
      </c>
      <c r="M994" t="s">
        <v>31</v>
      </c>
      <c r="N994">
        <v>1.1265942962168894E-2</v>
      </c>
      <c r="O994" t="s">
        <v>6</v>
      </c>
    </row>
    <row r="995" spans="2:15" x14ac:dyDescent="0.45">
      <c r="B995" t="s">
        <v>807</v>
      </c>
      <c r="C995" t="s">
        <v>32</v>
      </c>
      <c r="D995">
        <v>4.4504512078322636E-2</v>
      </c>
      <c r="E995" t="s">
        <v>6</v>
      </c>
      <c r="G995" t="s">
        <v>808</v>
      </c>
      <c r="H995" t="s">
        <v>32</v>
      </c>
      <c r="I995">
        <v>7.1680839493997563E-3</v>
      </c>
      <c r="J995" t="s">
        <v>6</v>
      </c>
      <c r="L995" t="s">
        <v>809</v>
      </c>
      <c r="M995" t="s">
        <v>32</v>
      </c>
      <c r="N995">
        <v>1.148114578655632E-2</v>
      </c>
      <c r="O995" t="s">
        <v>6</v>
      </c>
    </row>
    <row r="996" spans="2:15" x14ac:dyDescent="0.45">
      <c r="B996" t="s">
        <v>807</v>
      </c>
      <c r="C996" t="s">
        <v>33</v>
      </c>
      <c r="D996">
        <v>5.1254347699923312E-2</v>
      </c>
      <c r="E996" t="s">
        <v>6</v>
      </c>
      <c r="G996" t="s">
        <v>808</v>
      </c>
      <c r="H996" t="s">
        <v>33</v>
      </c>
      <c r="I996">
        <v>1.0694629818485173E-2</v>
      </c>
      <c r="J996" t="s">
        <v>6</v>
      </c>
      <c r="L996" t="s">
        <v>809</v>
      </c>
      <c r="M996" t="s">
        <v>33</v>
      </c>
      <c r="N996">
        <v>1.2392314644004351E-2</v>
      </c>
      <c r="O996" t="s">
        <v>6</v>
      </c>
    </row>
    <row r="997" spans="2:15" x14ac:dyDescent="0.45">
      <c r="B997" t="s">
        <v>807</v>
      </c>
      <c r="C997" t="s">
        <v>34</v>
      </c>
      <c r="D997">
        <v>4.5440829859556844E-2</v>
      </c>
      <c r="E997" t="s">
        <v>6</v>
      </c>
      <c r="G997" t="s">
        <v>808</v>
      </c>
      <c r="H997" t="s">
        <v>34</v>
      </c>
      <c r="I997">
        <v>1.265657650030576E-2</v>
      </c>
      <c r="J997" t="s">
        <v>6</v>
      </c>
      <c r="L997" t="s">
        <v>809</v>
      </c>
      <c r="M997" t="s">
        <v>34</v>
      </c>
      <c r="N997">
        <v>1.3383383315233071E-2</v>
      </c>
      <c r="O997" t="s">
        <v>6</v>
      </c>
    </row>
    <row r="998" spans="2:15" x14ac:dyDescent="0.45">
      <c r="B998" t="s">
        <v>807</v>
      </c>
      <c r="C998" t="s">
        <v>35</v>
      </c>
      <c r="D998">
        <v>2.9302903251158315E-2</v>
      </c>
      <c r="E998" t="s">
        <v>6</v>
      </c>
      <c r="G998" t="s">
        <v>808</v>
      </c>
      <c r="H998" t="s">
        <v>35</v>
      </c>
      <c r="I998">
        <v>1.3190179340549526E-2</v>
      </c>
      <c r="J998" t="s">
        <v>6</v>
      </c>
      <c r="L998" t="s">
        <v>809</v>
      </c>
      <c r="M998" t="s">
        <v>35</v>
      </c>
      <c r="N998">
        <v>1.3738917303157462E-2</v>
      </c>
      <c r="O998" t="s">
        <v>6</v>
      </c>
    </row>
    <row r="999" spans="2:15" x14ac:dyDescent="0.45">
      <c r="B999" t="s">
        <v>807</v>
      </c>
      <c r="C999" t="s">
        <v>36</v>
      </c>
      <c r="D999">
        <v>7.5839376607344054E-3</v>
      </c>
      <c r="E999" t="s">
        <v>6</v>
      </c>
      <c r="G999" t="s">
        <v>808</v>
      </c>
      <c r="H999" t="s">
        <v>36</v>
      </c>
      <c r="I999">
        <v>1.1643599941639745E-2</v>
      </c>
      <c r="J999" t="s">
        <v>6</v>
      </c>
      <c r="L999" t="s">
        <v>809</v>
      </c>
      <c r="M999" t="s">
        <v>36</v>
      </c>
      <c r="N999">
        <v>1.3434480698932797E-2</v>
      </c>
      <c r="O999" t="s">
        <v>6</v>
      </c>
    </row>
    <row r="1000" spans="2:15" x14ac:dyDescent="0.45">
      <c r="B1000" t="s">
        <v>807</v>
      </c>
      <c r="C1000" t="s">
        <v>37</v>
      </c>
      <c r="D1000">
        <v>5.8896796922280946E-5</v>
      </c>
      <c r="E1000" t="s">
        <v>6</v>
      </c>
      <c r="G1000" t="s">
        <v>808</v>
      </c>
      <c r="H1000" t="s">
        <v>37</v>
      </c>
      <c r="I1000">
        <v>2.0563270359294034E-2</v>
      </c>
      <c r="J1000" t="s">
        <v>6</v>
      </c>
      <c r="L1000" t="s">
        <v>809</v>
      </c>
      <c r="M1000" t="s">
        <v>37</v>
      </c>
      <c r="N1000">
        <v>1.8814726169172478E-2</v>
      </c>
      <c r="O1000" t="s">
        <v>6</v>
      </c>
    </row>
    <row r="1001" spans="2:15" x14ac:dyDescent="0.45">
      <c r="B1001" t="s">
        <v>807</v>
      </c>
      <c r="C1001" t="s">
        <v>38</v>
      </c>
      <c r="D1001">
        <v>0</v>
      </c>
      <c r="E1001" t="s">
        <v>6</v>
      </c>
      <c r="G1001" t="s">
        <v>808</v>
      </c>
      <c r="H1001" t="s">
        <v>38</v>
      </c>
      <c r="I1001">
        <v>2.9596715041017796E-2</v>
      </c>
      <c r="J1001" t="s">
        <v>6</v>
      </c>
      <c r="L1001" t="s">
        <v>809</v>
      </c>
      <c r="M1001" t="s">
        <v>38</v>
      </c>
      <c r="N1001">
        <v>3.0667221257851963E-2</v>
      </c>
      <c r="O1001" t="s">
        <v>6</v>
      </c>
    </row>
    <row r="1002" spans="2:15" x14ac:dyDescent="0.45">
      <c r="B1002" t="s">
        <v>807</v>
      </c>
      <c r="C1002" t="s">
        <v>39</v>
      </c>
      <c r="D1002">
        <v>0</v>
      </c>
      <c r="E1002" t="s">
        <v>6</v>
      </c>
      <c r="G1002" t="s">
        <v>808</v>
      </c>
      <c r="H1002" t="s">
        <v>39</v>
      </c>
      <c r="I1002">
        <v>8.4015585104382055E-3</v>
      </c>
      <c r="J1002" t="s">
        <v>6</v>
      </c>
      <c r="L1002" t="s">
        <v>809</v>
      </c>
      <c r="M1002" t="s">
        <v>39</v>
      </c>
      <c r="N1002">
        <v>1.2147157110785865E-2</v>
      </c>
      <c r="O1002" t="s">
        <v>6</v>
      </c>
    </row>
    <row r="1003" spans="2:15" x14ac:dyDescent="0.45">
      <c r="B1003" t="s">
        <v>807</v>
      </c>
      <c r="C1003" t="s">
        <v>40</v>
      </c>
      <c r="D1003">
        <v>2.5312520940898964E-3</v>
      </c>
      <c r="E1003" t="s">
        <v>6</v>
      </c>
      <c r="G1003" t="s">
        <v>808</v>
      </c>
      <c r="H1003" t="s">
        <v>40</v>
      </c>
      <c r="I1003">
        <v>5.9628479132948853E-3</v>
      </c>
      <c r="J1003" t="s">
        <v>6</v>
      </c>
      <c r="L1003" t="s">
        <v>809</v>
      </c>
      <c r="M1003" t="s">
        <v>40</v>
      </c>
      <c r="N1003">
        <v>1.2080086302291539E-2</v>
      </c>
      <c r="O1003" t="s">
        <v>6</v>
      </c>
    </row>
    <row r="1004" spans="2:15" x14ac:dyDescent="0.45">
      <c r="B1004" t="s">
        <v>807</v>
      </c>
      <c r="C1004" t="s">
        <v>41</v>
      </c>
      <c r="D1004">
        <v>2.4902548498728295E-2</v>
      </c>
      <c r="E1004" t="s">
        <v>6</v>
      </c>
      <c r="G1004" t="s">
        <v>808</v>
      </c>
      <c r="H1004" t="s">
        <v>41</v>
      </c>
      <c r="I1004">
        <v>3.6770184743137465E-3</v>
      </c>
      <c r="J1004" t="s">
        <v>6</v>
      </c>
      <c r="L1004" t="s">
        <v>809</v>
      </c>
      <c r="M1004" t="s">
        <v>41</v>
      </c>
      <c r="N1004">
        <v>1.1954816213268656E-2</v>
      </c>
      <c r="O1004" t="s">
        <v>6</v>
      </c>
    </row>
    <row r="1005" spans="2:15" x14ac:dyDescent="0.45">
      <c r="B1005" t="s">
        <v>807</v>
      </c>
      <c r="C1005" t="s">
        <v>42</v>
      </c>
      <c r="D1005">
        <v>4.6246016228740729E-2</v>
      </c>
      <c r="E1005" t="s">
        <v>6</v>
      </c>
      <c r="G1005" t="s">
        <v>808</v>
      </c>
      <c r="H1005" t="s">
        <v>42</v>
      </c>
      <c r="I1005">
        <v>3.8419145794718326E-3</v>
      </c>
      <c r="J1005" t="s">
        <v>6</v>
      </c>
      <c r="L1005" t="s">
        <v>809</v>
      </c>
      <c r="M1005" t="s">
        <v>42</v>
      </c>
      <c r="N1005">
        <v>1.2410613609844055E-2</v>
      </c>
      <c r="O1005" t="s">
        <v>6</v>
      </c>
    </row>
    <row r="1006" spans="2:15" x14ac:dyDescent="0.45">
      <c r="B1006" t="s">
        <v>807</v>
      </c>
      <c r="C1006" t="s">
        <v>43</v>
      </c>
      <c r="D1006">
        <v>5.4752014156839252E-2</v>
      </c>
      <c r="E1006" t="s">
        <v>6</v>
      </c>
      <c r="G1006" t="s">
        <v>808</v>
      </c>
      <c r="H1006" t="s">
        <v>43</v>
      </c>
      <c r="I1006">
        <v>6.5356941337989935E-3</v>
      </c>
      <c r="J1006" t="s">
        <v>6</v>
      </c>
      <c r="L1006" t="s">
        <v>809</v>
      </c>
      <c r="M1006" t="s">
        <v>43</v>
      </c>
      <c r="N1006">
        <v>1.3475731534797622E-2</v>
      </c>
      <c r="O1006" t="s">
        <v>6</v>
      </c>
    </row>
    <row r="1007" spans="2:15" x14ac:dyDescent="0.45">
      <c r="B1007" t="s">
        <v>807</v>
      </c>
      <c r="C1007" t="s">
        <v>44</v>
      </c>
      <c r="D1007">
        <v>4.9399130974522955E-2</v>
      </c>
      <c r="E1007" t="s">
        <v>6</v>
      </c>
      <c r="G1007" t="s">
        <v>808</v>
      </c>
      <c r="H1007" t="s">
        <v>44</v>
      </c>
      <c r="I1007">
        <v>8.2004167298142527E-3</v>
      </c>
      <c r="J1007" t="s">
        <v>6</v>
      </c>
      <c r="L1007" t="s">
        <v>809</v>
      </c>
      <c r="M1007" t="s">
        <v>44</v>
      </c>
      <c r="N1007">
        <v>1.418405242969995E-2</v>
      </c>
      <c r="O1007" t="s">
        <v>6</v>
      </c>
    </row>
    <row r="1008" spans="2:15" x14ac:dyDescent="0.45">
      <c r="B1008" t="s">
        <v>807</v>
      </c>
      <c r="C1008" t="s">
        <v>45</v>
      </c>
      <c r="D1008">
        <v>3.2171818607928553E-2</v>
      </c>
      <c r="E1008" t="s">
        <v>6</v>
      </c>
      <c r="G1008" t="s">
        <v>808</v>
      </c>
      <c r="H1008" t="s">
        <v>45</v>
      </c>
      <c r="I1008">
        <v>8.8728974716136711E-3</v>
      </c>
      <c r="J1008" t="s">
        <v>6</v>
      </c>
      <c r="L1008" t="s">
        <v>809</v>
      </c>
      <c r="M1008" t="s">
        <v>45</v>
      </c>
      <c r="N1008">
        <v>1.4257886748590251E-2</v>
      </c>
      <c r="O1008" t="s">
        <v>6</v>
      </c>
    </row>
    <row r="1009" spans="2:15" x14ac:dyDescent="0.45">
      <c r="B1009" t="s">
        <v>807</v>
      </c>
      <c r="C1009" t="s">
        <v>46</v>
      </c>
      <c r="D1009">
        <v>8.0181056203156402E-3</v>
      </c>
      <c r="E1009" t="s">
        <v>6</v>
      </c>
      <c r="G1009" t="s">
        <v>808</v>
      </c>
      <c r="H1009" t="s">
        <v>46</v>
      </c>
      <c r="I1009">
        <v>8.4250457787092559E-3</v>
      </c>
      <c r="J1009" t="s">
        <v>6</v>
      </c>
      <c r="L1009" t="s">
        <v>809</v>
      </c>
      <c r="M1009" t="s">
        <v>46</v>
      </c>
      <c r="N1009">
        <v>1.3901583706546781E-2</v>
      </c>
      <c r="O1009" t="s">
        <v>6</v>
      </c>
    </row>
    <row r="1010" spans="2:15" x14ac:dyDescent="0.45">
      <c r="B1010" t="s">
        <v>807</v>
      </c>
      <c r="C1010" t="s">
        <v>47</v>
      </c>
      <c r="D1010">
        <v>3.8942822023041156E-5</v>
      </c>
      <c r="E1010" t="s">
        <v>6</v>
      </c>
      <c r="G1010" t="s">
        <v>808</v>
      </c>
      <c r="H1010" t="s">
        <v>47</v>
      </c>
      <c r="I1010">
        <v>1.7440756234760164E-2</v>
      </c>
      <c r="J1010" t="s">
        <v>6</v>
      </c>
      <c r="L1010" t="s">
        <v>809</v>
      </c>
      <c r="M1010" t="s">
        <v>47</v>
      </c>
      <c r="N1010">
        <v>1.9449113419132601E-2</v>
      </c>
      <c r="O1010" t="s">
        <v>6</v>
      </c>
    </row>
    <row r="1011" spans="2:15" x14ac:dyDescent="0.45">
      <c r="B1011" t="s">
        <v>807</v>
      </c>
      <c r="C1011" t="s">
        <v>48</v>
      </c>
      <c r="D1011">
        <v>0</v>
      </c>
      <c r="E1011" t="s">
        <v>6</v>
      </c>
      <c r="G1011" t="s">
        <v>808</v>
      </c>
      <c r="H1011" t="s">
        <v>48</v>
      </c>
      <c r="I1011">
        <v>2.7434815533050282E-2</v>
      </c>
      <c r="J1011" t="s">
        <v>6</v>
      </c>
      <c r="L1011" t="s">
        <v>809</v>
      </c>
      <c r="M1011" t="s">
        <v>48</v>
      </c>
      <c r="N1011">
        <v>3.20108566312906E-2</v>
      </c>
      <c r="O1011" t="s">
        <v>6</v>
      </c>
    </row>
    <row r="1012" spans="2:15" x14ac:dyDescent="0.45">
      <c r="B1012" t="s">
        <v>807</v>
      </c>
      <c r="C1012" t="s">
        <v>49</v>
      </c>
      <c r="D1012">
        <v>0</v>
      </c>
      <c r="E1012" t="s">
        <v>6</v>
      </c>
      <c r="G1012" t="s">
        <v>808</v>
      </c>
      <c r="H1012" t="s">
        <v>49</v>
      </c>
      <c r="I1012">
        <v>8.9300869079264617E-3</v>
      </c>
      <c r="J1012" t="s">
        <v>6</v>
      </c>
      <c r="L1012" t="s">
        <v>809</v>
      </c>
      <c r="M1012" t="s">
        <v>49</v>
      </c>
      <c r="N1012">
        <v>1.272183254961274E-2</v>
      </c>
      <c r="O1012" t="s">
        <v>6</v>
      </c>
    </row>
    <row r="1013" spans="2:15" x14ac:dyDescent="0.45">
      <c r="B1013" t="s">
        <v>807</v>
      </c>
      <c r="C1013" t="s">
        <v>50</v>
      </c>
      <c r="D1013">
        <v>6.3140241953923125E-4</v>
      </c>
      <c r="E1013" t="s">
        <v>6</v>
      </c>
      <c r="G1013" t="s">
        <v>808</v>
      </c>
      <c r="H1013" t="s">
        <v>50</v>
      </c>
      <c r="I1013">
        <v>7.8264280990682396E-3</v>
      </c>
      <c r="J1013" t="s">
        <v>6</v>
      </c>
      <c r="L1013" t="s">
        <v>809</v>
      </c>
      <c r="M1013" t="s">
        <v>50</v>
      </c>
      <c r="N1013">
        <v>1.2339592649406126E-2</v>
      </c>
      <c r="O1013" t="s">
        <v>6</v>
      </c>
    </row>
    <row r="1014" spans="2:15" x14ac:dyDescent="0.45">
      <c r="B1014" t="s">
        <v>807</v>
      </c>
      <c r="C1014" t="s">
        <v>51</v>
      </c>
      <c r="D1014">
        <v>1.8094549609489908E-2</v>
      </c>
      <c r="E1014" t="s">
        <v>6</v>
      </c>
      <c r="G1014" t="s">
        <v>808</v>
      </c>
      <c r="H1014" t="s">
        <v>51</v>
      </c>
      <c r="I1014">
        <v>5.4920293353196174E-3</v>
      </c>
      <c r="J1014" t="s">
        <v>6</v>
      </c>
      <c r="L1014" t="s">
        <v>809</v>
      </c>
      <c r="M1014" t="s">
        <v>51</v>
      </c>
      <c r="N1014">
        <v>1.210965369620976E-2</v>
      </c>
      <c r="O1014" t="s">
        <v>6</v>
      </c>
    </row>
    <row r="1015" spans="2:15" x14ac:dyDescent="0.45">
      <c r="B1015" t="s">
        <v>807</v>
      </c>
      <c r="C1015" t="s">
        <v>52</v>
      </c>
      <c r="D1015">
        <v>3.926504590959122E-2</v>
      </c>
      <c r="E1015" t="s">
        <v>6</v>
      </c>
      <c r="G1015" t="s">
        <v>808</v>
      </c>
      <c r="H1015" t="s">
        <v>52</v>
      </c>
      <c r="I1015">
        <v>5.2100417894600922E-3</v>
      </c>
      <c r="J1015" t="s">
        <v>6</v>
      </c>
      <c r="L1015" t="s">
        <v>809</v>
      </c>
      <c r="M1015" t="s">
        <v>52</v>
      </c>
      <c r="N1015">
        <v>1.2429318602757785E-2</v>
      </c>
      <c r="O1015" t="s">
        <v>6</v>
      </c>
    </row>
    <row r="1016" spans="2:15" x14ac:dyDescent="0.45">
      <c r="B1016" t="s">
        <v>807</v>
      </c>
      <c r="C1016" t="s">
        <v>53</v>
      </c>
      <c r="D1016">
        <v>4.7539057354394211E-2</v>
      </c>
      <c r="E1016" t="s">
        <v>6</v>
      </c>
      <c r="G1016" t="s">
        <v>808</v>
      </c>
      <c r="H1016" t="s">
        <v>53</v>
      </c>
      <c r="I1016">
        <v>8.0770383570484359E-3</v>
      </c>
      <c r="J1016" t="s">
        <v>6</v>
      </c>
      <c r="L1016" t="s">
        <v>809</v>
      </c>
      <c r="M1016" t="s">
        <v>53</v>
      </c>
      <c r="N1016">
        <v>1.2905466015780409E-2</v>
      </c>
      <c r="O1016" t="s">
        <v>6</v>
      </c>
    </row>
    <row r="1017" spans="2:15" x14ac:dyDescent="0.45">
      <c r="B1017" t="s">
        <v>807</v>
      </c>
      <c r="C1017" t="s">
        <v>54</v>
      </c>
      <c r="D1017">
        <v>4.0101588500729361E-2</v>
      </c>
      <c r="E1017" t="s">
        <v>6</v>
      </c>
      <c r="G1017" t="s">
        <v>808</v>
      </c>
      <c r="H1017" t="s">
        <v>54</v>
      </c>
      <c r="I1017">
        <v>9.5005106178179775E-3</v>
      </c>
      <c r="J1017" t="s">
        <v>6</v>
      </c>
      <c r="L1017" t="s">
        <v>809</v>
      </c>
      <c r="M1017" t="s">
        <v>54</v>
      </c>
      <c r="N1017">
        <v>1.2997830150121894E-2</v>
      </c>
      <c r="O1017" t="s">
        <v>6</v>
      </c>
    </row>
    <row r="1018" spans="2:15" x14ac:dyDescent="0.45">
      <c r="B1018" t="s">
        <v>807</v>
      </c>
      <c r="C1018" t="s">
        <v>55</v>
      </c>
      <c r="D1018">
        <v>2.1279738673228802E-2</v>
      </c>
      <c r="E1018" t="s">
        <v>6</v>
      </c>
      <c r="G1018" t="s">
        <v>808</v>
      </c>
      <c r="H1018" t="s">
        <v>55</v>
      </c>
      <c r="I1018">
        <v>8.7544627929723763E-3</v>
      </c>
      <c r="J1018" t="s">
        <v>6</v>
      </c>
      <c r="L1018" t="s">
        <v>809</v>
      </c>
      <c r="M1018" t="s">
        <v>55</v>
      </c>
      <c r="N1018">
        <v>1.2871744288793219E-2</v>
      </c>
      <c r="O1018" t="s">
        <v>6</v>
      </c>
    </row>
    <row r="1019" spans="2:15" x14ac:dyDescent="0.45">
      <c r="B1019" t="s">
        <v>807</v>
      </c>
      <c r="C1019" t="s">
        <v>56</v>
      </c>
      <c r="D1019">
        <v>1.9637126880378201E-3</v>
      </c>
      <c r="E1019" t="s">
        <v>6</v>
      </c>
      <c r="G1019" t="s">
        <v>808</v>
      </c>
      <c r="H1019" t="s">
        <v>56</v>
      </c>
      <c r="I1019">
        <v>8.3289592728461245E-3</v>
      </c>
      <c r="J1019" t="s">
        <v>6</v>
      </c>
      <c r="L1019" t="s">
        <v>809</v>
      </c>
      <c r="M1019" t="s">
        <v>56</v>
      </c>
      <c r="N1019">
        <v>1.2621564126352083E-2</v>
      </c>
      <c r="O1019" t="s">
        <v>6</v>
      </c>
    </row>
    <row r="1020" spans="2:15" x14ac:dyDescent="0.45">
      <c r="B1020" t="s">
        <v>807</v>
      </c>
      <c r="C1020" t="s">
        <v>57</v>
      </c>
      <c r="D1020">
        <v>0</v>
      </c>
      <c r="E1020" t="s">
        <v>6</v>
      </c>
      <c r="G1020" t="s">
        <v>808</v>
      </c>
      <c r="H1020" t="s">
        <v>57</v>
      </c>
      <c r="I1020">
        <v>1.3932979479163086E-2</v>
      </c>
      <c r="J1020" t="s">
        <v>6</v>
      </c>
      <c r="L1020" t="s">
        <v>809</v>
      </c>
      <c r="M1020" t="s">
        <v>57</v>
      </c>
      <c r="N1020">
        <v>1.8956822041868979E-2</v>
      </c>
      <c r="O1020" t="s">
        <v>6</v>
      </c>
    </row>
    <row r="1021" spans="2:15" x14ac:dyDescent="0.45">
      <c r="B1021" t="s">
        <v>807</v>
      </c>
      <c r="C1021" t="s">
        <v>58</v>
      </c>
      <c r="D1021">
        <v>0</v>
      </c>
      <c r="E1021" t="s">
        <v>6</v>
      </c>
      <c r="G1021" t="s">
        <v>808</v>
      </c>
      <c r="H1021" t="s">
        <v>58</v>
      </c>
      <c r="I1021">
        <v>3.9156666690432766E-2</v>
      </c>
      <c r="J1021" t="s">
        <v>6</v>
      </c>
      <c r="L1021" t="s">
        <v>809</v>
      </c>
      <c r="M1021" t="s">
        <v>58</v>
      </c>
      <c r="N1021">
        <v>4.1611630834025165E-2</v>
      </c>
      <c r="O1021" t="s">
        <v>6</v>
      </c>
    </row>
    <row r="1022" spans="2:15" x14ac:dyDescent="0.45">
      <c r="B1022" t="s">
        <v>807</v>
      </c>
      <c r="C1022" t="s">
        <v>59</v>
      </c>
      <c r="D1022">
        <v>0</v>
      </c>
      <c r="E1022" t="s">
        <v>6</v>
      </c>
      <c r="G1022" t="s">
        <v>808</v>
      </c>
      <c r="H1022" t="s">
        <v>59</v>
      </c>
      <c r="I1022">
        <v>1.5066115160474541E-2</v>
      </c>
      <c r="J1022" t="s">
        <v>6</v>
      </c>
      <c r="L1022" t="s">
        <v>809</v>
      </c>
      <c r="M1022" t="s">
        <v>59</v>
      </c>
      <c r="N1022">
        <v>1.6856244444646118E-2</v>
      </c>
      <c r="O1022" t="s">
        <v>6</v>
      </c>
    </row>
    <row r="1023" spans="2:15" x14ac:dyDescent="0.45">
      <c r="B1023" t="s">
        <v>807</v>
      </c>
      <c r="C1023" t="s">
        <v>60</v>
      </c>
      <c r="D1023">
        <v>0</v>
      </c>
      <c r="E1023" t="s">
        <v>6</v>
      </c>
      <c r="G1023" t="s">
        <v>808</v>
      </c>
      <c r="H1023" t="s">
        <v>60</v>
      </c>
      <c r="I1023">
        <v>1.3575328011361625E-2</v>
      </c>
      <c r="J1023" t="s">
        <v>6</v>
      </c>
      <c r="L1023" t="s">
        <v>809</v>
      </c>
      <c r="M1023" t="s">
        <v>60</v>
      </c>
      <c r="N1023">
        <v>1.6888282421443076E-2</v>
      </c>
      <c r="O1023" t="s">
        <v>6</v>
      </c>
    </row>
    <row r="1024" spans="2:15" x14ac:dyDescent="0.45">
      <c r="B1024" t="s">
        <v>807</v>
      </c>
      <c r="C1024" t="s">
        <v>61</v>
      </c>
      <c r="D1024">
        <v>9.3214600884730051E-3</v>
      </c>
      <c r="E1024" t="s">
        <v>6</v>
      </c>
      <c r="G1024" t="s">
        <v>808</v>
      </c>
      <c r="H1024" t="s">
        <v>61</v>
      </c>
      <c r="I1024">
        <v>1.1981549748013921E-2</v>
      </c>
      <c r="J1024" t="s">
        <v>6</v>
      </c>
      <c r="L1024" t="s">
        <v>809</v>
      </c>
      <c r="M1024" t="s">
        <v>61</v>
      </c>
      <c r="N1024">
        <v>1.7004813463603739E-2</v>
      </c>
      <c r="O1024" t="s">
        <v>6</v>
      </c>
    </row>
    <row r="1025" spans="2:15" x14ac:dyDescent="0.45">
      <c r="B1025" t="s">
        <v>807</v>
      </c>
      <c r="C1025" t="s">
        <v>62</v>
      </c>
      <c r="D1025">
        <v>3.0716499434774853E-2</v>
      </c>
      <c r="E1025" t="s">
        <v>6</v>
      </c>
      <c r="G1025" t="s">
        <v>808</v>
      </c>
      <c r="H1025" t="s">
        <v>62</v>
      </c>
      <c r="I1025">
        <v>1.142221406160192E-2</v>
      </c>
      <c r="J1025" t="s">
        <v>6</v>
      </c>
      <c r="L1025" t="s">
        <v>809</v>
      </c>
      <c r="M1025" t="s">
        <v>62</v>
      </c>
      <c r="N1025">
        <v>1.7095931049318645E-2</v>
      </c>
      <c r="O1025" t="s">
        <v>6</v>
      </c>
    </row>
    <row r="1026" spans="2:15" x14ac:dyDescent="0.45">
      <c r="B1026" t="s">
        <v>807</v>
      </c>
      <c r="C1026" t="s">
        <v>63</v>
      </c>
      <c r="D1026">
        <v>4.0246207505206778E-2</v>
      </c>
      <c r="E1026" t="s">
        <v>6</v>
      </c>
      <c r="G1026" t="s">
        <v>808</v>
      </c>
      <c r="H1026" t="s">
        <v>63</v>
      </c>
      <c r="I1026">
        <v>1.5964973981110787E-2</v>
      </c>
      <c r="J1026" t="s">
        <v>6</v>
      </c>
      <c r="L1026" t="s">
        <v>809</v>
      </c>
      <c r="M1026" t="s">
        <v>63</v>
      </c>
      <c r="N1026">
        <v>1.7376227857848772E-2</v>
      </c>
      <c r="O1026" t="s">
        <v>6</v>
      </c>
    </row>
    <row r="1027" spans="2:15" x14ac:dyDescent="0.45">
      <c r="B1027" t="s">
        <v>807</v>
      </c>
      <c r="C1027" t="s">
        <v>64</v>
      </c>
      <c r="D1027">
        <v>3.3497937864528711E-2</v>
      </c>
      <c r="E1027" t="s">
        <v>6</v>
      </c>
      <c r="G1027" t="s">
        <v>808</v>
      </c>
      <c r="H1027" t="s">
        <v>64</v>
      </c>
      <c r="I1027">
        <v>1.7879444701332247E-2</v>
      </c>
      <c r="J1027" t="s">
        <v>6</v>
      </c>
      <c r="L1027" t="s">
        <v>809</v>
      </c>
      <c r="M1027" t="s">
        <v>64</v>
      </c>
      <c r="N1027">
        <v>1.7625208428314679E-2</v>
      </c>
      <c r="O1027" t="s">
        <v>6</v>
      </c>
    </row>
    <row r="1028" spans="2:15" x14ac:dyDescent="0.45">
      <c r="B1028" t="s">
        <v>807</v>
      </c>
      <c r="C1028" t="s">
        <v>65</v>
      </c>
      <c r="D1028">
        <v>1.3467787957789532E-2</v>
      </c>
      <c r="E1028" t="s">
        <v>6</v>
      </c>
      <c r="G1028" t="s">
        <v>808</v>
      </c>
      <c r="H1028" t="s">
        <v>65</v>
      </c>
      <c r="I1028">
        <v>1.8235063196353769E-2</v>
      </c>
      <c r="J1028" t="s">
        <v>6</v>
      </c>
      <c r="L1028" t="s">
        <v>809</v>
      </c>
      <c r="M1028" t="s">
        <v>65</v>
      </c>
      <c r="N1028">
        <v>1.7603965838915468E-2</v>
      </c>
      <c r="O1028" t="s">
        <v>6</v>
      </c>
    </row>
    <row r="1029" spans="2:15" x14ac:dyDescent="0.45">
      <c r="B1029" t="s">
        <v>807</v>
      </c>
      <c r="C1029" t="s">
        <v>66</v>
      </c>
      <c r="D1029">
        <v>0</v>
      </c>
      <c r="E1029" t="s">
        <v>6</v>
      </c>
      <c r="G1029" t="s">
        <v>808</v>
      </c>
      <c r="H1029" t="s">
        <v>66</v>
      </c>
      <c r="I1029">
        <v>1.96788116380784E-2</v>
      </c>
      <c r="J1029" t="s">
        <v>6</v>
      </c>
      <c r="L1029" t="s">
        <v>809</v>
      </c>
      <c r="M1029" t="s">
        <v>66</v>
      </c>
      <c r="N1029">
        <v>1.7303148351801065E-2</v>
      </c>
      <c r="O1029" t="s">
        <v>6</v>
      </c>
    </row>
    <row r="1030" spans="2:15" x14ac:dyDescent="0.45">
      <c r="B1030" t="s">
        <v>807</v>
      </c>
      <c r="C1030" t="s">
        <v>67</v>
      </c>
      <c r="D1030">
        <v>0</v>
      </c>
      <c r="E1030" t="s">
        <v>6</v>
      </c>
      <c r="G1030" t="s">
        <v>808</v>
      </c>
      <c r="H1030" t="s">
        <v>67</v>
      </c>
      <c r="I1030">
        <v>2.5983273290953408E-2</v>
      </c>
      <c r="J1030" t="s">
        <v>6</v>
      </c>
      <c r="L1030" t="s">
        <v>809</v>
      </c>
      <c r="M1030" t="s">
        <v>67</v>
      </c>
      <c r="N1030">
        <v>2.5741327070986007E-2</v>
      </c>
      <c r="O1030" t="s">
        <v>6</v>
      </c>
    </row>
    <row r="1031" spans="2:15" x14ac:dyDescent="0.45">
      <c r="B1031" t="s">
        <v>810</v>
      </c>
      <c r="C1031" t="s">
        <v>5</v>
      </c>
      <c r="D1031">
        <v>0</v>
      </c>
      <c r="E1031" t="s">
        <v>6</v>
      </c>
      <c r="G1031" t="s">
        <v>811</v>
      </c>
      <c r="H1031" t="s">
        <v>5</v>
      </c>
      <c r="I1031">
        <v>5.11833953690045E-2</v>
      </c>
      <c r="J1031" t="s">
        <v>6</v>
      </c>
      <c r="L1031" t="s">
        <v>812</v>
      </c>
      <c r="M1031" t="s">
        <v>5</v>
      </c>
      <c r="N1031">
        <v>5.3256550102038759E-2</v>
      </c>
      <c r="O1031" t="s">
        <v>6</v>
      </c>
    </row>
    <row r="1032" spans="2:15" x14ac:dyDescent="0.45">
      <c r="B1032" t="s">
        <v>810</v>
      </c>
      <c r="C1032" t="s">
        <v>9</v>
      </c>
      <c r="D1032">
        <v>0</v>
      </c>
      <c r="E1032" t="s">
        <v>6</v>
      </c>
      <c r="G1032" t="s">
        <v>811</v>
      </c>
      <c r="H1032" t="s">
        <v>9</v>
      </c>
      <c r="I1032">
        <v>2.101998995497957E-2</v>
      </c>
      <c r="J1032" t="s">
        <v>6</v>
      </c>
      <c r="L1032" t="s">
        <v>812</v>
      </c>
      <c r="M1032" t="s">
        <v>9</v>
      </c>
      <c r="N1032">
        <v>2.1277174324756735E-2</v>
      </c>
      <c r="O1032" t="s">
        <v>6</v>
      </c>
    </row>
    <row r="1033" spans="2:15" x14ac:dyDescent="0.45">
      <c r="B1033" t="s">
        <v>810</v>
      </c>
      <c r="C1033" t="s">
        <v>10</v>
      </c>
      <c r="D1033">
        <v>0</v>
      </c>
      <c r="E1033" t="s">
        <v>6</v>
      </c>
      <c r="G1033" t="s">
        <v>811</v>
      </c>
      <c r="H1033" t="s">
        <v>10</v>
      </c>
      <c r="I1033">
        <v>2.0616710145750537E-2</v>
      </c>
      <c r="J1033" t="s">
        <v>6</v>
      </c>
      <c r="L1033" t="s">
        <v>812</v>
      </c>
      <c r="M1033" t="s">
        <v>10</v>
      </c>
      <c r="N1033">
        <v>2.0875566998285369E-2</v>
      </c>
      <c r="O1033" t="s">
        <v>6</v>
      </c>
    </row>
    <row r="1034" spans="2:15" x14ac:dyDescent="0.45">
      <c r="B1034" t="s">
        <v>810</v>
      </c>
      <c r="C1034" t="s">
        <v>11</v>
      </c>
      <c r="D1034">
        <v>9.2721655684849715E-3</v>
      </c>
      <c r="E1034" t="s">
        <v>6</v>
      </c>
      <c r="G1034" t="s">
        <v>811</v>
      </c>
      <c r="H1034" t="s">
        <v>11</v>
      </c>
      <c r="I1034">
        <v>1.9857219666336027E-2</v>
      </c>
      <c r="J1034" t="s">
        <v>6</v>
      </c>
      <c r="L1034" t="s">
        <v>812</v>
      </c>
      <c r="M1034" t="s">
        <v>11</v>
      </c>
      <c r="N1034">
        <v>1.9444029947034085E-2</v>
      </c>
      <c r="O1034" t="s">
        <v>6</v>
      </c>
    </row>
    <row r="1035" spans="2:15" x14ac:dyDescent="0.45">
      <c r="B1035" t="s">
        <v>810</v>
      </c>
      <c r="C1035" t="s">
        <v>12</v>
      </c>
      <c r="D1035">
        <v>3.0780090130826315E-2</v>
      </c>
      <c r="E1035" t="s">
        <v>6</v>
      </c>
      <c r="G1035" t="s">
        <v>811</v>
      </c>
      <c r="H1035" t="s">
        <v>12</v>
      </c>
      <c r="I1035">
        <v>2.1642691398353162E-2</v>
      </c>
      <c r="J1035" t="s">
        <v>6</v>
      </c>
      <c r="L1035" t="s">
        <v>812</v>
      </c>
      <c r="M1035" t="s">
        <v>12</v>
      </c>
      <c r="N1035">
        <v>1.8583669325141518E-2</v>
      </c>
      <c r="O1035" t="s">
        <v>6</v>
      </c>
    </row>
    <row r="1036" spans="2:15" x14ac:dyDescent="0.45">
      <c r="B1036" t="s">
        <v>810</v>
      </c>
      <c r="C1036" t="s">
        <v>13</v>
      </c>
      <c r="D1036">
        <v>4.0174455389632609E-2</v>
      </c>
      <c r="E1036" t="s">
        <v>6</v>
      </c>
      <c r="G1036" t="s">
        <v>811</v>
      </c>
      <c r="H1036" t="s">
        <v>13</v>
      </c>
      <c r="I1036">
        <v>2.494863183697104E-2</v>
      </c>
      <c r="J1036" t="s">
        <v>6</v>
      </c>
      <c r="L1036" t="s">
        <v>812</v>
      </c>
      <c r="M1036" t="s">
        <v>13</v>
      </c>
      <c r="N1036">
        <v>1.8670217306508717E-2</v>
      </c>
      <c r="O1036" t="s">
        <v>6</v>
      </c>
    </row>
    <row r="1037" spans="2:15" x14ac:dyDescent="0.45">
      <c r="B1037" t="s">
        <v>810</v>
      </c>
      <c r="C1037" t="s">
        <v>14</v>
      </c>
      <c r="D1037">
        <v>3.3690725766066541E-2</v>
      </c>
      <c r="E1037" t="s">
        <v>6</v>
      </c>
      <c r="G1037" t="s">
        <v>811</v>
      </c>
      <c r="H1037" t="s">
        <v>14</v>
      </c>
      <c r="I1037">
        <v>2.3997573455380037E-2</v>
      </c>
      <c r="J1037" t="s">
        <v>6</v>
      </c>
      <c r="L1037" t="s">
        <v>812</v>
      </c>
      <c r="M1037" t="s">
        <v>14</v>
      </c>
      <c r="N1037">
        <v>1.8713891518768001E-2</v>
      </c>
      <c r="O1037" t="s">
        <v>6</v>
      </c>
    </row>
    <row r="1038" spans="2:15" x14ac:dyDescent="0.45">
      <c r="B1038" t="s">
        <v>810</v>
      </c>
      <c r="C1038" t="s">
        <v>15</v>
      </c>
      <c r="D1038">
        <v>1.5671112733491012E-2</v>
      </c>
      <c r="E1038" t="s">
        <v>6</v>
      </c>
      <c r="G1038" t="s">
        <v>811</v>
      </c>
      <c r="H1038" t="s">
        <v>15</v>
      </c>
      <c r="I1038">
        <v>2.0956896146061808E-2</v>
      </c>
      <c r="J1038" t="s">
        <v>6</v>
      </c>
      <c r="L1038" t="s">
        <v>812</v>
      </c>
      <c r="M1038" t="s">
        <v>15</v>
      </c>
      <c r="N1038">
        <v>1.90937593539449E-2</v>
      </c>
      <c r="O1038" t="s">
        <v>6</v>
      </c>
    </row>
    <row r="1039" spans="2:15" x14ac:dyDescent="0.45">
      <c r="B1039" t="s">
        <v>810</v>
      </c>
      <c r="C1039" t="s">
        <v>16</v>
      </c>
      <c r="D1039">
        <v>4.9044583088531882E-4</v>
      </c>
      <c r="E1039" t="s">
        <v>6</v>
      </c>
      <c r="G1039" t="s">
        <v>811</v>
      </c>
      <c r="H1039" t="s">
        <v>16</v>
      </c>
      <c r="I1039">
        <v>2.0354058815668229E-2</v>
      </c>
      <c r="J1039" t="s">
        <v>6</v>
      </c>
      <c r="L1039" t="s">
        <v>812</v>
      </c>
      <c r="M1039" t="s">
        <v>16</v>
      </c>
      <c r="N1039">
        <v>2.0091852594678401E-2</v>
      </c>
      <c r="O1039" t="s">
        <v>6</v>
      </c>
    </row>
    <row r="1040" spans="2:15" x14ac:dyDescent="0.45">
      <c r="B1040" t="s">
        <v>810</v>
      </c>
      <c r="C1040" t="s">
        <v>17</v>
      </c>
      <c r="D1040">
        <v>0</v>
      </c>
      <c r="E1040" t="s">
        <v>6</v>
      </c>
      <c r="G1040" t="s">
        <v>811</v>
      </c>
      <c r="H1040" t="s">
        <v>17</v>
      </c>
      <c r="I1040">
        <v>3.0291135880485726E-2</v>
      </c>
      <c r="J1040" t="s">
        <v>6</v>
      </c>
      <c r="L1040" t="s">
        <v>812</v>
      </c>
      <c r="M1040" t="s">
        <v>17</v>
      </c>
      <c r="N1040">
        <v>3.0758269058297264E-2</v>
      </c>
      <c r="O1040" t="s">
        <v>6</v>
      </c>
    </row>
    <row r="1041" spans="2:15" x14ac:dyDescent="0.45">
      <c r="B1041" t="s">
        <v>810</v>
      </c>
      <c r="C1041" t="s">
        <v>18</v>
      </c>
      <c r="D1041">
        <v>0</v>
      </c>
      <c r="E1041" t="s">
        <v>6</v>
      </c>
      <c r="G1041" t="s">
        <v>811</v>
      </c>
      <c r="H1041" t="s">
        <v>18</v>
      </c>
      <c r="I1041">
        <v>4.2489746315191472E-2</v>
      </c>
      <c r="J1041" t="s">
        <v>6</v>
      </c>
      <c r="L1041" t="s">
        <v>812</v>
      </c>
      <c r="M1041" t="s">
        <v>18</v>
      </c>
      <c r="N1041">
        <v>3.8478566642088478E-2</v>
      </c>
      <c r="O1041" t="s">
        <v>6</v>
      </c>
    </row>
    <row r="1042" spans="2:15" x14ac:dyDescent="0.45">
      <c r="B1042" t="s">
        <v>810</v>
      </c>
      <c r="C1042" t="s">
        <v>19</v>
      </c>
      <c r="D1042">
        <v>0</v>
      </c>
      <c r="E1042" t="s">
        <v>6</v>
      </c>
      <c r="G1042" t="s">
        <v>811</v>
      </c>
      <c r="H1042" t="s">
        <v>19</v>
      </c>
      <c r="I1042">
        <v>1.7146995510691786E-2</v>
      </c>
      <c r="J1042" t="s">
        <v>6</v>
      </c>
      <c r="L1042" t="s">
        <v>812</v>
      </c>
      <c r="M1042" t="s">
        <v>19</v>
      </c>
      <c r="N1042">
        <v>1.5248057710610424E-2</v>
      </c>
      <c r="O1042" t="s">
        <v>6</v>
      </c>
    </row>
    <row r="1043" spans="2:15" x14ac:dyDescent="0.45">
      <c r="B1043" t="s">
        <v>810</v>
      </c>
      <c r="C1043" t="s">
        <v>20</v>
      </c>
      <c r="D1043">
        <v>1.2824309407602837E-3</v>
      </c>
      <c r="E1043" t="s">
        <v>6</v>
      </c>
      <c r="G1043" t="s">
        <v>811</v>
      </c>
      <c r="H1043" t="s">
        <v>20</v>
      </c>
      <c r="I1043">
        <v>1.7156448611468238E-2</v>
      </c>
      <c r="J1043" t="s">
        <v>6</v>
      </c>
      <c r="L1043" t="s">
        <v>812</v>
      </c>
      <c r="M1043" t="s">
        <v>20</v>
      </c>
      <c r="N1043">
        <v>1.5014192188491661E-2</v>
      </c>
      <c r="O1043" t="s">
        <v>6</v>
      </c>
    </row>
    <row r="1044" spans="2:15" x14ac:dyDescent="0.45">
      <c r="B1044" t="s">
        <v>810</v>
      </c>
      <c r="C1044" t="s">
        <v>21</v>
      </c>
      <c r="D1044">
        <v>1.8547596105439143E-2</v>
      </c>
      <c r="E1044" t="s">
        <v>6</v>
      </c>
      <c r="G1044" t="s">
        <v>811</v>
      </c>
      <c r="H1044" t="s">
        <v>21</v>
      </c>
      <c r="I1044">
        <v>1.9653440233955714E-2</v>
      </c>
      <c r="J1044" t="s">
        <v>6</v>
      </c>
      <c r="L1044" t="s">
        <v>812</v>
      </c>
      <c r="M1044" t="s">
        <v>21</v>
      </c>
      <c r="N1044">
        <v>1.4912312339733834E-2</v>
      </c>
      <c r="O1044" t="s">
        <v>6</v>
      </c>
    </row>
    <row r="1045" spans="2:15" x14ac:dyDescent="0.45">
      <c r="B1045" t="s">
        <v>810</v>
      </c>
      <c r="C1045" t="s">
        <v>22</v>
      </c>
      <c r="D1045">
        <v>3.7569732851911203E-2</v>
      </c>
      <c r="E1045" t="s">
        <v>6</v>
      </c>
      <c r="G1045" t="s">
        <v>811</v>
      </c>
      <c r="H1045" t="s">
        <v>22</v>
      </c>
      <c r="I1045">
        <v>2.04613828066121E-2</v>
      </c>
      <c r="J1045" t="s">
        <v>6</v>
      </c>
      <c r="L1045" t="s">
        <v>812</v>
      </c>
      <c r="M1045" t="s">
        <v>22</v>
      </c>
      <c r="N1045">
        <v>1.5442448998049786E-2</v>
      </c>
      <c r="O1045" t="s">
        <v>6</v>
      </c>
    </row>
    <row r="1046" spans="2:15" x14ac:dyDescent="0.45">
      <c r="B1046" t="s">
        <v>810</v>
      </c>
      <c r="C1046" t="s">
        <v>23</v>
      </c>
      <c r="D1046">
        <v>4.3849932196598725E-2</v>
      </c>
      <c r="E1046" t="s">
        <v>6</v>
      </c>
      <c r="G1046" t="s">
        <v>811</v>
      </c>
      <c r="H1046" t="s">
        <v>23</v>
      </c>
      <c r="I1046">
        <v>2.2844651303206561E-2</v>
      </c>
      <c r="J1046" t="s">
        <v>6</v>
      </c>
      <c r="L1046" t="s">
        <v>812</v>
      </c>
      <c r="M1046" t="s">
        <v>23</v>
      </c>
      <c r="N1046">
        <v>1.5945662548003278E-2</v>
      </c>
      <c r="O1046" t="s">
        <v>6</v>
      </c>
    </row>
    <row r="1047" spans="2:15" x14ac:dyDescent="0.45">
      <c r="B1047" t="s">
        <v>810</v>
      </c>
      <c r="C1047" t="s">
        <v>24</v>
      </c>
      <c r="D1047">
        <v>3.7407853278121808E-2</v>
      </c>
      <c r="E1047" t="s">
        <v>6</v>
      </c>
      <c r="G1047" t="s">
        <v>811</v>
      </c>
      <c r="H1047" t="s">
        <v>24</v>
      </c>
      <c r="I1047">
        <v>2.4477653630255797E-2</v>
      </c>
      <c r="J1047" t="s">
        <v>6</v>
      </c>
      <c r="L1047" t="s">
        <v>812</v>
      </c>
      <c r="M1047" t="s">
        <v>24</v>
      </c>
      <c r="N1047">
        <v>1.626815263810388E-2</v>
      </c>
      <c r="O1047" t="s">
        <v>6</v>
      </c>
    </row>
    <row r="1048" spans="2:15" x14ac:dyDescent="0.45">
      <c r="B1048" t="s">
        <v>810</v>
      </c>
      <c r="C1048" t="s">
        <v>25</v>
      </c>
      <c r="D1048">
        <v>2.0810882793162719E-2</v>
      </c>
      <c r="E1048" t="s">
        <v>6</v>
      </c>
      <c r="G1048" t="s">
        <v>811</v>
      </c>
      <c r="H1048" t="s">
        <v>25</v>
      </c>
      <c r="I1048">
        <v>2.3604275319642664E-2</v>
      </c>
      <c r="J1048" t="s">
        <v>6</v>
      </c>
      <c r="L1048" t="s">
        <v>812</v>
      </c>
      <c r="M1048" t="s">
        <v>25</v>
      </c>
      <c r="N1048">
        <v>1.5986331482590831E-2</v>
      </c>
      <c r="O1048" t="s">
        <v>6</v>
      </c>
    </row>
    <row r="1049" spans="2:15" x14ac:dyDescent="0.45">
      <c r="B1049" t="s">
        <v>810</v>
      </c>
      <c r="C1049" t="s">
        <v>26</v>
      </c>
      <c r="D1049">
        <v>2.9602550970734649E-3</v>
      </c>
      <c r="E1049" t="s">
        <v>6</v>
      </c>
      <c r="G1049" t="s">
        <v>811</v>
      </c>
      <c r="H1049" t="s">
        <v>26</v>
      </c>
      <c r="I1049">
        <v>2.0650416443921543E-2</v>
      </c>
      <c r="J1049" t="s">
        <v>6</v>
      </c>
      <c r="L1049" t="s">
        <v>812</v>
      </c>
      <c r="M1049" t="s">
        <v>26</v>
      </c>
      <c r="N1049">
        <v>1.5556977632229437E-2</v>
      </c>
      <c r="O1049" t="s">
        <v>6</v>
      </c>
    </row>
    <row r="1050" spans="2:15" x14ac:dyDescent="0.45">
      <c r="B1050" t="s">
        <v>810</v>
      </c>
      <c r="C1050" t="s">
        <v>27</v>
      </c>
      <c r="D1050">
        <v>0</v>
      </c>
      <c r="E1050" t="s">
        <v>6</v>
      </c>
      <c r="G1050" t="s">
        <v>811</v>
      </c>
      <c r="H1050" t="s">
        <v>27</v>
      </c>
      <c r="I1050">
        <v>2.7784514680977899E-2</v>
      </c>
      <c r="J1050" t="s">
        <v>6</v>
      </c>
      <c r="L1050" t="s">
        <v>812</v>
      </c>
      <c r="M1050" t="s">
        <v>27</v>
      </c>
      <c r="N1050">
        <v>2.290293225329338E-2</v>
      </c>
      <c r="O1050" t="s">
        <v>6</v>
      </c>
    </row>
    <row r="1051" spans="2:15" x14ac:dyDescent="0.45">
      <c r="B1051" t="s">
        <v>810</v>
      </c>
      <c r="C1051" t="s">
        <v>28</v>
      </c>
      <c r="D1051">
        <v>0</v>
      </c>
      <c r="E1051" t="s">
        <v>6</v>
      </c>
      <c r="G1051" t="s">
        <v>811</v>
      </c>
      <c r="H1051" t="s">
        <v>28</v>
      </c>
      <c r="I1051">
        <v>1.6939082627952452E-2</v>
      </c>
      <c r="J1051" t="s">
        <v>6</v>
      </c>
      <c r="L1051" t="s">
        <v>812</v>
      </c>
      <c r="M1051" t="s">
        <v>28</v>
      </c>
      <c r="N1051">
        <v>2.7340865068170433E-2</v>
      </c>
      <c r="O1051" t="s">
        <v>6</v>
      </c>
    </row>
    <row r="1052" spans="2:15" x14ac:dyDescent="0.45">
      <c r="B1052" t="s">
        <v>810</v>
      </c>
      <c r="C1052" t="s">
        <v>29</v>
      </c>
      <c r="D1052">
        <v>0</v>
      </c>
      <c r="E1052" t="s">
        <v>6</v>
      </c>
      <c r="G1052" t="s">
        <v>811</v>
      </c>
      <c r="H1052" t="s">
        <v>29</v>
      </c>
      <c r="I1052">
        <v>6.1134960576303531E-3</v>
      </c>
      <c r="J1052" t="s">
        <v>6</v>
      </c>
      <c r="L1052" t="s">
        <v>812</v>
      </c>
      <c r="M1052" t="s">
        <v>29</v>
      </c>
      <c r="N1052">
        <v>1.160771738246353E-2</v>
      </c>
      <c r="O1052" t="s">
        <v>6</v>
      </c>
    </row>
    <row r="1053" spans="2:15" x14ac:dyDescent="0.45">
      <c r="B1053" t="s">
        <v>810</v>
      </c>
      <c r="C1053" t="s">
        <v>30</v>
      </c>
      <c r="D1053">
        <v>4.8742085548535924E-3</v>
      </c>
      <c r="E1053" t="s">
        <v>6</v>
      </c>
      <c r="G1053" t="s">
        <v>811</v>
      </c>
      <c r="H1053" t="s">
        <v>30</v>
      </c>
      <c r="I1053">
        <v>5.9125559616168537E-3</v>
      </c>
      <c r="J1053" t="s">
        <v>6</v>
      </c>
      <c r="L1053" t="s">
        <v>812</v>
      </c>
      <c r="M1053" t="s">
        <v>30</v>
      </c>
      <c r="N1053">
        <v>1.1396527024959297E-2</v>
      </c>
      <c r="O1053" t="s">
        <v>6</v>
      </c>
    </row>
    <row r="1054" spans="2:15" x14ac:dyDescent="0.45">
      <c r="B1054" t="s">
        <v>810</v>
      </c>
      <c r="C1054" t="s">
        <v>31</v>
      </c>
      <c r="D1054">
        <v>2.739040312080138E-2</v>
      </c>
      <c r="E1054" t="s">
        <v>6</v>
      </c>
      <c r="G1054" t="s">
        <v>811</v>
      </c>
      <c r="H1054" t="s">
        <v>31</v>
      </c>
      <c r="I1054">
        <v>7.7395517639895339E-3</v>
      </c>
      <c r="J1054" t="s">
        <v>6</v>
      </c>
      <c r="L1054" t="s">
        <v>812</v>
      </c>
      <c r="M1054" t="s">
        <v>31</v>
      </c>
      <c r="N1054">
        <v>1.1114166406758667E-2</v>
      </c>
      <c r="O1054" t="s">
        <v>6</v>
      </c>
    </row>
    <row r="1055" spans="2:15" x14ac:dyDescent="0.45">
      <c r="B1055" t="s">
        <v>810</v>
      </c>
      <c r="C1055" t="s">
        <v>32</v>
      </c>
      <c r="D1055">
        <v>4.5574182790581522E-2</v>
      </c>
      <c r="E1055" t="s">
        <v>6</v>
      </c>
      <c r="G1055" t="s">
        <v>811</v>
      </c>
      <c r="H1055" t="s">
        <v>32</v>
      </c>
      <c r="I1055">
        <v>7.7141858505932435E-3</v>
      </c>
      <c r="J1055" t="s">
        <v>6</v>
      </c>
      <c r="L1055" t="s">
        <v>812</v>
      </c>
      <c r="M1055" t="s">
        <v>32</v>
      </c>
      <c r="N1055">
        <v>1.1904858804078952E-2</v>
      </c>
      <c r="O1055" t="s">
        <v>6</v>
      </c>
    </row>
    <row r="1056" spans="2:15" x14ac:dyDescent="0.45">
      <c r="B1056" t="s">
        <v>810</v>
      </c>
      <c r="C1056" t="s">
        <v>33</v>
      </c>
      <c r="D1056">
        <v>5.0064966232827829E-2</v>
      </c>
      <c r="E1056" t="s">
        <v>6</v>
      </c>
      <c r="G1056" t="s">
        <v>811</v>
      </c>
      <c r="H1056" t="s">
        <v>33</v>
      </c>
      <c r="I1056">
        <v>9.6143431045920772E-3</v>
      </c>
      <c r="J1056" t="s">
        <v>6</v>
      </c>
      <c r="L1056" t="s">
        <v>812</v>
      </c>
      <c r="M1056" t="s">
        <v>33</v>
      </c>
      <c r="N1056">
        <v>1.248238081490027E-2</v>
      </c>
      <c r="O1056" t="s">
        <v>6</v>
      </c>
    </row>
    <row r="1057" spans="2:15" x14ac:dyDescent="0.45">
      <c r="B1057" t="s">
        <v>810</v>
      </c>
      <c r="C1057" t="s">
        <v>34</v>
      </c>
      <c r="D1057">
        <v>4.2101409746303678E-2</v>
      </c>
      <c r="E1057" t="s">
        <v>6</v>
      </c>
      <c r="G1057" t="s">
        <v>811</v>
      </c>
      <c r="H1057" t="s">
        <v>34</v>
      </c>
      <c r="I1057">
        <v>1.0953441894902499E-2</v>
      </c>
      <c r="J1057" t="s">
        <v>6</v>
      </c>
      <c r="L1057" t="s">
        <v>812</v>
      </c>
      <c r="M1057" t="s">
        <v>34</v>
      </c>
      <c r="N1057">
        <v>1.2648251695298171E-2</v>
      </c>
      <c r="O1057" t="s">
        <v>6</v>
      </c>
    </row>
    <row r="1058" spans="2:15" x14ac:dyDescent="0.45">
      <c r="B1058" t="s">
        <v>810</v>
      </c>
      <c r="C1058" t="s">
        <v>35</v>
      </c>
      <c r="D1058">
        <v>2.5440725635854037E-2</v>
      </c>
      <c r="E1058" t="s">
        <v>6</v>
      </c>
      <c r="G1058" t="s">
        <v>811</v>
      </c>
      <c r="H1058" t="s">
        <v>35</v>
      </c>
      <c r="I1058">
        <v>1.1375757382363891E-2</v>
      </c>
      <c r="J1058" t="s">
        <v>6</v>
      </c>
      <c r="L1058" t="s">
        <v>812</v>
      </c>
      <c r="M1058" t="s">
        <v>35</v>
      </c>
      <c r="N1058">
        <v>1.2022566670160988E-2</v>
      </c>
      <c r="O1058" t="s">
        <v>6</v>
      </c>
    </row>
    <row r="1059" spans="2:15" x14ac:dyDescent="0.45">
      <c r="B1059" t="s">
        <v>810</v>
      </c>
      <c r="C1059" t="s">
        <v>36</v>
      </c>
      <c r="D1059">
        <v>5.9211938557186634E-3</v>
      </c>
      <c r="E1059" t="s">
        <v>6</v>
      </c>
      <c r="G1059" t="s">
        <v>811</v>
      </c>
      <c r="H1059" t="s">
        <v>36</v>
      </c>
      <c r="I1059">
        <v>1.0403163751780816E-2</v>
      </c>
      <c r="J1059" t="s">
        <v>6</v>
      </c>
      <c r="L1059" t="s">
        <v>812</v>
      </c>
      <c r="M1059" t="s">
        <v>36</v>
      </c>
      <c r="N1059">
        <v>1.1336016894599321E-2</v>
      </c>
      <c r="O1059" t="s">
        <v>6</v>
      </c>
    </row>
    <row r="1060" spans="2:15" x14ac:dyDescent="0.45">
      <c r="B1060" t="s">
        <v>810</v>
      </c>
      <c r="C1060" t="s">
        <v>37</v>
      </c>
      <c r="D1060">
        <v>1.2413713390829057E-6</v>
      </c>
      <c r="E1060" t="s">
        <v>6</v>
      </c>
      <c r="G1060" t="s">
        <v>811</v>
      </c>
      <c r="H1060" t="s">
        <v>37</v>
      </c>
      <c r="I1060">
        <v>1.3245133888116262E-2</v>
      </c>
      <c r="J1060" t="s">
        <v>6</v>
      </c>
      <c r="L1060" t="s">
        <v>812</v>
      </c>
      <c r="M1060" t="s">
        <v>37</v>
      </c>
      <c r="N1060">
        <v>1.615005962979672E-2</v>
      </c>
      <c r="O1060" t="s">
        <v>6</v>
      </c>
    </row>
    <row r="1061" spans="2:15" x14ac:dyDescent="0.45">
      <c r="B1061" t="s">
        <v>810</v>
      </c>
      <c r="C1061" t="s">
        <v>38</v>
      </c>
      <c r="D1061">
        <v>0</v>
      </c>
      <c r="E1061" t="s">
        <v>6</v>
      </c>
      <c r="G1061" t="s">
        <v>811</v>
      </c>
      <c r="H1061" t="s">
        <v>38</v>
      </c>
      <c r="I1061">
        <v>1.405737952046672E-2</v>
      </c>
      <c r="J1061" t="s">
        <v>6</v>
      </c>
      <c r="L1061" t="s">
        <v>812</v>
      </c>
      <c r="M1061" t="s">
        <v>38</v>
      </c>
      <c r="N1061">
        <v>1.8282156287027659E-2</v>
      </c>
      <c r="O1061" t="s">
        <v>6</v>
      </c>
    </row>
    <row r="1062" spans="2:15" x14ac:dyDescent="0.45">
      <c r="B1062" t="s">
        <v>810</v>
      </c>
      <c r="C1062" t="s">
        <v>39</v>
      </c>
      <c r="D1062">
        <v>0</v>
      </c>
      <c r="E1062" t="s">
        <v>6</v>
      </c>
      <c r="G1062" t="s">
        <v>811</v>
      </c>
      <c r="H1062" t="s">
        <v>39</v>
      </c>
      <c r="I1062">
        <v>3.9725848542455878E-3</v>
      </c>
      <c r="J1062" t="s">
        <v>6</v>
      </c>
      <c r="L1062" t="s">
        <v>812</v>
      </c>
      <c r="M1062" t="s">
        <v>39</v>
      </c>
      <c r="N1062">
        <v>7.4420590752373693E-3</v>
      </c>
      <c r="O1062" t="s">
        <v>6</v>
      </c>
    </row>
    <row r="1063" spans="2:15" x14ac:dyDescent="0.45">
      <c r="B1063" t="s">
        <v>810</v>
      </c>
      <c r="C1063" t="s">
        <v>40</v>
      </c>
      <c r="D1063">
        <v>3.3746611410020769E-3</v>
      </c>
      <c r="E1063" t="s">
        <v>6</v>
      </c>
      <c r="G1063" t="s">
        <v>811</v>
      </c>
      <c r="H1063" t="s">
        <v>40</v>
      </c>
      <c r="I1063">
        <v>2.8441603017459083E-3</v>
      </c>
      <c r="J1063" t="s">
        <v>6</v>
      </c>
      <c r="L1063" t="s">
        <v>812</v>
      </c>
      <c r="M1063" t="s">
        <v>40</v>
      </c>
      <c r="N1063">
        <v>7.4928947799664195E-3</v>
      </c>
      <c r="O1063" t="s">
        <v>6</v>
      </c>
    </row>
    <row r="1064" spans="2:15" x14ac:dyDescent="0.45">
      <c r="B1064" t="s">
        <v>810</v>
      </c>
      <c r="C1064" t="s">
        <v>41</v>
      </c>
      <c r="D1064">
        <v>2.5717034065747206E-2</v>
      </c>
      <c r="E1064" t="s">
        <v>6</v>
      </c>
      <c r="G1064" t="s">
        <v>811</v>
      </c>
      <c r="H1064" t="s">
        <v>41</v>
      </c>
      <c r="I1064">
        <v>2.3916251461515406E-3</v>
      </c>
      <c r="J1064" t="s">
        <v>6</v>
      </c>
      <c r="L1064" t="s">
        <v>812</v>
      </c>
      <c r="M1064" t="s">
        <v>41</v>
      </c>
      <c r="N1064">
        <v>7.5773948837110734E-3</v>
      </c>
      <c r="O1064" t="s">
        <v>6</v>
      </c>
    </row>
    <row r="1065" spans="2:15" x14ac:dyDescent="0.45">
      <c r="B1065" t="s">
        <v>810</v>
      </c>
      <c r="C1065" t="s">
        <v>42</v>
      </c>
      <c r="D1065">
        <v>4.5752351226088443E-2</v>
      </c>
      <c r="E1065" t="s">
        <v>6</v>
      </c>
      <c r="G1065" t="s">
        <v>811</v>
      </c>
      <c r="H1065" t="s">
        <v>42</v>
      </c>
      <c r="I1065">
        <v>2.9100543657084705E-3</v>
      </c>
      <c r="J1065" t="s">
        <v>6</v>
      </c>
      <c r="L1065" t="s">
        <v>812</v>
      </c>
      <c r="M1065" t="s">
        <v>42</v>
      </c>
      <c r="N1065">
        <v>8.2414879752514894E-3</v>
      </c>
      <c r="O1065" t="s">
        <v>6</v>
      </c>
    </row>
    <row r="1066" spans="2:15" x14ac:dyDescent="0.45">
      <c r="B1066" t="s">
        <v>810</v>
      </c>
      <c r="C1066" t="s">
        <v>43</v>
      </c>
      <c r="D1066">
        <v>5.2492406902175708E-2</v>
      </c>
      <c r="E1066" t="s">
        <v>6</v>
      </c>
      <c r="G1066" t="s">
        <v>811</v>
      </c>
      <c r="H1066" t="s">
        <v>43</v>
      </c>
      <c r="I1066">
        <v>4.3320218838750011E-3</v>
      </c>
      <c r="J1066" t="s">
        <v>6</v>
      </c>
      <c r="L1066" t="s">
        <v>812</v>
      </c>
      <c r="M1066" t="s">
        <v>43</v>
      </c>
      <c r="N1066">
        <v>9.6625916177516327E-3</v>
      </c>
      <c r="O1066" t="s">
        <v>6</v>
      </c>
    </row>
    <row r="1067" spans="2:15" x14ac:dyDescent="0.45">
      <c r="B1067" t="s">
        <v>810</v>
      </c>
      <c r="C1067" t="s">
        <v>44</v>
      </c>
      <c r="D1067">
        <v>4.5254727322322018E-2</v>
      </c>
      <c r="E1067" t="s">
        <v>6</v>
      </c>
      <c r="G1067" t="s">
        <v>811</v>
      </c>
      <c r="H1067" t="s">
        <v>44</v>
      </c>
      <c r="I1067">
        <v>6.1400187117032004E-3</v>
      </c>
      <c r="J1067" t="s">
        <v>6</v>
      </c>
      <c r="L1067" t="s">
        <v>812</v>
      </c>
      <c r="M1067" t="s">
        <v>44</v>
      </c>
      <c r="N1067">
        <v>1.0970223840819396E-2</v>
      </c>
      <c r="O1067" t="s">
        <v>6</v>
      </c>
    </row>
    <row r="1068" spans="2:15" x14ac:dyDescent="0.45">
      <c r="B1068" t="s">
        <v>810</v>
      </c>
      <c r="C1068" t="s">
        <v>45</v>
      </c>
      <c r="D1068">
        <v>2.7159395944479178E-2</v>
      </c>
      <c r="E1068" t="s">
        <v>6</v>
      </c>
      <c r="G1068" t="s">
        <v>811</v>
      </c>
      <c r="H1068" t="s">
        <v>45</v>
      </c>
      <c r="I1068">
        <v>8.4891612801785317E-3</v>
      </c>
      <c r="J1068" t="s">
        <v>6</v>
      </c>
      <c r="L1068" t="s">
        <v>812</v>
      </c>
      <c r="M1068" t="s">
        <v>45</v>
      </c>
      <c r="N1068">
        <v>1.06080351268513E-2</v>
      </c>
      <c r="O1068" t="s">
        <v>6</v>
      </c>
    </row>
    <row r="1069" spans="2:15" x14ac:dyDescent="0.45">
      <c r="B1069" t="s">
        <v>810</v>
      </c>
      <c r="C1069" t="s">
        <v>46</v>
      </c>
      <c r="D1069">
        <v>5.8736591259215092E-3</v>
      </c>
      <c r="E1069" t="s">
        <v>6</v>
      </c>
      <c r="G1069" t="s">
        <v>811</v>
      </c>
      <c r="H1069" t="s">
        <v>46</v>
      </c>
      <c r="I1069">
        <v>1.1161876122399618E-2</v>
      </c>
      <c r="J1069" t="s">
        <v>6</v>
      </c>
      <c r="L1069" t="s">
        <v>812</v>
      </c>
      <c r="M1069" t="s">
        <v>46</v>
      </c>
      <c r="N1069">
        <v>9.4467846291278728E-3</v>
      </c>
      <c r="O1069" t="s">
        <v>6</v>
      </c>
    </row>
    <row r="1070" spans="2:15" x14ac:dyDescent="0.45">
      <c r="B1070" t="s">
        <v>810</v>
      </c>
      <c r="C1070" t="s">
        <v>47</v>
      </c>
      <c r="D1070">
        <v>5.0391195986212816E-7</v>
      </c>
      <c r="E1070" t="s">
        <v>6</v>
      </c>
      <c r="G1070" t="s">
        <v>811</v>
      </c>
      <c r="H1070" t="s">
        <v>47</v>
      </c>
      <c r="I1070">
        <v>1.4869231635861622E-2</v>
      </c>
      <c r="J1070" t="s">
        <v>6</v>
      </c>
      <c r="L1070" t="s">
        <v>812</v>
      </c>
      <c r="M1070" t="s">
        <v>47</v>
      </c>
      <c r="N1070">
        <v>1.2096744433798047E-2</v>
      </c>
      <c r="O1070" t="s">
        <v>6</v>
      </c>
    </row>
    <row r="1071" spans="2:15" x14ac:dyDescent="0.45">
      <c r="B1071" t="s">
        <v>810</v>
      </c>
      <c r="C1071" t="s">
        <v>48</v>
      </c>
      <c r="D1071">
        <v>0</v>
      </c>
      <c r="E1071" t="s">
        <v>6</v>
      </c>
      <c r="G1071" t="s">
        <v>811</v>
      </c>
      <c r="H1071" t="s">
        <v>48</v>
      </c>
      <c r="I1071">
        <v>1.9347329479172753E-2</v>
      </c>
      <c r="J1071" t="s">
        <v>6</v>
      </c>
      <c r="L1071" t="s">
        <v>812</v>
      </c>
      <c r="M1071" t="s">
        <v>48</v>
      </c>
      <c r="N1071">
        <v>2.2181869328624378E-2</v>
      </c>
      <c r="O1071" t="s">
        <v>6</v>
      </c>
    </row>
    <row r="1072" spans="2:15" x14ac:dyDescent="0.45">
      <c r="B1072" t="s">
        <v>810</v>
      </c>
      <c r="C1072" t="s">
        <v>49</v>
      </c>
      <c r="D1072">
        <v>0</v>
      </c>
      <c r="E1072" t="s">
        <v>6</v>
      </c>
      <c r="G1072" t="s">
        <v>811</v>
      </c>
      <c r="H1072" t="s">
        <v>49</v>
      </c>
      <c r="I1072">
        <v>7.0667169930869961E-3</v>
      </c>
      <c r="J1072" t="s">
        <v>6</v>
      </c>
      <c r="L1072" t="s">
        <v>812</v>
      </c>
      <c r="M1072" t="s">
        <v>49</v>
      </c>
      <c r="N1072">
        <v>8.9120358377642855E-3</v>
      </c>
      <c r="O1072" t="s">
        <v>6</v>
      </c>
    </row>
    <row r="1073" spans="2:15" x14ac:dyDescent="0.45">
      <c r="B1073" t="s">
        <v>810</v>
      </c>
      <c r="C1073" t="s">
        <v>50</v>
      </c>
      <c r="D1073">
        <v>1.1034881147667856E-3</v>
      </c>
      <c r="E1073" t="s">
        <v>6</v>
      </c>
      <c r="G1073" t="s">
        <v>811</v>
      </c>
      <c r="H1073" t="s">
        <v>50</v>
      </c>
      <c r="I1073">
        <v>6.9814886294008493E-3</v>
      </c>
      <c r="J1073" t="s">
        <v>6</v>
      </c>
      <c r="L1073" t="s">
        <v>812</v>
      </c>
      <c r="M1073" t="s">
        <v>50</v>
      </c>
      <c r="N1073">
        <v>9.9105367481512642E-3</v>
      </c>
      <c r="O1073" t="s">
        <v>6</v>
      </c>
    </row>
    <row r="1074" spans="2:15" x14ac:dyDescent="0.45">
      <c r="B1074" t="s">
        <v>810</v>
      </c>
      <c r="C1074" t="s">
        <v>51</v>
      </c>
      <c r="D1074">
        <v>1.97798735275477E-2</v>
      </c>
      <c r="E1074" t="s">
        <v>6</v>
      </c>
      <c r="G1074" t="s">
        <v>811</v>
      </c>
      <c r="H1074" t="s">
        <v>51</v>
      </c>
      <c r="I1074">
        <v>6.8745642333232528E-3</v>
      </c>
      <c r="J1074" t="s">
        <v>6</v>
      </c>
      <c r="L1074" t="s">
        <v>812</v>
      </c>
      <c r="M1074" t="s">
        <v>51</v>
      </c>
      <c r="N1074">
        <v>1.0265535975165656E-2</v>
      </c>
      <c r="O1074" t="s">
        <v>6</v>
      </c>
    </row>
    <row r="1075" spans="2:15" x14ac:dyDescent="0.45">
      <c r="B1075" t="s">
        <v>810</v>
      </c>
      <c r="C1075" t="s">
        <v>52</v>
      </c>
      <c r="D1075">
        <v>4.1084952692589584E-2</v>
      </c>
      <c r="E1075" t="s">
        <v>6</v>
      </c>
      <c r="G1075" t="s">
        <v>811</v>
      </c>
      <c r="H1075" t="s">
        <v>52</v>
      </c>
      <c r="I1075">
        <v>7.5938319231262019E-3</v>
      </c>
      <c r="J1075" t="s">
        <v>6</v>
      </c>
      <c r="L1075" t="s">
        <v>812</v>
      </c>
      <c r="M1075" t="s">
        <v>52</v>
      </c>
      <c r="N1075">
        <v>1.0371545433225889E-2</v>
      </c>
      <c r="O1075" t="s">
        <v>6</v>
      </c>
    </row>
    <row r="1076" spans="2:15" x14ac:dyDescent="0.45">
      <c r="B1076" t="s">
        <v>810</v>
      </c>
      <c r="C1076" t="s">
        <v>53</v>
      </c>
      <c r="D1076">
        <v>4.747299750822126E-2</v>
      </c>
      <c r="E1076" t="s">
        <v>6</v>
      </c>
      <c r="G1076" t="s">
        <v>811</v>
      </c>
      <c r="H1076" t="s">
        <v>53</v>
      </c>
      <c r="I1076">
        <v>9.6009560104155199E-3</v>
      </c>
      <c r="J1076" t="s">
        <v>6</v>
      </c>
      <c r="L1076" t="s">
        <v>812</v>
      </c>
      <c r="M1076" t="s">
        <v>53</v>
      </c>
      <c r="N1076">
        <v>1.000605272017208E-2</v>
      </c>
      <c r="O1076" t="s">
        <v>6</v>
      </c>
    </row>
    <row r="1077" spans="2:15" x14ac:dyDescent="0.45">
      <c r="B1077" t="s">
        <v>810</v>
      </c>
      <c r="C1077" t="s">
        <v>54</v>
      </c>
      <c r="D1077">
        <v>3.9153316315405785E-2</v>
      </c>
      <c r="E1077" t="s">
        <v>6</v>
      </c>
      <c r="G1077" t="s">
        <v>811</v>
      </c>
      <c r="H1077" t="s">
        <v>54</v>
      </c>
      <c r="I1077">
        <v>1.0484917907971937E-2</v>
      </c>
      <c r="J1077" t="s">
        <v>6</v>
      </c>
      <c r="L1077" t="s">
        <v>812</v>
      </c>
      <c r="M1077" t="s">
        <v>54</v>
      </c>
      <c r="N1077">
        <v>9.9274916996549365E-3</v>
      </c>
      <c r="O1077" t="s">
        <v>6</v>
      </c>
    </row>
    <row r="1078" spans="2:15" x14ac:dyDescent="0.45">
      <c r="B1078" t="s">
        <v>810</v>
      </c>
      <c r="C1078" t="s">
        <v>55</v>
      </c>
      <c r="D1078">
        <v>1.8787382355164896E-2</v>
      </c>
      <c r="E1078" t="s">
        <v>6</v>
      </c>
      <c r="G1078" t="s">
        <v>811</v>
      </c>
      <c r="H1078" t="s">
        <v>55</v>
      </c>
      <c r="I1078">
        <v>1.0226838593805028E-2</v>
      </c>
      <c r="J1078" t="s">
        <v>6</v>
      </c>
      <c r="L1078" t="s">
        <v>812</v>
      </c>
      <c r="M1078" t="s">
        <v>55</v>
      </c>
      <c r="N1078">
        <v>9.7072351228751266E-3</v>
      </c>
      <c r="O1078" t="s">
        <v>6</v>
      </c>
    </row>
    <row r="1079" spans="2:15" x14ac:dyDescent="0.45">
      <c r="B1079" t="s">
        <v>810</v>
      </c>
      <c r="C1079" t="s">
        <v>56</v>
      </c>
      <c r="D1079">
        <v>1.2042877048940768E-3</v>
      </c>
      <c r="E1079" t="s">
        <v>6</v>
      </c>
      <c r="G1079" t="s">
        <v>811</v>
      </c>
      <c r="H1079" t="s">
        <v>56</v>
      </c>
      <c r="I1079">
        <v>1.0418809306212804E-2</v>
      </c>
      <c r="J1079" t="s">
        <v>6</v>
      </c>
      <c r="L1079" t="s">
        <v>812</v>
      </c>
      <c r="M1079" t="s">
        <v>56</v>
      </c>
      <c r="N1079">
        <v>9.7396878101817519E-3</v>
      </c>
      <c r="O1079" t="s">
        <v>6</v>
      </c>
    </row>
    <row r="1080" spans="2:15" x14ac:dyDescent="0.45">
      <c r="B1080" t="s">
        <v>810</v>
      </c>
      <c r="C1080" t="s">
        <v>57</v>
      </c>
      <c r="D1080">
        <v>0</v>
      </c>
      <c r="E1080" t="s">
        <v>6</v>
      </c>
      <c r="G1080" t="s">
        <v>811</v>
      </c>
      <c r="H1080" t="s">
        <v>57</v>
      </c>
      <c r="I1080">
        <v>1.3473053938082487E-2</v>
      </c>
      <c r="J1080" t="s">
        <v>6</v>
      </c>
      <c r="L1080" t="s">
        <v>812</v>
      </c>
      <c r="M1080" t="s">
        <v>57</v>
      </c>
      <c r="N1080">
        <v>1.4069749728137584E-2</v>
      </c>
      <c r="O1080" t="s">
        <v>6</v>
      </c>
    </row>
    <row r="1081" spans="2:15" x14ac:dyDescent="0.45">
      <c r="B1081" t="s">
        <v>810</v>
      </c>
      <c r="C1081" t="s">
        <v>58</v>
      </c>
      <c r="D1081">
        <v>0</v>
      </c>
      <c r="E1081" t="s">
        <v>6</v>
      </c>
      <c r="G1081" t="s">
        <v>811</v>
      </c>
      <c r="H1081" t="s">
        <v>58</v>
      </c>
      <c r="I1081">
        <v>4.7740349338274528E-2</v>
      </c>
      <c r="J1081" t="s">
        <v>6</v>
      </c>
      <c r="L1081" t="s">
        <v>812</v>
      </c>
      <c r="M1081" t="s">
        <v>58</v>
      </c>
      <c r="N1081">
        <v>4.4189278962003073E-2</v>
      </c>
      <c r="O1081" t="s">
        <v>6</v>
      </c>
    </row>
    <row r="1082" spans="2:15" x14ac:dyDescent="0.45">
      <c r="B1082" t="s">
        <v>810</v>
      </c>
      <c r="C1082" t="s">
        <v>59</v>
      </c>
      <c r="D1082">
        <v>0</v>
      </c>
      <c r="E1082" t="s">
        <v>6</v>
      </c>
      <c r="G1082" t="s">
        <v>811</v>
      </c>
      <c r="H1082" t="s">
        <v>59</v>
      </c>
      <c r="I1082">
        <v>1.9618029088734855E-2</v>
      </c>
      <c r="J1082" t="s">
        <v>6</v>
      </c>
      <c r="L1082" t="s">
        <v>812</v>
      </c>
      <c r="M1082" t="s">
        <v>59</v>
      </c>
      <c r="N1082">
        <v>1.7950178099167515E-2</v>
      </c>
      <c r="O1082" t="s">
        <v>6</v>
      </c>
    </row>
    <row r="1083" spans="2:15" x14ac:dyDescent="0.45">
      <c r="B1083" t="s">
        <v>810</v>
      </c>
      <c r="C1083" t="s">
        <v>60</v>
      </c>
      <c r="D1083">
        <v>0</v>
      </c>
      <c r="E1083" t="s">
        <v>6</v>
      </c>
      <c r="G1083" t="s">
        <v>811</v>
      </c>
      <c r="H1083" t="s">
        <v>60</v>
      </c>
      <c r="I1083">
        <v>1.917174480289232E-2</v>
      </c>
      <c r="J1083" t="s">
        <v>6</v>
      </c>
      <c r="L1083" t="s">
        <v>812</v>
      </c>
      <c r="M1083" t="s">
        <v>60</v>
      </c>
      <c r="N1083">
        <v>1.7933475089075442E-2</v>
      </c>
      <c r="O1083" t="s">
        <v>6</v>
      </c>
    </row>
    <row r="1084" spans="2:15" x14ac:dyDescent="0.45">
      <c r="B1084" t="s">
        <v>810</v>
      </c>
      <c r="C1084" t="s">
        <v>61</v>
      </c>
      <c r="D1084">
        <v>1.2323592077120697E-2</v>
      </c>
      <c r="E1084" t="s">
        <v>6</v>
      </c>
      <c r="G1084" t="s">
        <v>811</v>
      </c>
      <c r="H1084" t="s">
        <v>61</v>
      </c>
      <c r="I1084">
        <v>1.836035854962452E-2</v>
      </c>
      <c r="J1084" t="s">
        <v>6</v>
      </c>
      <c r="L1084" t="s">
        <v>812</v>
      </c>
      <c r="M1084" t="s">
        <v>61</v>
      </c>
      <c r="N1084">
        <v>1.778624384230772E-2</v>
      </c>
      <c r="O1084" t="s">
        <v>6</v>
      </c>
    </row>
    <row r="1085" spans="2:15" x14ac:dyDescent="0.45">
      <c r="B1085" t="s">
        <v>810</v>
      </c>
      <c r="C1085" t="s">
        <v>62</v>
      </c>
      <c r="D1085">
        <v>3.4006263194801531E-2</v>
      </c>
      <c r="E1085" t="s">
        <v>6</v>
      </c>
      <c r="G1085" t="s">
        <v>811</v>
      </c>
      <c r="H1085" t="s">
        <v>62</v>
      </c>
      <c r="I1085">
        <v>1.9017497582850026E-2</v>
      </c>
      <c r="J1085" t="s">
        <v>6</v>
      </c>
      <c r="L1085" t="s">
        <v>812</v>
      </c>
      <c r="M1085" t="s">
        <v>62</v>
      </c>
      <c r="N1085">
        <v>1.7774711248855039E-2</v>
      </c>
      <c r="O1085" t="s">
        <v>6</v>
      </c>
    </row>
    <row r="1086" spans="2:15" x14ac:dyDescent="0.45">
      <c r="B1086" t="s">
        <v>810</v>
      </c>
      <c r="C1086" t="s">
        <v>63</v>
      </c>
      <c r="D1086">
        <v>4.1345489007973329E-2</v>
      </c>
      <c r="E1086" t="s">
        <v>6</v>
      </c>
      <c r="G1086" t="s">
        <v>811</v>
      </c>
      <c r="H1086" t="s">
        <v>63</v>
      </c>
      <c r="I1086">
        <v>2.1807218667782385E-2</v>
      </c>
      <c r="J1086" t="s">
        <v>6</v>
      </c>
      <c r="L1086" t="s">
        <v>812</v>
      </c>
      <c r="M1086" t="s">
        <v>63</v>
      </c>
      <c r="N1086">
        <v>1.8282468004645478E-2</v>
      </c>
      <c r="O1086" t="s">
        <v>6</v>
      </c>
    </row>
    <row r="1087" spans="2:15" x14ac:dyDescent="0.45">
      <c r="B1087" t="s">
        <v>810</v>
      </c>
      <c r="C1087" t="s">
        <v>64</v>
      </c>
      <c r="D1087">
        <v>3.2458910937081142E-2</v>
      </c>
      <c r="E1087" t="s">
        <v>6</v>
      </c>
      <c r="G1087" t="s">
        <v>811</v>
      </c>
      <c r="H1087" t="s">
        <v>64</v>
      </c>
      <c r="I1087">
        <v>2.1989201390302651E-2</v>
      </c>
      <c r="J1087" t="s">
        <v>6</v>
      </c>
      <c r="L1087" t="s">
        <v>812</v>
      </c>
      <c r="M1087" t="s">
        <v>64</v>
      </c>
      <c r="N1087">
        <v>1.917893794716664E-2</v>
      </c>
      <c r="O1087" t="s">
        <v>6</v>
      </c>
    </row>
    <row r="1088" spans="2:15" x14ac:dyDescent="0.45">
      <c r="B1088" t="s">
        <v>810</v>
      </c>
      <c r="C1088" t="s">
        <v>65</v>
      </c>
      <c r="D1088">
        <v>1.1778696934002492E-2</v>
      </c>
      <c r="E1088" t="s">
        <v>6</v>
      </c>
      <c r="G1088" t="s">
        <v>811</v>
      </c>
      <c r="H1088" t="s">
        <v>65</v>
      </c>
      <c r="I1088">
        <v>2.0193664061920566E-2</v>
      </c>
      <c r="J1088" t="s">
        <v>6</v>
      </c>
      <c r="L1088" t="s">
        <v>812</v>
      </c>
      <c r="M1088" t="s">
        <v>65</v>
      </c>
      <c r="N1088">
        <v>1.9149301464260724E-2</v>
      </c>
      <c r="O1088" t="s">
        <v>6</v>
      </c>
    </row>
    <row r="1089" spans="2:15" x14ac:dyDescent="0.45">
      <c r="B1089" t="s">
        <v>810</v>
      </c>
      <c r="C1089" t="s">
        <v>66</v>
      </c>
      <c r="D1089">
        <v>0</v>
      </c>
      <c r="E1089" t="s">
        <v>6</v>
      </c>
      <c r="G1089" t="s">
        <v>811</v>
      </c>
      <c r="H1089" t="s">
        <v>66</v>
      </c>
      <c r="I1089">
        <v>1.9718893673285741E-2</v>
      </c>
      <c r="J1089" t="s">
        <v>6</v>
      </c>
      <c r="L1089" t="s">
        <v>812</v>
      </c>
      <c r="M1089" t="s">
        <v>66</v>
      </c>
      <c r="N1089">
        <v>1.8664547985893881E-2</v>
      </c>
      <c r="O1089" t="s">
        <v>6</v>
      </c>
    </row>
    <row r="1090" spans="2:15" x14ac:dyDescent="0.45">
      <c r="B1090" t="s">
        <v>810</v>
      </c>
      <c r="C1090" t="s">
        <v>67</v>
      </c>
      <c r="D1090">
        <v>0</v>
      </c>
      <c r="E1090" t="s">
        <v>6</v>
      </c>
      <c r="G1090" t="s">
        <v>811</v>
      </c>
      <c r="H1090" t="s">
        <v>67</v>
      </c>
      <c r="I1090">
        <v>2.7997882198948332E-2</v>
      </c>
      <c r="J1090" t="s">
        <v>6</v>
      </c>
      <c r="L1090" t="s">
        <v>812</v>
      </c>
      <c r="M1090" t="s">
        <v>67</v>
      </c>
      <c r="N1090">
        <v>2.7654718949294367E-2</v>
      </c>
      <c r="O1090" t="s">
        <v>6</v>
      </c>
    </row>
    <row r="1091" spans="2:15" x14ac:dyDescent="0.45">
      <c r="B1091" t="s">
        <v>813</v>
      </c>
      <c r="C1091" t="s">
        <v>5</v>
      </c>
      <c r="D1091">
        <v>0</v>
      </c>
      <c r="E1091" t="s">
        <v>6</v>
      </c>
      <c r="G1091" t="s">
        <v>814</v>
      </c>
      <c r="H1091" t="s">
        <v>5</v>
      </c>
      <c r="I1091">
        <v>6.6151994250243651E-2</v>
      </c>
      <c r="J1091" t="s">
        <v>6</v>
      </c>
      <c r="L1091" t="s">
        <v>815</v>
      </c>
      <c r="M1091" t="s">
        <v>5</v>
      </c>
      <c r="N1091">
        <v>4.7771765598765378E-2</v>
      </c>
      <c r="O1091" t="s">
        <v>6</v>
      </c>
    </row>
    <row r="1092" spans="2:15" x14ac:dyDescent="0.45">
      <c r="B1092" t="s">
        <v>813</v>
      </c>
      <c r="C1092" t="s">
        <v>9</v>
      </c>
      <c r="D1092">
        <v>0</v>
      </c>
      <c r="E1092" t="s">
        <v>6</v>
      </c>
      <c r="G1092" t="s">
        <v>814</v>
      </c>
      <c r="H1092" t="s">
        <v>9</v>
      </c>
      <c r="I1092">
        <v>2.5821525809149301E-2</v>
      </c>
      <c r="J1092" t="s">
        <v>6</v>
      </c>
      <c r="L1092" t="s">
        <v>815</v>
      </c>
      <c r="M1092" t="s">
        <v>9</v>
      </c>
      <c r="N1092">
        <v>1.9052343882342514E-2</v>
      </c>
      <c r="O1092" t="s">
        <v>6</v>
      </c>
    </row>
    <row r="1093" spans="2:15" x14ac:dyDescent="0.45">
      <c r="B1093" t="s">
        <v>813</v>
      </c>
      <c r="C1093" t="s">
        <v>10</v>
      </c>
      <c r="D1093">
        <v>0</v>
      </c>
      <c r="E1093" t="s">
        <v>6</v>
      </c>
      <c r="G1093" t="s">
        <v>814</v>
      </c>
      <c r="H1093" t="s">
        <v>10</v>
      </c>
      <c r="I1093">
        <v>2.4796991769234972E-2</v>
      </c>
      <c r="J1093" t="s">
        <v>6</v>
      </c>
      <c r="L1093" t="s">
        <v>815</v>
      </c>
      <c r="M1093" t="s">
        <v>10</v>
      </c>
      <c r="N1093">
        <v>1.874292483779403E-2</v>
      </c>
      <c r="O1093" t="s">
        <v>6</v>
      </c>
    </row>
    <row r="1094" spans="2:15" x14ac:dyDescent="0.45">
      <c r="B1094" t="s">
        <v>813</v>
      </c>
      <c r="C1094" t="s">
        <v>11</v>
      </c>
      <c r="D1094">
        <v>9.4946958204403988E-3</v>
      </c>
      <c r="E1094" t="s">
        <v>6</v>
      </c>
      <c r="G1094" t="s">
        <v>814</v>
      </c>
      <c r="H1094" t="s">
        <v>11</v>
      </c>
      <c r="I1094">
        <v>2.312578181462982E-2</v>
      </c>
      <c r="J1094" t="s">
        <v>6</v>
      </c>
      <c r="L1094" t="s">
        <v>815</v>
      </c>
      <c r="M1094" t="s">
        <v>11</v>
      </c>
      <c r="N1094">
        <v>1.7467671566699854E-2</v>
      </c>
      <c r="O1094" t="s">
        <v>6</v>
      </c>
    </row>
    <row r="1095" spans="2:15" x14ac:dyDescent="0.45">
      <c r="B1095" t="s">
        <v>813</v>
      </c>
      <c r="C1095" t="s">
        <v>12</v>
      </c>
      <c r="D1095">
        <v>3.1341274856361984E-2</v>
      </c>
      <c r="E1095" t="s">
        <v>6</v>
      </c>
      <c r="G1095" t="s">
        <v>814</v>
      </c>
      <c r="H1095" t="s">
        <v>12</v>
      </c>
      <c r="I1095">
        <v>2.3502390515410507E-2</v>
      </c>
      <c r="J1095" t="s">
        <v>6</v>
      </c>
      <c r="L1095" t="s">
        <v>815</v>
      </c>
      <c r="M1095" t="s">
        <v>12</v>
      </c>
      <c r="N1095">
        <v>1.6738128654724085E-2</v>
      </c>
      <c r="O1095" t="s">
        <v>6</v>
      </c>
    </row>
    <row r="1096" spans="2:15" x14ac:dyDescent="0.45">
      <c r="B1096" t="s">
        <v>813</v>
      </c>
      <c r="C1096" t="s">
        <v>13</v>
      </c>
      <c r="D1096">
        <v>4.1634728637555761E-2</v>
      </c>
      <c r="E1096" t="s">
        <v>6</v>
      </c>
      <c r="G1096" t="s">
        <v>814</v>
      </c>
      <c r="H1096" t="s">
        <v>13</v>
      </c>
      <c r="I1096">
        <v>2.730026055473329E-2</v>
      </c>
      <c r="J1096" t="s">
        <v>6</v>
      </c>
      <c r="L1096" t="s">
        <v>815</v>
      </c>
      <c r="M1096" t="s">
        <v>13</v>
      </c>
      <c r="N1096">
        <v>1.6890622764829298E-2</v>
      </c>
      <c r="O1096" t="s">
        <v>6</v>
      </c>
    </row>
    <row r="1097" spans="2:15" x14ac:dyDescent="0.45">
      <c r="B1097" t="s">
        <v>813</v>
      </c>
      <c r="C1097" t="s">
        <v>14</v>
      </c>
      <c r="D1097">
        <v>3.6258515348839587E-2</v>
      </c>
      <c r="E1097" t="s">
        <v>6</v>
      </c>
      <c r="G1097" t="s">
        <v>814</v>
      </c>
      <c r="H1097" t="s">
        <v>14</v>
      </c>
      <c r="I1097">
        <v>2.9445056408486093E-2</v>
      </c>
      <c r="J1097" t="s">
        <v>6</v>
      </c>
      <c r="L1097" t="s">
        <v>815</v>
      </c>
      <c r="M1097" t="s">
        <v>14</v>
      </c>
      <c r="N1097">
        <v>1.6863665169750061E-2</v>
      </c>
      <c r="O1097" t="s">
        <v>6</v>
      </c>
    </row>
    <row r="1098" spans="2:15" x14ac:dyDescent="0.45">
      <c r="B1098" t="s">
        <v>813</v>
      </c>
      <c r="C1098" t="s">
        <v>15</v>
      </c>
      <c r="D1098">
        <v>1.7710358372768333E-2</v>
      </c>
      <c r="E1098" t="s">
        <v>6</v>
      </c>
      <c r="G1098" t="s">
        <v>814</v>
      </c>
      <c r="H1098" t="s">
        <v>15</v>
      </c>
      <c r="I1098">
        <v>2.735659363979703E-2</v>
      </c>
      <c r="J1098" t="s">
        <v>6</v>
      </c>
      <c r="L1098" t="s">
        <v>815</v>
      </c>
      <c r="M1098" t="s">
        <v>15</v>
      </c>
      <c r="N1098">
        <v>1.6921833876020521E-2</v>
      </c>
      <c r="O1098" t="s">
        <v>6</v>
      </c>
    </row>
    <row r="1099" spans="2:15" x14ac:dyDescent="0.45">
      <c r="B1099" t="s">
        <v>813</v>
      </c>
      <c r="C1099" t="s">
        <v>16</v>
      </c>
      <c r="D1099">
        <v>7.811113876175918E-4</v>
      </c>
      <c r="E1099" t="s">
        <v>6</v>
      </c>
      <c r="G1099" t="s">
        <v>814</v>
      </c>
      <c r="H1099" t="s">
        <v>16</v>
      </c>
      <c r="I1099">
        <v>2.540422670655482E-2</v>
      </c>
      <c r="J1099" t="s">
        <v>6</v>
      </c>
      <c r="L1099" t="s">
        <v>815</v>
      </c>
      <c r="M1099" t="s">
        <v>16</v>
      </c>
      <c r="N1099">
        <v>1.768682966104123E-2</v>
      </c>
      <c r="O1099" t="s">
        <v>6</v>
      </c>
    </row>
    <row r="1100" spans="2:15" x14ac:dyDescent="0.45">
      <c r="B1100" t="s">
        <v>813</v>
      </c>
      <c r="C1100" t="s">
        <v>17</v>
      </c>
      <c r="D1100">
        <v>0</v>
      </c>
      <c r="E1100" t="s">
        <v>6</v>
      </c>
      <c r="G1100" t="s">
        <v>814</v>
      </c>
      <c r="H1100" t="s">
        <v>17</v>
      </c>
      <c r="I1100">
        <v>3.8658208272340754E-2</v>
      </c>
      <c r="J1100" t="s">
        <v>6</v>
      </c>
      <c r="L1100" t="s">
        <v>815</v>
      </c>
      <c r="M1100" t="s">
        <v>17</v>
      </c>
      <c r="N1100">
        <v>2.8027974861723412E-2</v>
      </c>
      <c r="O1100" t="s">
        <v>6</v>
      </c>
    </row>
    <row r="1101" spans="2:15" x14ac:dyDescent="0.45">
      <c r="B1101" t="s">
        <v>813</v>
      </c>
      <c r="C1101" t="s">
        <v>18</v>
      </c>
      <c r="D1101">
        <v>0</v>
      </c>
      <c r="E1101" t="s">
        <v>6</v>
      </c>
      <c r="G1101" t="s">
        <v>814</v>
      </c>
      <c r="H1101" t="s">
        <v>18</v>
      </c>
      <c r="I1101">
        <v>5.5111871523414943E-2</v>
      </c>
      <c r="J1101" t="s">
        <v>6</v>
      </c>
      <c r="L1101" t="s">
        <v>815</v>
      </c>
      <c r="M1101" t="s">
        <v>18</v>
      </c>
      <c r="N1101">
        <v>3.8720881569483993E-2</v>
      </c>
      <c r="O1101" t="s">
        <v>6</v>
      </c>
    </row>
    <row r="1102" spans="2:15" x14ac:dyDescent="0.45">
      <c r="B1102" t="s">
        <v>813</v>
      </c>
      <c r="C1102" t="s">
        <v>19</v>
      </c>
      <c r="D1102">
        <v>0</v>
      </c>
      <c r="E1102" t="s">
        <v>6</v>
      </c>
      <c r="G1102" t="s">
        <v>814</v>
      </c>
      <c r="H1102" t="s">
        <v>19</v>
      </c>
      <c r="I1102">
        <v>2.1261403635335571E-2</v>
      </c>
      <c r="J1102" t="s">
        <v>6</v>
      </c>
      <c r="L1102" t="s">
        <v>815</v>
      </c>
      <c r="M1102" t="s">
        <v>19</v>
      </c>
      <c r="N1102">
        <v>1.6649514681905259E-2</v>
      </c>
      <c r="O1102" t="s">
        <v>6</v>
      </c>
    </row>
    <row r="1103" spans="2:15" x14ac:dyDescent="0.45">
      <c r="B1103" t="s">
        <v>813</v>
      </c>
      <c r="C1103" t="s">
        <v>20</v>
      </c>
      <c r="D1103">
        <v>1.1775171828450443E-3</v>
      </c>
      <c r="E1103" t="s">
        <v>6</v>
      </c>
      <c r="G1103" t="s">
        <v>814</v>
      </c>
      <c r="H1103" t="s">
        <v>20</v>
      </c>
      <c r="I1103">
        <v>1.9935279651603698E-2</v>
      </c>
      <c r="J1103" t="s">
        <v>6</v>
      </c>
      <c r="L1103" t="s">
        <v>815</v>
      </c>
      <c r="M1103" t="s">
        <v>20</v>
      </c>
      <c r="N1103">
        <v>1.685729919759511E-2</v>
      </c>
      <c r="O1103" t="s">
        <v>6</v>
      </c>
    </row>
    <row r="1104" spans="2:15" x14ac:dyDescent="0.45">
      <c r="B1104" t="s">
        <v>813</v>
      </c>
      <c r="C1104" t="s">
        <v>21</v>
      </c>
      <c r="D1104">
        <v>1.8393109638643098E-2</v>
      </c>
      <c r="E1104" t="s">
        <v>6</v>
      </c>
      <c r="G1104" t="s">
        <v>814</v>
      </c>
      <c r="H1104" t="s">
        <v>21</v>
      </c>
      <c r="I1104">
        <v>2.0329264248152533E-2</v>
      </c>
      <c r="J1104" t="s">
        <v>6</v>
      </c>
      <c r="L1104" t="s">
        <v>815</v>
      </c>
      <c r="M1104" t="s">
        <v>21</v>
      </c>
      <c r="N1104">
        <v>1.6383163972285487E-2</v>
      </c>
      <c r="O1104" t="s">
        <v>6</v>
      </c>
    </row>
    <row r="1105" spans="2:15" x14ac:dyDescent="0.45">
      <c r="B1105" t="s">
        <v>813</v>
      </c>
      <c r="C1105" t="s">
        <v>22</v>
      </c>
      <c r="D1105">
        <v>3.775024201248172E-2</v>
      </c>
      <c r="E1105" t="s">
        <v>6</v>
      </c>
      <c r="G1105" t="s">
        <v>814</v>
      </c>
      <c r="H1105" t="s">
        <v>22</v>
      </c>
      <c r="I1105">
        <v>2.3102896524592364E-2</v>
      </c>
      <c r="J1105" t="s">
        <v>6</v>
      </c>
      <c r="L1105" t="s">
        <v>815</v>
      </c>
      <c r="M1105" t="s">
        <v>22</v>
      </c>
      <c r="N1105">
        <v>1.5461823854628342E-2</v>
      </c>
      <c r="O1105" t="s">
        <v>6</v>
      </c>
    </row>
    <row r="1106" spans="2:15" x14ac:dyDescent="0.45">
      <c r="B1106" t="s">
        <v>813</v>
      </c>
      <c r="C1106" t="s">
        <v>23</v>
      </c>
      <c r="D1106">
        <v>4.512609637857002E-2</v>
      </c>
      <c r="E1106" t="s">
        <v>6</v>
      </c>
      <c r="G1106" t="s">
        <v>814</v>
      </c>
      <c r="H1106" t="s">
        <v>23</v>
      </c>
      <c r="I1106">
        <v>2.7630210616207733E-2</v>
      </c>
      <c r="J1106" t="s">
        <v>6</v>
      </c>
      <c r="L1106" t="s">
        <v>815</v>
      </c>
      <c r="M1106" t="s">
        <v>23</v>
      </c>
      <c r="N1106">
        <v>1.5084536905964455E-2</v>
      </c>
      <c r="O1106" t="s">
        <v>6</v>
      </c>
    </row>
    <row r="1107" spans="2:15" x14ac:dyDescent="0.45">
      <c r="B1107" t="s">
        <v>813</v>
      </c>
      <c r="C1107" t="s">
        <v>24</v>
      </c>
      <c r="D1107">
        <v>3.9837176685658955E-2</v>
      </c>
      <c r="E1107" t="s">
        <v>6</v>
      </c>
      <c r="G1107" t="s">
        <v>814</v>
      </c>
      <c r="H1107" t="s">
        <v>24</v>
      </c>
      <c r="I1107">
        <v>3.0199327684443271E-2</v>
      </c>
      <c r="J1107" t="s">
        <v>6</v>
      </c>
      <c r="L1107" t="s">
        <v>815</v>
      </c>
      <c r="M1107" t="s">
        <v>24</v>
      </c>
      <c r="N1107">
        <v>1.6202851020944611E-2</v>
      </c>
      <c r="O1107" t="s">
        <v>6</v>
      </c>
    </row>
    <row r="1108" spans="2:15" x14ac:dyDescent="0.45">
      <c r="B1108" t="s">
        <v>813</v>
      </c>
      <c r="C1108" t="s">
        <v>25</v>
      </c>
      <c r="D1108">
        <v>2.2765287725867864E-2</v>
      </c>
      <c r="E1108" t="s">
        <v>6</v>
      </c>
      <c r="G1108" t="s">
        <v>814</v>
      </c>
      <c r="H1108" t="s">
        <v>25</v>
      </c>
      <c r="I1108">
        <v>2.7699422628247587E-2</v>
      </c>
      <c r="J1108" t="s">
        <v>6</v>
      </c>
      <c r="L1108" t="s">
        <v>815</v>
      </c>
      <c r="M1108" t="s">
        <v>25</v>
      </c>
      <c r="N1108">
        <v>1.6436992618593365E-2</v>
      </c>
      <c r="O1108" t="s">
        <v>6</v>
      </c>
    </row>
    <row r="1109" spans="2:15" x14ac:dyDescent="0.45">
      <c r="B1109" t="s">
        <v>813</v>
      </c>
      <c r="C1109" t="s">
        <v>26</v>
      </c>
      <c r="D1109">
        <v>3.2991066147375647E-3</v>
      </c>
      <c r="E1109" t="s">
        <v>6</v>
      </c>
      <c r="G1109" t="s">
        <v>814</v>
      </c>
      <c r="H1109" t="s">
        <v>26</v>
      </c>
      <c r="I1109">
        <v>2.3718418655638358E-2</v>
      </c>
      <c r="J1109" t="s">
        <v>6</v>
      </c>
      <c r="L1109" t="s">
        <v>815</v>
      </c>
      <c r="M1109" t="s">
        <v>26</v>
      </c>
      <c r="N1109">
        <v>1.5647913621573556E-2</v>
      </c>
      <c r="O1109" t="s">
        <v>6</v>
      </c>
    </row>
    <row r="1110" spans="2:15" x14ac:dyDescent="0.45">
      <c r="B1110" t="s">
        <v>813</v>
      </c>
      <c r="C1110" t="s">
        <v>27</v>
      </c>
      <c r="D1110">
        <v>0</v>
      </c>
      <c r="E1110" t="s">
        <v>6</v>
      </c>
      <c r="G1110" t="s">
        <v>814</v>
      </c>
      <c r="H1110" t="s">
        <v>27</v>
      </c>
      <c r="I1110">
        <v>3.4337346429445068E-2</v>
      </c>
      <c r="J1110" t="s">
        <v>6</v>
      </c>
      <c r="L1110" t="s">
        <v>815</v>
      </c>
      <c r="M1110" t="s">
        <v>27</v>
      </c>
      <c r="N1110">
        <v>2.2436994627862097E-2</v>
      </c>
      <c r="O1110" t="s">
        <v>6</v>
      </c>
    </row>
    <row r="1111" spans="2:15" x14ac:dyDescent="0.45">
      <c r="B1111" t="s">
        <v>813</v>
      </c>
      <c r="C1111" t="s">
        <v>28</v>
      </c>
      <c r="D1111">
        <v>0</v>
      </c>
      <c r="E1111" t="s">
        <v>6</v>
      </c>
      <c r="G1111" t="s">
        <v>814</v>
      </c>
      <c r="H1111" t="s">
        <v>28</v>
      </c>
      <c r="I1111">
        <v>1.9255879171136029E-2</v>
      </c>
      <c r="J1111" t="s">
        <v>6</v>
      </c>
      <c r="L1111" t="s">
        <v>815</v>
      </c>
      <c r="M1111" t="s">
        <v>28</v>
      </c>
      <c r="N1111">
        <v>2.9219755972963248E-2</v>
      </c>
      <c r="O1111" t="s">
        <v>6</v>
      </c>
    </row>
    <row r="1112" spans="2:15" x14ac:dyDescent="0.45">
      <c r="B1112" t="s">
        <v>813</v>
      </c>
      <c r="C1112" t="s">
        <v>29</v>
      </c>
      <c r="D1112">
        <v>0</v>
      </c>
      <c r="E1112" t="s">
        <v>6</v>
      </c>
      <c r="G1112" t="s">
        <v>814</v>
      </c>
      <c r="H1112" t="s">
        <v>29</v>
      </c>
      <c r="I1112">
        <v>6.5474373297985215E-3</v>
      </c>
      <c r="J1112" t="s">
        <v>6</v>
      </c>
      <c r="L1112" t="s">
        <v>815</v>
      </c>
      <c r="M1112" t="s">
        <v>29</v>
      </c>
      <c r="N1112">
        <v>1.2537161694779376E-2</v>
      </c>
      <c r="O1112" t="s">
        <v>6</v>
      </c>
    </row>
    <row r="1113" spans="2:15" x14ac:dyDescent="0.45">
      <c r="B1113" t="s">
        <v>813</v>
      </c>
      <c r="C1113" t="s">
        <v>30</v>
      </c>
      <c r="D1113">
        <v>4.2054904078596472E-3</v>
      </c>
      <c r="E1113" t="s">
        <v>6</v>
      </c>
      <c r="G1113" t="s">
        <v>814</v>
      </c>
      <c r="H1113" t="s">
        <v>30</v>
      </c>
      <c r="I1113">
        <v>5.9834888149153075E-3</v>
      </c>
      <c r="J1113" t="s">
        <v>6</v>
      </c>
      <c r="L1113" t="s">
        <v>815</v>
      </c>
      <c r="M1113" t="s">
        <v>30</v>
      </c>
      <c r="N1113">
        <v>1.2236932666979856E-2</v>
      </c>
      <c r="O1113" t="s">
        <v>6</v>
      </c>
    </row>
    <row r="1114" spans="2:15" x14ac:dyDescent="0.45">
      <c r="B1114" t="s">
        <v>813</v>
      </c>
      <c r="C1114" t="s">
        <v>31</v>
      </c>
      <c r="D1114">
        <v>2.5717023525793047E-2</v>
      </c>
      <c r="E1114" t="s">
        <v>6</v>
      </c>
      <c r="G1114" t="s">
        <v>814</v>
      </c>
      <c r="H1114" t="s">
        <v>31</v>
      </c>
      <c r="I1114">
        <v>7.3883948574599654E-3</v>
      </c>
      <c r="J1114" t="s">
        <v>6</v>
      </c>
      <c r="L1114" t="s">
        <v>815</v>
      </c>
      <c r="M1114" t="s">
        <v>31</v>
      </c>
      <c r="N1114">
        <v>1.1398986435308001E-2</v>
      </c>
      <c r="O1114" t="s">
        <v>6</v>
      </c>
    </row>
    <row r="1115" spans="2:15" x14ac:dyDescent="0.45">
      <c r="B1115" t="s">
        <v>813</v>
      </c>
      <c r="C1115" t="s">
        <v>32</v>
      </c>
      <c r="D1115">
        <v>4.4084638337739339E-2</v>
      </c>
      <c r="E1115" t="s">
        <v>6</v>
      </c>
      <c r="G1115" t="s">
        <v>814</v>
      </c>
      <c r="H1115" t="s">
        <v>32</v>
      </c>
      <c r="I1115">
        <v>8.5838064278365971E-3</v>
      </c>
      <c r="J1115" t="s">
        <v>6</v>
      </c>
      <c r="L1115" t="s">
        <v>815</v>
      </c>
      <c r="M1115" t="s">
        <v>32</v>
      </c>
      <c r="N1115">
        <v>1.1269153694883974E-2</v>
      </c>
      <c r="O1115" t="s">
        <v>6</v>
      </c>
    </row>
    <row r="1116" spans="2:15" x14ac:dyDescent="0.45">
      <c r="B1116" t="s">
        <v>813</v>
      </c>
      <c r="C1116" t="s">
        <v>33</v>
      </c>
      <c r="D1116">
        <v>5.028604767668482E-2</v>
      </c>
      <c r="E1116" t="s">
        <v>6</v>
      </c>
      <c r="G1116" t="s">
        <v>814</v>
      </c>
      <c r="H1116" t="s">
        <v>33</v>
      </c>
      <c r="I1116">
        <v>1.2147536715990328E-2</v>
      </c>
      <c r="J1116" t="s">
        <v>6</v>
      </c>
      <c r="L1116" t="s">
        <v>815</v>
      </c>
      <c r="M1116" t="s">
        <v>33</v>
      </c>
      <c r="N1116">
        <v>1.2400653183346542E-2</v>
      </c>
      <c r="O1116" t="s">
        <v>6</v>
      </c>
    </row>
    <row r="1117" spans="2:15" x14ac:dyDescent="0.45">
      <c r="B1117" t="s">
        <v>813</v>
      </c>
      <c r="C1117" t="s">
        <v>34</v>
      </c>
      <c r="D1117">
        <v>4.3805069706075547E-2</v>
      </c>
      <c r="E1117" t="s">
        <v>6</v>
      </c>
      <c r="G1117" t="s">
        <v>814</v>
      </c>
      <c r="H1117" t="s">
        <v>34</v>
      </c>
      <c r="I1117">
        <v>1.5173412789910079E-2</v>
      </c>
      <c r="J1117" t="s">
        <v>6</v>
      </c>
      <c r="L1117" t="s">
        <v>815</v>
      </c>
      <c r="M1117" t="s">
        <v>34</v>
      </c>
      <c r="N1117">
        <v>1.3137934679284587E-2</v>
      </c>
      <c r="O1117" t="s">
        <v>6</v>
      </c>
    </row>
    <row r="1118" spans="2:15" x14ac:dyDescent="0.45">
      <c r="B1118" t="s">
        <v>813</v>
      </c>
      <c r="C1118" t="s">
        <v>35</v>
      </c>
      <c r="D1118">
        <v>2.7046589769666993E-2</v>
      </c>
      <c r="E1118" t="s">
        <v>6</v>
      </c>
      <c r="G1118" t="s">
        <v>814</v>
      </c>
      <c r="H1118" t="s">
        <v>35</v>
      </c>
      <c r="I1118">
        <v>1.6104634705225041E-2</v>
      </c>
      <c r="J1118" t="s">
        <v>6</v>
      </c>
      <c r="L1118" t="s">
        <v>815</v>
      </c>
      <c r="M1118" t="s">
        <v>35</v>
      </c>
      <c r="N1118">
        <v>1.3011218858772534E-2</v>
      </c>
      <c r="O1118" t="s">
        <v>6</v>
      </c>
    </row>
    <row r="1119" spans="2:15" x14ac:dyDescent="0.45">
      <c r="B1119" t="s">
        <v>813</v>
      </c>
      <c r="C1119" t="s">
        <v>36</v>
      </c>
      <c r="D1119">
        <v>6.0751882679700242E-3</v>
      </c>
      <c r="E1119" t="s">
        <v>6</v>
      </c>
      <c r="G1119" t="s">
        <v>814</v>
      </c>
      <c r="H1119" t="s">
        <v>36</v>
      </c>
      <c r="I1119">
        <v>1.3277289966706138E-2</v>
      </c>
      <c r="J1119" t="s">
        <v>6</v>
      </c>
      <c r="L1119" t="s">
        <v>815</v>
      </c>
      <c r="M1119" t="s">
        <v>36</v>
      </c>
      <c r="N1119">
        <v>1.2464796859944702E-2</v>
      </c>
      <c r="O1119" t="s">
        <v>6</v>
      </c>
    </row>
    <row r="1120" spans="2:15" x14ac:dyDescent="0.45">
      <c r="B1120" t="s">
        <v>813</v>
      </c>
      <c r="C1120" t="s">
        <v>37</v>
      </c>
      <c r="D1120">
        <v>1.6934688749944475E-7</v>
      </c>
      <c r="E1120" t="s">
        <v>6</v>
      </c>
      <c r="G1120" t="s">
        <v>814</v>
      </c>
      <c r="H1120" t="s">
        <v>37</v>
      </c>
      <c r="I1120">
        <v>1.3708835224641905E-2</v>
      </c>
      <c r="J1120" t="s">
        <v>6</v>
      </c>
      <c r="L1120" t="s">
        <v>815</v>
      </c>
      <c r="M1120" t="s">
        <v>37</v>
      </c>
      <c r="N1120">
        <v>1.6832238418486686E-2</v>
      </c>
      <c r="O1120" t="s">
        <v>6</v>
      </c>
    </row>
    <row r="1121" spans="2:15" x14ac:dyDescent="0.45">
      <c r="B1121" t="s">
        <v>813</v>
      </c>
      <c r="C1121" t="s">
        <v>38</v>
      </c>
      <c r="D1121">
        <v>0</v>
      </c>
      <c r="E1121" t="s">
        <v>6</v>
      </c>
      <c r="G1121" t="s">
        <v>814</v>
      </c>
      <c r="H1121" t="s">
        <v>38</v>
      </c>
      <c r="I1121">
        <v>9.9516118983737772E-3</v>
      </c>
      <c r="J1121" t="s">
        <v>6</v>
      </c>
      <c r="L1121" t="s">
        <v>815</v>
      </c>
      <c r="M1121" t="s">
        <v>38</v>
      </c>
      <c r="N1121">
        <v>1.3927361033028255E-2</v>
      </c>
      <c r="O1121" t="s">
        <v>6</v>
      </c>
    </row>
    <row r="1122" spans="2:15" x14ac:dyDescent="0.45">
      <c r="B1122" t="s">
        <v>813</v>
      </c>
      <c r="C1122" t="s">
        <v>39</v>
      </c>
      <c r="D1122">
        <v>0</v>
      </c>
      <c r="E1122" t="s">
        <v>6</v>
      </c>
      <c r="G1122" t="s">
        <v>814</v>
      </c>
      <c r="H1122" t="s">
        <v>39</v>
      </c>
      <c r="I1122">
        <v>3.3519333950174836E-3</v>
      </c>
      <c r="J1122" t="s">
        <v>6</v>
      </c>
      <c r="L1122" t="s">
        <v>815</v>
      </c>
      <c r="M1122" t="s">
        <v>39</v>
      </c>
      <c r="N1122">
        <v>4.8522970103597324E-3</v>
      </c>
      <c r="O1122" t="s">
        <v>6</v>
      </c>
    </row>
    <row r="1123" spans="2:15" x14ac:dyDescent="0.45">
      <c r="B1123" t="s">
        <v>813</v>
      </c>
      <c r="C1123" t="s">
        <v>40</v>
      </c>
      <c r="D1123">
        <v>2.9632367621082976E-3</v>
      </c>
      <c r="E1123" t="s">
        <v>6</v>
      </c>
      <c r="G1123" t="s">
        <v>814</v>
      </c>
      <c r="H1123" t="s">
        <v>40</v>
      </c>
      <c r="I1123">
        <v>2.5842437294050229E-3</v>
      </c>
      <c r="J1123" t="s">
        <v>6</v>
      </c>
      <c r="L1123" t="s">
        <v>815</v>
      </c>
      <c r="M1123" t="s">
        <v>40</v>
      </c>
      <c r="N1123">
        <v>4.8783586716242338E-3</v>
      </c>
      <c r="O1123" t="s">
        <v>6</v>
      </c>
    </row>
    <row r="1124" spans="2:15" x14ac:dyDescent="0.45">
      <c r="B1124" t="s">
        <v>813</v>
      </c>
      <c r="C1124" t="s">
        <v>41</v>
      </c>
      <c r="D1124">
        <v>2.41848476517438E-2</v>
      </c>
      <c r="E1124" t="s">
        <v>6</v>
      </c>
      <c r="G1124" t="s">
        <v>814</v>
      </c>
      <c r="H1124" t="s">
        <v>41</v>
      </c>
      <c r="I1124">
        <v>2.5705377735479461E-3</v>
      </c>
      <c r="J1124" t="s">
        <v>6</v>
      </c>
      <c r="L1124" t="s">
        <v>815</v>
      </c>
      <c r="M1124" t="s">
        <v>41</v>
      </c>
      <c r="N1124">
        <v>4.7451733932968934E-3</v>
      </c>
      <c r="O1124" t="s">
        <v>6</v>
      </c>
    </row>
    <row r="1125" spans="2:15" x14ac:dyDescent="0.45">
      <c r="B1125" t="s">
        <v>813</v>
      </c>
      <c r="C1125" t="s">
        <v>42</v>
      </c>
      <c r="D1125">
        <v>4.3971262559816524E-2</v>
      </c>
      <c r="E1125" t="s">
        <v>6</v>
      </c>
      <c r="G1125" t="s">
        <v>814</v>
      </c>
      <c r="H1125" t="s">
        <v>42</v>
      </c>
      <c r="I1125">
        <v>3.7781902222739716E-3</v>
      </c>
      <c r="J1125" t="s">
        <v>6</v>
      </c>
      <c r="L1125" t="s">
        <v>815</v>
      </c>
      <c r="M1125" t="s">
        <v>42</v>
      </c>
      <c r="N1125">
        <v>5.1304400177719514E-3</v>
      </c>
      <c r="O1125" t="s">
        <v>6</v>
      </c>
    </row>
    <row r="1126" spans="2:15" x14ac:dyDescent="0.45">
      <c r="B1126" t="s">
        <v>813</v>
      </c>
      <c r="C1126" t="s">
        <v>43</v>
      </c>
      <c r="D1126">
        <v>5.1069581661076127E-2</v>
      </c>
      <c r="E1126" t="s">
        <v>6</v>
      </c>
      <c r="G1126" t="s">
        <v>814</v>
      </c>
      <c r="H1126" t="s">
        <v>43</v>
      </c>
      <c r="I1126">
        <v>6.4076104139470617E-3</v>
      </c>
      <c r="J1126" t="s">
        <v>6</v>
      </c>
      <c r="L1126" t="s">
        <v>815</v>
      </c>
      <c r="M1126" t="s">
        <v>43</v>
      </c>
      <c r="N1126">
        <v>7.2915509561233627E-3</v>
      </c>
      <c r="O1126" t="s">
        <v>6</v>
      </c>
    </row>
    <row r="1127" spans="2:15" x14ac:dyDescent="0.45">
      <c r="B1127" t="s">
        <v>813</v>
      </c>
      <c r="C1127" t="s">
        <v>44</v>
      </c>
      <c r="D1127">
        <v>4.4706091558224477E-2</v>
      </c>
      <c r="E1127" t="s">
        <v>6</v>
      </c>
      <c r="G1127" t="s">
        <v>814</v>
      </c>
      <c r="H1127" t="s">
        <v>44</v>
      </c>
      <c r="I1127">
        <v>8.3813138276483089E-3</v>
      </c>
      <c r="J1127" t="s">
        <v>6</v>
      </c>
      <c r="L1127" t="s">
        <v>815</v>
      </c>
      <c r="M1127" t="s">
        <v>44</v>
      </c>
      <c r="N1127">
        <v>9.7706749643043846E-3</v>
      </c>
      <c r="O1127" t="s">
        <v>6</v>
      </c>
    </row>
    <row r="1128" spans="2:15" x14ac:dyDescent="0.45">
      <c r="B1128" t="s">
        <v>813</v>
      </c>
      <c r="C1128" t="s">
        <v>45</v>
      </c>
      <c r="D1128">
        <v>2.7345914911269698E-2</v>
      </c>
      <c r="E1128" t="s">
        <v>6</v>
      </c>
      <c r="G1128" t="s">
        <v>814</v>
      </c>
      <c r="H1128" t="s">
        <v>45</v>
      </c>
      <c r="I1128">
        <v>9.1168484181011322E-3</v>
      </c>
      <c r="J1128" t="s">
        <v>6</v>
      </c>
      <c r="L1128" t="s">
        <v>815</v>
      </c>
      <c r="M1128" t="s">
        <v>45</v>
      </c>
      <c r="N1128">
        <v>1.0155060010088632E-2</v>
      </c>
      <c r="O1128" t="s">
        <v>6</v>
      </c>
    </row>
    <row r="1129" spans="2:15" x14ac:dyDescent="0.45">
      <c r="B1129" t="s">
        <v>813</v>
      </c>
      <c r="C1129" t="s">
        <v>46</v>
      </c>
      <c r="D1129">
        <v>5.9306154125887134E-3</v>
      </c>
      <c r="E1129" t="s">
        <v>6</v>
      </c>
      <c r="G1129" t="s">
        <v>814</v>
      </c>
      <c r="H1129" t="s">
        <v>46</v>
      </c>
      <c r="I1129">
        <v>8.6352574454924454E-3</v>
      </c>
      <c r="J1129" t="s">
        <v>6</v>
      </c>
      <c r="L1129" t="s">
        <v>815</v>
      </c>
      <c r="M1129" t="s">
        <v>46</v>
      </c>
      <c r="N1129">
        <v>9.0748899855513342E-3</v>
      </c>
      <c r="O1129" t="s">
        <v>6</v>
      </c>
    </row>
    <row r="1130" spans="2:15" x14ac:dyDescent="0.45">
      <c r="B1130" t="s">
        <v>813</v>
      </c>
      <c r="C1130" t="s">
        <v>47</v>
      </c>
      <c r="D1130">
        <v>8.8327628353013325E-8</v>
      </c>
      <c r="E1130" t="s">
        <v>6</v>
      </c>
      <c r="G1130" t="s">
        <v>814</v>
      </c>
      <c r="H1130" t="s">
        <v>47</v>
      </c>
      <c r="I1130">
        <v>8.9526884938478535E-3</v>
      </c>
      <c r="J1130" t="s">
        <v>6</v>
      </c>
      <c r="L1130" t="s">
        <v>815</v>
      </c>
      <c r="M1130" t="s">
        <v>47</v>
      </c>
      <c r="N1130">
        <v>1.0941020873887144E-2</v>
      </c>
      <c r="O1130" t="s">
        <v>6</v>
      </c>
    </row>
    <row r="1131" spans="2:15" x14ac:dyDescent="0.45">
      <c r="B1131" t="s">
        <v>813</v>
      </c>
      <c r="C1131" t="s">
        <v>48</v>
      </c>
      <c r="D1131">
        <v>0</v>
      </c>
      <c r="E1131" t="s">
        <v>6</v>
      </c>
      <c r="G1131" t="s">
        <v>814</v>
      </c>
      <c r="H1131" t="s">
        <v>48</v>
      </c>
      <c r="I1131">
        <v>1.2736743555863472E-2</v>
      </c>
      <c r="J1131" t="s">
        <v>6</v>
      </c>
      <c r="L1131" t="s">
        <v>815</v>
      </c>
      <c r="M1131" t="s">
        <v>48</v>
      </c>
      <c r="N1131">
        <v>2.8767680313274261E-2</v>
      </c>
      <c r="O1131" t="s">
        <v>6</v>
      </c>
    </row>
    <row r="1132" spans="2:15" x14ac:dyDescent="0.45">
      <c r="B1132" t="s">
        <v>813</v>
      </c>
      <c r="C1132" t="s">
        <v>49</v>
      </c>
      <c r="D1132">
        <v>0</v>
      </c>
      <c r="E1132" t="s">
        <v>6</v>
      </c>
      <c r="G1132" t="s">
        <v>814</v>
      </c>
      <c r="H1132" t="s">
        <v>49</v>
      </c>
      <c r="I1132">
        <v>4.2027844203049603E-3</v>
      </c>
      <c r="J1132" t="s">
        <v>6</v>
      </c>
      <c r="L1132" t="s">
        <v>815</v>
      </c>
      <c r="M1132" t="s">
        <v>49</v>
      </c>
      <c r="N1132">
        <v>1.1798327110116592E-2</v>
      </c>
      <c r="O1132" t="s">
        <v>6</v>
      </c>
    </row>
    <row r="1133" spans="2:15" x14ac:dyDescent="0.45">
      <c r="B1133" t="s">
        <v>813</v>
      </c>
      <c r="C1133" t="s">
        <v>50</v>
      </c>
      <c r="D1133">
        <v>9.5926057817962904E-4</v>
      </c>
      <c r="E1133" t="s">
        <v>6</v>
      </c>
      <c r="G1133" t="s">
        <v>814</v>
      </c>
      <c r="H1133" t="s">
        <v>50</v>
      </c>
      <c r="I1133">
        <v>3.7735077656857229E-3</v>
      </c>
      <c r="J1133" t="s">
        <v>6</v>
      </c>
      <c r="L1133" t="s">
        <v>815</v>
      </c>
      <c r="M1133" t="s">
        <v>50</v>
      </c>
      <c r="N1133">
        <v>1.2299146855106337E-2</v>
      </c>
      <c r="O1133" t="s">
        <v>6</v>
      </c>
    </row>
    <row r="1134" spans="2:15" x14ac:dyDescent="0.45">
      <c r="B1134" t="s">
        <v>813</v>
      </c>
      <c r="C1134" t="s">
        <v>51</v>
      </c>
      <c r="D1134">
        <v>1.8910508776697591E-2</v>
      </c>
      <c r="E1134" t="s">
        <v>6</v>
      </c>
      <c r="G1134" t="s">
        <v>814</v>
      </c>
      <c r="H1134" t="s">
        <v>51</v>
      </c>
      <c r="I1134">
        <v>3.5862829646980954E-3</v>
      </c>
      <c r="J1134" t="s">
        <v>6</v>
      </c>
      <c r="L1134" t="s">
        <v>815</v>
      </c>
      <c r="M1134" t="s">
        <v>51</v>
      </c>
      <c r="N1134">
        <v>1.1693012831172946E-2</v>
      </c>
      <c r="O1134" t="s">
        <v>6</v>
      </c>
    </row>
    <row r="1135" spans="2:15" x14ac:dyDescent="0.45">
      <c r="B1135" t="s">
        <v>813</v>
      </c>
      <c r="C1135" t="s">
        <v>52</v>
      </c>
      <c r="D1135">
        <v>3.9191190679862389E-2</v>
      </c>
      <c r="E1135" t="s">
        <v>6</v>
      </c>
      <c r="G1135" t="s">
        <v>814</v>
      </c>
      <c r="H1135" t="s">
        <v>52</v>
      </c>
      <c r="I1135">
        <v>4.7299782413203336E-3</v>
      </c>
      <c r="J1135" t="s">
        <v>6</v>
      </c>
      <c r="L1135" t="s">
        <v>815</v>
      </c>
      <c r="M1135" t="s">
        <v>52</v>
      </c>
      <c r="N1135">
        <v>1.0777118608624577E-2</v>
      </c>
      <c r="O1135" t="s">
        <v>6</v>
      </c>
    </row>
    <row r="1136" spans="2:15" x14ac:dyDescent="0.45">
      <c r="B1136" t="s">
        <v>813</v>
      </c>
      <c r="C1136" t="s">
        <v>53</v>
      </c>
      <c r="D1136">
        <v>4.5321789715379861E-2</v>
      </c>
      <c r="E1136" t="s">
        <v>6</v>
      </c>
      <c r="G1136" t="s">
        <v>814</v>
      </c>
      <c r="H1136" t="s">
        <v>53</v>
      </c>
      <c r="I1136">
        <v>6.6028725465320792E-3</v>
      </c>
      <c r="J1136" t="s">
        <v>6</v>
      </c>
      <c r="L1136" t="s">
        <v>815</v>
      </c>
      <c r="M1136" t="s">
        <v>53</v>
      </c>
      <c r="N1136">
        <v>1.0613547261637485E-2</v>
      </c>
      <c r="O1136" t="s">
        <v>6</v>
      </c>
    </row>
    <row r="1137" spans="2:15" x14ac:dyDescent="0.45">
      <c r="B1137" t="s">
        <v>813</v>
      </c>
      <c r="C1137" t="s">
        <v>54</v>
      </c>
      <c r="D1137">
        <v>3.7665954660548812E-2</v>
      </c>
      <c r="E1137" t="s">
        <v>6</v>
      </c>
      <c r="G1137" t="s">
        <v>814</v>
      </c>
      <c r="H1137" t="s">
        <v>54</v>
      </c>
      <c r="I1137">
        <v>7.6847408595439601E-3</v>
      </c>
      <c r="J1137" t="s">
        <v>6</v>
      </c>
      <c r="L1137" t="s">
        <v>815</v>
      </c>
      <c r="M1137" t="s">
        <v>54</v>
      </c>
      <c r="N1137">
        <v>1.1051550344742481E-2</v>
      </c>
      <c r="O1137" t="s">
        <v>6</v>
      </c>
    </row>
    <row r="1138" spans="2:15" x14ac:dyDescent="0.45">
      <c r="B1138" t="s">
        <v>813</v>
      </c>
      <c r="C1138" t="s">
        <v>55</v>
      </c>
      <c r="D1138">
        <v>1.8160926820142687E-2</v>
      </c>
      <c r="E1138" t="s">
        <v>6</v>
      </c>
      <c r="G1138" t="s">
        <v>814</v>
      </c>
      <c r="H1138" t="s">
        <v>55</v>
      </c>
      <c r="I1138">
        <v>8.0627897390822528E-3</v>
      </c>
      <c r="J1138" t="s">
        <v>6</v>
      </c>
      <c r="L1138" t="s">
        <v>815</v>
      </c>
      <c r="M1138" t="s">
        <v>55</v>
      </c>
      <c r="N1138">
        <v>1.1110474650036119E-2</v>
      </c>
      <c r="O1138" t="s">
        <v>6</v>
      </c>
    </row>
    <row r="1139" spans="2:15" x14ac:dyDescent="0.45">
      <c r="B1139" t="s">
        <v>813</v>
      </c>
      <c r="C1139" t="s">
        <v>56</v>
      </c>
      <c r="D1139">
        <v>1.2418853432088631E-3</v>
      </c>
      <c r="E1139" t="s">
        <v>6</v>
      </c>
      <c r="G1139" t="s">
        <v>814</v>
      </c>
      <c r="H1139" t="s">
        <v>56</v>
      </c>
      <c r="I1139">
        <v>7.0400304709663606E-3</v>
      </c>
      <c r="J1139" t="s">
        <v>6</v>
      </c>
      <c r="L1139" t="s">
        <v>815</v>
      </c>
      <c r="M1139" t="s">
        <v>56</v>
      </c>
      <c r="N1139">
        <v>1.1405280064917532E-2</v>
      </c>
      <c r="O1139" t="s">
        <v>6</v>
      </c>
    </row>
    <row r="1140" spans="2:15" x14ac:dyDescent="0.45">
      <c r="B1140" t="s">
        <v>813</v>
      </c>
      <c r="C1140" t="s">
        <v>57</v>
      </c>
      <c r="D1140">
        <v>0</v>
      </c>
      <c r="E1140" t="s">
        <v>6</v>
      </c>
      <c r="G1140" t="s">
        <v>814</v>
      </c>
      <c r="H1140" t="s">
        <v>57</v>
      </c>
      <c r="I1140">
        <v>8.3693827064558919E-3</v>
      </c>
      <c r="J1140" t="s">
        <v>6</v>
      </c>
      <c r="L1140" t="s">
        <v>815</v>
      </c>
      <c r="M1140" t="s">
        <v>57</v>
      </c>
      <c r="N1140">
        <v>1.7544750417187227E-2</v>
      </c>
      <c r="O1140" t="s">
        <v>6</v>
      </c>
    </row>
    <row r="1141" spans="2:15" x14ac:dyDescent="0.45">
      <c r="B1141" t="s">
        <v>813</v>
      </c>
      <c r="C1141" t="s">
        <v>58</v>
      </c>
      <c r="D1141">
        <v>0</v>
      </c>
      <c r="E1141" t="s">
        <v>6</v>
      </c>
      <c r="G1141" t="s">
        <v>814</v>
      </c>
      <c r="H1141" t="s">
        <v>58</v>
      </c>
      <c r="I1141">
        <v>3.0103694786349784E-2</v>
      </c>
      <c r="J1141" t="s">
        <v>6</v>
      </c>
      <c r="L1141" t="s">
        <v>815</v>
      </c>
      <c r="M1141" t="s">
        <v>58</v>
      </c>
      <c r="N1141">
        <v>4.9112729408560055E-2</v>
      </c>
      <c r="O1141" t="s">
        <v>6</v>
      </c>
    </row>
    <row r="1142" spans="2:15" x14ac:dyDescent="0.45">
      <c r="B1142" t="s">
        <v>813</v>
      </c>
      <c r="C1142" t="s">
        <v>59</v>
      </c>
      <c r="D1142">
        <v>0</v>
      </c>
      <c r="E1142" t="s">
        <v>6</v>
      </c>
      <c r="G1142" t="s">
        <v>814</v>
      </c>
      <c r="H1142" t="s">
        <v>59</v>
      </c>
      <c r="I1142">
        <v>1.1748095964879263E-2</v>
      </c>
      <c r="J1142" t="s">
        <v>6</v>
      </c>
      <c r="L1142" t="s">
        <v>815</v>
      </c>
      <c r="M1142" t="s">
        <v>59</v>
      </c>
      <c r="N1142">
        <v>1.9039163061483511E-2</v>
      </c>
      <c r="O1142" t="s">
        <v>6</v>
      </c>
    </row>
    <row r="1143" spans="2:15" x14ac:dyDescent="0.45">
      <c r="B1143" t="s">
        <v>813</v>
      </c>
      <c r="C1143" t="s">
        <v>60</v>
      </c>
      <c r="D1143">
        <v>0</v>
      </c>
      <c r="E1143" t="s">
        <v>6</v>
      </c>
      <c r="G1143" t="s">
        <v>814</v>
      </c>
      <c r="H1143" t="s">
        <v>60</v>
      </c>
      <c r="I1143">
        <v>1.1682413171826379E-2</v>
      </c>
      <c r="J1143" t="s">
        <v>6</v>
      </c>
      <c r="L1143" t="s">
        <v>815</v>
      </c>
      <c r="M1143" t="s">
        <v>60</v>
      </c>
      <c r="N1143">
        <v>1.9025698244911946E-2</v>
      </c>
      <c r="O1143" t="s">
        <v>6</v>
      </c>
    </row>
    <row r="1144" spans="2:15" x14ac:dyDescent="0.45">
      <c r="B1144" t="s">
        <v>813</v>
      </c>
      <c r="C1144" t="s">
        <v>61</v>
      </c>
      <c r="D1144">
        <v>1.2152521426384262E-2</v>
      </c>
      <c r="E1144" t="s">
        <v>6</v>
      </c>
      <c r="G1144" t="s">
        <v>814</v>
      </c>
      <c r="H1144" t="s">
        <v>61</v>
      </c>
      <c r="I1144">
        <v>1.0939436238020668E-2</v>
      </c>
      <c r="J1144" t="s">
        <v>6</v>
      </c>
      <c r="L1144" t="s">
        <v>815</v>
      </c>
      <c r="M1144" t="s">
        <v>61</v>
      </c>
      <c r="N1144">
        <v>1.8362205019517731E-2</v>
      </c>
      <c r="O1144" t="s">
        <v>6</v>
      </c>
    </row>
    <row r="1145" spans="2:15" x14ac:dyDescent="0.45">
      <c r="B1145" t="s">
        <v>813</v>
      </c>
      <c r="C1145" t="s">
        <v>62</v>
      </c>
      <c r="D1145">
        <v>3.3535934151941678E-2</v>
      </c>
      <c r="E1145" t="s">
        <v>6</v>
      </c>
      <c r="G1145" t="s">
        <v>814</v>
      </c>
      <c r="H1145" t="s">
        <v>62</v>
      </c>
      <c r="I1145">
        <v>1.1636555739679824E-2</v>
      </c>
      <c r="J1145" t="s">
        <v>6</v>
      </c>
      <c r="L1145" t="s">
        <v>815</v>
      </c>
      <c r="M1145" t="s">
        <v>62</v>
      </c>
      <c r="N1145">
        <v>1.7653211804468407E-2</v>
      </c>
      <c r="O1145" t="s">
        <v>6</v>
      </c>
    </row>
    <row r="1146" spans="2:15" x14ac:dyDescent="0.45">
      <c r="B1146" t="s">
        <v>813</v>
      </c>
      <c r="C1146" t="s">
        <v>63</v>
      </c>
      <c r="D1146">
        <v>4.1254546232592927E-2</v>
      </c>
      <c r="E1146" t="s">
        <v>6</v>
      </c>
      <c r="G1146" t="s">
        <v>814</v>
      </c>
      <c r="H1146" t="s">
        <v>63</v>
      </c>
      <c r="I1146">
        <v>1.5164104481831114E-2</v>
      </c>
      <c r="J1146" t="s">
        <v>6</v>
      </c>
      <c r="L1146" t="s">
        <v>815</v>
      </c>
      <c r="M1146" t="s">
        <v>63</v>
      </c>
      <c r="N1146">
        <v>1.7885943797073901E-2</v>
      </c>
      <c r="O1146" t="s">
        <v>6</v>
      </c>
    </row>
    <row r="1147" spans="2:15" x14ac:dyDescent="0.45">
      <c r="B1147" t="s">
        <v>813</v>
      </c>
      <c r="C1147" t="s">
        <v>64</v>
      </c>
      <c r="D1147">
        <v>3.2540190314904863E-2</v>
      </c>
      <c r="E1147" t="s">
        <v>6</v>
      </c>
      <c r="G1147" t="s">
        <v>814</v>
      </c>
      <c r="H1147" t="s">
        <v>64</v>
      </c>
      <c r="I1147">
        <v>1.639129098826185E-2</v>
      </c>
      <c r="J1147" t="s">
        <v>6</v>
      </c>
      <c r="L1147" t="s">
        <v>815</v>
      </c>
      <c r="M1147" t="s">
        <v>64</v>
      </c>
      <c r="N1147">
        <v>1.8728992342283951E-2</v>
      </c>
      <c r="O1147" t="s">
        <v>6</v>
      </c>
    </row>
    <row r="1148" spans="2:15" x14ac:dyDescent="0.45">
      <c r="B1148" t="s">
        <v>813</v>
      </c>
      <c r="C1148" t="s">
        <v>65</v>
      </c>
      <c r="D1148">
        <v>1.2104214754636676E-2</v>
      </c>
      <c r="E1148" t="s">
        <v>6</v>
      </c>
      <c r="G1148" t="s">
        <v>814</v>
      </c>
      <c r="H1148" t="s">
        <v>65</v>
      </c>
      <c r="I1148">
        <v>1.4811819455908056E-2</v>
      </c>
      <c r="J1148" t="s">
        <v>6</v>
      </c>
      <c r="L1148" t="s">
        <v>815</v>
      </c>
      <c r="M1148" t="s">
        <v>65</v>
      </c>
      <c r="N1148">
        <v>2.0189356894080558E-2</v>
      </c>
      <c r="O1148" t="s">
        <v>6</v>
      </c>
    </row>
    <row r="1149" spans="2:15" x14ac:dyDescent="0.45">
      <c r="B1149" t="s">
        <v>813</v>
      </c>
      <c r="C1149" t="s">
        <v>66</v>
      </c>
      <c r="D1149">
        <v>0</v>
      </c>
      <c r="E1149" t="s">
        <v>6</v>
      </c>
      <c r="G1149" t="s">
        <v>814</v>
      </c>
      <c r="H1149" t="s">
        <v>66</v>
      </c>
      <c r="I1149">
        <v>1.3849004651251872E-2</v>
      </c>
      <c r="J1149" t="s">
        <v>6</v>
      </c>
      <c r="L1149" t="s">
        <v>815</v>
      </c>
      <c r="M1149" t="s">
        <v>66</v>
      </c>
      <c r="N1149">
        <v>2.0842327475584347E-2</v>
      </c>
      <c r="O1149" t="s">
        <v>6</v>
      </c>
    </row>
    <row r="1150" spans="2:15" x14ac:dyDescent="0.45">
      <c r="B1150" t="s">
        <v>813</v>
      </c>
      <c r="C1150" t="s">
        <v>67</v>
      </c>
      <c r="D1150">
        <v>0</v>
      </c>
      <c r="E1150" t="s">
        <v>6</v>
      </c>
      <c r="G1150" t="s">
        <v>814</v>
      </c>
      <c r="H1150" t="s">
        <v>67</v>
      </c>
      <c r="I1150">
        <v>2.0095048292600799E-2</v>
      </c>
      <c r="J1150" t="s">
        <v>6</v>
      </c>
      <c r="L1150" t="s">
        <v>815</v>
      </c>
      <c r="M1150" t="s">
        <v>67</v>
      </c>
      <c r="N1150">
        <v>3.0778091169912508E-2</v>
      </c>
      <c r="O1150" t="s">
        <v>6</v>
      </c>
    </row>
    <row r="1151" spans="2:15" x14ac:dyDescent="0.45">
      <c r="B1151" t="s">
        <v>816</v>
      </c>
      <c r="C1151" t="s">
        <v>5</v>
      </c>
      <c r="D1151">
        <v>0</v>
      </c>
      <c r="E1151" t="s">
        <v>6</v>
      </c>
      <c r="G1151" t="s">
        <v>817</v>
      </c>
      <c r="H1151" t="s">
        <v>5</v>
      </c>
      <c r="I1151">
        <v>7.5487309201750299E-2</v>
      </c>
      <c r="J1151" t="s">
        <v>6</v>
      </c>
    </row>
    <row r="1152" spans="2:15" x14ac:dyDescent="0.45">
      <c r="B1152" t="s">
        <v>816</v>
      </c>
      <c r="C1152" t="s">
        <v>9</v>
      </c>
      <c r="D1152">
        <v>0</v>
      </c>
      <c r="E1152" t="s">
        <v>6</v>
      </c>
      <c r="G1152" t="s">
        <v>817</v>
      </c>
      <c r="H1152" t="s">
        <v>9</v>
      </c>
      <c r="I1152">
        <v>3.2061945309657412E-2</v>
      </c>
      <c r="J1152" t="s">
        <v>6</v>
      </c>
    </row>
    <row r="1153" spans="2:10" x14ac:dyDescent="0.45">
      <c r="B1153" t="s">
        <v>816</v>
      </c>
      <c r="C1153" t="s">
        <v>10</v>
      </c>
      <c r="D1153">
        <v>0</v>
      </c>
      <c r="E1153" t="s">
        <v>6</v>
      </c>
      <c r="G1153" t="s">
        <v>817</v>
      </c>
      <c r="H1153" t="s">
        <v>10</v>
      </c>
      <c r="I1153">
        <v>3.2241174316950769E-2</v>
      </c>
      <c r="J1153" t="s">
        <v>6</v>
      </c>
    </row>
    <row r="1154" spans="2:10" x14ac:dyDescent="0.45">
      <c r="B1154" t="s">
        <v>816</v>
      </c>
      <c r="C1154" t="s">
        <v>11</v>
      </c>
      <c r="D1154">
        <v>1.13754190236198E-2</v>
      </c>
      <c r="E1154" t="s">
        <v>6</v>
      </c>
      <c r="G1154" t="s">
        <v>817</v>
      </c>
      <c r="H1154" t="s">
        <v>11</v>
      </c>
      <c r="I1154">
        <v>3.0576569386131347E-2</v>
      </c>
      <c r="J1154" t="s">
        <v>6</v>
      </c>
    </row>
    <row r="1155" spans="2:10" x14ac:dyDescent="0.45">
      <c r="B1155" t="s">
        <v>816</v>
      </c>
      <c r="C1155" t="s">
        <v>12</v>
      </c>
      <c r="D1155">
        <v>3.4614581109220686E-2</v>
      </c>
      <c r="E1155" t="s">
        <v>6</v>
      </c>
      <c r="G1155" t="s">
        <v>817</v>
      </c>
      <c r="H1155" t="s">
        <v>12</v>
      </c>
      <c r="I1155">
        <v>2.8662126594197413E-2</v>
      </c>
      <c r="J1155" t="s">
        <v>6</v>
      </c>
    </row>
    <row r="1156" spans="2:10" x14ac:dyDescent="0.45">
      <c r="B1156" t="s">
        <v>816</v>
      </c>
      <c r="C1156" t="s">
        <v>13</v>
      </c>
      <c r="D1156">
        <v>4.3359582433126903E-2</v>
      </c>
      <c r="E1156" t="s">
        <v>6</v>
      </c>
      <c r="G1156" t="s">
        <v>817</v>
      </c>
      <c r="H1156" t="s">
        <v>13</v>
      </c>
      <c r="I1156">
        <v>2.8773834180392519E-2</v>
      </c>
      <c r="J1156" t="s">
        <v>6</v>
      </c>
    </row>
    <row r="1157" spans="2:10" x14ac:dyDescent="0.45">
      <c r="B1157" t="s">
        <v>816</v>
      </c>
      <c r="C1157" t="s">
        <v>14</v>
      </c>
      <c r="D1157">
        <v>3.590917021131388E-2</v>
      </c>
      <c r="E1157" t="s">
        <v>6</v>
      </c>
      <c r="G1157" t="s">
        <v>817</v>
      </c>
      <c r="H1157" t="s">
        <v>14</v>
      </c>
      <c r="I1157">
        <v>2.7810629240383588E-2</v>
      </c>
      <c r="J1157" t="s">
        <v>6</v>
      </c>
    </row>
    <row r="1158" spans="2:10" x14ac:dyDescent="0.45">
      <c r="B1158" t="s">
        <v>816</v>
      </c>
      <c r="C1158" t="s">
        <v>15</v>
      </c>
      <c r="D1158">
        <v>1.6501303493480151E-2</v>
      </c>
      <c r="E1158" t="s">
        <v>6</v>
      </c>
      <c r="G1158" t="s">
        <v>817</v>
      </c>
      <c r="H1158" t="s">
        <v>15</v>
      </c>
      <c r="I1158">
        <v>2.6025015482184582E-2</v>
      </c>
      <c r="J1158" t="s">
        <v>6</v>
      </c>
    </row>
    <row r="1159" spans="2:10" x14ac:dyDescent="0.45">
      <c r="B1159" t="s">
        <v>816</v>
      </c>
      <c r="C1159" t="s">
        <v>16</v>
      </c>
      <c r="D1159">
        <v>3.7815845992346652E-4</v>
      </c>
      <c r="E1159" t="s">
        <v>6</v>
      </c>
      <c r="G1159" t="s">
        <v>817</v>
      </c>
      <c r="H1159" t="s">
        <v>16</v>
      </c>
      <c r="I1159">
        <v>2.5838580998400799E-2</v>
      </c>
      <c r="J1159" t="s">
        <v>6</v>
      </c>
    </row>
    <row r="1160" spans="2:10" x14ac:dyDescent="0.45">
      <c r="B1160" t="s">
        <v>816</v>
      </c>
      <c r="C1160" t="s">
        <v>17</v>
      </c>
      <c r="D1160">
        <v>0</v>
      </c>
      <c r="E1160" t="s">
        <v>6</v>
      </c>
      <c r="G1160" t="s">
        <v>817</v>
      </c>
      <c r="H1160" t="s">
        <v>17</v>
      </c>
      <c r="I1160">
        <v>4.032515855211341E-2</v>
      </c>
      <c r="J1160" t="s">
        <v>6</v>
      </c>
    </row>
    <row r="1161" spans="2:10" x14ac:dyDescent="0.45">
      <c r="B1161" t="s">
        <v>816</v>
      </c>
      <c r="C1161" t="s">
        <v>18</v>
      </c>
      <c r="D1161">
        <v>0</v>
      </c>
      <c r="E1161" t="s">
        <v>6</v>
      </c>
      <c r="G1161" t="s">
        <v>817</v>
      </c>
      <c r="H1161" t="s">
        <v>18</v>
      </c>
      <c r="I1161">
        <v>5.0773891537853701E-2</v>
      </c>
      <c r="J1161" t="s">
        <v>6</v>
      </c>
    </row>
    <row r="1162" spans="2:10" x14ac:dyDescent="0.45">
      <c r="B1162" t="s">
        <v>816</v>
      </c>
      <c r="C1162" t="s">
        <v>19</v>
      </c>
      <c r="D1162">
        <v>0</v>
      </c>
      <c r="E1162" t="s">
        <v>6</v>
      </c>
      <c r="G1162" t="s">
        <v>817</v>
      </c>
      <c r="H1162" t="s">
        <v>19</v>
      </c>
      <c r="I1162">
        <v>2.1015127681541353E-2</v>
      </c>
      <c r="J1162" t="s">
        <v>6</v>
      </c>
    </row>
    <row r="1163" spans="2:10" x14ac:dyDescent="0.45">
      <c r="B1163" t="s">
        <v>816</v>
      </c>
      <c r="C1163" t="s">
        <v>20</v>
      </c>
      <c r="D1163">
        <v>1.6200887730405086E-3</v>
      </c>
      <c r="E1163" t="s">
        <v>6</v>
      </c>
      <c r="G1163" t="s">
        <v>817</v>
      </c>
      <c r="H1163" t="s">
        <v>20</v>
      </c>
      <c r="I1163">
        <v>2.1107673100705625E-2</v>
      </c>
      <c r="J1163" t="s">
        <v>6</v>
      </c>
    </row>
    <row r="1164" spans="2:10" x14ac:dyDescent="0.45">
      <c r="B1164" t="s">
        <v>816</v>
      </c>
      <c r="C1164" t="s">
        <v>21</v>
      </c>
      <c r="D1164">
        <v>2.0897312060236366E-2</v>
      </c>
      <c r="E1164" t="s">
        <v>6</v>
      </c>
      <c r="G1164" t="s">
        <v>817</v>
      </c>
      <c r="H1164" t="s">
        <v>21</v>
      </c>
      <c r="I1164">
        <v>2.1371913365160193E-2</v>
      </c>
      <c r="J1164" t="s">
        <v>6</v>
      </c>
    </row>
    <row r="1165" spans="2:10" x14ac:dyDescent="0.45">
      <c r="B1165" t="s">
        <v>816</v>
      </c>
      <c r="C1165" t="s">
        <v>22</v>
      </c>
      <c r="D1165">
        <v>3.9746859907769598E-2</v>
      </c>
      <c r="E1165" t="s">
        <v>6</v>
      </c>
      <c r="G1165" t="s">
        <v>817</v>
      </c>
      <c r="H1165" t="s">
        <v>22</v>
      </c>
      <c r="I1165">
        <v>2.16570650875176E-2</v>
      </c>
      <c r="J1165" t="s">
        <v>6</v>
      </c>
    </row>
    <row r="1166" spans="2:10" x14ac:dyDescent="0.45">
      <c r="B1166" t="s">
        <v>816</v>
      </c>
      <c r="C1166" t="s">
        <v>23</v>
      </c>
      <c r="D1166">
        <v>4.4919429459245923E-2</v>
      </c>
      <c r="E1166" t="s">
        <v>6</v>
      </c>
      <c r="G1166" t="s">
        <v>817</v>
      </c>
      <c r="H1166" t="s">
        <v>23</v>
      </c>
      <c r="I1166">
        <v>2.4220164249878665E-2</v>
      </c>
      <c r="J1166" t="s">
        <v>6</v>
      </c>
    </row>
    <row r="1167" spans="2:10" x14ac:dyDescent="0.45">
      <c r="B1167" t="s">
        <v>816</v>
      </c>
      <c r="C1167" t="s">
        <v>24</v>
      </c>
      <c r="D1167">
        <v>3.884124831887107E-2</v>
      </c>
      <c r="E1167" t="s">
        <v>6</v>
      </c>
      <c r="G1167" t="s">
        <v>817</v>
      </c>
      <c r="H1167" t="s">
        <v>24</v>
      </c>
      <c r="I1167">
        <v>2.5841118404115036E-2</v>
      </c>
      <c r="J1167" t="s">
        <v>6</v>
      </c>
    </row>
    <row r="1168" spans="2:10" x14ac:dyDescent="0.45">
      <c r="B1168" t="s">
        <v>816</v>
      </c>
      <c r="C1168" t="s">
        <v>25</v>
      </c>
      <c r="D1168">
        <v>2.133136326997586E-2</v>
      </c>
      <c r="E1168" t="s">
        <v>6</v>
      </c>
      <c r="G1168" t="s">
        <v>817</v>
      </c>
      <c r="H1168" t="s">
        <v>25</v>
      </c>
      <c r="I1168">
        <v>2.5159042767618631E-2</v>
      </c>
      <c r="J1168" t="s">
        <v>6</v>
      </c>
    </row>
    <row r="1169" spans="2:10" x14ac:dyDescent="0.45">
      <c r="B1169" t="s">
        <v>816</v>
      </c>
      <c r="C1169" t="s">
        <v>26</v>
      </c>
      <c r="D1169">
        <v>2.720898642986237E-3</v>
      </c>
      <c r="E1169" t="s">
        <v>6</v>
      </c>
      <c r="G1169" t="s">
        <v>817</v>
      </c>
      <c r="H1169" t="s">
        <v>26</v>
      </c>
      <c r="I1169">
        <v>2.1851221143578785E-2</v>
      </c>
      <c r="J1169" t="s">
        <v>6</v>
      </c>
    </row>
    <row r="1170" spans="2:10" x14ac:dyDescent="0.45">
      <c r="B1170" t="s">
        <v>816</v>
      </c>
      <c r="C1170" t="s">
        <v>27</v>
      </c>
      <c r="D1170">
        <v>0</v>
      </c>
      <c r="E1170" t="s">
        <v>6</v>
      </c>
      <c r="G1170" t="s">
        <v>817</v>
      </c>
      <c r="H1170" t="s">
        <v>27</v>
      </c>
      <c r="I1170">
        <v>2.9938387696807234E-2</v>
      </c>
      <c r="J1170" t="s">
        <v>6</v>
      </c>
    </row>
    <row r="1171" spans="2:10" x14ac:dyDescent="0.45">
      <c r="B1171" t="s">
        <v>816</v>
      </c>
      <c r="C1171" t="s">
        <v>28</v>
      </c>
      <c r="D1171">
        <v>0</v>
      </c>
      <c r="E1171" t="s">
        <v>6</v>
      </c>
      <c r="G1171" t="s">
        <v>817</v>
      </c>
      <c r="H1171" t="s">
        <v>28</v>
      </c>
      <c r="I1171">
        <v>1.3578609316671281E-2</v>
      </c>
      <c r="J1171" t="s">
        <v>6</v>
      </c>
    </row>
    <row r="1172" spans="2:10" x14ac:dyDescent="0.45">
      <c r="B1172" t="s">
        <v>816</v>
      </c>
      <c r="C1172" t="s">
        <v>29</v>
      </c>
      <c r="D1172">
        <v>0</v>
      </c>
      <c r="E1172" t="s">
        <v>6</v>
      </c>
      <c r="G1172" t="s">
        <v>817</v>
      </c>
      <c r="H1172" t="s">
        <v>29</v>
      </c>
      <c r="I1172">
        <v>6.3303092801444225E-3</v>
      </c>
      <c r="J1172" t="s">
        <v>6</v>
      </c>
    </row>
    <row r="1173" spans="2:10" x14ac:dyDescent="0.45">
      <c r="B1173" t="s">
        <v>816</v>
      </c>
      <c r="C1173" t="s">
        <v>30</v>
      </c>
      <c r="D1173">
        <v>5.1690731427735288E-3</v>
      </c>
      <c r="E1173" t="s">
        <v>6</v>
      </c>
      <c r="G1173" t="s">
        <v>817</v>
      </c>
      <c r="H1173" t="s">
        <v>30</v>
      </c>
      <c r="I1173">
        <v>6.1504368698468885E-3</v>
      </c>
      <c r="J1173" t="s">
        <v>6</v>
      </c>
    </row>
    <row r="1174" spans="2:10" x14ac:dyDescent="0.45">
      <c r="B1174" t="s">
        <v>816</v>
      </c>
      <c r="C1174" t="s">
        <v>31</v>
      </c>
      <c r="D1174">
        <v>2.7292807267884453E-2</v>
      </c>
      <c r="E1174" t="s">
        <v>6</v>
      </c>
      <c r="G1174" t="s">
        <v>817</v>
      </c>
      <c r="H1174" t="s">
        <v>31</v>
      </c>
      <c r="I1174">
        <v>6.1818549892821983E-3</v>
      </c>
      <c r="J1174" t="s">
        <v>6</v>
      </c>
    </row>
    <row r="1175" spans="2:10" x14ac:dyDescent="0.45">
      <c r="B1175" t="s">
        <v>816</v>
      </c>
      <c r="C1175" t="s">
        <v>32</v>
      </c>
      <c r="D1175">
        <v>4.5185245278626787E-2</v>
      </c>
      <c r="E1175" t="s">
        <v>6</v>
      </c>
      <c r="G1175" t="s">
        <v>817</v>
      </c>
      <c r="H1175" t="s">
        <v>32</v>
      </c>
      <c r="I1175">
        <v>5.4969109379902235E-3</v>
      </c>
      <c r="J1175" t="s">
        <v>6</v>
      </c>
    </row>
    <row r="1176" spans="2:10" x14ac:dyDescent="0.45">
      <c r="B1176" t="s">
        <v>816</v>
      </c>
      <c r="C1176" t="s">
        <v>33</v>
      </c>
      <c r="D1176">
        <v>4.9991381802728448E-2</v>
      </c>
      <c r="E1176" t="s">
        <v>6</v>
      </c>
      <c r="G1176" t="s">
        <v>817</v>
      </c>
      <c r="H1176" t="s">
        <v>33</v>
      </c>
      <c r="I1176">
        <v>8.3988143766749509E-3</v>
      </c>
      <c r="J1176" t="s">
        <v>6</v>
      </c>
    </row>
    <row r="1177" spans="2:10" x14ac:dyDescent="0.45">
      <c r="B1177" t="s">
        <v>816</v>
      </c>
      <c r="C1177" t="s">
        <v>34</v>
      </c>
      <c r="D1177">
        <v>4.2260164392436961E-2</v>
      </c>
      <c r="E1177" t="s">
        <v>6</v>
      </c>
      <c r="G1177" t="s">
        <v>817</v>
      </c>
      <c r="H1177" t="s">
        <v>34</v>
      </c>
      <c r="I1177">
        <v>1.2032962970581911E-2</v>
      </c>
      <c r="J1177" t="s">
        <v>6</v>
      </c>
    </row>
    <row r="1178" spans="2:10" x14ac:dyDescent="0.45">
      <c r="B1178" t="s">
        <v>816</v>
      </c>
      <c r="C1178" t="s">
        <v>35</v>
      </c>
      <c r="D1178">
        <v>2.5123171430315179E-2</v>
      </c>
      <c r="E1178" t="s">
        <v>6</v>
      </c>
      <c r="G1178" t="s">
        <v>817</v>
      </c>
      <c r="H1178" t="s">
        <v>35</v>
      </c>
      <c r="I1178">
        <v>1.2610613723692012E-2</v>
      </c>
      <c r="J1178" t="s">
        <v>6</v>
      </c>
    </row>
    <row r="1179" spans="2:10" x14ac:dyDescent="0.45">
      <c r="B1179" t="s">
        <v>816</v>
      </c>
      <c r="C1179" t="s">
        <v>36</v>
      </c>
      <c r="D1179">
        <v>5.3755483424556593E-3</v>
      </c>
      <c r="E1179" t="s">
        <v>6</v>
      </c>
      <c r="G1179" t="s">
        <v>817</v>
      </c>
      <c r="H1179" t="s">
        <v>36</v>
      </c>
      <c r="I1179">
        <v>8.3627559094694454E-3</v>
      </c>
      <c r="J1179" t="s">
        <v>6</v>
      </c>
    </row>
    <row r="1180" spans="2:10" x14ac:dyDescent="0.45">
      <c r="B1180" t="s">
        <v>816</v>
      </c>
      <c r="C1180" t="s">
        <v>37</v>
      </c>
      <c r="D1180">
        <v>0</v>
      </c>
      <c r="E1180" t="s">
        <v>6</v>
      </c>
      <c r="G1180" t="s">
        <v>817</v>
      </c>
      <c r="H1180" t="s">
        <v>37</v>
      </c>
      <c r="I1180">
        <v>7.58716520931882E-3</v>
      </c>
      <c r="J1180" t="s">
        <v>6</v>
      </c>
    </row>
    <row r="1181" spans="2:10" x14ac:dyDescent="0.45">
      <c r="B1181" t="s">
        <v>816</v>
      </c>
      <c r="C1181" t="s">
        <v>38</v>
      </c>
      <c r="D1181">
        <v>0</v>
      </c>
      <c r="E1181" t="s">
        <v>6</v>
      </c>
      <c r="G1181" t="s">
        <v>817</v>
      </c>
      <c r="H1181" t="s">
        <v>38</v>
      </c>
      <c r="I1181">
        <v>5.0422148958971132E-3</v>
      </c>
      <c r="J1181" t="s">
        <v>6</v>
      </c>
    </row>
    <row r="1182" spans="2:10" x14ac:dyDescent="0.45">
      <c r="B1182" t="s">
        <v>816</v>
      </c>
      <c r="C1182" t="s">
        <v>39</v>
      </c>
      <c r="D1182">
        <v>0</v>
      </c>
      <c r="E1182" t="s">
        <v>6</v>
      </c>
      <c r="G1182" t="s">
        <v>817</v>
      </c>
      <c r="H1182" t="s">
        <v>39</v>
      </c>
      <c r="I1182">
        <v>1.6896482415115234E-3</v>
      </c>
      <c r="J1182" t="s">
        <v>6</v>
      </c>
    </row>
    <row r="1183" spans="2:10" x14ac:dyDescent="0.45">
      <c r="B1183" t="s">
        <v>816</v>
      </c>
      <c r="C1183" t="s">
        <v>40</v>
      </c>
      <c r="D1183">
        <v>3.571027373268231E-3</v>
      </c>
      <c r="E1183" t="s">
        <v>6</v>
      </c>
      <c r="G1183" t="s">
        <v>817</v>
      </c>
      <c r="H1183" t="s">
        <v>40</v>
      </c>
      <c r="I1183">
        <v>1.199411493211491E-3</v>
      </c>
      <c r="J1183" t="s">
        <v>6</v>
      </c>
    </row>
    <row r="1184" spans="2:10" x14ac:dyDescent="0.45">
      <c r="B1184" t="s">
        <v>816</v>
      </c>
      <c r="C1184" t="s">
        <v>41</v>
      </c>
      <c r="D1184">
        <v>2.4943148388712148E-2</v>
      </c>
      <c r="E1184" t="s">
        <v>6</v>
      </c>
      <c r="G1184" t="s">
        <v>817</v>
      </c>
      <c r="H1184" t="s">
        <v>41</v>
      </c>
      <c r="I1184">
        <v>1.1267048055352627E-3</v>
      </c>
      <c r="J1184" t="s">
        <v>6</v>
      </c>
    </row>
    <row r="1185" spans="2:10" x14ac:dyDescent="0.45">
      <c r="B1185" t="s">
        <v>816</v>
      </c>
      <c r="C1185" t="s">
        <v>42</v>
      </c>
      <c r="D1185">
        <v>4.4108912071957794E-2</v>
      </c>
      <c r="E1185" t="s">
        <v>6</v>
      </c>
      <c r="G1185" t="s">
        <v>817</v>
      </c>
      <c r="H1185" t="s">
        <v>42</v>
      </c>
      <c r="I1185">
        <v>2.265390575029262E-3</v>
      </c>
      <c r="J1185" t="s">
        <v>6</v>
      </c>
    </row>
    <row r="1186" spans="2:10" x14ac:dyDescent="0.45">
      <c r="B1186" t="s">
        <v>816</v>
      </c>
      <c r="C1186" t="s">
        <v>43</v>
      </c>
      <c r="D1186">
        <v>5.0615498006979932E-2</v>
      </c>
      <c r="E1186" t="s">
        <v>6</v>
      </c>
      <c r="G1186" t="s">
        <v>817</v>
      </c>
      <c r="H1186" t="s">
        <v>43</v>
      </c>
      <c r="I1186">
        <v>5.28051400083741E-3</v>
      </c>
      <c r="J1186" t="s">
        <v>6</v>
      </c>
    </row>
    <row r="1187" spans="2:10" x14ac:dyDescent="0.45">
      <c r="B1187" t="s">
        <v>816</v>
      </c>
      <c r="C1187" t="s">
        <v>44</v>
      </c>
      <c r="D1187">
        <v>4.3569090129960616E-2</v>
      </c>
      <c r="E1187" t="s">
        <v>6</v>
      </c>
      <c r="G1187" t="s">
        <v>817</v>
      </c>
      <c r="H1187" t="s">
        <v>44</v>
      </c>
      <c r="I1187">
        <v>8.7293301643490435E-3</v>
      </c>
      <c r="J1187" t="s">
        <v>6</v>
      </c>
    </row>
    <row r="1188" spans="2:10" x14ac:dyDescent="0.45">
      <c r="B1188" t="s">
        <v>816</v>
      </c>
      <c r="C1188" t="s">
        <v>45</v>
      </c>
      <c r="D1188">
        <v>2.535327324874986E-2</v>
      </c>
      <c r="E1188" t="s">
        <v>6</v>
      </c>
      <c r="G1188" t="s">
        <v>817</v>
      </c>
      <c r="H1188" t="s">
        <v>45</v>
      </c>
      <c r="I1188">
        <v>9.5319191280234441E-3</v>
      </c>
      <c r="J1188" t="s">
        <v>6</v>
      </c>
    </row>
    <row r="1189" spans="2:10" x14ac:dyDescent="0.45">
      <c r="B1189" t="s">
        <v>816</v>
      </c>
      <c r="C1189" t="s">
        <v>46</v>
      </c>
      <c r="D1189">
        <v>5.2302992501667691E-3</v>
      </c>
      <c r="E1189" t="s">
        <v>6</v>
      </c>
      <c r="G1189" t="s">
        <v>817</v>
      </c>
      <c r="H1189" t="s">
        <v>46</v>
      </c>
      <c r="I1189">
        <v>6.2749806149360989E-3</v>
      </c>
      <c r="J1189" t="s">
        <v>6</v>
      </c>
    </row>
    <row r="1190" spans="2:10" x14ac:dyDescent="0.45">
      <c r="B1190" t="s">
        <v>816</v>
      </c>
      <c r="C1190" t="s">
        <v>47</v>
      </c>
      <c r="D1190">
        <v>0</v>
      </c>
      <c r="E1190" t="s">
        <v>6</v>
      </c>
      <c r="G1190" t="s">
        <v>817</v>
      </c>
      <c r="H1190" t="s">
        <v>47</v>
      </c>
      <c r="I1190">
        <v>4.2262708263497871E-3</v>
      </c>
      <c r="J1190" t="s">
        <v>6</v>
      </c>
    </row>
    <row r="1191" spans="2:10" x14ac:dyDescent="0.45">
      <c r="B1191" t="s">
        <v>816</v>
      </c>
      <c r="C1191" t="s">
        <v>48</v>
      </c>
      <c r="D1191">
        <v>0</v>
      </c>
      <c r="E1191" t="s">
        <v>6</v>
      </c>
      <c r="G1191" t="s">
        <v>817</v>
      </c>
      <c r="H1191" t="s">
        <v>48</v>
      </c>
      <c r="I1191">
        <v>1.0858839082191417E-2</v>
      </c>
      <c r="J1191" t="s">
        <v>6</v>
      </c>
    </row>
    <row r="1192" spans="2:10" x14ac:dyDescent="0.45">
      <c r="B1192" t="s">
        <v>816</v>
      </c>
      <c r="C1192" t="s">
        <v>49</v>
      </c>
      <c r="D1192">
        <v>0</v>
      </c>
      <c r="E1192" t="s">
        <v>6</v>
      </c>
      <c r="G1192" t="s">
        <v>817</v>
      </c>
      <c r="H1192" t="s">
        <v>49</v>
      </c>
      <c r="I1192">
        <v>4.4467631375557362E-3</v>
      </c>
      <c r="J1192" t="s">
        <v>6</v>
      </c>
    </row>
    <row r="1193" spans="2:10" x14ac:dyDescent="0.45">
      <c r="B1193" t="s">
        <v>816</v>
      </c>
      <c r="C1193" t="s">
        <v>50</v>
      </c>
      <c r="D1193">
        <v>1.2557062611286644E-3</v>
      </c>
      <c r="E1193" t="s">
        <v>6</v>
      </c>
      <c r="G1193" t="s">
        <v>817</v>
      </c>
      <c r="H1193" t="s">
        <v>50</v>
      </c>
      <c r="I1193">
        <v>4.4045360657157901E-3</v>
      </c>
      <c r="J1193" t="s">
        <v>6</v>
      </c>
    </row>
    <row r="1194" spans="2:10" x14ac:dyDescent="0.45">
      <c r="B1194" t="s">
        <v>816</v>
      </c>
      <c r="C1194" t="s">
        <v>51</v>
      </c>
      <c r="D1194">
        <v>1.9632020002550491E-2</v>
      </c>
      <c r="E1194" t="s">
        <v>6</v>
      </c>
      <c r="G1194" t="s">
        <v>817</v>
      </c>
      <c r="H1194" t="s">
        <v>51</v>
      </c>
      <c r="I1194">
        <v>3.6730040805135222E-3</v>
      </c>
      <c r="J1194" t="s">
        <v>6</v>
      </c>
    </row>
    <row r="1195" spans="2:10" x14ac:dyDescent="0.45">
      <c r="B1195" t="s">
        <v>816</v>
      </c>
      <c r="C1195" t="s">
        <v>52</v>
      </c>
      <c r="D1195">
        <v>3.9747806408185454E-2</v>
      </c>
      <c r="E1195" t="s">
        <v>6</v>
      </c>
      <c r="G1195" t="s">
        <v>817</v>
      </c>
      <c r="H1195" t="s">
        <v>52</v>
      </c>
      <c r="I1195">
        <v>4.0866693706291084E-3</v>
      </c>
      <c r="J1195" t="s">
        <v>6</v>
      </c>
    </row>
    <row r="1196" spans="2:10" x14ac:dyDescent="0.45">
      <c r="B1196" t="s">
        <v>816</v>
      </c>
      <c r="C1196" t="s">
        <v>53</v>
      </c>
      <c r="D1196">
        <v>4.4944516778937377E-2</v>
      </c>
      <c r="E1196" t="s">
        <v>6</v>
      </c>
      <c r="G1196" t="s">
        <v>817</v>
      </c>
      <c r="H1196" t="s">
        <v>53</v>
      </c>
      <c r="I1196">
        <v>5.4632798413077098E-3</v>
      </c>
      <c r="J1196" t="s">
        <v>6</v>
      </c>
    </row>
    <row r="1197" spans="2:10" x14ac:dyDescent="0.45">
      <c r="B1197" t="s">
        <v>816</v>
      </c>
      <c r="C1197" t="s">
        <v>54</v>
      </c>
      <c r="D1197">
        <v>3.6613681733371116E-2</v>
      </c>
      <c r="E1197" t="s">
        <v>6</v>
      </c>
      <c r="G1197" t="s">
        <v>817</v>
      </c>
      <c r="H1197" t="s">
        <v>54</v>
      </c>
      <c r="I1197">
        <v>7.8866076366112293E-3</v>
      </c>
      <c r="J1197" t="s">
        <v>6</v>
      </c>
    </row>
    <row r="1198" spans="2:10" x14ac:dyDescent="0.45">
      <c r="B1198" t="s">
        <v>816</v>
      </c>
      <c r="C1198" t="s">
        <v>55</v>
      </c>
      <c r="D1198">
        <v>1.7037751872207844E-2</v>
      </c>
      <c r="E1198" t="s">
        <v>6</v>
      </c>
      <c r="G1198" t="s">
        <v>817</v>
      </c>
      <c r="H1198" t="s">
        <v>55</v>
      </c>
      <c r="I1198">
        <v>9.0113191351231664E-3</v>
      </c>
      <c r="J1198" t="s">
        <v>6</v>
      </c>
    </row>
    <row r="1199" spans="2:10" x14ac:dyDescent="0.45">
      <c r="B1199" t="s">
        <v>816</v>
      </c>
      <c r="C1199" t="s">
        <v>56</v>
      </c>
      <c r="D1199">
        <v>9.4336613642635812E-4</v>
      </c>
      <c r="E1199" t="s">
        <v>6</v>
      </c>
      <c r="G1199" t="s">
        <v>817</v>
      </c>
      <c r="H1199" t="s">
        <v>56</v>
      </c>
      <c r="I1199">
        <v>6.7844959456595001E-3</v>
      </c>
      <c r="J1199" t="s">
        <v>6</v>
      </c>
    </row>
    <row r="1200" spans="2:10" x14ac:dyDescent="0.45">
      <c r="B1200" t="s">
        <v>816</v>
      </c>
      <c r="C1200" t="s">
        <v>57</v>
      </c>
      <c r="D1200">
        <v>0</v>
      </c>
      <c r="E1200" t="s">
        <v>6</v>
      </c>
      <c r="G1200" t="s">
        <v>817</v>
      </c>
      <c r="H1200" t="s">
        <v>57</v>
      </c>
      <c r="I1200">
        <v>7.3994994288998422E-3</v>
      </c>
      <c r="J1200" t="s">
        <v>6</v>
      </c>
    </row>
    <row r="1201" spans="2:10" x14ac:dyDescent="0.45">
      <c r="B1201" t="s">
        <v>816</v>
      </c>
      <c r="C1201" t="s">
        <v>58</v>
      </c>
      <c r="D1201">
        <v>0</v>
      </c>
      <c r="E1201" t="s">
        <v>6</v>
      </c>
      <c r="G1201" t="s">
        <v>817</v>
      </c>
      <c r="H1201" t="s">
        <v>58</v>
      </c>
      <c r="I1201">
        <v>4.4634073490076039E-2</v>
      </c>
      <c r="J1201" t="s">
        <v>6</v>
      </c>
    </row>
    <row r="1202" spans="2:10" x14ac:dyDescent="0.45">
      <c r="B1202" t="s">
        <v>816</v>
      </c>
      <c r="C1202" t="s">
        <v>59</v>
      </c>
      <c r="D1202">
        <v>0</v>
      </c>
      <c r="E1202" t="s">
        <v>6</v>
      </c>
      <c r="G1202" t="s">
        <v>817</v>
      </c>
      <c r="H1202" t="s">
        <v>59</v>
      </c>
      <c r="I1202">
        <v>1.9269559911594451E-2</v>
      </c>
      <c r="J1202" t="s">
        <v>6</v>
      </c>
    </row>
    <row r="1203" spans="2:10" x14ac:dyDescent="0.45">
      <c r="B1203" t="s">
        <v>816</v>
      </c>
      <c r="C1203" t="s">
        <v>60</v>
      </c>
      <c r="D1203">
        <v>0</v>
      </c>
      <c r="E1203" t="s">
        <v>6</v>
      </c>
      <c r="G1203" t="s">
        <v>817</v>
      </c>
      <c r="H1203" t="s">
        <v>60</v>
      </c>
      <c r="I1203">
        <v>1.9022083888982959E-2</v>
      </c>
      <c r="J1203" t="s">
        <v>6</v>
      </c>
    </row>
    <row r="1204" spans="2:10" x14ac:dyDescent="0.45">
      <c r="B1204" t="s">
        <v>816</v>
      </c>
      <c r="C1204" t="s">
        <v>61</v>
      </c>
      <c r="D1204">
        <v>1.2658542749038623E-2</v>
      </c>
      <c r="E1204" t="s">
        <v>6</v>
      </c>
      <c r="G1204" t="s">
        <v>817</v>
      </c>
      <c r="H1204" t="s">
        <v>61</v>
      </c>
      <c r="I1204">
        <v>1.6695463464714701E-2</v>
      </c>
      <c r="J1204" t="s">
        <v>6</v>
      </c>
    </row>
    <row r="1205" spans="2:10" x14ac:dyDescent="0.45">
      <c r="B1205" t="s">
        <v>816</v>
      </c>
      <c r="C1205" t="s">
        <v>62</v>
      </c>
      <c r="D1205">
        <v>3.3490840144273837E-2</v>
      </c>
      <c r="E1205" t="s">
        <v>6</v>
      </c>
      <c r="G1205" t="s">
        <v>817</v>
      </c>
      <c r="H1205" t="s">
        <v>62</v>
      </c>
      <c r="I1205">
        <v>1.3849001631672702E-2</v>
      </c>
      <c r="J1205" t="s">
        <v>6</v>
      </c>
    </row>
    <row r="1206" spans="2:10" x14ac:dyDescent="0.45">
      <c r="B1206" t="s">
        <v>816</v>
      </c>
      <c r="C1206" t="s">
        <v>63</v>
      </c>
      <c r="D1206">
        <v>4.0822969389135176E-2</v>
      </c>
      <c r="E1206" t="s">
        <v>6</v>
      </c>
      <c r="G1206" t="s">
        <v>817</v>
      </c>
      <c r="H1206" t="s">
        <v>63</v>
      </c>
      <c r="I1206">
        <v>1.3817446619221904E-2</v>
      </c>
      <c r="J1206" t="s">
        <v>6</v>
      </c>
    </row>
    <row r="1207" spans="2:10" x14ac:dyDescent="0.45">
      <c r="B1207" t="s">
        <v>816</v>
      </c>
      <c r="C1207" t="s">
        <v>64</v>
      </c>
      <c r="D1207">
        <v>3.1974076791583907E-2</v>
      </c>
      <c r="E1207" t="s">
        <v>6</v>
      </c>
      <c r="G1207" t="s">
        <v>817</v>
      </c>
      <c r="H1207" t="s">
        <v>64</v>
      </c>
      <c r="I1207">
        <v>1.3327664430323983E-2</v>
      </c>
      <c r="J1207" t="s">
        <v>6</v>
      </c>
    </row>
    <row r="1208" spans="2:10" x14ac:dyDescent="0.45">
      <c r="B1208" t="s">
        <v>816</v>
      </c>
      <c r="C1208" t="s">
        <v>65</v>
      </c>
      <c r="D1208">
        <v>1.0874666443335559E-2</v>
      </c>
      <c r="E1208" t="s">
        <v>6</v>
      </c>
      <c r="G1208" t="s">
        <v>817</v>
      </c>
      <c r="H1208" t="s">
        <v>65</v>
      </c>
      <c r="I1208">
        <v>1.3661902804272088E-2</v>
      </c>
      <c r="J1208" t="s">
        <v>6</v>
      </c>
    </row>
    <row r="1209" spans="2:10" x14ac:dyDescent="0.45">
      <c r="B1209" t="s">
        <v>816</v>
      </c>
      <c r="C1209" t="s">
        <v>66</v>
      </c>
      <c r="D1209">
        <v>0</v>
      </c>
      <c r="E1209" t="s">
        <v>6</v>
      </c>
      <c r="G1209" t="s">
        <v>817</v>
      </c>
      <c r="H1209" t="s">
        <v>66</v>
      </c>
      <c r="I1209">
        <v>1.4831521410208338E-2</v>
      </c>
      <c r="J1209" t="s">
        <v>6</v>
      </c>
    </row>
    <row r="1210" spans="2:10" x14ac:dyDescent="0.45">
      <c r="B1210" t="s">
        <v>816</v>
      </c>
      <c r="C1210" t="s">
        <v>67</v>
      </c>
      <c r="D1210">
        <v>0</v>
      </c>
      <c r="E1210" t="s">
        <v>6</v>
      </c>
      <c r="G1210" t="s">
        <v>817</v>
      </c>
      <c r="H1210" t="s">
        <v>67</v>
      </c>
      <c r="I1210">
        <v>2.4041501998441128E-2</v>
      </c>
      <c r="J1210" t="s">
        <v>6</v>
      </c>
    </row>
    <row r="1211" spans="2:10" x14ac:dyDescent="0.45">
      <c r="B1211" t="s">
        <v>818</v>
      </c>
      <c r="C1211" t="s">
        <v>5</v>
      </c>
      <c r="D1211">
        <v>0</v>
      </c>
      <c r="E1211" t="s">
        <v>6</v>
      </c>
      <c r="G1211" t="s">
        <v>819</v>
      </c>
      <c r="H1211" t="s">
        <v>5</v>
      </c>
      <c r="I1211">
        <v>6.4616652398672925E-2</v>
      </c>
      <c r="J1211" t="s">
        <v>6</v>
      </c>
    </row>
    <row r="1212" spans="2:10" x14ac:dyDescent="0.45">
      <c r="B1212" t="s">
        <v>818</v>
      </c>
      <c r="C1212" t="s">
        <v>9</v>
      </c>
      <c r="D1212">
        <v>0</v>
      </c>
      <c r="E1212" t="s">
        <v>6</v>
      </c>
      <c r="G1212" t="s">
        <v>819</v>
      </c>
      <c r="H1212" t="s">
        <v>9</v>
      </c>
      <c r="I1212">
        <v>2.8299757875394523E-2</v>
      </c>
      <c r="J1212" t="s">
        <v>6</v>
      </c>
    </row>
    <row r="1213" spans="2:10" x14ac:dyDescent="0.45">
      <c r="B1213" t="s">
        <v>818</v>
      </c>
      <c r="C1213" t="s">
        <v>10</v>
      </c>
      <c r="D1213">
        <v>0</v>
      </c>
      <c r="E1213" t="s">
        <v>6</v>
      </c>
      <c r="G1213" t="s">
        <v>819</v>
      </c>
      <c r="H1213" t="s">
        <v>10</v>
      </c>
      <c r="I1213">
        <v>2.8538928324043613E-2</v>
      </c>
      <c r="J1213" t="s">
        <v>6</v>
      </c>
    </row>
    <row r="1214" spans="2:10" x14ac:dyDescent="0.45">
      <c r="B1214" t="s">
        <v>818</v>
      </c>
      <c r="C1214" t="s">
        <v>11</v>
      </c>
      <c r="D1214">
        <v>9.348228964362269E-3</v>
      </c>
      <c r="E1214" t="s">
        <v>6</v>
      </c>
      <c r="G1214" t="s">
        <v>819</v>
      </c>
      <c r="H1214" t="s">
        <v>11</v>
      </c>
      <c r="I1214">
        <v>2.7114352453127714E-2</v>
      </c>
      <c r="J1214" t="s">
        <v>6</v>
      </c>
    </row>
    <row r="1215" spans="2:10" x14ac:dyDescent="0.45">
      <c r="B1215" t="s">
        <v>818</v>
      </c>
      <c r="C1215" t="s">
        <v>12</v>
      </c>
      <c r="D1215">
        <v>3.1474846792476453E-2</v>
      </c>
      <c r="E1215" t="s">
        <v>6</v>
      </c>
      <c r="G1215" t="s">
        <v>819</v>
      </c>
      <c r="H1215" t="s">
        <v>12</v>
      </c>
      <c r="I1215">
        <v>2.7167588183717426E-2</v>
      </c>
      <c r="J1215" t="s">
        <v>6</v>
      </c>
    </row>
    <row r="1216" spans="2:10" x14ac:dyDescent="0.45">
      <c r="B1216" t="s">
        <v>818</v>
      </c>
      <c r="C1216" t="s">
        <v>13</v>
      </c>
      <c r="D1216">
        <v>4.0740315172476303E-2</v>
      </c>
      <c r="E1216" t="s">
        <v>6</v>
      </c>
      <c r="G1216" t="s">
        <v>819</v>
      </c>
      <c r="H1216" t="s">
        <v>13</v>
      </c>
      <c r="I1216">
        <v>2.7195734843926987E-2</v>
      </c>
      <c r="J1216" t="s">
        <v>6</v>
      </c>
    </row>
    <row r="1217" spans="2:10" x14ac:dyDescent="0.45">
      <c r="B1217" t="s">
        <v>818</v>
      </c>
      <c r="C1217" t="s">
        <v>14</v>
      </c>
      <c r="D1217">
        <v>3.4717692174846437E-2</v>
      </c>
      <c r="E1217" t="s">
        <v>6</v>
      </c>
      <c r="G1217" t="s">
        <v>819</v>
      </c>
      <c r="H1217" t="s">
        <v>14</v>
      </c>
      <c r="I1217">
        <v>2.7211257332086621E-2</v>
      </c>
      <c r="J1217" t="s">
        <v>6</v>
      </c>
    </row>
    <row r="1218" spans="2:10" x14ac:dyDescent="0.45">
      <c r="B1218" t="s">
        <v>818</v>
      </c>
      <c r="C1218" t="s">
        <v>15</v>
      </c>
      <c r="D1218">
        <v>1.5520780723769714E-2</v>
      </c>
      <c r="E1218" t="s">
        <v>6</v>
      </c>
      <c r="G1218" t="s">
        <v>819</v>
      </c>
      <c r="H1218" t="s">
        <v>15</v>
      </c>
      <c r="I1218">
        <v>2.6405935229734692E-2</v>
      </c>
      <c r="J1218" t="s">
        <v>6</v>
      </c>
    </row>
    <row r="1219" spans="2:10" x14ac:dyDescent="0.45">
      <c r="B1219" t="s">
        <v>818</v>
      </c>
      <c r="C1219" t="s">
        <v>16</v>
      </c>
      <c r="D1219">
        <v>2.8574861684401679E-4</v>
      </c>
      <c r="E1219" t="s">
        <v>6</v>
      </c>
      <c r="G1219" t="s">
        <v>819</v>
      </c>
      <c r="H1219" t="s">
        <v>16</v>
      </c>
      <c r="I1219">
        <v>2.5766358280657951E-2</v>
      </c>
      <c r="J1219" t="s">
        <v>6</v>
      </c>
    </row>
    <row r="1220" spans="2:10" x14ac:dyDescent="0.45">
      <c r="B1220" t="s">
        <v>818</v>
      </c>
      <c r="C1220" t="s">
        <v>17</v>
      </c>
      <c r="D1220">
        <v>0</v>
      </c>
      <c r="E1220" t="s">
        <v>6</v>
      </c>
      <c r="G1220" t="s">
        <v>819</v>
      </c>
      <c r="H1220" t="s">
        <v>17</v>
      </c>
      <c r="I1220">
        <v>3.6778743397743778E-2</v>
      </c>
      <c r="J1220" t="s">
        <v>6</v>
      </c>
    </row>
    <row r="1221" spans="2:10" x14ac:dyDescent="0.45">
      <c r="B1221" t="s">
        <v>818</v>
      </c>
      <c r="C1221" t="s">
        <v>18</v>
      </c>
      <c r="D1221">
        <v>0</v>
      </c>
      <c r="E1221" t="s">
        <v>6</v>
      </c>
      <c r="G1221" t="s">
        <v>819</v>
      </c>
      <c r="H1221" t="s">
        <v>18</v>
      </c>
      <c r="I1221">
        <v>4.0582154703555966E-2</v>
      </c>
      <c r="J1221" t="s">
        <v>6</v>
      </c>
    </row>
    <row r="1222" spans="2:10" x14ac:dyDescent="0.45">
      <c r="B1222" t="s">
        <v>818</v>
      </c>
      <c r="C1222" t="s">
        <v>19</v>
      </c>
      <c r="D1222">
        <v>0</v>
      </c>
      <c r="E1222" t="s">
        <v>6</v>
      </c>
      <c r="G1222" t="s">
        <v>819</v>
      </c>
      <c r="H1222" t="s">
        <v>19</v>
      </c>
      <c r="I1222">
        <v>1.6417688016359865E-2</v>
      </c>
      <c r="J1222" t="s">
        <v>6</v>
      </c>
    </row>
    <row r="1223" spans="2:10" x14ac:dyDescent="0.45">
      <c r="B1223" t="s">
        <v>818</v>
      </c>
      <c r="C1223" t="s">
        <v>20</v>
      </c>
      <c r="D1223">
        <v>1.5903680177633103E-3</v>
      </c>
      <c r="E1223" t="s">
        <v>6</v>
      </c>
      <c r="G1223" t="s">
        <v>819</v>
      </c>
      <c r="H1223" t="s">
        <v>20</v>
      </c>
      <c r="I1223">
        <v>1.6838006161596114E-2</v>
      </c>
      <c r="J1223" t="s">
        <v>6</v>
      </c>
    </row>
    <row r="1224" spans="2:10" x14ac:dyDescent="0.45">
      <c r="B1224" t="s">
        <v>818</v>
      </c>
      <c r="C1224" t="s">
        <v>21</v>
      </c>
      <c r="D1224">
        <v>2.0037825810442902E-2</v>
      </c>
      <c r="E1224" t="s">
        <v>6</v>
      </c>
      <c r="G1224" t="s">
        <v>819</v>
      </c>
      <c r="H1224" t="s">
        <v>21</v>
      </c>
      <c r="I1224">
        <v>1.7222389087074463E-2</v>
      </c>
      <c r="J1224" t="s">
        <v>6</v>
      </c>
    </row>
    <row r="1225" spans="2:10" x14ac:dyDescent="0.45">
      <c r="B1225" t="s">
        <v>818</v>
      </c>
      <c r="C1225" t="s">
        <v>22</v>
      </c>
      <c r="D1225">
        <v>4.0582561339785085E-2</v>
      </c>
      <c r="E1225" t="s">
        <v>6</v>
      </c>
      <c r="G1225" t="s">
        <v>819</v>
      </c>
      <c r="H1225" t="s">
        <v>22</v>
      </c>
      <c r="I1225">
        <v>1.8655138021749375E-2</v>
      </c>
      <c r="J1225" t="s">
        <v>6</v>
      </c>
    </row>
    <row r="1226" spans="2:10" x14ac:dyDescent="0.45">
      <c r="B1226" t="s">
        <v>818</v>
      </c>
      <c r="C1226" t="s">
        <v>23</v>
      </c>
      <c r="D1226">
        <v>4.7184815585737852E-2</v>
      </c>
      <c r="E1226" t="s">
        <v>6</v>
      </c>
      <c r="G1226" t="s">
        <v>819</v>
      </c>
      <c r="H1226" t="s">
        <v>23</v>
      </c>
      <c r="I1226">
        <v>2.2441924615868598E-2</v>
      </c>
      <c r="J1226" t="s">
        <v>6</v>
      </c>
    </row>
    <row r="1227" spans="2:10" x14ac:dyDescent="0.45">
      <c r="B1227" t="s">
        <v>818</v>
      </c>
      <c r="C1227" t="s">
        <v>24</v>
      </c>
      <c r="D1227">
        <v>3.9491335347536009E-2</v>
      </c>
      <c r="E1227" t="s">
        <v>6</v>
      </c>
      <c r="G1227" t="s">
        <v>819</v>
      </c>
      <c r="H1227" t="s">
        <v>24</v>
      </c>
      <c r="I1227">
        <v>2.6254607576611355E-2</v>
      </c>
      <c r="J1227" t="s">
        <v>6</v>
      </c>
    </row>
    <row r="1228" spans="2:10" x14ac:dyDescent="0.45">
      <c r="B1228" t="s">
        <v>818</v>
      </c>
      <c r="C1228" t="s">
        <v>25</v>
      </c>
      <c r="D1228">
        <v>2.1621081118662715E-2</v>
      </c>
      <c r="E1228" t="s">
        <v>6</v>
      </c>
      <c r="G1228" t="s">
        <v>819</v>
      </c>
      <c r="H1228" t="s">
        <v>25</v>
      </c>
      <c r="I1228">
        <v>2.6432437880763063E-2</v>
      </c>
      <c r="J1228" t="s">
        <v>6</v>
      </c>
    </row>
    <row r="1229" spans="2:10" x14ac:dyDescent="0.45">
      <c r="B1229" t="s">
        <v>818</v>
      </c>
      <c r="C1229" t="s">
        <v>26</v>
      </c>
      <c r="D1229">
        <v>2.6641518307724595E-3</v>
      </c>
      <c r="E1229" t="s">
        <v>6</v>
      </c>
      <c r="G1229" t="s">
        <v>819</v>
      </c>
      <c r="H1229" t="s">
        <v>26</v>
      </c>
      <c r="I1229">
        <v>2.1885380863868754E-2</v>
      </c>
      <c r="J1229" t="s">
        <v>6</v>
      </c>
    </row>
    <row r="1230" spans="2:10" x14ac:dyDescent="0.45">
      <c r="B1230" t="s">
        <v>818</v>
      </c>
      <c r="C1230" t="s">
        <v>27</v>
      </c>
      <c r="D1230">
        <v>0</v>
      </c>
      <c r="E1230" t="s">
        <v>6</v>
      </c>
      <c r="G1230" t="s">
        <v>819</v>
      </c>
      <c r="H1230" t="s">
        <v>27</v>
      </c>
      <c r="I1230">
        <v>2.700153322011804E-2</v>
      </c>
      <c r="J1230" t="s">
        <v>6</v>
      </c>
    </row>
    <row r="1231" spans="2:10" x14ac:dyDescent="0.45">
      <c r="B1231" t="s">
        <v>818</v>
      </c>
      <c r="C1231" t="s">
        <v>28</v>
      </c>
      <c r="D1231">
        <v>0</v>
      </c>
      <c r="E1231" t="s">
        <v>6</v>
      </c>
      <c r="G1231" t="s">
        <v>819</v>
      </c>
      <c r="H1231" t="s">
        <v>28</v>
      </c>
      <c r="I1231">
        <v>1.5171261650085517E-2</v>
      </c>
      <c r="J1231" t="s">
        <v>6</v>
      </c>
    </row>
    <row r="1232" spans="2:10" x14ac:dyDescent="0.45">
      <c r="B1232" t="s">
        <v>818</v>
      </c>
      <c r="C1232" t="s">
        <v>29</v>
      </c>
      <c r="D1232">
        <v>0</v>
      </c>
      <c r="E1232" t="s">
        <v>6</v>
      </c>
      <c r="G1232" t="s">
        <v>819</v>
      </c>
      <c r="H1232" t="s">
        <v>29</v>
      </c>
      <c r="I1232">
        <v>6.7149721930754597E-3</v>
      </c>
      <c r="J1232" t="s">
        <v>6</v>
      </c>
    </row>
    <row r="1233" spans="2:10" x14ac:dyDescent="0.45">
      <c r="B1233" t="s">
        <v>818</v>
      </c>
      <c r="C1233" t="s">
        <v>30</v>
      </c>
      <c r="D1233">
        <v>5.5112101543671466E-3</v>
      </c>
      <c r="E1233" t="s">
        <v>6</v>
      </c>
      <c r="G1233" t="s">
        <v>819</v>
      </c>
      <c r="H1233" t="s">
        <v>30</v>
      </c>
      <c r="I1233">
        <v>6.6371353945298504E-3</v>
      </c>
      <c r="J1233" t="s">
        <v>6</v>
      </c>
    </row>
    <row r="1234" spans="2:10" x14ac:dyDescent="0.45">
      <c r="B1234" t="s">
        <v>818</v>
      </c>
      <c r="C1234" t="s">
        <v>31</v>
      </c>
      <c r="D1234">
        <v>2.7836387639131554E-2</v>
      </c>
      <c r="E1234" t="s">
        <v>6</v>
      </c>
      <c r="G1234" t="s">
        <v>819</v>
      </c>
      <c r="H1234" t="s">
        <v>31</v>
      </c>
      <c r="I1234">
        <v>6.8866110584524668E-3</v>
      </c>
      <c r="J1234" t="s">
        <v>6</v>
      </c>
    </row>
    <row r="1235" spans="2:10" x14ac:dyDescent="0.45">
      <c r="B1235" t="s">
        <v>818</v>
      </c>
      <c r="C1235" t="s">
        <v>32</v>
      </c>
      <c r="D1235">
        <v>4.5034942349010169E-2</v>
      </c>
      <c r="E1235" t="s">
        <v>6</v>
      </c>
      <c r="G1235" t="s">
        <v>819</v>
      </c>
      <c r="H1235" t="s">
        <v>32</v>
      </c>
      <c r="I1235">
        <v>7.5033544507510531E-3</v>
      </c>
      <c r="J1235" t="s">
        <v>6</v>
      </c>
    </row>
    <row r="1236" spans="2:10" x14ac:dyDescent="0.45">
      <c r="B1236" t="s">
        <v>818</v>
      </c>
      <c r="C1236" t="s">
        <v>33</v>
      </c>
      <c r="D1236">
        <v>4.8691422650089758E-2</v>
      </c>
      <c r="E1236" t="s">
        <v>6</v>
      </c>
      <c r="G1236" t="s">
        <v>819</v>
      </c>
      <c r="H1236" t="s">
        <v>33</v>
      </c>
      <c r="I1236">
        <v>1.2075284876304845E-2</v>
      </c>
      <c r="J1236" t="s">
        <v>6</v>
      </c>
    </row>
    <row r="1237" spans="2:10" x14ac:dyDescent="0.45">
      <c r="B1237" t="s">
        <v>818</v>
      </c>
      <c r="C1237" t="s">
        <v>34</v>
      </c>
      <c r="D1237">
        <v>4.1468501838963862E-2</v>
      </c>
      <c r="E1237" t="s">
        <v>6</v>
      </c>
      <c r="G1237" t="s">
        <v>819</v>
      </c>
      <c r="H1237" t="s">
        <v>34</v>
      </c>
      <c r="I1237">
        <v>1.6744259560273863E-2</v>
      </c>
      <c r="J1237" t="s">
        <v>6</v>
      </c>
    </row>
    <row r="1238" spans="2:10" x14ac:dyDescent="0.45">
      <c r="B1238" t="s">
        <v>818</v>
      </c>
      <c r="C1238" t="s">
        <v>35</v>
      </c>
      <c r="D1238">
        <v>2.4201059427015528E-2</v>
      </c>
      <c r="E1238" t="s">
        <v>6</v>
      </c>
      <c r="G1238" t="s">
        <v>819</v>
      </c>
      <c r="H1238" t="s">
        <v>35</v>
      </c>
      <c r="I1238">
        <v>1.7151976019584767E-2</v>
      </c>
      <c r="J1238" t="s">
        <v>6</v>
      </c>
    </row>
    <row r="1239" spans="2:10" x14ac:dyDescent="0.45">
      <c r="B1239" t="s">
        <v>818</v>
      </c>
      <c r="C1239" t="s">
        <v>36</v>
      </c>
      <c r="D1239">
        <v>5.4065112823507783E-3</v>
      </c>
      <c r="E1239" t="s">
        <v>6</v>
      </c>
      <c r="G1239" t="s">
        <v>819</v>
      </c>
      <c r="H1239" t="s">
        <v>36</v>
      </c>
      <c r="I1239">
        <v>1.2384386340636794E-2</v>
      </c>
      <c r="J1239" t="s">
        <v>6</v>
      </c>
    </row>
    <row r="1240" spans="2:10" x14ac:dyDescent="0.45">
      <c r="B1240" t="s">
        <v>818</v>
      </c>
      <c r="C1240" t="s">
        <v>37</v>
      </c>
      <c r="D1240">
        <v>4.2339175396199955E-7</v>
      </c>
      <c r="E1240" t="s">
        <v>6</v>
      </c>
      <c r="G1240" t="s">
        <v>819</v>
      </c>
      <c r="H1240" t="s">
        <v>37</v>
      </c>
      <c r="I1240">
        <v>1.0844012274675071E-2</v>
      </c>
      <c r="J1240" t="s">
        <v>6</v>
      </c>
    </row>
    <row r="1241" spans="2:10" x14ac:dyDescent="0.45">
      <c r="B1241" t="s">
        <v>818</v>
      </c>
      <c r="C1241" t="s">
        <v>38</v>
      </c>
      <c r="D1241">
        <v>0</v>
      </c>
      <c r="E1241" t="s">
        <v>6</v>
      </c>
      <c r="G1241" t="s">
        <v>819</v>
      </c>
      <c r="H1241" t="s">
        <v>38</v>
      </c>
      <c r="I1241">
        <v>8.0255075121803809E-3</v>
      </c>
      <c r="J1241" t="s">
        <v>6</v>
      </c>
    </row>
    <row r="1242" spans="2:10" x14ac:dyDescent="0.45">
      <c r="B1242" t="s">
        <v>818</v>
      </c>
      <c r="C1242" t="s">
        <v>39</v>
      </c>
      <c r="D1242">
        <v>0</v>
      </c>
      <c r="E1242" t="s">
        <v>6</v>
      </c>
      <c r="G1242" t="s">
        <v>819</v>
      </c>
      <c r="H1242" t="s">
        <v>39</v>
      </c>
      <c r="I1242">
        <v>3.3116868494828863E-3</v>
      </c>
      <c r="J1242" t="s">
        <v>6</v>
      </c>
    </row>
    <row r="1243" spans="2:10" x14ac:dyDescent="0.45">
      <c r="B1243" t="s">
        <v>818</v>
      </c>
      <c r="C1243" t="s">
        <v>40</v>
      </c>
      <c r="D1243">
        <v>3.9398184108284775E-3</v>
      </c>
      <c r="E1243" t="s">
        <v>6</v>
      </c>
      <c r="G1243" t="s">
        <v>819</v>
      </c>
      <c r="H1243" t="s">
        <v>40</v>
      </c>
      <c r="I1243">
        <v>3.066119339660874E-3</v>
      </c>
      <c r="J1243" t="s">
        <v>6</v>
      </c>
    </row>
    <row r="1244" spans="2:10" x14ac:dyDescent="0.45">
      <c r="B1244" t="s">
        <v>818</v>
      </c>
      <c r="C1244" t="s">
        <v>41</v>
      </c>
      <c r="D1244">
        <v>2.6560480089170894E-2</v>
      </c>
      <c r="E1244" t="s">
        <v>6</v>
      </c>
      <c r="G1244" t="s">
        <v>819</v>
      </c>
      <c r="H1244" t="s">
        <v>41</v>
      </c>
      <c r="I1244">
        <v>3.4792256346535704E-3</v>
      </c>
      <c r="J1244" t="s">
        <v>6</v>
      </c>
    </row>
    <row r="1245" spans="2:10" x14ac:dyDescent="0.45">
      <c r="B1245" t="s">
        <v>818</v>
      </c>
      <c r="C1245" t="s">
        <v>42</v>
      </c>
      <c r="D1245">
        <v>4.6057507588905221E-2</v>
      </c>
      <c r="E1245" t="s">
        <v>6</v>
      </c>
      <c r="G1245" t="s">
        <v>819</v>
      </c>
      <c r="H1245" t="s">
        <v>42</v>
      </c>
      <c r="I1245">
        <v>4.5319926211731055E-3</v>
      </c>
      <c r="J1245" t="s">
        <v>6</v>
      </c>
    </row>
    <row r="1246" spans="2:10" x14ac:dyDescent="0.45">
      <c r="B1246" t="s">
        <v>818</v>
      </c>
      <c r="C1246" t="s">
        <v>43</v>
      </c>
      <c r="D1246">
        <v>5.0786365978706435E-2</v>
      </c>
      <c r="E1246" t="s">
        <v>6</v>
      </c>
      <c r="G1246" t="s">
        <v>819</v>
      </c>
      <c r="H1246" t="s">
        <v>43</v>
      </c>
      <c r="I1246">
        <v>9.1911452159776207E-3</v>
      </c>
      <c r="J1246" t="s">
        <v>6</v>
      </c>
    </row>
    <row r="1247" spans="2:10" x14ac:dyDescent="0.45">
      <c r="B1247" t="s">
        <v>818</v>
      </c>
      <c r="C1247" t="s">
        <v>44</v>
      </c>
      <c r="D1247">
        <v>4.2512541302680069E-2</v>
      </c>
      <c r="E1247" t="s">
        <v>6</v>
      </c>
      <c r="G1247" t="s">
        <v>819</v>
      </c>
      <c r="H1247" t="s">
        <v>44</v>
      </c>
      <c r="I1247">
        <v>1.2137314347205776E-2</v>
      </c>
      <c r="J1247" t="s">
        <v>6</v>
      </c>
    </row>
    <row r="1248" spans="2:10" x14ac:dyDescent="0.45">
      <c r="B1248" t="s">
        <v>818</v>
      </c>
      <c r="C1248" t="s">
        <v>45</v>
      </c>
      <c r="D1248">
        <v>2.4916925298542832E-2</v>
      </c>
      <c r="E1248" t="s">
        <v>6</v>
      </c>
      <c r="G1248" t="s">
        <v>819</v>
      </c>
      <c r="H1248" t="s">
        <v>45</v>
      </c>
      <c r="I1248">
        <v>1.1007145951920332E-2</v>
      </c>
      <c r="J1248" t="s">
        <v>6</v>
      </c>
    </row>
    <row r="1249" spans="2:10" x14ac:dyDescent="0.45">
      <c r="B1249" t="s">
        <v>818</v>
      </c>
      <c r="C1249" t="s">
        <v>46</v>
      </c>
      <c r="D1249">
        <v>5.2553633371928109E-3</v>
      </c>
      <c r="E1249" t="s">
        <v>6</v>
      </c>
      <c r="G1249" t="s">
        <v>819</v>
      </c>
      <c r="H1249" t="s">
        <v>46</v>
      </c>
      <c r="I1249">
        <v>8.0259291317225385E-3</v>
      </c>
      <c r="J1249" t="s">
        <v>6</v>
      </c>
    </row>
    <row r="1250" spans="2:10" x14ac:dyDescent="0.45">
      <c r="B1250" t="s">
        <v>818</v>
      </c>
      <c r="C1250" t="s">
        <v>47</v>
      </c>
      <c r="D1250">
        <v>1.4970336669650599E-7</v>
      </c>
      <c r="E1250" t="s">
        <v>6</v>
      </c>
      <c r="G1250" t="s">
        <v>819</v>
      </c>
      <c r="H1250" t="s">
        <v>47</v>
      </c>
      <c r="I1250">
        <v>6.3641521711715367E-3</v>
      </c>
      <c r="J1250" t="s">
        <v>6</v>
      </c>
    </row>
    <row r="1251" spans="2:10" x14ac:dyDescent="0.45">
      <c r="B1251" t="s">
        <v>818</v>
      </c>
      <c r="C1251" t="s">
        <v>48</v>
      </c>
      <c r="D1251">
        <v>0</v>
      </c>
      <c r="E1251" t="s">
        <v>6</v>
      </c>
      <c r="G1251" t="s">
        <v>819</v>
      </c>
      <c r="H1251" t="s">
        <v>48</v>
      </c>
      <c r="I1251">
        <v>1.0168448396529165E-2</v>
      </c>
      <c r="J1251" t="s">
        <v>6</v>
      </c>
    </row>
    <row r="1252" spans="2:10" x14ac:dyDescent="0.45">
      <c r="B1252" t="s">
        <v>818</v>
      </c>
      <c r="C1252" t="s">
        <v>49</v>
      </c>
      <c r="D1252">
        <v>0</v>
      </c>
      <c r="E1252" t="s">
        <v>6</v>
      </c>
      <c r="G1252" t="s">
        <v>819</v>
      </c>
      <c r="H1252" t="s">
        <v>49</v>
      </c>
      <c r="I1252">
        <v>4.2518266189605124E-3</v>
      </c>
      <c r="J1252" t="s">
        <v>6</v>
      </c>
    </row>
    <row r="1253" spans="2:10" x14ac:dyDescent="0.45">
      <c r="B1253" t="s">
        <v>818</v>
      </c>
      <c r="C1253" t="s">
        <v>50</v>
      </c>
      <c r="D1253">
        <v>1.4066208657577965E-3</v>
      </c>
      <c r="E1253" t="s">
        <v>6</v>
      </c>
      <c r="G1253" t="s">
        <v>819</v>
      </c>
      <c r="H1253" t="s">
        <v>50</v>
      </c>
      <c r="I1253">
        <v>4.0333445898628221E-3</v>
      </c>
      <c r="J1253" t="s">
        <v>6</v>
      </c>
    </row>
    <row r="1254" spans="2:10" x14ac:dyDescent="0.45">
      <c r="B1254" t="s">
        <v>818</v>
      </c>
      <c r="C1254" t="s">
        <v>51</v>
      </c>
      <c r="D1254">
        <v>2.0564367887406815E-2</v>
      </c>
      <c r="E1254" t="s">
        <v>6</v>
      </c>
      <c r="G1254" t="s">
        <v>819</v>
      </c>
      <c r="H1254" t="s">
        <v>51</v>
      </c>
      <c r="I1254">
        <v>3.6114985153872597E-3</v>
      </c>
      <c r="J1254" t="s">
        <v>6</v>
      </c>
    </row>
    <row r="1255" spans="2:10" x14ac:dyDescent="0.45">
      <c r="B1255" t="s">
        <v>818</v>
      </c>
      <c r="C1255" t="s">
        <v>52</v>
      </c>
      <c r="D1255">
        <v>4.211643181074913E-2</v>
      </c>
      <c r="E1255" t="s">
        <v>6</v>
      </c>
      <c r="G1255" t="s">
        <v>819</v>
      </c>
      <c r="H1255" t="s">
        <v>52</v>
      </c>
      <c r="I1255">
        <v>3.7277824378152604E-3</v>
      </c>
      <c r="J1255" t="s">
        <v>6</v>
      </c>
    </row>
    <row r="1256" spans="2:10" x14ac:dyDescent="0.45">
      <c r="B1256" t="s">
        <v>818</v>
      </c>
      <c r="C1256" t="s">
        <v>53</v>
      </c>
      <c r="D1256">
        <v>4.8362178847507827E-2</v>
      </c>
      <c r="E1256" t="s">
        <v>6</v>
      </c>
      <c r="G1256" t="s">
        <v>819</v>
      </c>
      <c r="H1256" t="s">
        <v>53</v>
      </c>
      <c r="I1256">
        <v>5.7882851214137937E-3</v>
      </c>
      <c r="J1256" t="s">
        <v>6</v>
      </c>
    </row>
    <row r="1257" spans="2:10" x14ac:dyDescent="0.45">
      <c r="B1257" t="s">
        <v>818</v>
      </c>
      <c r="C1257" t="s">
        <v>54</v>
      </c>
      <c r="D1257">
        <v>3.8752770759922374E-2</v>
      </c>
      <c r="E1257" t="s">
        <v>6</v>
      </c>
      <c r="G1257" t="s">
        <v>819</v>
      </c>
      <c r="H1257" t="s">
        <v>54</v>
      </c>
      <c r="I1257">
        <v>8.9132147471390772E-3</v>
      </c>
      <c r="J1257" t="s">
        <v>6</v>
      </c>
    </row>
    <row r="1258" spans="2:10" x14ac:dyDescent="0.45">
      <c r="B1258" t="s">
        <v>818</v>
      </c>
      <c r="C1258" t="s">
        <v>55</v>
      </c>
      <c r="D1258">
        <v>1.7570700080337398E-2</v>
      </c>
      <c r="E1258" t="s">
        <v>6</v>
      </c>
      <c r="G1258" t="s">
        <v>819</v>
      </c>
      <c r="H1258" t="s">
        <v>55</v>
      </c>
      <c r="I1258">
        <v>1.0042797172650043E-2</v>
      </c>
      <c r="J1258" t="s">
        <v>6</v>
      </c>
    </row>
    <row r="1259" spans="2:10" x14ac:dyDescent="0.45">
      <c r="B1259" t="s">
        <v>818</v>
      </c>
      <c r="C1259" t="s">
        <v>56</v>
      </c>
      <c r="D1259">
        <v>9.243307715429387E-4</v>
      </c>
      <c r="E1259" t="s">
        <v>6</v>
      </c>
      <c r="G1259" t="s">
        <v>819</v>
      </c>
      <c r="H1259" t="s">
        <v>56</v>
      </c>
      <c r="I1259">
        <v>8.5287489692793209E-3</v>
      </c>
      <c r="J1259" t="s">
        <v>6</v>
      </c>
    </row>
    <row r="1260" spans="2:10" x14ac:dyDescent="0.45">
      <c r="B1260" t="s">
        <v>818</v>
      </c>
      <c r="C1260" t="s">
        <v>57</v>
      </c>
      <c r="D1260">
        <v>0</v>
      </c>
      <c r="E1260" t="s">
        <v>6</v>
      </c>
      <c r="G1260" t="s">
        <v>819</v>
      </c>
      <c r="H1260" t="s">
        <v>57</v>
      </c>
      <c r="I1260">
        <v>7.8308075965948694E-3</v>
      </c>
      <c r="J1260" t="s">
        <v>6</v>
      </c>
    </row>
    <row r="1261" spans="2:10" x14ac:dyDescent="0.45">
      <c r="B1261" t="s">
        <v>818</v>
      </c>
      <c r="C1261" t="s">
        <v>58</v>
      </c>
      <c r="D1261">
        <v>0</v>
      </c>
      <c r="E1261" t="s">
        <v>6</v>
      </c>
      <c r="G1261" t="s">
        <v>819</v>
      </c>
      <c r="H1261" t="s">
        <v>58</v>
      </c>
      <c r="I1261">
        <v>4.3508386748115385E-2</v>
      </c>
      <c r="J1261" t="s">
        <v>6</v>
      </c>
    </row>
    <row r="1262" spans="2:10" x14ac:dyDescent="0.45">
      <c r="B1262" t="s">
        <v>818</v>
      </c>
      <c r="C1262" t="s">
        <v>59</v>
      </c>
      <c r="D1262">
        <v>0</v>
      </c>
      <c r="E1262" t="s">
        <v>6</v>
      </c>
      <c r="G1262" t="s">
        <v>819</v>
      </c>
      <c r="H1262" t="s">
        <v>59</v>
      </c>
      <c r="I1262">
        <v>1.8213283993453174E-2</v>
      </c>
      <c r="J1262" t="s">
        <v>6</v>
      </c>
    </row>
    <row r="1263" spans="2:10" x14ac:dyDescent="0.45">
      <c r="B1263" t="s">
        <v>818</v>
      </c>
      <c r="C1263" t="s">
        <v>60</v>
      </c>
      <c r="D1263">
        <v>0</v>
      </c>
      <c r="E1263" t="s">
        <v>6</v>
      </c>
      <c r="G1263" t="s">
        <v>819</v>
      </c>
      <c r="H1263" t="s">
        <v>60</v>
      </c>
      <c r="I1263">
        <v>1.8255004934253177E-2</v>
      </c>
      <c r="J1263" t="s">
        <v>6</v>
      </c>
    </row>
    <row r="1264" spans="2:10" x14ac:dyDescent="0.45">
      <c r="B1264" t="s">
        <v>818</v>
      </c>
      <c r="C1264" t="s">
        <v>61</v>
      </c>
      <c r="D1264">
        <v>1.1299326075015043E-2</v>
      </c>
      <c r="E1264" t="s">
        <v>6</v>
      </c>
      <c r="G1264" t="s">
        <v>819</v>
      </c>
      <c r="H1264" t="s">
        <v>61</v>
      </c>
      <c r="I1264">
        <v>1.7106575055192377E-2</v>
      </c>
      <c r="J1264" t="s">
        <v>6</v>
      </c>
    </row>
    <row r="1265" spans="2:10" x14ac:dyDescent="0.45">
      <c r="B1265" t="s">
        <v>818</v>
      </c>
      <c r="C1265" t="s">
        <v>62</v>
      </c>
      <c r="D1265">
        <v>3.2703497587182877E-2</v>
      </c>
      <c r="E1265" t="s">
        <v>6</v>
      </c>
      <c r="G1265" t="s">
        <v>819</v>
      </c>
      <c r="H1265" t="s">
        <v>62</v>
      </c>
      <c r="I1265">
        <v>1.5433084695561329E-2</v>
      </c>
      <c r="J1265" t="s">
        <v>6</v>
      </c>
    </row>
    <row r="1266" spans="2:10" x14ac:dyDescent="0.45">
      <c r="B1266" t="s">
        <v>818</v>
      </c>
      <c r="C1266" t="s">
        <v>63</v>
      </c>
      <c r="D1266">
        <v>4.0581048459638329E-2</v>
      </c>
      <c r="E1266" t="s">
        <v>6</v>
      </c>
      <c r="G1266" t="s">
        <v>819</v>
      </c>
      <c r="H1266" t="s">
        <v>63</v>
      </c>
      <c r="I1266">
        <v>1.5045879381328078E-2</v>
      </c>
      <c r="J1266" t="s">
        <v>6</v>
      </c>
    </row>
    <row r="1267" spans="2:10" x14ac:dyDescent="0.45">
      <c r="B1267" t="s">
        <v>818</v>
      </c>
      <c r="C1267" t="s">
        <v>64</v>
      </c>
      <c r="D1267">
        <v>3.2248874229893226E-2</v>
      </c>
      <c r="E1267" t="s">
        <v>6</v>
      </c>
      <c r="G1267" t="s">
        <v>819</v>
      </c>
      <c r="H1267" t="s">
        <v>64</v>
      </c>
      <c r="I1267">
        <v>1.5103541172086482E-2</v>
      </c>
      <c r="J1267" t="s">
        <v>6</v>
      </c>
    </row>
    <row r="1268" spans="2:10" x14ac:dyDescent="0.45">
      <c r="B1268" t="s">
        <v>818</v>
      </c>
      <c r="C1268" t="s">
        <v>65</v>
      </c>
      <c r="D1268">
        <v>1.0030490687494358E-2</v>
      </c>
      <c r="E1268" t="s">
        <v>6</v>
      </c>
      <c r="G1268" t="s">
        <v>819</v>
      </c>
      <c r="H1268" t="s">
        <v>65</v>
      </c>
      <c r="I1268">
        <v>1.5217882242033486E-2</v>
      </c>
      <c r="J1268" t="s">
        <v>6</v>
      </c>
    </row>
    <row r="1269" spans="2:10" x14ac:dyDescent="0.45">
      <c r="B1269" t="s">
        <v>818</v>
      </c>
      <c r="C1269" t="s">
        <v>66</v>
      </c>
      <c r="D1269">
        <v>0</v>
      </c>
      <c r="E1269" t="s">
        <v>6</v>
      </c>
      <c r="G1269" t="s">
        <v>819</v>
      </c>
      <c r="H1269" t="s">
        <v>66</v>
      </c>
      <c r="I1269">
        <v>1.6221760143189788E-2</v>
      </c>
      <c r="J1269" t="s">
        <v>6</v>
      </c>
    </row>
    <row r="1270" spans="2:10" x14ac:dyDescent="0.45">
      <c r="B1270" t="s">
        <v>818</v>
      </c>
      <c r="C1270" t="s">
        <v>67</v>
      </c>
      <c r="D1270">
        <v>0</v>
      </c>
      <c r="E1270" t="s">
        <v>6</v>
      </c>
      <c r="G1270" t="s">
        <v>819</v>
      </c>
      <c r="H1270" t="s">
        <v>67</v>
      </c>
      <c r="I1270">
        <v>2.491780640896726E-2</v>
      </c>
      <c r="J1270" t="s">
        <v>6</v>
      </c>
    </row>
    <row r="1271" spans="2:10" x14ac:dyDescent="0.45">
      <c r="B1271" t="s">
        <v>820</v>
      </c>
      <c r="C1271" t="s">
        <v>5</v>
      </c>
      <c r="D1271">
        <v>0</v>
      </c>
      <c r="E1271" t="s">
        <v>6</v>
      </c>
      <c r="G1271" t="s">
        <v>821</v>
      </c>
      <c r="H1271" t="s">
        <v>5</v>
      </c>
      <c r="I1271">
        <v>4.8126164061402882E-2</v>
      </c>
      <c r="J1271" t="s">
        <v>6</v>
      </c>
    </row>
    <row r="1272" spans="2:10" x14ac:dyDescent="0.45">
      <c r="B1272" t="s">
        <v>820</v>
      </c>
      <c r="C1272" t="s">
        <v>9</v>
      </c>
      <c r="D1272">
        <v>0</v>
      </c>
      <c r="E1272" t="s">
        <v>6</v>
      </c>
      <c r="G1272" t="s">
        <v>821</v>
      </c>
      <c r="H1272" t="s">
        <v>9</v>
      </c>
      <c r="I1272">
        <v>2.1271728152734624E-2</v>
      </c>
      <c r="J1272" t="s">
        <v>6</v>
      </c>
    </row>
    <row r="1273" spans="2:10" x14ac:dyDescent="0.45">
      <c r="B1273" t="s">
        <v>820</v>
      </c>
      <c r="C1273" t="s">
        <v>10</v>
      </c>
      <c r="D1273">
        <v>0</v>
      </c>
      <c r="E1273" t="s">
        <v>6</v>
      </c>
      <c r="G1273" t="s">
        <v>821</v>
      </c>
      <c r="H1273" t="s">
        <v>10</v>
      </c>
      <c r="I1273">
        <v>2.1922344748124715E-2</v>
      </c>
      <c r="J1273" t="s">
        <v>6</v>
      </c>
    </row>
    <row r="1274" spans="2:10" x14ac:dyDescent="0.45">
      <c r="B1274" t="s">
        <v>820</v>
      </c>
      <c r="C1274" t="s">
        <v>11</v>
      </c>
      <c r="D1274">
        <v>8.1758091348866115E-3</v>
      </c>
      <c r="E1274" t="s">
        <v>6</v>
      </c>
      <c r="G1274" t="s">
        <v>821</v>
      </c>
      <c r="H1274" t="s">
        <v>11</v>
      </c>
      <c r="I1274">
        <v>2.1395256332600438E-2</v>
      </c>
      <c r="J1274" t="s">
        <v>6</v>
      </c>
    </row>
    <row r="1275" spans="2:10" x14ac:dyDescent="0.45">
      <c r="B1275" t="s">
        <v>820</v>
      </c>
      <c r="C1275" t="s">
        <v>12</v>
      </c>
      <c r="D1275">
        <v>3.0055296387195875E-2</v>
      </c>
      <c r="E1275" t="s">
        <v>6</v>
      </c>
      <c r="G1275" t="s">
        <v>821</v>
      </c>
      <c r="H1275" t="s">
        <v>12</v>
      </c>
      <c r="I1275">
        <v>2.1670701662584675E-2</v>
      </c>
      <c r="J1275" t="s">
        <v>6</v>
      </c>
    </row>
    <row r="1276" spans="2:10" x14ac:dyDescent="0.45">
      <c r="B1276" t="s">
        <v>820</v>
      </c>
      <c r="C1276" t="s">
        <v>13</v>
      </c>
      <c r="D1276">
        <v>3.8732905248682316E-2</v>
      </c>
      <c r="E1276" t="s">
        <v>6</v>
      </c>
      <c r="G1276" t="s">
        <v>821</v>
      </c>
      <c r="H1276" t="s">
        <v>13</v>
      </c>
      <c r="I1276">
        <v>2.4289051038349843E-2</v>
      </c>
      <c r="J1276" t="s">
        <v>6</v>
      </c>
    </row>
    <row r="1277" spans="2:10" x14ac:dyDescent="0.45">
      <c r="B1277" t="s">
        <v>820</v>
      </c>
      <c r="C1277" t="s">
        <v>14</v>
      </c>
      <c r="D1277">
        <v>3.2182357883993838E-2</v>
      </c>
      <c r="E1277" t="s">
        <v>6</v>
      </c>
      <c r="G1277" t="s">
        <v>821</v>
      </c>
      <c r="H1277" t="s">
        <v>14</v>
      </c>
      <c r="I1277">
        <v>2.3454680439419541E-2</v>
      </c>
      <c r="J1277" t="s">
        <v>6</v>
      </c>
    </row>
    <row r="1278" spans="2:10" x14ac:dyDescent="0.45">
      <c r="B1278" t="s">
        <v>820</v>
      </c>
      <c r="C1278" t="s">
        <v>15</v>
      </c>
      <c r="D1278">
        <v>1.3882702333008756E-2</v>
      </c>
      <c r="E1278" t="s">
        <v>6</v>
      </c>
      <c r="G1278" t="s">
        <v>821</v>
      </c>
      <c r="H1278" t="s">
        <v>15</v>
      </c>
      <c r="I1278">
        <v>2.1604787328368368E-2</v>
      </c>
      <c r="J1278" t="s">
        <v>6</v>
      </c>
    </row>
    <row r="1279" spans="2:10" x14ac:dyDescent="0.45">
      <c r="B1279" t="s">
        <v>820</v>
      </c>
      <c r="C1279" t="s">
        <v>16</v>
      </c>
      <c r="D1279">
        <v>2.3690172121282625E-4</v>
      </c>
      <c r="E1279" t="s">
        <v>6</v>
      </c>
      <c r="G1279" t="s">
        <v>821</v>
      </c>
      <c r="H1279" t="s">
        <v>16</v>
      </c>
      <c r="I1279">
        <v>2.0674689350230115E-2</v>
      </c>
      <c r="J1279" t="s">
        <v>6</v>
      </c>
    </row>
    <row r="1280" spans="2:10" x14ac:dyDescent="0.45">
      <c r="B1280" t="s">
        <v>820</v>
      </c>
      <c r="C1280" t="s">
        <v>17</v>
      </c>
      <c r="D1280">
        <v>0</v>
      </c>
      <c r="E1280" t="s">
        <v>6</v>
      </c>
      <c r="G1280" t="s">
        <v>821</v>
      </c>
      <c r="H1280" t="s">
        <v>17</v>
      </c>
      <c r="I1280">
        <v>2.834554129309997E-2</v>
      </c>
      <c r="J1280" t="s">
        <v>6</v>
      </c>
    </row>
    <row r="1281" spans="2:10" x14ac:dyDescent="0.45">
      <c r="B1281" t="s">
        <v>820</v>
      </c>
      <c r="C1281" t="s">
        <v>18</v>
      </c>
      <c r="D1281">
        <v>0</v>
      </c>
      <c r="E1281" t="s">
        <v>6</v>
      </c>
      <c r="G1281" t="s">
        <v>821</v>
      </c>
      <c r="H1281" t="s">
        <v>18</v>
      </c>
      <c r="I1281">
        <v>3.0470464845529923E-2</v>
      </c>
      <c r="J1281" t="s">
        <v>6</v>
      </c>
    </row>
    <row r="1282" spans="2:10" x14ac:dyDescent="0.45">
      <c r="B1282" t="s">
        <v>820</v>
      </c>
      <c r="C1282" t="s">
        <v>19</v>
      </c>
      <c r="D1282">
        <v>0</v>
      </c>
      <c r="E1282" t="s">
        <v>6</v>
      </c>
      <c r="G1282" t="s">
        <v>821</v>
      </c>
      <c r="H1282" t="s">
        <v>19</v>
      </c>
      <c r="I1282">
        <v>1.1465653434275882E-2</v>
      </c>
      <c r="J1282" t="s">
        <v>6</v>
      </c>
    </row>
    <row r="1283" spans="2:10" x14ac:dyDescent="0.45">
      <c r="B1283" t="s">
        <v>820</v>
      </c>
      <c r="C1283" t="s">
        <v>20</v>
      </c>
      <c r="D1283">
        <v>1.569707741617746E-3</v>
      </c>
      <c r="E1283" t="s">
        <v>6</v>
      </c>
      <c r="G1283" t="s">
        <v>821</v>
      </c>
      <c r="H1283" t="s">
        <v>20</v>
      </c>
      <c r="I1283">
        <v>1.0985078821668623E-2</v>
      </c>
      <c r="J1283" t="s">
        <v>6</v>
      </c>
    </row>
    <row r="1284" spans="2:10" x14ac:dyDescent="0.45">
      <c r="B1284" t="s">
        <v>820</v>
      </c>
      <c r="C1284" t="s">
        <v>21</v>
      </c>
      <c r="D1284">
        <v>1.9873198276204783E-2</v>
      </c>
      <c r="E1284" t="s">
        <v>6</v>
      </c>
      <c r="G1284" t="s">
        <v>821</v>
      </c>
      <c r="H1284" t="s">
        <v>21</v>
      </c>
      <c r="I1284">
        <v>1.0653538532817055E-2</v>
      </c>
      <c r="J1284" t="s">
        <v>6</v>
      </c>
    </row>
    <row r="1285" spans="2:10" x14ac:dyDescent="0.45">
      <c r="B1285" t="s">
        <v>820</v>
      </c>
      <c r="C1285" t="s">
        <v>22</v>
      </c>
      <c r="D1285">
        <v>4.0186667996227735E-2</v>
      </c>
      <c r="E1285" t="s">
        <v>6</v>
      </c>
      <c r="G1285" t="s">
        <v>821</v>
      </c>
      <c r="H1285" t="s">
        <v>22</v>
      </c>
      <c r="I1285">
        <v>1.3398859811524295E-2</v>
      </c>
      <c r="J1285" t="s">
        <v>6</v>
      </c>
    </row>
    <row r="1286" spans="2:10" x14ac:dyDescent="0.45">
      <c r="B1286" t="s">
        <v>820</v>
      </c>
      <c r="C1286" t="s">
        <v>23</v>
      </c>
      <c r="D1286">
        <v>4.6732920273648601E-2</v>
      </c>
      <c r="E1286" t="s">
        <v>6</v>
      </c>
      <c r="G1286" t="s">
        <v>821</v>
      </c>
      <c r="H1286" t="s">
        <v>23</v>
      </c>
      <c r="I1286">
        <v>1.5868307692464879E-2</v>
      </c>
      <c r="J1286" t="s">
        <v>6</v>
      </c>
    </row>
    <row r="1287" spans="2:10" x14ac:dyDescent="0.45">
      <c r="B1287" t="s">
        <v>820</v>
      </c>
      <c r="C1287" t="s">
        <v>24</v>
      </c>
      <c r="D1287">
        <v>3.9773275683529355E-2</v>
      </c>
      <c r="E1287" t="s">
        <v>6</v>
      </c>
      <c r="G1287" t="s">
        <v>821</v>
      </c>
      <c r="H1287" t="s">
        <v>24</v>
      </c>
      <c r="I1287">
        <v>1.7101761491564661E-2</v>
      </c>
      <c r="J1287" t="s">
        <v>6</v>
      </c>
    </row>
    <row r="1288" spans="2:10" x14ac:dyDescent="0.45">
      <c r="B1288" t="s">
        <v>820</v>
      </c>
      <c r="C1288" t="s">
        <v>25</v>
      </c>
      <c r="D1288">
        <v>2.1703291822904296E-2</v>
      </c>
      <c r="E1288" t="s">
        <v>6</v>
      </c>
      <c r="G1288" t="s">
        <v>821</v>
      </c>
      <c r="H1288" t="s">
        <v>25</v>
      </c>
      <c r="I1288">
        <v>1.5510517371481312E-2</v>
      </c>
      <c r="J1288" t="s">
        <v>6</v>
      </c>
    </row>
    <row r="1289" spans="2:10" x14ac:dyDescent="0.45">
      <c r="B1289" t="s">
        <v>820</v>
      </c>
      <c r="C1289" t="s">
        <v>26</v>
      </c>
      <c r="D1289">
        <v>2.756542090670569E-3</v>
      </c>
      <c r="E1289" t="s">
        <v>6</v>
      </c>
      <c r="G1289" t="s">
        <v>821</v>
      </c>
      <c r="H1289" t="s">
        <v>26</v>
      </c>
      <c r="I1289">
        <v>1.4637577485320113E-2</v>
      </c>
      <c r="J1289" t="s">
        <v>6</v>
      </c>
    </row>
    <row r="1290" spans="2:10" x14ac:dyDescent="0.45">
      <c r="B1290" t="s">
        <v>820</v>
      </c>
      <c r="C1290" t="s">
        <v>27</v>
      </c>
      <c r="D1290">
        <v>0</v>
      </c>
      <c r="E1290" t="s">
        <v>6</v>
      </c>
      <c r="G1290" t="s">
        <v>821</v>
      </c>
      <c r="H1290" t="s">
        <v>27</v>
      </c>
      <c r="I1290">
        <v>2.0883320331279105E-2</v>
      </c>
      <c r="J1290" t="s">
        <v>6</v>
      </c>
    </row>
    <row r="1291" spans="2:10" x14ac:dyDescent="0.45">
      <c r="B1291" t="s">
        <v>820</v>
      </c>
      <c r="C1291" t="s">
        <v>28</v>
      </c>
      <c r="D1291">
        <v>0</v>
      </c>
      <c r="E1291" t="s">
        <v>6</v>
      </c>
      <c r="G1291" t="s">
        <v>821</v>
      </c>
      <c r="H1291" t="s">
        <v>28</v>
      </c>
      <c r="I1291">
        <v>3.3317429930242941E-2</v>
      </c>
      <c r="J1291" t="s">
        <v>6</v>
      </c>
    </row>
    <row r="1292" spans="2:10" x14ac:dyDescent="0.45">
      <c r="B1292" t="s">
        <v>820</v>
      </c>
      <c r="C1292" t="s">
        <v>29</v>
      </c>
      <c r="D1292">
        <v>0</v>
      </c>
      <c r="E1292" t="s">
        <v>6</v>
      </c>
      <c r="G1292" t="s">
        <v>821</v>
      </c>
      <c r="H1292" t="s">
        <v>29</v>
      </c>
      <c r="I1292">
        <v>1.1707035959058977E-2</v>
      </c>
      <c r="J1292" t="s">
        <v>6</v>
      </c>
    </row>
    <row r="1293" spans="2:10" x14ac:dyDescent="0.45">
      <c r="B1293" t="s">
        <v>820</v>
      </c>
      <c r="C1293" t="s">
        <v>30</v>
      </c>
      <c r="D1293">
        <v>5.3949396348519094E-3</v>
      </c>
      <c r="E1293" t="s">
        <v>6</v>
      </c>
      <c r="G1293" t="s">
        <v>821</v>
      </c>
      <c r="H1293" t="s">
        <v>30</v>
      </c>
      <c r="I1293">
        <v>1.0790178204582097E-2</v>
      </c>
      <c r="J1293" t="s">
        <v>6</v>
      </c>
    </row>
    <row r="1294" spans="2:10" x14ac:dyDescent="0.45">
      <c r="B1294" t="s">
        <v>820</v>
      </c>
      <c r="C1294" t="s">
        <v>31</v>
      </c>
      <c r="D1294">
        <v>2.640895911872208E-2</v>
      </c>
      <c r="E1294" t="s">
        <v>6</v>
      </c>
      <c r="G1294" t="s">
        <v>821</v>
      </c>
      <c r="H1294" t="s">
        <v>31</v>
      </c>
      <c r="I1294">
        <v>1.2977720562992043E-2</v>
      </c>
      <c r="J1294" t="s">
        <v>6</v>
      </c>
    </row>
    <row r="1295" spans="2:10" x14ac:dyDescent="0.45">
      <c r="B1295" t="s">
        <v>820</v>
      </c>
      <c r="C1295" t="s">
        <v>32</v>
      </c>
      <c r="D1295">
        <v>4.2446392824814723E-2</v>
      </c>
      <c r="E1295" t="s">
        <v>6</v>
      </c>
      <c r="G1295" t="s">
        <v>821</v>
      </c>
      <c r="H1295" t="s">
        <v>32</v>
      </c>
      <c r="I1295">
        <v>1.2997244229929317E-2</v>
      </c>
      <c r="J1295" t="s">
        <v>6</v>
      </c>
    </row>
    <row r="1296" spans="2:10" x14ac:dyDescent="0.45">
      <c r="B1296" t="s">
        <v>820</v>
      </c>
      <c r="C1296" t="s">
        <v>33</v>
      </c>
      <c r="D1296">
        <v>4.891084855310409E-2</v>
      </c>
      <c r="E1296" t="s">
        <v>6</v>
      </c>
      <c r="G1296" t="s">
        <v>821</v>
      </c>
      <c r="H1296" t="s">
        <v>33</v>
      </c>
      <c r="I1296">
        <v>1.5489790281133895E-2</v>
      </c>
      <c r="J1296" t="s">
        <v>6</v>
      </c>
    </row>
    <row r="1297" spans="2:10" x14ac:dyDescent="0.45">
      <c r="B1297" t="s">
        <v>820</v>
      </c>
      <c r="C1297" t="s">
        <v>34</v>
      </c>
      <c r="D1297">
        <v>4.2219661115697651E-2</v>
      </c>
      <c r="E1297" t="s">
        <v>6</v>
      </c>
      <c r="G1297" t="s">
        <v>821</v>
      </c>
      <c r="H1297" t="s">
        <v>34</v>
      </c>
      <c r="I1297">
        <v>1.7064529241024667E-2</v>
      </c>
      <c r="J1297" t="s">
        <v>6</v>
      </c>
    </row>
    <row r="1298" spans="2:10" x14ac:dyDescent="0.45">
      <c r="B1298" t="s">
        <v>820</v>
      </c>
      <c r="C1298" t="s">
        <v>35</v>
      </c>
      <c r="D1298">
        <v>2.5611413280802499E-2</v>
      </c>
      <c r="E1298" t="s">
        <v>6</v>
      </c>
      <c r="G1298" t="s">
        <v>821</v>
      </c>
      <c r="H1298" t="s">
        <v>35</v>
      </c>
      <c r="I1298">
        <v>1.8127403657174909E-2</v>
      </c>
      <c r="J1298" t="s">
        <v>6</v>
      </c>
    </row>
    <row r="1299" spans="2:10" x14ac:dyDescent="0.45">
      <c r="B1299" t="s">
        <v>820</v>
      </c>
      <c r="C1299" t="s">
        <v>36</v>
      </c>
      <c r="D1299">
        <v>5.8928489350532779E-3</v>
      </c>
      <c r="E1299" t="s">
        <v>6</v>
      </c>
      <c r="G1299" t="s">
        <v>821</v>
      </c>
      <c r="H1299" t="s">
        <v>36</v>
      </c>
      <c r="I1299">
        <v>1.7636338292253324E-2</v>
      </c>
      <c r="J1299" t="s">
        <v>6</v>
      </c>
    </row>
    <row r="1300" spans="2:10" x14ac:dyDescent="0.45">
      <c r="B1300" t="s">
        <v>820</v>
      </c>
      <c r="C1300" t="s">
        <v>37</v>
      </c>
      <c r="D1300">
        <v>1.2815753195396986E-5</v>
      </c>
      <c r="E1300" t="s">
        <v>6</v>
      </c>
      <c r="G1300" t="s">
        <v>821</v>
      </c>
      <c r="H1300" t="s">
        <v>37</v>
      </c>
      <c r="I1300">
        <v>2.4659153439266335E-2</v>
      </c>
      <c r="J1300" t="s">
        <v>6</v>
      </c>
    </row>
    <row r="1301" spans="2:10" x14ac:dyDescent="0.45">
      <c r="B1301" t="s">
        <v>820</v>
      </c>
      <c r="C1301" t="s">
        <v>38</v>
      </c>
      <c r="D1301">
        <v>0</v>
      </c>
      <c r="E1301" t="s">
        <v>6</v>
      </c>
      <c r="G1301" t="s">
        <v>821</v>
      </c>
      <c r="H1301" t="s">
        <v>38</v>
      </c>
      <c r="I1301">
        <v>2.2117635886943186E-2</v>
      </c>
      <c r="J1301" t="s">
        <v>6</v>
      </c>
    </row>
    <row r="1302" spans="2:10" x14ac:dyDescent="0.45">
      <c r="B1302" t="s">
        <v>820</v>
      </c>
      <c r="C1302" t="s">
        <v>39</v>
      </c>
      <c r="D1302">
        <v>0</v>
      </c>
      <c r="E1302" t="s">
        <v>6</v>
      </c>
      <c r="G1302" t="s">
        <v>821</v>
      </c>
      <c r="H1302" t="s">
        <v>39</v>
      </c>
      <c r="I1302">
        <v>6.6692584194134969E-3</v>
      </c>
      <c r="J1302" t="s">
        <v>6</v>
      </c>
    </row>
    <row r="1303" spans="2:10" x14ac:dyDescent="0.45">
      <c r="B1303" t="s">
        <v>820</v>
      </c>
      <c r="C1303" t="s">
        <v>40</v>
      </c>
      <c r="D1303">
        <v>4.0632905683567495E-3</v>
      </c>
      <c r="E1303" t="s">
        <v>6</v>
      </c>
      <c r="G1303" t="s">
        <v>821</v>
      </c>
      <c r="H1303" t="s">
        <v>40</v>
      </c>
      <c r="I1303">
        <v>5.0545579090168456E-3</v>
      </c>
      <c r="J1303" t="s">
        <v>6</v>
      </c>
    </row>
    <row r="1304" spans="2:10" x14ac:dyDescent="0.45">
      <c r="B1304" t="s">
        <v>820</v>
      </c>
      <c r="C1304" t="s">
        <v>41</v>
      </c>
      <c r="D1304">
        <v>2.7347120112352203E-2</v>
      </c>
      <c r="E1304" t="s">
        <v>6</v>
      </c>
      <c r="G1304" t="s">
        <v>821</v>
      </c>
      <c r="H1304" t="s">
        <v>41</v>
      </c>
      <c r="I1304">
        <v>4.7925486485108013E-3</v>
      </c>
      <c r="J1304" t="s">
        <v>6</v>
      </c>
    </row>
    <row r="1305" spans="2:10" x14ac:dyDescent="0.45">
      <c r="B1305" t="s">
        <v>820</v>
      </c>
      <c r="C1305" t="s">
        <v>42</v>
      </c>
      <c r="D1305">
        <v>4.7823806748971076E-2</v>
      </c>
      <c r="E1305" t="s">
        <v>6</v>
      </c>
      <c r="G1305" t="s">
        <v>821</v>
      </c>
      <c r="H1305" t="s">
        <v>42</v>
      </c>
      <c r="I1305">
        <v>4.6325794021681629E-3</v>
      </c>
      <c r="J1305" t="s">
        <v>6</v>
      </c>
    </row>
    <row r="1306" spans="2:10" x14ac:dyDescent="0.45">
      <c r="B1306" t="s">
        <v>820</v>
      </c>
      <c r="C1306" t="s">
        <v>43</v>
      </c>
      <c r="D1306">
        <v>5.3999438922199647E-2</v>
      </c>
      <c r="E1306" t="s">
        <v>6</v>
      </c>
      <c r="G1306" t="s">
        <v>821</v>
      </c>
      <c r="H1306" t="s">
        <v>43</v>
      </c>
      <c r="I1306">
        <v>5.6773580592353471E-3</v>
      </c>
      <c r="J1306" t="s">
        <v>6</v>
      </c>
    </row>
    <row r="1307" spans="2:10" x14ac:dyDescent="0.45">
      <c r="B1307" t="s">
        <v>820</v>
      </c>
      <c r="C1307" t="s">
        <v>44</v>
      </c>
      <c r="D1307">
        <v>4.5946520685068E-2</v>
      </c>
      <c r="E1307" t="s">
        <v>6</v>
      </c>
      <c r="G1307" t="s">
        <v>821</v>
      </c>
      <c r="H1307" t="s">
        <v>44</v>
      </c>
      <c r="I1307">
        <v>6.5173865142067397E-3</v>
      </c>
      <c r="J1307" t="s">
        <v>6</v>
      </c>
    </row>
    <row r="1308" spans="2:10" x14ac:dyDescent="0.45">
      <c r="B1308" t="s">
        <v>820</v>
      </c>
      <c r="C1308" t="s">
        <v>45</v>
      </c>
      <c r="D1308">
        <v>2.72170023482326E-2</v>
      </c>
      <c r="E1308" t="s">
        <v>6</v>
      </c>
      <c r="G1308" t="s">
        <v>821</v>
      </c>
      <c r="H1308" t="s">
        <v>45</v>
      </c>
      <c r="I1308">
        <v>8.4759960936839733E-3</v>
      </c>
      <c r="J1308" t="s">
        <v>6</v>
      </c>
    </row>
    <row r="1309" spans="2:10" x14ac:dyDescent="0.45">
      <c r="B1309" t="s">
        <v>820</v>
      </c>
      <c r="C1309" t="s">
        <v>46</v>
      </c>
      <c r="D1309">
        <v>5.7074897131693565E-3</v>
      </c>
      <c r="E1309" t="s">
        <v>6</v>
      </c>
      <c r="G1309" t="s">
        <v>821</v>
      </c>
      <c r="H1309" t="s">
        <v>46</v>
      </c>
      <c r="I1309">
        <v>1.0973036392013424E-2</v>
      </c>
      <c r="J1309" t="s">
        <v>6</v>
      </c>
    </row>
    <row r="1310" spans="2:10" x14ac:dyDescent="0.45">
      <c r="B1310" t="s">
        <v>820</v>
      </c>
      <c r="C1310" t="s">
        <v>47</v>
      </c>
      <c r="D1310">
        <v>6.1933722655617314E-6</v>
      </c>
      <c r="E1310" t="s">
        <v>6</v>
      </c>
      <c r="G1310" t="s">
        <v>821</v>
      </c>
      <c r="H1310" t="s">
        <v>47</v>
      </c>
      <c r="I1310">
        <v>1.7488450479143037E-2</v>
      </c>
      <c r="J1310" t="s">
        <v>6</v>
      </c>
    </row>
    <row r="1311" spans="2:10" x14ac:dyDescent="0.45">
      <c r="B1311" t="s">
        <v>820</v>
      </c>
      <c r="C1311" t="s">
        <v>48</v>
      </c>
      <c r="D1311">
        <v>0</v>
      </c>
      <c r="E1311" t="s">
        <v>6</v>
      </c>
      <c r="G1311" t="s">
        <v>821</v>
      </c>
      <c r="H1311" t="s">
        <v>48</v>
      </c>
      <c r="I1311">
        <v>2.7371422875599599E-2</v>
      </c>
      <c r="J1311" t="s">
        <v>6</v>
      </c>
    </row>
    <row r="1312" spans="2:10" x14ac:dyDescent="0.45">
      <c r="B1312" t="s">
        <v>820</v>
      </c>
      <c r="C1312" t="s">
        <v>49</v>
      </c>
      <c r="D1312">
        <v>0</v>
      </c>
      <c r="E1312" t="s">
        <v>6</v>
      </c>
      <c r="G1312" t="s">
        <v>821</v>
      </c>
      <c r="H1312" t="s">
        <v>49</v>
      </c>
      <c r="I1312">
        <v>9.5590203125990991E-3</v>
      </c>
      <c r="J1312" t="s">
        <v>6</v>
      </c>
    </row>
    <row r="1313" spans="2:10" x14ac:dyDescent="0.45">
      <c r="B1313" t="s">
        <v>820</v>
      </c>
      <c r="C1313" t="s">
        <v>50</v>
      </c>
      <c r="D1313">
        <v>1.3944194077784222E-3</v>
      </c>
      <c r="E1313" t="s">
        <v>6</v>
      </c>
      <c r="G1313" t="s">
        <v>821</v>
      </c>
      <c r="H1313" t="s">
        <v>50</v>
      </c>
      <c r="I1313">
        <v>8.6736148884707289E-3</v>
      </c>
      <c r="J1313" t="s">
        <v>6</v>
      </c>
    </row>
    <row r="1314" spans="2:10" x14ac:dyDescent="0.45">
      <c r="B1314" t="s">
        <v>820</v>
      </c>
      <c r="C1314" t="s">
        <v>51</v>
      </c>
      <c r="D1314">
        <v>2.1389780863432975E-2</v>
      </c>
      <c r="E1314" t="s">
        <v>6</v>
      </c>
      <c r="G1314" t="s">
        <v>821</v>
      </c>
      <c r="H1314" t="s">
        <v>51</v>
      </c>
      <c r="I1314">
        <v>7.4701905664325517E-3</v>
      </c>
      <c r="J1314" t="s">
        <v>6</v>
      </c>
    </row>
    <row r="1315" spans="2:10" x14ac:dyDescent="0.45">
      <c r="B1315" t="s">
        <v>820</v>
      </c>
      <c r="C1315" t="s">
        <v>52</v>
      </c>
      <c r="D1315">
        <v>4.301942095992093E-2</v>
      </c>
      <c r="E1315" t="s">
        <v>6</v>
      </c>
      <c r="G1315" t="s">
        <v>821</v>
      </c>
      <c r="H1315" t="s">
        <v>52</v>
      </c>
      <c r="I1315">
        <v>8.0809354447759357E-3</v>
      </c>
      <c r="J1315" t="s">
        <v>6</v>
      </c>
    </row>
    <row r="1316" spans="2:10" x14ac:dyDescent="0.45">
      <c r="B1316" t="s">
        <v>820</v>
      </c>
      <c r="C1316" t="s">
        <v>53</v>
      </c>
      <c r="D1316">
        <v>4.9706936478937064E-2</v>
      </c>
      <c r="E1316" t="s">
        <v>6</v>
      </c>
      <c r="G1316" t="s">
        <v>821</v>
      </c>
      <c r="H1316" t="s">
        <v>53</v>
      </c>
      <c r="I1316">
        <v>9.5375722961369841E-3</v>
      </c>
      <c r="J1316" t="s">
        <v>6</v>
      </c>
    </row>
    <row r="1317" spans="2:10" x14ac:dyDescent="0.45">
      <c r="B1317" t="s">
        <v>820</v>
      </c>
      <c r="C1317" t="s">
        <v>54</v>
      </c>
      <c r="D1317">
        <v>4.0680778948577107E-2</v>
      </c>
      <c r="E1317" t="s">
        <v>6</v>
      </c>
      <c r="G1317" t="s">
        <v>821</v>
      </c>
      <c r="H1317" t="s">
        <v>54</v>
      </c>
      <c r="I1317">
        <v>1.0623262166358999E-2</v>
      </c>
      <c r="J1317" t="s">
        <v>6</v>
      </c>
    </row>
    <row r="1318" spans="2:10" x14ac:dyDescent="0.45">
      <c r="B1318" t="s">
        <v>820</v>
      </c>
      <c r="C1318" t="s">
        <v>55</v>
      </c>
      <c r="D1318">
        <v>1.907088361391918E-2</v>
      </c>
      <c r="E1318" t="s">
        <v>6</v>
      </c>
      <c r="G1318" t="s">
        <v>821</v>
      </c>
      <c r="H1318" t="s">
        <v>55</v>
      </c>
      <c r="I1318">
        <v>1.2238939385778353E-2</v>
      </c>
      <c r="J1318" t="s">
        <v>6</v>
      </c>
    </row>
    <row r="1319" spans="2:10" x14ac:dyDescent="0.45">
      <c r="B1319" t="s">
        <v>820</v>
      </c>
      <c r="C1319" t="s">
        <v>56</v>
      </c>
      <c r="D1319">
        <v>1.102215646357443E-3</v>
      </c>
      <c r="E1319" t="s">
        <v>6</v>
      </c>
      <c r="G1319" t="s">
        <v>821</v>
      </c>
      <c r="H1319" t="s">
        <v>56</v>
      </c>
      <c r="I1319">
        <v>1.4708083976088054E-2</v>
      </c>
      <c r="J1319" t="s">
        <v>6</v>
      </c>
    </row>
    <row r="1320" spans="2:10" x14ac:dyDescent="0.45">
      <c r="B1320" t="s">
        <v>820</v>
      </c>
      <c r="C1320" t="s">
        <v>57</v>
      </c>
      <c r="D1320">
        <v>0</v>
      </c>
      <c r="E1320" t="s">
        <v>6</v>
      </c>
      <c r="G1320" t="s">
        <v>821</v>
      </c>
      <c r="H1320" t="s">
        <v>57</v>
      </c>
      <c r="I1320">
        <v>2.0427664571582724E-2</v>
      </c>
      <c r="J1320" t="s">
        <v>6</v>
      </c>
    </row>
    <row r="1321" spans="2:10" x14ac:dyDescent="0.45">
      <c r="B1321" t="s">
        <v>820</v>
      </c>
      <c r="C1321" t="s">
        <v>58</v>
      </c>
      <c r="D1321">
        <v>0</v>
      </c>
      <c r="E1321" t="s">
        <v>6</v>
      </c>
      <c r="G1321" t="s">
        <v>821</v>
      </c>
      <c r="H1321" t="s">
        <v>58</v>
      </c>
      <c r="I1321">
        <v>3.845777979315345E-2</v>
      </c>
      <c r="J1321" t="s">
        <v>6</v>
      </c>
    </row>
    <row r="1322" spans="2:10" x14ac:dyDescent="0.45">
      <c r="B1322" t="s">
        <v>820</v>
      </c>
      <c r="C1322" t="s">
        <v>59</v>
      </c>
      <c r="D1322">
        <v>0</v>
      </c>
      <c r="E1322" t="s">
        <v>6</v>
      </c>
      <c r="G1322" t="s">
        <v>821</v>
      </c>
      <c r="H1322" t="s">
        <v>59</v>
      </c>
      <c r="I1322">
        <v>1.5758142742925401E-2</v>
      </c>
      <c r="J1322" t="s">
        <v>6</v>
      </c>
    </row>
    <row r="1323" spans="2:10" x14ac:dyDescent="0.45">
      <c r="B1323" t="s">
        <v>820</v>
      </c>
      <c r="C1323" t="s">
        <v>60</v>
      </c>
      <c r="D1323">
        <v>0</v>
      </c>
      <c r="E1323" t="s">
        <v>6</v>
      </c>
      <c r="G1323" t="s">
        <v>821</v>
      </c>
      <c r="H1323" t="s">
        <v>60</v>
      </c>
      <c r="I1323">
        <v>1.6036621459840288E-2</v>
      </c>
      <c r="J1323" t="s">
        <v>6</v>
      </c>
    </row>
    <row r="1324" spans="2:10" x14ac:dyDescent="0.45">
      <c r="B1324" t="s">
        <v>820</v>
      </c>
      <c r="C1324" t="s">
        <v>61</v>
      </c>
      <c r="D1324">
        <v>9.9714688497621242E-3</v>
      </c>
      <c r="E1324" t="s">
        <v>6</v>
      </c>
      <c r="G1324" t="s">
        <v>821</v>
      </c>
      <c r="H1324" t="s">
        <v>61</v>
      </c>
      <c r="I1324">
        <v>1.5087775465611597E-2</v>
      </c>
      <c r="J1324" t="s">
        <v>6</v>
      </c>
    </row>
    <row r="1325" spans="2:10" x14ac:dyDescent="0.45">
      <c r="B1325" t="s">
        <v>820</v>
      </c>
      <c r="C1325" t="s">
        <v>62</v>
      </c>
      <c r="D1325">
        <v>3.0654129077693739E-2</v>
      </c>
      <c r="E1325" t="s">
        <v>6</v>
      </c>
      <c r="G1325" t="s">
        <v>821</v>
      </c>
      <c r="H1325" t="s">
        <v>62</v>
      </c>
      <c r="I1325">
        <v>1.3525300878131457E-2</v>
      </c>
      <c r="J1325" t="s">
        <v>6</v>
      </c>
    </row>
    <row r="1326" spans="2:10" x14ac:dyDescent="0.45">
      <c r="B1326" t="s">
        <v>820</v>
      </c>
      <c r="C1326" t="s">
        <v>63</v>
      </c>
      <c r="D1326">
        <v>3.8604243953145538E-2</v>
      </c>
      <c r="E1326" t="s">
        <v>6</v>
      </c>
      <c r="G1326" t="s">
        <v>821</v>
      </c>
      <c r="H1326" t="s">
        <v>63</v>
      </c>
      <c r="I1326">
        <v>1.5299931482366524E-2</v>
      </c>
      <c r="J1326" t="s">
        <v>6</v>
      </c>
    </row>
    <row r="1327" spans="2:10" x14ac:dyDescent="0.45">
      <c r="B1327" t="s">
        <v>820</v>
      </c>
      <c r="C1327" t="s">
        <v>64</v>
      </c>
      <c r="D1327">
        <v>3.0583147416746798E-2</v>
      </c>
      <c r="E1327" t="s">
        <v>6</v>
      </c>
      <c r="G1327" t="s">
        <v>821</v>
      </c>
      <c r="H1327" t="s">
        <v>64</v>
      </c>
      <c r="I1327">
        <v>1.6010890987860363E-2</v>
      </c>
      <c r="J1327" t="s">
        <v>6</v>
      </c>
    </row>
    <row r="1328" spans="2:10" x14ac:dyDescent="0.45">
      <c r="B1328" t="s">
        <v>820</v>
      </c>
      <c r="C1328" t="s">
        <v>65</v>
      </c>
      <c r="D1328">
        <v>8.9522565030879277E-3</v>
      </c>
      <c r="E1328" t="s">
        <v>6</v>
      </c>
      <c r="G1328" t="s">
        <v>821</v>
      </c>
      <c r="H1328" t="s">
        <v>65</v>
      </c>
      <c r="I1328">
        <v>1.7272773246457086E-2</v>
      </c>
      <c r="J1328" t="s">
        <v>6</v>
      </c>
    </row>
    <row r="1329" spans="2:10" x14ac:dyDescent="0.45">
      <c r="B1329" t="s">
        <v>820</v>
      </c>
      <c r="C1329" t="s">
        <v>66</v>
      </c>
      <c r="D1329">
        <v>0</v>
      </c>
      <c r="E1329" t="s">
        <v>6</v>
      </c>
      <c r="G1329" t="s">
        <v>821</v>
      </c>
      <c r="H1329" t="s">
        <v>66</v>
      </c>
      <c r="I1329">
        <v>1.7692215225747938E-2</v>
      </c>
      <c r="J1329" t="s">
        <v>6</v>
      </c>
    </row>
    <row r="1330" spans="2:10" x14ac:dyDescent="0.45">
      <c r="B1330" t="s">
        <v>820</v>
      </c>
      <c r="C1330" t="s">
        <v>67</v>
      </c>
      <c r="D1330">
        <v>0</v>
      </c>
      <c r="E1330" t="s">
        <v>6</v>
      </c>
      <c r="G1330" t="s">
        <v>821</v>
      </c>
      <c r="H1330" t="s">
        <v>67</v>
      </c>
      <c r="I1330">
        <v>2.5272206407247946E-2</v>
      </c>
      <c r="J1330" t="s">
        <v>6</v>
      </c>
    </row>
    <row r="1331" spans="2:10" x14ac:dyDescent="0.45">
      <c r="B1331" t="s">
        <v>822</v>
      </c>
      <c r="C1331" t="s">
        <v>5</v>
      </c>
      <c r="D1331">
        <v>0</v>
      </c>
      <c r="E1331" t="s">
        <v>6</v>
      </c>
      <c r="G1331" t="s">
        <v>823</v>
      </c>
      <c r="H1331" t="s">
        <v>5</v>
      </c>
      <c r="I1331">
        <v>3.6652471376390355E-2</v>
      </c>
      <c r="J1331" t="s">
        <v>6</v>
      </c>
    </row>
    <row r="1332" spans="2:10" x14ac:dyDescent="0.45">
      <c r="B1332" t="s">
        <v>822</v>
      </c>
      <c r="C1332" t="s">
        <v>9</v>
      </c>
      <c r="D1332">
        <v>0</v>
      </c>
      <c r="E1332" t="s">
        <v>6</v>
      </c>
      <c r="G1332" t="s">
        <v>823</v>
      </c>
      <c r="H1332" t="s">
        <v>9</v>
      </c>
      <c r="I1332">
        <v>1.678445497603193E-2</v>
      </c>
      <c r="J1332" t="s">
        <v>6</v>
      </c>
    </row>
    <row r="1333" spans="2:10" x14ac:dyDescent="0.45">
      <c r="B1333" t="s">
        <v>822</v>
      </c>
      <c r="C1333" t="s">
        <v>10</v>
      </c>
      <c r="D1333">
        <v>0</v>
      </c>
      <c r="E1333" t="s">
        <v>6</v>
      </c>
      <c r="G1333" t="s">
        <v>823</v>
      </c>
      <c r="H1333" t="s">
        <v>10</v>
      </c>
      <c r="I1333">
        <v>1.7570365872834295E-2</v>
      </c>
      <c r="J1333" t="s">
        <v>6</v>
      </c>
    </row>
    <row r="1334" spans="2:10" x14ac:dyDescent="0.45">
      <c r="B1334" t="s">
        <v>822</v>
      </c>
      <c r="C1334" t="s">
        <v>11</v>
      </c>
      <c r="D1334">
        <v>1.1644543079415872E-2</v>
      </c>
      <c r="E1334" t="s">
        <v>6</v>
      </c>
      <c r="G1334" t="s">
        <v>823</v>
      </c>
      <c r="H1334" t="s">
        <v>11</v>
      </c>
      <c r="I1334">
        <v>1.7085758121920733E-2</v>
      </c>
      <c r="J1334" t="s">
        <v>6</v>
      </c>
    </row>
    <row r="1335" spans="2:10" x14ac:dyDescent="0.45">
      <c r="B1335" t="s">
        <v>822</v>
      </c>
      <c r="C1335" t="s">
        <v>12</v>
      </c>
      <c r="D1335">
        <v>3.2977086678870136E-2</v>
      </c>
      <c r="E1335" t="s">
        <v>6</v>
      </c>
      <c r="G1335" t="s">
        <v>823</v>
      </c>
      <c r="H1335" t="s">
        <v>12</v>
      </c>
      <c r="I1335">
        <v>1.6542614047317682E-2</v>
      </c>
      <c r="J1335" t="s">
        <v>6</v>
      </c>
    </row>
    <row r="1336" spans="2:10" x14ac:dyDescent="0.45">
      <c r="B1336" t="s">
        <v>822</v>
      </c>
      <c r="C1336" t="s">
        <v>13</v>
      </c>
      <c r="D1336">
        <v>4.1172641100086102E-2</v>
      </c>
      <c r="E1336" t="s">
        <v>6</v>
      </c>
      <c r="G1336" t="s">
        <v>823</v>
      </c>
      <c r="H1336" t="s">
        <v>13</v>
      </c>
      <c r="I1336">
        <v>1.9320559808182668E-2</v>
      </c>
      <c r="J1336" t="s">
        <v>6</v>
      </c>
    </row>
    <row r="1337" spans="2:10" x14ac:dyDescent="0.45">
      <c r="B1337" t="s">
        <v>822</v>
      </c>
      <c r="C1337" t="s">
        <v>14</v>
      </c>
      <c r="D1337">
        <v>3.3556872926102939E-2</v>
      </c>
      <c r="E1337" t="s">
        <v>6</v>
      </c>
      <c r="G1337" t="s">
        <v>823</v>
      </c>
      <c r="H1337" t="s">
        <v>14</v>
      </c>
      <c r="I1337">
        <v>1.9070372294433553E-2</v>
      </c>
      <c r="J1337" t="s">
        <v>6</v>
      </c>
    </row>
    <row r="1338" spans="2:10" x14ac:dyDescent="0.45">
      <c r="B1338" t="s">
        <v>822</v>
      </c>
      <c r="C1338" t="s">
        <v>15</v>
      </c>
      <c r="D1338">
        <v>1.2367333803469769E-2</v>
      </c>
      <c r="E1338" t="s">
        <v>6</v>
      </c>
      <c r="G1338" t="s">
        <v>823</v>
      </c>
      <c r="H1338" t="s">
        <v>15</v>
      </c>
      <c r="I1338">
        <v>1.6715704403477614E-2</v>
      </c>
      <c r="J1338" t="s">
        <v>6</v>
      </c>
    </row>
    <row r="1339" spans="2:10" x14ac:dyDescent="0.45">
      <c r="B1339" t="s">
        <v>822</v>
      </c>
      <c r="C1339" t="s">
        <v>16</v>
      </c>
      <c r="D1339">
        <v>1.2662998180041927E-5</v>
      </c>
      <c r="E1339" t="s">
        <v>6</v>
      </c>
      <c r="G1339" t="s">
        <v>823</v>
      </c>
      <c r="H1339" t="s">
        <v>16</v>
      </c>
      <c r="I1339">
        <v>1.5058705729399968E-2</v>
      </c>
      <c r="J1339" t="s">
        <v>6</v>
      </c>
    </row>
    <row r="1340" spans="2:10" x14ac:dyDescent="0.45">
      <c r="B1340" t="s">
        <v>822</v>
      </c>
      <c r="C1340" t="s">
        <v>17</v>
      </c>
      <c r="D1340">
        <v>0</v>
      </c>
      <c r="E1340" t="s">
        <v>6</v>
      </c>
      <c r="G1340" t="s">
        <v>823</v>
      </c>
      <c r="H1340" t="s">
        <v>17</v>
      </c>
      <c r="I1340">
        <v>2.1467439134902361E-2</v>
      </c>
      <c r="J1340" t="s">
        <v>6</v>
      </c>
    </row>
    <row r="1341" spans="2:10" x14ac:dyDescent="0.45">
      <c r="B1341" t="s">
        <v>822</v>
      </c>
      <c r="C1341" t="s">
        <v>18</v>
      </c>
      <c r="D1341">
        <v>0</v>
      </c>
      <c r="E1341" t="s">
        <v>6</v>
      </c>
      <c r="G1341" t="s">
        <v>823</v>
      </c>
      <c r="H1341" t="s">
        <v>18</v>
      </c>
      <c r="I1341">
        <v>3.1979751011885778E-2</v>
      </c>
      <c r="J1341" t="s">
        <v>6</v>
      </c>
    </row>
    <row r="1342" spans="2:10" x14ac:dyDescent="0.45">
      <c r="B1342" t="s">
        <v>822</v>
      </c>
      <c r="C1342" t="s">
        <v>19</v>
      </c>
      <c r="D1342">
        <v>0</v>
      </c>
      <c r="E1342" t="s">
        <v>6</v>
      </c>
      <c r="G1342" t="s">
        <v>823</v>
      </c>
      <c r="H1342" t="s">
        <v>19</v>
      </c>
      <c r="I1342">
        <v>1.274336003642681E-2</v>
      </c>
      <c r="J1342" t="s">
        <v>6</v>
      </c>
    </row>
    <row r="1343" spans="2:10" x14ac:dyDescent="0.45">
      <c r="B1343" t="s">
        <v>822</v>
      </c>
      <c r="C1343" t="s">
        <v>20</v>
      </c>
      <c r="D1343">
        <v>2.5223805435298724E-3</v>
      </c>
      <c r="E1343" t="s">
        <v>6</v>
      </c>
      <c r="G1343" t="s">
        <v>823</v>
      </c>
      <c r="H1343" t="s">
        <v>20</v>
      </c>
      <c r="I1343">
        <v>1.2545295675900427E-2</v>
      </c>
      <c r="J1343" t="s">
        <v>6</v>
      </c>
    </row>
    <row r="1344" spans="2:10" x14ac:dyDescent="0.45">
      <c r="B1344" t="s">
        <v>822</v>
      </c>
      <c r="C1344" t="s">
        <v>21</v>
      </c>
      <c r="D1344">
        <v>2.2265504178386113E-2</v>
      </c>
      <c r="E1344" t="s">
        <v>6</v>
      </c>
      <c r="G1344" t="s">
        <v>823</v>
      </c>
      <c r="H1344" t="s">
        <v>21</v>
      </c>
      <c r="I1344">
        <v>1.3804421660717554E-2</v>
      </c>
      <c r="J1344" t="s">
        <v>6</v>
      </c>
    </row>
    <row r="1345" spans="2:10" x14ac:dyDescent="0.45">
      <c r="B1345" t="s">
        <v>822</v>
      </c>
      <c r="C1345" t="s">
        <v>22</v>
      </c>
      <c r="D1345">
        <v>4.150039915397493E-2</v>
      </c>
      <c r="E1345" t="s">
        <v>6</v>
      </c>
      <c r="G1345" t="s">
        <v>823</v>
      </c>
      <c r="H1345" t="s">
        <v>22</v>
      </c>
      <c r="I1345">
        <v>1.6192415579110307E-2</v>
      </c>
      <c r="J1345" t="s">
        <v>6</v>
      </c>
    </row>
    <row r="1346" spans="2:10" x14ac:dyDescent="0.45">
      <c r="B1346" t="s">
        <v>822</v>
      </c>
      <c r="C1346" t="s">
        <v>23</v>
      </c>
      <c r="D1346">
        <v>4.6659440160921002E-2</v>
      </c>
      <c r="E1346" t="s">
        <v>6</v>
      </c>
      <c r="G1346" t="s">
        <v>823</v>
      </c>
      <c r="H1346" t="s">
        <v>23</v>
      </c>
      <c r="I1346">
        <v>1.9932451495575296E-2</v>
      </c>
      <c r="J1346" t="s">
        <v>6</v>
      </c>
    </row>
    <row r="1347" spans="2:10" x14ac:dyDescent="0.45">
      <c r="B1347" t="s">
        <v>822</v>
      </c>
      <c r="C1347" t="s">
        <v>24</v>
      </c>
      <c r="D1347">
        <v>3.8456575099941694E-2</v>
      </c>
      <c r="E1347" t="s">
        <v>6</v>
      </c>
      <c r="G1347" t="s">
        <v>823</v>
      </c>
      <c r="H1347" t="s">
        <v>24</v>
      </c>
      <c r="I1347">
        <v>2.006283797833798E-2</v>
      </c>
      <c r="J1347" t="s">
        <v>6</v>
      </c>
    </row>
    <row r="1348" spans="2:10" x14ac:dyDescent="0.45">
      <c r="B1348" t="s">
        <v>822</v>
      </c>
      <c r="C1348" t="s">
        <v>25</v>
      </c>
      <c r="D1348">
        <v>1.9425771905506418E-2</v>
      </c>
      <c r="E1348" t="s">
        <v>6</v>
      </c>
      <c r="G1348" t="s">
        <v>823</v>
      </c>
      <c r="H1348" t="s">
        <v>25</v>
      </c>
      <c r="I1348">
        <v>1.8405227701898008E-2</v>
      </c>
      <c r="J1348" t="s">
        <v>6</v>
      </c>
    </row>
    <row r="1349" spans="2:10" x14ac:dyDescent="0.45">
      <c r="B1349" t="s">
        <v>822</v>
      </c>
      <c r="C1349" t="s">
        <v>26</v>
      </c>
      <c r="D1349">
        <v>1.6024249938281199E-3</v>
      </c>
      <c r="E1349" t="s">
        <v>6</v>
      </c>
      <c r="G1349" t="s">
        <v>823</v>
      </c>
      <c r="H1349" t="s">
        <v>26</v>
      </c>
      <c r="I1349">
        <v>1.5695618690432199E-2</v>
      </c>
      <c r="J1349" t="s">
        <v>6</v>
      </c>
    </row>
    <row r="1350" spans="2:10" x14ac:dyDescent="0.45">
      <c r="B1350" t="s">
        <v>822</v>
      </c>
      <c r="C1350" t="s">
        <v>27</v>
      </c>
      <c r="D1350">
        <v>0</v>
      </c>
      <c r="E1350" t="s">
        <v>6</v>
      </c>
      <c r="G1350" t="s">
        <v>823</v>
      </c>
      <c r="H1350" t="s">
        <v>27</v>
      </c>
      <c r="I1350">
        <v>2.1188215862207135E-2</v>
      </c>
      <c r="J1350" t="s">
        <v>6</v>
      </c>
    </row>
    <row r="1351" spans="2:10" x14ac:dyDescent="0.45">
      <c r="B1351" t="s">
        <v>822</v>
      </c>
      <c r="C1351" t="s">
        <v>28</v>
      </c>
      <c r="D1351">
        <v>0</v>
      </c>
      <c r="E1351" t="s">
        <v>6</v>
      </c>
      <c r="G1351" t="s">
        <v>823</v>
      </c>
      <c r="H1351" t="s">
        <v>28</v>
      </c>
      <c r="I1351">
        <v>2.4770688521351576E-2</v>
      </c>
      <c r="J1351" t="s">
        <v>6</v>
      </c>
    </row>
    <row r="1352" spans="2:10" x14ac:dyDescent="0.45">
      <c r="B1352" t="s">
        <v>822</v>
      </c>
      <c r="C1352" t="s">
        <v>29</v>
      </c>
      <c r="D1352">
        <v>3.7971122374277805E-5</v>
      </c>
      <c r="E1352" t="s">
        <v>6</v>
      </c>
      <c r="G1352" t="s">
        <v>823</v>
      </c>
      <c r="H1352" t="s">
        <v>29</v>
      </c>
      <c r="I1352">
        <v>9.5809421139472894E-3</v>
      </c>
      <c r="J1352" t="s">
        <v>6</v>
      </c>
    </row>
    <row r="1353" spans="2:10" x14ac:dyDescent="0.45">
      <c r="B1353" t="s">
        <v>822</v>
      </c>
      <c r="C1353" t="s">
        <v>30</v>
      </c>
      <c r="D1353">
        <v>7.0979558427746977E-3</v>
      </c>
      <c r="E1353" t="s">
        <v>6</v>
      </c>
      <c r="G1353" t="s">
        <v>823</v>
      </c>
      <c r="H1353" t="s">
        <v>30</v>
      </c>
      <c r="I1353">
        <v>1.056222671874732E-2</v>
      </c>
      <c r="J1353" t="s">
        <v>6</v>
      </c>
    </row>
    <row r="1354" spans="2:10" x14ac:dyDescent="0.45">
      <c r="B1354" t="s">
        <v>822</v>
      </c>
      <c r="C1354" t="s">
        <v>31</v>
      </c>
      <c r="D1354">
        <v>3.0398647202237793E-2</v>
      </c>
      <c r="E1354" t="s">
        <v>6</v>
      </c>
      <c r="G1354" t="s">
        <v>823</v>
      </c>
      <c r="H1354" t="s">
        <v>31</v>
      </c>
      <c r="I1354">
        <v>1.3588037792852276E-2</v>
      </c>
      <c r="J1354" t="s">
        <v>6</v>
      </c>
    </row>
    <row r="1355" spans="2:10" x14ac:dyDescent="0.45">
      <c r="B1355" t="s">
        <v>822</v>
      </c>
      <c r="C1355" t="s">
        <v>32</v>
      </c>
      <c r="D1355">
        <v>4.6794180756810994E-2</v>
      </c>
      <c r="E1355" t="s">
        <v>6</v>
      </c>
      <c r="G1355" t="s">
        <v>823</v>
      </c>
      <c r="H1355" t="s">
        <v>32</v>
      </c>
      <c r="I1355">
        <v>1.2805251427734915E-2</v>
      </c>
      <c r="J1355" t="s">
        <v>6</v>
      </c>
    </row>
    <row r="1356" spans="2:10" x14ac:dyDescent="0.45">
      <c r="B1356" t="s">
        <v>822</v>
      </c>
      <c r="C1356" t="s">
        <v>33</v>
      </c>
      <c r="D1356">
        <v>4.964984076255053E-2</v>
      </c>
      <c r="E1356" t="s">
        <v>6</v>
      </c>
      <c r="G1356" t="s">
        <v>823</v>
      </c>
      <c r="H1356" t="s">
        <v>33</v>
      </c>
      <c r="I1356">
        <v>1.5087234028721442E-2</v>
      </c>
      <c r="J1356" t="s">
        <v>6</v>
      </c>
    </row>
    <row r="1357" spans="2:10" x14ac:dyDescent="0.45">
      <c r="B1357" t="s">
        <v>822</v>
      </c>
      <c r="C1357" t="s">
        <v>34</v>
      </c>
      <c r="D1357">
        <v>4.1013103831714109E-2</v>
      </c>
      <c r="E1357" t="s">
        <v>6</v>
      </c>
      <c r="G1357" t="s">
        <v>823</v>
      </c>
      <c r="H1357" t="s">
        <v>34</v>
      </c>
      <c r="I1357">
        <v>1.5961469626521074E-2</v>
      </c>
      <c r="J1357" t="s">
        <v>6</v>
      </c>
    </row>
    <row r="1358" spans="2:10" x14ac:dyDescent="0.45">
      <c r="B1358" t="s">
        <v>822</v>
      </c>
      <c r="C1358" t="s">
        <v>35</v>
      </c>
      <c r="D1358">
        <v>2.3264966910592384E-2</v>
      </c>
      <c r="E1358" t="s">
        <v>6</v>
      </c>
      <c r="G1358" t="s">
        <v>823</v>
      </c>
      <c r="H1358" t="s">
        <v>35</v>
      </c>
      <c r="I1358">
        <v>1.6574757135924417E-2</v>
      </c>
      <c r="J1358" t="s">
        <v>6</v>
      </c>
    </row>
    <row r="1359" spans="2:10" x14ac:dyDescent="0.45">
      <c r="B1359" t="s">
        <v>822</v>
      </c>
      <c r="C1359" t="s">
        <v>36</v>
      </c>
      <c r="D1359">
        <v>4.3282740638662855E-3</v>
      </c>
      <c r="E1359" t="s">
        <v>6</v>
      </c>
      <c r="G1359" t="s">
        <v>823</v>
      </c>
      <c r="H1359" t="s">
        <v>36</v>
      </c>
      <c r="I1359">
        <v>1.4456849704491978E-2</v>
      </c>
      <c r="J1359" t="s">
        <v>6</v>
      </c>
    </row>
    <row r="1360" spans="2:10" x14ac:dyDescent="0.45">
      <c r="B1360" t="s">
        <v>822</v>
      </c>
      <c r="C1360" t="s">
        <v>37</v>
      </c>
      <c r="D1360">
        <v>0</v>
      </c>
      <c r="E1360" t="s">
        <v>6</v>
      </c>
      <c r="G1360" t="s">
        <v>823</v>
      </c>
      <c r="H1360" t="s">
        <v>37</v>
      </c>
      <c r="I1360">
        <v>1.7493759201006917E-2</v>
      </c>
      <c r="J1360" t="s">
        <v>6</v>
      </c>
    </row>
    <row r="1361" spans="2:10" x14ac:dyDescent="0.45">
      <c r="B1361" t="s">
        <v>822</v>
      </c>
      <c r="C1361" t="s">
        <v>38</v>
      </c>
      <c r="D1361">
        <v>0</v>
      </c>
      <c r="E1361" t="s">
        <v>6</v>
      </c>
      <c r="G1361" t="s">
        <v>823</v>
      </c>
      <c r="H1361" t="s">
        <v>38</v>
      </c>
      <c r="I1361">
        <v>1.6205029773660326E-2</v>
      </c>
      <c r="J1361" t="s">
        <v>6</v>
      </c>
    </row>
    <row r="1362" spans="2:10" x14ac:dyDescent="0.45">
      <c r="B1362" t="s">
        <v>822</v>
      </c>
      <c r="C1362" t="s">
        <v>39</v>
      </c>
      <c r="D1362">
        <v>1.7661137398221256E-6</v>
      </c>
      <c r="E1362" t="s">
        <v>6</v>
      </c>
      <c r="G1362" t="s">
        <v>823</v>
      </c>
      <c r="H1362" t="s">
        <v>39</v>
      </c>
      <c r="I1362">
        <v>5.2759972307787374E-3</v>
      </c>
      <c r="J1362" t="s">
        <v>6</v>
      </c>
    </row>
    <row r="1363" spans="2:10" x14ac:dyDescent="0.45">
      <c r="B1363" t="s">
        <v>822</v>
      </c>
      <c r="C1363" t="s">
        <v>40</v>
      </c>
      <c r="D1363">
        <v>5.617072513070958E-3</v>
      </c>
      <c r="E1363" t="s">
        <v>6</v>
      </c>
      <c r="G1363" t="s">
        <v>823</v>
      </c>
      <c r="H1363" t="s">
        <v>40</v>
      </c>
      <c r="I1363">
        <v>4.4250106306727328E-3</v>
      </c>
      <c r="J1363" t="s">
        <v>6</v>
      </c>
    </row>
    <row r="1364" spans="2:10" x14ac:dyDescent="0.45">
      <c r="B1364" t="s">
        <v>822</v>
      </c>
      <c r="C1364" t="s">
        <v>41</v>
      </c>
      <c r="D1364">
        <v>2.9018918439436787E-2</v>
      </c>
      <c r="E1364" t="s">
        <v>6</v>
      </c>
      <c r="G1364" t="s">
        <v>823</v>
      </c>
      <c r="H1364" t="s">
        <v>41</v>
      </c>
      <c r="I1364">
        <v>5.4032285881819592E-3</v>
      </c>
      <c r="J1364" t="s">
        <v>6</v>
      </c>
    </row>
    <row r="1365" spans="2:10" x14ac:dyDescent="0.45">
      <c r="B1365" t="s">
        <v>822</v>
      </c>
      <c r="C1365" t="s">
        <v>42</v>
      </c>
      <c r="D1365">
        <v>4.7914198554222728E-2</v>
      </c>
      <c r="E1365" t="s">
        <v>6</v>
      </c>
      <c r="G1365" t="s">
        <v>823</v>
      </c>
      <c r="H1365" t="s">
        <v>42</v>
      </c>
      <c r="I1365">
        <v>5.7076498865241956E-3</v>
      </c>
      <c r="J1365" t="s">
        <v>6</v>
      </c>
    </row>
    <row r="1366" spans="2:10" x14ac:dyDescent="0.45">
      <c r="B1366" t="s">
        <v>822</v>
      </c>
      <c r="C1366" t="s">
        <v>43</v>
      </c>
      <c r="D1366">
        <v>5.2645324260132943E-2</v>
      </c>
      <c r="E1366" t="s">
        <v>6</v>
      </c>
      <c r="G1366" t="s">
        <v>823</v>
      </c>
      <c r="H1366" t="s">
        <v>43</v>
      </c>
      <c r="I1366">
        <v>6.4373718290867063E-3</v>
      </c>
      <c r="J1366" t="s">
        <v>6</v>
      </c>
    </row>
    <row r="1367" spans="2:10" x14ac:dyDescent="0.45">
      <c r="B1367" t="s">
        <v>822</v>
      </c>
      <c r="C1367" t="s">
        <v>44</v>
      </c>
      <c r="D1367">
        <v>4.3297268720588707E-2</v>
      </c>
      <c r="E1367" t="s">
        <v>6</v>
      </c>
      <c r="G1367" t="s">
        <v>823</v>
      </c>
      <c r="H1367" t="s">
        <v>44</v>
      </c>
      <c r="I1367">
        <v>8.3855861741818898E-3</v>
      </c>
      <c r="J1367" t="s">
        <v>6</v>
      </c>
    </row>
    <row r="1368" spans="2:10" x14ac:dyDescent="0.45">
      <c r="B1368" t="s">
        <v>822</v>
      </c>
      <c r="C1368" t="s">
        <v>45</v>
      </c>
      <c r="D1368">
        <v>2.4198597258699051E-2</v>
      </c>
      <c r="E1368" t="s">
        <v>6</v>
      </c>
      <c r="G1368" t="s">
        <v>823</v>
      </c>
      <c r="H1368" t="s">
        <v>45</v>
      </c>
      <c r="I1368">
        <v>1.1442505926398892E-2</v>
      </c>
      <c r="J1368" t="s">
        <v>6</v>
      </c>
    </row>
    <row r="1369" spans="2:10" x14ac:dyDescent="0.45">
      <c r="B1369" t="s">
        <v>822</v>
      </c>
      <c r="C1369" t="s">
        <v>46</v>
      </c>
      <c r="D1369">
        <v>4.2440612148600485E-3</v>
      </c>
      <c r="E1369" t="s">
        <v>6</v>
      </c>
      <c r="G1369" t="s">
        <v>823</v>
      </c>
      <c r="H1369" t="s">
        <v>46</v>
      </c>
      <c r="I1369">
        <v>1.2135467949871621E-2</v>
      </c>
      <c r="J1369" t="s">
        <v>6</v>
      </c>
    </row>
    <row r="1370" spans="2:10" x14ac:dyDescent="0.45">
      <c r="B1370" t="s">
        <v>822</v>
      </c>
      <c r="C1370" t="s">
        <v>47</v>
      </c>
      <c r="D1370">
        <v>0</v>
      </c>
      <c r="E1370" t="s">
        <v>6</v>
      </c>
      <c r="G1370" t="s">
        <v>823</v>
      </c>
      <c r="H1370" t="s">
        <v>47</v>
      </c>
      <c r="I1370">
        <v>1.4356180595671389E-2</v>
      </c>
      <c r="J1370" t="s">
        <v>6</v>
      </c>
    </row>
    <row r="1371" spans="2:10" x14ac:dyDescent="0.45">
      <c r="B1371" t="s">
        <v>822</v>
      </c>
      <c r="C1371" t="s">
        <v>48</v>
      </c>
      <c r="D1371">
        <v>0</v>
      </c>
      <c r="E1371" t="s">
        <v>6</v>
      </c>
      <c r="G1371" t="s">
        <v>823</v>
      </c>
      <c r="H1371" t="s">
        <v>48</v>
      </c>
      <c r="I1371">
        <v>2.9406222727429251E-2</v>
      </c>
      <c r="J1371" t="s">
        <v>6</v>
      </c>
    </row>
    <row r="1372" spans="2:10" x14ac:dyDescent="0.45">
      <c r="B1372" t="s">
        <v>822</v>
      </c>
      <c r="C1372" t="s">
        <v>49</v>
      </c>
      <c r="D1372">
        <v>0</v>
      </c>
      <c r="E1372" t="s">
        <v>6</v>
      </c>
      <c r="G1372" t="s">
        <v>823</v>
      </c>
      <c r="H1372" t="s">
        <v>49</v>
      </c>
      <c r="I1372">
        <v>1.1090912399546075E-2</v>
      </c>
      <c r="J1372" t="s">
        <v>6</v>
      </c>
    </row>
    <row r="1373" spans="2:10" x14ac:dyDescent="0.45">
      <c r="B1373" t="s">
        <v>822</v>
      </c>
      <c r="C1373" t="s">
        <v>50</v>
      </c>
      <c r="D1373">
        <v>2.1778543657745802E-3</v>
      </c>
      <c r="E1373" t="s">
        <v>6</v>
      </c>
      <c r="G1373" t="s">
        <v>823</v>
      </c>
      <c r="H1373" t="s">
        <v>50</v>
      </c>
      <c r="I1373">
        <v>1.0596179683668624E-2</v>
      </c>
      <c r="J1373" t="s">
        <v>6</v>
      </c>
    </row>
    <row r="1374" spans="2:10" x14ac:dyDescent="0.45">
      <c r="B1374" t="s">
        <v>822</v>
      </c>
      <c r="C1374" t="s">
        <v>51</v>
      </c>
      <c r="D1374">
        <v>2.1759407299121344E-2</v>
      </c>
      <c r="E1374" t="s">
        <v>6</v>
      </c>
      <c r="G1374" t="s">
        <v>823</v>
      </c>
      <c r="H1374" t="s">
        <v>51</v>
      </c>
      <c r="I1374">
        <v>1.0903306467120486E-2</v>
      </c>
      <c r="J1374" t="s">
        <v>6</v>
      </c>
    </row>
    <row r="1375" spans="2:10" x14ac:dyDescent="0.45">
      <c r="B1375" t="s">
        <v>822</v>
      </c>
      <c r="C1375" t="s">
        <v>52</v>
      </c>
      <c r="D1375">
        <v>4.1126783733208647E-2</v>
      </c>
      <c r="E1375" t="s">
        <v>6</v>
      </c>
      <c r="G1375" t="s">
        <v>823</v>
      </c>
      <c r="H1375" t="s">
        <v>52</v>
      </c>
      <c r="I1375">
        <v>1.1607891790354791E-2</v>
      </c>
      <c r="J1375" t="s">
        <v>6</v>
      </c>
    </row>
    <row r="1376" spans="2:10" x14ac:dyDescent="0.45">
      <c r="B1376" t="s">
        <v>822</v>
      </c>
      <c r="C1376" t="s">
        <v>53</v>
      </c>
      <c r="D1376">
        <v>4.4765590834299852E-2</v>
      </c>
      <c r="E1376" t="s">
        <v>6</v>
      </c>
      <c r="G1376" t="s">
        <v>823</v>
      </c>
      <c r="H1376" t="s">
        <v>53</v>
      </c>
      <c r="I1376">
        <v>1.2702419437973992E-2</v>
      </c>
      <c r="J1376" t="s">
        <v>6</v>
      </c>
    </row>
    <row r="1377" spans="2:10" x14ac:dyDescent="0.45">
      <c r="B1377" t="s">
        <v>822</v>
      </c>
      <c r="C1377" t="s">
        <v>54</v>
      </c>
      <c r="D1377">
        <v>3.5236099696571266E-2</v>
      </c>
      <c r="E1377" t="s">
        <v>6</v>
      </c>
      <c r="G1377" t="s">
        <v>823</v>
      </c>
      <c r="H1377" t="s">
        <v>54</v>
      </c>
      <c r="I1377">
        <v>1.3447148928087184E-2</v>
      </c>
      <c r="J1377" t="s">
        <v>6</v>
      </c>
    </row>
    <row r="1378" spans="2:10" x14ac:dyDescent="0.45">
      <c r="B1378" t="s">
        <v>822</v>
      </c>
      <c r="C1378" t="s">
        <v>55</v>
      </c>
      <c r="D1378">
        <v>1.4602323646272473E-2</v>
      </c>
      <c r="E1378" t="s">
        <v>6</v>
      </c>
      <c r="G1378" t="s">
        <v>823</v>
      </c>
      <c r="H1378" t="s">
        <v>55</v>
      </c>
      <c r="I1378">
        <v>1.2863496123510117E-2</v>
      </c>
      <c r="J1378" t="s">
        <v>6</v>
      </c>
    </row>
    <row r="1379" spans="2:10" x14ac:dyDescent="0.45">
      <c r="B1379" t="s">
        <v>822</v>
      </c>
      <c r="C1379" t="s">
        <v>56</v>
      </c>
      <c r="D1379">
        <v>4.5365826293960277E-4</v>
      </c>
      <c r="E1379" t="s">
        <v>6</v>
      </c>
      <c r="G1379" t="s">
        <v>823</v>
      </c>
      <c r="H1379" t="s">
        <v>56</v>
      </c>
      <c r="I1379">
        <v>1.2757847674045282E-2</v>
      </c>
      <c r="J1379" t="s">
        <v>6</v>
      </c>
    </row>
    <row r="1380" spans="2:10" x14ac:dyDescent="0.45">
      <c r="B1380" t="s">
        <v>822</v>
      </c>
      <c r="C1380" t="s">
        <v>57</v>
      </c>
      <c r="D1380">
        <v>0</v>
      </c>
      <c r="E1380" t="s">
        <v>6</v>
      </c>
      <c r="G1380" t="s">
        <v>823</v>
      </c>
      <c r="H1380" t="s">
        <v>57</v>
      </c>
      <c r="I1380">
        <v>1.8608080171959768E-2</v>
      </c>
      <c r="J1380" t="s">
        <v>6</v>
      </c>
    </row>
    <row r="1381" spans="2:10" x14ac:dyDescent="0.45">
      <c r="B1381" t="s">
        <v>822</v>
      </c>
      <c r="C1381" t="s">
        <v>58</v>
      </c>
      <c r="D1381">
        <v>0</v>
      </c>
      <c r="E1381" t="s">
        <v>6</v>
      </c>
      <c r="G1381" t="s">
        <v>823</v>
      </c>
      <c r="H1381" t="s">
        <v>58</v>
      </c>
      <c r="I1381">
        <v>4.8478686559658896E-2</v>
      </c>
      <c r="J1381" t="s">
        <v>6</v>
      </c>
    </row>
    <row r="1382" spans="2:10" x14ac:dyDescent="0.45">
      <c r="B1382" t="s">
        <v>822</v>
      </c>
      <c r="C1382" t="s">
        <v>59</v>
      </c>
      <c r="D1382">
        <v>0</v>
      </c>
      <c r="E1382" t="s">
        <v>6</v>
      </c>
      <c r="G1382" t="s">
        <v>823</v>
      </c>
      <c r="H1382" t="s">
        <v>59</v>
      </c>
      <c r="I1382">
        <v>1.8502702253348866E-2</v>
      </c>
      <c r="J1382" t="s">
        <v>6</v>
      </c>
    </row>
    <row r="1383" spans="2:10" x14ac:dyDescent="0.45">
      <c r="B1383" t="s">
        <v>822</v>
      </c>
      <c r="C1383" t="s">
        <v>60</v>
      </c>
      <c r="D1383">
        <v>0</v>
      </c>
      <c r="E1383" t="s">
        <v>6</v>
      </c>
      <c r="G1383" t="s">
        <v>823</v>
      </c>
      <c r="H1383" t="s">
        <v>60</v>
      </c>
      <c r="I1383">
        <v>1.838556810881083E-2</v>
      </c>
      <c r="J1383" t="s">
        <v>6</v>
      </c>
    </row>
    <row r="1384" spans="2:10" x14ac:dyDescent="0.45">
      <c r="B1384" t="s">
        <v>822</v>
      </c>
      <c r="C1384" t="s">
        <v>61</v>
      </c>
      <c r="D1384">
        <v>1.3842191870456816E-2</v>
      </c>
      <c r="E1384" t="s">
        <v>6</v>
      </c>
      <c r="G1384" t="s">
        <v>823</v>
      </c>
      <c r="H1384" t="s">
        <v>61</v>
      </c>
      <c r="I1384">
        <v>1.8446280223907183E-2</v>
      </c>
      <c r="J1384" t="s">
        <v>6</v>
      </c>
    </row>
    <row r="1385" spans="2:10" x14ac:dyDescent="0.45">
      <c r="B1385" t="s">
        <v>822</v>
      </c>
      <c r="C1385" t="s">
        <v>62</v>
      </c>
      <c r="D1385">
        <v>3.5333794114896247E-2</v>
      </c>
      <c r="E1385" t="s">
        <v>6</v>
      </c>
      <c r="G1385" t="s">
        <v>823</v>
      </c>
      <c r="H1385" t="s">
        <v>62</v>
      </c>
      <c r="I1385">
        <v>1.7430403099583065E-2</v>
      </c>
      <c r="J1385" t="s">
        <v>6</v>
      </c>
    </row>
    <row r="1386" spans="2:10" x14ac:dyDescent="0.45">
      <c r="B1386" t="s">
        <v>822</v>
      </c>
      <c r="C1386" t="s">
        <v>63</v>
      </c>
      <c r="D1386">
        <v>4.1190850603047183E-2</v>
      </c>
      <c r="E1386" t="s">
        <v>6</v>
      </c>
      <c r="G1386" t="s">
        <v>823</v>
      </c>
      <c r="H1386" t="s">
        <v>63</v>
      </c>
      <c r="I1386">
        <v>2.0936959702418646E-2</v>
      </c>
      <c r="J1386" t="s">
        <v>6</v>
      </c>
    </row>
    <row r="1387" spans="2:10" x14ac:dyDescent="0.45">
      <c r="B1387" t="s">
        <v>822</v>
      </c>
      <c r="C1387" t="s">
        <v>64</v>
      </c>
      <c r="D1387">
        <v>2.9722951755414485E-2</v>
      </c>
      <c r="E1387" t="s">
        <v>6</v>
      </c>
      <c r="G1387" t="s">
        <v>823</v>
      </c>
      <c r="H1387" t="s">
        <v>64</v>
      </c>
      <c r="I1387">
        <v>2.22021026715493E-2</v>
      </c>
      <c r="J1387" t="s">
        <v>6</v>
      </c>
    </row>
    <row r="1388" spans="2:10" x14ac:dyDescent="0.45">
      <c r="B1388" t="s">
        <v>822</v>
      </c>
      <c r="C1388" t="s">
        <v>65</v>
      </c>
      <c r="D1388">
        <v>6.1027096281128426E-3</v>
      </c>
      <c r="E1388" t="s">
        <v>6</v>
      </c>
      <c r="G1388" t="s">
        <v>823</v>
      </c>
      <c r="H1388" t="s">
        <v>65</v>
      </c>
      <c r="I1388">
        <v>2.1217359039387606E-2</v>
      </c>
      <c r="J1388" t="s">
        <v>6</v>
      </c>
    </row>
    <row r="1389" spans="2:10" x14ac:dyDescent="0.45">
      <c r="B1389" t="s">
        <v>822</v>
      </c>
      <c r="C1389" t="s">
        <v>66</v>
      </c>
      <c r="D1389">
        <v>0</v>
      </c>
      <c r="E1389" t="s">
        <v>6</v>
      </c>
      <c r="G1389" t="s">
        <v>823</v>
      </c>
      <c r="H1389" t="s">
        <v>66</v>
      </c>
      <c r="I1389">
        <v>2.083212096138394E-2</v>
      </c>
      <c r="J1389" t="s">
        <v>6</v>
      </c>
    </row>
    <row r="1390" spans="2:10" x14ac:dyDescent="0.45">
      <c r="B1390" t="s">
        <v>822</v>
      </c>
      <c r="C1390" t="s">
        <v>67</v>
      </c>
      <c r="D1390">
        <v>0</v>
      </c>
      <c r="E1390" t="s">
        <v>6</v>
      </c>
      <c r="G1390" t="s">
        <v>823</v>
      </c>
      <c r="H1390" t="s">
        <v>67</v>
      </c>
      <c r="I1390">
        <v>3.0111025662543995E-2</v>
      </c>
      <c r="J1390" t="s">
        <v>6</v>
      </c>
    </row>
    <row r="1391" spans="2:10" x14ac:dyDescent="0.45">
      <c r="B1391" t="s">
        <v>824</v>
      </c>
      <c r="C1391" t="s">
        <v>5</v>
      </c>
      <c r="D1391">
        <v>0</v>
      </c>
      <c r="E1391" t="s">
        <v>6</v>
      </c>
      <c r="G1391" t="s">
        <v>825</v>
      </c>
      <c r="H1391" t="s">
        <v>5</v>
      </c>
      <c r="I1391">
        <v>4.8760643441881836E-2</v>
      </c>
      <c r="J1391" t="s">
        <v>6</v>
      </c>
    </row>
    <row r="1392" spans="2:10" x14ac:dyDescent="0.45">
      <c r="B1392" t="s">
        <v>824</v>
      </c>
      <c r="C1392" t="s">
        <v>9</v>
      </c>
      <c r="D1392">
        <v>0</v>
      </c>
      <c r="E1392" t="s">
        <v>6</v>
      </c>
      <c r="G1392" t="s">
        <v>825</v>
      </c>
      <c r="H1392" t="s">
        <v>9</v>
      </c>
      <c r="I1392">
        <v>1.9480408817376099E-2</v>
      </c>
      <c r="J1392" t="s">
        <v>6</v>
      </c>
    </row>
    <row r="1393" spans="2:10" x14ac:dyDescent="0.45">
      <c r="B1393" t="s">
        <v>824</v>
      </c>
      <c r="C1393" t="s">
        <v>10</v>
      </c>
      <c r="D1393">
        <v>0</v>
      </c>
      <c r="E1393" t="s">
        <v>6</v>
      </c>
      <c r="G1393" t="s">
        <v>825</v>
      </c>
      <c r="H1393" t="s">
        <v>10</v>
      </c>
      <c r="I1393">
        <v>2.0129826880264646E-2</v>
      </c>
      <c r="J1393" t="s">
        <v>6</v>
      </c>
    </row>
    <row r="1394" spans="2:10" x14ac:dyDescent="0.45">
      <c r="B1394" t="s">
        <v>824</v>
      </c>
      <c r="C1394" t="s">
        <v>11</v>
      </c>
      <c r="D1394">
        <v>8.1690130722673893E-3</v>
      </c>
      <c r="E1394" t="s">
        <v>6</v>
      </c>
      <c r="G1394" t="s">
        <v>825</v>
      </c>
      <c r="H1394" t="s">
        <v>11</v>
      </c>
      <c r="I1394">
        <v>2.0737585009098738E-2</v>
      </c>
      <c r="J1394" t="s">
        <v>6</v>
      </c>
    </row>
    <row r="1395" spans="2:10" x14ac:dyDescent="0.45">
      <c r="B1395" t="s">
        <v>824</v>
      </c>
      <c r="C1395" t="s">
        <v>12</v>
      </c>
      <c r="D1395">
        <v>3.0733416147647765E-2</v>
      </c>
      <c r="E1395" t="s">
        <v>6</v>
      </c>
      <c r="G1395" t="s">
        <v>825</v>
      </c>
      <c r="H1395" t="s">
        <v>12</v>
      </c>
      <c r="I1395">
        <v>2.0752133240509691E-2</v>
      </c>
      <c r="J1395" t="s">
        <v>6</v>
      </c>
    </row>
    <row r="1396" spans="2:10" x14ac:dyDescent="0.45">
      <c r="B1396" t="s">
        <v>824</v>
      </c>
      <c r="C1396" t="s">
        <v>13</v>
      </c>
      <c r="D1396">
        <v>3.9606294478448344E-2</v>
      </c>
      <c r="E1396" t="s">
        <v>6</v>
      </c>
      <c r="G1396" t="s">
        <v>825</v>
      </c>
      <c r="H1396" t="s">
        <v>13</v>
      </c>
      <c r="I1396">
        <v>2.3826890541876613E-2</v>
      </c>
      <c r="J1396" t="s">
        <v>6</v>
      </c>
    </row>
    <row r="1397" spans="2:10" x14ac:dyDescent="0.45">
      <c r="B1397" t="s">
        <v>824</v>
      </c>
      <c r="C1397" t="s">
        <v>14</v>
      </c>
      <c r="D1397">
        <v>3.2203886433569445E-2</v>
      </c>
      <c r="E1397" t="s">
        <v>6</v>
      </c>
      <c r="G1397" t="s">
        <v>825</v>
      </c>
      <c r="H1397" t="s">
        <v>14</v>
      </c>
      <c r="I1397">
        <v>2.4684093526783822E-2</v>
      </c>
      <c r="J1397" t="s">
        <v>6</v>
      </c>
    </row>
    <row r="1398" spans="2:10" x14ac:dyDescent="0.45">
      <c r="B1398" t="s">
        <v>824</v>
      </c>
      <c r="C1398" t="s">
        <v>15</v>
      </c>
      <c r="D1398">
        <v>1.3405809934999308E-2</v>
      </c>
      <c r="E1398" t="s">
        <v>6</v>
      </c>
      <c r="G1398" t="s">
        <v>825</v>
      </c>
      <c r="H1398" t="s">
        <v>15</v>
      </c>
      <c r="I1398">
        <v>2.4706329192987115E-2</v>
      </c>
      <c r="J1398" t="s">
        <v>6</v>
      </c>
    </row>
    <row r="1399" spans="2:10" x14ac:dyDescent="0.45">
      <c r="B1399" t="s">
        <v>824</v>
      </c>
      <c r="C1399" t="s">
        <v>16</v>
      </c>
      <c r="D1399">
        <v>2.2840210069660044E-4</v>
      </c>
      <c r="E1399" t="s">
        <v>6</v>
      </c>
      <c r="G1399" t="s">
        <v>825</v>
      </c>
      <c r="H1399" t="s">
        <v>16</v>
      </c>
      <c r="I1399">
        <v>2.4447913489987295E-2</v>
      </c>
      <c r="J1399" t="s">
        <v>6</v>
      </c>
    </row>
    <row r="1400" spans="2:10" x14ac:dyDescent="0.45">
      <c r="B1400" t="s">
        <v>824</v>
      </c>
      <c r="C1400" t="s">
        <v>17</v>
      </c>
      <c r="D1400">
        <v>0</v>
      </c>
      <c r="E1400" t="s">
        <v>6</v>
      </c>
      <c r="G1400" t="s">
        <v>825</v>
      </c>
      <c r="H1400" t="s">
        <v>17</v>
      </c>
      <c r="I1400">
        <v>3.1836502292429396E-2</v>
      </c>
      <c r="J1400" t="s">
        <v>6</v>
      </c>
    </row>
    <row r="1401" spans="2:10" x14ac:dyDescent="0.45">
      <c r="B1401" t="s">
        <v>824</v>
      </c>
      <c r="C1401" t="s">
        <v>18</v>
      </c>
      <c r="D1401">
        <v>0</v>
      </c>
      <c r="E1401" t="s">
        <v>6</v>
      </c>
      <c r="G1401" t="s">
        <v>825</v>
      </c>
      <c r="H1401" t="s">
        <v>18</v>
      </c>
      <c r="I1401">
        <v>4.1136048415808375E-2</v>
      </c>
      <c r="J1401" t="s">
        <v>6</v>
      </c>
    </row>
    <row r="1402" spans="2:10" x14ac:dyDescent="0.45">
      <c r="B1402" t="s">
        <v>824</v>
      </c>
      <c r="C1402" t="s">
        <v>19</v>
      </c>
      <c r="D1402">
        <v>0</v>
      </c>
      <c r="E1402" t="s">
        <v>6</v>
      </c>
      <c r="G1402" t="s">
        <v>825</v>
      </c>
      <c r="H1402" t="s">
        <v>19</v>
      </c>
      <c r="I1402">
        <v>1.8104318818911471E-2</v>
      </c>
      <c r="J1402" t="s">
        <v>6</v>
      </c>
    </row>
    <row r="1403" spans="2:10" x14ac:dyDescent="0.45">
      <c r="B1403" t="s">
        <v>824</v>
      </c>
      <c r="C1403" t="s">
        <v>20</v>
      </c>
      <c r="D1403">
        <v>1.6351914699452876E-3</v>
      </c>
      <c r="E1403" t="s">
        <v>6</v>
      </c>
      <c r="G1403" t="s">
        <v>825</v>
      </c>
      <c r="H1403" t="s">
        <v>20</v>
      </c>
      <c r="I1403">
        <v>1.8844402926429457E-2</v>
      </c>
      <c r="J1403" t="s">
        <v>6</v>
      </c>
    </row>
    <row r="1404" spans="2:10" x14ac:dyDescent="0.45">
      <c r="B1404" t="s">
        <v>824</v>
      </c>
      <c r="C1404" t="s">
        <v>21</v>
      </c>
      <c r="D1404">
        <v>2.0184041079042193E-2</v>
      </c>
      <c r="E1404" t="s">
        <v>6</v>
      </c>
      <c r="G1404" t="s">
        <v>825</v>
      </c>
      <c r="H1404" t="s">
        <v>21</v>
      </c>
      <c r="I1404">
        <v>1.8179676097785442E-2</v>
      </c>
      <c r="J1404" t="s">
        <v>6</v>
      </c>
    </row>
    <row r="1405" spans="2:10" x14ac:dyDescent="0.45">
      <c r="B1405" t="s">
        <v>824</v>
      </c>
      <c r="C1405" t="s">
        <v>22</v>
      </c>
      <c r="D1405">
        <v>4.0415452266869607E-2</v>
      </c>
      <c r="E1405" t="s">
        <v>6</v>
      </c>
      <c r="G1405" t="s">
        <v>825</v>
      </c>
      <c r="H1405" t="s">
        <v>22</v>
      </c>
      <c r="I1405">
        <v>2.0168209761667159E-2</v>
      </c>
      <c r="J1405" t="s">
        <v>6</v>
      </c>
    </row>
    <row r="1406" spans="2:10" x14ac:dyDescent="0.45">
      <c r="B1406" t="s">
        <v>824</v>
      </c>
      <c r="C1406" t="s">
        <v>23</v>
      </c>
      <c r="D1406">
        <v>4.6961064384933762E-2</v>
      </c>
      <c r="E1406" t="s">
        <v>6</v>
      </c>
      <c r="G1406" t="s">
        <v>825</v>
      </c>
      <c r="H1406" t="s">
        <v>23</v>
      </c>
      <c r="I1406">
        <v>2.6364192573174537E-2</v>
      </c>
      <c r="J1406" t="s">
        <v>6</v>
      </c>
    </row>
    <row r="1407" spans="2:10" x14ac:dyDescent="0.45">
      <c r="B1407" t="s">
        <v>824</v>
      </c>
      <c r="C1407" t="s">
        <v>24</v>
      </c>
      <c r="D1407">
        <v>4.0120664645735243E-2</v>
      </c>
      <c r="E1407" t="s">
        <v>6</v>
      </c>
      <c r="G1407" t="s">
        <v>825</v>
      </c>
      <c r="H1407" t="s">
        <v>24</v>
      </c>
      <c r="I1407">
        <v>2.961038164371466E-2</v>
      </c>
      <c r="J1407" t="s">
        <v>6</v>
      </c>
    </row>
    <row r="1408" spans="2:10" x14ac:dyDescent="0.45">
      <c r="B1408" t="s">
        <v>824</v>
      </c>
      <c r="C1408" t="s">
        <v>25</v>
      </c>
      <c r="D1408">
        <v>2.1783976651315044E-2</v>
      </c>
      <c r="E1408" t="s">
        <v>6</v>
      </c>
      <c r="G1408" t="s">
        <v>825</v>
      </c>
      <c r="H1408" t="s">
        <v>25</v>
      </c>
      <c r="I1408">
        <v>2.8495925801944696E-2</v>
      </c>
      <c r="J1408" t="s">
        <v>6</v>
      </c>
    </row>
    <row r="1409" spans="2:10" x14ac:dyDescent="0.45">
      <c r="B1409" t="s">
        <v>824</v>
      </c>
      <c r="C1409" t="s">
        <v>26</v>
      </c>
      <c r="D1409">
        <v>2.6943357334402993E-3</v>
      </c>
      <c r="E1409" t="s">
        <v>6</v>
      </c>
      <c r="G1409" t="s">
        <v>825</v>
      </c>
      <c r="H1409" t="s">
        <v>26</v>
      </c>
      <c r="I1409">
        <v>2.267236269875415E-2</v>
      </c>
      <c r="J1409" t="s">
        <v>6</v>
      </c>
    </row>
    <row r="1410" spans="2:10" x14ac:dyDescent="0.45">
      <c r="B1410" t="s">
        <v>824</v>
      </c>
      <c r="C1410" t="s">
        <v>27</v>
      </c>
      <c r="D1410">
        <v>0</v>
      </c>
      <c r="E1410" t="s">
        <v>6</v>
      </c>
      <c r="G1410" t="s">
        <v>825</v>
      </c>
      <c r="H1410" t="s">
        <v>27</v>
      </c>
      <c r="I1410">
        <v>2.4986503208660821E-2</v>
      </c>
      <c r="J1410" t="s">
        <v>6</v>
      </c>
    </row>
    <row r="1411" spans="2:10" x14ac:dyDescent="0.45">
      <c r="B1411" t="s">
        <v>824</v>
      </c>
      <c r="C1411" t="s">
        <v>28</v>
      </c>
      <c r="D1411">
        <v>0</v>
      </c>
      <c r="E1411" t="s">
        <v>6</v>
      </c>
      <c r="G1411" t="s">
        <v>825</v>
      </c>
      <c r="H1411" t="s">
        <v>28</v>
      </c>
      <c r="I1411">
        <v>1.8007270361335741E-2</v>
      </c>
      <c r="J1411" t="s">
        <v>6</v>
      </c>
    </row>
    <row r="1412" spans="2:10" x14ac:dyDescent="0.45">
      <c r="B1412" t="s">
        <v>824</v>
      </c>
      <c r="C1412" t="s">
        <v>29</v>
      </c>
      <c r="D1412">
        <v>0</v>
      </c>
      <c r="E1412" t="s">
        <v>6</v>
      </c>
      <c r="G1412" t="s">
        <v>825</v>
      </c>
      <c r="H1412" t="s">
        <v>29</v>
      </c>
      <c r="I1412">
        <v>7.7361215429504523E-3</v>
      </c>
      <c r="J1412" t="s">
        <v>6</v>
      </c>
    </row>
    <row r="1413" spans="2:10" x14ac:dyDescent="0.45">
      <c r="B1413" t="s">
        <v>824</v>
      </c>
      <c r="C1413" t="s">
        <v>30</v>
      </c>
      <c r="D1413">
        <v>5.2213648384583271E-3</v>
      </c>
      <c r="E1413" t="s">
        <v>6</v>
      </c>
      <c r="G1413" t="s">
        <v>825</v>
      </c>
      <c r="H1413" t="s">
        <v>30</v>
      </c>
      <c r="I1413">
        <v>7.2268403675839624E-3</v>
      </c>
      <c r="J1413" t="s">
        <v>6</v>
      </c>
    </row>
    <row r="1414" spans="2:10" x14ac:dyDescent="0.45">
      <c r="B1414" t="s">
        <v>824</v>
      </c>
      <c r="C1414" t="s">
        <v>31</v>
      </c>
      <c r="D1414">
        <v>2.5119646721845121E-2</v>
      </c>
      <c r="E1414" t="s">
        <v>6</v>
      </c>
      <c r="G1414" t="s">
        <v>825</v>
      </c>
      <c r="H1414" t="s">
        <v>31</v>
      </c>
      <c r="I1414">
        <v>7.5760922308018182E-3</v>
      </c>
      <c r="J1414" t="s">
        <v>6</v>
      </c>
    </row>
    <row r="1415" spans="2:10" x14ac:dyDescent="0.45">
      <c r="B1415" t="s">
        <v>824</v>
      </c>
      <c r="C1415" t="s">
        <v>32</v>
      </c>
      <c r="D1415">
        <v>4.1014164613862251E-2</v>
      </c>
      <c r="E1415" t="s">
        <v>6</v>
      </c>
      <c r="G1415" t="s">
        <v>825</v>
      </c>
      <c r="H1415" t="s">
        <v>32</v>
      </c>
      <c r="I1415">
        <v>8.898799646264369E-3</v>
      </c>
      <c r="J1415" t="s">
        <v>6</v>
      </c>
    </row>
    <row r="1416" spans="2:10" x14ac:dyDescent="0.45">
      <c r="B1416" t="s">
        <v>824</v>
      </c>
      <c r="C1416" t="s">
        <v>33</v>
      </c>
      <c r="D1416">
        <v>4.8424115546794155E-2</v>
      </c>
      <c r="E1416" t="s">
        <v>6</v>
      </c>
      <c r="G1416" t="s">
        <v>825</v>
      </c>
      <c r="H1416" t="s">
        <v>33</v>
      </c>
      <c r="I1416">
        <v>1.3832925626817733E-2</v>
      </c>
      <c r="J1416" t="s">
        <v>6</v>
      </c>
    </row>
    <row r="1417" spans="2:10" x14ac:dyDescent="0.45">
      <c r="B1417" t="s">
        <v>824</v>
      </c>
      <c r="C1417" t="s">
        <v>34</v>
      </c>
      <c r="D1417">
        <v>4.3037250829427637E-2</v>
      </c>
      <c r="E1417" t="s">
        <v>6</v>
      </c>
      <c r="G1417" t="s">
        <v>825</v>
      </c>
      <c r="H1417" t="s">
        <v>34</v>
      </c>
      <c r="I1417">
        <v>1.8431248815539442E-2</v>
      </c>
      <c r="J1417" t="s">
        <v>6</v>
      </c>
    </row>
    <row r="1418" spans="2:10" x14ac:dyDescent="0.45">
      <c r="B1418" t="s">
        <v>824</v>
      </c>
      <c r="C1418" t="s">
        <v>35</v>
      </c>
      <c r="D1418">
        <v>2.6394567880654664E-2</v>
      </c>
      <c r="E1418" t="s">
        <v>6</v>
      </c>
      <c r="G1418" t="s">
        <v>825</v>
      </c>
      <c r="H1418" t="s">
        <v>35</v>
      </c>
      <c r="I1418">
        <v>1.8855689915752524E-2</v>
      </c>
      <c r="J1418" t="s">
        <v>6</v>
      </c>
    </row>
    <row r="1419" spans="2:10" x14ac:dyDescent="0.45">
      <c r="B1419" t="s">
        <v>824</v>
      </c>
      <c r="C1419" t="s">
        <v>36</v>
      </c>
      <c r="D1419">
        <v>6.0020221415754329E-3</v>
      </c>
      <c r="E1419" t="s">
        <v>6</v>
      </c>
      <c r="G1419" t="s">
        <v>825</v>
      </c>
      <c r="H1419" t="s">
        <v>36</v>
      </c>
      <c r="I1419">
        <v>1.4118054237605981E-2</v>
      </c>
      <c r="J1419" t="s">
        <v>6</v>
      </c>
    </row>
    <row r="1420" spans="2:10" x14ac:dyDescent="0.45">
      <c r="B1420" t="s">
        <v>824</v>
      </c>
      <c r="C1420" t="s">
        <v>37</v>
      </c>
      <c r="D1420">
        <v>1.7691557842585547E-5</v>
      </c>
      <c r="E1420" t="s">
        <v>6</v>
      </c>
      <c r="G1420" t="s">
        <v>825</v>
      </c>
      <c r="H1420" t="s">
        <v>37</v>
      </c>
      <c r="I1420">
        <v>1.5386722768343904E-2</v>
      </c>
      <c r="J1420" t="s">
        <v>6</v>
      </c>
    </row>
    <row r="1421" spans="2:10" x14ac:dyDescent="0.45">
      <c r="B1421" t="s">
        <v>824</v>
      </c>
      <c r="C1421" t="s">
        <v>38</v>
      </c>
      <c r="D1421">
        <v>0</v>
      </c>
      <c r="E1421" t="s">
        <v>6</v>
      </c>
      <c r="G1421" t="s">
        <v>825</v>
      </c>
      <c r="H1421" t="s">
        <v>38</v>
      </c>
      <c r="I1421">
        <v>6.6095092861118082E-3</v>
      </c>
      <c r="J1421" t="s">
        <v>6</v>
      </c>
    </row>
    <row r="1422" spans="2:10" x14ac:dyDescent="0.45">
      <c r="B1422" t="s">
        <v>824</v>
      </c>
      <c r="C1422" t="s">
        <v>39</v>
      </c>
      <c r="D1422">
        <v>0</v>
      </c>
      <c r="E1422" t="s">
        <v>6</v>
      </c>
      <c r="G1422" t="s">
        <v>825</v>
      </c>
      <c r="H1422" t="s">
        <v>39</v>
      </c>
      <c r="I1422">
        <v>2.6000052985476947E-3</v>
      </c>
      <c r="J1422" t="s">
        <v>6</v>
      </c>
    </row>
    <row r="1423" spans="2:10" x14ac:dyDescent="0.45">
      <c r="B1423" t="s">
        <v>824</v>
      </c>
      <c r="C1423" t="s">
        <v>40</v>
      </c>
      <c r="D1423">
        <v>4.2953936695670847E-3</v>
      </c>
      <c r="E1423" t="s">
        <v>6</v>
      </c>
      <c r="G1423" t="s">
        <v>825</v>
      </c>
      <c r="H1423" t="s">
        <v>40</v>
      </c>
      <c r="I1423">
        <v>2.340189868585388E-3</v>
      </c>
      <c r="J1423" t="s">
        <v>6</v>
      </c>
    </row>
    <row r="1424" spans="2:10" x14ac:dyDescent="0.45">
      <c r="B1424" t="s">
        <v>824</v>
      </c>
      <c r="C1424" t="s">
        <v>41</v>
      </c>
      <c r="D1424">
        <v>2.7827611786750275E-2</v>
      </c>
      <c r="E1424" t="s">
        <v>6</v>
      </c>
      <c r="G1424" t="s">
        <v>825</v>
      </c>
      <c r="H1424" t="s">
        <v>41</v>
      </c>
      <c r="I1424">
        <v>2.483154105584882E-3</v>
      </c>
      <c r="J1424" t="s">
        <v>6</v>
      </c>
    </row>
    <row r="1425" spans="2:10" x14ac:dyDescent="0.45">
      <c r="B1425" t="s">
        <v>824</v>
      </c>
      <c r="C1425" t="s">
        <v>42</v>
      </c>
      <c r="D1425">
        <v>4.8874421095579795E-2</v>
      </c>
      <c r="E1425" t="s">
        <v>6</v>
      </c>
      <c r="G1425" t="s">
        <v>825</v>
      </c>
      <c r="H1425" t="s">
        <v>42</v>
      </c>
      <c r="I1425">
        <v>3.4121493063124977E-3</v>
      </c>
      <c r="J1425" t="s">
        <v>6</v>
      </c>
    </row>
    <row r="1426" spans="2:10" x14ac:dyDescent="0.45">
      <c r="B1426" t="s">
        <v>824</v>
      </c>
      <c r="C1426" t="s">
        <v>43</v>
      </c>
      <c r="D1426">
        <v>5.5670503085557356E-2</v>
      </c>
      <c r="E1426" t="s">
        <v>6</v>
      </c>
      <c r="G1426" t="s">
        <v>825</v>
      </c>
      <c r="H1426" t="s">
        <v>43</v>
      </c>
      <c r="I1426">
        <v>7.4151921182072887E-3</v>
      </c>
      <c r="J1426" t="s">
        <v>6</v>
      </c>
    </row>
    <row r="1427" spans="2:10" x14ac:dyDescent="0.45">
      <c r="B1427" t="s">
        <v>824</v>
      </c>
      <c r="C1427" t="s">
        <v>44</v>
      </c>
      <c r="D1427">
        <v>4.8273827585997783E-2</v>
      </c>
      <c r="E1427" t="s">
        <v>6</v>
      </c>
      <c r="G1427" t="s">
        <v>825</v>
      </c>
      <c r="H1427" t="s">
        <v>44</v>
      </c>
      <c r="I1427">
        <v>1.0542940565129761E-2</v>
      </c>
      <c r="J1427" t="s">
        <v>6</v>
      </c>
    </row>
    <row r="1428" spans="2:10" x14ac:dyDescent="0.45">
      <c r="B1428" t="s">
        <v>824</v>
      </c>
      <c r="C1428" t="s">
        <v>45</v>
      </c>
      <c r="D1428">
        <v>2.9022602371551191E-2</v>
      </c>
      <c r="E1428" t="s">
        <v>6</v>
      </c>
      <c r="G1428" t="s">
        <v>825</v>
      </c>
      <c r="H1428" t="s">
        <v>45</v>
      </c>
      <c r="I1428">
        <v>1.0647268497927154E-2</v>
      </c>
      <c r="J1428" t="s">
        <v>6</v>
      </c>
    </row>
    <row r="1429" spans="2:10" x14ac:dyDescent="0.45">
      <c r="B1429" t="s">
        <v>824</v>
      </c>
      <c r="C1429" t="s">
        <v>46</v>
      </c>
      <c r="D1429">
        <v>5.8183084589915231E-3</v>
      </c>
      <c r="E1429" t="s">
        <v>6</v>
      </c>
      <c r="G1429" t="s">
        <v>825</v>
      </c>
      <c r="H1429" t="s">
        <v>46</v>
      </c>
      <c r="I1429">
        <v>7.2521017983257939E-3</v>
      </c>
      <c r="J1429" t="s">
        <v>6</v>
      </c>
    </row>
    <row r="1430" spans="2:10" x14ac:dyDescent="0.45">
      <c r="B1430" t="s">
        <v>824</v>
      </c>
      <c r="C1430" t="s">
        <v>47</v>
      </c>
      <c r="D1430">
        <v>9.388535823913509E-6</v>
      </c>
      <c r="E1430" t="s">
        <v>6</v>
      </c>
      <c r="G1430" t="s">
        <v>825</v>
      </c>
      <c r="H1430" t="s">
        <v>47</v>
      </c>
      <c r="I1430">
        <v>5.81990546466151E-3</v>
      </c>
      <c r="J1430" t="s">
        <v>6</v>
      </c>
    </row>
    <row r="1431" spans="2:10" x14ac:dyDescent="0.45">
      <c r="B1431" t="s">
        <v>824</v>
      </c>
      <c r="C1431" t="s">
        <v>48</v>
      </c>
      <c r="D1431">
        <v>0</v>
      </c>
      <c r="E1431" t="s">
        <v>6</v>
      </c>
      <c r="G1431" t="s">
        <v>825</v>
      </c>
      <c r="H1431" t="s">
        <v>48</v>
      </c>
      <c r="I1431">
        <v>1.4753506667583806E-2</v>
      </c>
      <c r="J1431" t="s">
        <v>6</v>
      </c>
    </row>
    <row r="1432" spans="2:10" x14ac:dyDescent="0.45">
      <c r="B1432" t="s">
        <v>824</v>
      </c>
      <c r="C1432" t="s">
        <v>49</v>
      </c>
      <c r="D1432">
        <v>0</v>
      </c>
      <c r="E1432" t="s">
        <v>6</v>
      </c>
      <c r="G1432" t="s">
        <v>825</v>
      </c>
      <c r="H1432" t="s">
        <v>49</v>
      </c>
      <c r="I1432">
        <v>5.2063676906840594E-3</v>
      </c>
      <c r="J1432" t="s">
        <v>6</v>
      </c>
    </row>
    <row r="1433" spans="2:10" x14ac:dyDescent="0.45">
      <c r="B1433" t="s">
        <v>824</v>
      </c>
      <c r="C1433" t="s">
        <v>50</v>
      </c>
      <c r="D1433">
        <v>1.4216142615527669E-3</v>
      </c>
      <c r="E1433" t="s">
        <v>6</v>
      </c>
      <c r="G1433" t="s">
        <v>825</v>
      </c>
      <c r="H1433" t="s">
        <v>50</v>
      </c>
      <c r="I1433">
        <v>5.0478447774613801E-3</v>
      </c>
      <c r="J1433" t="s">
        <v>6</v>
      </c>
    </row>
    <row r="1434" spans="2:10" x14ac:dyDescent="0.45">
      <c r="B1434" t="s">
        <v>824</v>
      </c>
      <c r="C1434" t="s">
        <v>51</v>
      </c>
      <c r="D1434">
        <v>2.1127243934495936E-2</v>
      </c>
      <c r="E1434" t="s">
        <v>6</v>
      </c>
      <c r="G1434" t="s">
        <v>825</v>
      </c>
      <c r="H1434" t="s">
        <v>51</v>
      </c>
      <c r="I1434">
        <v>4.8602229647709506E-3</v>
      </c>
      <c r="J1434" t="s">
        <v>6</v>
      </c>
    </row>
    <row r="1435" spans="2:10" x14ac:dyDescent="0.45">
      <c r="B1435" t="s">
        <v>824</v>
      </c>
      <c r="C1435" t="s">
        <v>52</v>
      </c>
      <c r="D1435">
        <v>4.19252323032503E-2</v>
      </c>
      <c r="E1435" t="s">
        <v>6</v>
      </c>
      <c r="G1435" t="s">
        <v>825</v>
      </c>
      <c r="H1435" t="s">
        <v>52</v>
      </c>
      <c r="I1435">
        <v>6.2127286847115772E-3</v>
      </c>
      <c r="J1435" t="s">
        <v>6</v>
      </c>
    </row>
    <row r="1436" spans="2:10" x14ac:dyDescent="0.45">
      <c r="B1436" t="s">
        <v>824</v>
      </c>
      <c r="C1436" t="s">
        <v>53</v>
      </c>
      <c r="D1436">
        <v>4.7821792272008452E-2</v>
      </c>
      <c r="E1436" t="s">
        <v>6</v>
      </c>
      <c r="G1436" t="s">
        <v>825</v>
      </c>
      <c r="H1436" t="s">
        <v>53</v>
      </c>
      <c r="I1436">
        <v>9.5355712827370088E-3</v>
      </c>
      <c r="J1436" t="s">
        <v>6</v>
      </c>
    </row>
    <row r="1437" spans="2:10" x14ac:dyDescent="0.45">
      <c r="B1437" t="s">
        <v>824</v>
      </c>
      <c r="C1437" t="s">
        <v>54</v>
      </c>
      <c r="D1437">
        <v>3.877380510018176E-2</v>
      </c>
      <c r="E1437" t="s">
        <v>6</v>
      </c>
      <c r="G1437" t="s">
        <v>825</v>
      </c>
      <c r="H1437" t="s">
        <v>54</v>
      </c>
      <c r="I1437">
        <v>1.1550040896701657E-2</v>
      </c>
      <c r="J1437" t="s">
        <v>6</v>
      </c>
    </row>
    <row r="1438" spans="2:10" x14ac:dyDescent="0.45">
      <c r="B1438" t="s">
        <v>824</v>
      </c>
      <c r="C1438" t="s">
        <v>55</v>
      </c>
      <c r="D1438">
        <v>1.7980896499007529E-2</v>
      </c>
      <c r="E1438" t="s">
        <v>6</v>
      </c>
      <c r="G1438" t="s">
        <v>825</v>
      </c>
      <c r="H1438" t="s">
        <v>55</v>
      </c>
      <c r="I1438">
        <v>1.2374578894491201E-2</v>
      </c>
      <c r="J1438" t="s">
        <v>6</v>
      </c>
    </row>
    <row r="1439" spans="2:10" x14ac:dyDescent="0.45">
      <c r="B1439" t="s">
        <v>824</v>
      </c>
      <c r="C1439" t="s">
        <v>56</v>
      </c>
      <c r="D1439">
        <v>1.0079710470353733E-3</v>
      </c>
      <c r="E1439" t="s">
        <v>6</v>
      </c>
      <c r="G1439" t="s">
        <v>825</v>
      </c>
      <c r="H1439" t="s">
        <v>56</v>
      </c>
      <c r="I1439">
        <v>9.618942237049323E-3</v>
      </c>
      <c r="J1439" t="s">
        <v>6</v>
      </c>
    </row>
    <row r="1440" spans="2:10" x14ac:dyDescent="0.45">
      <c r="B1440" t="s">
        <v>824</v>
      </c>
      <c r="C1440" t="s">
        <v>57</v>
      </c>
      <c r="D1440">
        <v>0</v>
      </c>
      <c r="E1440" t="s">
        <v>6</v>
      </c>
      <c r="G1440" t="s">
        <v>825</v>
      </c>
      <c r="H1440" t="s">
        <v>57</v>
      </c>
      <c r="I1440">
        <v>9.9831141413066621E-3</v>
      </c>
      <c r="J1440" t="s">
        <v>6</v>
      </c>
    </row>
    <row r="1441" spans="2:10" x14ac:dyDescent="0.45">
      <c r="B1441" t="s">
        <v>824</v>
      </c>
      <c r="C1441" t="s">
        <v>58</v>
      </c>
      <c r="D1441">
        <v>0</v>
      </c>
      <c r="E1441" t="s">
        <v>6</v>
      </c>
      <c r="G1441" t="s">
        <v>825</v>
      </c>
      <c r="H1441" t="s">
        <v>58</v>
      </c>
      <c r="I1441">
        <v>4.6867980887008977E-2</v>
      </c>
      <c r="J1441" t="s">
        <v>6</v>
      </c>
    </row>
    <row r="1442" spans="2:10" x14ac:dyDescent="0.45">
      <c r="B1442" t="s">
        <v>824</v>
      </c>
      <c r="C1442" t="s">
        <v>59</v>
      </c>
      <c r="D1442">
        <v>0</v>
      </c>
      <c r="E1442" t="s">
        <v>6</v>
      </c>
      <c r="G1442" t="s">
        <v>825</v>
      </c>
      <c r="H1442" t="s">
        <v>59</v>
      </c>
      <c r="I1442">
        <v>1.8964576194126441E-2</v>
      </c>
      <c r="J1442" t="s">
        <v>6</v>
      </c>
    </row>
    <row r="1443" spans="2:10" x14ac:dyDescent="0.45">
      <c r="B1443" t="s">
        <v>824</v>
      </c>
      <c r="C1443" t="s">
        <v>60</v>
      </c>
      <c r="D1443">
        <v>0</v>
      </c>
      <c r="E1443" t="s">
        <v>6</v>
      </c>
      <c r="G1443" t="s">
        <v>825</v>
      </c>
      <c r="H1443" t="s">
        <v>60</v>
      </c>
      <c r="I1443">
        <v>1.8366522657622883E-2</v>
      </c>
      <c r="J1443" t="s">
        <v>6</v>
      </c>
    </row>
    <row r="1444" spans="2:10" x14ac:dyDescent="0.45">
      <c r="B1444" t="s">
        <v>824</v>
      </c>
      <c r="C1444" t="s">
        <v>61</v>
      </c>
      <c r="D1444">
        <v>9.4542592763707922E-3</v>
      </c>
      <c r="E1444" t="s">
        <v>6</v>
      </c>
      <c r="G1444" t="s">
        <v>825</v>
      </c>
      <c r="H1444" t="s">
        <v>61</v>
      </c>
      <c r="I1444">
        <v>1.6378437296489107E-2</v>
      </c>
      <c r="J1444" t="s">
        <v>6</v>
      </c>
    </row>
    <row r="1445" spans="2:10" x14ac:dyDescent="0.45">
      <c r="B1445" t="s">
        <v>824</v>
      </c>
      <c r="C1445" t="s">
        <v>62</v>
      </c>
      <c r="D1445">
        <v>3.0340991779420238E-2</v>
      </c>
      <c r="E1445" t="s">
        <v>6</v>
      </c>
      <c r="G1445" t="s">
        <v>825</v>
      </c>
      <c r="H1445" t="s">
        <v>62</v>
      </c>
      <c r="I1445">
        <v>1.4032149656115277E-2</v>
      </c>
      <c r="J1445" t="s">
        <v>6</v>
      </c>
    </row>
    <row r="1446" spans="2:10" x14ac:dyDescent="0.45">
      <c r="B1446" t="s">
        <v>824</v>
      </c>
      <c r="C1446" t="s">
        <v>63</v>
      </c>
      <c r="D1446">
        <v>3.8561747042005372E-2</v>
      </c>
      <c r="E1446" t="s">
        <v>6</v>
      </c>
      <c r="G1446" t="s">
        <v>825</v>
      </c>
      <c r="H1446" t="s">
        <v>63</v>
      </c>
      <c r="I1446">
        <v>1.5177828032557942E-2</v>
      </c>
      <c r="J1446" t="s">
        <v>6</v>
      </c>
    </row>
    <row r="1447" spans="2:10" x14ac:dyDescent="0.45">
      <c r="B1447" t="s">
        <v>824</v>
      </c>
      <c r="C1447" t="s">
        <v>64</v>
      </c>
      <c r="D1447">
        <v>3.0780947820353718E-2</v>
      </c>
      <c r="E1447" t="s">
        <v>6</v>
      </c>
      <c r="G1447" t="s">
        <v>825</v>
      </c>
      <c r="H1447" t="s">
        <v>64</v>
      </c>
      <c r="I1447">
        <v>1.6609565692157893E-2</v>
      </c>
      <c r="J1447" t="s">
        <v>6</v>
      </c>
    </row>
    <row r="1448" spans="2:10" x14ac:dyDescent="0.45">
      <c r="B1448" t="s">
        <v>824</v>
      </c>
      <c r="C1448" t="s">
        <v>65</v>
      </c>
      <c r="D1448">
        <v>7.6390695451300401E-3</v>
      </c>
      <c r="E1448" t="s">
        <v>6</v>
      </c>
      <c r="G1448" t="s">
        <v>825</v>
      </c>
      <c r="H1448" t="s">
        <v>65</v>
      </c>
      <c r="I1448">
        <v>1.8657620538976266E-2</v>
      </c>
      <c r="J1448" t="s">
        <v>6</v>
      </c>
    </row>
    <row r="1449" spans="2:10" x14ac:dyDescent="0.45">
      <c r="B1449" t="s">
        <v>824</v>
      </c>
      <c r="C1449" t="s">
        <v>66</v>
      </c>
      <c r="D1449">
        <v>0</v>
      </c>
      <c r="E1449" t="s">
        <v>6</v>
      </c>
      <c r="G1449" t="s">
        <v>825</v>
      </c>
      <c r="H1449" t="s">
        <v>66</v>
      </c>
      <c r="I1449">
        <v>1.9324585906838103E-2</v>
      </c>
      <c r="J1449" t="s">
        <v>6</v>
      </c>
    </row>
    <row r="1450" spans="2:10" x14ac:dyDescent="0.45">
      <c r="B1450" t="s">
        <v>824</v>
      </c>
      <c r="C1450" t="s">
        <v>67</v>
      </c>
      <c r="D1450">
        <v>0</v>
      </c>
      <c r="E1450" t="s">
        <v>6</v>
      </c>
      <c r="G1450" t="s">
        <v>825</v>
      </c>
      <c r="H1450" t="s">
        <v>67</v>
      </c>
      <c r="I1450">
        <v>2.9361284698175893E-2</v>
      </c>
      <c r="J1450" t="s">
        <v>6</v>
      </c>
    </row>
    <row r="1451" spans="2:10" x14ac:dyDescent="0.45">
      <c r="B1451" t="s">
        <v>826</v>
      </c>
      <c r="C1451" t="s">
        <v>5</v>
      </c>
      <c r="D1451">
        <v>0</v>
      </c>
      <c r="E1451" t="s">
        <v>6</v>
      </c>
      <c r="G1451" t="s">
        <v>827</v>
      </c>
      <c r="H1451" t="s">
        <v>5</v>
      </c>
      <c r="I1451">
        <v>6.2214633991179186E-2</v>
      </c>
      <c r="J1451" t="s">
        <v>6</v>
      </c>
    </row>
    <row r="1452" spans="2:10" x14ac:dyDescent="0.45">
      <c r="B1452" t="s">
        <v>826</v>
      </c>
      <c r="C1452" t="s">
        <v>9</v>
      </c>
      <c r="D1452">
        <v>0</v>
      </c>
      <c r="E1452" t="s">
        <v>6</v>
      </c>
      <c r="G1452" t="s">
        <v>827</v>
      </c>
      <c r="H1452" t="s">
        <v>9</v>
      </c>
      <c r="I1452">
        <v>2.7747342833563598E-2</v>
      </c>
      <c r="J1452" t="s">
        <v>6</v>
      </c>
    </row>
    <row r="1453" spans="2:10" x14ac:dyDescent="0.45">
      <c r="B1453" t="s">
        <v>826</v>
      </c>
      <c r="C1453" t="s">
        <v>10</v>
      </c>
      <c r="D1453">
        <v>0</v>
      </c>
      <c r="E1453" t="s">
        <v>6</v>
      </c>
      <c r="G1453" t="s">
        <v>827</v>
      </c>
      <c r="H1453" t="s">
        <v>10</v>
      </c>
      <c r="I1453">
        <v>2.80406117679107E-2</v>
      </c>
      <c r="J1453" t="s">
        <v>6</v>
      </c>
    </row>
    <row r="1454" spans="2:10" x14ac:dyDescent="0.45">
      <c r="B1454" t="s">
        <v>826</v>
      </c>
      <c r="C1454" t="s">
        <v>11</v>
      </c>
      <c r="D1454">
        <v>1.0189112681132404E-2</v>
      </c>
      <c r="E1454" t="s">
        <v>6</v>
      </c>
      <c r="G1454" t="s">
        <v>827</v>
      </c>
      <c r="H1454" t="s">
        <v>11</v>
      </c>
      <c r="I1454">
        <v>2.6624500769852375E-2</v>
      </c>
      <c r="J1454" t="s">
        <v>6</v>
      </c>
    </row>
    <row r="1455" spans="2:10" x14ac:dyDescent="0.45">
      <c r="B1455" t="s">
        <v>826</v>
      </c>
      <c r="C1455" t="s">
        <v>12</v>
      </c>
      <c r="D1455">
        <v>3.2820305505840981E-2</v>
      </c>
      <c r="E1455" t="s">
        <v>6</v>
      </c>
      <c r="G1455" t="s">
        <v>827</v>
      </c>
      <c r="H1455" t="s">
        <v>12</v>
      </c>
      <c r="I1455">
        <v>2.5539925814227427E-2</v>
      </c>
      <c r="J1455" t="s">
        <v>6</v>
      </c>
    </row>
    <row r="1456" spans="2:10" x14ac:dyDescent="0.45">
      <c r="B1456" t="s">
        <v>826</v>
      </c>
      <c r="C1456" t="s">
        <v>13</v>
      </c>
      <c r="D1456">
        <v>4.3031895674031567E-2</v>
      </c>
      <c r="E1456" t="s">
        <v>6</v>
      </c>
      <c r="G1456" t="s">
        <v>827</v>
      </c>
      <c r="H1456" t="s">
        <v>13</v>
      </c>
      <c r="I1456">
        <v>2.7383723562707615E-2</v>
      </c>
      <c r="J1456" t="s">
        <v>6</v>
      </c>
    </row>
    <row r="1457" spans="2:10" x14ac:dyDescent="0.45">
      <c r="B1457" t="s">
        <v>826</v>
      </c>
      <c r="C1457" t="s">
        <v>14</v>
      </c>
      <c r="D1457">
        <v>3.5722241072952625E-2</v>
      </c>
      <c r="E1457" t="s">
        <v>6</v>
      </c>
      <c r="G1457" t="s">
        <v>827</v>
      </c>
      <c r="H1457" t="s">
        <v>14</v>
      </c>
      <c r="I1457">
        <v>2.6353112239199644E-2</v>
      </c>
      <c r="J1457" t="s">
        <v>6</v>
      </c>
    </row>
    <row r="1458" spans="2:10" x14ac:dyDescent="0.45">
      <c r="B1458" t="s">
        <v>826</v>
      </c>
      <c r="C1458" t="s">
        <v>15</v>
      </c>
      <c r="D1458">
        <v>1.3435077675883611E-2</v>
      </c>
      <c r="E1458" t="s">
        <v>6</v>
      </c>
      <c r="G1458" t="s">
        <v>827</v>
      </c>
      <c r="H1458" t="s">
        <v>15</v>
      </c>
      <c r="I1458">
        <v>2.380997514714436E-2</v>
      </c>
      <c r="J1458" t="s">
        <v>6</v>
      </c>
    </row>
    <row r="1459" spans="2:10" x14ac:dyDescent="0.45">
      <c r="B1459" t="s">
        <v>826</v>
      </c>
      <c r="C1459" t="s">
        <v>16</v>
      </c>
      <c r="D1459">
        <v>5.7595545824115581E-5</v>
      </c>
      <c r="E1459" t="s">
        <v>6</v>
      </c>
      <c r="G1459" t="s">
        <v>827</v>
      </c>
      <c r="H1459" t="s">
        <v>16</v>
      </c>
      <c r="I1459">
        <v>2.2320234762215441E-2</v>
      </c>
      <c r="J1459" t="s">
        <v>6</v>
      </c>
    </row>
    <row r="1460" spans="2:10" x14ac:dyDescent="0.45">
      <c r="B1460" t="s">
        <v>826</v>
      </c>
      <c r="C1460" t="s">
        <v>17</v>
      </c>
      <c r="D1460">
        <v>0</v>
      </c>
      <c r="E1460" t="s">
        <v>6</v>
      </c>
      <c r="G1460" t="s">
        <v>827</v>
      </c>
      <c r="H1460" t="s">
        <v>17</v>
      </c>
      <c r="I1460">
        <v>3.5069434040688505E-2</v>
      </c>
      <c r="J1460" t="s">
        <v>6</v>
      </c>
    </row>
    <row r="1461" spans="2:10" x14ac:dyDescent="0.45">
      <c r="B1461" t="s">
        <v>826</v>
      </c>
      <c r="C1461" t="s">
        <v>18</v>
      </c>
      <c r="D1461">
        <v>0</v>
      </c>
      <c r="E1461" t="s">
        <v>6</v>
      </c>
      <c r="G1461" t="s">
        <v>827</v>
      </c>
      <c r="H1461" t="s">
        <v>18</v>
      </c>
      <c r="I1461">
        <v>4.5604892893296965E-2</v>
      </c>
      <c r="J1461" t="s">
        <v>6</v>
      </c>
    </row>
    <row r="1462" spans="2:10" x14ac:dyDescent="0.45">
      <c r="B1462" t="s">
        <v>826</v>
      </c>
      <c r="C1462" t="s">
        <v>19</v>
      </c>
      <c r="D1462">
        <v>0</v>
      </c>
      <c r="E1462" t="s">
        <v>6</v>
      </c>
      <c r="G1462" t="s">
        <v>827</v>
      </c>
      <c r="H1462" t="s">
        <v>19</v>
      </c>
      <c r="I1462">
        <v>1.7086584588654617E-2</v>
      </c>
      <c r="J1462" t="s">
        <v>6</v>
      </c>
    </row>
    <row r="1463" spans="2:10" x14ac:dyDescent="0.45">
      <c r="B1463" t="s">
        <v>826</v>
      </c>
      <c r="C1463" t="s">
        <v>20</v>
      </c>
      <c r="D1463">
        <v>2.3729368466377564E-3</v>
      </c>
      <c r="E1463" t="s">
        <v>6</v>
      </c>
      <c r="G1463" t="s">
        <v>827</v>
      </c>
      <c r="H1463" t="s">
        <v>20</v>
      </c>
      <c r="I1463">
        <v>1.6581208386344783E-2</v>
      </c>
      <c r="J1463" t="s">
        <v>6</v>
      </c>
    </row>
    <row r="1464" spans="2:10" x14ac:dyDescent="0.45">
      <c r="B1464" t="s">
        <v>826</v>
      </c>
      <c r="C1464" t="s">
        <v>21</v>
      </c>
      <c r="D1464">
        <v>2.232441894618591E-2</v>
      </c>
      <c r="E1464" t="s">
        <v>6</v>
      </c>
      <c r="G1464" t="s">
        <v>827</v>
      </c>
      <c r="H1464" t="s">
        <v>21</v>
      </c>
      <c r="I1464">
        <v>1.5770613167682686E-2</v>
      </c>
      <c r="J1464" t="s">
        <v>6</v>
      </c>
    </row>
    <row r="1465" spans="2:10" x14ac:dyDescent="0.45">
      <c r="B1465" t="s">
        <v>826</v>
      </c>
      <c r="C1465" t="s">
        <v>22</v>
      </c>
      <c r="D1465">
        <v>4.2921663932812965E-2</v>
      </c>
      <c r="E1465" t="s">
        <v>6</v>
      </c>
      <c r="G1465" t="s">
        <v>827</v>
      </c>
      <c r="H1465" t="s">
        <v>22</v>
      </c>
      <c r="I1465">
        <v>1.7231788041239489E-2</v>
      </c>
      <c r="J1465" t="s">
        <v>6</v>
      </c>
    </row>
    <row r="1466" spans="2:10" x14ac:dyDescent="0.45">
      <c r="B1466" t="s">
        <v>826</v>
      </c>
      <c r="C1466" t="s">
        <v>23</v>
      </c>
      <c r="D1466">
        <v>4.8930224219712645E-2</v>
      </c>
      <c r="E1466" t="s">
        <v>6</v>
      </c>
      <c r="G1466" t="s">
        <v>827</v>
      </c>
      <c r="H1466" t="s">
        <v>23</v>
      </c>
      <c r="I1466">
        <v>2.141101071496079E-2</v>
      </c>
      <c r="J1466" t="s">
        <v>6</v>
      </c>
    </row>
    <row r="1467" spans="2:10" x14ac:dyDescent="0.45">
      <c r="B1467" t="s">
        <v>826</v>
      </c>
      <c r="C1467" t="s">
        <v>24</v>
      </c>
      <c r="D1467">
        <v>4.0223488490566374E-2</v>
      </c>
      <c r="E1467" t="s">
        <v>6</v>
      </c>
      <c r="G1467" t="s">
        <v>827</v>
      </c>
      <c r="H1467" t="s">
        <v>24</v>
      </c>
      <c r="I1467">
        <v>2.3908482944031344E-2</v>
      </c>
      <c r="J1467" t="s">
        <v>6</v>
      </c>
    </row>
    <row r="1468" spans="2:10" x14ac:dyDescent="0.45">
      <c r="B1468" t="s">
        <v>826</v>
      </c>
      <c r="C1468" t="s">
        <v>25</v>
      </c>
      <c r="D1468">
        <v>2.0649709346714885E-2</v>
      </c>
      <c r="E1468" t="s">
        <v>6</v>
      </c>
      <c r="G1468" t="s">
        <v>827</v>
      </c>
      <c r="H1468" t="s">
        <v>25</v>
      </c>
      <c r="I1468">
        <v>2.2711455510335599E-2</v>
      </c>
      <c r="J1468" t="s">
        <v>6</v>
      </c>
    </row>
    <row r="1469" spans="2:10" x14ac:dyDescent="0.45">
      <c r="B1469" t="s">
        <v>826</v>
      </c>
      <c r="C1469" t="s">
        <v>26</v>
      </c>
      <c r="D1469">
        <v>2.0165552835670108E-3</v>
      </c>
      <c r="E1469" t="s">
        <v>6</v>
      </c>
      <c r="G1469" t="s">
        <v>827</v>
      </c>
      <c r="H1469" t="s">
        <v>26</v>
      </c>
      <c r="I1469">
        <v>1.9575701652447278E-2</v>
      </c>
      <c r="J1469" t="s">
        <v>6</v>
      </c>
    </row>
    <row r="1470" spans="2:10" x14ac:dyDescent="0.45">
      <c r="B1470" t="s">
        <v>826</v>
      </c>
      <c r="C1470" t="s">
        <v>27</v>
      </c>
      <c r="D1470">
        <v>0</v>
      </c>
      <c r="E1470" t="s">
        <v>6</v>
      </c>
      <c r="G1470" t="s">
        <v>827</v>
      </c>
      <c r="H1470" t="s">
        <v>27</v>
      </c>
      <c r="I1470">
        <v>2.7163014573571152E-2</v>
      </c>
      <c r="J1470" t="s">
        <v>6</v>
      </c>
    </row>
    <row r="1471" spans="2:10" x14ac:dyDescent="0.45">
      <c r="B1471" t="s">
        <v>826</v>
      </c>
      <c r="C1471" t="s">
        <v>28</v>
      </c>
      <c r="D1471">
        <v>0</v>
      </c>
      <c r="E1471" t="s">
        <v>6</v>
      </c>
      <c r="G1471" t="s">
        <v>827</v>
      </c>
      <c r="H1471" t="s">
        <v>28</v>
      </c>
      <c r="I1471">
        <v>2.153658460276316E-2</v>
      </c>
      <c r="J1471" t="s">
        <v>6</v>
      </c>
    </row>
    <row r="1472" spans="2:10" x14ac:dyDescent="0.45">
      <c r="B1472" t="s">
        <v>826</v>
      </c>
      <c r="C1472" t="s">
        <v>29</v>
      </c>
      <c r="D1472">
        <v>1.52941790846682E-5</v>
      </c>
      <c r="E1472" t="s">
        <v>6</v>
      </c>
      <c r="G1472" t="s">
        <v>827</v>
      </c>
      <c r="H1472" t="s">
        <v>29</v>
      </c>
      <c r="I1472">
        <v>9.3085956101313389E-3</v>
      </c>
      <c r="J1472" t="s">
        <v>6</v>
      </c>
    </row>
    <row r="1473" spans="2:10" x14ac:dyDescent="0.45">
      <c r="B1473" t="s">
        <v>826</v>
      </c>
      <c r="C1473" t="s">
        <v>30</v>
      </c>
      <c r="D1473">
        <v>6.6815260653807218E-3</v>
      </c>
      <c r="E1473" t="s">
        <v>6</v>
      </c>
      <c r="G1473" t="s">
        <v>827</v>
      </c>
      <c r="H1473" t="s">
        <v>30</v>
      </c>
      <c r="I1473">
        <v>7.9922742015755364E-3</v>
      </c>
      <c r="J1473" t="s">
        <v>6</v>
      </c>
    </row>
    <row r="1474" spans="2:10" x14ac:dyDescent="0.45">
      <c r="B1474" t="s">
        <v>826</v>
      </c>
      <c r="C1474" t="s">
        <v>31</v>
      </c>
      <c r="D1474">
        <v>2.8906004081894962E-2</v>
      </c>
      <c r="E1474" t="s">
        <v>6</v>
      </c>
      <c r="G1474" t="s">
        <v>827</v>
      </c>
      <c r="H1474" t="s">
        <v>31</v>
      </c>
      <c r="I1474">
        <v>7.1640708374547807E-3</v>
      </c>
      <c r="J1474" t="s">
        <v>6</v>
      </c>
    </row>
    <row r="1475" spans="2:10" x14ac:dyDescent="0.45">
      <c r="B1475" t="s">
        <v>826</v>
      </c>
      <c r="C1475" t="s">
        <v>32</v>
      </c>
      <c r="D1475">
        <v>4.5183535850347831E-2</v>
      </c>
      <c r="E1475" t="s">
        <v>6</v>
      </c>
      <c r="G1475" t="s">
        <v>827</v>
      </c>
      <c r="H1475" t="s">
        <v>32</v>
      </c>
      <c r="I1475">
        <v>7.3073058144290997E-3</v>
      </c>
      <c r="J1475" t="s">
        <v>6</v>
      </c>
    </row>
    <row r="1476" spans="2:10" x14ac:dyDescent="0.45">
      <c r="B1476" t="s">
        <v>826</v>
      </c>
      <c r="C1476" t="s">
        <v>33</v>
      </c>
      <c r="D1476">
        <v>4.8105329816332872E-2</v>
      </c>
      <c r="E1476" t="s">
        <v>6</v>
      </c>
      <c r="G1476" t="s">
        <v>827</v>
      </c>
      <c r="H1476" t="s">
        <v>33</v>
      </c>
      <c r="I1476">
        <v>1.2610889773191001E-2</v>
      </c>
      <c r="J1476" t="s">
        <v>6</v>
      </c>
    </row>
    <row r="1477" spans="2:10" x14ac:dyDescent="0.45">
      <c r="B1477" t="s">
        <v>826</v>
      </c>
      <c r="C1477" t="s">
        <v>34</v>
      </c>
      <c r="D1477">
        <v>3.9570875537142502E-2</v>
      </c>
      <c r="E1477" t="s">
        <v>6</v>
      </c>
      <c r="G1477" t="s">
        <v>827</v>
      </c>
      <c r="H1477" t="s">
        <v>34</v>
      </c>
      <c r="I1477">
        <v>1.3953375628229236E-2</v>
      </c>
      <c r="J1477" t="s">
        <v>6</v>
      </c>
    </row>
    <row r="1478" spans="2:10" x14ac:dyDescent="0.45">
      <c r="B1478" t="s">
        <v>826</v>
      </c>
      <c r="C1478" t="s">
        <v>35</v>
      </c>
      <c r="D1478">
        <v>2.3068185848224072E-2</v>
      </c>
      <c r="E1478" t="s">
        <v>6</v>
      </c>
      <c r="G1478" t="s">
        <v>827</v>
      </c>
      <c r="H1478" t="s">
        <v>35</v>
      </c>
      <c r="I1478">
        <v>1.1026298820710562E-2</v>
      </c>
      <c r="J1478" t="s">
        <v>6</v>
      </c>
    </row>
    <row r="1479" spans="2:10" x14ac:dyDescent="0.45">
      <c r="B1479" t="s">
        <v>826</v>
      </c>
      <c r="C1479" t="s">
        <v>36</v>
      </c>
      <c r="D1479">
        <v>4.6272858902914578E-3</v>
      </c>
      <c r="E1479" t="s">
        <v>6</v>
      </c>
      <c r="G1479" t="s">
        <v>827</v>
      </c>
      <c r="H1479" t="s">
        <v>36</v>
      </c>
      <c r="I1479">
        <v>7.2668931535874145E-3</v>
      </c>
      <c r="J1479" t="s">
        <v>6</v>
      </c>
    </row>
    <row r="1480" spans="2:10" x14ac:dyDescent="0.45">
      <c r="B1480" t="s">
        <v>826</v>
      </c>
      <c r="C1480" t="s">
        <v>37</v>
      </c>
      <c r="D1480">
        <v>0</v>
      </c>
      <c r="E1480" t="s">
        <v>6</v>
      </c>
      <c r="G1480" t="s">
        <v>827</v>
      </c>
      <c r="H1480" t="s">
        <v>37</v>
      </c>
      <c r="I1480">
        <v>1.0701318584293523E-2</v>
      </c>
      <c r="J1480" t="s">
        <v>6</v>
      </c>
    </row>
    <row r="1481" spans="2:10" x14ac:dyDescent="0.45">
      <c r="B1481" t="s">
        <v>826</v>
      </c>
      <c r="C1481" t="s">
        <v>38</v>
      </c>
      <c r="D1481">
        <v>0</v>
      </c>
      <c r="E1481" t="s">
        <v>6</v>
      </c>
      <c r="G1481" t="s">
        <v>827</v>
      </c>
      <c r="H1481" t="s">
        <v>38</v>
      </c>
      <c r="I1481">
        <v>6.3702270736793369E-3</v>
      </c>
      <c r="J1481" t="s">
        <v>6</v>
      </c>
    </row>
    <row r="1482" spans="2:10" x14ac:dyDescent="0.45">
      <c r="B1482" t="s">
        <v>826</v>
      </c>
      <c r="C1482" t="s">
        <v>39</v>
      </c>
      <c r="D1482">
        <v>0</v>
      </c>
      <c r="E1482" t="s">
        <v>6</v>
      </c>
      <c r="G1482" t="s">
        <v>827</v>
      </c>
      <c r="H1482" t="s">
        <v>39</v>
      </c>
      <c r="I1482">
        <v>2.4402434923701415E-3</v>
      </c>
      <c r="J1482" t="s">
        <v>6</v>
      </c>
    </row>
    <row r="1483" spans="2:10" x14ac:dyDescent="0.45">
      <c r="B1483" t="s">
        <v>826</v>
      </c>
      <c r="C1483" t="s">
        <v>40</v>
      </c>
      <c r="D1483">
        <v>5.0496755626180069E-3</v>
      </c>
      <c r="E1483" t="s">
        <v>6</v>
      </c>
      <c r="G1483" t="s">
        <v>827</v>
      </c>
      <c r="H1483" t="s">
        <v>40</v>
      </c>
      <c r="I1483">
        <v>2.1691798550619837E-3</v>
      </c>
      <c r="J1483" t="s">
        <v>6</v>
      </c>
    </row>
    <row r="1484" spans="2:10" x14ac:dyDescent="0.45">
      <c r="B1484" t="s">
        <v>826</v>
      </c>
      <c r="C1484" t="s">
        <v>41</v>
      </c>
      <c r="D1484">
        <v>2.7962114439693639E-2</v>
      </c>
      <c r="E1484" t="s">
        <v>6</v>
      </c>
      <c r="G1484" t="s">
        <v>827</v>
      </c>
      <c r="H1484" t="s">
        <v>41</v>
      </c>
      <c r="I1484">
        <v>2.5496179315769685E-3</v>
      </c>
      <c r="J1484" t="s">
        <v>6</v>
      </c>
    </row>
    <row r="1485" spans="2:10" x14ac:dyDescent="0.45">
      <c r="B1485" t="s">
        <v>826</v>
      </c>
      <c r="C1485" t="s">
        <v>42</v>
      </c>
      <c r="D1485">
        <v>4.7345572502631654E-2</v>
      </c>
      <c r="E1485" t="s">
        <v>6</v>
      </c>
      <c r="G1485" t="s">
        <v>827</v>
      </c>
      <c r="H1485" t="s">
        <v>42</v>
      </c>
      <c r="I1485">
        <v>4.5630251731121185E-3</v>
      </c>
      <c r="J1485" t="s">
        <v>6</v>
      </c>
    </row>
    <row r="1486" spans="2:10" x14ac:dyDescent="0.45">
      <c r="B1486" t="s">
        <v>826</v>
      </c>
      <c r="C1486" t="s">
        <v>43</v>
      </c>
      <c r="D1486">
        <v>5.0521101069988777E-2</v>
      </c>
      <c r="E1486" t="s">
        <v>6</v>
      </c>
      <c r="G1486" t="s">
        <v>827</v>
      </c>
      <c r="H1486" t="s">
        <v>43</v>
      </c>
      <c r="I1486">
        <v>8.8654460889199677E-3</v>
      </c>
      <c r="J1486" t="s">
        <v>6</v>
      </c>
    </row>
    <row r="1487" spans="2:10" x14ac:dyDescent="0.45">
      <c r="B1487" t="s">
        <v>826</v>
      </c>
      <c r="C1487" t="s">
        <v>44</v>
      </c>
      <c r="D1487">
        <v>4.0906988915241027E-2</v>
      </c>
      <c r="E1487" t="s">
        <v>6</v>
      </c>
      <c r="G1487" t="s">
        <v>827</v>
      </c>
      <c r="H1487" t="s">
        <v>44</v>
      </c>
      <c r="I1487">
        <v>1.0654621397316306E-2</v>
      </c>
      <c r="J1487" t="s">
        <v>6</v>
      </c>
    </row>
    <row r="1488" spans="2:10" x14ac:dyDescent="0.45">
      <c r="B1488" t="s">
        <v>826</v>
      </c>
      <c r="C1488" t="s">
        <v>45</v>
      </c>
      <c r="D1488">
        <v>2.2671430100538518E-2</v>
      </c>
      <c r="E1488" t="s">
        <v>6</v>
      </c>
      <c r="G1488" t="s">
        <v>827</v>
      </c>
      <c r="H1488" t="s">
        <v>45</v>
      </c>
      <c r="I1488">
        <v>7.7994127179869142E-3</v>
      </c>
      <c r="J1488" t="s">
        <v>6</v>
      </c>
    </row>
    <row r="1489" spans="2:10" x14ac:dyDescent="0.45">
      <c r="B1489" t="s">
        <v>826</v>
      </c>
      <c r="C1489" t="s">
        <v>46</v>
      </c>
      <c r="D1489">
        <v>4.2154463363040717E-3</v>
      </c>
      <c r="E1489" t="s">
        <v>6</v>
      </c>
      <c r="G1489" t="s">
        <v>827</v>
      </c>
      <c r="H1489" t="s">
        <v>46</v>
      </c>
      <c r="I1489">
        <v>3.7901647268297513E-3</v>
      </c>
      <c r="J1489" t="s">
        <v>6</v>
      </c>
    </row>
    <row r="1490" spans="2:10" x14ac:dyDescent="0.45">
      <c r="B1490" t="s">
        <v>826</v>
      </c>
      <c r="C1490" t="s">
        <v>47</v>
      </c>
      <c r="D1490">
        <v>0</v>
      </c>
      <c r="E1490" t="s">
        <v>6</v>
      </c>
      <c r="G1490" t="s">
        <v>827</v>
      </c>
      <c r="H1490" t="s">
        <v>47</v>
      </c>
      <c r="I1490">
        <v>3.0469002752116629E-3</v>
      </c>
      <c r="J1490" t="s">
        <v>6</v>
      </c>
    </row>
    <row r="1491" spans="2:10" x14ac:dyDescent="0.45">
      <c r="B1491" t="s">
        <v>826</v>
      </c>
      <c r="C1491" t="s">
        <v>48</v>
      </c>
      <c r="D1491">
        <v>0</v>
      </c>
      <c r="E1491" t="s">
        <v>6</v>
      </c>
      <c r="G1491" t="s">
        <v>827</v>
      </c>
      <c r="H1491" t="s">
        <v>48</v>
      </c>
      <c r="I1491">
        <v>1.3933363896294801E-2</v>
      </c>
      <c r="J1491" t="s">
        <v>6</v>
      </c>
    </row>
    <row r="1492" spans="2:10" x14ac:dyDescent="0.45">
      <c r="B1492" t="s">
        <v>826</v>
      </c>
      <c r="C1492" t="s">
        <v>49</v>
      </c>
      <c r="D1492">
        <v>0</v>
      </c>
      <c r="E1492" t="s">
        <v>6</v>
      </c>
      <c r="G1492" t="s">
        <v>827</v>
      </c>
      <c r="H1492" t="s">
        <v>49</v>
      </c>
      <c r="I1492">
        <v>5.2584110000463676E-3</v>
      </c>
      <c r="J1492" t="s">
        <v>6</v>
      </c>
    </row>
    <row r="1493" spans="2:10" x14ac:dyDescent="0.45">
      <c r="B1493" t="s">
        <v>826</v>
      </c>
      <c r="C1493" t="s">
        <v>50</v>
      </c>
      <c r="D1493">
        <v>1.9135635268278522E-3</v>
      </c>
      <c r="E1493" t="s">
        <v>6</v>
      </c>
      <c r="G1493" t="s">
        <v>827</v>
      </c>
      <c r="H1493" t="s">
        <v>50</v>
      </c>
      <c r="I1493">
        <v>4.7123828894251778E-3</v>
      </c>
      <c r="J1493" t="s">
        <v>6</v>
      </c>
    </row>
    <row r="1494" spans="2:10" x14ac:dyDescent="0.45">
      <c r="B1494" t="s">
        <v>826</v>
      </c>
      <c r="C1494" t="s">
        <v>51</v>
      </c>
      <c r="D1494">
        <v>2.2082225320525509E-2</v>
      </c>
      <c r="E1494" t="s">
        <v>6</v>
      </c>
      <c r="G1494" t="s">
        <v>827</v>
      </c>
      <c r="H1494" t="s">
        <v>51</v>
      </c>
      <c r="I1494">
        <v>3.8377299568914478E-3</v>
      </c>
      <c r="J1494" t="s">
        <v>6</v>
      </c>
    </row>
    <row r="1495" spans="2:10" x14ac:dyDescent="0.45">
      <c r="B1495" t="s">
        <v>826</v>
      </c>
      <c r="C1495" t="s">
        <v>52</v>
      </c>
      <c r="D1495">
        <v>4.3168134174823049E-2</v>
      </c>
      <c r="E1495" t="s">
        <v>6</v>
      </c>
      <c r="G1495" t="s">
        <v>827</v>
      </c>
      <c r="H1495" t="s">
        <v>52</v>
      </c>
      <c r="I1495">
        <v>3.9970277254533556E-3</v>
      </c>
      <c r="J1495" t="s">
        <v>6</v>
      </c>
    </row>
    <row r="1496" spans="2:10" x14ac:dyDescent="0.45">
      <c r="B1496" t="s">
        <v>826</v>
      </c>
      <c r="C1496" t="s">
        <v>53</v>
      </c>
      <c r="D1496">
        <v>4.7366580702806568E-2</v>
      </c>
      <c r="E1496" t="s">
        <v>6</v>
      </c>
      <c r="G1496" t="s">
        <v>827</v>
      </c>
      <c r="H1496" t="s">
        <v>53</v>
      </c>
      <c r="I1496">
        <v>7.451111684500137E-3</v>
      </c>
      <c r="J1496" t="s">
        <v>6</v>
      </c>
    </row>
    <row r="1497" spans="2:10" x14ac:dyDescent="0.45">
      <c r="B1497" t="s">
        <v>826</v>
      </c>
      <c r="C1497" t="s">
        <v>54</v>
      </c>
      <c r="D1497">
        <v>3.6308287458930742E-2</v>
      </c>
      <c r="E1497" t="s">
        <v>6</v>
      </c>
      <c r="G1497" t="s">
        <v>827</v>
      </c>
      <c r="H1497" t="s">
        <v>54</v>
      </c>
      <c r="I1497">
        <v>1.1761437727711214E-2</v>
      </c>
      <c r="J1497" t="s">
        <v>6</v>
      </c>
    </row>
    <row r="1498" spans="2:10" x14ac:dyDescent="0.45">
      <c r="B1498" t="s">
        <v>826</v>
      </c>
      <c r="C1498" t="s">
        <v>55</v>
      </c>
      <c r="D1498">
        <v>1.5646317074813235E-2</v>
      </c>
      <c r="E1498" t="s">
        <v>6</v>
      </c>
      <c r="G1498" t="s">
        <v>827</v>
      </c>
      <c r="H1498" t="s">
        <v>55</v>
      </c>
      <c r="I1498">
        <v>8.6143990730037125E-3</v>
      </c>
      <c r="J1498" t="s">
        <v>6</v>
      </c>
    </row>
    <row r="1499" spans="2:10" x14ac:dyDescent="0.45">
      <c r="B1499" t="s">
        <v>826</v>
      </c>
      <c r="C1499" t="s">
        <v>56</v>
      </c>
      <c r="D1499">
        <v>6.1916844619051229E-4</v>
      </c>
      <c r="E1499" t="s">
        <v>6</v>
      </c>
      <c r="G1499" t="s">
        <v>827</v>
      </c>
      <c r="H1499" t="s">
        <v>56</v>
      </c>
      <c r="I1499">
        <v>5.0837876561052996E-3</v>
      </c>
      <c r="J1499" t="s">
        <v>6</v>
      </c>
    </row>
    <row r="1500" spans="2:10" x14ac:dyDescent="0.45">
      <c r="B1500" t="s">
        <v>826</v>
      </c>
      <c r="C1500" t="s">
        <v>57</v>
      </c>
      <c r="D1500">
        <v>0</v>
      </c>
      <c r="E1500" t="s">
        <v>6</v>
      </c>
      <c r="G1500" t="s">
        <v>827</v>
      </c>
      <c r="H1500" t="s">
        <v>57</v>
      </c>
      <c r="I1500">
        <v>7.6361281484320738E-3</v>
      </c>
      <c r="J1500" t="s">
        <v>6</v>
      </c>
    </row>
    <row r="1501" spans="2:10" x14ac:dyDescent="0.45">
      <c r="B1501" t="s">
        <v>826</v>
      </c>
      <c r="C1501" t="s">
        <v>58</v>
      </c>
      <c r="D1501">
        <v>0</v>
      </c>
      <c r="E1501" t="s">
        <v>6</v>
      </c>
      <c r="G1501" t="s">
        <v>827</v>
      </c>
      <c r="H1501" t="s">
        <v>58</v>
      </c>
      <c r="I1501">
        <v>5.212215445660031E-2</v>
      </c>
      <c r="J1501" t="s">
        <v>6</v>
      </c>
    </row>
    <row r="1502" spans="2:10" x14ac:dyDescent="0.45">
      <c r="B1502" t="s">
        <v>826</v>
      </c>
      <c r="C1502" t="s">
        <v>59</v>
      </c>
      <c r="D1502">
        <v>0</v>
      </c>
      <c r="E1502" t="s">
        <v>6</v>
      </c>
      <c r="G1502" t="s">
        <v>827</v>
      </c>
      <c r="H1502" t="s">
        <v>59</v>
      </c>
      <c r="I1502">
        <v>2.2161643066978556E-2</v>
      </c>
      <c r="J1502" t="s">
        <v>6</v>
      </c>
    </row>
    <row r="1503" spans="2:10" x14ac:dyDescent="0.45">
      <c r="B1503" t="s">
        <v>826</v>
      </c>
      <c r="C1503" t="s">
        <v>60</v>
      </c>
      <c r="D1503">
        <v>0</v>
      </c>
      <c r="E1503" t="s">
        <v>6</v>
      </c>
      <c r="G1503" t="s">
        <v>827</v>
      </c>
      <c r="H1503" t="s">
        <v>60</v>
      </c>
      <c r="I1503">
        <v>2.2620225728461341E-2</v>
      </c>
      <c r="J1503" t="s">
        <v>6</v>
      </c>
    </row>
    <row r="1504" spans="2:10" x14ac:dyDescent="0.45">
      <c r="B1504" t="s">
        <v>826</v>
      </c>
      <c r="C1504" t="s">
        <v>61</v>
      </c>
      <c r="D1504">
        <v>1.201160793977234E-2</v>
      </c>
      <c r="E1504" t="s">
        <v>6</v>
      </c>
      <c r="G1504" t="s">
        <v>827</v>
      </c>
      <c r="H1504" t="s">
        <v>61</v>
      </c>
      <c r="I1504">
        <v>2.0981490513590856E-2</v>
      </c>
      <c r="J1504" t="s">
        <v>6</v>
      </c>
    </row>
    <row r="1505" spans="2:10" x14ac:dyDescent="0.45">
      <c r="B1505" t="s">
        <v>826</v>
      </c>
      <c r="C1505" t="s">
        <v>62</v>
      </c>
      <c r="D1505">
        <v>3.3699103241401643E-2</v>
      </c>
      <c r="E1505" t="s">
        <v>6</v>
      </c>
      <c r="G1505" t="s">
        <v>827</v>
      </c>
      <c r="H1505" t="s">
        <v>62</v>
      </c>
      <c r="I1505">
        <v>1.7430595164816657E-2</v>
      </c>
      <c r="J1505" t="s">
        <v>6</v>
      </c>
    </row>
    <row r="1506" spans="2:10" x14ac:dyDescent="0.45">
      <c r="B1506" t="s">
        <v>826</v>
      </c>
      <c r="C1506" t="s">
        <v>63</v>
      </c>
      <c r="D1506">
        <v>4.0616530208412778E-2</v>
      </c>
      <c r="E1506" t="s">
        <v>6</v>
      </c>
      <c r="G1506" t="s">
        <v>827</v>
      </c>
      <c r="H1506" t="s">
        <v>63</v>
      </c>
      <c r="I1506">
        <v>1.6689451965421993E-2</v>
      </c>
      <c r="J1506" t="s">
        <v>6</v>
      </c>
    </row>
    <row r="1507" spans="2:10" x14ac:dyDescent="0.45">
      <c r="B1507" t="s">
        <v>826</v>
      </c>
      <c r="C1507" t="s">
        <v>64</v>
      </c>
      <c r="D1507">
        <v>3.0481932953725994E-2</v>
      </c>
      <c r="E1507" t="s">
        <v>6</v>
      </c>
      <c r="G1507" t="s">
        <v>827</v>
      </c>
      <c r="H1507" t="s">
        <v>64</v>
      </c>
      <c r="I1507">
        <v>1.6084903615667157E-2</v>
      </c>
      <c r="J1507" t="s">
        <v>6</v>
      </c>
    </row>
    <row r="1508" spans="2:10" x14ac:dyDescent="0.45">
      <c r="B1508" t="s">
        <v>826</v>
      </c>
      <c r="C1508" t="s">
        <v>65</v>
      </c>
      <c r="D1508">
        <v>6.560957534192835E-3</v>
      </c>
      <c r="E1508" t="s">
        <v>6</v>
      </c>
      <c r="G1508" t="s">
        <v>827</v>
      </c>
      <c r="H1508" t="s">
        <v>65</v>
      </c>
      <c r="I1508">
        <v>1.6382540475191741E-2</v>
      </c>
      <c r="J1508" t="s">
        <v>6</v>
      </c>
    </row>
    <row r="1509" spans="2:10" x14ac:dyDescent="0.45">
      <c r="B1509" t="s">
        <v>826</v>
      </c>
      <c r="C1509" t="s">
        <v>66</v>
      </c>
      <c r="D1509">
        <v>0</v>
      </c>
      <c r="E1509" t="s">
        <v>6</v>
      </c>
      <c r="G1509" t="s">
        <v>827</v>
      </c>
      <c r="H1509" t="s">
        <v>66</v>
      </c>
      <c r="I1509">
        <v>1.8626604644386341E-2</v>
      </c>
      <c r="J1509" t="s">
        <v>6</v>
      </c>
    </row>
    <row r="1510" spans="2:10" x14ac:dyDescent="0.45">
      <c r="B1510" t="s">
        <v>826</v>
      </c>
      <c r="C1510" t="s">
        <v>67</v>
      </c>
      <c r="D1510">
        <v>0</v>
      </c>
      <c r="E1510" t="s">
        <v>6</v>
      </c>
      <c r="G1510" t="s">
        <v>827</v>
      </c>
      <c r="H1510" t="s">
        <v>67</v>
      </c>
      <c r="I1510">
        <v>3.1349917451340713E-2</v>
      </c>
      <c r="J1510" t="s">
        <v>6</v>
      </c>
    </row>
    <row r="1511" spans="2:10" x14ac:dyDescent="0.45">
      <c r="B1511" t="s">
        <v>828</v>
      </c>
      <c r="C1511" t="s">
        <v>5</v>
      </c>
      <c r="D1511">
        <v>0</v>
      </c>
      <c r="E1511" t="s">
        <v>6</v>
      </c>
    </row>
    <row r="1512" spans="2:10" x14ac:dyDescent="0.45">
      <c r="B1512" t="s">
        <v>828</v>
      </c>
      <c r="C1512" t="s">
        <v>9</v>
      </c>
      <c r="D1512">
        <v>0</v>
      </c>
      <c r="E1512" t="s">
        <v>6</v>
      </c>
    </row>
    <row r="1513" spans="2:10" x14ac:dyDescent="0.45">
      <c r="B1513" t="s">
        <v>828</v>
      </c>
      <c r="C1513" t="s">
        <v>10</v>
      </c>
      <c r="D1513">
        <v>0</v>
      </c>
      <c r="E1513" t="s">
        <v>6</v>
      </c>
    </row>
    <row r="1514" spans="2:10" x14ac:dyDescent="0.45">
      <c r="B1514" t="s">
        <v>828</v>
      </c>
      <c r="C1514" t="s">
        <v>11</v>
      </c>
      <c r="D1514">
        <v>1.0406072597710309E-2</v>
      </c>
      <c r="E1514" t="s">
        <v>6</v>
      </c>
    </row>
    <row r="1515" spans="2:10" x14ac:dyDescent="0.45">
      <c r="B1515" t="s">
        <v>828</v>
      </c>
      <c r="C1515" t="s">
        <v>12</v>
      </c>
      <c r="D1515">
        <v>3.3492866391595849E-2</v>
      </c>
      <c r="E1515" t="s">
        <v>6</v>
      </c>
    </row>
    <row r="1516" spans="2:10" x14ac:dyDescent="0.45">
      <c r="B1516" t="s">
        <v>828</v>
      </c>
      <c r="C1516" t="s">
        <v>13</v>
      </c>
      <c r="D1516">
        <v>4.2988119780265559E-2</v>
      </c>
      <c r="E1516" t="s">
        <v>6</v>
      </c>
    </row>
    <row r="1517" spans="2:10" x14ac:dyDescent="0.45">
      <c r="B1517" t="s">
        <v>828</v>
      </c>
      <c r="C1517" t="s">
        <v>14</v>
      </c>
      <c r="D1517">
        <v>3.5664784135598315E-2</v>
      </c>
      <c r="E1517" t="s">
        <v>6</v>
      </c>
    </row>
    <row r="1518" spans="2:10" x14ac:dyDescent="0.45">
      <c r="B1518" t="s">
        <v>828</v>
      </c>
      <c r="C1518" t="s">
        <v>15</v>
      </c>
      <c r="D1518">
        <v>1.4292465172715128E-2</v>
      </c>
      <c r="E1518" t="s">
        <v>6</v>
      </c>
    </row>
    <row r="1519" spans="2:10" x14ac:dyDescent="0.45">
      <c r="B1519" t="s">
        <v>828</v>
      </c>
      <c r="C1519" t="s">
        <v>16</v>
      </c>
      <c r="D1519">
        <v>1.586969991536171E-4</v>
      </c>
      <c r="E1519" t="s">
        <v>6</v>
      </c>
    </row>
    <row r="1520" spans="2:10" x14ac:dyDescent="0.45">
      <c r="B1520" t="s">
        <v>828</v>
      </c>
      <c r="C1520" t="s">
        <v>17</v>
      </c>
      <c r="D1520">
        <v>0</v>
      </c>
      <c r="E1520" t="s">
        <v>6</v>
      </c>
    </row>
    <row r="1521" spans="2:5" x14ac:dyDescent="0.45">
      <c r="B1521" t="s">
        <v>828</v>
      </c>
      <c r="C1521" t="s">
        <v>18</v>
      </c>
      <c r="D1521">
        <v>0</v>
      </c>
      <c r="E1521" t="s">
        <v>6</v>
      </c>
    </row>
    <row r="1522" spans="2:5" x14ac:dyDescent="0.45">
      <c r="B1522" t="s">
        <v>828</v>
      </c>
      <c r="C1522" t="s">
        <v>19</v>
      </c>
      <c r="D1522">
        <v>0</v>
      </c>
      <c r="E1522" t="s">
        <v>6</v>
      </c>
    </row>
    <row r="1523" spans="2:5" x14ac:dyDescent="0.45">
      <c r="B1523" t="s">
        <v>828</v>
      </c>
      <c r="C1523" t="s">
        <v>20</v>
      </c>
      <c r="D1523">
        <v>2.021084361503743E-3</v>
      </c>
      <c r="E1523" t="s">
        <v>6</v>
      </c>
    </row>
    <row r="1524" spans="2:5" x14ac:dyDescent="0.45">
      <c r="B1524" t="s">
        <v>828</v>
      </c>
      <c r="C1524" t="s">
        <v>21</v>
      </c>
      <c r="D1524">
        <v>2.1750564257678316E-2</v>
      </c>
      <c r="E1524" t="s">
        <v>6</v>
      </c>
    </row>
    <row r="1525" spans="2:5" x14ac:dyDescent="0.45">
      <c r="B1525" t="s">
        <v>828</v>
      </c>
      <c r="C1525" t="s">
        <v>22</v>
      </c>
      <c r="D1525">
        <v>4.1613562629401989E-2</v>
      </c>
      <c r="E1525" t="s">
        <v>6</v>
      </c>
    </row>
    <row r="1526" spans="2:5" x14ac:dyDescent="0.45">
      <c r="B1526" t="s">
        <v>828</v>
      </c>
      <c r="C1526" t="s">
        <v>23</v>
      </c>
      <c r="D1526">
        <v>4.7472692904414374E-2</v>
      </c>
      <c r="E1526" t="s">
        <v>6</v>
      </c>
    </row>
    <row r="1527" spans="2:5" x14ac:dyDescent="0.45">
      <c r="B1527" t="s">
        <v>828</v>
      </c>
      <c r="C1527" t="s">
        <v>24</v>
      </c>
      <c r="D1527">
        <v>3.9064276291944505E-2</v>
      </c>
      <c r="E1527" t="s">
        <v>6</v>
      </c>
    </row>
    <row r="1528" spans="2:5" x14ac:dyDescent="0.45">
      <c r="B1528" t="s">
        <v>828</v>
      </c>
      <c r="C1528" t="s">
        <v>25</v>
      </c>
      <c r="D1528">
        <v>2.0369026866297813E-2</v>
      </c>
      <c r="E1528" t="s">
        <v>6</v>
      </c>
    </row>
    <row r="1529" spans="2:5" x14ac:dyDescent="0.45">
      <c r="B1529" t="s">
        <v>828</v>
      </c>
      <c r="C1529" t="s">
        <v>26</v>
      </c>
      <c r="D1529">
        <v>2.1807239309506914E-3</v>
      </c>
      <c r="E1529" t="s">
        <v>6</v>
      </c>
    </row>
    <row r="1530" spans="2:5" x14ac:dyDescent="0.45">
      <c r="B1530" t="s">
        <v>828</v>
      </c>
      <c r="C1530" t="s">
        <v>27</v>
      </c>
      <c r="D1530">
        <v>0</v>
      </c>
      <c r="E1530" t="s">
        <v>6</v>
      </c>
    </row>
    <row r="1531" spans="2:5" x14ac:dyDescent="0.45">
      <c r="B1531" t="s">
        <v>828</v>
      </c>
      <c r="C1531" t="s">
        <v>28</v>
      </c>
      <c r="D1531">
        <v>0</v>
      </c>
      <c r="E1531" t="s">
        <v>6</v>
      </c>
    </row>
    <row r="1532" spans="2:5" x14ac:dyDescent="0.45">
      <c r="B1532" t="s">
        <v>828</v>
      </c>
      <c r="C1532" t="s">
        <v>29</v>
      </c>
      <c r="D1532">
        <v>2.9531756111455392E-7</v>
      </c>
      <c r="E1532" t="s">
        <v>6</v>
      </c>
    </row>
    <row r="1533" spans="2:5" x14ac:dyDescent="0.45">
      <c r="B1533" t="s">
        <v>828</v>
      </c>
      <c r="C1533" t="s">
        <v>30</v>
      </c>
      <c r="D1533">
        <v>6.0771525373064612E-3</v>
      </c>
      <c r="E1533" t="s">
        <v>6</v>
      </c>
    </row>
    <row r="1534" spans="2:5" x14ac:dyDescent="0.45">
      <c r="B1534" t="s">
        <v>828</v>
      </c>
      <c r="C1534" t="s">
        <v>31</v>
      </c>
      <c r="D1534">
        <v>2.8055198088566605E-2</v>
      </c>
      <c r="E1534" t="s">
        <v>6</v>
      </c>
    </row>
    <row r="1535" spans="2:5" x14ac:dyDescent="0.45">
      <c r="B1535" t="s">
        <v>828</v>
      </c>
      <c r="C1535" t="s">
        <v>32</v>
      </c>
      <c r="D1535">
        <v>4.4020207777493145E-2</v>
      </c>
      <c r="E1535" t="s">
        <v>6</v>
      </c>
    </row>
    <row r="1536" spans="2:5" x14ac:dyDescent="0.45">
      <c r="B1536" t="s">
        <v>828</v>
      </c>
      <c r="C1536" t="s">
        <v>33</v>
      </c>
      <c r="D1536">
        <v>4.8363698584474112E-2</v>
      </c>
      <c r="E1536" t="s">
        <v>6</v>
      </c>
    </row>
    <row r="1537" spans="2:5" x14ac:dyDescent="0.45">
      <c r="B1537" t="s">
        <v>828</v>
      </c>
      <c r="C1537" t="s">
        <v>34</v>
      </c>
      <c r="D1537">
        <v>4.1433940837772687E-2</v>
      </c>
      <c r="E1537" t="s">
        <v>6</v>
      </c>
    </row>
    <row r="1538" spans="2:5" x14ac:dyDescent="0.45">
      <c r="B1538" t="s">
        <v>828</v>
      </c>
      <c r="C1538" t="s">
        <v>35</v>
      </c>
      <c r="D1538">
        <v>2.4836788298700653E-2</v>
      </c>
      <c r="E1538" t="s">
        <v>6</v>
      </c>
    </row>
    <row r="1539" spans="2:5" x14ac:dyDescent="0.45">
      <c r="B1539" t="s">
        <v>828</v>
      </c>
      <c r="C1539" t="s">
        <v>36</v>
      </c>
      <c r="D1539">
        <v>5.1228170247512488E-3</v>
      </c>
      <c r="E1539" t="s">
        <v>6</v>
      </c>
    </row>
    <row r="1540" spans="2:5" x14ac:dyDescent="0.45">
      <c r="B1540" t="s">
        <v>828</v>
      </c>
      <c r="C1540" t="s">
        <v>37</v>
      </c>
      <c r="D1540">
        <v>1.715024044126451E-7</v>
      </c>
      <c r="E1540" t="s">
        <v>6</v>
      </c>
    </row>
    <row r="1541" spans="2:5" x14ac:dyDescent="0.45">
      <c r="B1541" t="s">
        <v>828</v>
      </c>
      <c r="C1541" t="s">
        <v>38</v>
      </c>
      <c r="D1541">
        <v>0</v>
      </c>
      <c r="E1541" t="s">
        <v>6</v>
      </c>
    </row>
    <row r="1542" spans="2:5" x14ac:dyDescent="0.45">
      <c r="B1542" t="s">
        <v>828</v>
      </c>
      <c r="C1542" t="s">
        <v>39</v>
      </c>
      <c r="D1542">
        <v>0</v>
      </c>
      <c r="E1542" t="s">
        <v>6</v>
      </c>
    </row>
    <row r="1543" spans="2:5" x14ac:dyDescent="0.45">
      <c r="B1543" t="s">
        <v>828</v>
      </c>
      <c r="C1543" t="s">
        <v>40</v>
      </c>
      <c r="D1543">
        <v>4.3922437586989688E-3</v>
      </c>
      <c r="E1543" t="s">
        <v>6</v>
      </c>
    </row>
    <row r="1544" spans="2:5" x14ac:dyDescent="0.45">
      <c r="B1544" t="s">
        <v>828</v>
      </c>
      <c r="C1544" t="s">
        <v>41</v>
      </c>
      <c r="D1544">
        <v>2.6106195002833402E-2</v>
      </c>
      <c r="E1544" t="s">
        <v>6</v>
      </c>
    </row>
    <row r="1545" spans="2:5" x14ac:dyDescent="0.45">
      <c r="B1545" t="s">
        <v>828</v>
      </c>
      <c r="C1545" t="s">
        <v>42</v>
      </c>
      <c r="D1545">
        <v>4.5466172751703587E-2</v>
      </c>
      <c r="E1545" t="s">
        <v>6</v>
      </c>
    </row>
    <row r="1546" spans="2:5" x14ac:dyDescent="0.45">
      <c r="B1546" t="s">
        <v>828</v>
      </c>
      <c r="C1546" t="s">
        <v>43</v>
      </c>
      <c r="D1546">
        <v>5.1478758222518857E-2</v>
      </c>
      <c r="E1546" t="s">
        <v>6</v>
      </c>
    </row>
    <row r="1547" spans="2:5" x14ac:dyDescent="0.45">
      <c r="B1547" t="s">
        <v>828</v>
      </c>
      <c r="C1547" t="s">
        <v>44</v>
      </c>
      <c r="D1547">
        <v>4.3441073672290512E-2</v>
      </c>
      <c r="E1547" t="s">
        <v>6</v>
      </c>
    </row>
    <row r="1548" spans="2:5" x14ac:dyDescent="0.45">
      <c r="B1548" t="s">
        <v>828</v>
      </c>
      <c r="C1548" t="s">
        <v>45</v>
      </c>
      <c r="D1548">
        <v>2.4731480346211351E-2</v>
      </c>
      <c r="E1548" t="s">
        <v>6</v>
      </c>
    </row>
    <row r="1549" spans="2:5" x14ac:dyDescent="0.45">
      <c r="B1549" t="s">
        <v>828</v>
      </c>
      <c r="C1549" t="s">
        <v>46</v>
      </c>
      <c r="D1549">
        <v>4.6115228573924832E-3</v>
      </c>
      <c r="E1549" t="s">
        <v>6</v>
      </c>
    </row>
    <row r="1550" spans="2:5" x14ac:dyDescent="0.45">
      <c r="B1550" t="s">
        <v>828</v>
      </c>
      <c r="C1550" t="s">
        <v>47</v>
      </c>
      <c r="D1550">
        <v>2.4846812578502867E-8</v>
      </c>
      <c r="E1550" t="s">
        <v>6</v>
      </c>
    </row>
    <row r="1551" spans="2:5" x14ac:dyDescent="0.45">
      <c r="B1551" t="s">
        <v>828</v>
      </c>
      <c r="C1551" t="s">
        <v>48</v>
      </c>
      <c r="D1551">
        <v>0</v>
      </c>
      <c r="E1551" t="s">
        <v>6</v>
      </c>
    </row>
    <row r="1552" spans="2:5" x14ac:dyDescent="0.45">
      <c r="B1552" t="s">
        <v>828</v>
      </c>
      <c r="C1552" t="s">
        <v>49</v>
      </c>
      <c r="D1552">
        <v>0</v>
      </c>
      <c r="E1552" t="s">
        <v>6</v>
      </c>
    </row>
    <row r="1553" spans="2:5" x14ac:dyDescent="0.45">
      <c r="B1553" t="s">
        <v>828</v>
      </c>
      <c r="C1553" t="s">
        <v>50</v>
      </c>
      <c r="D1553">
        <v>1.7485572733507112E-3</v>
      </c>
      <c r="E1553" t="s">
        <v>6</v>
      </c>
    </row>
    <row r="1554" spans="2:5" x14ac:dyDescent="0.45">
      <c r="B1554" t="s">
        <v>828</v>
      </c>
      <c r="C1554" t="s">
        <v>51</v>
      </c>
      <c r="D1554">
        <v>2.1715526667059174E-2</v>
      </c>
      <c r="E1554" t="s">
        <v>6</v>
      </c>
    </row>
    <row r="1555" spans="2:5" x14ac:dyDescent="0.45">
      <c r="B1555" t="s">
        <v>828</v>
      </c>
      <c r="C1555" t="s">
        <v>52</v>
      </c>
      <c r="D1555">
        <v>4.1813092517127899E-2</v>
      </c>
      <c r="E1555" t="s">
        <v>6</v>
      </c>
    </row>
    <row r="1556" spans="2:5" x14ac:dyDescent="0.45">
      <c r="B1556" t="s">
        <v>828</v>
      </c>
      <c r="C1556" t="s">
        <v>53</v>
      </c>
      <c r="D1556">
        <v>4.7377890548307745E-2</v>
      </c>
      <c r="E1556" t="s">
        <v>6</v>
      </c>
    </row>
    <row r="1557" spans="2:5" x14ac:dyDescent="0.45">
      <c r="B1557" t="s">
        <v>828</v>
      </c>
      <c r="C1557" t="s">
        <v>54</v>
      </c>
      <c r="D1557">
        <v>3.7995648973691093E-2</v>
      </c>
      <c r="E1557" t="s">
        <v>6</v>
      </c>
    </row>
    <row r="1558" spans="2:5" x14ac:dyDescent="0.45">
      <c r="B1558" t="s">
        <v>828</v>
      </c>
      <c r="C1558" t="s">
        <v>55</v>
      </c>
      <c r="D1558">
        <v>1.7342166392927277E-2</v>
      </c>
      <c r="E1558" t="s">
        <v>6</v>
      </c>
    </row>
    <row r="1559" spans="2:5" x14ac:dyDescent="0.45">
      <c r="B1559" t="s">
        <v>828</v>
      </c>
      <c r="C1559" t="s">
        <v>56</v>
      </c>
      <c r="D1559">
        <v>7.8690540993223406E-4</v>
      </c>
      <c r="E1559" t="s">
        <v>6</v>
      </c>
    </row>
    <row r="1560" spans="2:5" x14ac:dyDescent="0.45">
      <c r="B1560" t="s">
        <v>828</v>
      </c>
      <c r="C1560" t="s">
        <v>57</v>
      </c>
      <c r="D1560">
        <v>0</v>
      </c>
      <c r="E1560" t="s">
        <v>6</v>
      </c>
    </row>
    <row r="1561" spans="2:5" x14ac:dyDescent="0.45">
      <c r="B1561" t="s">
        <v>828</v>
      </c>
      <c r="C1561" t="s">
        <v>58</v>
      </c>
      <c r="D1561">
        <v>0</v>
      </c>
      <c r="E1561" t="s">
        <v>6</v>
      </c>
    </row>
    <row r="1562" spans="2:5" x14ac:dyDescent="0.45">
      <c r="B1562" t="s">
        <v>828</v>
      </c>
      <c r="C1562" t="s">
        <v>59</v>
      </c>
      <c r="D1562">
        <v>0</v>
      </c>
      <c r="E1562" t="s">
        <v>6</v>
      </c>
    </row>
    <row r="1563" spans="2:5" x14ac:dyDescent="0.45">
      <c r="B1563" t="s">
        <v>828</v>
      </c>
      <c r="C1563" t="s">
        <v>60</v>
      </c>
      <c r="D1563">
        <v>0</v>
      </c>
      <c r="E1563" t="s">
        <v>6</v>
      </c>
    </row>
    <row r="1564" spans="2:5" x14ac:dyDescent="0.45">
      <c r="B1564" t="s">
        <v>828</v>
      </c>
      <c r="C1564" t="s">
        <v>61</v>
      </c>
      <c r="D1564">
        <v>1.1750326197733675E-2</v>
      </c>
      <c r="E1564" t="s">
        <v>6</v>
      </c>
    </row>
    <row r="1565" spans="2:5" x14ac:dyDescent="0.45">
      <c r="B1565" t="s">
        <v>828</v>
      </c>
      <c r="C1565" t="s">
        <v>62</v>
      </c>
      <c r="D1565">
        <v>3.2327190062941928E-2</v>
      </c>
      <c r="E1565" t="s">
        <v>6</v>
      </c>
    </row>
    <row r="1566" spans="2:5" x14ac:dyDescent="0.45">
      <c r="B1566" t="s">
        <v>828</v>
      </c>
      <c r="C1566" t="s">
        <v>63</v>
      </c>
      <c r="D1566">
        <v>3.9338127287959421E-2</v>
      </c>
      <c r="E1566" t="s">
        <v>6</v>
      </c>
    </row>
    <row r="1567" spans="2:5" x14ac:dyDescent="0.45">
      <c r="B1567" t="s">
        <v>828</v>
      </c>
      <c r="C1567" t="s">
        <v>64</v>
      </c>
      <c r="D1567">
        <v>3.073487412713766E-2</v>
      </c>
      <c r="E1567" t="s">
        <v>6</v>
      </c>
    </row>
    <row r="1568" spans="2:5" x14ac:dyDescent="0.45">
      <c r="B1568" t="s">
        <v>828</v>
      </c>
      <c r="C1568" t="s">
        <v>65</v>
      </c>
      <c r="D1568">
        <v>7.4570167951084846E-3</v>
      </c>
      <c r="E1568" t="s">
        <v>6</v>
      </c>
    </row>
    <row r="1569" spans="2:5" x14ac:dyDescent="0.45">
      <c r="B1569" t="s">
        <v>828</v>
      </c>
      <c r="C1569" t="s">
        <v>66</v>
      </c>
      <c r="D1569">
        <v>0</v>
      </c>
      <c r="E1569" t="s">
        <v>6</v>
      </c>
    </row>
    <row r="1570" spans="2:5" x14ac:dyDescent="0.45">
      <c r="B1570" t="s">
        <v>828</v>
      </c>
      <c r="C1570" t="s">
        <v>67</v>
      </c>
      <c r="D1570">
        <v>0</v>
      </c>
      <c r="E1570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4A56-7254-41AE-977D-B927595F2BA1}">
  <dimension ref="B9:LO80"/>
  <sheetViews>
    <sheetView workbookViewId="0"/>
  </sheetViews>
  <sheetFormatPr defaultRowHeight="14.25" x14ac:dyDescent="0.45"/>
  <sheetData>
    <row r="9" spans="2:327" x14ac:dyDescent="0.45">
      <c r="B9" t="str">
        <f>IF(A11="x","DeActivated","~TFM_DINS-TSL: attribute=FLO_EMIS; other_indexes=ACT; region=ESP")</f>
        <v>~TFM_DINS-TSL: attribute=FLO_EMIS; other_indexes=ACT; region=ESP</v>
      </c>
      <c r="BM9" t="str">
        <f>IF(A11="x","DeActivated","~TFM_DINS-TSL: attribute=FLO_SHAR; limtype=FX; region=ESP")</f>
        <v>~TFM_DINS-TSL: attribute=FLO_SHAR; limtype=FX; region=ESP</v>
      </c>
      <c r="DX9" t="str">
        <f>IF(A11="x","DeActivated","~TFM_DINS-TSL: attribute=FLO_SHAR; limtype=FX; region=ESP")</f>
        <v>~TFM_DINS-TSL: attribute=FLO_SHAR; limtype=FX; region=ESP</v>
      </c>
      <c r="GI9" t="str">
        <f>IF(A11="x","DeActivated","~TFM_DINS-TSL: attribute=FLO_SHAR; limtype=FX; region=ESP")</f>
        <v>~TFM_DINS-TSL: attribute=FLO_SHAR; limtype=FX; region=ESP</v>
      </c>
      <c r="IT9" t="str">
        <f>IF(A11="x","DeActivated","~TFM_INS: region=ESP")</f>
        <v>~TFM_INS: region=ESP</v>
      </c>
      <c r="JB9" t="str">
        <f>IF(A11="x","DeActivated","~TFM_DINS-TSL: attribute=NCAP_PKCNT; region=ESP")</f>
        <v>~TFM_DINS-TSL: attribute=NCAP_PKCNT; region=ESP</v>
      </c>
      <c r="LL9" t="str">
        <f>IF(A11="x","DeActivated","~TFM_DINS-AT: region=ESP")</f>
        <v>~TFM_DINS-AT: region=ESP</v>
      </c>
    </row>
    <row r="10" spans="2:3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M10" t="s">
        <v>3</v>
      </c>
      <c r="BN10" t="s">
        <v>0</v>
      </c>
      <c r="BO10" t="s">
        <v>5</v>
      </c>
      <c r="BP10" t="s">
        <v>9</v>
      </c>
      <c r="BQ10" t="s">
        <v>10</v>
      </c>
      <c r="BR10" t="s">
        <v>11</v>
      </c>
      <c r="BS10" t="s">
        <v>12</v>
      </c>
      <c r="BT10" t="s">
        <v>13</v>
      </c>
      <c r="BU10" t="s">
        <v>14</v>
      </c>
      <c r="BV10" t="s">
        <v>15</v>
      </c>
      <c r="BW10" t="s">
        <v>16</v>
      </c>
      <c r="BX10" t="s">
        <v>17</v>
      </c>
      <c r="BY10" t="s">
        <v>18</v>
      </c>
      <c r="BZ10" t="s">
        <v>19</v>
      </c>
      <c r="CA10" t="s">
        <v>20</v>
      </c>
      <c r="CB10" t="s">
        <v>21</v>
      </c>
      <c r="CC10" t="s">
        <v>22</v>
      </c>
      <c r="CD10" t="s">
        <v>23</v>
      </c>
      <c r="CE10" t="s">
        <v>24</v>
      </c>
      <c r="CF10" t="s">
        <v>25</v>
      </c>
      <c r="CG10" t="s">
        <v>26</v>
      </c>
      <c r="CH10" t="s">
        <v>27</v>
      </c>
      <c r="CI10" t="s">
        <v>28</v>
      </c>
      <c r="CJ10" t="s">
        <v>29</v>
      </c>
      <c r="CK10" t="s">
        <v>30</v>
      </c>
      <c r="CL10" t="s">
        <v>31</v>
      </c>
      <c r="CM10" t="s">
        <v>32</v>
      </c>
      <c r="CN10" t="s">
        <v>33</v>
      </c>
      <c r="CO10" t="s">
        <v>34</v>
      </c>
      <c r="CP10" t="s">
        <v>35</v>
      </c>
      <c r="CQ10" t="s">
        <v>36</v>
      </c>
      <c r="CR10" t="s">
        <v>37</v>
      </c>
      <c r="CS10" t="s">
        <v>38</v>
      </c>
      <c r="CT10" t="s">
        <v>39</v>
      </c>
      <c r="CU10" t="s">
        <v>40</v>
      </c>
      <c r="CV10" t="s">
        <v>41</v>
      </c>
      <c r="CW10" t="s">
        <v>42</v>
      </c>
      <c r="CX10" t="s">
        <v>43</v>
      </c>
      <c r="CY10" t="s">
        <v>44</v>
      </c>
      <c r="CZ10" t="s">
        <v>45</v>
      </c>
      <c r="DA10" t="s">
        <v>46</v>
      </c>
      <c r="DB10" t="s">
        <v>47</v>
      </c>
      <c r="DC10" t="s">
        <v>48</v>
      </c>
      <c r="DD10" t="s">
        <v>49</v>
      </c>
      <c r="DE10" t="s">
        <v>50</v>
      </c>
      <c r="DF10" t="s">
        <v>51</v>
      </c>
      <c r="DG10" t="s">
        <v>52</v>
      </c>
      <c r="DH10" t="s">
        <v>53</v>
      </c>
      <c r="DI10" t="s">
        <v>54</v>
      </c>
      <c r="DJ10" t="s">
        <v>55</v>
      </c>
      <c r="DK10" t="s">
        <v>56</v>
      </c>
      <c r="DL10" t="s">
        <v>57</v>
      </c>
      <c r="DM10" t="s">
        <v>58</v>
      </c>
      <c r="DN10" t="s">
        <v>59</v>
      </c>
      <c r="DO10" t="s">
        <v>60</v>
      </c>
      <c r="DP10" t="s">
        <v>61</v>
      </c>
      <c r="DQ10" t="s">
        <v>62</v>
      </c>
      <c r="DR10" t="s">
        <v>63</v>
      </c>
      <c r="DS10" t="s">
        <v>64</v>
      </c>
      <c r="DT10" t="s">
        <v>65</v>
      </c>
      <c r="DU10" t="s">
        <v>66</v>
      </c>
      <c r="DV10" t="s">
        <v>67</v>
      </c>
      <c r="DX10" t="s">
        <v>3</v>
      </c>
      <c r="DY10" t="s">
        <v>0</v>
      </c>
      <c r="DZ10" t="s">
        <v>5</v>
      </c>
      <c r="EA10" t="s">
        <v>9</v>
      </c>
      <c r="EB10" t="s">
        <v>10</v>
      </c>
      <c r="EC10" t="s">
        <v>11</v>
      </c>
      <c r="ED10" t="s">
        <v>12</v>
      </c>
      <c r="EE10" t="s">
        <v>13</v>
      </c>
      <c r="EF10" t="s">
        <v>14</v>
      </c>
      <c r="EG10" t="s">
        <v>15</v>
      </c>
      <c r="EH10" t="s">
        <v>16</v>
      </c>
      <c r="EI10" t="s">
        <v>17</v>
      </c>
      <c r="EJ10" t="s">
        <v>18</v>
      </c>
      <c r="EK10" t="s">
        <v>19</v>
      </c>
      <c r="EL10" t="s">
        <v>20</v>
      </c>
      <c r="EM10" t="s">
        <v>21</v>
      </c>
      <c r="EN10" t="s">
        <v>22</v>
      </c>
      <c r="EO10" t="s">
        <v>23</v>
      </c>
      <c r="EP10" t="s">
        <v>24</v>
      </c>
      <c r="EQ10" t="s">
        <v>25</v>
      </c>
      <c r="ER10" t="s">
        <v>26</v>
      </c>
      <c r="ES10" t="s">
        <v>27</v>
      </c>
      <c r="ET10" t="s">
        <v>28</v>
      </c>
      <c r="EU10" t="s">
        <v>29</v>
      </c>
      <c r="EV10" t="s">
        <v>30</v>
      </c>
      <c r="EW10" t="s">
        <v>31</v>
      </c>
      <c r="EX10" t="s">
        <v>32</v>
      </c>
      <c r="EY10" t="s">
        <v>33</v>
      </c>
      <c r="EZ10" t="s">
        <v>34</v>
      </c>
      <c r="FA10" t="s">
        <v>35</v>
      </c>
      <c r="FB10" t="s">
        <v>36</v>
      </c>
      <c r="FC10" t="s">
        <v>37</v>
      </c>
      <c r="FD10" t="s">
        <v>38</v>
      </c>
      <c r="FE10" t="s">
        <v>39</v>
      </c>
      <c r="FF10" t="s">
        <v>40</v>
      </c>
      <c r="FG10" t="s">
        <v>41</v>
      </c>
      <c r="FH10" t="s">
        <v>42</v>
      </c>
      <c r="FI10" t="s">
        <v>43</v>
      </c>
      <c r="FJ10" t="s">
        <v>44</v>
      </c>
      <c r="FK10" t="s">
        <v>45</v>
      </c>
      <c r="FL10" t="s">
        <v>46</v>
      </c>
      <c r="FM10" t="s">
        <v>47</v>
      </c>
      <c r="FN10" t="s">
        <v>48</v>
      </c>
      <c r="FO10" t="s">
        <v>49</v>
      </c>
      <c r="FP10" t="s">
        <v>50</v>
      </c>
      <c r="FQ10" t="s">
        <v>51</v>
      </c>
      <c r="FR10" t="s">
        <v>52</v>
      </c>
      <c r="FS10" t="s">
        <v>53</v>
      </c>
      <c r="FT10" t="s">
        <v>54</v>
      </c>
      <c r="FU10" t="s">
        <v>55</v>
      </c>
      <c r="FV10" t="s">
        <v>56</v>
      </c>
      <c r="FW10" t="s">
        <v>57</v>
      </c>
      <c r="FX10" t="s">
        <v>58</v>
      </c>
      <c r="FY10" t="s">
        <v>59</v>
      </c>
      <c r="FZ10" t="s">
        <v>60</v>
      </c>
      <c r="GA10" t="s">
        <v>61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I10" t="s">
        <v>3</v>
      </c>
      <c r="GJ10" t="s">
        <v>0</v>
      </c>
      <c r="GK10" t="s">
        <v>5</v>
      </c>
      <c r="GL10" t="s">
        <v>9</v>
      </c>
      <c r="GM10" t="s">
        <v>10</v>
      </c>
      <c r="GN10" t="s">
        <v>11</v>
      </c>
      <c r="GO10" t="s">
        <v>12</v>
      </c>
      <c r="GP10" t="s">
        <v>13</v>
      </c>
      <c r="GQ10" t="s">
        <v>14</v>
      </c>
      <c r="GR10" t="s">
        <v>15</v>
      </c>
      <c r="GS10" t="s">
        <v>16</v>
      </c>
      <c r="GT10" t="s">
        <v>17</v>
      </c>
      <c r="GU10" t="s">
        <v>18</v>
      </c>
      <c r="GV10" t="s">
        <v>19</v>
      </c>
      <c r="GW10" t="s">
        <v>20</v>
      </c>
      <c r="GX10" t="s">
        <v>21</v>
      </c>
      <c r="GY10" t="s">
        <v>22</v>
      </c>
      <c r="GZ10" t="s">
        <v>23</v>
      </c>
      <c r="HA10" t="s">
        <v>24</v>
      </c>
      <c r="HB10" t="s">
        <v>25</v>
      </c>
      <c r="HC10" t="s">
        <v>26</v>
      </c>
      <c r="HD10" t="s">
        <v>27</v>
      </c>
      <c r="HE10" t="s">
        <v>28</v>
      </c>
      <c r="HF10" t="s">
        <v>29</v>
      </c>
      <c r="HG10" t="s">
        <v>30</v>
      </c>
      <c r="HH10" t="s">
        <v>31</v>
      </c>
      <c r="HI10" t="s">
        <v>32</v>
      </c>
      <c r="HJ10" t="s">
        <v>33</v>
      </c>
      <c r="HK10" t="s">
        <v>34</v>
      </c>
      <c r="HL10" t="s">
        <v>35</v>
      </c>
      <c r="HM10" t="s">
        <v>36</v>
      </c>
      <c r="HN10" t="s">
        <v>37</v>
      </c>
      <c r="HO10" t="s">
        <v>38</v>
      </c>
      <c r="HP10" t="s">
        <v>39</v>
      </c>
      <c r="HQ10" t="s">
        <v>40</v>
      </c>
      <c r="HR10" t="s">
        <v>41</v>
      </c>
      <c r="HS10" t="s">
        <v>42</v>
      </c>
      <c r="HT10" t="s">
        <v>43</v>
      </c>
      <c r="HU10" t="s">
        <v>44</v>
      </c>
      <c r="HV10" t="s">
        <v>45</v>
      </c>
      <c r="HW10" t="s">
        <v>46</v>
      </c>
      <c r="HX10" t="s">
        <v>47</v>
      </c>
      <c r="HY10" t="s">
        <v>48</v>
      </c>
      <c r="HZ10" t="s">
        <v>49</v>
      </c>
      <c r="IA10" t="s">
        <v>50</v>
      </c>
      <c r="IB10" t="s">
        <v>51</v>
      </c>
      <c r="IC10" t="s">
        <v>52</v>
      </c>
      <c r="ID10" t="s">
        <v>53</v>
      </c>
      <c r="IE10" t="s">
        <v>54</v>
      </c>
      <c r="IF10" t="s">
        <v>55</v>
      </c>
      <c r="IG10" t="s">
        <v>56</v>
      </c>
      <c r="IH10" t="s">
        <v>57</v>
      </c>
      <c r="II10" t="s">
        <v>58</v>
      </c>
      <c r="IJ10" t="s">
        <v>59</v>
      </c>
      <c r="IK10" t="s">
        <v>60</v>
      </c>
      <c r="IL10" t="s">
        <v>61</v>
      </c>
      <c r="IM10" t="s">
        <v>62</v>
      </c>
      <c r="IN10" t="s">
        <v>63</v>
      </c>
      <c r="IO10" t="s">
        <v>64</v>
      </c>
      <c r="IP10" t="s">
        <v>65</v>
      </c>
      <c r="IQ10" t="s">
        <v>66</v>
      </c>
      <c r="IR10" t="s">
        <v>67</v>
      </c>
      <c r="IT10" t="s">
        <v>140</v>
      </c>
      <c r="IU10" t="s">
        <v>3</v>
      </c>
      <c r="IV10" t="s">
        <v>0</v>
      </c>
      <c r="IW10" t="s">
        <v>141</v>
      </c>
      <c r="IX10" t="s">
        <v>142</v>
      </c>
      <c r="IY10" t="s">
        <v>143</v>
      </c>
      <c r="IZ10" t="s">
        <v>1</v>
      </c>
      <c r="JB10" t="s">
        <v>3</v>
      </c>
      <c r="JC10" t="s">
        <v>5</v>
      </c>
      <c r="JD10" t="s">
        <v>9</v>
      </c>
      <c r="JE10" t="s">
        <v>10</v>
      </c>
      <c r="JF10" t="s">
        <v>11</v>
      </c>
      <c r="JG10" t="s">
        <v>12</v>
      </c>
      <c r="JH10" t="s">
        <v>13</v>
      </c>
      <c r="JI10" t="s">
        <v>14</v>
      </c>
      <c r="JJ10" t="s">
        <v>15</v>
      </c>
      <c r="JK10" t="s">
        <v>16</v>
      </c>
      <c r="JL10" t="s">
        <v>17</v>
      </c>
      <c r="JM10" t="s">
        <v>18</v>
      </c>
      <c r="JN10" t="s">
        <v>19</v>
      </c>
      <c r="JO10" t="s">
        <v>20</v>
      </c>
      <c r="JP10" t="s">
        <v>21</v>
      </c>
      <c r="JQ10" t="s">
        <v>22</v>
      </c>
      <c r="JR10" t="s">
        <v>23</v>
      </c>
      <c r="JS10" t="s">
        <v>24</v>
      </c>
      <c r="JT10" t="s">
        <v>25</v>
      </c>
      <c r="JU10" t="s">
        <v>26</v>
      </c>
      <c r="JV10" t="s">
        <v>27</v>
      </c>
      <c r="JW10" t="s">
        <v>28</v>
      </c>
      <c r="JX10" t="s">
        <v>29</v>
      </c>
      <c r="JY10" t="s">
        <v>30</v>
      </c>
      <c r="JZ10" t="s">
        <v>31</v>
      </c>
      <c r="KA10" t="s">
        <v>32</v>
      </c>
      <c r="KB10" t="s">
        <v>33</v>
      </c>
      <c r="KC10" t="s">
        <v>34</v>
      </c>
      <c r="KD10" t="s">
        <v>35</v>
      </c>
      <c r="KE10" t="s">
        <v>36</v>
      </c>
      <c r="KF10" t="s">
        <v>37</v>
      </c>
      <c r="KG10" t="s">
        <v>38</v>
      </c>
      <c r="KH10" t="s">
        <v>39</v>
      </c>
      <c r="KI10" t="s">
        <v>40</v>
      </c>
      <c r="KJ10" t="s">
        <v>41</v>
      </c>
      <c r="KK10" t="s">
        <v>42</v>
      </c>
      <c r="KL10" t="s">
        <v>43</v>
      </c>
      <c r="KM10" t="s">
        <v>44</v>
      </c>
      <c r="KN10" t="s">
        <v>45</v>
      </c>
      <c r="KO10" t="s">
        <v>46</v>
      </c>
      <c r="KP10" t="s">
        <v>47</v>
      </c>
      <c r="KQ10" t="s">
        <v>48</v>
      </c>
      <c r="KR10" t="s">
        <v>49</v>
      </c>
      <c r="KS10" t="s">
        <v>50</v>
      </c>
      <c r="KT10" t="s">
        <v>51</v>
      </c>
      <c r="KU10" t="s">
        <v>52</v>
      </c>
      <c r="KV10" t="s">
        <v>53</v>
      </c>
      <c r="KW10" t="s">
        <v>54</v>
      </c>
      <c r="KX10" t="s">
        <v>55</v>
      </c>
      <c r="KY10" t="s">
        <v>56</v>
      </c>
      <c r="KZ10" t="s">
        <v>57</v>
      </c>
      <c r="LA10" t="s">
        <v>58</v>
      </c>
      <c r="LB10" t="s">
        <v>59</v>
      </c>
      <c r="LC10" t="s">
        <v>60</v>
      </c>
      <c r="LD10" t="s">
        <v>61</v>
      </c>
      <c r="LE10" t="s">
        <v>62</v>
      </c>
      <c r="LF10" t="s">
        <v>63</v>
      </c>
      <c r="LG10" t="s">
        <v>64</v>
      </c>
      <c r="LH10" t="s">
        <v>65</v>
      </c>
      <c r="LI10" t="s">
        <v>66</v>
      </c>
      <c r="LJ10" t="s">
        <v>67</v>
      </c>
      <c r="LL10" t="s">
        <v>3</v>
      </c>
      <c r="LM10" t="s">
        <v>0</v>
      </c>
      <c r="LN10" t="s">
        <v>144</v>
      </c>
      <c r="LO10" t="s">
        <v>145</v>
      </c>
    </row>
    <row r="11" spans="2:327" x14ac:dyDescent="0.45">
      <c r="B11" t="s">
        <v>829</v>
      </c>
      <c r="C11" t="s">
        <v>147</v>
      </c>
      <c r="D11">
        <v>0</v>
      </c>
      <c r="E11">
        <v>0</v>
      </c>
      <c r="F11">
        <v>0</v>
      </c>
      <c r="G11">
        <v>0.44530342330484668</v>
      </c>
      <c r="H11">
        <v>0.18837063174158991</v>
      </c>
      <c r="I11">
        <v>0.16343881393733539</v>
      </c>
      <c r="J11">
        <v>0.17328225471068293</v>
      </c>
      <c r="K11">
        <v>0.2803674788570486</v>
      </c>
      <c r="L11">
        <v>0.87173150185664794</v>
      </c>
      <c r="M11">
        <v>0</v>
      </c>
      <c r="N11">
        <v>0</v>
      </c>
      <c r="O11">
        <v>0</v>
      </c>
      <c r="P11">
        <v>0.63558852902504281</v>
      </c>
      <c r="Q11">
        <v>0.2357003135065544</v>
      </c>
      <c r="R11">
        <v>0.14546567849897535</v>
      </c>
      <c r="S11">
        <v>0.12732683279950149</v>
      </c>
      <c r="T11">
        <v>0.1488685503913281</v>
      </c>
      <c r="U11">
        <v>0.20050023952916704</v>
      </c>
      <c r="V11">
        <v>0.51323254238443117</v>
      </c>
      <c r="W11">
        <v>0</v>
      </c>
      <c r="X11">
        <v>0</v>
      </c>
      <c r="Y11">
        <v>0</v>
      </c>
      <c r="Z11">
        <v>0.37482573829324767</v>
      </c>
      <c r="AA11">
        <v>0.18296517578210009</v>
      </c>
      <c r="AB11">
        <v>0.15686941379188768</v>
      </c>
      <c r="AC11">
        <v>0.13487940408516758</v>
      </c>
      <c r="AD11">
        <v>0.13720775732231721</v>
      </c>
      <c r="AE11">
        <v>0.16061048958233282</v>
      </c>
      <c r="AF11">
        <v>0.34684440700120656</v>
      </c>
      <c r="AG11">
        <v>0.8617240896960584</v>
      </c>
      <c r="AH11">
        <v>0</v>
      </c>
      <c r="AI11">
        <v>0</v>
      </c>
      <c r="AJ11">
        <v>0.40324761491083289</v>
      </c>
      <c r="AK11">
        <v>0.1332210696503191</v>
      </c>
      <c r="AL11">
        <v>6.1571837121324566E-2</v>
      </c>
      <c r="AM11">
        <v>5.1946751364397824E-2</v>
      </c>
      <c r="AN11">
        <v>6.6902034230312699E-2</v>
      </c>
      <c r="AO11">
        <v>0.10877746661537804</v>
      </c>
      <c r="AP11">
        <v>0.37118889573174568</v>
      </c>
      <c r="AQ11">
        <v>0.89276306254572435</v>
      </c>
      <c r="AR11">
        <v>0</v>
      </c>
      <c r="AS11">
        <v>0</v>
      </c>
      <c r="AT11">
        <v>0.64488900375123748</v>
      </c>
      <c r="AU11">
        <v>0.19990286860907358</v>
      </c>
      <c r="AV11">
        <v>0.11648098150017022</v>
      </c>
      <c r="AW11">
        <v>0.10974552732000327</v>
      </c>
      <c r="AX11">
        <v>0.13929310098788469</v>
      </c>
      <c r="AY11">
        <v>0.22978912915840424</v>
      </c>
      <c r="AZ11">
        <v>0.70530952218614384</v>
      </c>
      <c r="BA11">
        <v>0</v>
      </c>
      <c r="BB11">
        <v>0</v>
      </c>
      <c r="BC11">
        <v>0</v>
      </c>
      <c r="BD11">
        <v>0</v>
      </c>
      <c r="BE11">
        <v>0.42320889984679505</v>
      </c>
      <c r="BF11">
        <v>0.2043450907928451</v>
      </c>
      <c r="BG11">
        <v>0.183889914944454</v>
      </c>
      <c r="BH11">
        <v>0.19250930067475014</v>
      </c>
      <c r="BI11">
        <v>0.45844477635975189</v>
      </c>
      <c r="BJ11">
        <v>0</v>
      </c>
      <c r="BK11">
        <v>0</v>
      </c>
      <c r="BM11" t="s">
        <v>829</v>
      </c>
      <c r="BN11" t="s">
        <v>148</v>
      </c>
      <c r="BO11">
        <v>0</v>
      </c>
      <c r="BP11">
        <v>0</v>
      </c>
      <c r="BQ11">
        <v>0</v>
      </c>
      <c r="BR11">
        <v>0.27987928369068688</v>
      </c>
      <c r="BS11">
        <v>0.10675983658047741</v>
      </c>
      <c r="BT11">
        <v>7.9202278751042826E-2</v>
      </c>
      <c r="BU11">
        <v>5.7887752214819607E-2</v>
      </c>
      <c r="BV11">
        <v>6.1151165767563423E-2</v>
      </c>
      <c r="BW11">
        <v>0.4206023710510805</v>
      </c>
      <c r="BX11">
        <v>0</v>
      </c>
      <c r="BY11">
        <v>0</v>
      </c>
      <c r="BZ11">
        <v>0</v>
      </c>
      <c r="CA11">
        <v>0.4833567110467234</v>
      </c>
      <c r="CB11">
        <v>0.14304772421078948</v>
      </c>
      <c r="CC11">
        <v>7.4520896571026132E-2</v>
      </c>
      <c r="CD11">
        <v>3.8769121016830527E-2</v>
      </c>
      <c r="CE11">
        <v>2.8355841948755029E-2</v>
      </c>
      <c r="CF11">
        <v>3.7155390328854163E-2</v>
      </c>
      <c r="CG11">
        <v>0.12239024612309536</v>
      </c>
      <c r="CH11">
        <v>0</v>
      </c>
      <c r="CI11">
        <v>0</v>
      </c>
      <c r="CJ11">
        <v>0</v>
      </c>
      <c r="CK11">
        <v>0.22732184605530295</v>
      </c>
      <c r="CL11">
        <v>0.10850340671920759</v>
      </c>
      <c r="CM11">
        <v>8.8306099721347966E-2</v>
      </c>
      <c r="CN11">
        <v>3.4935390468042213E-2</v>
      </c>
      <c r="CO11">
        <v>1.5934974299542069E-2</v>
      </c>
      <c r="CP11">
        <v>3.0082996678572768E-2</v>
      </c>
      <c r="CQ11">
        <v>9.2685157505037835E-2</v>
      </c>
      <c r="CR11">
        <v>0.75548316973444418</v>
      </c>
      <c r="CS11">
        <v>0</v>
      </c>
      <c r="CT11">
        <v>0</v>
      </c>
      <c r="CU11">
        <v>0.22014869378793453</v>
      </c>
      <c r="CV11">
        <v>7.6910245331729618E-2</v>
      </c>
      <c r="CW11">
        <v>3.4110629477011808E-2</v>
      </c>
      <c r="CX11">
        <v>2.3426412408940289E-2</v>
      </c>
      <c r="CY11">
        <v>3.1512495984891073E-2</v>
      </c>
      <c r="CZ11">
        <v>3.0300379346900577E-2</v>
      </c>
      <c r="DA11">
        <v>0.18816544210777647</v>
      </c>
      <c r="DB11">
        <v>0.80156683572653753</v>
      </c>
      <c r="DC11">
        <v>0</v>
      </c>
      <c r="DD11">
        <v>0</v>
      </c>
      <c r="DE11">
        <v>0.43580829144597738</v>
      </c>
      <c r="DF11">
        <v>0.11980952944231796</v>
      </c>
      <c r="DG11">
        <v>6.2123569920860523E-2</v>
      </c>
      <c r="DH11">
        <v>4.9382399020679049E-2</v>
      </c>
      <c r="DI11">
        <v>3.0436689261787952E-2</v>
      </c>
      <c r="DJ11">
        <v>3.9520075168267235E-2</v>
      </c>
      <c r="DK11">
        <v>0.2457074740474014</v>
      </c>
      <c r="DL11">
        <v>0</v>
      </c>
      <c r="DM11">
        <v>0</v>
      </c>
      <c r="DN11">
        <v>0</v>
      </c>
      <c r="DO11">
        <v>0</v>
      </c>
      <c r="DP11">
        <v>0.27348193957474803</v>
      </c>
      <c r="DQ11">
        <v>0.10843415454522505</v>
      </c>
      <c r="DR11">
        <v>9.1406621556810785E-2</v>
      </c>
      <c r="DS11">
        <v>4.6843792074753123E-2</v>
      </c>
      <c r="DT11">
        <v>8.8133957969564566E-2</v>
      </c>
      <c r="DU11">
        <v>0</v>
      </c>
      <c r="DV11">
        <v>0</v>
      </c>
      <c r="DX11" t="s">
        <v>829</v>
      </c>
      <c r="DY11" t="s">
        <v>149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5.4881406760688301E-3</v>
      </c>
      <c r="EF11">
        <v>4.07140269267081E-2</v>
      </c>
      <c r="EG11">
        <v>0.11932542880277323</v>
      </c>
      <c r="EH11">
        <v>0.22523865205275986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2.7563537530121234E-2</v>
      </c>
      <c r="EP11">
        <v>5.0654239177396136E-2</v>
      </c>
      <c r="EQ11">
        <v>7.8345689010001968E-2</v>
      </c>
      <c r="ER11">
        <v>9.2880103110229401E-2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3.5232499520406281E-2</v>
      </c>
      <c r="EZ11">
        <v>5.4179363774338407E-2</v>
      </c>
      <c r="FA11">
        <v>6.6766346186426795E-2</v>
      </c>
      <c r="FB11">
        <v>7.8765563792580845E-2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1.4096389391649977E-3</v>
      </c>
      <c r="FK11">
        <v>3.6908618273984596E-2</v>
      </c>
      <c r="FL11">
        <v>1.6153351283151186E-2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9.5449325250428867E-3</v>
      </c>
      <c r="FT11">
        <v>4.6978995436990433E-2</v>
      </c>
      <c r="FU11">
        <v>9.9698343658855521E-2</v>
      </c>
      <c r="FV11">
        <v>0.20439185122986828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6.2621477045931517E-2</v>
      </c>
      <c r="GE11">
        <v>0.21361278106162249</v>
      </c>
      <c r="GF11">
        <v>0</v>
      </c>
      <c r="GG11">
        <v>0</v>
      </c>
      <c r="GI11" t="s">
        <v>829</v>
      </c>
      <c r="GJ11" t="s">
        <v>150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0.12625336240000673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2.2325976681345405E-3</v>
      </c>
      <c r="HC11">
        <v>0.10295346875467444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3.5052564077781755E-2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9.4712942053759769E-2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T11" t="s">
        <v>151</v>
      </c>
      <c r="IU11" t="s">
        <v>152</v>
      </c>
      <c r="IV11" t="s">
        <v>153</v>
      </c>
      <c r="IW11">
        <v>0</v>
      </c>
      <c r="IX11" t="s">
        <v>154</v>
      </c>
      <c r="IY11">
        <v>3</v>
      </c>
      <c r="IZ11" t="s">
        <v>155</v>
      </c>
      <c r="JB11" t="s">
        <v>829</v>
      </c>
      <c r="JC11">
        <v>0</v>
      </c>
      <c r="JD11">
        <v>0</v>
      </c>
      <c r="JE11">
        <v>0</v>
      </c>
      <c r="JF11">
        <v>7.2194362411299895E-2</v>
      </c>
      <c r="JG11">
        <v>0.31484705839815541</v>
      </c>
      <c r="JH11">
        <v>0.4313010151645057</v>
      </c>
      <c r="JI11">
        <v>0.3543733152618796</v>
      </c>
      <c r="JJ11">
        <v>0.14899466940236411</v>
      </c>
      <c r="JK11">
        <v>2.9551503524138964E-3</v>
      </c>
      <c r="JL11">
        <v>0</v>
      </c>
      <c r="JM11">
        <v>0</v>
      </c>
      <c r="JN11">
        <v>0</v>
      </c>
      <c r="JO11">
        <v>1.6668921229171359E-2</v>
      </c>
      <c r="JP11">
        <v>0.22414789710744884</v>
      </c>
      <c r="JQ11">
        <v>0.46668915794833959</v>
      </c>
      <c r="JR11">
        <v>0.55650965895340321</v>
      </c>
      <c r="JS11">
        <v>0.47589896205179871</v>
      </c>
      <c r="JT11">
        <v>0.26115378846616533</v>
      </c>
      <c r="JU11">
        <v>3.5533594517876549E-2</v>
      </c>
      <c r="JV11">
        <v>0</v>
      </c>
      <c r="JW11">
        <v>0</v>
      </c>
      <c r="JX11">
        <v>0</v>
      </c>
      <c r="JY11">
        <v>5.481698563577176E-2</v>
      </c>
      <c r="JZ11">
        <v>0.26664584676159531</v>
      </c>
      <c r="KA11">
        <v>0.45494503857708413</v>
      </c>
      <c r="KB11">
        <v>0.54608660822611543</v>
      </c>
      <c r="KC11">
        <v>0.48819283440425576</v>
      </c>
      <c r="KD11">
        <v>0.30024885416644798</v>
      </c>
      <c r="KE11">
        <v>7.3055489031339099E-2</v>
      </c>
      <c r="KF11">
        <v>2.6415575694268959E-4</v>
      </c>
      <c r="KG11">
        <v>0</v>
      </c>
      <c r="KH11">
        <v>0</v>
      </c>
      <c r="KI11">
        <v>4.5972281908096463E-2</v>
      </c>
      <c r="KJ11">
        <v>0.3150756204536958</v>
      </c>
      <c r="KK11">
        <v>0.56604238117738981</v>
      </c>
      <c r="KL11">
        <v>0.65552316381687359</v>
      </c>
      <c r="KM11">
        <v>0.57688803027734736</v>
      </c>
      <c r="KN11">
        <v>0.35513112705696159</v>
      </c>
      <c r="KO11">
        <v>7.628326961075238E-2</v>
      </c>
      <c r="KP11">
        <v>1.8014950721372707E-4</v>
      </c>
      <c r="KQ11">
        <v>0</v>
      </c>
      <c r="KR11">
        <v>0</v>
      </c>
      <c r="KS11">
        <v>1.2655573409591538E-2</v>
      </c>
      <c r="KT11">
        <v>0.23302653879516061</v>
      </c>
      <c r="KU11">
        <v>0.47580773222743555</v>
      </c>
      <c r="KV11">
        <v>0.54851953198574244</v>
      </c>
      <c r="KW11">
        <v>0.44254197377999688</v>
      </c>
      <c r="KX11">
        <v>0.20765759147962065</v>
      </c>
      <c r="KY11">
        <v>1.3514830623201588E-2</v>
      </c>
      <c r="KZ11">
        <v>0</v>
      </c>
      <c r="LA11">
        <v>0</v>
      </c>
      <c r="LB11">
        <v>0</v>
      </c>
      <c r="LC11">
        <v>0</v>
      </c>
      <c r="LD11">
        <v>9.1219036083523955E-2</v>
      </c>
      <c r="LE11">
        <v>0.32296514638976553</v>
      </c>
      <c r="LF11">
        <v>0.41664093701711652</v>
      </c>
      <c r="LG11">
        <v>0.33190584078656482</v>
      </c>
      <c r="LH11">
        <v>8.5753352622517251E-2</v>
      </c>
      <c r="LI11">
        <v>0</v>
      </c>
      <c r="LJ11">
        <v>0</v>
      </c>
      <c r="LL11" t="s">
        <v>829</v>
      </c>
      <c r="LM11" t="s">
        <v>156</v>
      </c>
      <c r="LN11" t="s">
        <v>157</v>
      </c>
      <c r="LO11">
        <v>0.49959425471105362</v>
      </c>
    </row>
    <row r="12" spans="2:327" x14ac:dyDescent="0.45">
      <c r="B12" t="s">
        <v>830</v>
      </c>
      <c r="C12" t="s">
        <v>147</v>
      </c>
      <c r="D12">
        <v>0</v>
      </c>
      <c r="E12">
        <v>0</v>
      </c>
      <c r="F12">
        <v>0</v>
      </c>
      <c r="G12">
        <v>0.47995247799478702</v>
      </c>
      <c r="H12">
        <v>0.20693761551326809</v>
      </c>
      <c r="I12">
        <v>0.1641260559390636</v>
      </c>
      <c r="J12">
        <v>0.19776650970155732</v>
      </c>
      <c r="K12">
        <v>0.28000775406208961</v>
      </c>
      <c r="L12">
        <v>0.84137669759682443</v>
      </c>
      <c r="M12">
        <v>0</v>
      </c>
      <c r="N12">
        <v>0</v>
      </c>
      <c r="O12">
        <v>0</v>
      </c>
      <c r="P12">
        <v>0.68460429275996904</v>
      </c>
      <c r="Q12">
        <v>0.27118587645572145</v>
      </c>
      <c r="R12">
        <v>0.16182476855508721</v>
      </c>
      <c r="S12">
        <v>0.14428030386385968</v>
      </c>
      <c r="T12">
        <v>0.14918223190587424</v>
      </c>
      <c r="U12">
        <v>0.20035045546647745</v>
      </c>
      <c r="V12">
        <v>0.50186761280930314</v>
      </c>
      <c r="W12">
        <v>0</v>
      </c>
      <c r="X12">
        <v>0</v>
      </c>
      <c r="Y12">
        <v>0</v>
      </c>
      <c r="Z12">
        <v>0.38815355796725887</v>
      </c>
      <c r="AA12">
        <v>0.17742745061000792</v>
      </c>
      <c r="AB12">
        <v>0.1564682308379827</v>
      </c>
      <c r="AC12">
        <v>0.13170680308337818</v>
      </c>
      <c r="AD12">
        <v>0.14826696227003636</v>
      </c>
      <c r="AE12">
        <v>0.17218879869066805</v>
      </c>
      <c r="AF12">
        <v>0.34449012201434293</v>
      </c>
      <c r="AG12">
        <v>0.81453803012323456</v>
      </c>
      <c r="AH12">
        <v>0</v>
      </c>
      <c r="AI12">
        <v>0</v>
      </c>
      <c r="AJ12">
        <v>0.42339930980110541</v>
      </c>
      <c r="AK12">
        <v>0.15073207331647334</v>
      </c>
      <c r="AL12">
        <v>5.7114334634401305E-2</v>
      </c>
      <c r="AM12">
        <v>5.39127844450219E-2</v>
      </c>
      <c r="AN12">
        <v>6.6636634505436623E-2</v>
      </c>
      <c r="AO12">
        <v>0.10832208320310956</v>
      </c>
      <c r="AP12">
        <v>0.35668312896990584</v>
      </c>
      <c r="AQ12">
        <v>0.86387723398064298</v>
      </c>
      <c r="AR12">
        <v>0</v>
      </c>
      <c r="AS12">
        <v>0</v>
      </c>
      <c r="AT12">
        <v>0.68279758678164193</v>
      </c>
      <c r="AU12">
        <v>0.23932659117826335</v>
      </c>
      <c r="AV12">
        <v>0.13972121394315606</v>
      </c>
      <c r="AW12">
        <v>0.12596941981822182</v>
      </c>
      <c r="AX12">
        <v>0.15871675103582533</v>
      </c>
      <c r="AY12">
        <v>0.22780116436717709</v>
      </c>
      <c r="AZ12">
        <v>0.67703848360920948</v>
      </c>
      <c r="BA12">
        <v>0</v>
      </c>
      <c r="BB12">
        <v>0</v>
      </c>
      <c r="BC12">
        <v>0</v>
      </c>
      <c r="BD12">
        <v>0</v>
      </c>
      <c r="BE12">
        <v>0.48923804165669077</v>
      </c>
      <c r="BF12">
        <v>0.23722391442379301</v>
      </c>
      <c r="BG12">
        <v>0.21017245761938486</v>
      </c>
      <c r="BH12">
        <v>0.25264874124510228</v>
      </c>
      <c r="BI12">
        <v>0.36311943646728928</v>
      </c>
      <c r="BJ12">
        <v>0</v>
      </c>
      <c r="BK12">
        <v>0</v>
      </c>
      <c r="BM12" t="s">
        <v>830</v>
      </c>
      <c r="BN12" t="s">
        <v>148</v>
      </c>
      <c r="BO12">
        <v>0</v>
      </c>
      <c r="BP12">
        <v>0</v>
      </c>
      <c r="BQ12">
        <v>0</v>
      </c>
      <c r="BR12">
        <v>0.31542442761305883</v>
      </c>
      <c r="BS12">
        <v>0.12073727887407092</v>
      </c>
      <c r="BT12">
        <v>9.1687101400926688E-2</v>
      </c>
      <c r="BU12">
        <v>6.1346000732148763E-2</v>
      </c>
      <c r="BV12">
        <v>6.4398174745778317E-2</v>
      </c>
      <c r="BW12">
        <v>0.39369623147693089</v>
      </c>
      <c r="BX12">
        <v>0</v>
      </c>
      <c r="BY12">
        <v>0</v>
      </c>
      <c r="BZ12">
        <v>0</v>
      </c>
      <c r="CA12">
        <v>0.52553577137973206</v>
      </c>
      <c r="CB12">
        <v>0.16594194734737783</v>
      </c>
      <c r="CC12">
        <v>8.8124879863427832E-2</v>
      </c>
      <c r="CD12">
        <v>4.0671577018646328E-2</v>
      </c>
      <c r="CE12">
        <v>3.1658415118246096E-2</v>
      </c>
      <c r="CF12">
        <v>3.9936583715695202E-2</v>
      </c>
      <c r="CG12">
        <v>0.127413551981582</v>
      </c>
      <c r="CH12">
        <v>0</v>
      </c>
      <c r="CI12">
        <v>0</v>
      </c>
      <c r="CJ12">
        <v>0</v>
      </c>
      <c r="CK12">
        <v>0.23847049978208409</v>
      </c>
      <c r="CL12">
        <v>0.10837908034397467</v>
      </c>
      <c r="CM12">
        <v>8.8272551795597037E-2</v>
      </c>
      <c r="CN12">
        <v>4.5898224971730101E-2</v>
      </c>
      <c r="CO12">
        <v>1.3547974183703659E-2</v>
      </c>
      <c r="CP12">
        <v>2.2173294664134618E-2</v>
      </c>
      <c r="CQ12">
        <v>8.0945987315899331E-2</v>
      </c>
      <c r="CR12">
        <v>0.67837903100948871</v>
      </c>
      <c r="CS12">
        <v>0</v>
      </c>
      <c r="CT12">
        <v>0</v>
      </c>
      <c r="CU12">
        <v>0.24815732190018977</v>
      </c>
      <c r="CV12">
        <v>8.6567673799287301E-2</v>
      </c>
      <c r="CW12">
        <v>3.4411775814282751E-2</v>
      </c>
      <c r="CX12">
        <v>2.3421959732983423E-2</v>
      </c>
      <c r="CY12">
        <v>3.0576023263044927E-2</v>
      </c>
      <c r="CZ12">
        <v>2.4591518391570831E-2</v>
      </c>
      <c r="DA12">
        <v>0.14970700368295053</v>
      </c>
      <c r="DB12">
        <v>0.75610757008727436</v>
      </c>
      <c r="DC12">
        <v>0</v>
      </c>
      <c r="DD12">
        <v>0</v>
      </c>
      <c r="DE12">
        <v>0.50993929772054691</v>
      </c>
      <c r="DF12">
        <v>0.1430293136837924</v>
      </c>
      <c r="DG12">
        <v>7.4468990680960037E-2</v>
      </c>
      <c r="DH12">
        <v>5.3079071751085262E-2</v>
      </c>
      <c r="DI12">
        <v>3.5559310097812886E-2</v>
      </c>
      <c r="DJ12">
        <v>4.4134315369213667E-2</v>
      </c>
      <c r="DK12">
        <v>0.18806440549684456</v>
      </c>
      <c r="DL12">
        <v>0</v>
      </c>
      <c r="DM12">
        <v>0</v>
      </c>
      <c r="DN12">
        <v>0</v>
      </c>
      <c r="DO12">
        <v>0</v>
      </c>
      <c r="DP12">
        <v>0.32873319282090824</v>
      </c>
      <c r="DQ12">
        <v>0.14479752024262621</v>
      </c>
      <c r="DR12">
        <v>0.12859309260059468</v>
      </c>
      <c r="DS12">
        <v>4.2157354596104861E-2</v>
      </c>
      <c r="DT12">
        <v>8.4664238093865835E-2</v>
      </c>
      <c r="DU12">
        <v>0</v>
      </c>
      <c r="DV12">
        <v>0</v>
      </c>
      <c r="DX12" t="s">
        <v>830</v>
      </c>
      <c r="DY12" t="s">
        <v>149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4.553672937829073E-2</v>
      </c>
      <c r="EG12">
        <v>0.11307607794825413</v>
      </c>
      <c r="EH12">
        <v>0.33363522676534491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3.4508655483695548E-2</v>
      </c>
      <c r="EP12">
        <v>4.9667121252180341E-2</v>
      </c>
      <c r="EQ12">
        <v>8.0732460773226392E-2</v>
      </c>
      <c r="ER12">
        <v>0.1082563656102016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2.6724968521861795E-2</v>
      </c>
      <c r="EZ12">
        <v>6.5536248374016212E-2</v>
      </c>
      <c r="FA12">
        <v>7.8315249447884899E-2</v>
      </c>
      <c r="FB12">
        <v>8.6802574204968383E-2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1.7894130448031086E-3</v>
      </c>
      <c r="FK12">
        <v>4.4043192510441156E-2</v>
      </c>
      <c r="FL12">
        <v>4.2851915264320362E-2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1.3568574932149162E-2</v>
      </c>
      <c r="FT12">
        <v>5.0844535934749045E-2</v>
      </c>
      <c r="FU12">
        <v>9.2481968755007818E-2</v>
      </c>
      <c r="FV12">
        <v>0.23315267291111344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0.11056468487051173</v>
      </c>
      <c r="GE12">
        <v>0.17407840819494969</v>
      </c>
      <c r="GF12">
        <v>0</v>
      </c>
      <c r="GG12">
        <v>0</v>
      </c>
      <c r="GI12" t="s">
        <v>830</v>
      </c>
      <c r="GJ12" t="s">
        <v>150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2.5531006962942956E-3</v>
      </c>
      <c r="HC12">
        <v>8.8722725701776264E-2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3.8606937979805971E-4</v>
      </c>
      <c r="HM12">
        <v>4.3107476686794481E-2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2.0469680670660204E-3</v>
      </c>
      <c r="IG12">
        <v>7.5297242925698754E-2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JB12" t="s">
        <v>830</v>
      </c>
      <c r="JC12">
        <v>0</v>
      </c>
      <c r="JD12">
        <v>0</v>
      </c>
      <c r="JE12">
        <v>0</v>
      </c>
      <c r="JF12">
        <v>5.5874797410064105E-2</v>
      </c>
      <c r="JG12">
        <v>0.27053879251506135</v>
      </c>
      <c r="JH12">
        <v>0.39721697523837307</v>
      </c>
      <c r="JI12">
        <v>0.35007788461860784</v>
      </c>
      <c r="JJ12">
        <v>0.16204057921589915</v>
      </c>
      <c r="JK12">
        <v>5.4975422363640622E-3</v>
      </c>
      <c r="JL12">
        <v>0</v>
      </c>
      <c r="JM12">
        <v>0</v>
      </c>
      <c r="JN12">
        <v>0</v>
      </c>
      <c r="JO12">
        <v>1.166609325279277E-2</v>
      </c>
      <c r="JP12">
        <v>0.19169419352240882</v>
      </c>
      <c r="JQ12">
        <v>0.43159653625018518</v>
      </c>
      <c r="JR12">
        <v>0.53409676115904081</v>
      </c>
      <c r="JS12">
        <v>0.47605456240177813</v>
      </c>
      <c r="JT12">
        <v>0.2698226499970468</v>
      </c>
      <c r="JU12">
        <v>4.1031924098205837E-2</v>
      </c>
      <c r="JV12">
        <v>0</v>
      </c>
      <c r="JW12">
        <v>0</v>
      </c>
      <c r="JX12">
        <v>0</v>
      </c>
      <c r="JY12">
        <v>4.7712908652887555E-2</v>
      </c>
      <c r="JZ12">
        <v>0.25856318644730863</v>
      </c>
      <c r="KA12">
        <v>0.46252276732416076</v>
      </c>
      <c r="KB12">
        <v>0.56025526562754002</v>
      </c>
      <c r="KC12">
        <v>0.49354288408429037</v>
      </c>
      <c r="KD12">
        <v>0.3119359834629824</v>
      </c>
      <c r="KE12">
        <v>8.2510069915525855E-2</v>
      </c>
      <c r="KF12">
        <v>5.6843944564380247E-4</v>
      </c>
      <c r="KG12">
        <v>0</v>
      </c>
      <c r="KH12">
        <v>0</v>
      </c>
      <c r="KI12">
        <v>3.7288392041915377E-2</v>
      </c>
      <c r="KJ12">
        <v>0.30494930041498775</v>
      </c>
      <c r="KK12">
        <v>0.57919799830265761</v>
      </c>
      <c r="KL12">
        <v>0.67355727614295313</v>
      </c>
      <c r="KM12">
        <v>0.59983663797678932</v>
      </c>
      <c r="KN12">
        <v>0.37658022853808998</v>
      </c>
      <c r="KO12">
        <v>9.1229614329462222E-2</v>
      </c>
      <c r="KP12">
        <v>4.4425616455822335E-4</v>
      </c>
      <c r="KQ12">
        <v>0</v>
      </c>
      <c r="KR12">
        <v>0</v>
      </c>
      <c r="KS12">
        <v>7.4448955130506332E-3</v>
      </c>
      <c r="KT12">
        <v>0.19731034237428499</v>
      </c>
      <c r="KU12">
        <v>0.45576177772765553</v>
      </c>
      <c r="KV12">
        <v>0.54452942487948464</v>
      </c>
      <c r="KW12">
        <v>0.44696400095894567</v>
      </c>
      <c r="KX12">
        <v>0.22310306305377206</v>
      </c>
      <c r="KY12">
        <v>1.9134278849484664E-2</v>
      </c>
      <c r="KZ12">
        <v>0</v>
      </c>
      <c r="LA12">
        <v>0</v>
      </c>
      <c r="LB12">
        <v>0</v>
      </c>
      <c r="LC12">
        <v>0</v>
      </c>
      <c r="LD12">
        <v>6.3318511636321836E-2</v>
      </c>
      <c r="LE12">
        <v>0.26965068275064324</v>
      </c>
      <c r="LF12">
        <v>0.36084885164336239</v>
      </c>
      <c r="LG12">
        <v>0.29101191923391712</v>
      </c>
      <c r="LH12">
        <v>9.6135407583942206E-2</v>
      </c>
      <c r="LI12">
        <v>0</v>
      </c>
      <c r="LJ12">
        <v>0</v>
      </c>
      <c r="LL12" t="s">
        <v>830</v>
      </c>
      <c r="LM12" t="s">
        <v>156</v>
      </c>
      <c r="LN12" t="s">
        <v>157</v>
      </c>
      <c r="LO12">
        <v>0.51699874355104991</v>
      </c>
    </row>
    <row r="13" spans="2:327" x14ac:dyDescent="0.45">
      <c r="B13" t="s">
        <v>831</v>
      </c>
      <c r="C13" t="s">
        <v>147</v>
      </c>
      <c r="D13">
        <v>0</v>
      </c>
      <c r="E13">
        <v>0</v>
      </c>
      <c r="F13">
        <v>0</v>
      </c>
      <c r="G13">
        <v>0.48876389532407799</v>
      </c>
      <c r="H13">
        <v>0.23832683086652656</v>
      </c>
      <c r="I13">
        <v>0.18337855969420577</v>
      </c>
      <c r="J13">
        <v>0.19516638663687691</v>
      </c>
      <c r="K13">
        <v>0.28707197728113443</v>
      </c>
      <c r="L13">
        <v>0.84584414688795329</v>
      </c>
      <c r="M13">
        <v>0</v>
      </c>
      <c r="N13">
        <v>0</v>
      </c>
      <c r="O13">
        <v>0</v>
      </c>
      <c r="P13">
        <v>0.67332636767528709</v>
      </c>
      <c r="Q13">
        <v>0.26917398303366896</v>
      </c>
      <c r="R13">
        <v>0.1680944625834486</v>
      </c>
      <c r="S13">
        <v>0.1487797840796159</v>
      </c>
      <c r="T13">
        <v>0.15507637742525784</v>
      </c>
      <c r="U13">
        <v>0.20264055556543295</v>
      </c>
      <c r="V13">
        <v>0.50168751757887597</v>
      </c>
      <c r="W13">
        <v>0</v>
      </c>
      <c r="X13">
        <v>0</v>
      </c>
      <c r="Y13">
        <v>0</v>
      </c>
      <c r="Z13">
        <v>0.39804003506903096</v>
      </c>
      <c r="AA13">
        <v>0.213895607412006</v>
      </c>
      <c r="AB13">
        <v>0.1806990793081234</v>
      </c>
      <c r="AC13">
        <v>0.16769832339343524</v>
      </c>
      <c r="AD13">
        <v>0.17723746368475096</v>
      </c>
      <c r="AE13">
        <v>0.18845469885671279</v>
      </c>
      <c r="AF13">
        <v>0.35109685851063416</v>
      </c>
      <c r="AG13">
        <v>0.81997829497522623</v>
      </c>
      <c r="AH13">
        <v>0</v>
      </c>
      <c r="AI13">
        <v>0</v>
      </c>
      <c r="AJ13">
        <v>0.42403212036430438</v>
      </c>
      <c r="AK13">
        <v>0.16074718561873841</v>
      </c>
      <c r="AL13">
        <v>9.7993440861474448E-2</v>
      </c>
      <c r="AM13">
        <v>8.7381884332136825E-2</v>
      </c>
      <c r="AN13">
        <v>9.3036869808655179E-2</v>
      </c>
      <c r="AO13">
        <v>0.11982885509013361</v>
      </c>
      <c r="AP13">
        <v>0.36668278281897415</v>
      </c>
      <c r="AQ13">
        <v>0.87371785110513434</v>
      </c>
      <c r="AR13">
        <v>0</v>
      </c>
      <c r="AS13">
        <v>0</v>
      </c>
      <c r="AT13">
        <v>0.68043382952264375</v>
      </c>
      <c r="AU13">
        <v>0.24517377161090645</v>
      </c>
      <c r="AV13">
        <v>0.14907468394908943</v>
      </c>
      <c r="AW13">
        <v>0.14335289973091236</v>
      </c>
      <c r="AX13">
        <v>0.16427950064654051</v>
      </c>
      <c r="AY13">
        <v>0.23855704616669177</v>
      </c>
      <c r="AZ13">
        <v>0.67854712102927894</v>
      </c>
      <c r="BA13">
        <v>0</v>
      </c>
      <c r="BB13">
        <v>0</v>
      </c>
      <c r="BC13">
        <v>0</v>
      </c>
      <c r="BD13">
        <v>0</v>
      </c>
      <c r="BE13">
        <v>0.48910893327318228</v>
      </c>
      <c r="BF13">
        <v>0.24219798529697401</v>
      </c>
      <c r="BG13">
        <v>0.22434516874053331</v>
      </c>
      <c r="BH13">
        <v>0.26078457351331336</v>
      </c>
      <c r="BI13">
        <v>0.4564417198259848</v>
      </c>
      <c r="BJ13">
        <v>0</v>
      </c>
      <c r="BK13">
        <v>0</v>
      </c>
      <c r="BM13" t="s">
        <v>831</v>
      </c>
      <c r="BN13" t="s">
        <v>148</v>
      </c>
      <c r="BO13">
        <v>0</v>
      </c>
      <c r="BP13">
        <v>0</v>
      </c>
      <c r="BQ13">
        <v>0</v>
      </c>
      <c r="BR13">
        <v>0.33699630637191341</v>
      </c>
      <c r="BS13">
        <v>0.13769422848341203</v>
      </c>
      <c r="BT13">
        <v>0.10321003611270593</v>
      </c>
      <c r="BU13">
        <v>5.9622428594665974E-2</v>
      </c>
      <c r="BV13">
        <v>8.0835428580686597E-2</v>
      </c>
      <c r="BW13">
        <v>0.53351998693902747</v>
      </c>
      <c r="BX13">
        <v>0</v>
      </c>
      <c r="BY13">
        <v>0</v>
      </c>
      <c r="BZ13">
        <v>0</v>
      </c>
      <c r="CA13">
        <v>0.51911838822059408</v>
      </c>
      <c r="CB13">
        <v>0.16618594057644884</v>
      </c>
      <c r="CC13">
        <v>9.067875690909788E-2</v>
      </c>
      <c r="CD13">
        <v>4.5053984459688182E-2</v>
      </c>
      <c r="CE13">
        <v>3.5230149499222159E-2</v>
      </c>
      <c r="CF13">
        <v>3.7024371718278756E-2</v>
      </c>
      <c r="CG13">
        <v>0.17278770635833854</v>
      </c>
      <c r="CH13">
        <v>0</v>
      </c>
      <c r="CI13">
        <v>0</v>
      </c>
      <c r="CJ13">
        <v>0</v>
      </c>
      <c r="CK13">
        <v>0.25554737608052103</v>
      </c>
      <c r="CL13">
        <v>0.12781283446163658</v>
      </c>
      <c r="CM13">
        <v>0.10564983004409009</v>
      </c>
      <c r="CN13">
        <v>3.9052602032207881E-2</v>
      </c>
      <c r="CO13">
        <v>2.3772441202733901E-2</v>
      </c>
      <c r="CP13">
        <v>2.5506003171762749E-2</v>
      </c>
      <c r="CQ13">
        <v>7.4967107812071429E-2</v>
      </c>
      <c r="CR13">
        <v>0.70186044754088783</v>
      </c>
      <c r="CS13">
        <v>0</v>
      </c>
      <c r="CT13">
        <v>0</v>
      </c>
      <c r="CU13">
        <v>0.25964021440377127</v>
      </c>
      <c r="CV13">
        <v>0.10045596354934969</v>
      </c>
      <c r="CW13">
        <v>4.9097105287271119E-2</v>
      </c>
      <c r="CX13">
        <v>3.7130303824666741E-2</v>
      </c>
      <c r="CY13">
        <v>2.7082888010274826E-2</v>
      </c>
      <c r="CZ13">
        <v>2.4527585585776609E-2</v>
      </c>
      <c r="DA13">
        <v>0.13268927265251312</v>
      </c>
      <c r="DB13">
        <v>0.7692969102697238</v>
      </c>
      <c r="DC13">
        <v>0</v>
      </c>
      <c r="DD13">
        <v>0</v>
      </c>
      <c r="DE13">
        <v>0.50278161688292544</v>
      </c>
      <c r="DF13">
        <v>0.15174578783655357</v>
      </c>
      <c r="DG13">
        <v>7.6876930912233854E-2</v>
      </c>
      <c r="DH13">
        <v>5.704899749296459E-2</v>
      </c>
      <c r="DI13">
        <v>2.989554712792818E-2</v>
      </c>
      <c r="DJ13">
        <v>4.6694404246032079E-2</v>
      </c>
      <c r="DK13">
        <v>0.19659731228908819</v>
      </c>
      <c r="DL13">
        <v>0</v>
      </c>
      <c r="DM13">
        <v>0</v>
      </c>
      <c r="DN13">
        <v>0</v>
      </c>
      <c r="DO13">
        <v>0</v>
      </c>
      <c r="DP13">
        <v>0.32892114943056172</v>
      </c>
      <c r="DQ13">
        <v>0.14951404616902531</v>
      </c>
      <c r="DR13">
        <v>0.13437658334930189</v>
      </c>
      <c r="DS13">
        <v>4.2839247521969166E-2</v>
      </c>
      <c r="DT13">
        <v>7.0748490079661594E-2</v>
      </c>
      <c r="DU13">
        <v>0</v>
      </c>
      <c r="DV13">
        <v>0</v>
      </c>
      <c r="DX13" t="s">
        <v>831</v>
      </c>
      <c r="DY13" t="s">
        <v>149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5.5251477760529709E-2</v>
      </c>
      <c r="EG13">
        <v>0.10386747524217135</v>
      </c>
      <c r="EH13">
        <v>0.18870853738253637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3.2197816504849139E-2</v>
      </c>
      <c r="EP13">
        <v>4.924380289575158E-2</v>
      </c>
      <c r="EQ13">
        <v>7.8840160799782566E-2</v>
      </c>
      <c r="ER13">
        <v>6.6408962652243969E-2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5.1562544895368885E-2</v>
      </c>
      <c r="EZ13">
        <v>7.5033057419547647E-2</v>
      </c>
      <c r="FA13">
        <v>8.5054077621479304E-2</v>
      </c>
      <c r="FB13">
        <v>4.4405656654583001E-2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1.9963660340086308E-3</v>
      </c>
      <c r="FJ13">
        <v>1.7609223471843616E-2</v>
      </c>
      <c r="FK13">
        <v>4.9212137062449195E-2</v>
      </c>
      <c r="FL13">
        <v>7.4104287054588019E-2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1.9890641485068385E-2</v>
      </c>
      <c r="FT13">
        <v>6.2496883661924824E-2</v>
      </c>
      <c r="FU13">
        <v>9.658684667484041E-2</v>
      </c>
      <c r="FV13">
        <v>0.17480910357503479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0.1216231660572023</v>
      </c>
      <c r="GE13">
        <v>0.25248823433872036</v>
      </c>
      <c r="GF13">
        <v>0</v>
      </c>
      <c r="GG13">
        <v>0</v>
      </c>
      <c r="GI13" t="s">
        <v>831</v>
      </c>
      <c r="GJ13" t="s">
        <v>150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3.8079548548870918E-3</v>
      </c>
      <c r="HC13">
        <v>8.9762910232246251E-2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9.8492723904927346E-4</v>
      </c>
      <c r="HM13">
        <v>0.10087515136889122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4.7778686258546504E-3</v>
      </c>
      <c r="IG13">
        <v>0.13518565800646967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JB13" t="s">
        <v>831</v>
      </c>
      <c r="JC13">
        <v>0</v>
      </c>
      <c r="JD13">
        <v>0</v>
      </c>
      <c r="JE13">
        <v>0</v>
      </c>
      <c r="JF13">
        <v>5.108225092657908E-2</v>
      </c>
      <c r="JG13">
        <v>0.25127042436252534</v>
      </c>
      <c r="JH13">
        <v>0.38018812574501526</v>
      </c>
      <c r="JI13">
        <v>0.32701328769214089</v>
      </c>
      <c r="JJ13">
        <v>0.14229016421097504</v>
      </c>
      <c r="JK13">
        <v>3.9297423912128893E-3</v>
      </c>
      <c r="JL13">
        <v>0</v>
      </c>
      <c r="JM13">
        <v>0</v>
      </c>
      <c r="JN13">
        <v>0</v>
      </c>
      <c r="JO13">
        <v>1.1883425696230021E-2</v>
      </c>
      <c r="JP13">
        <v>0.19083778164936033</v>
      </c>
      <c r="JQ13">
        <v>0.4262759705578244</v>
      </c>
      <c r="JR13">
        <v>0.52817571769906879</v>
      </c>
      <c r="JS13">
        <v>0.46338577067754799</v>
      </c>
      <c r="JT13">
        <v>0.25620551250091328</v>
      </c>
      <c r="JU13">
        <v>3.6816007215782126E-2</v>
      </c>
      <c r="JV13">
        <v>0</v>
      </c>
      <c r="JW13">
        <v>0</v>
      </c>
      <c r="JX13">
        <v>0</v>
      </c>
      <c r="JY13">
        <v>4.4106424911202959E-2</v>
      </c>
      <c r="JZ13">
        <v>0.23155479969146039</v>
      </c>
      <c r="KA13">
        <v>0.41967979428837338</v>
      </c>
      <c r="KB13">
        <v>0.50517269340770909</v>
      </c>
      <c r="KC13">
        <v>0.45171970344286327</v>
      </c>
      <c r="KD13">
        <v>0.28619385808387199</v>
      </c>
      <c r="KE13">
        <v>7.3357416409234127E-2</v>
      </c>
      <c r="KF13">
        <v>4.6152656912216912E-4</v>
      </c>
      <c r="KG13">
        <v>0</v>
      </c>
      <c r="KH13">
        <v>0</v>
      </c>
      <c r="KI13">
        <v>3.6105455223786012E-2</v>
      </c>
      <c r="KJ13">
        <v>0.27727614475555262</v>
      </c>
      <c r="KK13">
        <v>0.52645997168330672</v>
      </c>
      <c r="KL13">
        <v>0.62212682059083257</v>
      </c>
      <c r="KM13">
        <v>0.55896074637656634</v>
      </c>
      <c r="KN13">
        <v>0.35579002659543302</v>
      </c>
      <c r="KO13">
        <v>8.3670899223679776E-2</v>
      </c>
      <c r="KP13">
        <v>3.7866323640018329E-4</v>
      </c>
      <c r="KQ13">
        <v>0</v>
      </c>
      <c r="KR13">
        <v>0</v>
      </c>
      <c r="KS13">
        <v>7.342522195872528E-3</v>
      </c>
      <c r="KT13">
        <v>0.19514354991561556</v>
      </c>
      <c r="KU13">
        <v>0.43267301481591042</v>
      </c>
      <c r="KV13">
        <v>0.49785157636390792</v>
      </c>
      <c r="KW13">
        <v>0.39986672906822229</v>
      </c>
      <c r="KX13">
        <v>0.19830816209045868</v>
      </c>
      <c r="KY13">
        <v>1.5246667489724438E-2</v>
      </c>
      <c r="KZ13">
        <v>0</v>
      </c>
      <c r="LA13">
        <v>0</v>
      </c>
      <c r="LB13">
        <v>0</v>
      </c>
      <c r="LC13">
        <v>0</v>
      </c>
      <c r="LD13">
        <v>6.0525770092510034E-2</v>
      </c>
      <c r="LE13">
        <v>0.26425392911986073</v>
      </c>
      <c r="LF13">
        <v>0.35178911378038152</v>
      </c>
      <c r="LG13">
        <v>0.27177493011009213</v>
      </c>
      <c r="LH13">
        <v>7.5369121083620483E-2</v>
      </c>
      <c r="LI13">
        <v>0</v>
      </c>
      <c r="LJ13">
        <v>0</v>
      </c>
      <c r="LL13" t="s">
        <v>831</v>
      </c>
      <c r="LM13" t="s">
        <v>156</v>
      </c>
      <c r="LN13" t="s">
        <v>157</v>
      </c>
      <c r="LO13">
        <v>0.4460617561437209</v>
      </c>
    </row>
    <row r="14" spans="2:327" x14ac:dyDescent="0.45">
      <c r="B14" t="s">
        <v>832</v>
      </c>
      <c r="C14" t="s">
        <v>147</v>
      </c>
      <c r="D14">
        <v>0</v>
      </c>
      <c r="E14">
        <v>0</v>
      </c>
      <c r="F14">
        <v>0</v>
      </c>
      <c r="G14">
        <v>0.56720999261237681</v>
      </c>
      <c r="H14">
        <v>0.28849364492409368</v>
      </c>
      <c r="I14">
        <v>0.2539279919462098</v>
      </c>
      <c r="J14">
        <v>0.24713545016261981</v>
      </c>
      <c r="K14">
        <v>0.28001794187286089</v>
      </c>
      <c r="L14">
        <v>0.75883347381458122</v>
      </c>
      <c r="M14">
        <v>0</v>
      </c>
      <c r="N14">
        <v>0</v>
      </c>
      <c r="O14">
        <v>0</v>
      </c>
      <c r="P14">
        <v>0.78447140957840067</v>
      </c>
      <c r="Q14">
        <v>0.32092330671332692</v>
      </c>
      <c r="R14">
        <v>0.19810834575436098</v>
      </c>
      <c r="S14">
        <v>0.17303045848500359</v>
      </c>
      <c r="T14">
        <v>0.17138825803865534</v>
      </c>
      <c r="U14">
        <v>0.1884410308665132</v>
      </c>
      <c r="V14">
        <v>0.43705629278390218</v>
      </c>
      <c r="W14">
        <v>0</v>
      </c>
      <c r="X14">
        <v>0</v>
      </c>
      <c r="Y14">
        <v>0</v>
      </c>
      <c r="Z14">
        <v>0.42945580299380676</v>
      </c>
      <c r="AA14">
        <v>0.19008737748630716</v>
      </c>
      <c r="AB14">
        <v>0.1420793822230087</v>
      </c>
      <c r="AC14">
        <v>0.14103786885565847</v>
      </c>
      <c r="AD14">
        <v>0.1540730842442338</v>
      </c>
      <c r="AE14">
        <v>0.16172302039397238</v>
      </c>
      <c r="AF14">
        <v>0.29487398722200836</v>
      </c>
      <c r="AG14">
        <v>0.72624803856016551</v>
      </c>
      <c r="AH14">
        <v>0</v>
      </c>
      <c r="AI14">
        <v>0</v>
      </c>
      <c r="AJ14">
        <v>0.45328177477005788</v>
      </c>
      <c r="AK14">
        <v>0.17154677645405267</v>
      </c>
      <c r="AL14">
        <v>7.4567095015167631E-2</v>
      </c>
      <c r="AM14">
        <v>5.9719249323886663E-2</v>
      </c>
      <c r="AN14">
        <v>5.8826844994581448E-2</v>
      </c>
      <c r="AO14">
        <v>8.984158176860757E-2</v>
      </c>
      <c r="AP14">
        <v>0.28156725285435025</v>
      </c>
      <c r="AQ14">
        <v>0.78198689262933418</v>
      </c>
      <c r="AR14">
        <v>0</v>
      </c>
      <c r="AS14">
        <v>0</v>
      </c>
      <c r="AT14">
        <v>0.79666944656532845</v>
      </c>
      <c r="AU14">
        <v>0.29014352359955581</v>
      </c>
      <c r="AV14">
        <v>0.16541800557891631</v>
      </c>
      <c r="AW14">
        <v>0.1408990486138734</v>
      </c>
      <c r="AX14">
        <v>0.1628691348519353</v>
      </c>
      <c r="AY14">
        <v>0.22263950975434543</v>
      </c>
      <c r="AZ14">
        <v>0.61114662382821605</v>
      </c>
      <c r="BA14">
        <v>0</v>
      </c>
      <c r="BB14">
        <v>0</v>
      </c>
      <c r="BC14">
        <v>0</v>
      </c>
      <c r="BD14">
        <v>0</v>
      </c>
      <c r="BE14">
        <v>0.58152797043159699</v>
      </c>
      <c r="BF14">
        <v>0.27856295833273942</v>
      </c>
      <c r="BG14">
        <v>0.23736213503397544</v>
      </c>
      <c r="BH14">
        <v>0.2466221911624624</v>
      </c>
      <c r="BI14">
        <v>0.31776458043169531</v>
      </c>
      <c r="BJ14">
        <v>0</v>
      </c>
      <c r="BK14">
        <v>0</v>
      </c>
      <c r="BM14" t="s">
        <v>832</v>
      </c>
      <c r="BN14" t="s">
        <v>148</v>
      </c>
      <c r="BO14">
        <v>0</v>
      </c>
      <c r="BP14">
        <v>0</v>
      </c>
      <c r="BQ14">
        <v>0</v>
      </c>
      <c r="BR14">
        <v>0.4083463720835217</v>
      </c>
      <c r="BS14">
        <v>0.17874444345469545</v>
      </c>
      <c r="BT14">
        <v>0.1389636653862725</v>
      </c>
      <c r="BU14">
        <v>4.1551353671427614E-2</v>
      </c>
      <c r="BV14">
        <v>3.8929130896952172E-2</v>
      </c>
      <c r="BW14">
        <v>0.21095558147760585</v>
      </c>
      <c r="BX14">
        <v>0</v>
      </c>
      <c r="BY14">
        <v>0</v>
      </c>
      <c r="BZ14">
        <v>0</v>
      </c>
      <c r="CA14">
        <v>0.65184571315174122</v>
      </c>
      <c r="CB14">
        <v>0.19751040253373492</v>
      </c>
      <c r="CC14">
        <v>0.11305086634349369</v>
      </c>
      <c r="CD14">
        <v>3.9185967895147743E-2</v>
      </c>
      <c r="CE14">
        <v>2.1140354384610476E-2</v>
      </c>
      <c r="CF14">
        <v>1.9704045891391395E-2</v>
      </c>
      <c r="CG14">
        <v>0.10641516377047508</v>
      </c>
      <c r="CH14">
        <v>0</v>
      </c>
      <c r="CI14">
        <v>0</v>
      </c>
      <c r="CJ14">
        <v>0</v>
      </c>
      <c r="CK14">
        <v>0.2532930130478756</v>
      </c>
      <c r="CL14">
        <v>0.1240415520111102</v>
      </c>
      <c r="CM14">
        <v>7.1382762591326782E-2</v>
      </c>
      <c r="CN14">
        <v>6.0984262022085865E-2</v>
      </c>
      <c r="CO14">
        <v>1.7871071320296895E-2</v>
      </c>
      <c r="CP14">
        <v>6.8501919718871465E-3</v>
      </c>
      <c r="CQ14">
        <v>4.3438186957101596E-2</v>
      </c>
      <c r="CR14">
        <v>0.55940488425688439</v>
      </c>
      <c r="CS14">
        <v>0</v>
      </c>
      <c r="CT14">
        <v>0</v>
      </c>
      <c r="CU14">
        <v>0.28300857893630171</v>
      </c>
      <c r="CV14">
        <v>0.10044649450688992</v>
      </c>
      <c r="CW14">
        <v>4.4098782799163877E-2</v>
      </c>
      <c r="CX14">
        <v>2.3846180222525357E-2</v>
      </c>
      <c r="CY14">
        <v>2.5756430753452082E-2</v>
      </c>
      <c r="CZ14">
        <v>2.2161617664805011E-2</v>
      </c>
      <c r="DA14">
        <v>0.15074996941240004</v>
      </c>
      <c r="DB14">
        <v>0.63016442728180466</v>
      </c>
      <c r="DC14">
        <v>0</v>
      </c>
      <c r="DD14">
        <v>0</v>
      </c>
      <c r="DE14">
        <v>0.63994758822460784</v>
      </c>
      <c r="DF14">
        <v>0.18862861343500856</v>
      </c>
      <c r="DG14">
        <v>9.3779702761740885E-2</v>
      </c>
      <c r="DH14">
        <v>5.706115740171936E-2</v>
      </c>
      <c r="DI14">
        <v>1.3384241854597847E-2</v>
      </c>
      <c r="DJ14">
        <v>1.3663475681224932E-2</v>
      </c>
      <c r="DK14">
        <v>0.10401557488074696</v>
      </c>
      <c r="DL14">
        <v>0</v>
      </c>
      <c r="DM14">
        <v>0</v>
      </c>
      <c r="DN14">
        <v>0</v>
      </c>
      <c r="DO14">
        <v>0</v>
      </c>
      <c r="DP14">
        <v>0.41337308888440044</v>
      </c>
      <c r="DQ14">
        <v>0.15348676587243476</v>
      </c>
      <c r="DR14">
        <v>0.13054884756776322</v>
      </c>
      <c r="DS14">
        <v>1.4399784905521299E-2</v>
      </c>
      <c r="DT14">
        <v>2.8120811096165748E-2</v>
      </c>
      <c r="DU14">
        <v>0</v>
      </c>
      <c r="DV14">
        <v>0</v>
      </c>
      <c r="DX14" t="s">
        <v>832</v>
      </c>
      <c r="DY14" t="s">
        <v>149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8.0886548808766535E-3</v>
      </c>
      <c r="EF14">
        <v>9.8800806383609455E-2</v>
      </c>
      <c r="EG14">
        <v>0.1367521753621237</v>
      </c>
      <c r="EH14">
        <v>0.31341126866580893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4.9536407573380979E-2</v>
      </c>
      <c r="EP14">
        <v>6.7173604905043413E-2</v>
      </c>
      <c r="EQ14">
        <v>8.2417213274456211E-2</v>
      </c>
      <c r="ER14">
        <v>7.1833080390662774E-2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9.8374266922475247E-3</v>
      </c>
      <c r="EZ14">
        <v>6.1724455396953752E-2</v>
      </c>
      <c r="FA14">
        <v>8.1867463152079128E-2</v>
      </c>
      <c r="FB14">
        <v>0.13175936909704883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2.3233082404644877E-4</v>
      </c>
      <c r="FK14">
        <v>3.26172925844029E-2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2.5186471625901218E-2</v>
      </c>
      <c r="FT14">
        <v>8.0917033214588693E-2</v>
      </c>
      <c r="FU14">
        <v>0.12045593427215194</v>
      </c>
      <c r="FV14">
        <v>0.13487634660887535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0.12297353239840557</v>
      </c>
      <c r="GE14">
        <v>0.1978096683185448</v>
      </c>
      <c r="GF14">
        <v>0</v>
      </c>
      <c r="GG14">
        <v>0</v>
      </c>
      <c r="GI14" t="s">
        <v>832</v>
      </c>
      <c r="GJ14" t="s">
        <v>150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7.9173484418488746E-2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6.6881317713038697E-3</v>
      </c>
      <c r="HC14">
        <v>0.10719378301680409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1.3145707177546156E-2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0.19380018926057432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JB14" t="s">
        <v>832</v>
      </c>
      <c r="JC14">
        <v>0</v>
      </c>
      <c r="JD14">
        <v>0</v>
      </c>
      <c r="JE14">
        <v>0</v>
      </c>
      <c r="JF14">
        <v>3.196698928028268E-2</v>
      </c>
      <c r="JG14">
        <v>0.20374877047243883</v>
      </c>
      <c r="JH14">
        <v>0.32611659872731891</v>
      </c>
      <c r="JI14">
        <v>0.29399851432728363</v>
      </c>
      <c r="JJ14">
        <v>0.15500464612329873</v>
      </c>
      <c r="JK14">
        <v>1.1420300727041191E-2</v>
      </c>
      <c r="JL14">
        <v>0</v>
      </c>
      <c r="JM14">
        <v>0</v>
      </c>
      <c r="JN14">
        <v>0</v>
      </c>
      <c r="JO14">
        <v>4.6730228333800748E-3</v>
      </c>
      <c r="JP14">
        <v>0.1456508084235302</v>
      </c>
      <c r="JQ14">
        <v>0.37481517522699931</v>
      </c>
      <c r="JR14">
        <v>0.50165829603709811</v>
      </c>
      <c r="JS14">
        <v>0.46545402398668284</v>
      </c>
      <c r="JT14">
        <v>0.28987416192135756</v>
      </c>
      <c r="JU14">
        <v>6.3920805348533671E-2</v>
      </c>
      <c r="JV14">
        <v>0</v>
      </c>
      <c r="JW14">
        <v>0</v>
      </c>
      <c r="JX14">
        <v>0</v>
      </c>
      <c r="JY14">
        <v>2.9730001861428258E-2</v>
      </c>
      <c r="JZ14">
        <v>0.2411018083467821</v>
      </c>
      <c r="KA14">
        <v>0.47093359554105502</v>
      </c>
      <c r="KB14">
        <v>0.57458252064888671</v>
      </c>
      <c r="KC14">
        <v>0.53098664153500863</v>
      </c>
      <c r="KD14">
        <v>0.3664845438024445</v>
      </c>
      <c r="KE14">
        <v>0.11848004630760293</v>
      </c>
      <c r="KF14">
        <v>2.1011641710104944E-3</v>
      </c>
      <c r="KG14">
        <v>0</v>
      </c>
      <c r="KH14">
        <v>0</v>
      </c>
      <c r="KI14">
        <v>1.8144464557325636E-2</v>
      </c>
      <c r="KJ14">
        <v>0.24768527162990581</v>
      </c>
      <c r="KK14">
        <v>0.52798580597679845</v>
      </c>
      <c r="KL14">
        <v>0.66314139995037602</v>
      </c>
      <c r="KM14">
        <v>0.63095883063324198</v>
      </c>
      <c r="KN14">
        <v>0.44014261326669685</v>
      </c>
      <c r="KO14">
        <v>0.13544920300224722</v>
      </c>
      <c r="KP14">
        <v>1.7265560281569774E-3</v>
      </c>
      <c r="KQ14">
        <v>0</v>
      </c>
      <c r="KR14">
        <v>0</v>
      </c>
      <c r="KS14">
        <v>1.6051925627316992E-3</v>
      </c>
      <c r="KT14">
        <v>0.15025676786405023</v>
      </c>
      <c r="KU14">
        <v>0.40283353307900832</v>
      </c>
      <c r="KV14">
        <v>0.52216069691754241</v>
      </c>
      <c r="KW14">
        <v>0.45849714990302859</v>
      </c>
      <c r="KX14">
        <v>0.25756771556599767</v>
      </c>
      <c r="KY14">
        <v>3.3646722070792702E-2</v>
      </c>
      <c r="KZ14">
        <v>0</v>
      </c>
      <c r="LA14">
        <v>0</v>
      </c>
      <c r="LB14">
        <v>0</v>
      </c>
      <c r="LC14">
        <v>0</v>
      </c>
      <c r="LD14">
        <v>5.2917735509163441E-2</v>
      </c>
      <c r="LE14">
        <v>0.27612058188676258</v>
      </c>
      <c r="LF14">
        <v>0.39581190302432628</v>
      </c>
      <c r="LG14">
        <v>0.33589565511436503</v>
      </c>
      <c r="LH14">
        <v>0.13510397238757893</v>
      </c>
      <c r="LI14">
        <v>0</v>
      </c>
      <c r="LJ14">
        <v>0</v>
      </c>
      <c r="LL14" t="s">
        <v>832</v>
      </c>
      <c r="LM14" t="s">
        <v>156</v>
      </c>
      <c r="LN14" t="s">
        <v>157</v>
      </c>
      <c r="LO14">
        <v>0.49145535342062613</v>
      </c>
    </row>
    <row r="15" spans="2:327" x14ac:dyDescent="0.45">
      <c r="B15" t="s">
        <v>833</v>
      </c>
      <c r="C15" t="s">
        <v>147</v>
      </c>
      <c r="D15">
        <v>0</v>
      </c>
      <c r="E15">
        <v>0</v>
      </c>
      <c r="F15">
        <v>0</v>
      </c>
      <c r="G15">
        <v>0.44931774272478131</v>
      </c>
      <c r="H15">
        <v>0.17728269418547624</v>
      </c>
      <c r="I15">
        <v>0.16004193720817153</v>
      </c>
      <c r="J15">
        <v>0.17873261967484044</v>
      </c>
      <c r="K15">
        <v>0.261625379694371</v>
      </c>
      <c r="L15">
        <v>0.81148819540432882</v>
      </c>
      <c r="M15">
        <v>0</v>
      </c>
      <c r="N15">
        <v>0</v>
      </c>
      <c r="O15">
        <v>0</v>
      </c>
      <c r="P15">
        <v>0.68676444470722653</v>
      </c>
      <c r="Q15">
        <v>0.25503163906735793</v>
      </c>
      <c r="R15">
        <v>0.1565124279094435</v>
      </c>
      <c r="S15">
        <v>0.14251254556859658</v>
      </c>
      <c r="T15">
        <v>0.16892089994798509</v>
      </c>
      <c r="U15">
        <v>0.21192280761046531</v>
      </c>
      <c r="V15">
        <v>0.51661774240459057</v>
      </c>
      <c r="W15">
        <v>0</v>
      </c>
      <c r="X15">
        <v>0</v>
      </c>
      <c r="Y15">
        <v>0</v>
      </c>
      <c r="Z15">
        <v>0.38733650313960005</v>
      </c>
      <c r="AA15">
        <v>0.1468321560661332</v>
      </c>
      <c r="AB15">
        <v>0.10286955078596371</v>
      </c>
      <c r="AC15">
        <v>8.479367168712186E-2</v>
      </c>
      <c r="AD15">
        <v>0.10525891847108367</v>
      </c>
      <c r="AE15">
        <v>0.13011250937186714</v>
      </c>
      <c r="AF15">
        <v>0.34265261663679064</v>
      </c>
      <c r="AG15">
        <v>0.83191769596182308</v>
      </c>
      <c r="AH15">
        <v>0</v>
      </c>
      <c r="AI15">
        <v>0</v>
      </c>
      <c r="AJ15">
        <v>0.42965675734597275</v>
      </c>
      <c r="AK15">
        <v>0.13110787874489555</v>
      </c>
      <c r="AL15">
        <v>4.0627496836848423E-2</v>
      </c>
      <c r="AM15">
        <v>2.9163609636878713E-2</v>
      </c>
      <c r="AN15">
        <v>5.3131325662279079E-2</v>
      </c>
      <c r="AO15">
        <v>0.10413065819658639</v>
      </c>
      <c r="AP15">
        <v>0.3660518681535152</v>
      </c>
      <c r="AQ15">
        <v>0.87364390796990665</v>
      </c>
      <c r="AR15">
        <v>0</v>
      </c>
      <c r="AS15">
        <v>0</v>
      </c>
      <c r="AT15">
        <v>0.67105546285849493</v>
      </c>
      <c r="AU15">
        <v>0.21801480899942388</v>
      </c>
      <c r="AV15">
        <v>0.12542252881479293</v>
      </c>
      <c r="AW15">
        <v>0.10547421605372707</v>
      </c>
      <c r="AX15">
        <v>0.12636534056811685</v>
      </c>
      <c r="AY15">
        <v>0.21606689713875643</v>
      </c>
      <c r="AZ15">
        <v>0.67488329058449303</v>
      </c>
      <c r="BA15">
        <v>0</v>
      </c>
      <c r="BB15">
        <v>0</v>
      </c>
      <c r="BC15">
        <v>0</v>
      </c>
      <c r="BD15">
        <v>0</v>
      </c>
      <c r="BE15">
        <v>0.43276924503348174</v>
      </c>
      <c r="BF15">
        <v>0.21250373029734834</v>
      </c>
      <c r="BG15">
        <v>0.19851468001426231</v>
      </c>
      <c r="BH15">
        <v>0.21489430205907667</v>
      </c>
      <c r="BI15">
        <v>0.31702373895617425</v>
      </c>
      <c r="BJ15">
        <v>0</v>
      </c>
      <c r="BK15">
        <v>0</v>
      </c>
      <c r="BM15" t="s">
        <v>833</v>
      </c>
      <c r="BN15" t="s">
        <v>148</v>
      </c>
      <c r="BO15">
        <v>0</v>
      </c>
      <c r="BP15">
        <v>0</v>
      </c>
      <c r="BQ15">
        <v>0</v>
      </c>
      <c r="BR15">
        <v>0.29548892625194273</v>
      </c>
      <c r="BS15">
        <v>9.3318952188733109E-2</v>
      </c>
      <c r="BT15">
        <v>8.3876069679862372E-2</v>
      </c>
      <c r="BU15">
        <v>4.2452593480629144E-2</v>
      </c>
      <c r="BV15">
        <v>3.3410283812175576E-2</v>
      </c>
      <c r="BW15">
        <v>0.18153577482175953</v>
      </c>
      <c r="BX15">
        <v>0</v>
      </c>
      <c r="BY15">
        <v>0</v>
      </c>
      <c r="BZ15">
        <v>0</v>
      </c>
      <c r="CA15">
        <v>0.5237408075998764</v>
      </c>
      <c r="CB15">
        <v>0.1538374411294173</v>
      </c>
      <c r="CC15">
        <v>8.5747056585812595E-2</v>
      </c>
      <c r="CD15">
        <v>2.9050781634335412E-2</v>
      </c>
      <c r="CE15">
        <v>3.2486920367185763E-2</v>
      </c>
      <c r="CF15">
        <v>3.2780333497928464E-2</v>
      </c>
      <c r="CG15">
        <v>0.14103469460664431</v>
      </c>
      <c r="CH15">
        <v>0</v>
      </c>
      <c r="CI15">
        <v>0</v>
      </c>
      <c r="CJ15">
        <v>0</v>
      </c>
      <c r="CK15">
        <v>0.22301559067876989</v>
      </c>
      <c r="CL15">
        <v>9.1921167033394036E-2</v>
      </c>
      <c r="CM15">
        <v>4.7374187422092727E-2</v>
      </c>
      <c r="CN15">
        <v>3.9280528374064448E-2</v>
      </c>
      <c r="CO15">
        <v>2.0980512461649843E-2</v>
      </c>
      <c r="CP15">
        <v>1.4220925516738545E-2</v>
      </c>
      <c r="CQ15">
        <v>0.10700846600624545</v>
      </c>
      <c r="CR15">
        <v>0.70605594821333295</v>
      </c>
      <c r="CS15">
        <v>0</v>
      </c>
      <c r="CT15">
        <v>0</v>
      </c>
      <c r="CU15">
        <v>0.22234365942935003</v>
      </c>
      <c r="CV15">
        <v>6.8915005877956695E-2</v>
      </c>
      <c r="CW15">
        <v>2.3722716302654264E-2</v>
      </c>
      <c r="CX15">
        <v>1.3943582857280326E-2</v>
      </c>
      <c r="CY15">
        <v>2.8055676374405591E-2</v>
      </c>
      <c r="CZ15">
        <v>5.261665297270296E-2</v>
      </c>
      <c r="DA15">
        <v>0.19119809806598967</v>
      </c>
      <c r="DB15">
        <v>0.77468532897423226</v>
      </c>
      <c r="DC15">
        <v>0</v>
      </c>
      <c r="DD15">
        <v>0</v>
      </c>
      <c r="DE15">
        <v>0.48104322423800561</v>
      </c>
      <c r="DF15">
        <v>0.14048971059315521</v>
      </c>
      <c r="DG15">
        <v>5.5907349396522775E-2</v>
      </c>
      <c r="DH15">
        <v>4.3043120789176589E-2</v>
      </c>
      <c r="DI15">
        <v>2.7687376030130485E-2</v>
      </c>
      <c r="DJ15">
        <v>2.8412254962340264E-2</v>
      </c>
      <c r="DK15">
        <v>0.17116133691411622</v>
      </c>
      <c r="DL15">
        <v>0</v>
      </c>
      <c r="DM15">
        <v>0</v>
      </c>
      <c r="DN15">
        <v>0</v>
      </c>
      <c r="DO15">
        <v>0</v>
      </c>
      <c r="DP15">
        <v>0.2789820779921956</v>
      </c>
      <c r="DQ15">
        <v>0.11599816466524993</v>
      </c>
      <c r="DR15">
        <v>9.752913758500012E-2</v>
      </c>
      <c r="DS15">
        <v>3.3383906387068146E-2</v>
      </c>
      <c r="DT15">
        <v>4.7008755710209765E-2</v>
      </c>
      <c r="DU15">
        <v>0</v>
      </c>
      <c r="DV15">
        <v>0</v>
      </c>
      <c r="DX15" t="s">
        <v>833</v>
      </c>
      <c r="DY15" t="s">
        <v>149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5.4360173823155326E-2</v>
      </c>
      <c r="EG15">
        <v>0.13495564123021001</v>
      </c>
      <c r="EH15">
        <v>0.50365597383390659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4.87869682805743E-2</v>
      </c>
      <c r="EP15">
        <v>5.6764176145580762E-2</v>
      </c>
      <c r="EQ15">
        <v>9.0570391365654826E-2</v>
      </c>
      <c r="ER15">
        <v>7.3288280402969933E-2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3.3848994206442613E-2</v>
      </c>
      <c r="FA15">
        <v>6.3918243537695943E-2</v>
      </c>
      <c r="FB15">
        <v>8.6948029136647148E-2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1.1316635975204204E-2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9.9809085461991963E-4</v>
      </c>
      <c r="FT15">
        <v>3.1974516641442192E-2</v>
      </c>
      <c r="FU15">
        <v>9.882009408486038E-2</v>
      </c>
      <c r="FV15">
        <v>0.28931537545306668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2.021430878034611E-3</v>
      </c>
      <c r="GD15">
        <v>7.5059802080678958E-2</v>
      </c>
      <c r="GE15">
        <v>0.16563715252435229</v>
      </c>
      <c r="GF15">
        <v>0</v>
      </c>
      <c r="GG15">
        <v>0</v>
      </c>
      <c r="GI15" t="s">
        <v>833</v>
      </c>
      <c r="GJ15" t="s">
        <v>150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4.6610057784528709E-3</v>
      </c>
      <c r="HC15">
        <v>0.11555533255513589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3.5500379050666615E-2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JB15" t="s">
        <v>833</v>
      </c>
      <c r="JC15">
        <v>0</v>
      </c>
      <c r="JD15">
        <v>0</v>
      </c>
      <c r="JE15">
        <v>0</v>
      </c>
      <c r="JF15">
        <v>8.0027090726283862E-2</v>
      </c>
      <c r="JG15">
        <v>0.34144916795521735</v>
      </c>
      <c r="JH15">
        <v>0.46542600298182724</v>
      </c>
      <c r="JI15">
        <v>0.40675484167532772</v>
      </c>
      <c r="JJ15">
        <v>0.18802191430731904</v>
      </c>
      <c r="JK15">
        <v>5.7165007946439724E-3</v>
      </c>
      <c r="JL15">
        <v>0</v>
      </c>
      <c r="JM15">
        <v>0</v>
      </c>
      <c r="JN15">
        <v>0</v>
      </c>
      <c r="JO15">
        <v>1.4542928431636452E-2</v>
      </c>
      <c r="JP15">
        <v>0.21617473733400921</v>
      </c>
      <c r="JQ15">
        <v>0.46683169980403239</v>
      </c>
      <c r="JR15">
        <v>0.55614875848853029</v>
      </c>
      <c r="JS15">
        <v>0.48611109603173658</v>
      </c>
      <c r="JT15">
        <v>0.27791571384589508</v>
      </c>
      <c r="JU15">
        <v>4.3014323674927357E-2</v>
      </c>
      <c r="JV15">
        <v>0</v>
      </c>
      <c r="JW15">
        <v>0</v>
      </c>
      <c r="JX15">
        <v>0</v>
      </c>
      <c r="JY15">
        <v>5.749287426932239E-2</v>
      </c>
      <c r="JZ15">
        <v>0.32340573060582123</v>
      </c>
      <c r="KA15">
        <v>0.55007889806953114</v>
      </c>
      <c r="KB15">
        <v>0.63910554452879587</v>
      </c>
      <c r="KC15">
        <v>0.55323322644811146</v>
      </c>
      <c r="KD15">
        <v>0.349067220363666</v>
      </c>
      <c r="KE15">
        <v>8.8161829078172008E-2</v>
      </c>
      <c r="KF15">
        <v>4.1068808167950998E-4</v>
      </c>
      <c r="KG15">
        <v>0</v>
      </c>
      <c r="KH15">
        <v>0</v>
      </c>
      <c r="KI15">
        <v>4.2230864261652803E-2</v>
      </c>
      <c r="KJ15">
        <v>0.34113352192672231</v>
      </c>
      <c r="KK15">
        <v>0.61207182209169819</v>
      </c>
      <c r="KL15">
        <v>0.7036561849769073</v>
      </c>
      <c r="KM15">
        <v>0.61553412122938134</v>
      </c>
      <c r="KN15">
        <v>0.38546450565772505</v>
      </c>
      <c r="KO15">
        <v>8.9018372683076497E-2</v>
      </c>
      <c r="KP15">
        <v>2.581056728442636E-4</v>
      </c>
      <c r="KQ15">
        <v>0</v>
      </c>
      <c r="KR15">
        <v>0</v>
      </c>
      <c r="KS15">
        <v>1.2168072539699381E-2</v>
      </c>
      <c r="KT15">
        <v>0.24952322863473</v>
      </c>
      <c r="KU15">
        <v>0.51939340569205106</v>
      </c>
      <c r="KV15">
        <v>0.61922181579010394</v>
      </c>
      <c r="KW15">
        <v>0.52160070134016268</v>
      </c>
      <c r="KX15">
        <v>0.26009534564466452</v>
      </c>
      <c r="KY15">
        <v>2.0491024463256718E-2</v>
      </c>
      <c r="KZ15">
        <v>0</v>
      </c>
      <c r="LA15">
        <v>0</v>
      </c>
      <c r="LB15">
        <v>0</v>
      </c>
      <c r="LC15">
        <v>0</v>
      </c>
      <c r="LD15">
        <v>9.8774398425862234E-2</v>
      </c>
      <c r="LE15">
        <v>0.34959397784074903</v>
      </c>
      <c r="LF15">
        <v>0.45860895592870082</v>
      </c>
      <c r="LG15">
        <v>0.37542132991274813</v>
      </c>
      <c r="LH15">
        <v>0.13916417828719191</v>
      </c>
      <c r="LI15">
        <v>0</v>
      </c>
      <c r="LJ15">
        <v>0</v>
      </c>
      <c r="LL15" t="s">
        <v>833</v>
      </c>
      <c r="LM15" t="s">
        <v>156</v>
      </c>
      <c r="LN15" t="s">
        <v>157</v>
      </c>
      <c r="LO15">
        <v>0.58871056141908717</v>
      </c>
    </row>
    <row r="16" spans="2:327" x14ac:dyDescent="0.45">
      <c r="B16" t="s">
        <v>834</v>
      </c>
      <c r="C16" t="s">
        <v>147</v>
      </c>
      <c r="D16">
        <v>0</v>
      </c>
      <c r="E16">
        <v>0</v>
      </c>
      <c r="F16">
        <v>0</v>
      </c>
      <c r="G16">
        <v>0.46483716462214469</v>
      </c>
      <c r="H16">
        <v>0.18073770405826797</v>
      </c>
      <c r="I16">
        <v>0.15093151064568511</v>
      </c>
      <c r="J16">
        <v>0.18031107631492516</v>
      </c>
      <c r="K16">
        <v>0.26643705334166856</v>
      </c>
      <c r="L16">
        <v>0.79535317894095814</v>
      </c>
      <c r="M16">
        <v>0</v>
      </c>
      <c r="N16">
        <v>0</v>
      </c>
      <c r="O16">
        <v>0</v>
      </c>
      <c r="P16">
        <v>0.71101309980438721</v>
      </c>
      <c r="Q16">
        <v>0.26696579732511033</v>
      </c>
      <c r="R16">
        <v>0.17659540127415604</v>
      </c>
      <c r="S16">
        <v>0.163385346577548</v>
      </c>
      <c r="T16">
        <v>0.17174305391466205</v>
      </c>
      <c r="U16">
        <v>0.20004455306427915</v>
      </c>
      <c r="V16">
        <v>0.4955957170726108</v>
      </c>
      <c r="W16">
        <v>0</v>
      </c>
      <c r="X16">
        <v>0</v>
      </c>
      <c r="Y16">
        <v>0</v>
      </c>
      <c r="Z16">
        <v>0.40006075591915008</v>
      </c>
      <c r="AA16">
        <v>0.15317079292612856</v>
      </c>
      <c r="AB16">
        <v>0.10642761482495861</v>
      </c>
      <c r="AC16">
        <v>8.8949644752409213E-2</v>
      </c>
      <c r="AD16">
        <v>0.10562523942949373</v>
      </c>
      <c r="AE16">
        <v>0.12835590567548308</v>
      </c>
      <c r="AF16">
        <v>0.33670791406625789</v>
      </c>
      <c r="AG16">
        <v>0.79973059102548671</v>
      </c>
      <c r="AH16">
        <v>0</v>
      </c>
      <c r="AI16">
        <v>0</v>
      </c>
      <c r="AJ16">
        <v>0.43401290076956145</v>
      </c>
      <c r="AK16">
        <v>0.13964410547930628</v>
      </c>
      <c r="AL16">
        <v>4.6087344109950905E-2</v>
      </c>
      <c r="AM16">
        <v>2.5781149634892642E-2</v>
      </c>
      <c r="AN16">
        <v>4.3331299092384326E-2</v>
      </c>
      <c r="AO16">
        <v>9.6415593481433054E-2</v>
      </c>
      <c r="AP16">
        <v>0.34612719550546028</v>
      </c>
      <c r="AQ16">
        <v>0.84607814826914041</v>
      </c>
      <c r="AR16">
        <v>0</v>
      </c>
      <c r="AS16">
        <v>0</v>
      </c>
      <c r="AT16">
        <v>0.71227359894699582</v>
      </c>
      <c r="AU16">
        <v>0.23345870046804576</v>
      </c>
      <c r="AV16">
        <v>0.12935991898032442</v>
      </c>
      <c r="AW16">
        <v>0.11656635737039193</v>
      </c>
      <c r="AX16">
        <v>0.14176604954234368</v>
      </c>
      <c r="AY16">
        <v>0.2299501259302125</v>
      </c>
      <c r="AZ16">
        <v>0.66371355517117825</v>
      </c>
      <c r="BA16">
        <v>0</v>
      </c>
      <c r="BB16">
        <v>0</v>
      </c>
      <c r="BC16">
        <v>0</v>
      </c>
      <c r="BD16">
        <v>0</v>
      </c>
      <c r="BE16">
        <v>0.46525949916543957</v>
      </c>
      <c r="BF16">
        <v>0.22012958240324837</v>
      </c>
      <c r="BG16">
        <v>0.19233100490338331</v>
      </c>
      <c r="BH16">
        <v>0.21676188891292558</v>
      </c>
      <c r="BI16">
        <v>0.30446051889658804</v>
      </c>
      <c r="BJ16">
        <v>0</v>
      </c>
      <c r="BK16">
        <v>0</v>
      </c>
      <c r="BM16" t="s">
        <v>834</v>
      </c>
      <c r="BN16" t="s">
        <v>148</v>
      </c>
      <c r="BO16">
        <v>0</v>
      </c>
      <c r="BP16">
        <v>0</v>
      </c>
      <c r="BQ16">
        <v>0</v>
      </c>
      <c r="BR16">
        <v>0.30041754744408122</v>
      </c>
      <c r="BS16">
        <v>0.10135974140029146</v>
      </c>
      <c r="BT16">
        <v>7.9606191801228854E-2</v>
      </c>
      <c r="BU16">
        <v>6.0807668293846373E-2</v>
      </c>
      <c r="BV16">
        <v>5.9467279920108349E-2</v>
      </c>
      <c r="BW16">
        <v>0.27065316508865783</v>
      </c>
      <c r="BX16">
        <v>0</v>
      </c>
      <c r="BY16">
        <v>0</v>
      </c>
      <c r="BZ16">
        <v>0</v>
      </c>
      <c r="CA16">
        <v>0.54110629329904281</v>
      </c>
      <c r="CB16">
        <v>0.16070688630612451</v>
      </c>
      <c r="CC16">
        <v>9.1544658312139107E-2</v>
      </c>
      <c r="CD16">
        <v>4.8017621944137376E-2</v>
      </c>
      <c r="CE16">
        <v>2.6220553615887595E-2</v>
      </c>
      <c r="CF16">
        <v>2.380403747716545E-2</v>
      </c>
      <c r="CG16">
        <v>0.12057730116066676</v>
      </c>
      <c r="CH16">
        <v>0</v>
      </c>
      <c r="CI16">
        <v>0</v>
      </c>
      <c r="CJ16">
        <v>0</v>
      </c>
      <c r="CK16">
        <v>0.22654715218973495</v>
      </c>
      <c r="CL16">
        <v>9.6450694210749366E-2</v>
      </c>
      <c r="CM16">
        <v>5.0416354865484486E-2</v>
      </c>
      <c r="CN16">
        <v>4.0192174469748633E-2</v>
      </c>
      <c r="CO16">
        <v>1.907503579985656E-2</v>
      </c>
      <c r="CP16">
        <v>1.4701793150781432E-2</v>
      </c>
      <c r="CQ16">
        <v>8.7038895737199654E-2</v>
      </c>
      <c r="CR16">
        <v>0.65116450905320378</v>
      </c>
      <c r="CS16">
        <v>0</v>
      </c>
      <c r="CT16">
        <v>0</v>
      </c>
      <c r="CU16">
        <v>0.22538994826944087</v>
      </c>
      <c r="CV16">
        <v>7.2077009023025843E-2</v>
      </c>
      <c r="CW16">
        <v>2.5826150065563613E-2</v>
      </c>
      <c r="CX16">
        <v>1.168515953564251E-2</v>
      </c>
      <c r="CY16">
        <v>2.3886901871137151E-2</v>
      </c>
      <c r="CZ16">
        <v>5.2421870594286477E-2</v>
      </c>
      <c r="DA16">
        <v>0.17821107614904719</v>
      </c>
      <c r="DB16">
        <v>0.72358771821538259</v>
      </c>
      <c r="DC16">
        <v>0</v>
      </c>
      <c r="DD16">
        <v>0</v>
      </c>
      <c r="DE16">
        <v>0.53183331590897376</v>
      </c>
      <c r="DF16">
        <v>0.15113567272079817</v>
      </c>
      <c r="DG16">
        <v>6.1276387093024486E-2</v>
      </c>
      <c r="DH16">
        <v>4.8054761419374946E-2</v>
      </c>
      <c r="DI16">
        <v>2.5798683259859848E-2</v>
      </c>
      <c r="DJ16">
        <v>2.2439528636771001E-2</v>
      </c>
      <c r="DK16">
        <v>0.12588924565948872</v>
      </c>
      <c r="DL16">
        <v>0</v>
      </c>
      <c r="DM16">
        <v>0</v>
      </c>
      <c r="DN16">
        <v>0</v>
      </c>
      <c r="DO16">
        <v>0</v>
      </c>
      <c r="DP16">
        <v>0.30707654679719026</v>
      </c>
      <c r="DQ16">
        <v>0.12531901262150852</v>
      </c>
      <c r="DR16">
        <v>9.4970332876239516E-2</v>
      </c>
      <c r="DS16">
        <v>4.7234419946290025E-2</v>
      </c>
      <c r="DT16">
        <v>6.0864448641619974E-2</v>
      </c>
      <c r="DU16">
        <v>0</v>
      </c>
      <c r="DV16">
        <v>0</v>
      </c>
      <c r="DX16" t="s">
        <v>834</v>
      </c>
      <c r="DY16" t="s">
        <v>149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4.071552237280758E-2</v>
      </c>
      <c r="EG16">
        <v>0.1071854598188384</v>
      </c>
      <c r="EH16">
        <v>0.37721810086248009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4.2422006130546482E-2</v>
      </c>
      <c r="EP16">
        <v>6.8465783292059823E-2</v>
      </c>
      <c r="EQ16">
        <v>9.8549774238521251E-2</v>
      </c>
      <c r="ER16">
        <v>7.9457758914117591E-2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1.1068697847703341E-3</v>
      </c>
      <c r="EZ16">
        <v>3.5176673902129467E-2</v>
      </c>
      <c r="FA16">
        <v>6.0105960651458713E-2</v>
      </c>
      <c r="FB16">
        <v>0.10591153420072719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3.8110670258717479E-3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3.7394143887656489E-3</v>
      </c>
      <c r="FT16">
        <v>4.1161386502451519E-2</v>
      </c>
      <c r="FU16">
        <v>0.11042613548756133</v>
      </c>
      <c r="FV16">
        <v>0.31508763809470025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2.021995063438033E-3</v>
      </c>
      <c r="GD16">
        <v>6.7636490731241158E-2</v>
      </c>
      <c r="GE16">
        <v>0.14450631182125825</v>
      </c>
      <c r="GF16">
        <v>0</v>
      </c>
      <c r="GG16">
        <v>0</v>
      </c>
      <c r="GI16" t="s">
        <v>834</v>
      </c>
      <c r="GJ16" t="s">
        <v>150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2.3476605289902419E-3</v>
      </c>
      <c r="HC16">
        <v>0.11234813640902147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3.2893875838673703E-2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JB16" t="s">
        <v>834</v>
      </c>
      <c r="JC16">
        <v>0</v>
      </c>
      <c r="JD16">
        <v>0</v>
      </c>
      <c r="JE16">
        <v>0</v>
      </c>
      <c r="JF16">
        <v>6.7930298316919394E-2</v>
      </c>
      <c r="JG16">
        <v>0.31730856970360605</v>
      </c>
      <c r="JH16">
        <v>0.43742274406192527</v>
      </c>
      <c r="JI16">
        <v>0.38058666949874598</v>
      </c>
      <c r="JJ16">
        <v>0.18602249068367907</v>
      </c>
      <c r="JK16">
        <v>8.885144389817955E-3</v>
      </c>
      <c r="JL16">
        <v>0</v>
      </c>
      <c r="JM16">
        <v>0</v>
      </c>
      <c r="JN16">
        <v>0</v>
      </c>
      <c r="JO16">
        <v>1.1215402299042025E-2</v>
      </c>
      <c r="JP16">
        <v>0.2048755030869272</v>
      </c>
      <c r="JQ16">
        <v>0.44182133461184186</v>
      </c>
      <c r="JR16">
        <v>0.53193082583336326</v>
      </c>
      <c r="JS16">
        <v>0.4754045464395345</v>
      </c>
      <c r="JT16">
        <v>0.28234779428863149</v>
      </c>
      <c r="JU16">
        <v>4.7733033042774903E-2</v>
      </c>
      <c r="JV16">
        <v>0</v>
      </c>
      <c r="JW16">
        <v>0</v>
      </c>
      <c r="JX16">
        <v>0</v>
      </c>
      <c r="JY16">
        <v>4.9888419750698423E-2</v>
      </c>
      <c r="JZ16">
        <v>0.30424882976167711</v>
      </c>
      <c r="KA16">
        <v>0.54154726032973766</v>
      </c>
      <c r="KB16">
        <v>0.64221823280736523</v>
      </c>
      <c r="KC16">
        <v>0.56300897816249207</v>
      </c>
      <c r="KD16">
        <v>0.36873076453001474</v>
      </c>
      <c r="KE16">
        <v>9.9818153953111569E-2</v>
      </c>
      <c r="KF16">
        <v>7.838497544756794E-4</v>
      </c>
      <c r="KG16">
        <v>0</v>
      </c>
      <c r="KH16">
        <v>0</v>
      </c>
      <c r="KI16">
        <v>3.5661082440648938E-2</v>
      </c>
      <c r="KJ16">
        <v>0.32870761342734478</v>
      </c>
      <c r="KK16">
        <v>0.60992374677309413</v>
      </c>
      <c r="KL16">
        <v>0.7164842809792652</v>
      </c>
      <c r="KM16">
        <v>0.64287532682514725</v>
      </c>
      <c r="KN16">
        <v>0.41714203684296219</v>
      </c>
      <c r="KO16">
        <v>0.1035516490200117</v>
      </c>
      <c r="KP16">
        <v>5.0534401616335724E-4</v>
      </c>
      <c r="KQ16">
        <v>0</v>
      </c>
      <c r="KR16">
        <v>0</v>
      </c>
      <c r="KS16">
        <v>7.8026768744540263E-3</v>
      </c>
      <c r="KT16">
        <v>0.22774142398054756</v>
      </c>
      <c r="KU16">
        <v>0.50326561983739826</v>
      </c>
      <c r="KV16">
        <v>0.60538209514369812</v>
      </c>
      <c r="KW16">
        <v>0.51116674000209772</v>
      </c>
      <c r="KX16">
        <v>0.26564942087742249</v>
      </c>
      <c r="KY16">
        <v>2.4947376124440406E-2</v>
      </c>
      <c r="KZ16">
        <v>0</v>
      </c>
      <c r="LA16">
        <v>0</v>
      </c>
      <c r="LB16">
        <v>0</v>
      </c>
      <c r="LC16">
        <v>0</v>
      </c>
      <c r="LD16">
        <v>8.0849870943582633E-2</v>
      </c>
      <c r="LE16">
        <v>0.31591086520793832</v>
      </c>
      <c r="LF16">
        <v>0.42969361800901218</v>
      </c>
      <c r="LG16">
        <v>0.35130916731046119</v>
      </c>
      <c r="LH16">
        <v>0.13841263120095543</v>
      </c>
      <c r="LI16">
        <v>0</v>
      </c>
      <c r="LJ16">
        <v>0</v>
      </c>
      <c r="LL16" t="s">
        <v>834</v>
      </c>
      <c r="LM16" t="s">
        <v>156</v>
      </c>
      <c r="LN16" t="s">
        <v>157</v>
      </c>
      <c r="LO16">
        <v>0.52114929778445662</v>
      </c>
    </row>
    <row r="17" spans="2:327" x14ac:dyDescent="0.45">
      <c r="B17" t="s">
        <v>835</v>
      </c>
      <c r="C17" t="s">
        <v>147</v>
      </c>
      <c r="D17">
        <v>0</v>
      </c>
      <c r="E17">
        <v>0</v>
      </c>
      <c r="F17">
        <v>0</v>
      </c>
      <c r="G17">
        <v>0.48485265682061285</v>
      </c>
      <c r="H17">
        <v>0.17627976714714222</v>
      </c>
      <c r="I17">
        <v>0.14753510810850357</v>
      </c>
      <c r="J17">
        <v>0.19663124264411505</v>
      </c>
      <c r="K17">
        <v>0.27639931694503572</v>
      </c>
      <c r="L17">
        <v>0.80336572911194482</v>
      </c>
      <c r="M17">
        <v>0</v>
      </c>
      <c r="N17">
        <v>0</v>
      </c>
      <c r="O17">
        <v>0</v>
      </c>
      <c r="P17">
        <v>0.71186966354920456</v>
      </c>
      <c r="Q17">
        <v>0.28324198956257546</v>
      </c>
      <c r="R17">
        <v>0.17486786814916835</v>
      </c>
      <c r="S17">
        <v>0.14958320400777869</v>
      </c>
      <c r="T17">
        <v>0.14675658003753775</v>
      </c>
      <c r="U17">
        <v>0.19012908751085897</v>
      </c>
      <c r="V17">
        <v>0.47781367375849387</v>
      </c>
      <c r="W17">
        <v>0</v>
      </c>
      <c r="X17">
        <v>0</v>
      </c>
      <c r="Y17">
        <v>0</v>
      </c>
      <c r="Z17">
        <v>0.38800243584875199</v>
      </c>
      <c r="AA17">
        <v>0.15878565973392789</v>
      </c>
      <c r="AB17">
        <v>0.11323616086825727</v>
      </c>
      <c r="AC17">
        <v>0.10751964483050533</v>
      </c>
      <c r="AD17">
        <v>0.12750754279947218</v>
      </c>
      <c r="AE17">
        <v>0.1492775921786284</v>
      </c>
      <c r="AF17">
        <v>0.32025333865440619</v>
      </c>
      <c r="AG17">
        <v>0.76998266484094902</v>
      </c>
      <c r="AH17">
        <v>0</v>
      </c>
      <c r="AI17">
        <v>0</v>
      </c>
      <c r="AJ17">
        <v>0.42707866855092314</v>
      </c>
      <c r="AK17">
        <v>0.15416029877107068</v>
      </c>
      <c r="AL17">
        <v>6.4450008584228932E-2</v>
      </c>
      <c r="AM17">
        <v>5.2267511656453144E-2</v>
      </c>
      <c r="AN17">
        <v>6.962661688893397E-2</v>
      </c>
      <c r="AO17">
        <v>0.11237270218557817</v>
      </c>
      <c r="AP17">
        <v>0.32778970835800314</v>
      </c>
      <c r="AQ17">
        <v>0.82423714449770658</v>
      </c>
      <c r="AR17">
        <v>0</v>
      </c>
      <c r="AS17">
        <v>0</v>
      </c>
      <c r="AT17">
        <v>0.72157523018228786</v>
      </c>
      <c r="AU17">
        <v>0.25451733149647998</v>
      </c>
      <c r="AV17">
        <v>0.14579730836562302</v>
      </c>
      <c r="AW17">
        <v>0.13774366806250013</v>
      </c>
      <c r="AX17">
        <v>0.16193712708747993</v>
      </c>
      <c r="AY17">
        <v>0.23136350811373108</v>
      </c>
      <c r="AZ17">
        <v>0.65273673250345021</v>
      </c>
      <c r="BA17">
        <v>0</v>
      </c>
      <c r="BB17">
        <v>0</v>
      </c>
      <c r="BC17">
        <v>0</v>
      </c>
      <c r="BD17">
        <v>0</v>
      </c>
      <c r="BE17">
        <v>0.48737333579003622</v>
      </c>
      <c r="BF17">
        <v>0.20890523877364039</v>
      </c>
      <c r="BG17">
        <v>0.19044523469926233</v>
      </c>
      <c r="BH17">
        <v>0.20816504482418036</v>
      </c>
      <c r="BI17">
        <v>0.31425382964728371</v>
      </c>
      <c r="BJ17">
        <v>0</v>
      </c>
      <c r="BK17">
        <v>0</v>
      </c>
      <c r="BM17" t="s">
        <v>835</v>
      </c>
      <c r="BN17" t="s">
        <v>148</v>
      </c>
      <c r="BO17">
        <v>0</v>
      </c>
      <c r="BP17">
        <v>0</v>
      </c>
      <c r="BQ17">
        <v>0</v>
      </c>
      <c r="BR17">
        <v>0.31358377371109769</v>
      </c>
      <c r="BS17">
        <v>0.10538428238389817</v>
      </c>
      <c r="BT17">
        <v>8.3552380542762386E-2</v>
      </c>
      <c r="BU17">
        <v>5.9381570009915147E-2</v>
      </c>
      <c r="BV17">
        <v>6.4661923858206585E-2</v>
      </c>
      <c r="BW17">
        <v>0.2237943737432849</v>
      </c>
      <c r="BX17">
        <v>0</v>
      </c>
      <c r="BY17">
        <v>0</v>
      </c>
      <c r="BZ17">
        <v>0</v>
      </c>
      <c r="CA17">
        <v>0.55579588739090846</v>
      </c>
      <c r="CB17">
        <v>0.17424762107639868</v>
      </c>
      <c r="CC17">
        <v>9.4131873275508954E-2</v>
      </c>
      <c r="CD17">
        <v>4.0583260092644326E-2</v>
      </c>
      <c r="CE17">
        <v>2.2301328901576233E-2</v>
      </c>
      <c r="CF17">
        <v>2.6613900563007494E-2</v>
      </c>
      <c r="CG17">
        <v>0.10126060982354385</v>
      </c>
      <c r="CH17">
        <v>0</v>
      </c>
      <c r="CI17">
        <v>0</v>
      </c>
      <c r="CJ17">
        <v>0</v>
      </c>
      <c r="CK17">
        <v>0.22908073632126322</v>
      </c>
      <c r="CL17">
        <v>0.10062997273738605</v>
      </c>
      <c r="CM17">
        <v>6.3014974903915902E-2</v>
      </c>
      <c r="CN17">
        <v>5.0697751073162156E-2</v>
      </c>
      <c r="CO17">
        <v>1.6055658173588731E-2</v>
      </c>
      <c r="CP17">
        <v>1.8254595270655996E-2</v>
      </c>
      <c r="CQ17">
        <v>7.8136466789290857E-2</v>
      </c>
      <c r="CR17">
        <v>0.61832156162406227</v>
      </c>
      <c r="CS17">
        <v>0</v>
      </c>
      <c r="CT17">
        <v>0</v>
      </c>
      <c r="CU17">
        <v>0.25315315016171419</v>
      </c>
      <c r="CV17">
        <v>9.1496842737627732E-2</v>
      </c>
      <c r="CW17">
        <v>3.8549051848987471E-2</v>
      </c>
      <c r="CX17">
        <v>2.5974861765114061E-2</v>
      </c>
      <c r="CY17">
        <v>3.0594007219405441E-2</v>
      </c>
      <c r="CZ17">
        <v>2.123789579991012E-2</v>
      </c>
      <c r="DA17">
        <v>0.11830727764412204</v>
      </c>
      <c r="DB17">
        <v>0.69274218165743695</v>
      </c>
      <c r="DC17">
        <v>0</v>
      </c>
      <c r="DD17">
        <v>0</v>
      </c>
      <c r="DE17">
        <v>0.56184333980024415</v>
      </c>
      <c r="DF17">
        <v>0.15980029050024358</v>
      </c>
      <c r="DG17">
        <v>7.4134029895284753E-2</v>
      </c>
      <c r="DH17">
        <v>5.4052789185839355E-2</v>
      </c>
      <c r="DI17">
        <v>2.103452793886976E-2</v>
      </c>
      <c r="DJ17">
        <v>3.1006444879120909E-2</v>
      </c>
      <c r="DK17">
        <v>0.12327976672642579</v>
      </c>
      <c r="DL17">
        <v>0</v>
      </c>
      <c r="DM17">
        <v>0</v>
      </c>
      <c r="DN17">
        <v>0</v>
      </c>
      <c r="DO17">
        <v>0</v>
      </c>
      <c r="DP17">
        <v>0.31876210995168663</v>
      </c>
      <c r="DQ17">
        <v>0.1207602521018446</v>
      </c>
      <c r="DR17">
        <v>0.10129080431767919</v>
      </c>
      <c r="DS17">
        <v>3.4486971045543359E-2</v>
      </c>
      <c r="DT17">
        <v>4.9413799460085353E-2</v>
      </c>
      <c r="DU17">
        <v>0</v>
      </c>
      <c r="DV17">
        <v>0</v>
      </c>
      <c r="DX17" t="s">
        <v>835</v>
      </c>
      <c r="DY17" t="s">
        <v>149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4.8654823402545164E-2</v>
      </c>
      <c r="EG17">
        <v>0.11452726106453787</v>
      </c>
      <c r="EH17">
        <v>0.43262137561427133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4.1698805094517143E-2</v>
      </c>
      <c r="EP17">
        <v>6.1406212872942623E-2</v>
      </c>
      <c r="EQ17">
        <v>9.0721410434890584E-2</v>
      </c>
      <c r="ER17">
        <v>0.12243151335581576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7.4094431385646848E-3</v>
      </c>
      <c r="EZ17">
        <v>5.372401310526994E-2</v>
      </c>
      <c r="FA17">
        <v>7.2049532448677289E-2</v>
      </c>
      <c r="FB17">
        <v>8.9075958953952414E-2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3.2006290017125186E-3</v>
      </c>
      <c r="FK17">
        <v>4.7788107312854197E-2</v>
      </c>
      <c r="FL17">
        <v>6.3906330064105815E-2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1.6716667581413568E-2</v>
      </c>
      <c r="FT17">
        <v>6.6607068514796752E-2</v>
      </c>
      <c r="FU17">
        <v>0.10977811304136376</v>
      </c>
      <c r="FV17">
        <v>0.17615939497534208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8.226150950335763E-2</v>
      </c>
      <c r="GE17">
        <v>0.15695672878407924</v>
      </c>
      <c r="GF17">
        <v>0</v>
      </c>
      <c r="GG17">
        <v>0</v>
      </c>
      <c r="GI17" t="s">
        <v>835</v>
      </c>
      <c r="GJ17" t="s">
        <v>150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1.4152768943355811E-3</v>
      </c>
      <c r="HC17">
        <v>8.1488899996648684E-2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2.6389732195995438E-2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0.18452536873938249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JB17" t="s">
        <v>835</v>
      </c>
      <c r="JC17">
        <v>0</v>
      </c>
      <c r="JD17">
        <v>0</v>
      </c>
      <c r="JE17">
        <v>0</v>
      </c>
      <c r="JF17">
        <v>5.0247004800099013E-2</v>
      </c>
      <c r="JG17">
        <v>0.26955766292912603</v>
      </c>
      <c r="JH17">
        <v>0.39810886307408633</v>
      </c>
      <c r="JI17">
        <v>0.35511103996774812</v>
      </c>
      <c r="JJ17">
        <v>0.1721959708647666</v>
      </c>
      <c r="JK17">
        <v>8.5588737631266919E-3</v>
      </c>
      <c r="JL17">
        <v>0</v>
      </c>
      <c r="JM17">
        <v>0</v>
      </c>
      <c r="JN17">
        <v>0</v>
      </c>
      <c r="JO17">
        <v>8.9941098194122032E-3</v>
      </c>
      <c r="JP17">
        <v>0.17437600945086029</v>
      </c>
      <c r="JQ17">
        <v>0.41089242275716092</v>
      </c>
      <c r="JR17">
        <v>0.52414809521335715</v>
      </c>
      <c r="JS17">
        <v>0.48698779299127115</v>
      </c>
      <c r="JT17">
        <v>0.28122535693910555</v>
      </c>
      <c r="JU17">
        <v>4.7336594905846831E-2</v>
      </c>
      <c r="JV17">
        <v>0</v>
      </c>
      <c r="JW17">
        <v>0</v>
      </c>
      <c r="JX17">
        <v>0</v>
      </c>
      <c r="JY17">
        <v>4.4739764752264814E-2</v>
      </c>
      <c r="JZ17">
        <v>0.27812054808181569</v>
      </c>
      <c r="KA17">
        <v>0.50182999574796816</v>
      </c>
      <c r="KB17">
        <v>0.58881256453492048</v>
      </c>
      <c r="KC17">
        <v>0.51693910094229445</v>
      </c>
      <c r="KD17">
        <v>0.33243036533498294</v>
      </c>
      <c r="KE17">
        <v>9.1463916530065151E-2</v>
      </c>
      <c r="KF17">
        <v>9.4304352977097239E-4</v>
      </c>
      <c r="KG17">
        <v>0</v>
      </c>
      <c r="KH17">
        <v>0</v>
      </c>
      <c r="KI17">
        <v>3.1724819210594425E-2</v>
      </c>
      <c r="KJ17">
        <v>0.2949848486523407</v>
      </c>
      <c r="KK17">
        <v>0.56555117009943279</v>
      </c>
      <c r="KL17">
        <v>0.67479866087939011</v>
      </c>
      <c r="KM17">
        <v>0.60130970275407936</v>
      </c>
      <c r="KN17">
        <v>0.37920480176871918</v>
      </c>
      <c r="KO17">
        <v>9.6740027973980888E-2</v>
      </c>
      <c r="KP17">
        <v>7.26350170397428E-4</v>
      </c>
      <c r="KQ17">
        <v>0</v>
      </c>
      <c r="KR17">
        <v>0</v>
      </c>
      <c r="KS17">
        <v>5.4702606091972718E-3</v>
      </c>
      <c r="KT17">
        <v>0.19589447428515364</v>
      </c>
      <c r="KU17">
        <v>0.45486356264551375</v>
      </c>
      <c r="KV17">
        <v>0.53863199424128372</v>
      </c>
      <c r="KW17">
        <v>0.45438631419503467</v>
      </c>
      <c r="KX17">
        <v>0.23446571754433085</v>
      </c>
      <c r="KY17">
        <v>2.2164325762998635E-2</v>
      </c>
      <c r="KZ17">
        <v>0</v>
      </c>
      <c r="LA17">
        <v>0</v>
      </c>
      <c r="LB17">
        <v>0</v>
      </c>
      <c r="LC17">
        <v>0</v>
      </c>
      <c r="LD17">
        <v>6.8143937298970642E-2</v>
      </c>
      <c r="LE17">
        <v>0.29850296314620445</v>
      </c>
      <c r="LF17">
        <v>0.40466191118295214</v>
      </c>
      <c r="LG17">
        <v>0.33257412142653942</v>
      </c>
      <c r="LH17">
        <v>0.1236413315493745</v>
      </c>
      <c r="LI17">
        <v>0</v>
      </c>
      <c r="LJ17">
        <v>0</v>
      </c>
      <c r="LL17" t="s">
        <v>835</v>
      </c>
      <c r="LM17" t="s">
        <v>156</v>
      </c>
      <c r="LN17" t="s">
        <v>157</v>
      </c>
      <c r="LO17">
        <v>0.46621414243211984</v>
      </c>
    </row>
    <row r="18" spans="2:327" x14ac:dyDescent="0.45">
      <c r="B18" t="s">
        <v>836</v>
      </c>
      <c r="C18" t="s">
        <v>147</v>
      </c>
      <c r="D18">
        <v>0</v>
      </c>
      <c r="E18">
        <v>0</v>
      </c>
      <c r="F18">
        <v>0</v>
      </c>
      <c r="G18">
        <v>0.51137081857486943</v>
      </c>
      <c r="H18">
        <v>0.22542919810803899</v>
      </c>
      <c r="I18">
        <v>0.19994418601774899</v>
      </c>
      <c r="J18">
        <v>0.21742550553062645</v>
      </c>
      <c r="K18">
        <v>0.28500158944928816</v>
      </c>
      <c r="L18">
        <v>0.78430384728866875</v>
      </c>
      <c r="M18">
        <v>0</v>
      </c>
      <c r="N18">
        <v>0</v>
      </c>
      <c r="O18">
        <v>0</v>
      </c>
      <c r="P18">
        <v>0.75434654060884787</v>
      </c>
      <c r="Q18">
        <v>0.32150403648913173</v>
      </c>
      <c r="R18">
        <v>0.19458679085266192</v>
      </c>
      <c r="S18">
        <v>0.17398072617833382</v>
      </c>
      <c r="T18">
        <v>0.16044251845354077</v>
      </c>
      <c r="U18">
        <v>0.18780636146538718</v>
      </c>
      <c r="V18">
        <v>0.47050724763583851</v>
      </c>
      <c r="W18">
        <v>0</v>
      </c>
      <c r="X18">
        <v>0</v>
      </c>
      <c r="Y18">
        <v>0</v>
      </c>
      <c r="Z18">
        <v>0.41150642625180989</v>
      </c>
      <c r="AA18">
        <v>0.17123844573340485</v>
      </c>
      <c r="AB18">
        <v>0.1168048315860141</v>
      </c>
      <c r="AC18">
        <v>0.10294576518153387</v>
      </c>
      <c r="AD18">
        <v>0.10666987515568815</v>
      </c>
      <c r="AE18">
        <v>0.12903066074847352</v>
      </c>
      <c r="AF18">
        <v>0.30740471883240583</v>
      </c>
      <c r="AG18">
        <v>0.74519622702576849</v>
      </c>
      <c r="AH18">
        <v>0</v>
      </c>
      <c r="AI18">
        <v>0</v>
      </c>
      <c r="AJ18">
        <v>0.44050729286611728</v>
      </c>
      <c r="AK18">
        <v>0.15551185952450405</v>
      </c>
      <c r="AL18">
        <v>5.6276697052055576E-2</v>
      </c>
      <c r="AM18">
        <v>3.6149426863945282E-2</v>
      </c>
      <c r="AN18">
        <v>5.6570056634741593E-2</v>
      </c>
      <c r="AO18">
        <v>0.10101526317035921</v>
      </c>
      <c r="AP18">
        <v>0.30559461300613555</v>
      </c>
      <c r="AQ18">
        <v>0.8044535530688941</v>
      </c>
      <c r="AR18">
        <v>0</v>
      </c>
      <c r="AS18">
        <v>0</v>
      </c>
      <c r="AT18">
        <v>0.77379340854924661</v>
      </c>
      <c r="AU18">
        <v>0.26531098401248804</v>
      </c>
      <c r="AV18">
        <v>0.16000129050259979</v>
      </c>
      <c r="AW18">
        <v>0.14193505739735227</v>
      </c>
      <c r="AX18">
        <v>0.15921119349833951</v>
      </c>
      <c r="AY18">
        <v>0.23503426887842432</v>
      </c>
      <c r="AZ18">
        <v>0.64694085219456676</v>
      </c>
      <c r="BA18">
        <v>0</v>
      </c>
      <c r="BB18">
        <v>0</v>
      </c>
      <c r="BC18">
        <v>0</v>
      </c>
      <c r="BD18">
        <v>0</v>
      </c>
      <c r="BE18">
        <v>0.52558518443499902</v>
      </c>
      <c r="BF18">
        <v>0.24565166610053166</v>
      </c>
      <c r="BG18">
        <v>0.2217340776288641</v>
      </c>
      <c r="BH18">
        <v>0.22604722029072247</v>
      </c>
      <c r="BI18">
        <v>0.31339976293047467</v>
      </c>
      <c r="BJ18">
        <v>0</v>
      </c>
      <c r="BK18">
        <v>0</v>
      </c>
      <c r="BM18" t="s">
        <v>836</v>
      </c>
      <c r="BN18" t="s">
        <v>148</v>
      </c>
      <c r="BO18">
        <v>0</v>
      </c>
      <c r="BP18">
        <v>0</v>
      </c>
      <c r="BQ18">
        <v>0</v>
      </c>
      <c r="BR18">
        <v>0.35891551732331045</v>
      </c>
      <c r="BS18">
        <v>0.13523532762501558</v>
      </c>
      <c r="BT18">
        <v>0.11354119761035125</v>
      </c>
      <c r="BU18">
        <v>5.2109042894295222E-2</v>
      </c>
      <c r="BV18">
        <v>4.980846764427966E-2</v>
      </c>
      <c r="BW18">
        <v>0.225588053539378</v>
      </c>
      <c r="BX18">
        <v>0</v>
      </c>
      <c r="BY18">
        <v>0</v>
      </c>
      <c r="BZ18">
        <v>0</v>
      </c>
      <c r="CA18">
        <v>0.61466286117024271</v>
      </c>
      <c r="CB18">
        <v>0.19457853620777202</v>
      </c>
      <c r="CC18">
        <v>0.10627077885584212</v>
      </c>
      <c r="CD18">
        <v>4.9200841423296525E-2</v>
      </c>
      <c r="CE18">
        <v>1.2679790380569694E-2</v>
      </c>
      <c r="CF18">
        <v>2.2041564464853121E-2</v>
      </c>
      <c r="CG18">
        <v>0.1217300370171827</v>
      </c>
      <c r="CH18">
        <v>0</v>
      </c>
      <c r="CI18">
        <v>0</v>
      </c>
      <c r="CJ18">
        <v>0</v>
      </c>
      <c r="CK18">
        <v>0.23332158584057308</v>
      </c>
      <c r="CL18">
        <v>0.10984671229976069</v>
      </c>
      <c r="CM18">
        <v>5.4300397840963639E-2</v>
      </c>
      <c r="CN18">
        <v>4.7086359306941293E-2</v>
      </c>
      <c r="CO18">
        <v>2.5406445236373369E-2</v>
      </c>
      <c r="CP18">
        <v>1.0893560039024091E-2</v>
      </c>
      <c r="CQ18">
        <v>5.7456485286951325E-2</v>
      </c>
      <c r="CR18">
        <v>0.57130714733554899</v>
      </c>
      <c r="CS18">
        <v>0</v>
      </c>
      <c r="CT18">
        <v>0</v>
      </c>
      <c r="CU18">
        <v>0.25466987881150865</v>
      </c>
      <c r="CV18">
        <v>8.571658901915484E-2</v>
      </c>
      <c r="CW18">
        <v>3.2919740869953563E-2</v>
      </c>
      <c r="CX18">
        <v>1.4818382859413578E-2</v>
      </c>
      <c r="CY18">
        <v>2.5760699331143361E-2</v>
      </c>
      <c r="CZ18">
        <v>5.0968153530491278E-2</v>
      </c>
      <c r="DA18">
        <v>0.16103945422087693</v>
      </c>
      <c r="DB18">
        <v>0.65876113596130725</v>
      </c>
      <c r="DC18">
        <v>0</v>
      </c>
      <c r="DD18">
        <v>0</v>
      </c>
      <c r="DE18">
        <v>0.60389193360357607</v>
      </c>
      <c r="DF18">
        <v>0.17011510092624299</v>
      </c>
      <c r="DG18">
        <v>7.8996328376523373E-2</v>
      </c>
      <c r="DH18">
        <v>5.4710837385174599E-2</v>
      </c>
      <c r="DI18">
        <v>1.6454869108284829E-2</v>
      </c>
      <c r="DJ18">
        <v>1.3067021303722346E-2</v>
      </c>
      <c r="DK18">
        <v>0.12376116228016266</v>
      </c>
      <c r="DL18">
        <v>0</v>
      </c>
      <c r="DM18">
        <v>0</v>
      </c>
      <c r="DN18">
        <v>0</v>
      </c>
      <c r="DO18">
        <v>0</v>
      </c>
      <c r="DP18">
        <v>0.35992420044686391</v>
      </c>
      <c r="DQ18">
        <v>0.1311147243024896</v>
      </c>
      <c r="DR18">
        <v>0.11683298830684269</v>
      </c>
      <c r="DS18">
        <v>2.5648358623509192E-2</v>
      </c>
      <c r="DT18">
        <v>3.9023542072175614E-2</v>
      </c>
      <c r="DU18">
        <v>0</v>
      </c>
      <c r="DV18">
        <v>0</v>
      </c>
      <c r="DX18" t="s">
        <v>836</v>
      </c>
      <c r="DY18" t="s">
        <v>149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7.441431160677113E-2</v>
      </c>
      <c r="EG18">
        <v>0.12726528581871663</v>
      </c>
      <c r="EH18">
        <v>0.39919636718210416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4.6700243660443674E-2</v>
      </c>
      <c r="EP18">
        <v>7.4256350771553653E-2</v>
      </c>
      <c r="EQ18">
        <v>8.9716074457281206E-2</v>
      </c>
      <c r="ER18">
        <v>6.0997751624191826E-2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2.8545125561849308E-2</v>
      </c>
      <c r="FA18">
        <v>6.4026021199113187E-2</v>
      </c>
      <c r="FB18">
        <v>0.11934062167212056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8.440629666838237E-5</v>
      </c>
      <c r="FK18">
        <v>1.11344711086242E-2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1.1624822388324496E-2</v>
      </c>
      <c r="FT18">
        <v>6.2051100912494016E-2</v>
      </c>
      <c r="FU18">
        <v>0.12607841434543005</v>
      </c>
      <c r="FV18">
        <v>0.18964428374430212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9.3215405013899161E-2</v>
      </c>
      <c r="GE18">
        <v>0.17863565515213564</v>
      </c>
      <c r="GF18">
        <v>0</v>
      </c>
      <c r="GG18">
        <v>0</v>
      </c>
      <c r="GI18" t="s">
        <v>836</v>
      </c>
      <c r="GJ18" t="s">
        <v>150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4.0787438454624693E-3</v>
      </c>
      <c r="HC18">
        <v>0.11419065579487066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0.14328245500232009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JB18" t="s">
        <v>836</v>
      </c>
      <c r="JC18">
        <v>0</v>
      </c>
      <c r="JD18">
        <v>0</v>
      </c>
      <c r="JE18">
        <v>0</v>
      </c>
      <c r="JF18">
        <v>4.6605494395277648E-2</v>
      </c>
      <c r="JG18">
        <v>0.25689936650916356</v>
      </c>
      <c r="JH18">
        <v>0.38287327688161171</v>
      </c>
      <c r="JI18">
        <v>0.35030313026444293</v>
      </c>
      <c r="JJ18">
        <v>0.18023650228374466</v>
      </c>
      <c r="JK18">
        <v>1.2500831761892508E-2</v>
      </c>
      <c r="JL18">
        <v>0</v>
      </c>
      <c r="JM18">
        <v>0</v>
      </c>
      <c r="JN18">
        <v>0</v>
      </c>
      <c r="JO18">
        <v>6.7137326817828177E-3</v>
      </c>
      <c r="JP18">
        <v>0.16603865751594005</v>
      </c>
      <c r="JQ18">
        <v>0.39878017833281637</v>
      </c>
      <c r="JR18">
        <v>0.51082098655808572</v>
      </c>
      <c r="JS18">
        <v>0.48390917592086702</v>
      </c>
      <c r="JT18">
        <v>0.29034221187262022</v>
      </c>
      <c r="JU18">
        <v>5.7258173520666374E-2</v>
      </c>
      <c r="JV18">
        <v>0</v>
      </c>
      <c r="JW18">
        <v>0</v>
      </c>
      <c r="JX18">
        <v>0</v>
      </c>
      <c r="JY18">
        <v>3.8050223478615329E-2</v>
      </c>
      <c r="JZ18">
        <v>0.28335282072141438</v>
      </c>
      <c r="KA18">
        <v>0.53125736893322972</v>
      </c>
      <c r="KB18">
        <v>0.63832105028277619</v>
      </c>
      <c r="KC18">
        <v>0.57974344467428218</v>
      </c>
      <c r="KD18">
        <v>0.38308980148853428</v>
      </c>
      <c r="KE18">
        <v>0.11253733231330937</v>
      </c>
      <c r="KF18">
        <v>1.4548838267295925E-3</v>
      </c>
      <c r="KG18">
        <v>0</v>
      </c>
      <c r="KH18">
        <v>0</v>
      </c>
      <c r="KI18">
        <v>2.4673904170628414E-2</v>
      </c>
      <c r="KJ18">
        <v>0.29243743149145696</v>
      </c>
      <c r="KK18">
        <v>0.58143958381325145</v>
      </c>
      <c r="KL18">
        <v>0.70416725850781714</v>
      </c>
      <c r="KM18">
        <v>0.63636596376247867</v>
      </c>
      <c r="KN18">
        <v>0.41794462642983826</v>
      </c>
      <c r="KO18">
        <v>0.11803980428242852</v>
      </c>
      <c r="KP18">
        <v>1.1451751568144234E-3</v>
      </c>
      <c r="KQ18">
        <v>0</v>
      </c>
      <c r="KR18">
        <v>0</v>
      </c>
      <c r="KS18">
        <v>3.6146002201168197E-3</v>
      </c>
      <c r="KT18">
        <v>0.18896446135932832</v>
      </c>
      <c r="KU18">
        <v>0.45342598847583493</v>
      </c>
      <c r="KV18">
        <v>0.5671591965751841</v>
      </c>
      <c r="KW18">
        <v>0.4905949199814601</v>
      </c>
      <c r="KX18">
        <v>0.26137979001542111</v>
      </c>
      <c r="KY18">
        <v>2.9945080060908878E-2</v>
      </c>
      <c r="KZ18">
        <v>0</v>
      </c>
      <c r="LA18">
        <v>0</v>
      </c>
      <c r="LB18">
        <v>0</v>
      </c>
      <c r="LC18">
        <v>0</v>
      </c>
      <c r="LD18">
        <v>6.9736688755154375E-2</v>
      </c>
      <c r="LE18">
        <v>0.31555180932784038</v>
      </c>
      <c r="LF18">
        <v>0.43464855107580169</v>
      </c>
      <c r="LG18">
        <v>0.3721767986614552</v>
      </c>
      <c r="LH18">
        <v>0.14763123233735892</v>
      </c>
      <c r="LI18">
        <v>0</v>
      </c>
      <c r="LJ18">
        <v>0</v>
      </c>
      <c r="LL18" t="s">
        <v>836</v>
      </c>
      <c r="LM18" t="s">
        <v>156</v>
      </c>
      <c r="LN18" t="s">
        <v>157</v>
      </c>
      <c r="LO18">
        <v>0.53746803586407332</v>
      </c>
    </row>
    <row r="19" spans="2:327" x14ac:dyDescent="0.45">
      <c r="B19" t="s">
        <v>837</v>
      </c>
      <c r="C19" t="s">
        <v>147</v>
      </c>
      <c r="D19">
        <v>0</v>
      </c>
      <c r="E19">
        <v>0</v>
      </c>
      <c r="F19">
        <v>0</v>
      </c>
      <c r="G19">
        <v>0.50299132156238147</v>
      </c>
      <c r="H19">
        <v>0.22955073014743643</v>
      </c>
      <c r="I19">
        <v>0.18654959683140834</v>
      </c>
      <c r="J19">
        <v>0.20596641101603536</v>
      </c>
      <c r="K19">
        <v>0.27153027481418573</v>
      </c>
      <c r="L19">
        <v>0.75825289956793562</v>
      </c>
      <c r="M19">
        <v>0</v>
      </c>
      <c r="N19">
        <v>0</v>
      </c>
      <c r="O19">
        <v>0</v>
      </c>
      <c r="P19">
        <v>0.74310280687794883</v>
      </c>
      <c r="Q19">
        <v>0.2937895442707768</v>
      </c>
      <c r="R19">
        <v>0.20807222484243401</v>
      </c>
      <c r="S19">
        <v>0.18723868874862065</v>
      </c>
      <c r="T19">
        <v>0.17005709749829473</v>
      </c>
      <c r="U19">
        <v>0.19805383515050873</v>
      </c>
      <c r="V19">
        <v>0.47978836897214638</v>
      </c>
      <c r="W19">
        <v>0</v>
      </c>
      <c r="X19">
        <v>0</v>
      </c>
      <c r="Y19">
        <v>0</v>
      </c>
      <c r="Z19">
        <v>0.41280672187223955</v>
      </c>
      <c r="AA19">
        <v>0.15666450204595933</v>
      </c>
      <c r="AB19">
        <v>9.2700154215953429E-2</v>
      </c>
      <c r="AC19">
        <v>8.488768925357465E-2</v>
      </c>
      <c r="AD19">
        <v>9.615541711149625E-2</v>
      </c>
      <c r="AE19">
        <v>0.11826937776367687</v>
      </c>
      <c r="AF19">
        <v>0.32159340727358859</v>
      </c>
      <c r="AG19">
        <v>0.76410548246256427</v>
      </c>
      <c r="AH19">
        <v>0</v>
      </c>
      <c r="AI19">
        <v>0</v>
      </c>
      <c r="AJ19">
        <v>0.44559680485867265</v>
      </c>
      <c r="AK19">
        <v>0.1505943949006609</v>
      </c>
      <c r="AL19">
        <v>4.9196755233781836E-2</v>
      </c>
      <c r="AM19">
        <v>2.3405932791880031E-2</v>
      </c>
      <c r="AN19">
        <v>4.0405037993828323E-2</v>
      </c>
      <c r="AO19">
        <v>9.1076391298448536E-2</v>
      </c>
      <c r="AP19">
        <v>0.32217406566953444</v>
      </c>
      <c r="AQ19">
        <v>0.82120071257916061</v>
      </c>
      <c r="AR19">
        <v>0</v>
      </c>
      <c r="AS19">
        <v>0</v>
      </c>
      <c r="AT19">
        <v>0.76263922941487894</v>
      </c>
      <c r="AU19">
        <v>0.25267524916554418</v>
      </c>
      <c r="AV19">
        <v>0.15481415489515721</v>
      </c>
      <c r="AW19">
        <v>0.14305266502296529</v>
      </c>
      <c r="AX19">
        <v>0.16699337262164868</v>
      </c>
      <c r="AY19">
        <v>0.23767222030831542</v>
      </c>
      <c r="AZ19">
        <v>0.65414500418538235</v>
      </c>
      <c r="BA19">
        <v>0</v>
      </c>
      <c r="BB19">
        <v>0</v>
      </c>
      <c r="BC19">
        <v>0</v>
      </c>
      <c r="BD19">
        <v>0</v>
      </c>
      <c r="BE19">
        <v>0.48957794837797702</v>
      </c>
      <c r="BF19">
        <v>0.20903006172303404</v>
      </c>
      <c r="BG19">
        <v>0.18029971725781288</v>
      </c>
      <c r="BH19">
        <v>0.20665992934424757</v>
      </c>
      <c r="BI19">
        <v>0.30840034326467214</v>
      </c>
      <c r="BJ19">
        <v>0</v>
      </c>
      <c r="BK19">
        <v>0</v>
      </c>
      <c r="BM19" t="s">
        <v>837</v>
      </c>
      <c r="BN19" t="s">
        <v>148</v>
      </c>
      <c r="BO19">
        <v>0</v>
      </c>
      <c r="BP19">
        <v>0</v>
      </c>
      <c r="BQ19">
        <v>0</v>
      </c>
      <c r="BR19">
        <v>0.33854265080427726</v>
      </c>
      <c r="BS19">
        <v>0.12820052143019245</v>
      </c>
      <c r="BT19">
        <v>9.4889991332989684E-2</v>
      </c>
      <c r="BU19">
        <v>4.2951323060421889E-2</v>
      </c>
      <c r="BV19">
        <v>3.2087388422791276E-2</v>
      </c>
      <c r="BW19">
        <v>0.11254815570885369</v>
      </c>
      <c r="BX19">
        <v>0</v>
      </c>
      <c r="BY19">
        <v>0</v>
      </c>
      <c r="BZ19">
        <v>0</v>
      </c>
      <c r="CA19">
        <v>0.58055028340401704</v>
      </c>
      <c r="CB19">
        <v>0.18287501784031363</v>
      </c>
      <c r="CC19">
        <v>0.11731891230118928</v>
      </c>
      <c r="CD19">
        <v>5.3287986208492587E-2</v>
      </c>
      <c r="CE19">
        <v>7.7571517052688827E-3</v>
      </c>
      <c r="CF19">
        <v>1.2706001409848179E-2</v>
      </c>
      <c r="CG19">
        <v>8.5737991582745227E-2</v>
      </c>
      <c r="CH19">
        <v>0</v>
      </c>
      <c r="CI19">
        <v>0</v>
      </c>
      <c r="CJ19">
        <v>0</v>
      </c>
      <c r="CK19">
        <v>0.22872032085919111</v>
      </c>
      <c r="CL19">
        <v>9.6585995216885823E-2</v>
      </c>
      <c r="CM19">
        <v>4.6524776248447863E-2</v>
      </c>
      <c r="CN19">
        <v>3.7150890370055575E-2</v>
      </c>
      <c r="CO19">
        <v>2.4245826326453421E-2</v>
      </c>
      <c r="CP19">
        <v>1.1778203547621421E-2</v>
      </c>
      <c r="CQ19">
        <v>9.072548638772758E-2</v>
      </c>
      <c r="CR19">
        <v>0.60214237915212576</v>
      </c>
      <c r="CS19">
        <v>0</v>
      </c>
      <c r="CT19">
        <v>0</v>
      </c>
      <c r="CU19">
        <v>0.24339951989620839</v>
      </c>
      <c r="CV19">
        <v>7.8719837847602114E-2</v>
      </c>
      <c r="CW19">
        <v>2.6806101950967248E-2</v>
      </c>
      <c r="CX19">
        <v>1.0702729602220904E-2</v>
      </c>
      <c r="CY19">
        <v>2.2052762450804227E-2</v>
      </c>
      <c r="CZ19">
        <v>5.0261827222291805E-2</v>
      </c>
      <c r="DA19">
        <v>0.16909183200676675</v>
      </c>
      <c r="DB19">
        <v>0.68412928641434045</v>
      </c>
      <c r="DC19">
        <v>0</v>
      </c>
      <c r="DD19">
        <v>0</v>
      </c>
      <c r="DE19">
        <v>0.59385841634765169</v>
      </c>
      <c r="DF19">
        <v>0.1637995220599692</v>
      </c>
      <c r="DG19">
        <v>7.23550116751836E-2</v>
      </c>
      <c r="DH19">
        <v>5.3721106926839853E-2</v>
      </c>
      <c r="DI19">
        <v>1.703302960544267E-2</v>
      </c>
      <c r="DJ19">
        <v>1.699307841398898E-2</v>
      </c>
      <c r="DK19">
        <v>0.1086718339187121</v>
      </c>
      <c r="DL19">
        <v>0</v>
      </c>
      <c r="DM19">
        <v>0</v>
      </c>
      <c r="DN19">
        <v>0</v>
      </c>
      <c r="DO19">
        <v>0</v>
      </c>
      <c r="DP19">
        <v>0.31275368784325336</v>
      </c>
      <c r="DQ19">
        <v>0.10413288142632778</v>
      </c>
      <c r="DR19">
        <v>9.3864329001757396E-2</v>
      </c>
      <c r="DS19">
        <v>4.4273620689754503E-2</v>
      </c>
      <c r="DT19">
        <v>4.7558787223841624E-2</v>
      </c>
      <c r="DU19">
        <v>0</v>
      </c>
      <c r="DV19">
        <v>0</v>
      </c>
      <c r="DX19" t="s">
        <v>837</v>
      </c>
      <c r="DY19" t="s">
        <v>149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6.4941871613129351E-2</v>
      </c>
      <c r="EG19">
        <v>0.13078180900235797</v>
      </c>
      <c r="EH19">
        <v>0.49434390052856669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5.0511201238359123E-2</v>
      </c>
      <c r="EP19">
        <v>8.7045823677398798E-2</v>
      </c>
      <c r="EQ19">
        <v>0.10391691125215974</v>
      </c>
      <c r="ER19">
        <v>0.11214594498288223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2.1338540289032398E-2</v>
      </c>
      <c r="FA19">
        <v>6.0013637434761867E-2</v>
      </c>
      <c r="FB19">
        <v>9.0382289016842948E-2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3.5801460191066236E-3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7.0292151539712768E-3</v>
      </c>
      <c r="FT19">
        <v>5.7040048017477044E-2</v>
      </c>
      <c r="FU19">
        <v>0.1170166829230989</v>
      </c>
      <c r="FV19">
        <v>0.23700351030643774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6.2549414703556988E-2</v>
      </c>
      <c r="GE19">
        <v>0.16544454049698168</v>
      </c>
      <c r="GF19">
        <v>0</v>
      </c>
      <c r="GG19">
        <v>0</v>
      </c>
      <c r="GI19" t="s">
        <v>837</v>
      </c>
      <c r="GJ19" t="s">
        <v>150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2.6599084537279232E-3</v>
      </c>
      <c r="HC19">
        <v>0.11308194129441181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0.11853839172430461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JB19" t="s">
        <v>837</v>
      </c>
      <c r="JC19">
        <v>0</v>
      </c>
      <c r="JD19">
        <v>0</v>
      </c>
      <c r="JE19">
        <v>0</v>
      </c>
      <c r="JF19">
        <v>6.2007288380991066E-2</v>
      </c>
      <c r="JG19">
        <v>0.30559610952997912</v>
      </c>
      <c r="JH19">
        <v>0.43251966860235219</v>
      </c>
      <c r="JI19">
        <v>0.38276272381691673</v>
      </c>
      <c r="JJ19">
        <v>0.19993276733746718</v>
      </c>
      <c r="JK19">
        <v>1.4071975415495378E-2</v>
      </c>
      <c r="JL19">
        <v>0</v>
      </c>
      <c r="JM19">
        <v>0</v>
      </c>
      <c r="JN19">
        <v>0</v>
      </c>
      <c r="JO19">
        <v>8.2690847190383682E-3</v>
      </c>
      <c r="JP19">
        <v>0.18483460518893124</v>
      </c>
      <c r="JQ19">
        <v>0.41170002734684896</v>
      </c>
      <c r="JR19">
        <v>0.51166564889747856</v>
      </c>
      <c r="JS19">
        <v>0.47773869778895484</v>
      </c>
      <c r="JT19">
        <v>0.29267465843772988</v>
      </c>
      <c r="JU19">
        <v>5.608200517492129E-2</v>
      </c>
      <c r="JV19">
        <v>0</v>
      </c>
      <c r="JW19">
        <v>0</v>
      </c>
      <c r="JX19">
        <v>0</v>
      </c>
      <c r="JY19">
        <v>4.25928898148887E-2</v>
      </c>
      <c r="JZ19">
        <v>0.30563654770263338</v>
      </c>
      <c r="KA19">
        <v>0.56218673854711487</v>
      </c>
      <c r="KB19">
        <v>0.66507021090014207</v>
      </c>
      <c r="KC19">
        <v>0.59610774218817775</v>
      </c>
      <c r="KD19">
        <v>0.39587750361728674</v>
      </c>
      <c r="KE19">
        <v>0.11385688643346684</v>
      </c>
      <c r="KF19">
        <v>1.2292944338692826E-3</v>
      </c>
      <c r="KG19">
        <v>0</v>
      </c>
      <c r="KH19">
        <v>0</v>
      </c>
      <c r="KI19">
        <v>2.7420631295291566E-2</v>
      </c>
      <c r="KJ19">
        <v>0.31082298349696041</v>
      </c>
      <c r="KK19">
        <v>0.60151563452179269</v>
      </c>
      <c r="KL19">
        <v>0.72041516716881104</v>
      </c>
      <c r="KM19">
        <v>0.65503966962648019</v>
      </c>
      <c r="KN19">
        <v>0.43414325330992087</v>
      </c>
      <c r="KO19">
        <v>0.11718885347910155</v>
      </c>
      <c r="KP19">
        <v>8.3111124211035698E-4</v>
      </c>
      <c r="KQ19">
        <v>0</v>
      </c>
      <c r="KR19">
        <v>0</v>
      </c>
      <c r="KS19">
        <v>4.7539903313246401E-3</v>
      </c>
      <c r="KT19">
        <v>0.20679749354023522</v>
      </c>
      <c r="KU19">
        <v>0.47406540633179767</v>
      </c>
      <c r="KV19">
        <v>0.58305305619207071</v>
      </c>
      <c r="KW19">
        <v>0.50175329849642791</v>
      </c>
      <c r="KX19">
        <v>0.27038776889063254</v>
      </c>
      <c r="KY19">
        <v>2.9496585917281958E-2</v>
      </c>
      <c r="KZ19">
        <v>0</v>
      </c>
      <c r="LA19">
        <v>0</v>
      </c>
      <c r="LB19">
        <v>0</v>
      </c>
      <c r="LC19">
        <v>0</v>
      </c>
      <c r="LD19">
        <v>8.3161019572006389E-2</v>
      </c>
      <c r="LE19">
        <v>0.34231205378210477</v>
      </c>
      <c r="LF19">
        <v>0.45918346041495589</v>
      </c>
      <c r="LG19">
        <v>0.38412915833315914</v>
      </c>
      <c r="LH19">
        <v>0.15357386322632086</v>
      </c>
      <c r="LI19">
        <v>0</v>
      </c>
      <c r="LJ19">
        <v>0</v>
      </c>
      <c r="LL19" t="s">
        <v>837</v>
      </c>
      <c r="LM19" t="s">
        <v>156</v>
      </c>
      <c r="LN19" t="s">
        <v>157</v>
      </c>
      <c r="LO19">
        <v>0.5558938169903288</v>
      </c>
    </row>
    <row r="20" spans="2:327" x14ac:dyDescent="0.45">
      <c r="B20" t="s">
        <v>838</v>
      </c>
      <c r="C20" t="s">
        <v>147</v>
      </c>
      <c r="D20">
        <v>0</v>
      </c>
      <c r="E20">
        <v>0</v>
      </c>
      <c r="F20">
        <v>0</v>
      </c>
      <c r="G20">
        <v>0.47334287262353131</v>
      </c>
      <c r="H20">
        <v>0.22597388552440353</v>
      </c>
      <c r="I20">
        <v>0.19086059682728537</v>
      </c>
      <c r="J20">
        <v>0.18627289285300144</v>
      </c>
      <c r="K20">
        <v>0.24974778595237207</v>
      </c>
      <c r="L20">
        <v>0.73967622680883083</v>
      </c>
      <c r="M20">
        <v>0</v>
      </c>
      <c r="N20">
        <v>0</v>
      </c>
      <c r="O20">
        <v>0</v>
      </c>
      <c r="P20">
        <v>0.71867073723619312</v>
      </c>
      <c r="Q20">
        <v>0.2686418675976619</v>
      </c>
      <c r="R20">
        <v>0.18324707055517542</v>
      </c>
      <c r="S20">
        <v>0.16253403317243784</v>
      </c>
      <c r="T20">
        <v>0.16022576201001043</v>
      </c>
      <c r="U20">
        <v>0.18241313603997275</v>
      </c>
      <c r="V20">
        <v>0.49703418837292757</v>
      </c>
      <c r="W20">
        <v>0</v>
      </c>
      <c r="X20">
        <v>0</v>
      </c>
      <c r="Y20">
        <v>0</v>
      </c>
      <c r="Z20">
        <v>0.41869908649434928</v>
      </c>
      <c r="AA20">
        <v>0.12873005666604348</v>
      </c>
      <c r="AB20">
        <v>6.6185628452064688E-2</v>
      </c>
      <c r="AC20">
        <v>8.0397086115420582E-2</v>
      </c>
      <c r="AD20">
        <v>7.3741788286238036E-2</v>
      </c>
      <c r="AE20">
        <v>0.1049648566361808</v>
      </c>
      <c r="AF20">
        <v>0.33923286432685268</v>
      </c>
      <c r="AG20">
        <v>0.84429163843433308</v>
      </c>
      <c r="AH20">
        <v>0</v>
      </c>
      <c r="AI20">
        <v>0</v>
      </c>
      <c r="AJ20">
        <v>0.46329496239164086</v>
      </c>
      <c r="AK20">
        <v>0.14629845726039947</v>
      </c>
      <c r="AL20">
        <v>4.912055065326227E-2</v>
      </c>
      <c r="AM20">
        <v>2.0067238711496252E-2</v>
      </c>
      <c r="AN20">
        <v>3.3914040589120738E-2</v>
      </c>
      <c r="AO20">
        <v>8.7847247058598699E-2</v>
      </c>
      <c r="AP20">
        <v>0.35584477808058185</v>
      </c>
      <c r="AQ20">
        <v>0.88255118069639993</v>
      </c>
      <c r="AR20">
        <v>0</v>
      </c>
      <c r="AS20">
        <v>0</v>
      </c>
      <c r="AT20">
        <v>0.71074039643708797</v>
      </c>
      <c r="AU20">
        <v>0.22162275281494725</v>
      </c>
      <c r="AV20">
        <v>0.10884081394672682</v>
      </c>
      <c r="AW20">
        <v>9.6573576900530658E-2</v>
      </c>
      <c r="AX20">
        <v>0.10654566934207003</v>
      </c>
      <c r="AY20">
        <v>0.18185577119860724</v>
      </c>
      <c r="AZ20">
        <v>0.61330418766016637</v>
      </c>
      <c r="BA20">
        <v>0</v>
      </c>
      <c r="BB20">
        <v>0</v>
      </c>
      <c r="BC20">
        <v>0</v>
      </c>
      <c r="BD20">
        <v>0</v>
      </c>
      <c r="BE20">
        <v>0.36773201758751006</v>
      </c>
      <c r="BF20">
        <v>0.13932249505470556</v>
      </c>
      <c r="BG20">
        <v>0.13822562623970522</v>
      </c>
      <c r="BH20">
        <v>0.16416450141113079</v>
      </c>
      <c r="BI20">
        <v>0.28230020597981503</v>
      </c>
      <c r="BJ20">
        <v>0</v>
      </c>
      <c r="BK20">
        <v>0</v>
      </c>
      <c r="BM20" t="s">
        <v>838</v>
      </c>
      <c r="BN20" t="s">
        <v>148</v>
      </c>
      <c r="BO20">
        <v>0</v>
      </c>
      <c r="BP20">
        <v>0</v>
      </c>
      <c r="BQ20">
        <v>0</v>
      </c>
      <c r="BR20">
        <v>0.31943908932404813</v>
      </c>
      <c r="BS20">
        <v>0.11377686686525734</v>
      </c>
      <c r="BT20">
        <v>8.3343571671907035E-2</v>
      </c>
      <c r="BU20">
        <v>3.136522269690558E-2</v>
      </c>
      <c r="BV20">
        <v>2.686815140221745E-2</v>
      </c>
      <c r="BW20">
        <v>0.13180910632065387</v>
      </c>
      <c r="BX20">
        <v>0</v>
      </c>
      <c r="BY20">
        <v>0</v>
      </c>
      <c r="BZ20">
        <v>0</v>
      </c>
      <c r="CA20">
        <v>0.56308477673065804</v>
      </c>
      <c r="CB20">
        <v>0.16754383891742072</v>
      </c>
      <c r="CC20">
        <v>9.4679030539429582E-2</v>
      </c>
      <c r="CD20">
        <v>5.8065761105438707E-2</v>
      </c>
      <c r="CE20">
        <v>8.0061195895991342E-3</v>
      </c>
      <c r="CF20">
        <v>1.9344894673592412E-2</v>
      </c>
      <c r="CG20">
        <v>0.11127285463255929</v>
      </c>
      <c r="CH20">
        <v>0</v>
      </c>
      <c r="CI20">
        <v>0</v>
      </c>
      <c r="CJ20">
        <v>0</v>
      </c>
      <c r="CK20">
        <v>0.21278150297253803</v>
      </c>
      <c r="CL20">
        <v>7.3106758935602895E-2</v>
      </c>
      <c r="CM20">
        <v>3.5975919813675372E-2</v>
      </c>
      <c r="CN20">
        <v>2.8807797346033417E-2</v>
      </c>
      <c r="CO20">
        <v>2.9879589206761103E-2</v>
      </c>
      <c r="CP20">
        <v>4.0366014329839876E-2</v>
      </c>
      <c r="CQ20">
        <v>0.18181300905713235</v>
      </c>
      <c r="CR20">
        <v>0.72190206787836464</v>
      </c>
      <c r="CS20">
        <v>0</v>
      </c>
      <c r="CT20">
        <v>0</v>
      </c>
      <c r="CU20">
        <v>0.24528840016515208</v>
      </c>
      <c r="CV20">
        <v>7.6526701842642791E-2</v>
      </c>
      <c r="CW20">
        <v>2.6368913933667904E-2</v>
      </c>
      <c r="CX20">
        <v>8.0951759141999601E-3</v>
      </c>
      <c r="CY20">
        <v>1.9155469383279954E-2</v>
      </c>
      <c r="CZ20">
        <v>4.9239200657431793E-2</v>
      </c>
      <c r="DA20">
        <v>0.18684647187226722</v>
      </c>
      <c r="DB20">
        <v>0.78824013481782917</v>
      </c>
      <c r="DC20">
        <v>0</v>
      </c>
      <c r="DD20">
        <v>0</v>
      </c>
      <c r="DE20">
        <v>0.53127861865285608</v>
      </c>
      <c r="DF20">
        <v>0.14127531912734886</v>
      </c>
      <c r="DG20">
        <v>5.1673307726737304E-2</v>
      </c>
      <c r="DH20">
        <v>3.413356132268202E-2</v>
      </c>
      <c r="DI20">
        <v>4.5275503286535346E-2</v>
      </c>
      <c r="DJ20">
        <v>3.1718408918827483E-2</v>
      </c>
      <c r="DK20">
        <v>0.21741911692502108</v>
      </c>
      <c r="DL20">
        <v>0</v>
      </c>
      <c r="DM20">
        <v>0</v>
      </c>
      <c r="DN20">
        <v>0</v>
      </c>
      <c r="DO20">
        <v>0</v>
      </c>
      <c r="DP20">
        <v>0.22625834316644128</v>
      </c>
      <c r="DQ20">
        <v>6.7333191681621482E-2</v>
      </c>
      <c r="DR20">
        <v>4.8089315053989119E-2</v>
      </c>
      <c r="DS20">
        <v>5.3829184442440378E-2</v>
      </c>
      <c r="DT20">
        <v>7.2123375225564043E-2</v>
      </c>
      <c r="DU20">
        <v>0</v>
      </c>
      <c r="DV20">
        <v>0</v>
      </c>
      <c r="DX20" t="s">
        <v>838</v>
      </c>
      <c r="DY20" t="s">
        <v>149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5.4570481314288551E-2</v>
      </c>
      <c r="EG20">
        <v>0.12100443273034972</v>
      </c>
      <c r="EH20">
        <v>0.43942743666665657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2.3540617965477011E-2</v>
      </c>
      <c r="EP20">
        <v>8.122356361237941E-2</v>
      </c>
      <c r="EQ20">
        <v>8.6743483001809327E-2</v>
      </c>
      <c r="ER20">
        <v>9.7936376717740761E-2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4.9408620304507616E-3</v>
      </c>
      <c r="FA20">
        <v>2.3312053121517202E-2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2.0303067340670805E-3</v>
      </c>
      <c r="FU20">
        <v>7.5613260991731657E-2</v>
      </c>
      <c r="FV20">
        <v>0.19754040239628204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1.4802286834185378E-2</v>
      </c>
      <c r="GE20">
        <v>0.11131819127777808</v>
      </c>
      <c r="GF20">
        <v>0</v>
      </c>
      <c r="GG20">
        <v>0</v>
      </c>
      <c r="GI20" t="s">
        <v>838</v>
      </c>
      <c r="GJ20" t="s">
        <v>150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0.11328208222236109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JB20" t="s">
        <v>838</v>
      </c>
      <c r="JC20">
        <v>0</v>
      </c>
      <c r="JD20">
        <v>0</v>
      </c>
      <c r="JE20">
        <v>0</v>
      </c>
      <c r="JF20">
        <v>9.4244679619177041E-2</v>
      </c>
      <c r="JG20">
        <v>0.3771744118009685</v>
      </c>
      <c r="JH20">
        <v>0.52312178368071793</v>
      </c>
      <c r="JI20">
        <v>0.4704142008780961</v>
      </c>
      <c r="JJ20">
        <v>0.24437115779928251</v>
      </c>
      <c r="JK20">
        <v>1.8278900061749478E-2</v>
      </c>
      <c r="JL20">
        <v>0</v>
      </c>
      <c r="JM20">
        <v>0</v>
      </c>
      <c r="JN20">
        <v>0</v>
      </c>
      <c r="JO20">
        <v>9.8780802525692338E-3</v>
      </c>
      <c r="JP20">
        <v>0.20764505517210669</v>
      </c>
      <c r="JQ20">
        <v>0.45495800876079506</v>
      </c>
      <c r="JR20">
        <v>0.55558999796000552</v>
      </c>
      <c r="JS20">
        <v>0.48982390158326583</v>
      </c>
      <c r="JT20">
        <v>0.30090095507018144</v>
      </c>
      <c r="JU20">
        <v>5.1052952291097208E-2</v>
      </c>
      <c r="JV20">
        <v>0</v>
      </c>
      <c r="JW20">
        <v>0</v>
      </c>
      <c r="JX20">
        <v>0</v>
      </c>
      <c r="JY20">
        <v>4.5635876511855203E-2</v>
      </c>
      <c r="JZ20">
        <v>0.33276699180410307</v>
      </c>
      <c r="KA20">
        <v>0.57794370863921152</v>
      </c>
      <c r="KB20">
        <v>0.65037114071605973</v>
      </c>
      <c r="KC20">
        <v>0.5944523066630697</v>
      </c>
      <c r="KD20">
        <v>0.38861260297657352</v>
      </c>
      <c r="KE20">
        <v>9.9083696989694145E-2</v>
      </c>
      <c r="KF20">
        <v>3.3908388368680082E-4</v>
      </c>
      <c r="KG20">
        <v>0</v>
      </c>
      <c r="KH20">
        <v>0</v>
      </c>
      <c r="KI20">
        <v>2.8485567377016397E-2</v>
      </c>
      <c r="KJ20">
        <v>0.31168078183379133</v>
      </c>
      <c r="KK20">
        <v>0.59074131210236269</v>
      </c>
      <c r="KL20">
        <v>0.70185624727967477</v>
      </c>
      <c r="KM20">
        <v>0.64268687128281221</v>
      </c>
      <c r="KN20">
        <v>0.42509660965839702</v>
      </c>
      <c r="KO20">
        <v>0.1062072608436876</v>
      </c>
      <c r="KP20">
        <v>2.2981027833332944E-4</v>
      </c>
      <c r="KQ20">
        <v>0</v>
      </c>
      <c r="KR20">
        <v>0</v>
      </c>
      <c r="KS20">
        <v>6.8305058367542516E-3</v>
      </c>
      <c r="KT20">
        <v>0.23574386749845905</v>
      </c>
      <c r="KU20">
        <v>0.51806468230711411</v>
      </c>
      <c r="KV20">
        <v>0.61891566413239663</v>
      </c>
      <c r="KW20">
        <v>0.53394406836397013</v>
      </c>
      <c r="KX20">
        <v>0.28642734825010602</v>
      </c>
      <c r="KY20">
        <v>2.6733924108729202E-2</v>
      </c>
      <c r="KZ20">
        <v>0</v>
      </c>
      <c r="LA20">
        <v>0</v>
      </c>
      <c r="LB20">
        <v>0</v>
      </c>
      <c r="LC20">
        <v>0</v>
      </c>
      <c r="LD20">
        <v>0.14052496877349299</v>
      </c>
      <c r="LE20">
        <v>0.44434374475321825</v>
      </c>
      <c r="LF20">
        <v>0.5531607904525202</v>
      </c>
      <c r="LG20">
        <v>0.45397208831635399</v>
      </c>
      <c r="LH20">
        <v>0.18446583474427919</v>
      </c>
      <c r="LI20">
        <v>0</v>
      </c>
      <c r="LJ20">
        <v>0</v>
      </c>
      <c r="LL20" t="s">
        <v>838</v>
      </c>
      <c r="LM20" t="s">
        <v>156</v>
      </c>
      <c r="LN20" t="s">
        <v>157</v>
      </c>
      <c r="LO20">
        <v>0.51462596257660154</v>
      </c>
    </row>
    <row r="21" spans="2:327" x14ac:dyDescent="0.45">
      <c r="B21" t="s">
        <v>839</v>
      </c>
      <c r="C21" t="s">
        <v>147</v>
      </c>
      <c r="D21">
        <v>0</v>
      </c>
      <c r="E21">
        <v>0</v>
      </c>
      <c r="F21">
        <v>0</v>
      </c>
      <c r="G21">
        <v>0.44673935701001793</v>
      </c>
      <c r="H21">
        <v>0.22683026497912928</v>
      </c>
      <c r="I21">
        <v>0.17170735619376673</v>
      </c>
      <c r="J21">
        <v>0.19404786786303987</v>
      </c>
      <c r="K21">
        <v>0.27164771490441186</v>
      </c>
      <c r="L21">
        <v>0.77788611762576909</v>
      </c>
      <c r="M21">
        <v>0</v>
      </c>
      <c r="N21">
        <v>0</v>
      </c>
      <c r="O21">
        <v>0</v>
      </c>
      <c r="P21">
        <v>0.69239994400834026</v>
      </c>
      <c r="Q21">
        <v>0.25891085018478333</v>
      </c>
      <c r="R21">
        <v>0.17509417855748302</v>
      </c>
      <c r="S21">
        <v>0.15972473017438182</v>
      </c>
      <c r="T21">
        <v>0.16546337359320107</v>
      </c>
      <c r="U21">
        <v>0.19895087249640026</v>
      </c>
      <c r="V21">
        <v>0.51494392359819563</v>
      </c>
      <c r="W21">
        <v>0</v>
      </c>
      <c r="X21">
        <v>0</v>
      </c>
      <c r="Y21">
        <v>0</v>
      </c>
      <c r="Z21">
        <v>0.40487309627703644</v>
      </c>
      <c r="AA21">
        <v>0.12524884913944331</v>
      </c>
      <c r="AB21">
        <v>5.6698543778701357E-2</v>
      </c>
      <c r="AC21">
        <v>6.8904264872008583E-2</v>
      </c>
      <c r="AD21">
        <v>8.4827393809613905E-2</v>
      </c>
      <c r="AE21">
        <v>0.1099781756246383</v>
      </c>
      <c r="AF21">
        <v>0.35015770118832451</v>
      </c>
      <c r="AG21">
        <v>0.86667736890228564</v>
      </c>
      <c r="AH21">
        <v>0</v>
      </c>
      <c r="AI21">
        <v>0</v>
      </c>
      <c r="AJ21">
        <v>0.45072875984124827</v>
      </c>
      <c r="AK21">
        <v>0.13783818085619293</v>
      </c>
      <c r="AL21">
        <v>4.428065258226592E-2</v>
      </c>
      <c r="AM21">
        <v>2.4022806401568411E-2</v>
      </c>
      <c r="AN21">
        <v>4.0589398738961772E-2</v>
      </c>
      <c r="AO21">
        <v>9.686816024235391E-2</v>
      </c>
      <c r="AP21">
        <v>0.37466815250794905</v>
      </c>
      <c r="AQ21">
        <v>0.90190422477572008</v>
      </c>
      <c r="AR21">
        <v>0</v>
      </c>
      <c r="AS21">
        <v>0</v>
      </c>
      <c r="AT21">
        <v>0.66429950420255224</v>
      </c>
      <c r="AU21">
        <v>0.20017145402244441</v>
      </c>
      <c r="AV21">
        <v>9.2258555091607297E-2</v>
      </c>
      <c r="AW21">
        <v>7.0879498191933121E-2</v>
      </c>
      <c r="AX21">
        <v>8.8571830210348479E-2</v>
      </c>
      <c r="AY21">
        <v>0.18556758428232692</v>
      </c>
      <c r="AZ21">
        <v>0.65604379692800485</v>
      </c>
      <c r="BA21">
        <v>0</v>
      </c>
      <c r="BB21">
        <v>0</v>
      </c>
      <c r="BC21">
        <v>0</v>
      </c>
      <c r="BD21">
        <v>0</v>
      </c>
      <c r="BE21">
        <v>0.34235408861409011</v>
      </c>
      <c r="BF21">
        <v>0.14046930924136708</v>
      </c>
      <c r="BG21">
        <v>0.13342318840549294</v>
      </c>
      <c r="BH21">
        <v>0.15928967862163476</v>
      </c>
      <c r="BI21">
        <v>0.29743495110721813</v>
      </c>
      <c r="BJ21">
        <v>0</v>
      </c>
      <c r="BK21">
        <v>0</v>
      </c>
      <c r="BM21" t="s">
        <v>839</v>
      </c>
      <c r="BN21" t="s">
        <v>148</v>
      </c>
      <c r="BO21">
        <v>0</v>
      </c>
      <c r="BP21">
        <v>0</v>
      </c>
      <c r="BQ21">
        <v>0</v>
      </c>
      <c r="BR21">
        <v>0.29393265600799801</v>
      </c>
      <c r="BS21">
        <v>0.11471323323544774</v>
      </c>
      <c r="BT21">
        <v>7.9413204032268536E-2</v>
      </c>
      <c r="BU21">
        <v>4.2799967077349919E-2</v>
      </c>
      <c r="BV21">
        <v>4.0379188359347305E-2</v>
      </c>
      <c r="BW21">
        <v>0.25781077753333037</v>
      </c>
      <c r="BX21">
        <v>0</v>
      </c>
      <c r="BY21">
        <v>0</v>
      </c>
      <c r="BZ21">
        <v>0</v>
      </c>
      <c r="CA21">
        <v>0.53894895584984137</v>
      </c>
      <c r="CB21">
        <v>0.15807739533608564</v>
      </c>
      <c r="CC21">
        <v>9.4879458256296359E-2</v>
      </c>
      <c r="CD21">
        <v>5.411151423490837E-2</v>
      </c>
      <c r="CE21">
        <v>9.7616413544401315E-3</v>
      </c>
      <c r="CF21">
        <v>1.6513342741802547E-2</v>
      </c>
      <c r="CG21">
        <v>0.11523122012851819</v>
      </c>
      <c r="CH21">
        <v>0</v>
      </c>
      <c r="CI21">
        <v>0</v>
      </c>
      <c r="CJ21">
        <v>0</v>
      </c>
      <c r="CK21">
        <v>0.20623985119521954</v>
      </c>
      <c r="CL21">
        <v>6.9284725403881919E-2</v>
      </c>
      <c r="CM21">
        <v>3.1766350573449904E-2</v>
      </c>
      <c r="CN21">
        <v>2.7279178583026305E-2</v>
      </c>
      <c r="CO21">
        <v>3.4897523735973317E-2</v>
      </c>
      <c r="CP21">
        <v>3.5392014653629907E-2</v>
      </c>
      <c r="CQ21">
        <v>0.17462589937984191</v>
      </c>
      <c r="CR21">
        <v>0.76593423141961225</v>
      </c>
      <c r="CS21">
        <v>0</v>
      </c>
      <c r="CT21">
        <v>0</v>
      </c>
      <c r="CU21">
        <v>0.23543068042636178</v>
      </c>
      <c r="CV21">
        <v>7.0366734969984163E-2</v>
      </c>
      <c r="CW21">
        <v>2.4151838542962878E-2</v>
      </c>
      <c r="CX21">
        <v>9.4990601557013513E-3</v>
      </c>
      <c r="CY21">
        <v>2.3697205883321897E-2</v>
      </c>
      <c r="CZ21">
        <v>5.2584472499723388E-2</v>
      </c>
      <c r="DA21">
        <v>0.20485233389623905</v>
      </c>
      <c r="DB21">
        <v>0.82191687105229405</v>
      </c>
      <c r="DC21">
        <v>0</v>
      </c>
      <c r="DD21">
        <v>0</v>
      </c>
      <c r="DE21">
        <v>0.4642892862900635</v>
      </c>
      <c r="DF21">
        <v>0.12503455023205196</v>
      </c>
      <c r="DG21">
        <v>4.5115138715777686E-2</v>
      </c>
      <c r="DH21">
        <v>2.590383102112942E-2</v>
      </c>
      <c r="DI21">
        <v>4.2852284815246798E-2</v>
      </c>
      <c r="DJ21">
        <v>4.4353129859305902E-2</v>
      </c>
      <c r="DK21">
        <v>0.27455026070044131</v>
      </c>
      <c r="DL21">
        <v>0</v>
      </c>
      <c r="DM21">
        <v>0</v>
      </c>
      <c r="DN21">
        <v>0</v>
      </c>
      <c r="DO21">
        <v>0</v>
      </c>
      <c r="DP21">
        <v>0.21159356521584402</v>
      </c>
      <c r="DQ21">
        <v>6.8135213211138801E-2</v>
      </c>
      <c r="DR21">
        <v>4.9495395256025775E-2</v>
      </c>
      <c r="DS21">
        <v>5.2134094726472208E-2</v>
      </c>
      <c r="DT21">
        <v>5.6161020247933263E-2</v>
      </c>
      <c r="DU21">
        <v>0</v>
      </c>
      <c r="DV21">
        <v>0</v>
      </c>
      <c r="DX21" t="s">
        <v>839</v>
      </c>
      <c r="DY21" t="s">
        <v>149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5.1727543982976097E-2</v>
      </c>
      <c r="EG21">
        <v>0.12764358382281782</v>
      </c>
      <c r="EH21">
        <v>0.37068320927686521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3.0246518036415895E-2</v>
      </c>
      <c r="EP21">
        <v>7.952319908961257E-2</v>
      </c>
      <c r="EQ21">
        <v>0.10003887580175656</v>
      </c>
      <c r="ER21">
        <v>0.11008490580552729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5.5086706691783918E-3</v>
      </c>
      <c r="FA21">
        <v>3.2784218808606262E-2</v>
      </c>
      <c r="FB21">
        <v>1.2273999682713558E-2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1.8555152955310888E-3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1.997490453039109E-3</v>
      </c>
      <c r="FU21">
        <v>6.4076582713398181E-2</v>
      </c>
      <c r="FV21">
        <v>0.181947533840389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1.6221489252432986E-2</v>
      </c>
      <c r="GE21">
        <v>0.13651342118743387</v>
      </c>
      <c r="GF21">
        <v>0</v>
      </c>
      <c r="GG21">
        <v>0</v>
      </c>
      <c r="GI21" t="s">
        <v>839</v>
      </c>
      <c r="GJ21" t="s">
        <v>150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3.8513783435823406E-4</v>
      </c>
      <c r="HC21">
        <v>0.11182952001754824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JB21" t="s">
        <v>839</v>
      </c>
      <c r="JC21">
        <v>0</v>
      </c>
      <c r="JD21">
        <v>0</v>
      </c>
      <c r="JE21">
        <v>0</v>
      </c>
      <c r="JF21">
        <v>0.10224835261112514</v>
      </c>
      <c r="JG21">
        <v>0.37982276459140585</v>
      </c>
      <c r="JH21">
        <v>0.52862718022905442</v>
      </c>
      <c r="JI21">
        <v>0.44359971541293119</v>
      </c>
      <c r="JJ21">
        <v>0.20879595872408005</v>
      </c>
      <c r="JK21">
        <v>1.0822367040261731E-2</v>
      </c>
      <c r="JL21">
        <v>0</v>
      </c>
      <c r="JM21">
        <v>0</v>
      </c>
      <c r="JN21">
        <v>0</v>
      </c>
      <c r="JO21">
        <v>1.2768921299114399E-2</v>
      </c>
      <c r="JP21">
        <v>0.21850029988920347</v>
      </c>
      <c r="JQ21">
        <v>0.45808737369433128</v>
      </c>
      <c r="JR21">
        <v>0.54722467914159201</v>
      </c>
      <c r="JS21">
        <v>0.47272764049763072</v>
      </c>
      <c r="JT21">
        <v>0.27862956291762048</v>
      </c>
      <c r="JU21">
        <v>4.3371795654634199E-2</v>
      </c>
      <c r="JV21">
        <v>0</v>
      </c>
      <c r="JW21">
        <v>0</v>
      </c>
      <c r="JX21">
        <v>0</v>
      </c>
      <c r="JY21">
        <v>5.4053496914538889E-2</v>
      </c>
      <c r="JZ21">
        <v>0.34963606408213688</v>
      </c>
      <c r="KA21">
        <v>0.59745823331436976</v>
      </c>
      <c r="KB21">
        <v>0.65740941907619443</v>
      </c>
      <c r="KC21">
        <v>0.57317625412776052</v>
      </c>
      <c r="KD21">
        <v>0.36952266947041007</v>
      </c>
      <c r="KE21">
        <v>8.9625660255743519E-2</v>
      </c>
      <c r="KF21">
        <v>1.508411351665141E-4</v>
      </c>
      <c r="KG21">
        <v>0</v>
      </c>
      <c r="KH21">
        <v>0</v>
      </c>
      <c r="KI21">
        <v>3.5739995119963362E-2</v>
      </c>
      <c r="KJ21">
        <v>0.32783289426520301</v>
      </c>
      <c r="KK21">
        <v>0.6003675624080953</v>
      </c>
      <c r="KL21">
        <v>0.69846972104361094</v>
      </c>
      <c r="KM21">
        <v>0.62762821455487672</v>
      </c>
      <c r="KN21">
        <v>0.40387129351105994</v>
      </c>
      <c r="KO21">
        <v>9.3285848955091427E-2</v>
      </c>
      <c r="KP21">
        <v>1.0015810876868503E-4</v>
      </c>
      <c r="KQ21">
        <v>0</v>
      </c>
      <c r="KR21">
        <v>0</v>
      </c>
      <c r="KS21">
        <v>1.0890574860859986E-2</v>
      </c>
      <c r="KT21">
        <v>0.25695841614405102</v>
      </c>
      <c r="KU21">
        <v>0.53887598711742246</v>
      </c>
      <c r="KV21">
        <v>0.64245825925183098</v>
      </c>
      <c r="KW21">
        <v>0.53905159434236771</v>
      </c>
      <c r="KX21">
        <v>0.27432475061724354</v>
      </c>
      <c r="KY21">
        <v>2.186021568338951E-2</v>
      </c>
      <c r="KZ21">
        <v>0</v>
      </c>
      <c r="LA21">
        <v>0</v>
      </c>
      <c r="LB21">
        <v>0</v>
      </c>
      <c r="LC21">
        <v>0</v>
      </c>
      <c r="LD21">
        <v>0.15403175619449425</v>
      </c>
      <c r="LE21">
        <v>0.45417691318598624</v>
      </c>
      <c r="LF21">
        <v>0.5582018733034293</v>
      </c>
      <c r="LG21">
        <v>0.45013316121039232</v>
      </c>
      <c r="LH21">
        <v>0.17245274000185642</v>
      </c>
      <c r="LI21">
        <v>0</v>
      </c>
      <c r="LJ21">
        <v>0</v>
      </c>
      <c r="LL21" t="s">
        <v>839</v>
      </c>
      <c r="LM21" t="s">
        <v>156</v>
      </c>
      <c r="LN21" t="s">
        <v>157</v>
      </c>
      <c r="LO21">
        <v>0.51185347644555113</v>
      </c>
    </row>
    <row r="22" spans="2:327" x14ac:dyDescent="0.45">
      <c r="B22" t="s">
        <v>840</v>
      </c>
      <c r="C22" t="s">
        <v>147</v>
      </c>
      <c r="D22">
        <v>0</v>
      </c>
      <c r="E22">
        <v>0</v>
      </c>
      <c r="F22">
        <v>0</v>
      </c>
      <c r="G22">
        <v>0.44198470620144931</v>
      </c>
      <c r="H22">
        <v>0.16327622195604494</v>
      </c>
      <c r="I22">
        <v>0.13457261299712867</v>
      </c>
      <c r="J22">
        <v>0.1410909703612776</v>
      </c>
      <c r="K22">
        <v>0.20389662741842066</v>
      </c>
      <c r="L22">
        <v>0.70031159014937039</v>
      </c>
      <c r="M22">
        <v>0</v>
      </c>
      <c r="N22">
        <v>0</v>
      </c>
      <c r="O22">
        <v>0</v>
      </c>
      <c r="P22">
        <v>0.72588660557363349</v>
      </c>
      <c r="Q22">
        <v>0.25481469035901666</v>
      </c>
      <c r="R22">
        <v>0.15535373716037032</v>
      </c>
      <c r="S22">
        <v>0.12821406291654047</v>
      </c>
      <c r="T22">
        <v>0.12562609081604673</v>
      </c>
      <c r="U22">
        <v>0.14918297701890132</v>
      </c>
      <c r="V22">
        <v>0.47614064009254536</v>
      </c>
      <c r="W22">
        <v>0</v>
      </c>
      <c r="X22">
        <v>0</v>
      </c>
      <c r="Y22">
        <v>0</v>
      </c>
      <c r="Z22">
        <v>0.43841421546257059</v>
      </c>
      <c r="AA22">
        <v>0.13613531510629601</v>
      </c>
      <c r="AB22">
        <v>5.0041117414822076E-2</v>
      </c>
      <c r="AC22">
        <v>4.1656700119363274E-2</v>
      </c>
      <c r="AD22">
        <v>6.0071886151988649E-2</v>
      </c>
      <c r="AE22">
        <v>0.10157362664690943</v>
      </c>
      <c r="AF22">
        <v>0.33681216471516018</v>
      </c>
      <c r="AG22">
        <v>0.84664318300472508</v>
      </c>
      <c r="AH22">
        <v>0</v>
      </c>
      <c r="AI22">
        <v>0</v>
      </c>
      <c r="AJ22">
        <v>0.47556245642317047</v>
      </c>
      <c r="AK22">
        <v>0.15097825444511426</v>
      </c>
      <c r="AL22">
        <v>5.1995202423675099E-2</v>
      </c>
      <c r="AM22">
        <v>1.8137985667312603E-2</v>
      </c>
      <c r="AN22">
        <v>3.0037796325392312E-2</v>
      </c>
      <c r="AO22">
        <v>8.7456856224273238E-2</v>
      </c>
      <c r="AP22">
        <v>0.34636913639894229</v>
      </c>
      <c r="AQ22">
        <v>0.8795927915634465</v>
      </c>
      <c r="AR22">
        <v>0</v>
      </c>
      <c r="AS22">
        <v>0</v>
      </c>
      <c r="AT22">
        <v>0.70574377811747824</v>
      </c>
      <c r="AU22">
        <v>0.21854747399976129</v>
      </c>
      <c r="AV22">
        <v>9.0203048473249448E-2</v>
      </c>
      <c r="AW22">
        <v>7.5005227254546378E-2</v>
      </c>
      <c r="AX22">
        <v>8.1185103259645036E-2</v>
      </c>
      <c r="AY22">
        <v>0.15975628489082655</v>
      </c>
      <c r="AZ22">
        <v>0.58966220531276858</v>
      </c>
      <c r="BA22">
        <v>0</v>
      </c>
      <c r="BB22">
        <v>0</v>
      </c>
      <c r="BC22">
        <v>0</v>
      </c>
      <c r="BD22">
        <v>0</v>
      </c>
      <c r="BE22">
        <v>0.36125704597301966</v>
      </c>
      <c r="BF22">
        <v>0.12926273412251574</v>
      </c>
      <c r="BG22">
        <v>0.10895555162179396</v>
      </c>
      <c r="BH22">
        <v>0.13909374846828035</v>
      </c>
      <c r="BI22">
        <v>0.259805787402758</v>
      </c>
      <c r="BJ22">
        <v>0</v>
      </c>
      <c r="BK22">
        <v>0</v>
      </c>
      <c r="BM22" t="s">
        <v>840</v>
      </c>
      <c r="BN22" t="s">
        <v>148</v>
      </c>
      <c r="BO22">
        <v>0</v>
      </c>
      <c r="BP22">
        <v>0</v>
      </c>
      <c r="BQ22">
        <v>0</v>
      </c>
      <c r="BR22">
        <v>0.28191818168591126</v>
      </c>
      <c r="BS22">
        <v>8.6010641287292841E-2</v>
      </c>
      <c r="BT22">
        <v>5.8884109970562405E-2</v>
      </c>
      <c r="BU22">
        <v>2.9289958397001582E-2</v>
      </c>
      <c r="BV22">
        <v>2.3835145136435323E-2</v>
      </c>
      <c r="BW22">
        <v>0.18193693126357732</v>
      </c>
      <c r="BX22">
        <v>0</v>
      </c>
      <c r="BY22">
        <v>0</v>
      </c>
      <c r="BZ22">
        <v>0</v>
      </c>
      <c r="CA22">
        <v>0.56673402133132611</v>
      </c>
      <c r="CB22">
        <v>0.16337615741732583</v>
      </c>
      <c r="CC22">
        <v>7.5283426856892738E-2</v>
      </c>
      <c r="CD22">
        <v>4.4601983019440995E-2</v>
      </c>
      <c r="CE22">
        <v>1.2683517402679633E-2</v>
      </c>
      <c r="CF22">
        <v>1.8754584137773124E-2</v>
      </c>
      <c r="CG22">
        <v>0.160462548265981</v>
      </c>
      <c r="CH22">
        <v>0</v>
      </c>
      <c r="CI22">
        <v>0</v>
      </c>
      <c r="CJ22">
        <v>0</v>
      </c>
      <c r="CK22">
        <v>0.22280066687442121</v>
      </c>
      <c r="CL22">
        <v>7.226794768504971E-2</v>
      </c>
      <c r="CM22">
        <v>2.9840152209248579E-2</v>
      </c>
      <c r="CN22">
        <v>1.5518409978310971E-2</v>
      </c>
      <c r="CO22">
        <v>2.7713656529111886E-2</v>
      </c>
      <c r="CP22">
        <v>5.5144165077196175E-2</v>
      </c>
      <c r="CQ22">
        <v>0.18203621170728457</v>
      </c>
      <c r="CR22">
        <v>0.72649544413419109</v>
      </c>
      <c r="CS22">
        <v>0</v>
      </c>
      <c r="CT22">
        <v>0</v>
      </c>
      <c r="CU22">
        <v>0.26193595900866901</v>
      </c>
      <c r="CV22">
        <v>8.0569552783294029E-2</v>
      </c>
      <c r="CW22">
        <v>2.8142426411361821E-2</v>
      </c>
      <c r="CX22">
        <v>7.3140816322004336E-3</v>
      </c>
      <c r="CY22">
        <v>1.6339282690584704E-2</v>
      </c>
      <c r="CZ22">
        <v>4.6005952771980364E-2</v>
      </c>
      <c r="DA22">
        <v>0.18031530110552363</v>
      </c>
      <c r="DB22">
        <v>0.78465696468457957</v>
      </c>
      <c r="DC22">
        <v>0</v>
      </c>
      <c r="DD22">
        <v>0</v>
      </c>
      <c r="DE22">
        <v>0.53821276359973258</v>
      </c>
      <c r="DF22">
        <v>0.13415926204663481</v>
      </c>
      <c r="DG22">
        <v>4.9077143309588407E-2</v>
      </c>
      <c r="DH22">
        <v>2.7395174849483984E-2</v>
      </c>
      <c r="DI22">
        <v>3.6692719229797742E-2</v>
      </c>
      <c r="DJ22">
        <v>3.3494270938407421E-2</v>
      </c>
      <c r="DK22">
        <v>0.25230472697814094</v>
      </c>
      <c r="DL22">
        <v>0</v>
      </c>
      <c r="DM22">
        <v>0</v>
      </c>
      <c r="DN22">
        <v>0</v>
      </c>
      <c r="DO22">
        <v>0</v>
      </c>
      <c r="DP22">
        <v>0.22027117648186706</v>
      </c>
      <c r="DQ22">
        <v>6.4711006914517991E-2</v>
      </c>
      <c r="DR22">
        <v>4.3125262438157182E-2</v>
      </c>
      <c r="DS22">
        <v>4.4390209676301008E-2</v>
      </c>
      <c r="DT22">
        <v>7.7798270000507444E-2</v>
      </c>
      <c r="DU22">
        <v>0</v>
      </c>
      <c r="DV22">
        <v>0</v>
      </c>
      <c r="DX22" t="s">
        <v>840</v>
      </c>
      <c r="DY22" t="s">
        <v>149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3.6301767801143893E-2</v>
      </c>
      <c r="EG22">
        <v>9.8745146338416745E-2</v>
      </c>
      <c r="EH22">
        <v>0.34345909211237013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1.6552534139663247E-2</v>
      </c>
      <c r="EP22">
        <v>5.1278926062059499E-2</v>
      </c>
      <c r="EQ22">
        <v>6.8712942022156706E-2</v>
      </c>
      <c r="ER22">
        <v>0.12700084918417684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1.9130153249051222E-4</v>
      </c>
      <c r="FA22">
        <v>7.9416003545678682E-3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1.8757206219714127E-3</v>
      </c>
      <c r="FU22">
        <v>5.9988020223054085E-2</v>
      </c>
      <c r="FV22">
        <v>0.14211254542360086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1.7087857253097534E-2</v>
      </c>
      <c r="GE22">
        <v>9.4181775544152121E-2</v>
      </c>
      <c r="GF22">
        <v>0</v>
      </c>
      <c r="GG22">
        <v>0</v>
      </c>
      <c r="GI22" t="s">
        <v>840</v>
      </c>
      <c r="GJ22" t="s">
        <v>150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1.1457909459499411E-2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JB22" t="s">
        <v>840</v>
      </c>
      <c r="JC22">
        <v>0</v>
      </c>
      <c r="JD22">
        <v>0</v>
      </c>
      <c r="JE22">
        <v>0</v>
      </c>
      <c r="JF22">
        <v>9.9749884846614165E-2</v>
      </c>
      <c r="JG22">
        <v>0.40953683948645797</v>
      </c>
      <c r="JH22">
        <v>0.56773101811894799</v>
      </c>
      <c r="JI22">
        <v>0.51780877902229905</v>
      </c>
      <c r="JJ22">
        <v>0.28533176546826466</v>
      </c>
      <c r="JK22">
        <v>2.3507406834413044E-2</v>
      </c>
      <c r="JL22">
        <v>0</v>
      </c>
      <c r="JM22">
        <v>0</v>
      </c>
      <c r="JN22">
        <v>0</v>
      </c>
      <c r="JO22">
        <v>8.3819209536384921E-3</v>
      </c>
      <c r="JP22">
        <v>0.21259490137219283</v>
      </c>
      <c r="JQ22">
        <v>0.48359251864577346</v>
      </c>
      <c r="JR22">
        <v>0.60672158536084519</v>
      </c>
      <c r="JS22">
        <v>0.55425861663996956</v>
      </c>
      <c r="JT22">
        <v>0.34950146633259083</v>
      </c>
      <c r="JU22">
        <v>6.2560059126879522E-2</v>
      </c>
      <c r="JV22">
        <v>0</v>
      </c>
      <c r="JW22">
        <v>0</v>
      </c>
      <c r="JX22">
        <v>0</v>
      </c>
      <c r="JY22">
        <v>3.9193357951786779E-2</v>
      </c>
      <c r="JZ22">
        <v>0.32317051527291546</v>
      </c>
      <c r="KA22">
        <v>0.59592761461942101</v>
      </c>
      <c r="KB22">
        <v>0.69596593439387933</v>
      </c>
      <c r="KC22">
        <v>0.62258578470355141</v>
      </c>
      <c r="KD22">
        <v>0.40959818039571405</v>
      </c>
      <c r="KE22">
        <v>0.10788159374017849</v>
      </c>
      <c r="KF22">
        <v>3.2126438537558293E-4</v>
      </c>
      <c r="KG22">
        <v>0</v>
      </c>
      <c r="KH22">
        <v>0</v>
      </c>
      <c r="KI22">
        <v>2.3539235069562452E-2</v>
      </c>
      <c r="KJ22">
        <v>0.29211262755180123</v>
      </c>
      <c r="KK22">
        <v>0.57787399357794944</v>
      </c>
      <c r="KL22">
        <v>0.70639571734444928</v>
      </c>
      <c r="KM22">
        <v>0.65962311748566127</v>
      </c>
      <c r="KN22">
        <v>0.44267624262190802</v>
      </c>
      <c r="KO22">
        <v>0.11377474656226426</v>
      </c>
      <c r="KP22">
        <v>2.3903561614902543E-4</v>
      </c>
      <c r="KQ22">
        <v>0</v>
      </c>
      <c r="KR22">
        <v>0</v>
      </c>
      <c r="KS22">
        <v>4.7879322724810663E-3</v>
      </c>
      <c r="KT22">
        <v>0.22115443719050537</v>
      </c>
      <c r="KU22">
        <v>0.51152359585187657</v>
      </c>
      <c r="KV22">
        <v>0.6299519388602175</v>
      </c>
      <c r="KW22">
        <v>0.55832851571559128</v>
      </c>
      <c r="KX22">
        <v>0.30530677047595622</v>
      </c>
      <c r="KY22">
        <v>3.0949020285796568E-2</v>
      </c>
      <c r="KZ22">
        <v>0</v>
      </c>
      <c r="LA22">
        <v>0</v>
      </c>
      <c r="LB22">
        <v>0</v>
      </c>
      <c r="LC22">
        <v>0</v>
      </c>
      <c r="LD22">
        <v>0.13601021651274062</v>
      </c>
      <c r="LE22">
        <v>0.44437840652229949</v>
      </c>
      <c r="LF22">
        <v>0.56026457106946459</v>
      </c>
      <c r="LG22">
        <v>0.45883376997578607</v>
      </c>
      <c r="LH22">
        <v>0.19108327650241802</v>
      </c>
      <c r="LI22">
        <v>0</v>
      </c>
      <c r="LJ22">
        <v>0</v>
      </c>
      <c r="LL22" t="s">
        <v>840</v>
      </c>
      <c r="LM22" t="s">
        <v>156</v>
      </c>
      <c r="LN22" t="s">
        <v>157</v>
      </c>
      <c r="LO22">
        <v>0.51422687338493489</v>
      </c>
    </row>
    <row r="23" spans="2:327" x14ac:dyDescent="0.45">
      <c r="B23" t="s">
        <v>841</v>
      </c>
      <c r="C23" t="s">
        <v>147</v>
      </c>
      <c r="D23">
        <v>0</v>
      </c>
      <c r="E23">
        <v>0</v>
      </c>
      <c r="F23">
        <v>0</v>
      </c>
      <c r="G23">
        <v>0.47960700330322742</v>
      </c>
      <c r="H23">
        <v>0.19291365016443018</v>
      </c>
      <c r="I23">
        <v>0.15433755888504047</v>
      </c>
      <c r="J23">
        <v>0.16876015097274827</v>
      </c>
      <c r="K23">
        <v>0.23194013014050191</v>
      </c>
      <c r="L23">
        <v>0.70894218878482396</v>
      </c>
      <c r="M23">
        <v>0</v>
      </c>
      <c r="N23">
        <v>0</v>
      </c>
      <c r="O23">
        <v>0</v>
      </c>
      <c r="P23">
        <v>0.73802022069159456</v>
      </c>
      <c r="Q23">
        <v>0.27864745763124243</v>
      </c>
      <c r="R23">
        <v>0.17938440754934137</v>
      </c>
      <c r="S23">
        <v>0.16711160154128601</v>
      </c>
      <c r="T23">
        <v>0.15785816463674426</v>
      </c>
      <c r="U23">
        <v>0.17809223507763097</v>
      </c>
      <c r="V23">
        <v>0.48382384678118007</v>
      </c>
      <c r="W23">
        <v>0</v>
      </c>
      <c r="X23">
        <v>0</v>
      </c>
      <c r="Y23">
        <v>0</v>
      </c>
      <c r="Z23">
        <v>0.4345278441726626</v>
      </c>
      <c r="AA23">
        <v>0.14011807040713389</v>
      </c>
      <c r="AB23">
        <v>6.6693911125878552E-2</v>
      </c>
      <c r="AC23">
        <v>6.3795969227684463E-2</v>
      </c>
      <c r="AD23">
        <v>6.3241894838673887E-2</v>
      </c>
      <c r="AE23">
        <v>0.10029610022480299</v>
      </c>
      <c r="AF23">
        <v>0.32074589521791264</v>
      </c>
      <c r="AG23">
        <v>0.80554839186413008</v>
      </c>
      <c r="AH23">
        <v>0</v>
      </c>
      <c r="AI23">
        <v>0</v>
      </c>
      <c r="AJ23">
        <v>0.47371866614546199</v>
      </c>
      <c r="AK23">
        <v>0.155811602937729</v>
      </c>
      <c r="AL23">
        <v>5.1673378957976308E-2</v>
      </c>
      <c r="AM23">
        <v>1.7933769308655832E-2</v>
      </c>
      <c r="AN23">
        <v>3.1137866499749405E-2</v>
      </c>
      <c r="AO23">
        <v>8.3922555041545693E-2</v>
      </c>
      <c r="AP23">
        <v>0.32996442715812624</v>
      </c>
      <c r="AQ23">
        <v>0.85184521524436718</v>
      </c>
      <c r="AR23">
        <v>0</v>
      </c>
      <c r="AS23">
        <v>0</v>
      </c>
      <c r="AT23">
        <v>0.75405014881582944</v>
      </c>
      <c r="AU23">
        <v>0.23700606231454008</v>
      </c>
      <c r="AV23">
        <v>0.12208846315632331</v>
      </c>
      <c r="AW23">
        <v>0.10832661756206387</v>
      </c>
      <c r="AX23">
        <v>0.10794771890058753</v>
      </c>
      <c r="AY23">
        <v>0.18204743984070981</v>
      </c>
      <c r="AZ23">
        <v>0.59065634998852268</v>
      </c>
      <c r="BA23">
        <v>0</v>
      </c>
      <c r="BB23">
        <v>0</v>
      </c>
      <c r="BC23">
        <v>0</v>
      </c>
      <c r="BD23">
        <v>0</v>
      </c>
      <c r="BE23">
        <v>0.40037809677639752</v>
      </c>
      <c r="BF23">
        <v>0.14554498267346178</v>
      </c>
      <c r="BG23">
        <v>0.13866574926180766</v>
      </c>
      <c r="BH23">
        <v>0.15706303084000264</v>
      </c>
      <c r="BI23">
        <v>0.26445079772206442</v>
      </c>
      <c r="BJ23">
        <v>0</v>
      </c>
      <c r="BK23">
        <v>0</v>
      </c>
      <c r="BM23" t="s">
        <v>841</v>
      </c>
      <c r="BN23" t="s">
        <v>148</v>
      </c>
      <c r="BO23">
        <v>0</v>
      </c>
      <c r="BP23">
        <v>0</v>
      </c>
      <c r="BQ23">
        <v>0</v>
      </c>
      <c r="BR23">
        <v>0.31842540376526107</v>
      </c>
      <c r="BS23">
        <v>0.10124553451673553</v>
      </c>
      <c r="BT23">
        <v>7.0865297624378029E-2</v>
      </c>
      <c r="BU23">
        <v>3.3157769459358805E-2</v>
      </c>
      <c r="BV23">
        <v>2.298365791947778E-2</v>
      </c>
      <c r="BW23">
        <v>0.10627696160473631</v>
      </c>
      <c r="BX23">
        <v>0</v>
      </c>
      <c r="BY23">
        <v>0</v>
      </c>
      <c r="BZ23">
        <v>0</v>
      </c>
      <c r="CA23">
        <v>0.58520221337041167</v>
      </c>
      <c r="CB23">
        <v>0.17339503210239357</v>
      </c>
      <c r="CC23">
        <v>8.9896309245930006E-2</v>
      </c>
      <c r="CD23">
        <v>5.6096361308100993E-2</v>
      </c>
      <c r="CE23">
        <v>1.2012556966517011E-2</v>
      </c>
      <c r="CF23">
        <v>1.312411492822844E-2</v>
      </c>
      <c r="CG23">
        <v>7.623371921639395E-2</v>
      </c>
      <c r="CH23">
        <v>0</v>
      </c>
      <c r="CI23">
        <v>0</v>
      </c>
      <c r="CJ23">
        <v>0</v>
      </c>
      <c r="CK23">
        <v>0.21797266899539819</v>
      </c>
      <c r="CL23">
        <v>7.9489626419679438E-2</v>
      </c>
      <c r="CM23">
        <v>3.6620633090807979E-2</v>
      </c>
      <c r="CN23">
        <v>2.3408869635927382E-2</v>
      </c>
      <c r="CO23">
        <v>2.8253460816840971E-2</v>
      </c>
      <c r="CP23">
        <v>4.2337357445772376E-2</v>
      </c>
      <c r="CQ23">
        <v>0.17292308121590483</v>
      </c>
      <c r="CR23">
        <v>0.66796284674871331</v>
      </c>
      <c r="CS23">
        <v>0</v>
      </c>
      <c r="CT23">
        <v>0</v>
      </c>
      <c r="CU23">
        <v>0.26372089389195663</v>
      </c>
      <c r="CV23">
        <v>8.2954256630124332E-2</v>
      </c>
      <c r="CW23">
        <v>2.7921690895909894E-2</v>
      </c>
      <c r="CX23">
        <v>7.8406915678634736E-3</v>
      </c>
      <c r="CY23">
        <v>1.6891244322533781E-2</v>
      </c>
      <c r="CZ23">
        <v>4.6195529988675217E-2</v>
      </c>
      <c r="DA23">
        <v>0.17135060509009695</v>
      </c>
      <c r="DB23">
        <v>0.73277007762956292</v>
      </c>
      <c r="DC23">
        <v>0</v>
      </c>
      <c r="DD23">
        <v>0</v>
      </c>
      <c r="DE23">
        <v>0.59953167569783161</v>
      </c>
      <c r="DF23">
        <v>0.14973130698369733</v>
      </c>
      <c r="DG23">
        <v>5.7581681976723427E-2</v>
      </c>
      <c r="DH23">
        <v>3.9882821839741761E-2</v>
      </c>
      <c r="DI23">
        <v>4.2219344273907805E-2</v>
      </c>
      <c r="DJ23">
        <v>2.9804976693408092E-2</v>
      </c>
      <c r="DK23">
        <v>0.22932481544226388</v>
      </c>
      <c r="DL23">
        <v>0</v>
      </c>
      <c r="DM23">
        <v>0</v>
      </c>
      <c r="DN23">
        <v>0</v>
      </c>
      <c r="DO23">
        <v>0</v>
      </c>
      <c r="DP23">
        <v>0.2443839946326482</v>
      </c>
      <c r="DQ23">
        <v>7.2637821887957851E-2</v>
      </c>
      <c r="DR23">
        <v>4.7415200691889432E-2</v>
      </c>
      <c r="DS23">
        <v>5.1794317494366825E-2</v>
      </c>
      <c r="DT23">
        <v>6.5812861552358562E-2</v>
      </c>
      <c r="DU23">
        <v>0</v>
      </c>
      <c r="DV23">
        <v>0</v>
      </c>
      <c r="DX23" t="s">
        <v>841</v>
      </c>
      <c r="DY23" t="s">
        <v>149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4.782955744441901E-2</v>
      </c>
      <c r="EG23">
        <v>0.11580308289713453</v>
      </c>
      <c r="EH23">
        <v>0.42116391422319077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2.1438869815292659E-2</v>
      </c>
      <c r="EP23">
        <v>6.7005608208826381E-2</v>
      </c>
      <c r="EQ23">
        <v>9.0400142083571874E-2</v>
      </c>
      <c r="ER23">
        <v>0.20596721236248933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1.3761187347855642E-3</v>
      </c>
      <c r="FA23">
        <v>1.9925310994558753E-2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4.8711531037840461E-3</v>
      </c>
      <c r="FU23">
        <v>7.7317632726117538E-2</v>
      </c>
      <c r="FV23">
        <v>0.16957645317369197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1.3123259216617859E-2</v>
      </c>
      <c r="GE23">
        <v>0.10590686028957189</v>
      </c>
      <c r="GF23">
        <v>0</v>
      </c>
      <c r="GG23">
        <v>0</v>
      </c>
      <c r="GI23" t="s">
        <v>841</v>
      </c>
      <c r="GJ23" t="s">
        <v>150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2.5533652600195189E-2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JB23" t="s">
        <v>841</v>
      </c>
      <c r="JC23">
        <v>0</v>
      </c>
      <c r="JD23">
        <v>0</v>
      </c>
      <c r="JE23">
        <v>0</v>
      </c>
      <c r="JF23">
        <v>8.6934134906258315E-2</v>
      </c>
      <c r="JG23">
        <v>0.38411533493373229</v>
      </c>
      <c r="JH23">
        <v>0.54214759140776703</v>
      </c>
      <c r="JI23">
        <v>0.4912994064123764</v>
      </c>
      <c r="JJ23">
        <v>0.26753943619615012</v>
      </c>
      <c r="JK23">
        <v>2.4634760021255118E-2</v>
      </c>
      <c r="JL23">
        <v>0</v>
      </c>
      <c r="JM23">
        <v>0</v>
      </c>
      <c r="JN23">
        <v>0</v>
      </c>
      <c r="JO23">
        <v>7.3835140829583354E-3</v>
      </c>
      <c r="JP23">
        <v>0.19945494461864866</v>
      </c>
      <c r="JQ23">
        <v>0.45828937351581495</v>
      </c>
      <c r="JR23">
        <v>0.56830858368997406</v>
      </c>
      <c r="JS23">
        <v>0.52147523681630581</v>
      </c>
      <c r="JT23">
        <v>0.32299895696426267</v>
      </c>
      <c r="JU23">
        <v>6.1560307329644279E-2</v>
      </c>
      <c r="JV23">
        <v>0</v>
      </c>
      <c r="JW23">
        <v>0</v>
      </c>
      <c r="JX23">
        <v>0</v>
      </c>
      <c r="JY23">
        <v>3.7038290872107082E-2</v>
      </c>
      <c r="JZ23">
        <v>0.31407353629787926</v>
      </c>
      <c r="KA23">
        <v>0.56962799781828122</v>
      </c>
      <c r="KB23">
        <v>0.6640560498895598</v>
      </c>
      <c r="KC23">
        <v>0.61169130405152206</v>
      </c>
      <c r="KD23">
        <v>0.40823779438767238</v>
      </c>
      <c r="KE23">
        <v>0.11145304037259747</v>
      </c>
      <c r="KF23">
        <v>5.9822900926476043E-4</v>
      </c>
      <c r="KG23">
        <v>0</v>
      </c>
      <c r="KH23">
        <v>0</v>
      </c>
      <c r="KI23">
        <v>2.1203971715963131E-2</v>
      </c>
      <c r="KJ23">
        <v>0.29173594093788036</v>
      </c>
      <c r="KK23">
        <v>0.57954830237172317</v>
      </c>
      <c r="KL23">
        <v>0.70537239369009641</v>
      </c>
      <c r="KM23">
        <v>0.6554701996888358</v>
      </c>
      <c r="KN23">
        <v>0.44360810105276188</v>
      </c>
      <c r="KO23">
        <v>0.11952322295422313</v>
      </c>
      <c r="KP23">
        <v>4.3664121095035135E-4</v>
      </c>
      <c r="KQ23">
        <v>0</v>
      </c>
      <c r="KR23">
        <v>0</v>
      </c>
      <c r="KS23">
        <v>3.8194456414091002E-3</v>
      </c>
      <c r="KT23">
        <v>0.21320799229931262</v>
      </c>
      <c r="KU23">
        <v>0.49218754265593029</v>
      </c>
      <c r="KV23">
        <v>0.60649624263496726</v>
      </c>
      <c r="KW23">
        <v>0.53581949290403952</v>
      </c>
      <c r="KX23">
        <v>0.29486727097994858</v>
      </c>
      <c r="KY23">
        <v>3.17237601887028E-2</v>
      </c>
      <c r="KZ23">
        <v>0</v>
      </c>
      <c r="LA23">
        <v>0</v>
      </c>
      <c r="LB23">
        <v>0</v>
      </c>
      <c r="LC23">
        <v>0</v>
      </c>
      <c r="LD23">
        <v>0.12596367278053458</v>
      </c>
      <c r="LE23">
        <v>0.4323528384989731</v>
      </c>
      <c r="LF23">
        <v>0.55061353189687468</v>
      </c>
      <c r="LG23">
        <v>0.46388070476296039</v>
      </c>
      <c r="LH23">
        <v>0.20007361666316853</v>
      </c>
      <c r="LI23">
        <v>0</v>
      </c>
      <c r="LJ23">
        <v>0</v>
      </c>
      <c r="LL23" t="s">
        <v>841</v>
      </c>
      <c r="LM23" t="s">
        <v>156</v>
      </c>
      <c r="LN23" t="s">
        <v>157</v>
      </c>
      <c r="LO23">
        <v>0.55958077535713435</v>
      </c>
    </row>
    <row r="24" spans="2:327" x14ac:dyDescent="0.45">
      <c r="B24" t="s">
        <v>842</v>
      </c>
      <c r="C24" t="s">
        <v>147</v>
      </c>
      <c r="D24">
        <v>0</v>
      </c>
      <c r="E24">
        <v>0</v>
      </c>
      <c r="F24">
        <v>0</v>
      </c>
      <c r="G24">
        <v>0.51883446269614919</v>
      </c>
      <c r="H24">
        <v>0.23081576269028395</v>
      </c>
      <c r="I24">
        <v>0.20528768697507269</v>
      </c>
      <c r="J24">
        <v>0.22217231315455127</v>
      </c>
      <c r="K24">
        <v>0.27295815875113755</v>
      </c>
      <c r="L24">
        <v>0.75491924911952202</v>
      </c>
      <c r="M24">
        <v>0</v>
      </c>
      <c r="N24">
        <v>0</v>
      </c>
      <c r="O24">
        <v>0</v>
      </c>
      <c r="P24">
        <v>0.75433476352116724</v>
      </c>
      <c r="Q24">
        <v>0.32579052620685556</v>
      </c>
      <c r="R24">
        <v>0.22963685053378544</v>
      </c>
      <c r="S24">
        <v>0.20720166326198461</v>
      </c>
      <c r="T24">
        <v>0.19998202434803505</v>
      </c>
      <c r="U24">
        <v>0.21221591759670672</v>
      </c>
      <c r="V24">
        <v>0.4932690461586397</v>
      </c>
      <c r="W24">
        <v>0</v>
      </c>
      <c r="X24">
        <v>0</v>
      </c>
      <c r="Y24">
        <v>0</v>
      </c>
      <c r="Z24">
        <v>0.42295583199797177</v>
      </c>
      <c r="AA24">
        <v>0.15984158377370297</v>
      </c>
      <c r="AB24">
        <v>8.0549268532711826E-2</v>
      </c>
      <c r="AC24">
        <v>7.1790570566985679E-2</v>
      </c>
      <c r="AD24">
        <v>8.7277288535978298E-2</v>
      </c>
      <c r="AE24">
        <v>0.11870385965654991</v>
      </c>
      <c r="AF24">
        <v>0.32082747734696898</v>
      </c>
      <c r="AG24">
        <v>0.78207356437053077</v>
      </c>
      <c r="AH24">
        <v>0</v>
      </c>
      <c r="AI24">
        <v>0</v>
      </c>
      <c r="AJ24">
        <v>0.45736988768848397</v>
      </c>
      <c r="AK24">
        <v>0.14986658172250289</v>
      </c>
      <c r="AL24">
        <v>4.7287057533867673E-2</v>
      </c>
      <c r="AM24">
        <v>2.0825202837019711E-2</v>
      </c>
      <c r="AN24">
        <v>3.5339884401791234E-2</v>
      </c>
      <c r="AO24">
        <v>8.959593073522161E-2</v>
      </c>
      <c r="AP24">
        <v>0.32130404217038039</v>
      </c>
      <c r="AQ24">
        <v>0.82672359335546719</v>
      </c>
      <c r="AR24">
        <v>0</v>
      </c>
      <c r="AS24">
        <v>0</v>
      </c>
      <c r="AT24">
        <v>0.77389529790337386</v>
      </c>
      <c r="AU24">
        <v>0.26075030695737644</v>
      </c>
      <c r="AV24">
        <v>0.16122018457229847</v>
      </c>
      <c r="AW24">
        <v>0.14830039700532718</v>
      </c>
      <c r="AX24">
        <v>0.16266029318488731</v>
      </c>
      <c r="AY24">
        <v>0.2312447369027967</v>
      </c>
      <c r="AZ24">
        <v>0.64604907358523644</v>
      </c>
      <c r="BA24">
        <v>0</v>
      </c>
      <c r="BB24">
        <v>0</v>
      </c>
      <c r="BC24">
        <v>0</v>
      </c>
      <c r="BD24">
        <v>0</v>
      </c>
      <c r="BE24">
        <v>0.47394055953778419</v>
      </c>
      <c r="BF24">
        <v>0.19629868078506205</v>
      </c>
      <c r="BG24">
        <v>0.16526299683700912</v>
      </c>
      <c r="BH24">
        <v>0.17630034456389684</v>
      </c>
      <c r="BI24">
        <v>0.28959181600677975</v>
      </c>
      <c r="BJ24">
        <v>0</v>
      </c>
      <c r="BK24">
        <v>0</v>
      </c>
      <c r="BM24" t="s">
        <v>842</v>
      </c>
      <c r="BN24" t="s">
        <v>148</v>
      </c>
      <c r="BO24">
        <v>0</v>
      </c>
      <c r="BP24">
        <v>0</v>
      </c>
      <c r="BQ24">
        <v>0</v>
      </c>
      <c r="BR24">
        <v>0.34491650258708506</v>
      </c>
      <c r="BS24">
        <v>0.12777744595918017</v>
      </c>
      <c r="BT24">
        <v>9.9230770754302686E-2</v>
      </c>
      <c r="BU24">
        <v>3.9468745156170805E-2</v>
      </c>
      <c r="BV24">
        <v>2.5269749456123466E-2</v>
      </c>
      <c r="BW24">
        <v>0.15186432550150034</v>
      </c>
      <c r="BX24">
        <v>0</v>
      </c>
      <c r="BY24">
        <v>0</v>
      </c>
      <c r="BZ24">
        <v>0</v>
      </c>
      <c r="CA24">
        <v>0.60072935692122009</v>
      </c>
      <c r="CB24">
        <v>0.19463636600261183</v>
      </c>
      <c r="CC24">
        <v>0.12606453206349391</v>
      </c>
      <c r="CD24">
        <v>5.459879133489072E-2</v>
      </c>
      <c r="CE24">
        <v>9.6427591579993695E-3</v>
      </c>
      <c r="CF24">
        <v>1.0618929678485347E-2</v>
      </c>
      <c r="CG24">
        <v>8.815526371480957E-2</v>
      </c>
      <c r="CH24">
        <v>0</v>
      </c>
      <c r="CI24">
        <v>0</v>
      </c>
      <c r="CJ24">
        <v>0</v>
      </c>
      <c r="CK24">
        <v>0.23623175250971273</v>
      </c>
      <c r="CL24">
        <v>9.4285055271959822E-2</v>
      </c>
      <c r="CM24">
        <v>4.0649071650237435E-2</v>
      </c>
      <c r="CN24">
        <v>2.7585800771642174E-2</v>
      </c>
      <c r="CO24">
        <v>3.2807029614867443E-2</v>
      </c>
      <c r="CP24">
        <v>3.2514694720078098E-2</v>
      </c>
      <c r="CQ24">
        <v>8.7808773112996161E-2</v>
      </c>
      <c r="CR24">
        <v>0.62721469446079758</v>
      </c>
      <c r="CS24">
        <v>0</v>
      </c>
      <c r="CT24">
        <v>0</v>
      </c>
      <c r="CU24">
        <v>0.25170953701301185</v>
      </c>
      <c r="CV24">
        <v>7.8764379009481272E-2</v>
      </c>
      <c r="CW24">
        <v>2.5932617074931545E-2</v>
      </c>
      <c r="CX24">
        <v>9.3194255033409341E-3</v>
      </c>
      <c r="CY24">
        <v>1.999552966587017E-2</v>
      </c>
      <c r="CZ24">
        <v>5.1469073136147687E-2</v>
      </c>
      <c r="DA24">
        <v>0.16688095118464719</v>
      </c>
      <c r="DB24">
        <v>0.69378132372094858</v>
      </c>
      <c r="DC24">
        <v>0</v>
      </c>
      <c r="DD24">
        <v>0</v>
      </c>
      <c r="DE24">
        <v>0.60896679179281887</v>
      </c>
      <c r="DF24">
        <v>0.17221161276682623</v>
      </c>
      <c r="DG24">
        <v>6.9809413996034464E-2</v>
      </c>
      <c r="DH24">
        <v>5.5508573830465945E-2</v>
      </c>
      <c r="DI24">
        <v>2.5419090066902329E-2</v>
      </c>
      <c r="DJ24">
        <v>2.0072833214394889E-2</v>
      </c>
      <c r="DK24">
        <v>0.1184682558211043</v>
      </c>
      <c r="DL24">
        <v>0</v>
      </c>
      <c r="DM24">
        <v>0</v>
      </c>
      <c r="DN24">
        <v>0</v>
      </c>
      <c r="DO24">
        <v>0</v>
      </c>
      <c r="DP24">
        <v>0.29574669835071499</v>
      </c>
      <c r="DQ24">
        <v>9.4648178401062197E-2</v>
      </c>
      <c r="DR24">
        <v>6.3955353090951281E-2</v>
      </c>
      <c r="DS24">
        <v>5.7052911275848252E-2</v>
      </c>
      <c r="DT24">
        <v>4.8305002566452905E-2</v>
      </c>
      <c r="DU24">
        <v>0</v>
      </c>
      <c r="DV24">
        <v>0</v>
      </c>
      <c r="DX24" t="s">
        <v>842</v>
      </c>
      <c r="DY24" t="s">
        <v>149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7.1568889090512205E-2</v>
      </c>
      <c r="EG24">
        <v>0.13609502576041799</v>
      </c>
      <c r="EH24">
        <v>0.44239350598426824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5.8145496879931778E-2</v>
      </c>
      <c r="EP24">
        <v>0.10468209890044336</v>
      </c>
      <c r="EQ24">
        <v>0.11058218331153573</v>
      </c>
      <c r="ER24">
        <v>5.1446786279693381E-2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6.9094839770337561E-3</v>
      </c>
      <c r="FA24">
        <v>4.0369406513777024E-2</v>
      </c>
      <c r="FB24">
        <v>9.5379149493328277E-2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1.1526208057913582E-3</v>
      </c>
      <c r="FT24">
        <v>4.2150334912971217E-2</v>
      </c>
      <c r="FU24">
        <v>0.10691369499615457</v>
      </c>
      <c r="FV24">
        <v>0.30205560326849196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2.1557112584028443E-2</v>
      </c>
      <c r="GE24">
        <v>0.14279345980860167</v>
      </c>
      <c r="GF24">
        <v>0</v>
      </c>
      <c r="GG24">
        <v>0</v>
      </c>
      <c r="GI24" t="s">
        <v>842</v>
      </c>
      <c r="GJ24" t="s">
        <v>150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4.5462472149293207E-3</v>
      </c>
      <c r="HC24">
        <v>0.18293175993281796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3.0318944223464699E-2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JB24" t="s">
        <v>842</v>
      </c>
      <c r="JC24">
        <v>0</v>
      </c>
      <c r="JD24">
        <v>0</v>
      </c>
      <c r="JE24">
        <v>0</v>
      </c>
      <c r="JF24">
        <v>6.8065764668239381E-2</v>
      </c>
      <c r="JG24">
        <v>0.33473599876597143</v>
      </c>
      <c r="JH24">
        <v>0.48214878862043953</v>
      </c>
      <c r="JI24">
        <v>0.43305179562738783</v>
      </c>
      <c r="JJ24">
        <v>0.22675987461555525</v>
      </c>
      <c r="JK24">
        <v>1.7114186647104773E-2</v>
      </c>
      <c r="JL24">
        <v>0</v>
      </c>
      <c r="JM24">
        <v>0</v>
      </c>
      <c r="JN24">
        <v>0</v>
      </c>
      <c r="JO24">
        <v>8.0803125761413127E-3</v>
      </c>
      <c r="JP24">
        <v>0.18385465977123472</v>
      </c>
      <c r="JQ24">
        <v>0.41857581758431395</v>
      </c>
      <c r="JR24">
        <v>0.52171989646355532</v>
      </c>
      <c r="JS24">
        <v>0.46716915701308498</v>
      </c>
      <c r="JT24">
        <v>0.29171675466008401</v>
      </c>
      <c r="JU24">
        <v>5.7971412689895009E-2</v>
      </c>
      <c r="JV24">
        <v>0</v>
      </c>
      <c r="JW24">
        <v>0</v>
      </c>
      <c r="JX24">
        <v>0</v>
      </c>
      <c r="JY24">
        <v>3.9957427681009371E-2</v>
      </c>
      <c r="JZ24">
        <v>0.31089636143234201</v>
      </c>
      <c r="KA24">
        <v>0.5744664033500767</v>
      </c>
      <c r="KB24">
        <v>0.67507867369316954</v>
      </c>
      <c r="KC24">
        <v>0.60151052506946645</v>
      </c>
      <c r="KD24">
        <v>0.39371192410679945</v>
      </c>
      <c r="KE24">
        <v>0.11228715778231656</v>
      </c>
      <c r="KF24">
        <v>1.034865840922138E-3</v>
      </c>
      <c r="KG24">
        <v>0</v>
      </c>
      <c r="KH24">
        <v>0</v>
      </c>
      <c r="KI24">
        <v>2.4476357421736143E-2</v>
      </c>
      <c r="KJ24">
        <v>0.30662130535854526</v>
      </c>
      <c r="KK24">
        <v>0.59658143414892384</v>
      </c>
      <c r="KL24">
        <v>0.71600874425667416</v>
      </c>
      <c r="KM24">
        <v>0.65637081848142709</v>
      </c>
      <c r="KN24">
        <v>0.43768766778572599</v>
      </c>
      <c r="KO24">
        <v>0.12012239730649626</v>
      </c>
      <c r="KP24">
        <v>7.0378947842408802E-4</v>
      </c>
      <c r="KQ24">
        <v>0</v>
      </c>
      <c r="KR24">
        <v>0</v>
      </c>
      <c r="KS24">
        <v>4.4050332912468296E-3</v>
      </c>
      <c r="KT24">
        <v>0.20850862578556906</v>
      </c>
      <c r="KU24">
        <v>0.48044368285953204</v>
      </c>
      <c r="KV24">
        <v>0.59006301187905952</v>
      </c>
      <c r="KW24">
        <v>0.50903235902724031</v>
      </c>
      <c r="KX24">
        <v>0.27842039266204843</v>
      </c>
      <c r="KY24">
        <v>3.1145233702588294E-2</v>
      </c>
      <c r="KZ24">
        <v>0</v>
      </c>
      <c r="LA24">
        <v>0</v>
      </c>
      <c r="LB24">
        <v>0</v>
      </c>
      <c r="LC24">
        <v>0</v>
      </c>
      <c r="LD24">
        <v>9.9603538052299462E-2</v>
      </c>
      <c r="LE24">
        <v>0.39025857585283219</v>
      </c>
      <c r="LF24">
        <v>0.52079215517442135</v>
      </c>
      <c r="LG24">
        <v>0.43836788700890933</v>
      </c>
      <c r="LH24">
        <v>0.1779066700010975</v>
      </c>
      <c r="LI24">
        <v>0</v>
      </c>
      <c r="LJ24">
        <v>0</v>
      </c>
      <c r="LL24" t="s">
        <v>842</v>
      </c>
      <c r="LM24" t="s">
        <v>156</v>
      </c>
      <c r="LN24" t="s">
        <v>157</v>
      </c>
      <c r="LO24">
        <v>0.54285452206123352</v>
      </c>
    </row>
    <row r="25" spans="2:327" x14ac:dyDescent="0.45">
      <c r="B25" t="s">
        <v>843</v>
      </c>
      <c r="C25" t="s">
        <v>147</v>
      </c>
      <c r="D25">
        <v>0</v>
      </c>
      <c r="E25">
        <v>0</v>
      </c>
      <c r="F25">
        <v>0</v>
      </c>
      <c r="G25">
        <v>0.51887309800737436</v>
      </c>
      <c r="H25">
        <v>0.22977872686352765</v>
      </c>
      <c r="I25">
        <v>0.19740879650531312</v>
      </c>
      <c r="J25">
        <v>0.21542869722068739</v>
      </c>
      <c r="K25">
        <v>0.2621956873744013</v>
      </c>
      <c r="L25">
        <v>0.73898917571994049</v>
      </c>
      <c r="M25">
        <v>0</v>
      </c>
      <c r="N25">
        <v>0</v>
      </c>
      <c r="O25">
        <v>0</v>
      </c>
      <c r="P25">
        <v>0.75339852633327697</v>
      </c>
      <c r="Q25">
        <v>0.30172854905696539</v>
      </c>
      <c r="R25">
        <v>0.20017909156950098</v>
      </c>
      <c r="S25">
        <v>0.18470973775883751</v>
      </c>
      <c r="T25">
        <v>0.16625764350911573</v>
      </c>
      <c r="U25">
        <v>0.19337373867191823</v>
      </c>
      <c r="V25">
        <v>0.48029667781430352</v>
      </c>
      <c r="W25">
        <v>0</v>
      </c>
      <c r="X25">
        <v>0</v>
      </c>
      <c r="Y25">
        <v>0</v>
      </c>
      <c r="Z25">
        <v>0.42378589551957518</v>
      </c>
      <c r="AA25">
        <v>0.15719766561016704</v>
      </c>
      <c r="AB25">
        <v>7.9240085402688995E-2</v>
      </c>
      <c r="AC25">
        <v>6.1094426491063072E-2</v>
      </c>
      <c r="AD25">
        <v>6.0054440212570961E-2</v>
      </c>
      <c r="AE25">
        <v>0.10526650033688015</v>
      </c>
      <c r="AF25">
        <v>0.31393400379618891</v>
      </c>
      <c r="AG25">
        <v>0.79020453026533222</v>
      </c>
      <c r="AH25">
        <v>0</v>
      </c>
      <c r="AI25">
        <v>0</v>
      </c>
      <c r="AJ25">
        <v>0.46635405982853367</v>
      </c>
      <c r="AK25">
        <v>0.15219958108062817</v>
      </c>
      <c r="AL25">
        <v>4.7831404819463137E-2</v>
      </c>
      <c r="AM25">
        <v>1.9927588813877059E-2</v>
      </c>
      <c r="AN25">
        <v>3.4345226299327937E-2</v>
      </c>
      <c r="AO25">
        <v>8.8160236276063286E-2</v>
      </c>
      <c r="AP25">
        <v>0.32236750429197258</v>
      </c>
      <c r="AQ25">
        <v>0.83037440988053235</v>
      </c>
      <c r="AR25">
        <v>0</v>
      </c>
      <c r="AS25">
        <v>0</v>
      </c>
      <c r="AT25">
        <v>0.76055603700249175</v>
      </c>
      <c r="AU25">
        <v>0.24524785548828551</v>
      </c>
      <c r="AV25">
        <v>0.13679186624832296</v>
      </c>
      <c r="AW25">
        <v>0.12613972268442958</v>
      </c>
      <c r="AX25">
        <v>0.13253265935007627</v>
      </c>
      <c r="AY25">
        <v>0.20527868027166829</v>
      </c>
      <c r="AZ25">
        <v>0.61911094899324326</v>
      </c>
      <c r="BA25">
        <v>0</v>
      </c>
      <c r="BB25">
        <v>0</v>
      </c>
      <c r="BC25">
        <v>0</v>
      </c>
      <c r="BD25">
        <v>0</v>
      </c>
      <c r="BE25">
        <v>0.43551154700299033</v>
      </c>
      <c r="BF25">
        <v>0.18176876107882406</v>
      </c>
      <c r="BG25">
        <v>0.15343650590771846</v>
      </c>
      <c r="BH25">
        <v>0.16871155231253326</v>
      </c>
      <c r="BI25">
        <v>0.27569728711268032</v>
      </c>
      <c r="BJ25">
        <v>0</v>
      </c>
      <c r="BK25">
        <v>0</v>
      </c>
      <c r="BM25" t="s">
        <v>843</v>
      </c>
      <c r="BN25" t="s">
        <v>148</v>
      </c>
      <c r="BO25">
        <v>0</v>
      </c>
      <c r="BP25">
        <v>0</v>
      </c>
      <c r="BQ25">
        <v>0</v>
      </c>
      <c r="BR25">
        <v>0.34571032711642874</v>
      </c>
      <c r="BS25">
        <v>0.12193199830757878</v>
      </c>
      <c r="BT25">
        <v>9.8157080525652321E-2</v>
      </c>
      <c r="BU25">
        <v>3.3199528767198921E-2</v>
      </c>
      <c r="BV25">
        <v>3.1311982815554432E-2</v>
      </c>
      <c r="BW25">
        <v>0.1271868808165991</v>
      </c>
      <c r="BX25">
        <v>0</v>
      </c>
      <c r="BY25">
        <v>0</v>
      </c>
      <c r="BZ25">
        <v>0</v>
      </c>
      <c r="CA25">
        <v>0.60155731595421957</v>
      </c>
      <c r="CB25">
        <v>0.18539393535049481</v>
      </c>
      <c r="CC25">
        <v>0.10356747628755096</v>
      </c>
      <c r="CD25">
        <v>5.8779680693322456E-2</v>
      </c>
      <c r="CE25">
        <v>1.1466482138032806E-2</v>
      </c>
      <c r="CF25">
        <v>5.9041137185799949E-3</v>
      </c>
      <c r="CG25">
        <v>8.8067200551235125E-2</v>
      </c>
      <c r="CH25">
        <v>0</v>
      </c>
      <c r="CI25">
        <v>0</v>
      </c>
      <c r="CJ25">
        <v>0</v>
      </c>
      <c r="CK25">
        <v>0.22871398384304878</v>
      </c>
      <c r="CL25">
        <v>9.4333061026101422E-2</v>
      </c>
      <c r="CM25">
        <v>3.9804409022343536E-2</v>
      </c>
      <c r="CN25">
        <v>2.0697717554293962E-2</v>
      </c>
      <c r="CO25">
        <v>2.768686655675142E-2</v>
      </c>
      <c r="CP25">
        <v>3.8140856329250128E-2</v>
      </c>
      <c r="CQ25">
        <v>0.17971524068803441</v>
      </c>
      <c r="CR25">
        <v>0.63860578968869874</v>
      </c>
      <c r="CS25">
        <v>0</v>
      </c>
      <c r="CT25">
        <v>0</v>
      </c>
      <c r="CU25">
        <v>0.26315570615362305</v>
      </c>
      <c r="CV25">
        <v>7.9627635704212232E-2</v>
      </c>
      <c r="CW25">
        <v>2.6115700758040639E-2</v>
      </c>
      <c r="CX25">
        <v>8.4345178147967968E-3</v>
      </c>
      <c r="CY25">
        <v>1.9051095488183706E-2</v>
      </c>
      <c r="CZ25">
        <v>4.7565139245330047E-2</v>
      </c>
      <c r="DA25">
        <v>0.16861145766176142</v>
      </c>
      <c r="DB25">
        <v>0.70075699052939777</v>
      </c>
      <c r="DC25">
        <v>0</v>
      </c>
      <c r="DD25">
        <v>0</v>
      </c>
      <c r="DE25">
        <v>0.60155187152423895</v>
      </c>
      <c r="DF25">
        <v>0.15912952619124435</v>
      </c>
      <c r="DG25">
        <v>6.1034564219783108E-2</v>
      </c>
      <c r="DH25">
        <v>4.5697560546632716E-2</v>
      </c>
      <c r="DI25">
        <v>4.4216752597388921E-2</v>
      </c>
      <c r="DJ25">
        <v>1.610235707602185E-2</v>
      </c>
      <c r="DK25">
        <v>9.0065735036054348E-2</v>
      </c>
      <c r="DL25">
        <v>0</v>
      </c>
      <c r="DM25">
        <v>0</v>
      </c>
      <c r="DN25">
        <v>0</v>
      </c>
      <c r="DO25">
        <v>0</v>
      </c>
      <c r="DP25">
        <v>0.27468497129379671</v>
      </c>
      <c r="DQ25">
        <v>8.6059162413337026E-2</v>
      </c>
      <c r="DR25">
        <v>6.1301090664043108E-2</v>
      </c>
      <c r="DS25">
        <v>4.8335246534012867E-2</v>
      </c>
      <c r="DT25">
        <v>3.191502597794741E-2</v>
      </c>
      <c r="DU25">
        <v>0</v>
      </c>
      <c r="DV25">
        <v>0</v>
      </c>
      <c r="DX25" t="s">
        <v>843</v>
      </c>
      <c r="DY25" t="s">
        <v>149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7.2098822999948506E-2</v>
      </c>
      <c r="EG25">
        <v>0.12042869178934856</v>
      </c>
      <c r="EH25">
        <v>0.43568173281388872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2.715159841999007E-2</v>
      </c>
      <c r="EP25">
        <v>7.2273266520304788E-2</v>
      </c>
      <c r="EQ25">
        <v>0.10068331089199545</v>
      </c>
      <c r="ER25">
        <v>9.0275243391439011E-2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1.0093378502044261E-3</v>
      </c>
      <c r="FA25">
        <v>2.7779174423452953E-2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1.0795582451519037E-2</v>
      </c>
      <c r="FU25">
        <v>0.1010367301552579</v>
      </c>
      <c r="FV25">
        <v>0.33751201157330746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2.625592806621152E-2</v>
      </c>
      <c r="GE25">
        <v>0.14769043833810194</v>
      </c>
      <c r="GF25">
        <v>0</v>
      </c>
      <c r="GG25">
        <v>0</v>
      </c>
      <c r="GI25" t="s">
        <v>843</v>
      </c>
      <c r="GJ25" t="s">
        <v>150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0.13352379290106522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JB25" t="s">
        <v>843</v>
      </c>
      <c r="JC25">
        <v>0</v>
      </c>
      <c r="JD25">
        <v>0</v>
      </c>
      <c r="JE25">
        <v>0</v>
      </c>
      <c r="JF25">
        <v>7.5980935836634275E-2</v>
      </c>
      <c r="JG25">
        <v>0.34653006507009426</v>
      </c>
      <c r="JH25">
        <v>0.48816002672496328</v>
      </c>
      <c r="JI25">
        <v>0.44573907902958826</v>
      </c>
      <c r="JJ25">
        <v>0.24221684402113922</v>
      </c>
      <c r="JK25">
        <v>2.0843979947554925E-2</v>
      </c>
      <c r="JL25">
        <v>0</v>
      </c>
      <c r="JM25">
        <v>0</v>
      </c>
      <c r="JN25">
        <v>0</v>
      </c>
      <c r="JO25">
        <v>7.301382453591812E-3</v>
      </c>
      <c r="JP25">
        <v>0.19106891532846684</v>
      </c>
      <c r="JQ25">
        <v>0.44380158974981954</v>
      </c>
      <c r="JR25">
        <v>0.55399675890478017</v>
      </c>
      <c r="JS25">
        <v>0.50693936669627715</v>
      </c>
      <c r="JT25">
        <v>0.31029970966001219</v>
      </c>
      <c r="JU25">
        <v>5.9623151761739004E-2</v>
      </c>
      <c r="JV25">
        <v>0</v>
      </c>
      <c r="JW25">
        <v>0</v>
      </c>
      <c r="JX25">
        <v>0</v>
      </c>
      <c r="JY25">
        <v>3.7274823038213993E-2</v>
      </c>
      <c r="JZ25">
        <v>0.30585429312027512</v>
      </c>
      <c r="KA25">
        <v>0.56752016224124391</v>
      </c>
      <c r="KB25">
        <v>0.68208461204819049</v>
      </c>
      <c r="KC25">
        <v>0.62423558711986959</v>
      </c>
      <c r="KD25">
        <v>0.40630933871842018</v>
      </c>
      <c r="KE25">
        <v>0.11337866930454943</v>
      </c>
      <c r="KF25">
        <v>8.5566336099891316E-4</v>
      </c>
      <c r="KG25">
        <v>0</v>
      </c>
      <c r="KH25">
        <v>0</v>
      </c>
      <c r="KI25">
        <v>2.2513788901857269E-2</v>
      </c>
      <c r="KJ25">
        <v>0.29897471513912682</v>
      </c>
      <c r="KK25">
        <v>0.58688886847017319</v>
      </c>
      <c r="KL25">
        <v>0.70789120984987552</v>
      </c>
      <c r="KM25">
        <v>0.65403876276552475</v>
      </c>
      <c r="KN25">
        <v>0.44376739184122888</v>
      </c>
      <c r="KO25">
        <v>0.12139877137661299</v>
      </c>
      <c r="KP25">
        <v>6.0843241920755984E-4</v>
      </c>
      <c r="KQ25">
        <v>0</v>
      </c>
      <c r="KR25">
        <v>0</v>
      </c>
      <c r="KS25">
        <v>4.0809245633968722E-3</v>
      </c>
      <c r="KT25">
        <v>0.21230902761673337</v>
      </c>
      <c r="KU25">
        <v>0.48706871289135245</v>
      </c>
      <c r="KV25">
        <v>0.59974137566998398</v>
      </c>
      <c r="KW25">
        <v>0.52867527185835683</v>
      </c>
      <c r="KX25">
        <v>0.29227740309025041</v>
      </c>
      <c r="KY25">
        <v>3.2925587875634064E-2</v>
      </c>
      <c r="KZ25">
        <v>0</v>
      </c>
      <c r="LA25">
        <v>0</v>
      </c>
      <c r="LB25">
        <v>0</v>
      </c>
      <c r="LC25">
        <v>0</v>
      </c>
      <c r="LD25">
        <v>0.10921628207119767</v>
      </c>
      <c r="LE25">
        <v>0.4018268825236101</v>
      </c>
      <c r="LF25">
        <v>0.52816005306406377</v>
      </c>
      <c r="LG25">
        <v>0.44039441386091627</v>
      </c>
      <c r="LH25">
        <v>0.18590605077473615</v>
      </c>
      <c r="LI25">
        <v>0</v>
      </c>
      <c r="LJ25">
        <v>0</v>
      </c>
      <c r="LL25" t="s">
        <v>843</v>
      </c>
      <c r="LM25" t="s">
        <v>156</v>
      </c>
      <c r="LN25" t="s">
        <v>157</v>
      </c>
      <c r="LO25">
        <v>0.52345510353097469</v>
      </c>
    </row>
    <row r="26" spans="2:327" x14ac:dyDescent="0.45">
      <c r="B26" t="s">
        <v>844</v>
      </c>
      <c r="C26" t="s">
        <v>147</v>
      </c>
      <c r="D26">
        <v>0</v>
      </c>
      <c r="E26">
        <v>0</v>
      </c>
      <c r="F26">
        <v>0</v>
      </c>
      <c r="G26">
        <v>0.42449894771356256</v>
      </c>
      <c r="H26">
        <v>0.18934845956369326</v>
      </c>
      <c r="I26">
        <v>0.1343147159796888</v>
      </c>
      <c r="J26">
        <v>0.17457795545242688</v>
      </c>
      <c r="K26">
        <v>0.25617126437991977</v>
      </c>
      <c r="L26">
        <v>0.81632321993246704</v>
      </c>
      <c r="M26">
        <v>0</v>
      </c>
      <c r="N26">
        <v>0</v>
      </c>
      <c r="O26">
        <v>0</v>
      </c>
      <c r="P26">
        <v>0.67021838565779834</v>
      </c>
      <c r="Q26">
        <v>0.26407675952829052</v>
      </c>
      <c r="R26">
        <v>0.15847707142876033</v>
      </c>
      <c r="S26">
        <v>0.13993705449914995</v>
      </c>
      <c r="T26">
        <v>0.17028588592147598</v>
      </c>
      <c r="U26">
        <v>0.20736328227591208</v>
      </c>
      <c r="V26">
        <v>0.5241584708802397</v>
      </c>
      <c r="W26">
        <v>0</v>
      </c>
      <c r="X26">
        <v>0</v>
      </c>
      <c r="Y26">
        <v>0</v>
      </c>
      <c r="Z26">
        <v>0.38787597616329222</v>
      </c>
      <c r="AA26">
        <v>0.1270602174628091</v>
      </c>
      <c r="AB26">
        <v>6.4910107911485965E-2</v>
      </c>
      <c r="AC26">
        <v>6.784759383602329E-2</v>
      </c>
      <c r="AD26">
        <v>8.6787380546595572E-2</v>
      </c>
      <c r="AE26">
        <v>0.11966533287549258</v>
      </c>
      <c r="AF26">
        <v>0.34137359222524949</v>
      </c>
      <c r="AG26">
        <v>0.86232241725041459</v>
      </c>
      <c r="AH26">
        <v>0</v>
      </c>
      <c r="AI26">
        <v>0</v>
      </c>
      <c r="AJ26">
        <v>0.4365808395816812</v>
      </c>
      <c r="AK26">
        <v>0.13443652868651215</v>
      </c>
      <c r="AL26">
        <v>4.8258170991277168E-2</v>
      </c>
      <c r="AM26">
        <v>3.5171246216442985E-2</v>
      </c>
      <c r="AN26">
        <v>4.81315116286581E-2</v>
      </c>
      <c r="AO26">
        <v>0.10080642521680167</v>
      </c>
      <c r="AP26">
        <v>0.37585001483060709</v>
      </c>
      <c r="AQ26">
        <v>0.89897355329326112</v>
      </c>
      <c r="AR26">
        <v>0</v>
      </c>
      <c r="AS26">
        <v>0</v>
      </c>
      <c r="AT26">
        <v>0.65518618502107784</v>
      </c>
      <c r="AU26">
        <v>0.21011535734643055</v>
      </c>
      <c r="AV26">
        <v>0.10645529779624319</v>
      </c>
      <c r="AW26">
        <v>8.0955512136069593E-2</v>
      </c>
      <c r="AX26">
        <v>9.9685771166951792E-2</v>
      </c>
      <c r="AY26">
        <v>0.19505850579755882</v>
      </c>
      <c r="AZ26">
        <v>0.67061021964049372</v>
      </c>
      <c r="BA26">
        <v>0</v>
      </c>
      <c r="BB26">
        <v>0</v>
      </c>
      <c r="BC26">
        <v>0</v>
      </c>
      <c r="BD26">
        <v>0</v>
      </c>
      <c r="BE26">
        <v>0.36000446082526544</v>
      </c>
      <c r="BF26">
        <v>0.17486910920068124</v>
      </c>
      <c r="BG26">
        <v>0.1665088668138828</v>
      </c>
      <c r="BH26">
        <v>0.19166005668814767</v>
      </c>
      <c r="BI26">
        <v>0.30236667743666223</v>
      </c>
      <c r="BJ26">
        <v>0</v>
      </c>
      <c r="BK26">
        <v>0</v>
      </c>
      <c r="BM26" t="s">
        <v>844</v>
      </c>
      <c r="BN26" t="s">
        <v>148</v>
      </c>
      <c r="BO26">
        <v>0</v>
      </c>
      <c r="BP26">
        <v>0</v>
      </c>
      <c r="BQ26">
        <v>0</v>
      </c>
      <c r="BR26">
        <v>0.27310967926782892</v>
      </c>
      <c r="BS26">
        <v>9.5263931203103488E-2</v>
      </c>
      <c r="BT26">
        <v>6.9550485458479638E-2</v>
      </c>
      <c r="BU26">
        <v>4.880594511078578E-2</v>
      </c>
      <c r="BV26">
        <v>5.4396342441904159E-2</v>
      </c>
      <c r="BW26">
        <v>0.37789682057914525</v>
      </c>
      <c r="BX26">
        <v>0</v>
      </c>
      <c r="BY26">
        <v>0</v>
      </c>
      <c r="BZ26">
        <v>0</v>
      </c>
      <c r="CA26">
        <v>0.51966636267476063</v>
      </c>
      <c r="CB26">
        <v>0.1650160844595186</v>
      </c>
      <c r="CC26">
        <v>8.3327275131886189E-2</v>
      </c>
      <c r="CD26">
        <v>4.1388989092233125E-2</v>
      </c>
      <c r="CE26">
        <v>1.7080492618837626E-2</v>
      </c>
      <c r="CF26">
        <v>2.7603230668440663E-2</v>
      </c>
      <c r="CG26">
        <v>0.12180020289232044</v>
      </c>
      <c r="CH26">
        <v>0</v>
      </c>
      <c r="CI26">
        <v>0</v>
      </c>
      <c r="CJ26">
        <v>0</v>
      </c>
      <c r="CK26">
        <v>0.20469502133586906</v>
      </c>
      <c r="CL26">
        <v>7.4499254166512666E-2</v>
      </c>
      <c r="CM26">
        <v>3.4110055254814892E-2</v>
      </c>
      <c r="CN26">
        <v>3.1061297186247051E-2</v>
      </c>
      <c r="CO26">
        <v>2.8378374594117833E-2</v>
      </c>
      <c r="CP26">
        <v>2.6670654404140688E-2</v>
      </c>
      <c r="CQ26">
        <v>0.1035421988874398</v>
      </c>
      <c r="CR26">
        <v>0.75553373276949343</v>
      </c>
      <c r="CS26">
        <v>0</v>
      </c>
      <c r="CT26">
        <v>0</v>
      </c>
      <c r="CU26">
        <v>0.23561657931775393</v>
      </c>
      <c r="CV26">
        <v>7.1773866352513538E-2</v>
      </c>
      <c r="CW26">
        <v>2.784816098550456E-2</v>
      </c>
      <c r="CX26">
        <v>1.4231820600045969E-2</v>
      </c>
      <c r="CY26">
        <v>2.5491512675841772E-2</v>
      </c>
      <c r="CZ26">
        <v>4.9845314808982778E-2</v>
      </c>
      <c r="DA26">
        <v>0.2023625947712574</v>
      </c>
      <c r="DB26">
        <v>0.81450333884568948</v>
      </c>
      <c r="DC26">
        <v>0</v>
      </c>
      <c r="DD26">
        <v>0</v>
      </c>
      <c r="DE26">
        <v>0.44921276810846295</v>
      </c>
      <c r="DF26">
        <v>0.13054655973683349</v>
      </c>
      <c r="DG26">
        <v>4.9650417280424977E-2</v>
      </c>
      <c r="DH26">
        <v>3.3963838033591674E-2</v>
      </c>
      <c r="DI26">
        <v>3.4727700053465052E-2</v>
      </c>
      <c r="DJ26">
        <v>4.0028688539451698E-2</v>
      </c>
      <c r="DK26">
        <v>0.18414788411066418</v>
      </c>
      <c r="DL26">
        <v>0</v>
      </c>
      <c r="DM26">
        <v>0</v>
      </c>
      <c r="DN26">
        <v>0</v>
      </c>
      <c r="DO26">
        <v>0</v>
      </c>
      <c r="DP26">
        <v>0.22940477278010171</v>
      </c>
      <c r="DQ26">
        <v>8.5333779096213758E-2</v>
      </c>
      <c r="DR26">
        <v>7.0072606305926238E-2</v>
      </c>
      <c r="DS26">
        <v>5.1651900449381533E-2</v>
      </c>
      <c r="DT26">
        <v>5.0190507126096774E-2</v>
      </c>
      <c r="DU26">
        <v>0</v>
      </c>
      <c r="DV26">
        <v>0</v>
      </c>
      <c r="DX26" t="s">
        <v>844</v>
      </c>
      <c r="DY26" t="s">
        <v>149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4.4483085261687053E-2</v>
      </c>
      <c r="EG26">
        <v>0.1084700123929546</v>
      </c>
      <c r="EH26">
        <v>0.31488297491439182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3.8458261233102177E-2</v>
      </c>
      <c r="EP26">
        <v>7.7381982417018311E-2</v>
      </c>
      <c r="EQ26">
        <v>9.1209417240120619E-2</v>
      </c>
      <c r="ER26">
        <v>7.7540969897006345E-2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1.4450691500314599E-2</v>
      </c>
      <c r="FA26">
        <v>4.6612059170650942E-2</v>
      </c>
      <c r="FB26">
        <v>8.0365988906054023E-2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3.1560646570114492E-4</v>
      </c>
      <c r="FK26">
        <v>8.0450423235535994E-3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1.2771443561505145E-2</v>
      </c>
      <c r="FU26">
        <v>7.9000832998340945E-2</v>
      </c>
      <c r="FV26">
        <v>0.30563332294537282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3.5111079750443162E-2</v>
      </c>
      <c r="GE26">
        <v>0.14736864420377269</v>
      </c>
      <c r="GF26">
        <v>0</v>
      </c>
      <c r="GG26">
        <v>0</v>
      </c>
      <c r="GI26" t="s">
        <v>844</v>
      </c>
      <c r="GJ26" t="s">
        <v>150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2.4174739402037888E-3</v>
      </c>
      <c r="HC26">
        <v>0.13778831648413434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JB26" t="s">
        <v>844</v>
      </c>
      <c r="JC26">
        <v>0</v>
      </c>
      <c r="JD26">
        <v>0</v>
      </c>
      <c r="JE26">
        <v>0</v>
      </c>
      <c r="JF26">
        <v>0.10273419475513353</v>
      </c>
      <c r="JG26">
        <v>0.38593056923735775</v>
      </c>
      <c r="JH26">
        <v>0.51922404122787902</v>
      </c>
      <c r="JI26">
        <v>0.4260018944854006</v>
      </c>
      <c r="JJ26">
        <v>0.19997844674286194</v>
      </c>
      <c r="JK26">
        <v>7.2193009006288732E-3</v>
      </c>
      <c r="JL26">
        <v>0</v>
      </c>
      <c r="JM26">
        <v>0</v>
      </c>
      <c r="JN26">
        <v>0</v>
      </c>
      <c r="JO26">
        <v>1.4882131604570907E-2</v>
      </c>
      <c r="JP26">
        <v>0.2253251298431673</v>
      </c>
      <c r="JQ26">
        <v>0.47941123215375786</v>
      </c>
      <c r="JR26">
        <v>0.56275028493561718</v>
      </c>
      <c r="JS26">
        <v>0.48058554904439205</v>
      </c>
      <c r="JT26">
        <v>0.28030683045789295</v>
      </c>
      <c r="JU26">
        <v>4.2601663647017105E-2</v>
      </c>
      <c r="JV26">
        <v>0</v>
      </c>
      <c r="JW26">
        <v>0</v>
      </c>
      <c r="JX26">
        <v>0</v>
      </c>
      <c r="JY26">
        <v>6.0815511852173126E-2</v>
      </c>
      <c r="JZ26">
        <v>0.35441242710311793</v>
      </c>
      <c r="KA26">
        <v>0.5922550492944878</v>
      </c>
      <c r="KB26">
        <v>0.66310784102218689</v>
      </c>
      <c r="KC26">
        <v>0.57032676334296128</v>
      </c>
      <c r="KD26">
        <v>0.35359514751027576</v>
      </c>
      <c r="KE26">
        <v>8.6650630040281132E-2</v>
      </c>
      <c r="KF26">
        <v>2.0544401725388644E-4</v>
      </c>
      <c r="KG26">
        <v>0</v>
      </c>
      <c r="KH26">
        <v>0</v>
      </c>
      <c r="KI26">
        <v>4.1201115723469753E-2</v>
      </c>
      <c r="KJ26">
        <v>0.33348499164213197</v>
      </c>
      <c r="KK26">
        <v>0.59635077396202851</v>
      </c>
      <c r="KL26">
        <v>0.69016292084319264</v>
      </c>
      <c r="KM26">
        <v>0.61645267801941717</v>
      </c>
      <c r="KN26">
        <v>0.39275440277040602</v>
      </c>
      <c r="KO26">
        <v>8.7234852306894387E-2</v>
      </c>
      <c r="KP26">
        <v>1.244037649496289E-4</v>
      </c>
      <c r="KQ26">
        <v>0</v>
      </c>
      <c r="KR26">
        <v>0</v>
      </c>
      <c r="KS26">
        <v>1.2718932660952344E-2</v>
      </c>
      <c r="KT26">
        <v>0.2541207976442606</v>
      </c>
      <c r="KU26">
        <v>0.5317499864702725</v>
      </c>
      <c r="KV26">
        <v>0.64037881327262236</v>
      </c>
      <c r="KW26">
        <v>0.53876063040319544</v>
      </c>
      <c r="KX26">
        <v>0.26608474121271841</v>
      </c>
      <c r="KY26">
        <v>1.9565971943814642E-2</v>
      </c>
      <c r="KZ26">
        <v>0</v>
      </c>
      <c r="LA26">
        <v>0</v>
      </c>
      <c r="LB26">
        <v>0</v>
      </c>
      <c r="LC26">
        <v>0</v>
      </c>
      <c r="LD26">
        <v>0.13676569273160874</v>
      </c>
      <c r="LE26">
        <v>0.41333058009277601</v>
      </c>
      <c r="LF26">
        <v>0.51481835159258704</v>
      </c>
      <c r="LG26">
        <v>0.41115501721496256</v>
      </c>
      <c r="LH26">
        <v>0.1554037676999741</v>
      </c>
      <c r="LI26">
        <v>0</v>
      </c>
      <c r="LJ26">
        <v>0</v>
      </c>
      <c r="LL26" t="s">
        <v>844</v>
      </c>
      <c r="LM26" t="s">
        <v>156</v>
      </c>
      <c r="LN26" t="s">
        <v>157</v>
      </c>
      <c r="LO26">
        <v>0.58133695939532759</v>
      </c>
    </row>
    <row r="27" spans="2:327" x14ac:dyDescent="0.45">
      <c r="B27" t="s">
        <v>845</v>
      </c>
      <c r="C27" t="s">
        <v>147</v>
      </c>
      <c r="D27">
        <v>0</v>
      </c>
      <c r="E27">
        <v>0</v>
      </c>
      <c r="F27">
        <v>0</v>
      </c>
      <c r="G27">
        <v>0.46296268590510642</v>
      </c>
      <c r="H27">
        <v>0.18186190763612606</v>
      </c>
      <c r="I27">
        <v>0.15515573607531991</v>
      </c>
      <c r="J27">
        <v>0.18110463260811518</v>
      </c>
      <c r="K27">
        <v>0.25181371172303657</v>
      </c>
      <c r="L27">
        <v>0.77606985684059016</v>
      </c>
      <c r="M27">
        <v>0</v>
      </c>
      <c r="N27">
        <v>0</v>
      </c>
      <c r="O27">
        <v>0</v>
      </c>
      <c r="P27">
        <v>0.71221314772281741</v>
      </c>
      <c r="Q27">
        <v>0.27315045949527161</v>
      </c>
      <c r="R27">
        <v>0.18040386112810458</v>
      </c>
      <c r="S27">
        <v>0.16530775190773184</v>
      </c>
      <c r="T27">
        <v>0.16894646698509813</v>
      </c>
      <c r="U27">
        <v>0.20589307500433962</v>
      </c>
      <c r="V27">
        <v>0.50761682342569192</v>
      </c>
      <c r="W27">
        <v>0</v>
      </c>
      <c r="X27">
        <v>0</v>
      </c>
      <c r="Y27">
        <v>0</v>
      </c>
      <c r="Z27">
        <v>0.39827172430909685</v>
      </c>
      <c r="AA27">
        <v>0.13745378801661531</v>
      </c>
      <c r="AB27">
        <v>7.209375881180069E-2</v>
      </c>
      <c r="AC27">
        <v>6.390923941289868E-2</v>
      </c>
      <c r="AD27">
        <v>7.0983653972883975E-2</v>
      </c>
      <c r="AE27">
        <v>0.10238400352257791</v>
      </c>
      <c r="AF27">
        <v>0.33283346393258068</v>
      </c>
      <c r="AG27">
        <v>0.82150360264365396</v>
      </c>
      <c r="AH27">
        <v>0</v>
      </c>
      <c r="AI27">
        <v>0</v>
      </c>
      <c r="AJ27">
        <v>0.44749705615024793</v>
      </c>
      <c r="AK27">
        <v>0.14263726573005253</v>
      </c>
      <c r="AL27">
        <v>4.8941239375413954E-2</v>
      </c>
      <c r="AM27">
        <v>2.4243354853808831E-2</v>
      </c>
      <c r="AN27">
        <v>3.9228506174288615E-2</v>
      </c>
      <c r="AO27">
        <v>9.0721571477782079E-2</v>
      </c>
      <c r="AP27">
        <v>0.35373852460899935</v>
      </c>
      <c r="AQ27">
        <v>0.86070910746698515</v>
      </c>
      <c r="AR27">
        <v>0</v>
      </c>
      <c r="AS27">
        <v>0</v>
      </c>
      <c r="AT27">
        <v>0.69095898009930146</v>
      </c>
      <c r="AU27">
        <v>0.22119179837191008</v>
      </c>
      <c r="AV27">
        <v>0.11965813527115797</v>
      </c>
      <c r="AW27">
        <v>0.10651774362209566</v>
      </c>
      <c r="AX27">
        <v>0.12824468539253292</v>
      </c>
      <c r="AY27">
        <v>0.19894415788667408</v>
      </c>
      <c r="AZ27">
        <v>0.64821818158657152</v>
      </c>
      <c r="BA27">
        <v>0</v>
      </c>
      <c r="BB27">
        <v>0</v>
      </c>
      <c r="BC27">
        <v>0</v>
      </c>
      <c r="BD27">
        <v>0</v>
      </c>
      <c r="BE27">
        <v>0.4072783515705059</v>
      </c>
      <c r="BF27">
        <v>0.18399501448930861</v>
      </c>
      <c r="BG27">
        <v>0.15651133886347457</v>
      </c>
      <c r="BH27">
        <v>0.16842729282741586</v>
      </c>
      <c r="BI27">
        <v>0.28014969512935206</v>
      </c>
      <c r="BJ27">
        <v>0</v>
      </c>
      <c r="BK27">
        <v>0</v>
      </c>
      <c r="BM27" t="s">
        <v>845</v>
      </c>
      <c r="BN27" t="s">
        <v>148</v>
      </c>
      <c r="BO27">
        <v>0</v>
      </c>
      <c r="BP27">
        <v>0</v>
      </c>
      <c r="BQ27">
        <v>0</v>
      </c>
      <c r="BR27">
        <v>0.29873189950187312</v>
      </c>
      <c r="BS27">
        <v>9.7595207557022209E-2</v>
      </c>
      <c r="BT27">
        <v>6.8592651572223468E-2</v>
      </c>
      <c r="BU27">
        <v>5.3237819905178535E-2</v>
      </c>
      <c r="BV27">
        <v>2.784349000544329E-2</v>
      </c>
      <c r="BW27">
        <v>0.2141778865532879</v>
      </c>
      <c r="BX27">
        <v>0</v>
      </c>
      <c r="BY27">
        <v>0</v>
      </c>
      <c r="BZ27">
        <v>0</v>
      </c>
      <c r="CA27">
        <v>0.55719398004635068</v>
      </c>
      <c r="CB27">
        <v>0.16046120745941481</v>
      </c>
      <c r="CC27">
        <v>9.5529794723691303E-2</v>
      </c>
      <c r="CD27">
        <v>4.5182294807589361E-2</v>
      </c>
      <c r="CE27">
        <v>1.8909915166883472E-2</v>
      </c>
      <c r="CF27">
        <v>1.5190475761385781E-2</v>
      </c>
      <c r="CG27">
        <v>7.5221317702970414E-2</v>
      </c>
      <c r="CH27">
        <v>0</v>
      </c>
      <c r="CI27">
        <v>0</v>
      </c>
      <c r="CJ27">
        <v>0</v>
      </c>
      <c r="CK27">
        <v>0.20888004803163304</v>
      </c>
      <c r="CL27">
        <v>8.0126051311862428E-2</v>
      </c>
      <c r="CM27">
        <v>3.6746075022815523E-2</v>
      </c>
      <c r="CN27">
        <v>2.7831695456098364E-2</v>
      </c>
      <c r="CO27">
        <v>2.6567117517630148E-2</v>
      </c>
      <c r="CP27">
        <v>2.4753079884132563E-2</v>
      </c>
      <c r="CQ27">
        <v>0.14606685596858388</v>
      </c>
      <c r="CR27">
        <v>0.68486667908181187</v>
      </c>
      <c r="CS27">
        <v>0</v>
      </c>
      <c r="CT27">
        <v>0</v>
      </c>
      <c r="CU27">
        <v>0.23663532962107481</v>
      </c>
      <c r="CV27">
        <v>7.4905523973625321E-2</v>
      </c>
      <c r="CW27">
        <v>2.7682787111913174E-2</v>
      </c>
      <c r="CX27">
        <v>1.0877887161036322E-2</v>
      </c>
      <c r="CY27">
        <v>2.2200742129850085E-2</v>
      </c>
      <c r="CZ27">
        <v>4.6110012785430504E-2</v>
      </c>
      <c r="DA27">
        <v>0.18435688973963199</v>
      </c>
      <c r="DB27">
        <v>0.75209506479427113</v>
      </c>
      <c r="DC27">
        <v>0</v>
      </c>
      <c r="DD27">
        <v>0</v>
      </c>
      <c r="DE27">
        <v>0.50653577619312606</v>
      </c>
      <c r="DF27">
        <v>0.13928005671499402</v>
      </c>
      <c r="DG27">
        <v>5.533065329662519E-2</v>
      </c>
      <c r="DH27">
        <v>4.0985319864554254E-2</v>
      </c>
      <c r="DI27">
        <v>3.7869649829113686E-2</v>
      </c>
      <c r="DJ27">
        <v>2.3182215883181371E-2</v>
      </c>
      <c r="DK27">
        <v>0.14042827202974048</v>
      </c>
      <c r="DL27">
        <v>0</v>
      </c>
      <c r="DM27">
        <v>0</v>
      </c>
      <c r="DN27">
        <v>0</v>
      </c>
      <c r="DO27">
        <v>0</v>
      </c>
      <c r="DP27">
        <v>0.25589573898434453</v>
      </c>
      <c r="DQ27">
        <v>8.6413715658391593E-2</v>
      </c>
      <c r="DR27">
        <v>6.1559465630638605E-2</v>
      </c>
      <c r="DS27">
        <v>4.0601914887143008E-2</v>
      </c>
      <c r="DT27">
        <v>4.8750868898400329E-2</v>
      </c>
      <c r="DU27">
        <v>0</v>
      </c>
      <c r="DV27">
        <v>0</v>
      </c>
      <c r="DX27" t="s">
        <v>845</v>
      </c>
      <c r="DY27" t="s">
        <v>149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3.647234472482868E-2</v>
      </c>
      <c r="EG27">
        <v>0.12478879999730159</v>
      </c>
      <c r="EH27">
        <v>0.40263924670592494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3.8064961905468632E-2</v>
      </c>
      <c r="EP27">
        <v>7.2402860249648829E-2</v>
      </c>
      <c r="EQ27">
        <v>0.1024414187015017</v>
      </c>
      <c r="ER27">
        <v>0.11420084180336613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9.2847988662962382E-3</v>
      </c>
      <c r="FA27">
        <v>4.1637141758553542E-2</v>
      </c>
      <c r="FB27">
        <v>3.5404275922680251E-2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5.6331457246250874E-3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1.7889787945448991E-2</v>
      </c>
      <c r="FU27">
        <v>9.4756376645112855E-2</v>
      </c>
      <c r="FV27">
        <v>0.31505034656900849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3.333336262983997E-2</v>
      </c>
      <c r="GE27">
        <v>0.13130051076790072</v>
      </c>
      <c r="GF27">
        <v>0</v>
      </c>
      <c r="GG27">
        <v>0</v>
      </c>
      <c r="GI27" t="s">
        <v>845</v>
      </c>
      <c r="GJ27" t="s">
        <v>150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1.7557267744526042E-3</v>
      </c>
      <c r="HC27">
        <v>0.13683379727928541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JB27" t="s">
        <v>845</v>
      </c>
      <c r="JC27">
        <v>0</v>
      </c>
      <c r="JD27">
        <v>0</v>
      </c>
      <c r="JE27">
        <v>0</v>
      </c>
      <c r="JF27">
        <v>8.7085294653877626E-2</v>
      </c>
      <c r="JG27">
        <v>0.38005663466611811</v>
      </c>
      <c r="JH27">
        <v>0.51927716675250202</v>
      </c>
      <c r="JI27">
        <v>0.44000137970762576</v>
      </c>
      <c r="JJ27">
        <v>0.22018675432999699</v>
      </c>
      <c r="JK27">
        <v>1.2306450351089303E-2</v>
      </c>
      <c r="JL27">
        <v>0</v>
      </c>
      <c r="JM27">
        <v>0</v>
      </c>
      <c r="JN27">
        <v>0</v>
      </c>
      <c r="JO27">
        <v>1.1045420095033466E-2</v>
      </c>
      <c r="JP27">
        <v>0.21163008410645645</v>
      </c>
      <c r="JQ27">
        <v>0.45065479364193767</v>
      </c>
      <c r="JR27">
        <v>0.54454225692167124</v>
      </c>
      <c r="JS27">
        <v>0.47936849479876242</v>
      </c>
      <c r="JT27">
        <v>0.28275848199354742</v>
      </c>
      <c r="JU27">
        <v>4.9225412227197465E-2</v>
      </c>
      <c r="JV27">
        <v>0</v>
      </c>
      <c r="JW27">
        <v>0</v>
      </c>
      <c r="JX27">
        <v>0</v>
      </c>
      <c r="JY27">
        <v>5.0775481472529915E-2</v>
      </c>
      <c r="JZ27">
        <v>0.33598482960000031</v>
      </c>
      <c r="KA27">
        <v>0.58156759945496905</v>
      </c>
      <c r="KB27">
        <v>0.66977181776572281</v>
      </c>
      <c r="KC27">
        <v>0.59380303489578623</v>
      </c>
      <c r="KD27">
        <v>0.38291890653347993</v>
      </c>
      <c r="KE27">
        <v>9.9103938315453513E-2</v>
      </c>
      <c r="KF27">
        <v>5.1309357489262347E-4</v>
      </c>
      <c r="KG27">
        <v>0</v>
      </c>
      <c r="KH27">
        <v>0</v>
      </c>
      <c r="KI27">
        <v>3.2543908054164794E-2</v>
      </c>
      <c r="KJ27">
        <v>0.32016812965773744</v>
      </c>
      <c r="KK27">
        <v>0.59457772046236212</v>
      </c>
      <c r="KL27">
        <v>0.70393799126560819</v>
      </c>
      <c r="KM27">
        <v>0.63511681833039291</v>
      </c>
      <c r="KN27">
        <v>0.41362798638518833</v>
      </c>
      <c r="KO27">
        <v>0.10308751652409182</v>
      </c>
      <c r="KP27">
        <v>3.3378780465910822E-4</v>
      </c>
      <c r="KQ27">
        <v>0</v>
      </c>
      <c r="KR27">
        <v>0</v>
      </c>
      <c r="KS27">
        <v>8.250920463418545E-3</v>
      </c>
      <c r="KT27">
        <v>0.23645251432237499</v>
      </c>
      <c r="KU27">
        <v>0.51310029985145678</v>
      </c>
      <c r="KV27">
        <v>0.62122185313011413</v>
      </c>
      <c r="KW27">
        <v>0.52403191203751676</v>
      </c>
      <c r="KX27">
        <v>0.27807532223787002</v>
      </c>
      <c r="KY27">
        <v>2.5661031222892192E-2</v>
      </c>
      <c r="KZ27">
        <v>0</v>
      </c>
      <c r="LA27">
        <v>0</v>
      </c>
      <c r="LB27">
        <v>0</v>
      </c>
      <c r="LC27">
        <v>0</v>
      </c>
      <c r="LD27">
        <v>0.12180920346970961</v>
      </c>
      <c r="LE27">
        <v>0.40139122991628146</v>
      </c>
      <c r="LF27">
        <v>0.52592173676183873</v>
      </c>
      <c r="LG27">
        <v>0.43773798207878079</v>
      </c>
      <c r="LH27">
        <v>0.17599179828768949</v>
      </c>
      <c r="LI27">
        <v>0</v>
      </c>
      <c r="LJ27">
        <v>0</v>
      </c>
      <c r="LL27" t="s">
        <v>845</v>
      </c>
      <c r="LM27" t="s">
        <v>156</v>
      </c>
      <c r="LN27" t="s">
        <v>157</v>
      </c>
      <c r="LO27">
        <v>0.60232193755674035</v>
      </c>
    </row>
    <row r="28" spans="2:327" x14ac:dyDescent="0.45">
      <c r="B28" t="s">
        <v>846</v>
      </c>
      <c r="C28" t="s">
        <v>147</v>
      </c>
      <c r="D28">
        <v>0</v>
      </c>
      <c r="E28">
        <v>0</v>
      </c>
      <c r="F28">
        <v>0</v>
      </c>
      <c r="G28">
        <v>0.38003462687185235</v>
      </c>
      <c r="H28">
        <v>0.16464587655901905</v>
      </c>
      <c r="I28">
        <v>0.13042153967223813</v>
      </c>
      <c r="J28">
        <v>0.15104664500663328</v>
      </c>
      <c r="K28">
        <v>0.23935570343416215</v>
      </c>
      <c r="L28">
        <v>0.82033007071942488</v>
      </c>
      <c r="M28">
        <v>0</v>
      </c>
      <c r="N28">
        <v>0</v>
      </c>
      <c r="O28">
        <v>0</v>
      </c>
      <c r="P28">
        <v>0.64444582566511466</v>
      </c>
      <c r="Q28">
        <v>0.22681803993760122</v>
      </c>
      <c r="R28">
        <v>0.14872291303016857</v>
      </c>
      <c r="S28">
        <v>0.13942648781154754</v>
      </c>
      <c r="T28">
        <v>0.14892355035524646</v>
      </c>
      <c r="U28">
        <v>0.19907942444210744</v>
      </c>
      <c r="V28">
        <v>0.52097951000059239</v>
      </c>
      <c r="W28">
        <v>0</v>
      </c>
      <c r="X28">
        <v>0</v>
      </c>
      <c r="Y28">
        <v>0</v>
      </c>
      <c r="Z28">
        <v>0.38320552318172091</v>
      </c>
      <c r="AA28">
        <v>0.12051747263976362</v>
      </c>
      <c r="AB28">
        <v>4.957467350665138E-2</v>
      </c>
      <c r="AC28">
        <v>5.489108043682514E-2</v>
      </c>
      <c r="AD28">
        <v>8.1044319131426498E-2</v>
      </c>
      <c r="AE28">
        <v>0.1160107974444403</v>
      </c>
      <c r="AF28">
        <v>0.35548571497336484</v>
      </c>
      <c r="AG28">
        <v>0.9161336880209886</v>
      </c>
      <c r="AH28">
        <v>0</v>
      </c>
      <c r="AI28">
        <v>0</v>
      </c>
      <c r="AJ28">
        <v>0.43822501199649566</v>
      </c>
      <c r="AK28">
        <v>0.13473556000580827</v>
      </c>
      <c r="AL28">
        <v>4.6573767673346672E-2</v>
      </c>
      <c r="AM28">
        <v>3.1144281500762438E-2</v>
      </c>
      <c r="AN28">
        <v>5.7285019082415872E-2</v>
      </c>
      <c r="AO28">
        <v>0.11483200869979213</v>
      </c>
      <c r="AP28">
        <v>0.38960765826931376</v>
      </c>
      <c r="AQ28">
        <v>0.9482383536502631</v>
      </c>
      <c r="AR28">
        <v>0</v>
      </c>
      <c r="AS28">
        <v>0</v>
      </c>
      <c r="AT28">
        <v>0.61808375508878199</v>
      </c>
      <c r="AU28">
        <v>0.19378238839404552</v>
      </c>
      <c r="AV28">
        <v>8.5376816798094904E-2</v>
      </c>
      <c r="AW28">
        <v>6.4961174907621377E-2</v>
      </c>
      <c r="AX28">
        <v>8.472391117906046E-2</v>
      </c>
      <c r="AY28">
        <v>0.1877207590696833</v>
      </c>
      <c r="AZ28">
        <v>0.68525261631334122</v>
      </c>
      <c r="BA28">
        <v>0</v>
      </c>
      <c r="BB28">
        <v>0</v>
      </c>
      <c r="BC28">
        <v>0</v>
      </c>
      <c r="BD28">
        <v>0</v>
      </c>
      <c r="BE28">
        <v>0.31178530166000862</v>
      </c>
      <c r="BF28">
        <v>0.13281689738319957</v>
      </c>
      <c r="BG28">
        <v>0.12248398494501356</v>
      </c>
      <c r="BH28">
        <v>0.15571912184823763</v>
      </c>
      <c r="BI28">
        <v>0.28808347821651104</v>
      </c>
      <c r="BJ28">
        <v>0</v>
      </c>
      <c r="BK28">
        <v>0</v>
      </c>
      <c r="BM28" t="s">
        <v>846</v>
      </c>
      <c r="BN28" t="s">
        <v>148</v>
      </c>
      <c r="BO28">
        <v>0</v>
      </c>
      <c r="BP28">
        <v>0</v>
      </c>
      <c r="BQ28">
        <v>0</v>
      </c>
      <c r="BR28">
        <v>0.24263731606201594</v>
      </c>
      <c r="BS28">
        <v>8.3608094325888588E-2</v>
      </c>
      <c r="BT28">
        <v>6.1053712526448867E-2</v>
      </c>
      <c r="BU28">
        <v>4.4137864570082459E-2</v>
      </c>
      <c r="BV28">
        <v>5.1325873062724549E-2</v>
      </c>
      <c r="BW28">
        <v>0.43185437037240332</v>
      </c>
      <c r="BX28">
        <v>0</v>
      </c>
      <c r="BY28">
        <v>0</v>
      </c>
      <c r="BZ28">
        <v>0</v>
      </c>
      <c r="CA28">
        <v>0.47578514783017645</v>
      </c>
      <c r="CB28">
        <v>0.14065542902380559</v>
      </c>
      <c r="CC28">
        <v>7.8455912307634254E-2</v>
      </c>
      <c r="CD28">
        <v>4.7905957914479907E-2</v>
      </c>
      <c r="CE28">
        <v>1.6593302720505715E-2</v>
      </c>
      <c r="CF28">
        <v>2.867623883530928E-2</v>
      </c>
      <c r="CG28">
        <v>0.13176802039005547</v>
      </c>
      <c r="CH28">
        <v>0</v>
      </c>
      <c r="CI28">
        <v>0</v>
      </c>
      <c r="CJ28">
        <v>0</v>
      </c>
      <c r="CK28">
        <v>0.19840606513598094</v>
      </c>
      <c r="CL28">
        <v>6.6048340241756529E-2</v>
      </c>
      <c r="CM28">
        <v>2.856692265664466E-2</v>
      </c>
      <c r="CN28">
        <v>2.6545336528831363E-2</v>
      </c>
      <c r="CO28">
        <v>3.2049626160137429E-2</v>
      </c>
      <c r="CP28">
        <v>2.9878844071781426E-2</v>
      </c>
      <c r="CQ28">
        <v>0.13865545362874612</v>
      </c>
      <c r="CR28">
        <v>0.84406141858731043</v>
      </c>
      <c r="CS28">
        <v>0</v>
      </c>
      <c r="CT28">
        <v>0</v>
      </c>
      <c r="CU28">
        <v>0.23675827219087417</v>
      </c>
      <c r="CV28">
        <v>7.3147879103106758E-2</v>
      </c>
      <c r="CW28">
        <v>2.7081771137292373E-2</v>
      </c>
      <c r="CX28">
        <v>1.3070408699171107E-2</v>
      </c>
      <c r="CY28">
        <v>2.8089212215897046E-2</v>
      </c>
      <c r="CZ28">
        <v>5.3805927570416058E-2</v>
      </c>
      <c r="DA28">
        <v>0.20318865753362544</v>
      </c>
      <c r="DB28">
        <v>0.90235585266718588</v>
      </c>
      <c r="DC28">
        <v>0</v>
      </c>
      <c r="DD28">
        <v>0</v>
      </c>
      <c r="DE28">
        <v>0.42383259470597234</v>
      </c>
      <c r="DF28">
        <v>0.12298552869379525</v>
      </c>
      <c r="DG28">
        <v>4.2128096753815708E-2</v>
      </c>
      <c r="DH28">
        <v>3.1827078702421394E-2</v>
      </c>
      <c r="DI28">
        <v>3.2224108124889336E-2</v>
      </c>
      <c r="DJ28">
        <v>5.123272393195516E-2</v>
      </c>
      <c r="DK28">
        <v>0.30062592648961411</v>
      </c>
      <c r="DL28">
        <v>0</v>
      </c>
      <c r="DM28">
        <v>0</v>
      </c>
      <c r="DN28">
        <v>0</v>
      </c>
      <c r="DO28">
        <v>0</v>
      </c>
      <c r="DP28">
        <v>0.19258923746619169</v>
      </c>
      <c r="DQ28">
        <v>6.6174477675789448E-2</v>
      </c>
      <c r="DR28">
        <v>5.2906752712871506E-2</v>
      </c>
      <c r="DS28">
        <v>3.7164012247295715E-2</v>
      </c>
      <c r="DT28">
        <v>5.9226708767576838E-2</v>
      </c>
      <c r="DU28">
        <v>0</v>
      </c>
      <c r="DV28">
        <v>0</v>
      </c>
      <c r="DX28" t="s">
        <v>846</v>
      </c>
      <c r="DY28" t="s">
        <v>149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2.9250937731100511E-2</v>
      </c>
      <c r="EG28">
        <v>9.5734598958428244E-2</v>
      </c>
      <c r="EH28">
        <v>0.2603820614132169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1.8636553927630861E-2</v>
      </c>
      <c r="EP28">
        <v>5.548135896260286E-2</v>
      </c>
      <c r="EQ28">
        <v>8.6729507642873682E-2</v>
      </c>
      <c r="ER28">
        <v>0.14227334531044716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9.6035156419418868E-3</v>
      </c>
      <c r="FA28">
        <v>4.3604383050340222E-2</v>
      </c>
      <c r="FB28">
        <v>5.2322734601222873E-2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2.3161585990461912E-4</v>
      </c>
      <c r="FK28">
        <v>1.5870866573711191E-2</v>
      </c>
      <c r="FL28">
        <v>1.4619871268964272E-2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1.1345068164396737E-2</v>
      </c>
      <c r="FU28">
        <v>5.9045831494927939E-2</v>
      </c>
      <c r="FV28">
        <v>0.1995913447177502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3.7453904293871798E-2</v>
      </c>
      <c r="GE28">
        <v>0.12827808273090682</v>
      </c>
      <c r="GF28">
        <v>0</v>
      </c>
      <c r="GG28">
        <v>0</v>
      </c>
      <c r="GI28" t="s">
        <v>846</v>
      </c>
      <c r="GJ28" t="s">
        <v>150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6.2019548463050501E-2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JB28" t="s">
        <v>846</v>
      </c>
      <c r="JC28">
        <v>0</v>
      </c>
      <c r="JD28">
        <v>0</v>
      </c>
      <c r="JE28">
        <v>0</v>
      </c>
      <c r="JF28">
        <v>0.1286726790901622</v>
      </c>
      <c r="JG28">
        <v>0.42714473016223536</v>
      </c>
      <c r="JH28">
        <v>0.55751321175090729</v>
      </c>
      <c r="JI28">
        <v>0.46753651159403004</v>
      </c>
      <c r="JJ28">
        <v>0.21747282712421631</v>
      </c>
      <c r="JK28">
        <v>6.8060668829197776E-3</v>
      </c>
      <c r="JL28">
        <v>0</v>
      </c>
      <c r="JM28">
        <v>0</v>
      </c>
      <c r="JN28">
        <v>0</v>
      </c>
      <c r="JO28">
        <v>1.721318869643278E-2</v>
      </c>
      <c r="JP28">
        <v>0.2489516288798147</v>
      </c>
      <c r="JQ28">
        <v>0.5042726904819741</v>
      </c>
      <c r="JR28">
        <v>0.58856748791350821</v>
      </c>
      <c r="JS28">
        <v>0.50209989227415563</v>
      </c>
      <c r="JT28">
        <v>0.27933016981459124</v>
      </c>
      <c r="JU28">
        <v>3.9733468646111887E-2</v>
      </c>
      <c r="JV28">
        <v>0</v>
      </c>
      <c r="JW28">
        <v>0</v>
      </c>
      <c r="JX28">
        <v>0</v>
      </c>
      <c r="JY28">
        <v>6.5423149842845876E-2</v>
      </c>
      <c r="JZ28">
        <v>0.36764254698206444</v>
      </c>
      <c r="KA28">
        <v>0.61171091801241595</v>
      </c>
      <c r="KB28">
        <v>0.67198761621838277</v>
      </c>
      <c r="KC28">
        <v>0.56509827337706331</v>
      </c>
      <c r="KD28">
        <v>0.34147336673311535</v>
      </c>
      <c r="KE28">
        <v>7.9476113611403776E-2</v>
      </c>
      <c r="KF28">
        <v>1.1108049264266605E-5</v>
      </c>
      <c r="KG28">
        <v>0</v>
      </c>
      <c r="KH28">
        <v>0</v>
      </c>
      <c r="KI28">
        <v>4.4565179311082531E-2</v>
      </c>
      <c r="KJ28">
        <v>0.33961461213522676</v>
      </c>
      <c r="KK28">
        <v>0.60419747379104438</v>
      </c>
      <c r="KL28">
        <v>0.69320545925127208</v>
      </c>
      <c r="KM28">
        <v>0.59762594036169203</v>
      </c>
      <c r="KN28">
        <v>0.35866218849072212</v>
      </c>
      <c r="KO28">
        <v>7.7566505560656321E-2</v>
      </c>
      <c r="KP28">
        <v>4.4363815920959635E-6</v>
      </c>
      <c r="KQ28">
        <v>0</v>
      </c>
      <c r="KR28">
        <v>0</v>
      </c>
      <c r="KS28">
        <v>1.481136218726189E-2</v>
      </c>
      <c r="KT28">
        <v>0.26549164138180037</v>
      </c>
      <c r="KU28">
        <v>0.55145506927826959</v>
      </c>
      <c r="KV28">
        <v>0.63719740230990152</v>
      </c>
      <c r="KW28">
        <v>0.52552804241345719</v>
      </c>
      <c r="KX28">
        <v>0.25217011482876756</v>
      </c>
      <c r="KY28">
        <v>1.6164325774022756E-2</v>
      </c>
      <c r="KZ28">
        <v>0</v>
      </c>
      <c r="LA28">
        <v>0</v>
      </c>
      <c r="LB28">
        <v>0</v>
      </c>
      <c r="LC28">
        <v>0</v>
      </c>
      <c r="LD28">
        <v>0.16541110253904451</v>
      </c>
      <c r="LE28">
        <v>0.45644268757711826</v>
      </c>
      <c r="LF28">
        <v>0.55495206909045036</v>
      </c>
      <c r="LG28">
        <v>0.4356736422075469</v>
      </c>
      <c r="LH28">
        <v>0.15809734971216488</v>
      </c>
      <c r="LI28">
        <v>0</v>
      </c>
      <c r="LJ28">
        <v>0</v>
      </c>
      <c r="LL28" t="s">
        <v>846</v>
      </c>
      <c r="LM28" t="s">
        <v>156</v>
      </c>
      <c r="LN28" t="s">
        <v>157</v>
      </c>
      <c r="LO28">
        <v>0.49219718821095892</v>
      </c>
    </row>
    <row r="29" spans="2:327" x14ac:dyDescent="0.45">
      <c r="B29" t="s">
        <v>847</v>
      </c>
      <c r="C29" t="s">
        <v>147</v>
      </c>
      <c r="D29">
        <v>0</v>
      </c>
      <c r="E29">
        <v>0</v>
      </c>
      <c r="F29">
        <v>0</v>
      </c>
      <c r="G29">
        <v>0.35197086956357732</v>
      </c>
      <c r="H29">
        <v>0.14347069265304327</v>
      </c>
      <c r="I29">
        <v>0.10488580996388501</v>
      </c>
      <c r="J29">
        <v>0.11224566747414989</v>
      </c>
      <c r="K29">
        <v>0.20667656788868422</v>
      </c>
      <c r="L29">
        <v>0.77550983522948913</v>
      </c>
      <c r="M29">
        <v>0</v>
      </c>
      <c r="N29">
        <v>0</v>
      </c>
      <c r="O29">
        <v>0</v>
      </c>
      <c r="P29">
        <v>0.64086687872236403</v>
      </c>
      <c r="Q29">
        <v>0.20690614659776971</v>
      </c>
      <c r="R29">
        <v>0.1298584998932894</v>
      </c>
      <c r="S29">
        <v>0.11146767050586334</v>
      </c>
      <c r="T29">
        <v>0.1129385283789358</v>
      </c>
      <c r="U29">
        <v>0.15830121601842018</v>
      </c>
      <c r="V29">
        <v>0.50625806750606661</v>
      </c>
      <c r="W29">
        <v>0</v>
      </c>
      <c r="X29">
        <v>0</v>
      </c>
      <c r="Y29">
        <v>0</v>
      </c>
      <c r="Z29">
        <v>0.39794034971024006</v>
      </c>
      <c r="AA29">
        <v>0.12849200526801269</v>
      </c>
      <c r="AB29">
        <v>5.005750066437515E-2</v>
      </c>
      <c r="AC29">
        <v>3.5602526519763568E-2</v>
      </c>
      <c r="AD29">
        <v>5.2326657452297275E-2</v>
      </c>
      <c r="AE29">
        <v>9.921693201448549E-2</v>
      </c>
      <c r="AF29">
        <v>0.36164576295411088</v>
      </c>
      <c r="AG29">
        <v>0.93989071038251348</v>
      </c>
      <c r="AH29">
        <v>0</v>
      </c>
      <c r="AI29">
        <v>0</v>
      </c>
      <c r="AJ29">
        <v>0.44348375736802131</v>
      </c>
      <c r="AK29">
        <v>0.13297459771839784</v>
      </c>
      <c r="AL29">
        <v>4.5300130386838007E-2</v>
      </c>
      <c r="AM29">
        <v>2.4481123221800332E-2</v>
      </c>
      <c r="AN29">
        <v>4.878514773044252E-2</v>
      </c>
      <c r="AO29">
        <v>0.1091632745536921</v>
      </c>
      <c r="AP29">
        <v>0.39338833637296555</v>
      </c>
      <c r="AQ29">
        <v>0.96236559139784983</v>
      </c>
      <c r="AR29">
        <v>0</v>
      </c>
      <c r="AS29">
        <v>0</v>
      </c>
      <c r="AT29">
        <v>0.61180759111971705</v>
      </c>
      <c r="AU29">
        <v>0.19112904901464992</v>
      </c>
      <c r="AV29">
        <v>8.0551478642563262E-2</v>
      </c>
      <c r="AW29">
        <v>6.6610296421979534E-2</v>
      </c>
      <c r="AX29">
        <v>8.2928948796820681E-2</v>
      </c>
      <c r="AY29">
        <v>0.18409402436260555</v>
      </c>
      <c r="AZ29">
        <v>0.65829144809753581</v>
      </c>
      <c r="BA29">
        <v>0</v>
      </c>
      <c r="BB29">
        <v>0</v>
      </c>
      <c r="BC29">
        <v>0</v>
      </c>
      <c r="BD29">
        <v>0</v>
      </c>
      <c r="BE29">
        <v>0.29434885793721388</v>
      </c>
      <c r="BF29">
        <v>0.12120977471415743</v>
      </c>
      <c r="BG29">
        <v>9.07542276273616E-2</v>
      </c>
      <c r="BH29">
        <v>0.11586624390511369</v>
      </c>
      <c r="BI29">
        <v>0.26364170766869638</v>
      </c>
      <c r="BJ29">
        <v>0</v>
      </c>
      <c r="BK29">
        <v>0</v>
      </c>
      <c r="BM29" t="s">
        <v>847</v>
      </c>
      <c r="BN29" t="s">
        <v>148</v>
      </c>
      <c r="BO29">
        <v>0</v>
      </c>
      <c r="BP29">
        <v>0</v>
      </c>
      <c r="BQ29">
        <v>0</v>
      </c>
      <c r="BR29">
        <v>0.22265979852271919</v>
      </c>
      <c r="BS29">
        <v>6.9835840011140876E-2</v>
      </c>
      <c r="BT29">
        <v>4.6626708681940229E-2</v>
      </c>
      <c r="BU29">
        <v>3.3745514957746886E-2</v>
      </c>
      <c r="BV29">
        <v>3.3980024572834729E-2</v>
      </c>
      <c r="BW29">
        <v>0.37500175279711678</v>
      </c>
      <c r="BX29">
        <v>0</v>
      </c>
      <c r="BY29">
        <v>0</v>
      </c>
      <c r="BZ29">
        <v>0</v>
      </c>
      <c r="CA29">
        <v>0.47077425514134952</v>
      </c>
      <c r="CB29">
        <v>0.1306177183166162</v>
      </c>
      <c r="CC29">
        <v>6.248750746791483E-2</v>
      </c>
      <c r="CD29">
        <v>4.7323708755288296E-2</v>
      </c>
      <c r="CE29">
        <v>1.3508586071799552E-2</v>
      </c>
      <c r="CF29">
        <v>1.9105529531704201E-2</v>
      </c>
      <c r="CG29">
        <v>0.18637275317815738</v>
      </c>
      <c r="CH29">
        <v>0</v>
      </c>
      <c r="CI29">
        <v>0</v>
      </c>
      <c r="CJ29">
        <v>0</v>
      </c>
      <c r="CK29">
        <v>0.20273011546027206</v>
      </c>
      <c r="CL29">
        <v>6.873104137833147E-2</v>
      </c>
      <c r="CM29">
        <v>2.7599001068965543E-2</v>
      </c>
      <c r="CN29">
        <v>1.5553174397555746E-2</v>
      </c>
      <c r="CO29">
        <v>2.7273988409016136E-2</v>
      </c>
      <c r="CP29">
        <v>4.6818834639083588E-2</v>
      </c>
      <c r="CQ29">
        <v>0.19138672868521264</v>
      </c>
      <c r="CR29">
        <v>0.88339454746334611</v>
      </c>
      <c r="CS29">
        <v>0</v>
      </c>
      <c r="CT29">
        <v>0</v>
      </c>
      <c r="CU29">
        <v>0.23900662759253155</v>
      </c>
      <c r="CV29">
        <v>7.1730797706535676E-2</v>
      </c>
      <c r="CW29">
        <v>2.5173234813959069E-2</v>
      </c>
      <c r="CX29">
        <v>9.7405450648428236E-3</v>
      </c>
      <c r="CY29">
        <v>2.5875331032157445E-2</v>
      </c>
      <c r="CZ29">
        <v>6.5035532854056763E-2</v>
      </c>
      <c r="DA29">
        <v>0.21580444392221337</v>
      </c>
      <c r="DB29">
        <v>0.9261475315065324</v>
      </c>
      <c r="DC29">
        <v>0</v>
      </c>
      <c r="DD29">
        <v>0</v>
      </c>
      <c r="DE29">
        <v>0.4051423728299805</v>
      </c>
      <c r="DF29">
        <v>0.11500346713156988</v>
      </c>
      <c r="DG29">
        <v>4.090382925024439E-2</v>
      </c>
      <c r="DH29">
        <v>2.9809830610510436E-2</v>
      </c>
      <c r="DI29">
        <v>3.5494436225819513E-2</v>
      </c>
      <c r="DJ29">
        <v>3.5709137002080199E-2</v>
      </c>
      <c r="DK29">
        <v>0.23940758333914611</v>
      </c>
      <c r="DL29">
        <v>0</v>
      </c>
      <c r="DM29">
        <v>0</v>
      </c>
      <c r="DN29">
        <v>0</v>
      </c>
      <c r="DO29">
        <v>0</v>
      </c>
      <c r="DP29">
        <v>0.18347873691542829</v>
      </c>
      <c r="DQ29">
        <v>6.2459141623187137E-2</v>
      </c>
      <c r="DR29">
        <v>4.2241643678963825E-2</v>
      </c>
      <c r="DS29">
        <v>3.6675513527125995E-2</v>
      </c>
      <c r="DT29">
        <v>6.1981191109408487E-2</v>
      </c>
      <c r="DU29">
        <v>0</v>
      </c>
      <c r="DV29">
        <v>0</v>
      </c>
      <c r="DX29" t="s">
        <v>847</v>
      </c>
      <c r="DY29" t="s">
        <v>149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2.3717439231456632E-2</v>
      </c>
      <c r="EG29">
        <v>9.6332872669613143E-2</v>
      </c>
      <c r="EH29">
        <v>0.24728172912965565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7.8561930137390386E-3</v>
      </c>
      <c r="EP29">
        <v>4.1330548336113805E-2</v>
      </c>
      <c r="EQ29">
        <v>7.8846427217142828E-2</v>
      </c>
      <c r="ER29">
        <v>0.11859365998736617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1.3388481049302543E-3</v>
      </c>
      <c r="FA29">
        <v>1.162748568389498E-2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9.0257456482584781E-3</v>
      </c>
      <c r="FU29">
        <v>6.640021822207369E-2</v>
      </c>
      <c r="FV29">
        <v>0.22960053106651565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2.1415888861542394E-2</v>
      </c>
      <c r="GE29">
        <v>0.10472743668833069</v>
      </c>
      <c r="GF29">
        <v>0</v>
      </c>
      <c r="GG29">
        <v>0</v>
      </c>
      <c r="GI29" t="s">
        <v>847</v>
      </c>
      <c r="GJ29" t="s">
        <v>150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JB29" t="s">
        <v>847</v>
      </c>
      <c r="JC29">
        <v>0</v>
      </c>
      <c r="JD29">
        <v>0</v>
      </c>
      <c r="JE29">
        <v>0</v>
      </c>
      <c r="JF29">
        <v>0.13760860840487774</v>
      </c>
      <c r="JG29">
        <v>0.45423563852714488</v>
      </c>
      <c r="JH29">
        <v>0.60342081278629256</v>
      </c>
      <c r="JI29">
        <v>0.52550223138683827</v>
      </c>
      <c r="JJ29">
        <v>0.25667992067546658</v>
      </c>
      <c r="JK29">
        <v>1.1320810386348343E-2</v>
      </c>
      <c r="JL29">
        <v>0</v>
      </c>
      <c r="JM29">
        <v>0</v>
      </c>
      <c r="JN29">
        <v>0</v>
      </c>
      <c r="JO29">
        <v>1.6506461260817697E-2</v>
      </c>
      <c r="JP29">
        <v>0.25783500753906863</v>
      </c>
      <c r="JQ29">
        <v>0.52918370656806135</v>
      </c>
      <c r="JR29">
        <v>0.63257859212302769</v>
      </c>
      <c r="JS29">
        <v>0.55843840181881466</v>
      </c>
      <c r="JT29">
        <v>0.31912429424637673</v>
      </c>
      <c r="JU29">
        <v>4.6246947666528662E-2</v>
      </c>
      <c r="JV29">
        <v>0</v>
      </c>
      <c r="JW29">
        <v>0</v>
      </c>
      <c r="JX29">
        <v>0</v>
      </c>
      <c r="JY29">
        <v>5.8952655223555001E-2</v>
      </c>
      <c r="JZ29">
        <v>0.36050179034024515</v>
      </c>
      <c r="KA29">
        <v>0.61797941084891361</v>
      </c>
      <c r="KB29">
        <v>0.70491090068794326</v>
      </c>
      <c r="KC29">
        <v>0.61406041174170012</v>
      </c>
      <c r="KD29">
        <v>0.37913967861731518</v>
      </c>
      <c r="KE29">
        <v>8.5162120144294931E-2</v>
      </c>
      <c r="KF29">
        <v>1.5826055471483726E-6</v>
      </c>
      <c r="KG29">
        <v>0</v>
      </c>
      <c r="KH29">
        <v>0</v>
      </c>
      <c r="KI29">
        <v>4.086873752604956E-2</v>
      </c>
      <c r="KJ29">
        <v>0.33355559144837926</v>
      </c>
      <c r="KK29">
        <v>0.60644833083387439</v>
      </c>
      <c r="KL29">
        <v>0.7043478115419638</v>
      </c>
      <c r="KM29">
        <v>0.61658303685753257</v>
      </c>
      <c r="KN29">
        <v>0.37715279224708853</v>
      </c>
      <c r="KO29">
        <v>8.1794599663573581E-2</v>
      </c>
      <c r="KP29">
        <v>8.1213865090987193E-7</v>
      </c>
      <c r="KQ29">
        <v>0</v>
      </c>
      <c r="KR29">
        <v>0</v>
      </c>
      <c r="KS29">
        <v>1.3446935470185245E-2</v>
      </c>
      <c r="KT29">
        <v>0.26508791981338647</v>
      </c>
      <c r="KU29">
        <v>0.54938295605967213</v>
      </c>
      <c r="KV29">
        <v>0.63532182553831185</v>
      </c>
      <c r="KW29">
        <v>0.5280021646511136</v>
      </c>
      <c r="KX29">
        <v>0.25458026378259568</v>
      </c>
      <c r="KY29">
        <v>1.7408775520817155E-2</v>
      </c>
      <c r="KZ29">
        <v>0</v>
      </c>
      <c r="LA29">
        <v>0</v>
      </c>
      <c r="LB29">
        <v>0</v>
      </c>
      <c r="LC29">
        <v>0</v>
      </c>
      <c r="LD29">
        <v>0.17035430740908877</v>
      </c>
      <c r="LE29">
        <v>0.47010744810269517</v>
      </c>
      <c r="LF29">
        <v>0.57830711869154938</v>
      </c>
      <c r="LG29">
        <v>0.45614908952313371</v>
      </c>
      <c r="LH29">
        <v>0.16967714344285773</v>
      </c>
      <c r="LI29">
        <v>0</v>
      </c>
      <c r="LJ29">
        <v>0</v>
      </c>
      <c r="LL29" t="s">
        <v>847</v>
      </c>
      <c r="LM29" t="s">
        <v>156</v>
      </c>
      <c r="LN29" t="s">
        <v>157</v>
      </c>
      <c r="LO29">
        <v>0.53104298637508918</v>
      </c>
    </row>
    <row r="30" spans="2:327" x14ac:dyDescent="0.45">
      <c r="B30" t="s">
        <v>848</v>
      </c>
      <c r="C30" t="s">
        <v>147</v>
      </c>
      <c r="D30">
        <v>0</v>
      </c>
      <c r="E30">
        <v>0</v>
      </c>
      <c r="F30">
        <v>0</v>
      </c>
      <c r="G30">
        <v>0.32588242892053149</v>
      </c>
      <c r="H30">
        <v>0.10396086781925613</v>
      </c>
      <c r="I30">
        <v>8.0677667523696983E-2</v>
      </c>
      <c r="J30">
        <v>0.10895299458388313</v>
      </c>
      <c r="K30">
        <v>0.20710201490034316</v>
      </c>
      <c r="L30">
        <v>0.83912384281512464</v>
      </c>
      <c r="M30">
        <v>0</v>
      </c>
      <c r="N30">
        <v>0</v>
      </c>
      <c r="O30">
        <v>0</v>
      </c>
      <c r="P30">
        <v>0.60017918856905461</v>
      </c>
      <c r="Q30">
        <v>0.18796759865198351</v>
      </c>
      <c r="R30">
        <v>0.1149400951994928</v>
      </c>
      <c r="S30">
        <v>0.11554121975394702</v>
      </c>
      <c r="T30">
        <v>0.12397716198416256</v>
      </c>
      <c r="U30">
        <v>0.18453144841117003</v>
      </c>
      <c r="V30">
        <v>0.52854155439416073</v>
      </c>
      <c r="W30">
        <v>0</v>
      </c>
      <c r="X30">
        <v>0</v>
      </c>
      <c r="Y30">
        <v>0</v>
      </c>
      <c r="Z30">
        <v>0.37904396755806546</v>
      </c>
      <c r="AA30">
        <v>0.11709051956505272</v>
      </c>
      <c r="AB30">
        <v>4.8968446277751293E-2</v>
      </c>
      <c r="AC30">
        <v>4.4972848000848137E-2</v>
      </c>
      <c r="AD30">
        <v>6.1676457756272923E-2</v>
      </c>
      <c r="AE30">
        <v>0.11108695290120765</v>
      </c>
      <c r="AF30">
        <v>0.35766828881024432</v>
      </c>
      <c r="AG30">
        <v>0</v>
      </c>
      <c r="AH30">
        <v>0</v>
      </c>
      <c r="AI30">
        <v>0</v>
      </c>
      <c r="AJ30">
        <v>0.43491632736494484</v>
      </c>
      <c r="AK30">
        <v>0.13542137910884161</v>
      </c>
      <c r="AL30">
        <v>5.175278455112562E-2</v>
      </c>
      <c r="AM30">
        <v>3.7706869784797217E-2</v>
      </c>
      <c r="AN30">
        <v>5.9451898601669897E-2</v>
      </c>
      <c r="AO30">
        <v>0.12490578016120242</v>
      </c>
      <c r="AP30">
        <v>0.39607846648511741</v>
      </c>
      <c r="AQ30">
        <v>0</v>
      </c>
      <c r="AR30">
        <v>0</v>
      </c>
      <c r="AS30">
        <v>0</v>
      </c>
      <c r="AT30">
        <v>0.57893618148663417</v>
      </c>
      <c r="AU30">
        <v>0.17627305534101947</v>
      </c>
      <c r="AV30">
        <v>7.4008050452365276E-2</v>
      </c>
      <c r="AW30">
        <v>6.6283356918614367E-2</v>
      </c>
      <c r="AX30">
        <v>7.8869814287710338E-2</v>
      </c>
      <c r="AY30">
        <v>0.18945542350415476</v>
      </c>
      <c r="AZ30">
        <v>0.70471138595744121</v>
      </c>
      <c r="BA30">
        <v>0</v>
      </c>
      <c r="BB30">
        <v>0</v>
      </c>
      <c r="BC30">
        <v>0</v>
      </c>
      <c r="BD30">
        <v>0</v>
      </c>
      <c r="BE30">
        <v>0.28097988746538727</v>
      </c>
      <c r="BF30">
        <v>0.13053686641098869</v>
      </c>
      <c r="BG30">
        <v>0.10429056100940892</v>
      </c>
      <c r="BH30">
        <v>0.12653795633129561</v>
      </c>
      <c r="BI30">
        <v>0.28798086917739146</v>
      </c>
      <c r="BJ30">
        <v>0</v>
      </c>
      <c r="BK30">
        <v>0</v>
      </c>
      <c r="BM30" t="s">
        <v>848</v>
      </c>
      <c r="BN30" t="s">
        <v>148</v>
      </c>
      <c r="BO30">
        <v>0</v>
      </c>
      <c r="BP30">
        <v>0</v>
      </c>
      <c r="BQ30">
        <v>0</v>
      </c>
      <c r="BR30">
        <v>0.18984676788349539</v>
      </c>
      <c r="BS30">
        <v>5.5517953852222343E-2</v>
      </c>
      <c r="BT30">
        <v>3.3257685218221159E-2</v>
      </c>
      <c r="BU30">
        <v>5.1285235553239189E-2</v>
      </c>
      <c r="BV30">
        <v>6.6549787559565463E-2</v>
      </c>
      <c r="BW30">
        <v>0.45586115993401716</v>
      </c>
      <c r="BX30">
        <v>0</v>
      </c>
      <c r="BY30">
        <v>0</v>
      </c>
      <c r="BZ30">
        <v>0</v>
      </c>
      <c r="CA30">
        <v>0.42001184325457125</v>
      </c>
      <c r="CB30">
        <v>0.11329129415725313</v>
      </c>
      <c r="CC30">
        <v>5.6278795136354608E-2</v>
      </c>
      <c r="CD30">
        <v>4.6833345825180013E-2</v>
      </c>
      <c r="CE30">
        <v>1.5913928050798574E-2</v>
      </c>
      <c r="CF30">
        <v>4.1159396810828024E-2</v>
      </c>
      <c r="CG30">
        <v>0.17975453673455333</v>
      </c>
      <c r="CH30">
        <v>0</v>
      </c>
      <c r="CI30">
        <v>0</v>
      </c>
      <c r="CJ30">
        <v>0</v>
      </c>
      <c r="CK30">
        <v>0.1969832519729493</v>
      </c>
      <c r="CL30">
        <v>6.6299557556364033E-2</v>
      </c>
      <c r="CM30">
        <v>2.5833759918592897E-2</v>
      </c>
      <c r="CN30">
        <v>1.9385923959521548E-2</v>
      </c>
      <c r="CO30">
        <v>3.0569374058829517E-2</v>
      </c>
      <c r="CP30">
        <v>4.5017232670482736E-2</v>
      </c>
      <c r="CQ30">
        <v>0.18868958189020874</v>
      </c>
      <c r="CR30">
        <v>0</v>
      </c>
      <c r="CS30">
        <v>0</v>
      </c>
      <c r="CT30">
        <v>0</v>
      </c>
      <c r="CU30">
        <v>0.23703858306712058</v>
      </c>
      <c r="CV30">
        <v>7.3633775392766498E-2</v>
      </c>
      <c r="CW30">
        <v>2.9060257516861188E-2</v>
      </c>
      <c r="CX30">
        <v>1.305189964085098E-2</v>
      </c>
      <c r="CY30">
        <v>3.0835457525081839E-2</v>
      </c>
      <c r="CZ30">
        <v>6.5022995762639743E-2</v>
      </c>
      <c r="DA30">
        <v>0.20655343217193398</v>
      </c>
      <c r="DB30">
        <v>0</v>
      </c>
      <c r="DC30">
        <v>0</v>
      </c>
      <c r="DD30">
        <v>0</v>
      </c>
      <c r="DE30">
        <v>0.37209693217593653</v>
      </c>
      <c r="DF30">
        <v>0.10536281580740713</v>
      </c>
      <c r="DG30">
        <v>3.8067555445086103E-2</v>
      </c>
      <c r="DH30">
        <v>3.3116173203398512E-2</v>
      </c>
      <c r="DI30">
        <v>3.6120666000583827E-2</v>
      </c>
      <c r="DJ30">
        <v>5.5191430318414281E-2</v>
      </c>
      <c r="DK30">
        <v>0.40831425300685187</v>
      </c>
      <c r="DL30">
        <v>0</v>
      </c>
      <c r="DM30">
        <v>0</v>
      </c>
      <c r="DN30">
        <v>0</v>
      </c>
      <c r="DO30">
        <v>0</v>
      </c>
      <c r="DP30">
        <v>0.1769344107350326</v>
      </c>
      <c r="DQ30">
        <v>6.3586274902886278E-2</v>
      </c>
      <c r="DR30">
        <v>4.5228825518396951E-2</v>
      </c>
      <c r="DS30">
        <v>3.4394552755367125E-2</v>
      </c>
      <c r="DT30">
        <v>6.9608887957840745E-2</v>
      </c>
      <c r="DU30">
        <v>0</v>
      </c>
      <c r="DV30">
        <v>0</v>
      </c>
      <c r="DX30" t="s">
        <v>848</v>
      </c>
      <c r="DY30" t="s">
        <v>149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4.8538819373286982E-3</v>
      </c>
      <c r="EG30">
        <v>6.189473011806252E-2</v>
      </c>
      <c r="EH30">
        <v>0.26495932339132122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1.0754922143694012E-2</v>
      </c>
      <c r="EP30">
        <v>4.3691112966571577E-2</v>
      </c>
      <c r="EQ30">
        <v>6.9264029705813371E-2</v>
      </c>
      <c r="ER30">
        <v>0.15263915103762926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2.684839004954572E-3</v>
      </c>
      <c r="FA30">
        <v>2.2773586539319421E-2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8.0118455748566552E-5</v>
      </c>
      <c r="FK30">
        <v>1.0419119187184774E-2</v>
      </c>
      <c r="FL30">
        <v>1.5480090988853392E-2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7.1852247058650015E-3</v>
      </c>
      <c r="FU30">
        <v>5.7513038618832661E-2</v>
      </c>
      <c r="FV30">
        <v>0.12056198410816361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3.0483713847907101E-2</v>
      </c>
      <c r="GE30">
        <v>0.10268505336869305</v>
      </c>
      <c r="GF30">
        <v>0</v>
      </c>
      <c r="GG30">
        <v>0</v>
      </c>
      <c r="GI30" t="s">
        <v>848</v>
      </c>
      <c r="GJ30" t="s">
        <v>150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JB30" t="s">
        <v>848</v>
      </c>
      <c r="JC30">
        <v>0</v>
      </c>
      <c r="JD30">
        <v>0</v>
      </c>
      <c r="JE30">
        <v>0</v>
      </c>
      <c r="JF30">
        <v>0.1606970108266457</v>
      </c>
      <c r="JG30">
        <v>0.48898943447431775</v>
      </c>
      <c r="JH30">
        <v>0.61252735158390703</v>
      </c>
      <c r="JI30">
        <v>0.50727769256161659</v>
      </c>
      <c r="JJ30">
        <v>0.23310878840063509</v>
      </c>
      <c r="JK30">
        <v>5.3421270902046765E-3</v>
      </c>
      <c r="JL30">
        <v>0</v>
      </c>
      <c r="JM30">
        <v>0</v>
      </c>
      <c r="JN30">
        <v>0</v>
      </c>
      <c r="JO30">
        <v>2.2136114075518076E-2</v>
      </c>
      <c r="JP30">
        <v>0.28553082481334224</v>
      </c>
      <c r="JQ30">
        <v>0.54308198396485297</v>
      </c>
      <c r="JR30">
        <v>0.61375748740664393</v>
      </c>
      <c r="JS30">
        <v>0.53070814262136523</v>
      </c>
      <c r="JT30">
        <v>0.29146149185659181</v>
      </c>
      <c r="JU30">
        <v>3.7177050882235621E-2</v>
      </c>
      <c r="JV30">
        <v>0</v>
      </c>
      <c r="JW30">
        <v>0</v>
      </c>
      <c r="JX30">
        <v>0</v>
      </c>
      <c r="JY30">
        <v>7.0627730194307431E-2</v>
      </c>
      <c r="JZ30">
        <v>0.37291579645303358</v>
      </c>
      <c r="KA30">
        <v>0.61738946696159691</v>
      </c>
      <c r="KB30">
        <v>0.6830582056939577</v>
      </c>
      <c r="KC30">
        <v>0.57742256807660819</v>
      </c>
      <c r="KD30">
        <v>0.34327093550345111</v>
      </c>
      <c r="KE30">
        <v>7.3448908051957265E-2</v>
      </c>
      <c r="KF30">
        <v>0</v>
      </c>
      <c r="KG30">
        <v>0</v>
      </c>
      <c r="KH30">
        <v>0</v>
      </c>
      <c r="KI30">
        <v>4.8005820457838709E-2</v>
      </c>
      <c r="KJ30">
        <v>0.33531423258339804</v>
      </c>
      <c r="KK30">
        <v>0.59296227448938954</v>
      </c>
      <c r="KL30">
        <v>0.68043121928896488</v>
      </c>
      <c r="KM30">
        <v>0.58570537261831779</v>
      </c>
      <c r="KN30">
        <v>0.34082759844097965</v>
      </c>
      <c r="KO30">
        <v>7.0311644381062161E-2</v>
      </c>
      <c r="KP30">
        <v>0</v>
      </c>
      <c r="KQ30">
        <v>0</v>
      </c>
      <c r="KR30">
        <v>0</v>
      </c>
      <c r="KS30">
        <v>1.715736662350871E-2</v>
      </c>
      <c r="KT30">
        <v>0.26824248247441213</v>
      </c>
      <c r="KU30">
        <v>0.54309491649146913</v>
      </c>
      <c r="KV30">
        <v>0.61410026848122468</v>
      </c>
      <c r="KW30">
        <v>0.5002717437844687</v>
      </c>
      <c r="KX30">
        <v>0.23279565003450237</v>
      </c>
      <c r="KY30">
        <v>1.2889701328973083E-2</v>
      </c>
      <c r="KZ30">
        <v>0</v>
      </c>
      <c r="LA30">
        <v>0</v>
      </c>
      <c r="LB30">
        <v>0</v>
      </c>
      <c r="LC30">
        <v>0</v>
      </c>
      <c r="LD30">
        <v>0.17296024204689359</v>
      </c>
      <c r="LE30">
        <v>0.45760273773593341</v>
      </c>
      <c r="LF30">
        <v>0.55778542653766283</v>
      </c>
      <c r="LG30">
        <v>0.43687841252645915</v>
      </c>
      <c r="LH30">
        <v>0.14858621387216131</v>
      </c>
      <c r="LI30">
        <v>0</v>
      </c>
      <c r="LJ30">
        <v>0</v>
      </c>
      <c r="LL30" t="s">
        <v>848</v>
      </c>
      <c r="LM30" t="s">
        <v>156</v>
      </c>
      <c r="LN30" t="s">
        <v>157</v>
      </c>
      <c r="LO30">
        <v>0.52532923484648986</v>
      </c>
    </row>
    <row r="31" spans="2:327" x14ac:dyDescent="0.45">
      <c r="B31" t="s">
        <v>849</v>
      </c>
      <c r="C31" t="s">
        <v>147</v>
      </c>
      <c r="D31">
        <v>0</v>
      </c>
      <c r="E31">
        <v>0</v>
      </c>
      <c r="F31">
        <v>0</v>
      </c>
      <c r="G31">
        <v>0.36402954348497674</v>
      </c>
      <c r="H31">
        <v>0.13745598636373194</v>
      </c>
      <c r="I31">
        <v>0.11432304323483095</v>
      </c>
      <c r="J31">
        <v>0.13216344650058742</v>
      </c>
      <c r="K31">
        <v>0.24095306919293222</v>
      </c>
      <c r="L31">
        <v>0.87592922902475268</v>
      </c>
      <c r="M31">
        <v>0</v>
      </c>
      <c r="N31">
        <v>0</v>
      </c>
      <c r="O31">
        <v>0</v>
      </c>
      <c r="P31">
        <v>0.59798943528902704</v>
      </c>
      <c r="Q31">
        <v>0.22544775514978924</v>
      </c>
      <c r="R31">
        <v>0.13433684001233892</v>
      </c>
      <c r="S31">
        <v>0.12639070456463836</v>
      </c>
      <c r="T31">
        <v>0.14871353225353884</v>
      </c>
      <c r="U31">
        <v>0.19908563208073241</v>
      </c>
      <c r="V31">
        <v>0.53050352781868515</v>
      </c>
      <c r="W31">
        <v>0</v>
      </c>
      <c r="X31">
        <v>0</v>
      </c>
      <c r="Y31">
        <v>0</v>
      </c>
      <c r="Z31">
        <v>0.37104874280541045</v>
      </c>
      <c r="AA31">
        <v>0.12068600067483462</v>
      </c>
      <c r="AB31">
        <v>6.4984838047594168E-2</v>
      </c>
      <c r="AC31">
        <v>6.7709896917439574E-2</v>
      </c>
      <c r="AD31">
        <v>8.311304477018483E-2</v>
      </c>
      <c r="AE31">
        <v>0.12276471745784748</v>
      </c>
      <c r="AF31">
        <v>0.34553185127598834</v>
      </c>
      <c r="AG31">
        <v>0.93442622950819687</v>
      </c>
      <c r="AH31">
        <v>0</v>
      </c>
      <c r="AI31">
        <v>0</v>
      </c>
      <c r="AJ31">
        <v>0.42345299511568019</v>
      </c>
      <c r="AK31">
        <v>0.13099948985090973</v>
      </c>
      <c r="AL31">
        <v>5.1773067108408337E-2</v>
      </c>
      <c r="AM31">
        <v>4.9787506492536604E-2</v>
      </c>
      <c r="AN31">
        <v>7.7623255180730821E-2</v>
      </c>
      <c r="AO31">
        <v>0.12335308054878671</v>
      </c>
      <c r="AP31">
        <v>0.38606136624133497</v>
      </c>
      <c r="AQ31">
        <v>0.96774193548387122</v>
      </c>
      <c r="AR31">
        <v>0</v>
      </c>
      <c r="AS31">
        <v>0</v>
      </c>
      <c r="AT31">
        <v>0.59664349556212992</v>
      </c>
      <c r="AU31">
        <v>0.19024263741505951</v>
      </c>
      <c r="AV31">
        <v>8.7008808803770515E-2</v>
      </c>
      <c r="AW31">
        <v>6.4706559479941889E-2</v>
      </c>
      <c r="AX31">
        <v>9.0065009718487785E-2</v>
      </c>
      <c r="AY31">
        <v>0.19983032104565077</v>
      </c>
      <c r="AZ31">
        <v>0.71335597970257525</v>
      </c>
      <c r="BA31">
        <v>0</v>
      </c>
      <c r="BB31">
        <v>0</v>
      </c>
      <c r="BC31">
        <v>0</v>
      </c>
      <c r="BD31">
        <v>0</v>
      </c>
      <c r="BE31">
        <v>0.33304585445801621</v>
      </c>
      <c r="BF31">
        <v>0.16903867236844786</v>
      </c>
      <c r="BG31">
        <v>0.148516810328851</v>
      </c>
      <c r="BH31">
        <v>0.16477875000221179</v>
      </c>
      <c r="BI31">
        <v>0.36751972771494829</v>
      </c>
      <c r="BJ31">
        <v>0</v>
      </c>
      <c r="BK31">
        <v>0</v>
      </c>
      <c r="BM31" t="s">
        <v>849</v>
      </c>
      <c r="BN31" t="s">
        <v>148</v>
      </c>
      <c r="BO31">
        <v>0</v>
      </c>
      <c r="BP31">
        <v>0</v>
      </c>
      <c r="BQ31">
        <v>0</v>
      </c>
      <c r="BR31">
        <v>0.23053452822946291</v>
      </c>
      <c r="BS31">
        <v>7.132842772274843E-2</v>
      </c>
      <c r="BT31">
        <v>5.7679697309480915E-2</v>
      </c>
      <c r="BU31">
        <v>4.1845488339361227E-2</v>
      </c>
      <c r="BV31">
        <v>5.3492425157140984E-2</v>
      </c>
      <c r="BW31">
        <v>0.40789834858916213</v>
      </c>
      <c r="BX31">
        <v>0</v>
      </c>
      <c r="BY31">
        <v>0</v>
      </c>
      <c r="BZ31">
        <v>0</v>
      </c>
      <c r="CA31">
        <v>0.44379746065033249</v>
      </c>
      <c r="CB31">
        <v>0.13587266216292007</v>
      </c>
      <c r="CC31">
        <v>6.8355779322847143E-2</v>
      </c>
      <c r="CD31">
        <v>3.7864257315529101E-2</v>
      </c>
      <c r="CE31">
        <v>2.3348929151992475E-2</v>
      </c>
      <c r="CF31">
        <v>2.1668664701101743E-2</v>
      </c>
      <c r="CG31">
        <v>0.13269082029365153</v>
      </c>
      <c r="CH31">
        <v>0</v>
      </c>
      <c r="CI31">
        <v>0</v>
      </c>
      <c r="CJ31">
        <v>0</v>
      </c>
      <c r="CK31">
        <v>0.19938571530215918</v>
      </c>
      <c r="CL31">
        <v>6.9976011173528557E-2</v>
      </c>
      <c r="CM31">
        <v>3.3930889262838208E-2</v>
      </c>
      <c r="CN31">
        <v>3.3646815034290789E-2</v>
      </c>
      <c r="CO31">
        <v>2.5289507005448849E-2</v>
      </c>
      <c r="CP31">
        <v>1.5510737433104979E-2</v>
      </c>
      <c r="CQ31">
        <v>0.12227668529885637</v>
      </c>
      <c r="CR31">
        <v>0.87315237839290505</v>
      </c>
      <c r="CS31">
        <v>0</v>
      </c>
      <c r="CT31">
        <v>0</v>
      </c>
      <c r="CU31">
        <v>0.23761018687245733</v>
      </c>
      <c r="CV31">
        <v>7.2538745636137297E-2</v>
      </c>
      <c r="CW31">
        <v>2.9358796540101557E-2</v>
      </c>
      <c r="CX31">
        <v>2.3294235267702888E-2</v>
      </c>
      <c r="CY31">
        <v>3.7756398502997994E-2</v>
      </c>
      <c r="CZ31">
        <v>4.2252523756048294E-2</v>
      </c>
      <c r="DA31">
        <v>0.15952675294331078</v>
      </c>
      <c r="DB31">
        <v>0.93652445369406867</v>
      </c>
      <c r="DC31">
        <v>0</v>
      </c>
      <c r="DD31">
        <v>0</v>
      </c>
      <c r="DE31">
        <v>0.39882103327646412</v>
      </c>
      <c r="DF31">
        <v>0.12231058861628039</v>
      </c>
      <c r="DG31">
        <v>4.2966059249472485E-2</v>
      </c>
      <c r="DH31">
        <v>3.103773773291706E-2</v>
      </c>
      <c r="DI31">
        <v>3.5712742788565732E-2</v>
      </c>
      <c r="DJ31">
        <v>4.4087894522785678E-2</v>
      </c>
      <c r="DK31">
        <v>0.3027372674045084</v>
      </c>
      <c r="DL31">
        <v>0</v>
      </c>
      <c r="DM31">
        <v>0</v>
      </c>
      <c r="DN31">
        <v>0</v>
      </c>
      <c r="DO31">
        <v>0</v>
      </c>
      <c r="DP31">
        <v>0.2144578186819231</v>
      </c>
      <c r="DQ31">
        <v>8.1299678726691693E-2</v>
      </c>
      <c r="DR31">
        <v>6.1181807365179412E-2</v>
      </c>
      <c r="DS31">
        <v>4.3281386705047636E-2</v>
      </c>
      <c r="DT31">
        <v>6.5931866258833391E-2</v>
      </c>
      <c r="DU31">
        <v>0</v>
      </c>
      <c r="DV31">
        <v>0</v>
      </c>
      <c r="DX31" t="s">
        <v>849</v>
      </c>
      <c r="DY31" t="s">
        <v>149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2.6019329564782805E-2</v>
      </c>
      <c r="EG31">
        <v>9.9146394508778365E-2</v>
      </c>
      <c r="EH31">
        <v>0.37895333172120899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2.0750324323498725E-2</v>
      </c>
      <c r="EP31">
        <v>5.1031241000422056E-2</v>
      </c>
      <c r="EQ31">
        <v>9.4491128399431773E-2</v>
      </c>
      <c r="ER31">
        <v>0.14329554700938241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2.1290849863254607E-2</v>
      </c>
      <c r="FA31">
        <v>5.8604060501302235E-2</v>
      </c>
      <c r="FB31">
        <v>6.6123062782975806E-2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3.7224213315698636E-3</v>
      </c>
      <c r="FK31">
        <v>3.2383899945388143E-2</v>
      </c>
      <c r="FL31">
        <v>5.7912322228236203E-2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7.157818826864107E-4</v>
      </c>
      <c r="FT31">
        <v>1.138634597970772E-2</v>
      </c>
      <c r="FU31">
        <v>7.6462011374456892E-2</v>
      </c>
      <c r="FV31">
        <v>0.1912280319530916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3.3389326271992981E-2</v>
      </c>
      <c r="GE31">
        <v>0.16473653517757603</v>
      </c>
      <c r="GF31">
        <v>0</v>
      </c>
      <c r="GG31">
        <v>0</v>
      </c>
      <c r="GI31" t="s">
        <v>849</v>
      </c>
      <c r="GJ31" t="s">
        <v>150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4.8823276206004339E-4</v>
      </c>
      <c r="HC31">
        <v>6.8257358370971674E-2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4.9390595111714231E-2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JB31" t="s">
        <v>849</v>
      </c>
      <c r="JC31">
        <v>0</v>
      </c>
      <c r="JD31">
        <v>0</v>
      </c>
      <c r="JE31">
        <v>0</v>
      </c>
      <c r="JF31">
        <v>0.12704294714789086</v>
      </c>
      <c r="JG31">
        <v>0.42774490363772705</v>
      </c>
      <c r="JH31">
        <v>0.55366312988017508</v>
      </c>
      <c r="JI31">
        <v>0.47181535121574236</v>
      </c>
      <c r="JJ31">
        <v>0.21092826595292904</v>
      </c>
      <c r="JK31">
        <v>3.8833394609493134E-3</v>
      </c>
      <c r="JL31">
        <v>0</v>
      </c>
      <c r="JM31">
        <v>0</v>
      </c>
      <c r="JN31">
        <v>0</v>
      </c>
      <c r="JO31">
        <v>2.0904559914989466E-2</v>
      </c>
      <c r="JP31">
        <v>0.26338679195123682</v>
      </c>
      <c r="JQ31">
        <v>0.53343664834533389</v>
      </c>
      <c r="JR31">
        <v>0.62021984438358169</v>
      </c>
      <c r="JS31">
        <v>0.51909305058621458</v>
      </c>
      <c r="JT31">
        <v>0.28419785900095917</v>
      </c>
      <c r="JU31">
        <v>3.5018889305469147E-2</v>
      </c>
      <c r="JV31">
        <v>0</v>
      </c>
      <c r="JW31">
        <v>0</v>
      </c>
      <c r="JX31">
        <v>0</v>
      </c>
      <c r="JY31">
        <v>7.2441989268682991E-2</v>
      </c>
      <c r="JZ31">
        <v>0.36589482856772415</v>
      </c>
      <c r="KA31">
        <v>0.59196087954976129</v>
      </c>
      <c r="KB31">
        <v>0.6400234101578639</v>
      </c>
      <c r="KC31">
        <v>0.54508187513519668</v>
      </c>
      <c r="KD31">
        <v>0.31811033116082194</v>
      </c>
      <c r="KE31">
        <v>7.1065777084677831E-2</v>
      </c>
      <c r="KF31">
        <v>3.7101761727908603E-6</v>
      </c>
      <c r="KG31">
        <v>0</v>
      </c>
      <c r="KH31">
        <v>0</v>
      </c>
      <c r="KI31">
        <v>5.0951590625054957E-2</v>
      </c>
      <c r="KJ31">
        <v>0.34349266062335665</v>
      </c>
      <c r="KK31">
        <v>0.59563741959030758</v>
      </c>
      <c r="KL31">
        <v>0.65679324751851453</v>
      </c>
      <c r="KM31">
        <v>0.54979224294487361</v>
      </c>
      <c r="KN31">
        <v>0.32223743458761672</v>
      </c>
      <c r="KO31">
        <v>6.7964838330267965E-2</v>
      </c>
      <c r="KP31">
        <v>1.2906897154022045E-6</v>
      </c>
      <c r="KQ31">
        <v>0</v>
      </c>
      <c r="KR31">
        <v>0</v>
      </c>
      <c r="KS31">
        <v>1.8489299229786472E-2</v>
      </c>
      <c r="KT31">
        <v>0.27030791352354788</v>
      </c>
      <c r="KU31">
        <v>0.55359857741078167</v>
      </c>
      <c r="KV31">
        <v>0.63569567172195618</v>
      </c>
      <c r="KW31">
        <v>0.5093850034547257</v>
      </c>
      <c r="KX31">
        <v>0.23095770820033468</v>
      </c>
      <c r="KY31">
        <v>1.2149846940561116E-2</v>
      </c>
      <c r="KZ31">
        <v>0</v>
      </c>
      <c r="LA31">
        <v>0</v>
      </c>
      <c r="LB31">
        <v>0</v>
      </c>
      <c r="LC31">
        <v>0</v>
      </c>
      <c r="LD31">
        <v>0.14852376072448709</v>
      </c>
      <c r="LE31">
        <v>0.42987045583478517</v>
      </c>
      <c r="LF31">
        <v>0.53341676232315605</v>
      </c>
      <c r="LG31">
        <v>0.42389466840378465</v>
      </c>
      <c r="LH31">
        <v>0.13184557989814669</v>
      </c>
      <c r="LI31">
        <v>0</v>
      </c>
      <c r="LJ31">
        <v>0</v>
      </c>
      <c r="LL31" t="s">
        <v>849</v>
      </c>
      <c r="LM31" t="s">
        <v>156</v>
      </c>
      <c r="LN31" t="s">
        <v>157</v>
      </c>
      <c r="LO31">
        <v>0.49432139605925851</v>
      </c>
    </row>
    <row r="32" spans="2:327" x14ac:dyDescent="0.45">
      <c r="B32" t="s">
        <v>850</v>
      </c>
      <c r="C32" t="s">
        <v>147</v>
      </c>
      <c r="D32">
        <v>0</v>
      </c>
      <c r="E32">
        <v>0</v>
      </c>
      <c r="F32">
        <v>0</v>
      </c>
      <c r="G32">
        <v>0.39141115289392786</v>
      </c>
      <c r="H32">
        <v>0.14775136656384669</v>
      </c>
      <c r="I32">
        <v>0.12936203822946338</v>
      </c>
      <c r="J32">
        <v>0.15616110041391082</v>
      </c>
      <c r="K32">
        <v>0.25401715205223829</v>
      </c>
      <c r="L32">
        <v>0.87230380978382327</v>
      </c>
      <c r="M32">
        <v>0</v>
      </c>
      <c r="N32">
        <v>0</v>
      </c>
      <c r="O32">
        <v>0</v>
      </c>
      <c r="P32">
        <v>0.61535622652075417</v>
      </c>
      <c r="Q32">
        <v>0.21368153811101281</v>
      </c>
      <c r="R32">
        <v>0.12195399901053898</v>
      </c>
      <c r="S32">
        <v>0.12190044287295858</v>
      </c>
      <c r="T32">
        <v>0.14337373304240619</v>
      </c>
      <c r="U32">
        <v>0.20138659155929617</v>
      </c>
      <c r="V32">
        <v>0.52791192279871335</v>
      </c>
      <c r="W32">
        <v>0</v>
      </c>
      <c r="X32">
        <v>0</v>
      </c>
      <c r="Y32">
        <v>0</v>
      </c>
      <c r="Z32">
        <v>0.36436152598759164</v>
      </c>
      <c r="AA32">
        <v>0.12936340160386628</v>
      </c>
      <c r="AB32">
        <v>0.10665581890390699</v>
      </c>
      <c r="AC32">
        <v>9.1082161388408689E-2</v>
      </c>
      <c r="AD32">
        <v>9.8293160033588248E-2</v>
      </c>
      <c r="AE32">
        <v>0.13189804289122048</v>
      </c>
      <c r="AF32">
        <v>0.34121651809605263</v>
      </c>
      <c r="AG32">
        <v>0.87462799293572702</v>
      </c>
      <c r="AH32">
        <v>0</v>
      </c>
      <c r="AI32">
        <v>0</v>
      </c>
      <c r="AJ32">
        <v>0.41193233510625543</v>
      </c>
      <c r="AK32">
        <v>0.12449564047300071</v>
      </c>
      <c r="AL32">
        <v>3.9964685153592035E-2</v>
      </c>
      <c r="AM32">
        <v>2.9470802024771935E-2</v>
      </c>
      <c r="AN32">
        <v>5.7605680830633388E-2</v>
      </c>
      <c r="AO32">
        <v>0.10979537607115775</v>
      </c>
      <c r="AP32">
        <v>0.37416414460596614</v>
      </c>
      <c r="AQ32">
        <v>0.91348577685281118</v>
      </c>
      <c r="AR32">
        <v>0</v>
      </c>
      <c r="AS32">
        <v>0</v>
      </c>
      <c r="AT32">
        <v>0.62236651758104855</v>
      </c>
      <c r="AU32">
        <v>0.18619250510238075</v>
      </c>
      <c r="AV32">
        <v>8.5148054672869997E-2</v>
      </c>
      <c r="AW32">
        <v>7.3872065374506163E-2</v>
      </c>
      <c r="AX32">
        <v>9.4143127861486042E-2</v>
      </c>
      <c r="AY32">
        <v>0.19988247109240792</v>
      </c>
      <c r="AZ32">
        <v>0.70563537318792491</v>
      </c>
      <c r="BA32">
        <v>0</v>
      </c>
      <c r="BB32">
        <v>0</v>
      </c>
      <c r="BC32">
        <v>0</v>
      </c>
      <c r="BD32">
        <v>0</v>
      </c>
      <c r="BE32">
        <v>0.35713690004407234</v>
      </c>
      <c r="BF32">
        <v>0.1743866405650282</v>
      </c>
      <c r="BG32">
        <v>0.16272400873126264</v>
      </c>
      <c r="BH32">
        <v>0.17222734531396802</v>
      </c>
      <c r="BI32">
        <v>0.40786194268257669</v>
      </c>
      <c r="BJ32">
        <v>0</v>
      </c>
      <c r="BK32">
        <v>0</v>
      </c>
      <c r="BM32" t="s">
        <v>850</v>
      </c>
      <c r="BN32" t="s">
        <v>148</v>
      </c>
      <c r="BO32">
        <v>0</v>
      </c>
      <c r="BP32">
        <v>0</v>
      </c>
      <c r="BQ32">
        <v>0</v>
      </c>
      <c r="BR32">
        <v>0.24539826940620887</v>
      </c>
      <c r="BS32">
        <v>7.6281448794447856E-2</v>
      </c>
      <c r="BT32">
        <v>6.2480605135318744E-2</v>
      </c>
      <c r="BU32">
        <v>5.6130080416848971E-2</v>
      </c>
      <c r="BV32">
        <v>2.8979635593108038E-2</v>
      </c>
      <c r="BW32">
        <v>0.23537402508721705</v>
      </c>
      <c r="BX32">
        <v>0</v>
      </c>
      <c r="BY32">
        <v>0</v>
      </c>
      <c r="BZ32">
        <v>0</v>
      </c>
      <c r="CA32">
        <v>0.44440694785329216</v>
      </c>
      <c r="CB32">
        <v>0.12813486400005231</v>
      </c>
      <c r="CC32">
        <v>6.5183585533707719E-2</v>
      </c>
      <c r="CD32">
        <v>3.6910925230497715E-2</v>
      </c>
      <c r="CE32">
        <v>2.8099932931413517E-2</v>
      </c>
      <c r="CF32">
        <v>4.4829148071673403E-2</v>
      </c>
      <c r="CG32">
        <v>0.14088132029002975</v>
      </c>
      <c r="CH32">
        <v>0</v>
      </c>
      <c r="CI32">
        <v>0</v>
      </c>
      <c r="CJ32">
        <v>0</v>
      </c>
      <c r="CK32">
        <v>0.19756017046587318</v>
      </c>
      <c r="CL32">
        <v>8.1445115383579514E-2</v>
      </c>
      <c r="CM32">
        <v>5.0888741619899619E-2</v>
      </c>
      <c r="CN32">
        <v>4.052552469498976E-2</v>
      </c>
      <c r="CO32">
        <v>1.890760614961657E-2</v>
      </c>
      <c r="CP32">
        <v>1.7731440562298133E-2</v>
      </c>
      <c r="CQ32">
        <v>0.1024150097968991</v>
      </c>
      <c r="CR32">
        <v>0.77426084620539781</v>
      </c>
      <c r="CS32">
        <v>0</v>
      </c>
      <c r="CT32">
        <v>0</v>
      </c>
      <c r="CU32">
        <v>0.22132843985535852</v>
      </c>
      <c r="CV32">
        <v>6.5137578109817587E-2</v>
      </c>
      <c r="CW32">
        <v>2.3629945401880171E-2</v>
      </c>
      <c r="CX32">
        <v>1.580416277889498E-2</v>
      </c>
      <c r="CY32">
        <v>2.9262673427747569E-2</v>
      </c>
      <c r="CZ32">
        <v>4.3793380421267875E-2</v>
      </c>
      <c r="DA32">
        <v>0.17991136989255133</v>
      </c>
      <c r="DB32">
        <v>0.84472878289614783</v>
      </c>
      <c r="DC32">
        <v>0</v>
      </c>
      <c r="DD32">
        <v>0</v>
      </c>
      <c r="DE32">
        <v>0.40593069830184947</v>
      </c>
      <c r="DF32">
        <v>0.1153395771480045</v>
      </c>
      <c r="DG32">
        <v>4.2549192947125856E-2</v>
      </c>
      <c r="DH32">
        <v>3.1878368490444932E-2</v>
      </c>
      <c r="DI32">
        <v>3.8142321473503514E-2</v>
      </c>
      <c r="DJ32">
        <v>3.8054663066767205E-2</v>
      </c>
      <c r="DK32">
        <v>0.24682086573751413</v>
      </c>
      <c r="DL32">
        <v>0</v>
      </c>
      <c r="DM32">
        <v>0</v>
      </c>
      <c r="DN32">
        <v>0</v>
      </c>
      <c r="DO32">
        <v>0</v>
      </c>
      <c r="DP32">
        <v>0.23340548339325162</v>
      </c>
      <c r="DQ32">
        <v>8.938349852372876E-2</v>
      </c>
      <c r="DR32">
        <v>7.0981175208591471E-2</v>
      </c>
      <c r="DS32">
        <v>4.1264873797122473E-2</v>
      </c>
      <c r="DT32">
        <v>8.3513964675181934E-2</v>
      </c>
      <c r="DU32">
        <v>0</v>
      </c>
      <c r="DV32">
        <v>0</v>
      </c>
      <c r="DX32" t="s">
        <v>850</v>
      </c>
      <c r="DY32" t="s">
        <v>149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2.5086620034069314E-2</v>
      </c>
      <c r="EG32">
        <v>0.13218409045601678</v>
      </c>
      <c r="EH32">
        <v>0.54647683605385355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2.2410079547452579E-2</v>
      </c>
      <c r="EP32">
        <v>4.4728587028194329E-2</v>
      </c>
      <c r="EQ32">
        <v>7.3797901002320657E-2</v>
      </c>
      <c r="ER32">
        <v>0.12827922586933879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2.5202052728657996E-3</v>
      </c>
      <c r="EZ32">
        <v>3.3294336735574581E-2</v>
      </c>
      <c r="FA32">
        <v>6.1259150750391483E-2</v>
      </c>
      <c r="FB32">
        <v>8.7377495650398387E-2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7.1917060897165608E-4</v>
      </c>
      <c r="FK32">
        <v>2.493849644994647E-2</v>
      </c>
      <c r="FL32">
        <v>2.289764667997668E-2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1.2654246694040664E-2</v>
      </c>
      <c r="FU32">
        <v>8.2895142128077651E-2</v>
      </c>
      <c r="FV32">
        <v>0.29577701850248872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4.1843334181113016E-2</v>
      </c>
      <c r="GE32">
        <v>0.1733784046531823</v>
      </c>
      <c r="GF32">
        <v>0</v>
      </c>
      <c r="GG32">
        <v>0</v>
      </c>
      <c r="GI32" t="s">
        <v>850</v>
      </c>
      <c r="GJ32" t="s">
        <v>150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1.2914101539005772E-3</v>
      </c>
      <c r="HC32">
        <v>7.4989130368269472E-2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JB32" t="s">
        <v>850</v>
      </c>
      <c r="JC32">
        <v>0</v>
      </c>
      <c r="JD32">
        <v>0</v>
      </c>
      <c r="JE32">
        <v>0</v>
      </c>
      <c r="JF32">
        <v>0.10867108651231358</v>
      </c>
      <c r="JG32">
        <v>0.39948849831992639</v>
      </c>
      <c r="JH32">
        <v>0.51482939825394725</v>
      </c>
      <c r="JI32">
        <v>0.42776093963086798</v>
      </c>
      <c r="JJ32">
        <v>0.18452587644415638</v>
      </c>
      <c r="JK32">
        <v>3.1488464341691206E-3</v>
      </c>
      <c r="JL32">
        <v>0</v>
      </c>
      <c r="JM32">
        <v>0</v>
      </c>
      <c r="JN32">
        <v>0</v>
      </c>
      <c r="JO32">
        <v>2.0180143110420178E-2</v>
      </c>
      <c r="JP32">
        <v>0.25548958869391236</v>
      </c>
      <c r="JQ32">
        <v>0.51663930156770899</v>
      </c>
      <c r="JR32">
        <v>0.60079783904113704</v>
      </c>
      <c r="JS32">
        <v>0.51132473516160637</v>
      </c>
      <c r="JT32">
        <v>0.27901724846055842</v>
      </c>
      <c r="JU32">
        <v>3.5438070670594457E-2</v>
      </c>
      <c r="JV32">
        <v>0</v>
      </c>
      <c r="JW32">
        <v>0</v>
      </c>
      <c r="JX32">
        <v>0</v>
      </c>
      <c r="JY32">
        <v>6.9357276527914055E-2</v>
      </c>
      <c r="JZ32">
        <v>0.33951324841132602</v>
      </c>
      <c r="KA32">
        <v>0.5456902957254226</v>
      </c>
      <c r="KB32">
        <v>0.62879725778538476</v>
      </c>
      <c r="KC32">
        <v>0.54277543570636133</v>
      </c>
      <c r="KD32">
        <v>0.32926000908554554</v>
      </c>
      <c r="KE32">
        <v>7.5758392269190442E-2</v>
      </c>
      <c r="KF32">
        <v>1.0983944195216763E-4</v>
      </c>
      <c r="KG32">
        <v>0</v>
      </c>
      <c r="KH32">
        <v>0</v>
      </c>
      <c r="KI32">
        <v>5.1395070628523755E-2</v>
      </c>
      <c r="KJ32">
        <v>0.34590368225363477</v>
      </c>
      <c r="KK32">
        <v>0.60490577383990807</v>
      </c>
      <c r="KL32">
        <v>0.68301907791681182</v>
      </c>
      <c r="KM32">
        <v>0.58116067163244733</v>
      </c>
      <c r="KN32">
        <v>0.34425787042589318</v>
      </c>
      <c r="KO32">
        <v>7.2191941970456058E-2</v>
      </c>
      <c r="KP32">
        <v>5.2225127994560963E-5</v>
      </c>
      <c r="KQ32">
        <v>0</v>
      </c>
      <c r="KR32">
        <v>0</v>
      </c>
      <c r="KS32">
        <v>1.7926638481068555E-2</v>
      </c>
      <c r="KT32">
        <v>0.27498675548337781</v>
      </c>
      <c r="KU32">
        <v>0.55305713826951486</v>
      </c>
      <c r="KV32">
        <v>0.63903175421159875</v>
      </c>
      <c r="KW32">
        <v>0.52299158579646599</v>
      </c>
      <c r="KX32">
        <v>0.24517504142167584</v>
      </c>
      <c r="KY32">
        <v>1.4170070575758196E-2</v>
      </c>
      <c r="KZ32">
        <v>0</v>
      </c>
      <c r="LA32">
        <v>0</v>
      </c>
      <c r="LB32">
        <v>0</v>
      </c>
      <c r="LC32">
        <v>0</v>
      </c>
      <c r="LD32">
        <v>0.12819307892430512</v>
      </c>
      <c r="LE32">
        <v>0.39408910035419459</v>
      </c>
      <c r="LF32">
        <v>0.49629567784457074</v>
      </c>
      <c r="LG32">
        <v>0.3931765610080814</v>
      </c>
      <c r="LH32">
        <v>0.11509009773202591</v>
      </c>
      <c r="LI32">
        <v>0</v>
      </c>
      <c r="LJ32">
        <v>0</v>
      </c>
      <c r="LL32" t="s">
        <v>850</v>
      </c>
      <c r="LM32" t="s">
        <v>156</v>
      </c>
      <c r="LN32" t="s">
        <v>157</v>
      </c>
      <c r="LO32">
        <v>0.49647853562226585</v>
      </c>
    </row>
    <row r="33" spans="2:327" x14ac:dyDescent="0.45">
      <c r="B33" t="s">
        <v>851</v>
      </c>
      <c r="C33" t="s">
        <v>147</v>
      </c>
      <c r="D33">
        <v>0</v>
      </c>
      <c r="E33">
        <v>0</v>
      </c>
      <c r="F33">
        <v>0</v>
      </c>
      <c r="G33">
        <v>0.29641090497452227</v>
      </c>
      <c r="H33">
        <v>0.15814431358101427</v>
      </c>
      <c r="I33">
        <v>0.12982443189677173</v>
      </c>
      <c r="J33">
        <v>0.13877454801358224</v>
      </c>
      <c r="K33">
        <v>0.29420337448221429</v>
      </c>
      <c r="L33">
        <v>0.95651570612807946</v>
      </c>
      <c r="M33">
        <v>0</v>
      </c>
      <c r="N33">
        <v>0</v>
      </c>
      <c r="O33">
        <v>0</v>
      </c>
      <c r="P33">
        <v>0.54757938155947339</v>
      </c>
      <c r="Q33">
        <v>0.22462936257098354</v>
      </c>
      <c r="R33">
        <v>0.15760059929541753</v>
      </c>
      <c r="S33">
        <v>0.14990765970908745</v>
      </c>
      <c r="T33">
        <v>0.15820964930172196</v>
      </c>
      <c r="U33">
        <v>0.21740962017173518</v>
      </c>
      <c r="V33">
        <v>0.55115036140548257</v>
      </c>
      <c r="W33">
        <v>0</v>
      </c>
      <c r="X33">
        <v>0</v>
      </c>
      <c r="Y33">
        <v>0.70895480744078065</v>
      </c>
      <c r="Z33">
        <v>0.34032501443748231</v>
      </c>
      <c r="AA33">
        <v>0.11448018617868844</v>
      </c>
      <c r="AB33">
        <v>6.8904339138093532E-2</v>
      </c>
      <c r="AC33">
        <v>6.554566231200766E-2</v>
      </c>
      <c r="AD33">
        <v>8.0560459067866658E-2</v>
      </c>
      <c r="AE33">
        <v>0.13145035671017513</v>
      </c>
      <c r="AF33">
        <v>0.35955544186345284</v>
      </c>
      <c r="AG33">
        <v>0</v>
      </c>
      <c r="AH33">
        <v>0</v>
      </c>
      <c r="AI33">
        <v>0.94354838709677402</v>
      </c>
      <c r="AJ33">
        <v>0.38375792558794253</v>
      </c>
      <c r="AK33">
        <v>0.12150482518557552</v>
      </c>
      <c r="AL33">
        <v>5.2566505866596246E-2</v>
      </c>
      <c r="AM33">
        <v>4.8821454202264157E-2</v>
      </c>
      <c r="AN33">
        <v>7.3217834620666708E-2</v>
      </c>
      <c r="AO33">
        <v>0.13075375415521229</v>
      </c>
      <c r="AP33">
        <v>0.38802471029840852</v>
      </c>
      <c r="AQ33">
        <v>0</v>
      </c>
      <c r="AR33">
        <v>0</v>
      </c>
      <c r="AS33">
        <v>0</v>
      </c>
      <c r="AT33">
        <v>0.53466692313674435</v>
      </c>
      <c r="AU33">
        <v>0.17120301050849288</v>
      </c>
      <c r="AV33">
        <v>9.8484718674097818E-2</v>
      </c>
      <c r="AW33">
        <v>0.10078156940205639</v>
      </c>
      <c r="AX33">
        <v>0.11774494830125681</v>
      </c>
      <c r="AY33">
        <v>0.25060279479431363</v>
      </c>
      <c r="AZ33">
        <v>0.78327856674158858</v>
      </c>
      <c r="BA33">
        <v>0</v>
      </c>
      <c r="BB33">
        <v>0</v>
      </c>
      <c r="BC33">
        <v>0</v>
      </c>
      <c r="BD33">
        <v>0</v>
      </c>
      <c r="BE33">
        <v>0.28108610882414825</v>
      </c>
      <c r="BF33">
        <v>0.13905927873204491</v>
      </c>
      <c r="BG33">
        <v>0.13167624118661703</v>
      </c>
      <c r="BH33">
        <v>0.16417724586806207</v>
      </c>
      <c r="BI33">
        <v>0.53650645587145751</v>
      </c>
      <c r="BJ33">
        <v>0</v>
      </c>
      <c r="BK33">
        <v>0</v>
      </c>
      <c r="BM33" t="s">
        <v>851</v>
      </c>
      <c r="BN33" t="s">
        <v>148</v>
      </c>
      <c r="BO33">
        <v>0</v>
      </c>
      <c r="BP33">
        <v>0</v>
      </c>
      <c r="BQ33">
        <v>0</v>
      </c>
      <c r="BR33">
        <v>0.19226944250063513</v>
      </c>
      <c r="BS33">
        <v>8.4184750519828794E-2</v>
      </c>
      <c r="BT33">
        <v>6.5561458283821289E-2</v>
      </c>
      <c r="BU33">
        <v>3.8829494431344341E-2</v>
      </c>
      <c r="BV33">
        <v>6.1367354501339275E-2</v>
      </c>
      <c r="BW33">
        <v>0.53374085701153062</v>
      </c>
      <c r="BX33">
        <v>0</v>
      </c>
      <c r="BY33">
        <v>0</v>
      </c>
      <c r="BZ33">
        <v>0</v>
      </c>
      <c r="CA33">
        <v>0.38753543432975823</v>
      </c>
      <c r="CB33">
        <v>0.12780684828987263</v>
      </c>
      <c r="CC33">
        <v>7.8145433557360436E-2</v>
      </c>
      <c r="CD33">
        <v>3.7085588022025863E-2</v>
      </c>
      <c r="CE33">
        <v>1.741462927644959E-2</v>
      </c>
      <c r="CF33">
        <v>4.0711422159130539E-2</v>
      </c>
      <c r="CG33">
        <v>0.17164048748759747</v>
      </c>
      <c r="CH33">
        <v>0</v>
      </c>
      <c r="CI33">
        <v>0</v>
      </c>
      <c r="CJ33">
        <v>0.5186954436914466</v>
      </c>
      <c r="CK33">
        <v>0.18714466553517092</v>
      </c>
      <c r="CL33">
        <v>6.8755083935682457E-2</v>
      </c>
      <c r="CM33">
        <v>3.3969711489802296E-2</v>
      </c>
      <c r="CN33">
        <v>3.2297327225798741E-2</v>
      </c>
      <c r="CO33">
        <v>3.2557448458933401E-2</v>
      </c>
      <c r="CP33">
        <v>3.8285341848644842E-2</v>
      </c>
      <c r="CQ33">
        <v>0.1823811192891362</v>
      </c>
      <c r="CR33">
        <v>0</v>
      </c>
      <c r="CS33">
        <v>0</v>
      </c>
      <c r="CT33">
        <v>0.8902835587929242</v>
      </c>
      <c r="CU33">
        <v>0.21458972548895183</v>
      </c>
      <c r="CV33">
        <v>7.0130096527778005E-2</v>
      </c>
      <c r="CW33">
        <v>2.6911455724266183E-2</v>
      </c>
      <c r="CX33">
        <v>2.3699951116144292E-2</v>
      </c>
      <c r="CY33">
        <v>3.3903928632586088E-2</v>
      </c>
      <c r="CZ33">
        <v>4.1454328567889609E-2</v>
      </c>
      <c r="DA33">
        <v>0.21034971687840109</v>
      </c>
      <c r="DB33">
        <v>0</v>
      </c>
      <c r="DC33">
        <v>0</v>
      </c>
      <c r="DD33">
        <v>0</v>
      </c>
      <c r="DE33">
        <v>0.34378439012136736</v>
      </c>
      <c r="DF33">
        <v>0.10322999800020109</v>
      </c>
      <c r="DG33">
        <v>5.1632067186024852E-2</v>
      </c>
      <c r="DH33">
        <v>4.2821645049737102E-2</v>
      </c>
      <c r="DI33">
        <v>2.2435506171906157E-2</v>
      </c>
      <c r="DJ33">
        <v>6.126341501373226E-2</v>
      </c>
      <c r="DK33">
        <v>0.32315582570373091</v>
      </c>
      <c r="DL33">
        <v>0</v>
      </c>
      <c r="DM33">
        <v>0</v>
      </c>
      <c r="DN33">
        <v>0</v>
      </c>
      <c r="DO33">
        <v>0</v>
      </c>
      <c r="DP33">
        <v>0.17919016796780854</v>
      </c>
      <c r="DQ33">
        <v>6.8199829801604883E-2</v>
      </c>
      <c r="DR33">
        <v>5.7262444453218646E-2</v>
      </c>
      <c r="DS33">
        <v>4.9503333047473924E-2</v>
      </c>
      <c r="DT33">
        <v>0.10735138423519379</v>
      </c>
      <c r="DU33">
        <v>0</v>
      </c>
      <c r="DV33">
        <v>0</v>
      </c>
      <c r="DX33" t="s">
        <v>851</v>
      </c>
      <c r="DY33" t="s">
        <v>149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3.3828550129876019E-2</v>
      </c>
      <c r="EG33">
        <v>0.11707394781431361</v>
      </c>
      <c r="EH33">
        <v>0.38315008813442425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3.2525817836010301E-2</v>
      </c>
      <c r="EP33">
        <v>6.1172033055174491E-2</v>
      </c>
      <c r="EQ33">
        <v>9.592310755269895E-2</v>
      </c>
      <c r="ER33">
        <v>6.6177160852590705E-2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1.0878691377876514E-2</v>
      </c>
      <c r="FA33">
        <v>4.2207143201677837E-2</v>
      </c>
      <c r="FB33">
        <v>1.666541314668404E-2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5.210434815794268E-3</v>
      </c>
      <c r="FK33">
        <v>4.247547240837761E-2</v>
      </c>
      <c r="FL33">
        <v>2.3537168823223664E-2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7.8600386315687935E-3</v>
      </c>
      <c r="FT33">
        <v>4.3067563145871714E-2</v>
      </c>
      <c r="FU33">
        <v>8.3298916363740538E-2</v>
      </c>
      <c r="FV33">
        <v>0.10465450380494434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3.4863864540824158E-2</v>
      </c>
      <c r="GE33">
        <v>0.21929315615373549</v>
      </c>
      <c r="GF33">
        <v>0</v>
      </c>
      <c r="GG33">
        <v>0</v>
      </c>
      <c r="GI33" t="s">
        <v>851</v>
      </c>
      <c r="GJ33" t="s">
        <v>150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0.13494730432308769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0.18893657500105776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JB33" t="s">
        <v>851</v>
      </c>
      <c r="JC33">
        <v>0</v>
      </c>
      <c r="JD33">
        <v>0</v>
      </c>
      <c r="JE33">
        <v>0</v>
      </c>
      <c r="JF33">
        <v>0.14665758484920546</v>
      </c>
      <c r="JG33">
        <v>0.41533101425295321</v>
      </c>
      <c r="JH33">
        <v>0.5185501968106988</v>
      </c>
      <c r="JI33">
        <v>0.42263315141437208</v>
      </c>
      <c r="JJ33">
        <v>0.15576079664705908</v>
      </c>
      <c r="JK33">
        <v>1.5948455146494185E-4</v>
      </c>
      <c r="JL33">
        <v>0</v>
      </c>
      <c r="JM33">
        <v>0</v>
      </c>
      <c r="JN33">
        <v>0</v>
      </c>
      <c r="JO33">
        <v>3.0726625081861119E-2</v>
      </c>
      <c r="JP33">
        <v>0.27122941496784503</v>
      </c>
      <c r="JQ33">
        <v>0.5055411677760876</v>
      </c>
      <c r="JR33">
        <v>0.56838652995151229</v>
      </c>
      <c r="JS33">
        <v>0.46846252761477913</v>
      </c>
      <c r="JT33">
        <v>0.2366369387828168</v>
      </c>
      <c r="JU33">
        <v>1.9520096653717765E-2</v>
      </c>
      <c r="JV33">
        <v>0</v>
      </c>
      <c r="JW33">
        <v>0</v>
      </c>
      <c r="JX33">
        <v>4.6254893779792782E-4</v>
      </c>
      <c r="JY33">
        <v>8.6464442721769216E-2</v>
      </c>
      <c r="JZ33">
        <v>0.37030409149596472</v>
      </c>
      <c r="KA33">
        <v>0.57002788568740148</v>
      </c>
      <c r="KB33">
        <v>0.60481438710674418</v>
      </c>
      <c r="KC33">
        <v>0.49960513218872954</v>
      </c>
      <c r="KD33">
        <v>0.28340446790922963</v>
      </c>
      <c r="KE33">
        <v>5.2725293474492639E-2</v>
      </c>
      <c r="KF33">
        <v>0</v>
      </c>
      <c r="KG33">
        <v>0</v>
      </c>
      <c r="KH33">
        <v>2.1167085703973079E-5</v>
      </c>
      <c r="KI33">
        <v>6.7321290021547062E-2</v>
      </c>
      <c r="KJ33">
        <v>0.34779522960170567</v>
      </c>
      <c r="KK33">
        <v>0.57425743561485521</v>
      </c>
      <c r="KL33">
        <v>0.63096054653870637</v>
      </c>
      <c r="KM33">
        <v>0.51892297596244119</v>
      </c>
      <c r="KN33">
        <v>0.29002310017836025</v>
      </c>
      <c r="KO33">
        <v>5.0865584385804311E-2</v>
      </c>
      <c r="KP33">
        <v>0</v>
      </c>
      <c r="KQ33">
        <v>0</v>
      </c>
      <c r="KR33">
        <v>0</v>
      </c>
      <c r="KS33">
        <v>2.6529745779914449E-2</v>
      </c>
      <c r="KT33">
        <v>0.2650643463765267</v>
      </c>
      <c r="KU33">
        <v>0.50098993501775757</v>
      </c>
      <c r="KV33">
        <v>0.54531641930944841</v>
      </c>
      <c r="KW33">
        <v>0.42923199177888177</v>
      </c>
      <c r="KX33">
        <v>0.17787963245827976</v>
      </c>
      <c r="KY33">
        <v>5.5262824621722132E-3</v>
      </c>
      <c r="KZ33">
        <v>0</v>
      </c>
      <c r="LA33">
        <v>0</v>
      </c>
      <c r="LB33">
        <v>0</v>
      </c>
      <c r="LC33">
        <v>0</v>
      </c>
      <c r="LD33">
        <v>0.16862001294995138</v>
      </c>
      <c r="LE33">
        <v>0.43042206588255433</v>
      </c>
      <c r="LF33">
        <v>0.50177037185340745</v>
      </c>
      <c r="LG33">
        <v>0.36207304138050284</v>
      </c>
      <c r="LH33">
        <v>7.4340753700896392E-2</v>
      </c>
      <c r="LI33">
        <v>0</v>
      </c>
      <c r="LJ33">
        <v>0</v>
      </c>
      <c r="LL33" t="s">
        <v>851</v>
      </c>
      <c r="LM33" t="s">
        <v>156</v>
      </c>
      <c r="LN33" t="s">
        <v>157</v>
      </c>
      <c r="LO33">
        <v>0.47247113836540194</v>
      </c>
    </row>
    <row r="34" spans="2:327" x14ac:dyDescent="0.45">
      <c r="B34" t="s">
        <v>852</v>
      </c>
      <c r="C34" t="s">
        <v>147</v>
      </c>
      <c r="D34">
        <v>0</v>
      </c>
      <c r="E34">
        <v>0</v>
      </c>
      <c r="F34">
        <v>0</v>
      </c>
      <c r="G34">
        <v>0.39732007158081534</v>
      </c>
      <c r="H34">
        <v>0.15523846114247516</v>
      </c>
      <c r="I34">
        <v>0.12861253891177152</v>
      </c>
      <c r="J34">
        <v>0.14619990524143561</v>
      </c>
      <c r="K34">
        <v>0.26110930677439675</v>
      </c>
      <c r="L34">
        <v>0.90540851803998945</v>
      </c>
      <c r="M34">
        <v>0</v>
      </c>
      <c r="N34">
        <v>0</v>
      </c>
      <c r="O34">
        <v>0</v>
      </c>
      <c r="P34">
        <v>0.61350981649193248</v>
      </c>
      <c r="Q34">
        <v>0.22687443208466623</v>
      </c>
      <c r="R34">
        <v>0.14910894060912297</v>
      </c>
      <c r="S34">
        <v>0.13032119278708806</v>
      </c>
      <c r="T34">
        <v>0.15340249114989973</v>
      </c>
      <c r="U34">
        <v>0.20989286623990364</v>
      </c>
      <c r="V34">
        <v>0.53091609125520145</v>
      </c>
      <c r="W34">
        <v>0</v>
      </c>
      <c r="X34">
        <v>0</v>
      </c>
      <c r="Y34">
        <v>0</v>
      </c>
      <c r="Z34">
        <v>0.3797558799905672</v>
      </c>
      <c r="AA34">
        <v>0.15027834386215744</v>
      </c>
      <c r="AB34">
        <v>0.13163986274872858</v>
      </c>
      <c r="AC34">
        <v>0.10878340439609685</v>
      </c>
      <c r="AD34">
        <v>0.11024145336935656</v>
      </c>
      <c r="AE34">
        <v>0.13583950799830291</v>
      </c>
      <c r="AF34">
        <v>0.35207118065941156</v>
      </c>
      <c r="AG34">
        <v>0.8904293226590857</v>
      </c>
      <c r="AH34">
        <v>0</v>
      </c>
      <c r="AI34">
        <v>0</v>
      </c>
      <c r="AJ34">
        <v>0.40546395621281012</v>
      </c>
      <c r="AK34">
        <v>0.12514402141768152</v>
      </c>
      <c r="AL34">
        <v>4.1637320109204505E-2</v>
      </c>
      <c r="AM34">
        <v>3.0612838925540731E-2</v>
      </c>
      <c r="AN34">
        <v>4.8202129724942311E-2</v>
      </c>
      <c r="AO34">
        <v>0.11236425079549835</v>
      </c>
      <c r="AP34">
        <v>0.37759463425348427</v>
      </c>
      <c r="AQ34">
        <v>0.9209515524789742</v>
      </c>
      <c r="AR34">
        <v>0</v>
      </c>
      <c r="AS34">
        <v>0</v>
      </c>
      <c r="AT34">
        <v>0.63156803271830086</v>
      </c>
      <c r="AU34">
        <v>0.19222002263315763</v>
      </c>
      <c r="AV34">
        <v>0.10023023050796108</v>
      </c>
      <c r="AW34">
        <v>9.4797405258176815E-2</v>
      </c>
      <c r="AX34">
        <v>0.12072217980613441</v>
      </c>
      <c r="AY34">
        <v>0.2243200985276794</v>
      </c>
      <c r="AZ34">
        <v>0.72940267119013635</v>
      </c>
      <c r="BA34">
        <v>0</v>
      </c>
      <c r="BB34">
        <v>0</v>
      </c>
      <c r="BC34">
        <v>0</v>
      </c>
      <c r="BD34">
        <v>0</v>
      </c>
      <c r="BE34">
        <v>0.36867725743363972</v>
      </c>
      <c r="BF34">
        <v>0.18512495195694686</v>
      </c>
      <c r="BG34">
        <v>0.16148096065402481</v>
      </c>
      <c r="BH34">
        <v>0.15829945331616557</v>
      </c>
      <c r="BI34">
        <v>0.47039927977393192</v>
      </c>
      <c r="BJ34">
        <v>0</v>
      </c>
      <c r="BK34">
        <v>0</v>
      </c>
      <c r="BM34" t="s">
        <v>852</v>
      </c>
      <c r="BN34" t="s">
        <v>148</v>
      </c>
      <c r="BO34">
        <v>0</v>
      </c>
      <c r="BP34">
        <v>0</v>
      </c>
      <c r="BQ34">
        <v>0</v>
      </c>
      <c r="BR34">
        <v>0.24778069603122094</v>
      </c>
      <c r="BS34">
        <v>8.4517407949342413E-2</v>
      </c>
      <c r="BT34">
        <v>6.1091052045769118E-2</v>
      </c>
      <c r="BU34">
        <v>5.1772843276491912E-2</v>
      </c>
      <c r="BV34">
        <v>4.379309252803755E-2</v>
      </c>
      <c r="BW34">
        <v>0.1903383632524632</v>
      </c>
      <c r="BX34">
        <v>0</v>
      </c>
      <c r="BY34">
        <v>0</v>
      </c>
      <c r="BZ34">
        <v>0</v>
      </c>
      <c r="CA34">
        <v>0.43865591871721171</v>
      </c>
      <c r="CB34">
        <v>0.13608475196576703</v>
      </c>
      <c r="CC34">
        <v>7.1704866489928576E-2</v>
      </c>
      <c r="CD34">
        <v>4.5347897067892093E-2</v>
      </c>
      <c r="CE34">
        <v>2.990210447908629E-2</v>
      </c>
      <c r="CF34">
        <v>3.5106200204067059E-2</v>
      </c>
      <c r="CG34">
        <v>0.1383808788316862</v>
      </c>
      <c r="CH34">
        <v>0</v>
      </c>
      <c r="CI34">
        <v>0</v>
      </c>
      <c r="CJ34">
        <v>0</v>
      </c>
      <c r="CK34">
        <v>0.22098776085689348</v>
      </c>
      <c r="CL34">
        <v>9.3797510935453576E-2</v>
      </c>
      <c r="CM34">
        <v>6.1975284921634281E-2</v>
      </c>
      <c r="CN34">
        <v>4.1025405857778023E-2</v>
      </c>
      <c r="CO34">
        <v>1.2043773306770152E-2</v>
      </c>
      <c r="CP34">
        <v>1.7659981343309945E-2</v>
      </c>
      <c r="CQ34">
        <v>0.12551826022799295</v>
      </c>
      <c r="CR34">
        <v>0.79457209503828041</v>
      </c>
      <c r="CS34">
        <v>0</v>
      </c>
      <c r="CT34">
        <v>0</v>
      </c>
      <c r="CU34">
        <v>0.21488795529281179</v>
      </c>
      <c r="CV34">
        <v>6.8121746002138314E-2</v>
      </c>
      <c r="CW34">
        <v>2.5235351542685129E-2</v>
      </c>
      <c r="CX34">
        <v>1.5140945063068789E-2</v>
      </c>
      <c r="CY34">
        <v>2.6494133180778361E-2</v>
      </c>
      <c r="CZ34">
        <v>5.425590402881314E-2</v>
      </c>
      <c r="DA34">
        <v>0.20684889507983892</v>
      </c>
      <c r="DB34">
        <v>0.85163261842141713</v>
      </c>
      <c r="DC34">
        <v>0</v>
      </c>
      <c r="DD34">
        <v>0</v>
      </c>
      <c r="DE34">
        <v>0.41496013650338909</v>
      </c>
      <c r="DF34">
        <v>0.11802690242648785</v>
      </c>
      <c r="DG34">
        <v>4.8219427901477152E-2</v>
      </c>
      <c r="DH34">
        <v>3.9374388676170921E-2</v>
      </c>
      <c r="DI34">
        <v>2.9916256698325136E-2</v>
      </c>
      <c r="DJ34">
        <v>2.2371173817547566E-2</v>
      </c>
      <c r="DK34">
        <v>0.16714555385324933</v>
      </c>
      <c r="DL34">
        <v>0</v>
      </c>
      <c r="DM34">
        <v>0</v>
      </c>
      <c r="DN34">
        <v>0</v>
      </c>
      <c r="DO34">
        <v>0</v>
      </c>
      <c r="DP34">
        <v>0.23395103148577348</v>
      </c>
      <c r="DQ34">
        <v>9.1699645541808109E-2</v>
      </c>
      <c r="DR34">
        <v>6.3740903725928125E-2</v>
      </c>
      <c r="DS34">
        <v>4.6435519492046731E-2</v>
      </c>
      <c r="DT34">
        <v>9.8598753797629404E-2</v>
      </c>
      <c r="DU34">
        <v>0</v>
      </c>
      <c r="DV34">
        <v>0</v>
      </c>
      <c r="DX34" t="s">
        <v>852</v>
      </c>
      <c r="DY34" t="s">
        <v>149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2.8965769510468039E-3</v>
      </c>
      <c r="EF34">
        <v>2.5259938447541444E-2</v>
      </c>
      <c r="EG34">
        <v>0.11914832084205429</v>
      </c>
      <c r="EH34">
        <v>0.63066766581769618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1.9050521895650114E-2</v>
      </c>
      <c r="EP34">
        <v>4.1069952796414247E-2</v>
      </c>
      <c r="EQ34">
        <v>8.8758706749576921E-2</v>
      </c>
      <c r="ER34">
        <v>0.14155227355964095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1.019941320375106E-2</v>
      </c>
      <c r="EZ34">
        <v>4.0615514502045237E-2</v>
      </c>
      <c r="FA34">
        <v>6.5860559542522193E-2</v>
      </c>
      <c r="FB34">
        <v>7.4335396978710375E-2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8.7478152858213899E-3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4.2627335257524289E-3</v>
      </c>
      <c r="FT34">
        <v>3.1503848504176736E-2</v>
      </c>
      <c r="FU34">
        <v>0.10998554355622689</v>
      </c>
      <c r="FV34">
        <v>0.31406863800948964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3.2495472814821715E-2</v>
      </c>
      <c r="GE34">
        <v>0.19663348384738774</v>
      </c>
      <c r="GF34">
        <v>0</v>
      </c>
      <c r="GG34">
        <v>0</v>
      </c>
      <c r="GI34" t="s">
        <v>852</v>
      </c>
      <c r="GJ34" t="s">
        <v>150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4.3377876754705364E-4</v>
      </c>
      <c r="HC34">
        <v>5.4857248500136367E-2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9.0382051861881044E-2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JB34" t="s">
        <v>852</v>
      </c>
      <c r="JC34">
        <v>0</v>
      </c>
      <c r="JD34">
        <v>0</v>
      </c>
      <c r="JE34">
        <v>0</v>
      </c>
      <c r="JF34">
        <v>0.10540550233418125</v>
      </c>
      <c r="JG34">
        <v>0.39655600239957789</v>
      </c>
      <c r="JH34">
        <v>0.51104354077592651</v>
      </c>
      <c r="JI34">
        <v>0.41552961130237787</v>
      </c>
      <c r="JJ34">
        <v>0.17297635808568426</v>
      </c>
      <c r="JK34">
        <v>2.9470926224659851E-3</v>
      </c>
      <c r="JL34">
        <v>0</v>
      </c>
      <c r="JM34">
        <v>0</v>
      </c>
      <c r="JN34">
        <v>0</v>
      </c>
      <c r="JO34">
        <v>2.0407249812699198E-2</v>
      </c>
      <c r="JP34">
        <v>0.2518975765838472</v>
      </c>
      <c r="JQ34">
        <v>0.50438633387124032</v>
      </c>
      <c r="JR34">
        <v>0.58607581435442535</v>
      </c>
      <c r="JS34">
        <v>0.50070737349458083</v>
      </c>
      <c r="JT34">
        <v>0.27186483149417784</v>
      </c>
      <c r="JU34">
        <v>3.3625409257692626E-2</v>
      </c>
      <c r="JV34">
        <v>0</v>
      </c>
      <c r="JW34">
        <v>0</v>
      </c>
      <c r="JX34">
        <v>0</v>
      </c>
      <c r="JY34">
        <v>6.5162825626303017E-2</v>
      </c>
      <c r="JZ34">
        <v>0.31349411691622625</v>
      </c>
      <c r="KA34">
        <v>0.51185828602827754</v>
      </c>
      <c r="KB34">
        <v>0.60433474677769938</v>
      </c>
      <c r="KC34">
        <v>0.53710647656284061</v>
      </c>
      <c r="KD34">
        <v>0.32940517996757201</v>
      </c>
      <c r="KE34">
        <v>7.4905457541666332E-2</v>
      </c>
      <c r="KF34">
        <v>1.4719419595208668E-4</v>
      </c>
      <c r="KG34">
        <v>0</v>
      </c>
      <c r="KH34">
        <v>0</v>
      </c>
      <c r="KI34">
        <v>5.2742047579476009E-2</v>
      </c>
      <c r="KJ34">
        <v>0.34168817523724015</v>
      </c>
      <c r="KK34">
        <v>0.6001165995810146</v>
      </c>
      <c r="KL34">
        <v>0.68356396372110784</v>
      </c>
      <c r="KM34">
        <v>0.59274206446384292</v>
      </c>
      <c r="KN34">
        <v>0.35636116102830689</v>
      </c>
      <c r="KO34">
        <v>7.1441531366582905E-2</v>
      </c>
      <c r="KP34">
        <v>7.6852964084875519E-5</v>
      </c>
      <c r="KQ34">
        <v>0</v>
      </c>
      <c r="KR34">
        <v>0</v>
      </c>
      <c r="KS34">
        <v>1.7741798380206755E-2</v>
      </c>
      <c r="KT34">
        <v>0.2636687829832664</v>
      </c>
      <c r="KU34">
        <v>0.52322844437080029</v>
      </c>
      <c r="KV34">
        <v>0.59681773010871786</v>
      </c>
      <c r="KW34">
        <v>0.48389851672525824</v>
      </c>
      <c r="KX34">
        <v>0.22440225102434805</v>
      </c>
      <c r="KY34">
        <v>1.2579515817500619E-2</v>
      </c>
      <c r="KZ34">
        <v>0</v>
      </c>
      <c r="LA34">
        <v>0</v>
      </c>
      <c r="LB34">
        <v>0</v>
      </c>
      <c r="LC34">
        <v>0</v>
      </c>
      <c r="LD34">
        <v>0.11798950422202421</v>
      </c>
      <c r="LE34">
        <v>0.37865669567637772</v>
      </c>
      <c r="LF34">
        <v>0.48125202434345399</v>
      </c>
      <c r="LG34">
        <v>0.38414736328256088</v>
      </c>
      <c r="LH34">
        <v>9.5335869474213436E-2</v>
      </c>
      <c r="LI34">
        <v>0</v>
      </c>
      <c r="LJ34">
        <v>0</v>
      </c>
      <c r="LL34" t="s">
        <v>852</v>
      </c>
      <c r="LM34" t="s">
        <v>156</v>
      </c>
      <c r="LN34" t="s">
        <v>157</v>
      </c>
      <c r="LO34">
        <v>0.53247948114540733</v>
      </c>
    </row>
    <row r="35" spans="2:327" x14ac:dyDescent="0.45">
      <c r="B35" t="s">
        <v>853</v>
      </c>
      <c r="C35" t="s">
        <v>147</v>
      </c>
      <c r="D35">
        <v>0</v>
      </c>
      <c r="E35">
        <v>0</v>
      </c>
      <c r="F35">
        <v>0</v>
      </c>
      <c r="G35">
        <v>0.35354496253808765</v>
      </c>
      <c r="H35">
        <v>0.15266777444393023</v>
      </c>
      <c r="I35">
        <v>0.11486085615004978</v>
      </c>
      <c r="J35">
        <v>0.11691954894158822</v>
      </c>
      <c r="K35">
        <v>0.27514335849770682</v>
      </c>
      <c r="L35">
        <v>0.94915254237288138</v>
      </c>
      <c r="M35">
        <v>0</v>
      </c>
      <c r="N35">
        <v>0</v>
      </c>
      <c r="O35">
        <v>0</v>
      </c>
      <c r="P35">
        <v>0.56531345042737247</v>
      </c>
      <c r="Q35">
        <v>0.21856697760566801</v>
      </c>
      <c r="R35">
        <v>0.14796570521291627</v>
      </c>
      <c r="S35">
        <v>0.13836900375951819</v>
      </c>
      <c r="T35">
        <v>0.14671097389658655</v>
      </c>
      <c r="U35">
        <v>0.20260864506303011</v>
      </c>
      <c r="V35">
        <v>0.53915934265094179</v>
      </c>
      <c r="W35">
        <v>0</v>
      </c>
      <c r="X35">
        <v>0</v>
      </c>
      <c r="Y35">
        <v>0.75352806239497838</v>
      </c>
      <c r="Z35">
        <v>0.34391821751826429</v>
      </c>
      <c r="AA35">
        <v>0.12830744080842893</v>
      </c>
      <c r="AB35">
        <v>8.7767693267858271E-2</v>
      </c>
      <c r="AC35">
        <v>9.0135455053431152E-2</v>
      </c>
      <c r="AD35">
        <v>0.10911440158534627</v>
      </c>
      <c r="AE35">
        <v>0.14315845804174984</v>
      </c>
      <c r="AF35">
        <v>0.36046993347440559</v>
      </c>
      <c r="AG35">
        <v>0</v>
      </c>
      <c r="AH35">
        <v>0</v>
      </c>
      <c r="AI35">
        <v>0</v>
      </c>
      <c r="AJ35">
        <v>0.38991735767635444</v>
      </c>
      <c r="AK35">
        <v>0.12517466178843628</v>
      </c>
      <c r="AL35">
        <v>4.6802702515285677E-2</v>
      </c>
      <c r="AM35">
        <v>6.0330125295280153E-2</v>
      </c>
      <c r="AN35">
        <v>8.5696981003256359E-2</v>
      </c>
      <c r="AO35">
        <v>0.13980210080828948</v>
      </c>
      <c r="AP35">
        <v>0.37916384608609949</v>
      </c>
      <c r="AQ35">
        <v>0</v>
      </c>
      <c r="AR35">
        <v>0</v>
      </c>
      <c r="AS35">
        <v>0</v>
      </c>
      <c r="AT35">
        <v>0.55787384431692033</v>
      </c>
      <c r="AU35">
        <v>0.18111013560081859</v>
      </c>
      <c r="AV35">
        <v>8.8469792192828481E-2</v>
      </c>
      <c r="AW35">
        <v>8.6994709930148739E-2</v>
      </c>
      <c r="AX35">
        <v>0.11071836386761225</v>
      </c>
      <c r="AY35">
        <v>0.22769640311806624</v>
      </c>
      <c r="AZ35">
        <v>0.76402247872270002</v>
      </c>
      <c r="BA35">
        <v>0</v>
      </c>
      <c r="BB35">
        <v>0</v>
      </c>
      <c r="BC35">
        <v>0</v>
      </c>
      <c r="BD35">
        <v>0</v>
      </c>
      <c r="BE35">
        <v>0.30329843882859259</v>
      </c>
      <c r="BF35">
        <v>0.15529291262102662</v>
      </c>
      <c r="BG35">
        <v>0.14509818624324999</v>
      </c>
      <c r="BH35">
        <v>0.16795171502795173</v>
      </c>
      <c r="BI35">
        <v>0.52716714001735065</v>
      </c>
      <c r="BJ35">
        <v>0</v>
      </c>
      <c r="BK35">
        <v>0</v>
      </c>
      <c r="BM35" t="s">
        <v>853</v>
      </c>
      <c r="BN35" t="s">
        <v>148</v>
      </c>
      <c r="BO35">
        <v>0</v>
      </c>
      <c r="BP35">
        <v>0</v>
      </c>
      <c r="BQ35">
        <v>0</v>
      </c>
      <c r="BR35">
        <v>0.21918863833000318</v>
      </c>
      <c r="BS35">
        <v>8.2562116320682569E-2</v>
      </c>
      <c r="BT35">
        <v>5.5599518480934085E-2</v>
      </c>
      <c r="BU35">
        <v>3.4185253258035925E-2</v>
      </c>
      <c r="BV35">
        <v>6.9633531604338314E-2</v>
      </c>
      <c r="BW35">
        <v>0.84542970361668701</v>
      </c>
      <c r="BX35">
        <v>0</v>
      </c>
      <c r="BY35">
        <v>0</v>
      </c>
      <c r="BZ35">
        <v>0</v>
      </c>
      <c r="CA35">
        <v>0.40058202044950381</v>
      </c>
      <c r="CB35">
        <v>0.1267349549812733</v>
      </c>
      <c r="CC35">
        <v>6.996515346150832E-2</v>
      </c>
      <c r="CD35">
        <v>3.9570736324748022E-2</v>
      </c>
      <c r="CE35">
        <v>3.0644259471699152E-2</v>
      </c>
      <c r="CF35">
        <v>3.047666724624621E-2</v>
      </c>
      <c r="CG35">
        <v>0.18396148322027941</v>
      </c>
      <c r="CH35">
        <v>0</v>
      </c>
      <c r="CI35">
        <v>0</v>
      </c>
      <c r="CJ35">
        <v>0.58795680205490997</v>
      </c>
      <c r="CK35">
        <v>0.19081367500756133</v>
      </c>
      <c r="CL35">
        <v>7.5920341236279609E-2</v>
      </c>
      <c r="CM35">
        <v>4.1224400547774265E-2</v>
      </c>
      <c r="CN35">
        <v>3.9150994745214787E-2</v>
      </c>
      <c r="CO35">
        <v>3.0573750205621392E-2</v>
      </c>
      <c r="CP35">
        <v>3.4619389585105111E-2</v>
      </c>
      <c r="CQ35">
        <v>0.14786083453969392</v>
      </c>
      <c r="CR35">
        <v>0</v>
      </c>
      <c r="CS35">
        <v>0</v>
      </c>
      <c r="CT35">
        <v>0</v>
      </c>
      <c r="CU35">
        <v>0.21634108649509282</v>
      </c>
      <c r="CV35">
        <v>7.1537416843520787E-2</v>
      </c>
      <c r="CW35">
        <v>2.6627135262830306E-2</v>
      </c>
      <c r="CX35">
        <v>3.0749643175126032E-2</v>
      </c>
      <c r="CY35">
        <v>3.8810702273017451E-2</v>
      </c>
      <c r="CZ35">
        <v>2.3719333053177166E-2</v>
      </c>
      <c r="DA35">
        <v>0.13208927129576151</v>
      </c>
      <c r="DB35">
        <v>0</v>
      </c>
      <c r="DC35">
        <v>0</v>
      </c>
      <c r="DD35">
        <v>0</v>
      </c>
      <c r="DE35">
        <v>0.36483982997666192</v>
      </c>
      <c r="DF35">
        <v>0.10550556604522984</v>
      </c>
      <c r="DG35">
        <v>4.261775502174675E-2</v>
      </c>
      <c r="DH35">
        <v>3.3871891762036879E-2</v>
      </c>
      <c r="DI35">
        <v>3.1347618901191025E-2</v>
      </c>
      <c r="DJ35">
        <v>5.4091771349618227E-2</v>
      </c>
      <c r="DK35">
        <v>0.33822847478675178</v>
      </c>
      <c r="DL35">
        <v>0</v>
      </c>
      <c r="DM35">
        <v>0</v>
      </c>
      <c r="DN35">
        <v>0</v>
      </c>
      <c r="DO35">
        <v>0</v>
      </c>
      <c r="DP35">
        <v>0.19473290847244912</v>
      </c>
      <c r="DQ35">
        <v>7.8948300970741389E-2</v>
      </c>
      <c r="DR35">
        <v>6.1140114607304223E-2</v>
      </c>
      <c r="DS35">
        <v>4.3540800613923125E-2</v>
      </c>
      <c r="DT35">
        <v>0.12579962917926354</v>
      </c>
      <c r="DU35">
        <v>0</v>
      </c>
      <c r="DV35">
        <v>0</v>
      </c>
      <c r="DX35" t="s">
        <v>853</v>
      </c>
      <c r="DY35" t="s">
        <v>149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3.1532459697475805E-2</v>
      </c>
      <c r="EG35">
        <v>9.9282236465322693E-2</v>
      </c>
      <c r="EH35">
        <v>5.5460845076217583E-2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1.8622902049015372E-2</v>
      </c>
      <c r="EP35">
        <v>4.3333457449318227E-2</v>
      </c>
      <c r="EQ35">
        <v>9.5779021454653793E-2</v>
      </c>
      <c r="ER35">
        <v>0.13359512267382417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1.6140201540459781E-3</v>
      </c>
      <c r="EZ35">
        <v>2.3237762077982154E-2</v>
      </c>
      <c r="FA35">
        <v>5.3071854557505328E-2</v>
      </c>
      <c r="FB35">
        <v>5.5919592858723027E-2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1.0286760199245761E-2</v>
      </c>
      <c r="FK35">
        <v>6.4769720424074181E-2</v>
      </c>
      <c r="FL35">
        <v>8.9104213851440725E-2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4.9746489249112196E-3</v>
      </c>
      <c r="FT35">
        <v>3.0207725143783115E-2</v>
      </c>
      <c r="FU35">
        <v>7.7237836413855857E-2</v>
      </c>
      <c r="FV35">
        <v>0.15449092225624422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4.0983939581338474E-2</v>
      </c>
      <c r="GE35">
        <v>0.20693305731287634</v>
      </c>
      <c r="GF35">
        <v>0</v>
      </c>
      <c r="GG35">
        <v>0</v>
      </c>
      <c r="GI35" t="s">
        <v>853</v>
      </c>
      <c r="GJ35" t="s">
        <v>150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3.622857934312735E-2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0.10770257311007879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JB35" t="s">
        <v>853</v>
      </c>
      <c r="JC35">
        <v>0</v>
      </c>
      <c r="JD35">
        <v>0</v>
      </c>
      <c r="JE35">
        <v>0</v>
      </c>
      <c r="JF35">
        <v>0.13638500053275335</v>
      </c>
      <c r="JG35">
        <v>0.43931179524474245</v>
      </c>
      <c r="JH35">
        <v>0.5759976651642954</v>
      </c>
      <c r="JI35">
        <v>0.47815526437227701</v>
      </c>
      <c r="JJ35">
        <v>0.17983342939920496</v>
      </c>
      <c r="JK35">
        <v>7.7093744997559549E-4</v>
      </c>
      <c r="JL35">
        <v>0</v>
      </c>
      <c r="JM35">
        <v>0</v>
      </c>
      <c r="JN35">
        <v>0</v>
      </c>
      <c r="JO35">
        <v>3.0721230109290294E-2</v>
      </c>
      <c r="JP35">
        <v>0.28902312022072713</v>
      </c>
      <c r="JQ35">
        <v>0.5556853804271793</v>
      </c>
      <c r="JR35">
        <v>0.63347521434582599</v>
      </c>
      <c r="JS35">
        <v>0.52075344839791227</v>
      </c>
      <c r="JT35">
        <v>0.26734149011561675</v>
      </c>
      <c r="JU35">
        <v>2.6107335718751429E-2</v>
      </c>
      <c r="JV35">
        <v>0</v>
      </c>
      <c r="JW35">
        <v>0</v>
      </c>
      <c r="JX35">
        <v>1.980061103010522E-4</v>
      </c>
      <c r="JY35">
        <v>8.6502386284162694E-2</v>
      </c>
      <c r="JZ35">
        <v>0.37423162112309794</v>
      </c>
      <c r="KA35">
        <v>0.5849687082809264</v>
      </c>
      <c r="KB35">
        <v>0.62279571783162135</v>
      </c>
      <c r="KC35">
        <v>0.51230439390965377</v>
      </c>
      <c r="KD35">
        <v>0.29865229942857829</v>
      </c>
      <c r="KE35">
        <v>5.9907163066113017E-2</v>
      </c>
      <c r="KF35">
        <v>0</v>
      </c>
      <c r="KG35">
        <v>0</v>
      </c>
      <c r="KH35">
        <v>0</v>
      </c>
      <c r="KI35">
        <v>6.4321185862938279E-2</v>
      </c>
      <c r="KJ35">
        <v>0.35617265657832126</v>
      </c>
      <c r="KK35">
        <v>0.60307307488684292</v>
      </c>
      <c r="KL35">
        <v>0.64352196326812972</v>
      </c>
      <c r="KM35">
        <v>0.52106041358154775</v>
      </c>
      <c r="KN35">
        <v>0.2887815763988052</v>
      </c>
      <c r="KO35">
        <v>5.3695035241448745E-2</v>
      </c>
      <c r="KP35">
        <v>0</v>
      </c>
      <c r="KQ35">
        <v>0</v>
      </c>
      <c r="KR35">
        <v>0</v>
      </c>
      <c r="KS35">
        <v>2.4773952800184972E-2</v>
      </c>
      <c r="KT35">
        <v>0.28588756011702732</v>
      </c>
      <c r="KU35">
        <v>0.5588763077502612</v>
      </c>
      <c r="KV35">
        <v>0.61323150142955696</v>
      </c>
      <c r="KW35">
        <v>0.47006529292195209</v>
      </c>
      <c r="KX35">
        <v>0.20256506526894227</v>
      </c>
      <c r="KY35">
        <v>8.0160651299179837E-3</v>
      </c>
      <c r="KZ35">
        <v>0</v>
      </c>
      <c r="LA35">
        <v>0</v>
      </c>
      <c r="LB35">
        <v>0</v>
      </c>
      <c r="LC35">
        <v>0</v>
      </c>
      <c r="LD35">
        <v>0.15550829851337222</v>
      </c>
      <c r="LE35">
        <v>0.43628548590440935</v>
      </c>
      <c r="LF35">
        <v>0.52584196353206714</v>
      </c>
      <c r="LG35">
        <v>0.39463438640359605</v>
      </c>
      <c r="LH35">
        <v>8.4941445631312854E-2</v>
      </c>
      <c r="LI35">
        <v>0</v>
      </c>
      <c r="LJ35">
        <v>0</v>
      </c>
      <c r="LL35" t="s">
        <v>853</v>
      </c>
      <c r="LM35" t="s">
        <v>156</v>
      </c>
      <c r="LN35" t="s">
        <v>157</v>
      </c>
      <c r="LO35">
        <v>0.5058928811869321</v>
      </c>
    </row>
    <row r="36" spans="2:327" x14ac:dyDescent="0.45">
      <c r="B36" t="s">
        <v>854</v>
      </c>
      <c r="C36" t="s">
        <v>147</v>
      </c>
      <c r="D36">
        <v>0</v>
      </c>
      <c r="E36">
        <v>0</v>
      </c>
      <c r="F36">
        <v>0</v>
      </c>
      <c r="G36">
        <v>0.34398289096467211</v>
      </c>
      <c r="H36">
        <v>0.12095346892014538</v>
      </c>
      <c r="I36">
        <v>9.0484603796121346E-2</v>
      </c>
      <c r="J36">
        <v>0.10578948748747212</v>
      </c>
      <c r="K36">
        <v>0.24952592715816363</v>
      </c>
      <c r="L36">
        <v>0.92324594569122698</v>
      </c>
      <c r="M36">
        <v>0</v>
      </c>
      <c r="N36">
        <v>0</v>
      </c>
      <c r="O36">
        <v>0</v>
      </c>
      <c r="P36">
        <v>0.57916055178647985</v>
      </c>
      <c r="Q36">
        <v>0.203150095923435</v>
      </c>
      <c r="R36">
        <v>0.12634359963029881</v>
      </c>
      <c r="S36">
        <v>0.11565188668685426</v>
      </c>
      <c r="T36">
        <v>0.13782353458712046</v>
      </c>
      <c r="U36">
        <v>0.19963525831068318</v>
      </c>
      <c r="V36">
        <v>0.55067248954659209</v>
      </c>
      <c r="W36">
        <v>0</v>
      </c>
      <c r="X36">
        <v>0</v>
      </c>
      <c r="Y36">
        <v>0.90983606557377017</v>
      </c>
      <c r="Z36">
        <v>0.36121193266393048</v>
      </c>
      <c r="AA36">
        <v>0.12092237147385207</v>
      </c>
      <c r="AB36">
        <v>7.7942677943395974E-2</v>
      </c>
      <c r="AC36">
        <v>8.256387826123375E-2</v>
      </c>
      <c r="AD36">
        <v>9.2212620463364786E-2</v>
      </c>
      <c r="AE36">
        <v>0.12928623631308361</v>
      </c>
      <c r="AF36">
        <v>0.3511021374304949</v>
      </c>
      <c r="AG36">
        <v>0.93142200589818702</v>
      </c>
      <c r="AH36">
        <v>0</v>
      </c>
      <c r="AI36">
        <v>0</v>
      </c>
      <c r="AJ36">
        <v>0.39777637635553376</v>
      </c>
      <c r="AK36">
        <v>0.12092720931297443</v>
      </c>
      <c r="AL36">
        <v>4.4189397795054465E-2</v>
      </c>
      <c r="AM36">
        <v>2.8914058225312445E-2</v>
      </c>
      <c r="AN36">
        <v>5.2328523850972558E-2</v>
      </c>
      <c r="AO36">
        <v>0.11918744694751841</v>
      </c>
      <c r="AP36">
        <v>0.37831312673776479</v>
      </c>
      <c r="AQ36">
        <v>0.96774193548387077</v>
      </c>
      <c r="AR36">
        <v>0</v>
      </c>
      <c r="AS36">
        <v>0</v>
      </c>
      <c r="AT36">
        <v>0.58829859968463116</v>
      </c>
      <c r="AU36">
        <v>0.17737794016573424</v>
      </c>
      <c r="AV36">
        <v>8.6456708578208405E-2</v>
      </c>
      <c r="AW36">
        <v>7.3319269081549482E-2</v>
      </c>
      <c r="AX36">
        <v>9.7227786539173924E-2</v>
      </c>
      <c r="AY36">
        <v>0.2043515735981194</v>
      </c>
      <c r="AZ36">
        <v>0.74833936389254774</v>
      </c>
      <c r="BA36">
        <v>0</v>
      </c>
      <c r="BB36">
        <v>0</v>
      </c>
      <c r="BC36">
        <v>0</v>
      </c>
      <c r="BD36">
        <v>0</v>
      </c>
      <c r="BE36">
        <v>0.31080487007424945</v>
      </c>
      <c r="BF36">
        <v>0.15020564005319961</v>
      </c>
      <c r="BG36">
        <v>0.13007270656539577</v>
      </c>
      <c r="BH36">
        <v>0.14042640425591268</v>
      </c>
      <c r="BI36">
        <v>0.49668569333095347</v>
      </c>
      <c r="BJ36">
        <v>0</v>
      </c>
      <c r="BK36">
        <v>0</v>
      </c>
      <c r="BM36" t="s">
        <v>854</v>
      </c>
      <c r="BN36" t="s">
        <v>148</v>
      </c>
      <c r="BO36">
        <v>0</v>
      </c>
      <c r="BP36">
        <v>0</v>
      </c>
      <c r="BQ36">
        <v>0</v>
      </c>
      <c r="BR36">
        <v>0.20003295308076899</v>
      </c>
      <c r="BS36">
        <v>6.6686290065847503E-2</v>
      </c>
      <c r="BT36">
        <v>3.8907341832818465E-2</v>
      </c>
      <c r="BU36">
        <v>3.2071368935483006E-2</v>
      </c>
      <c r="BV36">
        <v>6.6383883164285673E-2</v>
      </c>
      <c r="BW36">
        <v>0.43856831890956294</v>
      </c>
      <c r="BX36">
        <v>0</v>
      </c>
      <c r="BY36">
        <v>0</v>
      </c>
      <c r="BZ36">
        <v>0</v>
      </c>
      <c r="CA36">
        <v>0.40178925108844382</v>
      </c>
      <c r="CB36">
        <v>0.1215431338883765</v>
      </c>
      <c r="CC36">
        <v>5.9591615135443178E-2</v>
      </c>
      <c r="CD36">
        <v>3.6134430959118426E-2</v>
      </c>
      <c r="CE36">
        <v>2.5163447249527203E-2</v>
      </c>
      <c r="CF36">
        <v>3.6927477362190188E-2</v>
      </c>
      <c r="CG36">
        <v>0.17458502542669932</v>
      </c>
      <c r="CH36">
        <v>0</v>
      </c>
      <c r="CI36">
        <v>0</v>
      </c>
      <c r="CJ36">
        <v>0.82780166621875861</v>
      </c>
      <c r="CK36">
        <v>0.1938950535118952</v>
      </c>
      <c r="CL36">
        <v>7.0559715108875057E-2</v>
      </c>
      <c r="CM36">
        <v>3.7844391545551664E-2</v>
      </c>
      <c r="CN36">
        <v>3.5523727347150202E-2</v>
      </c>
      <c r="CO36">
        <v>1.9578699891809912E-2</v>
      </c>
      <c r="CP36">
        <v>2.4074351095332326E-2</v>
      </c>
      <c r="CQ36">
        <v>0.17082450002326316</v>
      </c>
      <c r="CR36">
        <v>0.87034515305240456</v>
      </c>
      <c r="CS36">
        <v>0</v>
      </c>
      <c r="CT36">
        <v>0</v>
      </c>
      <c r="CU36">
        <v>0.2198372943416543</v>
      </c>
      <c r="CV36">
        <v>7.0390007095701673E-2</v>
      </c>
      <c r="CW36">
        <v>2.5817718589653673E-2</v>
      </c>
      <c r="CX36">
        <v>1.46474381210428E-2</v>
      </c>
      <c r="CY36">
        <v>2.7930365863646375E-2</v>
      </c>
      <c r="CZ36">
        <v>5.2550664005570201E-2</v>
      </c>
      <c r="DA36">
        <v>0.20055113036029223</v>
      </c>
      <c r="DB36">
        <v>0.93652445369406867</v>
      </c>
      <c r="DC36">
        <v>0</v>
      </c>
      <c r="DD36">
        <v>0</v>
      </c>
      <c r="DE36">
        <v>0.37846018498114298</v>
      </c>
      <c r="DF36">
        <v>0.10613712747576871</v>
      </c>
      <c r="DG36">
        <v>4.0536599941707982E-2</v>
      </c>
      <c r="DH36">
        <v>2.9067530437276373E-2</v>
      </c>
      <c r="DI36">
        <v>3.6030686870507263E-2</v>
      </c>
      <c r="DJ36">
        <v>4.0277374365683016E-2</v>
      </c>
      <c r="DK36">
        <v>0.33422493545581439</v>
      </c>
      <c r="DL36">
        <v>0</v>
      </c>
      <c r="DM36">
        <v>0</v>
      </c>
      <c r="DN36">
        <v>0</v>
      </c>
      <c r="DO36">
        <v>0</v>
      </c>
      <c r="DP36">
        <v>0.19391732175014195</v>
      </c>
      <c r="DQ36">
        <v>7.1330868265370218E-2</v>
      </c>
      <c r="DR36">
        <v>5.440169097881075E-2</v>
      </c>
      <c r="DS36">
        <v>4.1738895516383163E-2</v>
      </c>
      <c r="DT36">
        <v>0.14507969045396144</v>
      </c>
      <c r="DU36">
        <v>0</v>
      </c>
      <c r="DV36">
        <v>0</v>
      </c>
      <c r="DX36" t="s">
        <v>854</v>
      </c>
      <c r="DY36" t="s">
        <v>149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2.3866523893026258E-2</v>
      </c>
      <c r="EG36">
        <v>8.2622641358686591E-2</v>
      </c>
      <c r="EH36">
        <v>0.42208468131107219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1.3816278501160281E-2</v>
      </c>
      <c r="EP36">
        <v>4.0781573722491214E-2</v>
      </c>
      <c r="EQ36">
        <v>8.4880910719948535E-2</v>
      </c>
      <c r="ER36">
        <v>0.15814525719841219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2.3719416133892241E-2</v>
      </c>
      <c r="FA36">
        <v>5.3660297893480438E-2</v>
      </c>
      <c r="FB36">
        <v>2.0800086126951393E-2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2.8679001492228475E-4</v>
      </c>
      <c r="FK36">
        <v>1.7699486994339278E-2</v>
      </c>
      <c r="FL36">
        <v>8.1475997558407252E-3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1.2422513280590408E-2</v>
      </c>
      <c r="FU36">
        <v>8.3854380351876284E-2</v>
      </c>
      <c r="FV36">
        <v>0.24898460062796371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3.0261661989311947E-2</v>
      </c>
      <c r="GE36">
        <v>0.15173759551676544</v>
      </c>
      <c r="GF36">
        <v>0</v>
      </c>
      <c r="GG36">
        <v>0</v>
      </c>
      <c r="GI36" t="s">
        <v>854</v>
      </c>
      <c r="GJ36" t="s">
        <v>150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1.8469411345072181E-2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JB36" t="s">
        <v>854</v>
      </c>
      <c r="JC36">
        <v>0</v>
      </c>
      <c r="JD36">
        <v>0</v>
      </c>
      <c r="JE36">
        <v>0</v>
      </c>
      <c r="JF36">
        <v>0.14306255244108526</v>
      </c>
      <c r="JG36">
        <v>0.46045949704447114</v>
      </c>
      <c r="JH36">
        <v>0.59100011869618352</v>
      </c>
      <c r="JI36">
        <v>0.49031899429778125</v>
      </c>
      <c r="JJ36">
        <v>0.19649262765414971</v>
      </c>
      <c r="JK36">
        <v>2.1817643064159266E-3</v>
      </c>
      <c r="JL36">
        <v>0</v>
      </c>
      <c r="JM36">
        <v>0</v>
      </c>
      <c r="JN36">
        <v>0</v>
      </c>
      <c r="JO36">
        <v>2.6874830639562242E-2</v>
      </c>
      <c r="JP36">
        <v>0.28922233127621877</v>
      </c>
      <c r="JQ36">
        <v>0.55334525825626901</v>
      </c>
      <c r="JR36">
        <v>0.63125548151826705</v>
      </c>
      <c r="JS36">
        <v>0.51944680261736376</v>
      </c>
      <c r="JT36">
        <v>0.2708517060204037</v>
      </c>
      <c r="JU36">
        <v>2.8997595267292724E-2</v>
      </c>
      <c r="JV36">
        <v>0</v>
      </c>
      <c r="JW36">
        <v>0</v>
      </c>
      <c r="JX36">
        <v>3.926906561157671E-6</v>
      </c>
      <c r="JY36">
        <v>8.0809316187762076E-2</v>
      </c>
      <c r="JZ36">
        <v>0.3730565193372814</v>
      </c>
      <c r="KA36">
        <v>0.5853469806961733</v>
      </c>
      <c r="KB36">
        <v>0.64310339207885225</v>
      </c>
      <c r="KC36">
        <v>0.55095678535471215</v>
      </c>
      <c r="KD36">
        <v>0.33026057292413785</v>
      </c>
      <c r="KE36">
        <v>6.8119294058176807E-2</v>
      </c>
      <c r="KF36">
        <v>1.5203383426766849E-6</v>
      </c>
      <c r="KG36">
        <v>0</v>
      </c>
      <c r="KH36">
        <v>0</v>
      </c>
      <c r="KI36">
        <v>5.7462679623193604E-2</v>
      </c>
      <c r="KJ36">
        <v>0.3415411352471906</v>
      </c>
      <c r="KK36">
        <v>0.59482311594149795</v>
      </c>
      <c r="KL36">
        <v>0.67348434049950556</v>
      </c>
      <c r="KM36">
        <v>0.56832922671345421</v>
      </c>
      <c r="KN36">
        <v>0.32355607061357833</v>
      </c>
      <c r="KO36">
        <v>6.033145587709178E-2</v>
      </c>
      <c r="KP36">
        <v>2.1670995650432158E-7</v>
      </c>
      <c r="KQ36">
        <v>0</v>
      </c>
      <c r="KR36">
        <v>0</v>
      </c>
      <c r="KS36">
        <v>2.3250974318514656E-2</v>
      </c>
      <c r="KT36">
        <v>0.28875642825314701</v>
      </c>
      <c r="KU36">
        <v>0.55599845375978341</v>
      </c>
      <c r="KV36">
        <v>0.62999487245457564</v>
      </c>
      <c r="KW36">
        <v>0.50523701566245294</v>
      </c>
      <c r="KX36">
        <v>0.23060283559181138</v>
      </c>
      <c r="KY36">
        <v>1.046366496327221E-2</v>
      </c>
      <c r="KZ36">
        <v>0</v>
      </c>
      <c r="LA36">
        <v>0</v>
      </c>
      <c r="LB36">
        <v>0</v>
      </c>
      <c r="LC36">
        <v>0</v>
      </c>
      <c r="LD36">
        <v>0.15624683092829875</v>
      </c>
      <c r="LE36">
        <v>0.42986219404918941</v>
      </c>
      <c r="LF36">
        <v>0.52308826325035795</v>
      </c>
      <c r="LG36">
        <v>0.40868879727540181</v>
      </c>
      <c r="LH36">
        <v>9.9157693395739363E-2</v>
      </c>
      <c r="LI36">
        <v>0</v>
      </c>
      <c r="LJ36">
        <v>0</v>
      </c>
      <c r="LL36" t="s">
        <v>854</v>
      </c>
      <c r="LM36" t="s">
        <v>156</v>
      </c>
      <c r="LN36" t="s">
        <v>157</v>
      </c>
      <c r="LO36">
        <v>0.54777206362318942</v>
      </c>
    </row>
    <row r="37" spans="2:327" x14ac:dyDescent="0.45">
      <c r="B37" t="s">
        <v>855</v>
      </c>
      <c r="C37" t="s">
        <v>147</v>
      </c>
      <c r="D37">
        <v>0.29383173117642053</v>
      </c>
      <c r="E37">
        <v>0.29333410206231053</v>
      </c>
      <c r="F37">
        <v>0.28228044338581593</v>
      </c>
      <c r="G37">
        <v>0.2925579278271454</v>
      </c>
      <c r="H37">
        <v>0.31135215407609279</v>
      </c>
      <c r="I37">
        <v>0.3194818062555877</v>
      </c>
      <c r="J37">
        <v>0.33616102128666386</v>
      </c>
      <c r="K37">
        <v>0.35335747206350004</v>
      </c>
      <c r="L37">
        <v>0.33688417720980057</v>
      </c>
      <c r="M37">
        <v>0.2932386793666128</v>
      </c>
      <c r="N37">
        <v>0.31205771661814719</v>
      </c>
      <c r="O37">
        <v>0.34127103354658783</v>
      </c>
      <c r="P37">
        <v>0.35672725998696964</v>
      </c>
      <c r="Q37">
        <v>0.36740086720954795</v>
      </c>
      <c r="R37">
        <v>0.3704109077289397</v>
      </c>
      <c r="S37">
        <v>0.32455093677892971</v>
      </c>
      <c r="T37">
        <v>0.30093247066891304</v>
      </c>
      <c r="U37">
        <v>0.28478152412809032</v>
      </c>
      <c r="V37">
        <v>0.2784864641364917</v>
      </c>
      <c r="W37">
        <v>0.29024202289752377</v>
      </c>
      <c r="X37">
        <v>0.32938508319269083</v>
      </c>
      <c r="Y37">
        <v>0.33080637109217181</v>
      </c>
      <c r="Z37">
        <v>0.31682536459203348</v>
      </c>
      <c r="AA37">
        <v>0.3341461558515918</v>
      </c>
      <c r="AB37">
        <v>0.36842985960941887</v>
      </c>
      <c r="AC37">
        <v>0.37776622657091286</v>
      </c>
      <c r="AD37">
        <v>0.35840936644416566</v>
      </c>
      <c r="AE37">
        <v>0.33019977273025525</v>
      </c>
      <c r="AF37">
        <v>0.28937067722855586</v>
      </c>
      <c r="AG37">
        <v>0.30852254474436019</v>
      </c>
      <c r="AH37">
        <v>0.41407808338204732</v>
      </c>
      <c r="AI37">
        <v>0.41703925426223887</v>
      </c>
      <c r="AJ37">
        <v>0.38143633445769215</v>
      </c>
      <c r="AK37">
        <v>0.34433027865564109</v>
      </c>
      <c r="AL37">
        <v>0.32806742171671227</v>
      </c>
      <c r="AM37">
        <v>0.30467680690156712</v>
      </c>
      <c r="AN37">
        <v>0.30787832851897773</v>
      </c>
      <c r="AO37">
        <v>0.30432632253277347</v>
      </c>
      <c r="AP37">
        <v>0.31787062572452746</v>
      </c>
      <c r="AQ37">
        <v>0.34158092637684262</v>
      </c>
      <c r="AR37">
        <v>0.41268353526838603</v>
      </c>
      <c r="AS37">
        <v>0.43232455702523054</v>
      </c>
      <c r="AT37">
        <v>0.42917713818018999</v>
      </c>
      <c r="AU37">
        <v>0.44830907215611998</v>
      </c>
      <c r="AV37">
        <v>0.45506567917796314</v>
      </c>
      <c r="AW37">
        <v>0.45476022450807269</v>
      </c>
      <c r="AX37">
        <v>0.45032031424536373</v>
      </c>
      <c r="AY37">
        <v>0.4547789799411856</v>
      </c>
      <c r="AZ37">
        <v>0.43046975758039391</v>
      </c>
      <c r="BA37">
        <v>0.38754304073315682</v>
      </c>
      <c r="BB37">
        <v>0.36449058556474601</v>
      </c>
      <c r="BC37">
        <v>0.39926630210196506</v>
      </c>
      <c r="BD37">
        <v>0.40750288106277316</v>
      </c>
      <c r="BE37">
        <v>0.41722989269110361</v>
      </c>
      <c r="BF37">
        <v>0.41904649810991623</v>
      </c>
      <c r="BG37">
        <v>0.40497675190355675</v>
      </c>
      <c r="BH37">
        <v>0.39960308256488314</v>
      </c>
      <c r="BI37">
        <v>0.41514381502397418</v>
      </c>
      <c r="BJ37">
        <v>0.40317292424700368</v>
      </c>
      <c r="BK37">
        <v>0.36041769541858742</v>
      </c>
      <c r="BM37" t="s">
        <v>855</v>
      </c>
      <c r="BN37" t="s">
        <v>148</v>
      </c>
      <c r="BO37">
        <v>6.3635015550346646E-3</v>
      </c>
      <c r="BP37">
        <v>5.8309698214133888E-3</v>
      </c>
      <c r="BQ37">
        <v>7.7433845109631371E-3</v>
      </c>
      <c r="BR37">
        <v>1.104318490902122E-2</v>
      </c>
      <c r="BS37">
        <v>2.628009820542317E-2</v>
      </c>
      <c r="BT37">
        <v>4.1298772520034013E-2</v>
      </c>
      <c r="BU37">
        <v>3.8943458101333338E-2</v>
      </c>
      <c r="BV37">
        <v>3.3141281422094208E-2</v>
      </c>
      <c r="BW37">
        <v>2.7111269713777877E-2</v>
      </c>
      <c r="BX37">
        <v>1.7155242207387421E-2</v>
      </c>
      <c r="BY37">
        <v>1.9155024280679403E-2</v>
      </c>
      <c r="BZ37">
        <v>3.5874900187124525E-2</v>
      </c>
      <c r="CA37">
        <v>1.817983932870525E-2</v>
      </c>
      <c r="CB37">
        <v>2.2099125975778497E-2</v>
      </c>
      <c r="CC37">
        <v>3.6798613577981504E-2</v>
      </c>
      <c r="CD37">
        <v>3.7794736999354088E-2</v>
      </c>
      <c r="CE37">
        <v>2.6163650963625114E-2</v>
      </c>
      <c r="CF37">
        <v>1.7201318503433882E-2</v>
      </c>
      <c r="CG37">
        <v>2.2166757153004066E-2</v>
      </c>
      <c r="CH37">
        <v>3.15316328292033E-2</v>
      </c>
      <c r="CI37">
        <v>0.10946339010813545</v>
      </c>
      <c r="CJ37">
        <v>0.17093787955445278</v>
      </c>
      <c r="CK37">
        <v>0.12252089109261079</v>
      </c>
      <c r="CL37">
        <v>6.1823010151274678E-2</v>
      </c>
      <c r="CM37">
        <v>6.5995001021714558E-2</v>
      </c>
      <c r="CN37">
        <v>5.5685161300378677E-2</v>
      </c>
      <c r="CO37">
        <v>5.7794719983018765E-2</v>
      </c>
      <c r="CP37">
        <v>6.3220910790603185E-2</v>
      </c>
      <c r="CQ37">
        <v>4.7992075260065374E-2</v>
      </c>
      <c r="CR37">
        <v>5.228852927485874E-2</v>
      </c>
      <c r="CS37">
        <v>7.4933415099548359E-2</v>
      </c>
      <c r="CT37">
        <v>0.10574000440413332</v>
      </c>
      <c r="CU37">
        <v>2.6472651922241984E-2</v>
      </c>
      <c r="CV37">
        <v>2.2210145918821608E-3</v>
      </c>
      <c r="CW37">
        <v>1.9072045716141819E-2</v>
      </c>
      <c r="CX37">
        <v>2.3183738359028698E-2</v>
      </c>
      <c r="CY37">
        <v>4.5055658054683215E-2</v>
      </c>
      <c r="CZ37">
        <v>6.2150789131310377E-2</v>
      </c>
      <c r="DA37">
        <v>2.3345772820157904E-2</v>
      </c>
      <c r="DB37">
        <v>5.3095221202554055E-2</v>
      </c>
      <c r="DC37">
        <v>4.061225561026896E-2</v>
      </c>
      <c r="DD37">
        <v>3.0595791003128141E-2</v>
      </c>
      <c r="DE37">
        <v>7.3534200843699566E-3</v>
      </c>
      <c r="DF37">
        <v>1.7050606636319181E-2</v>
      </c>
      <c r="DG37">
        <v>2.8825588671590078E-2</v>
      </c>
      <c r="DH37">
        <v>4.7961043564377331E-2</v>
      </c>
      <c r="DI37">
        <v>4.9330123440770687E-2</v>
      </c>
      <c r="DJ37">
        <v>7.1006095208351452E-2</v>
      </c>
      <c r="DK37">
        <v>3.0337335294840929E-2</v>
      </c>
      <c r="DL37">
        <v>2.2857904473897482E-2</v>
      </c>
      <c r="DM37">
        <v>4.148967126104381E-2</v>
      </c>
      <c r="DN37">
        <v>3.2316041476064469E-2</v>
      </c>
      <c r="DO37">
        <v>1.5196506017668216E-2</v>
      </c>
      <c r="DP37">
        <v>6.8292116859423229E-3</v>
      </c>
      <c r="DQ37">
        <v>1.8595515868358833E-2</v>
      </c>
      <c r="DR37">
        <v>2.797432255646197E-2</v>
      </c>
      <c r="DS37">
        <v>1.443826001222312E-2</v>
      </c>
      <c r="DT37">
        <v>1.847486971645251E-2</v>
      </c>
      <c r="DU37">
        <v>3.5952514604219117E-2</v>
      </c>
      <c r="DV37">
        <v>4.4985246323596968E-2</v>
      </c>
      <c r="DX37" t="s">
        <v>855</v>
      </c>
      <c r="DY37" t="s">
        <v>149</v>
      </c>
      <c r="DZ37">
        <v>1.3464979340756843E-2</v>
      </c>
      <c r="EA37">
        <v>6.8132780694669694E-3</v>
      </c>
      <c r="EB37">
        <v>4.2765674758409129E-3</v>
      </c>
      <c r="EC37">
        <v>5.2672658434734215E-3</v>
      </c>
      <c r="ED37">
        <v>1.3548156109227655E-2</v>
      </c>
      <c r="EE37">
        <v>2.640888067836333E-2</v>
      </c>
      <c r="EF37">
        <v>4.4521480869034118E-2</v>
      </c>
      <c r="EG37">
        <v>6.1446755360696645E-2</v>
      </c>
      <c r="EH37">
        <v>4.0494109793852782E-2</v>
      </c>
      <c r="EI37">
        <v>2.2994263701029815E-2</v>
      </c>
      <c r="EJ37">
        <v>3.0098529720038392E-2</v>
      </c>
      <c r="EK37">
        <v>2.922382150882143E-2</v>
      </c>
      <c r="EL37">
        <v>3.4830414037764164E-2</v>
      </c>
      <c r="EM37">
        <v>4.0502497006855494E-2</v>
      </c>
      <c r="EN37">
        <v>2.7441552526937474E-2</v>
      </c>
      <c r="EO37">
        <v>1.4544387526492697E-2</v>
      </c>
      <c r="EP37">
        <v>2.8883055161327397E-2</v>
      </c>
      <c r="EQ37">
        <v>3.4797223650070611E-2</v>
      </c>
      <c r="ER37">
        <v>2.100155942367378E-2</v>
      </c>
      <c r="ES37">
        <v>1.2053576415869443E-2</v>
      </c>
      <c r="ET37">
        <v>4.4217543308624534E-2</v>
      </c>
      <c r="EU37">
        <v>1.3157419867062948E-2</v>
      </c>
      <c r="EV37">
        <v>6.1065190809090827E-2</v>
      </c>
      <c r="EW37">
        <v>0.1362397841905944</v>
      </c>
      <c r="EX37">
        <v>0.10884647196815699</v>
      </c>
      <c r="EY37">
        <v>8.1553164075226545E-2</v>
      </c>
      <c r="EZ37">
        <v>6.1362245206332544E-2</v>
      </c>
      <c r="FA37">
        <v>3.4448633376762947E-2</v>
      </c>
      <c r="FB37">
        <v>4.9846061218173553E-2</v>
      </c>
      <c r="FC37">
        <v>7.9028058836753651E-2</v>
      </c>
      <c r="FD37">
        <v>3.6325265893826238E-2</v>
      </c>
      <c r="FE37">
        <v>2.1756920202877846E-2</v>
      </c>
      <c r="FF37">
        <v>9.2051681583347866E-2</v>
      </c>
      <c r="FG37">
        <v>9.1232070047083266E-2</v>
      </c>
      <c r="FH37">
        <v>3.1996407631722387E-2</v>
      </c>
      <c r="FI37">
        <v>0</v>
      </c>
      <c r="FJ37">
        <v>5.0513271283722828E-3</v>
      </c>
      <c r="FK37">
        <v>2.2018900143548899E-2</v>
      </c>
      <c r="FL37">
        <v>0.10376786362455453</v>
      </c>
      <c r="FM37">
        <v>0.11253811136582227</v>
      </c>
      <c r="FN37">
        <v>2.1620990343313752E-2</v>
      </c>
      <c r="FO37">
        <v>6.9234278554493461E-2</v>
      </c>
      <c r="FP37">
        <v>6.2582560228262307E-2</v>
      </c>
      <c r="FQ37">
        <v>4.1514723547008116E-2</v>
      </c>
      <c r="FR37">
        <v>1.697806790143748E-2</v>
      </c>
      <c r="FS37">
        <v>1.0386788259542317E-2</v>
      </c>
      <c r="FT37">
        <v>1.0573292079177283E-2</v>
      </c>
      <c r="FU37">
        <v>1.3984628212146683E-2</v>
      </c>
      <c r="FV37">
        <v>4.9467711350246364E-2</v>
      </c>
      <c r="FW37">
        <v>4.6727304844349761E-2</v>
      </c>
      <c r="FX37">
        <v>4.8906629647625266E-2</v>
      </c>
      <c r="FY37">
        <v>6.4621144293903296E-2</v>
      </c>
      <c r="FZ37">
        <v>7.6257320868694675E-2</v>
      </c>
      <c r="GA37">
        <v>7.0538417230906897E-2</v>
      </c>
      <c r="GB37">
        <v>2.35531875991076E-2</v>
      </c>
      <c r="GC37">
        <v>9.2558737462621089E-3</v>
      </c>
      <c r="GD37">
        <v>2.3931135223652297E-2</v>
      </c>
      <c r="GE37">
        <v>2.9553404969095955E-2</v>
      </c>
      <c r="GF37">
        <v>2.321029444810719E-2</v>
      </c>
      <c r="GG37">
        <v>2.3761658316480843E-2</v>
      </c>
      <c r="GI37" t="s">
        <v>855</v>
      </c>
      <c r="GJ37" t="s">
        <v>150</v>
      </c>
      <c r="GK37">
        <v>0.13823878889251248</v>
      </c>
      <c r="GL37">
        <v>0.15200565186638113</v>
      </c>
      <c r="GM37">
        <v>0.15768514999603064</v>
      </c>
      <c r="GN37">
        <v>0.15030224116628918</v>
      </c>
      <c r="GO37">
        <v>0.12847260837712995</v>
      </c>
      <c r="GP37">
        <v>0.10593988216003265</v>
      </c>
      <c r="GQ37">
        <v>0.10930075860509626</v>
      </c>
      <c r="GR37">
        <v>0.10533358044116398</v>
      </c>
      <c r="GS37">
        <v>0.11341198441341016</v>
      </c>
      <c r="GT37">
        <v>0.1161599164251126</v>
      </c>
      <c r="GU37">
        <v>0.13794413905245492</v>
      </c>
      <c r="GV37">
        <v>0.14376626867180903</v>
      </c>
      <c r="GW37">
        <v>0.15890959168460023</v>
      </c>
      <c r="GX37">
        <v>0.1451116213267678</v>
      </c>
      <c r="GY37">
        <v>0.15971000311161709</v>
      </c>
      <c r="GZ37">
        <v>0.13465335863865907</v>
      </c>
      <c r="HA37">
        <v>0.11202235337144563</v>
      </c>
      <c r="HB37">
        <v>9.5998266871618887E-2</v>
      </c>
      <c r="HC37">
        <v>0.10611046044409403</v>
      </c>
      <c r="HD37">
        <v>0.12258450363786914</v>
      </c>
      <c r="HE37">
        <v>8.0306606918294887E-2</v>
      </c>
      <c r="HF37">
        <v>4.087688946008302E-2</v>
      </c>
      <c r="HG37">
        <v>3.5801262766301682E-2</v>
      </c>
      <c r="HH37">
        <v>2.4282689447201251E-2</v>
      </c>
      <c r="HI37">
        <v>8.049989270382632E-2</v>
      </c>
      <c r="HJ37">
        <v>0.14490966399459354</v>
      </c>
      <c r="HK37">
        <v>0.1429471352936014</v>
      </c>
      <c r="HL37">
        <v>0.14193614387665579</v>
      </c>
      <c r="HM37">
        <v>0.10840858385490677</v>
      </c>
      <c r="HN37">
        <v>8.9702551244622161E-2</v>
      </c>
      <c r="HO37">
        <v>0.20690784753190661</v>
      </c>
      <c r="HP37">
        <v>0.18250597120671724</v>
      </c>
      <c r="HQ37">
        <v>0.16553574925134545</v>
      </c>
      <c r="HR37">
        <v>0.16139576033614345</v>
      </c>
      <c r="HS37">
        <v>0.18443155248147097</v>
      </c>
      <c r="HT37">
        <v>0.19037025337674573</v>
      </c>
      <c r="HU37">
        <v>0.15783431873967579</v>
      </c>
      <c r="HV37">
        <v>0.13069128379766592</v>
      </c>
      <c r="HW37">
        <v>0.10351928350220847</v>
      </c>
      <c r="HX37">
        <v>8.6751658909324111E-2</v>
      </c>
      <c r="HY37">
        <v>0.25008654257009139</v>
      </c>
      <c r="HZ37">
        <v>0.239932909721781</v>
      </c>
      <c r="IA37">
        <v>0.26588341634656826</v>
      </c>
      <c r="IB37">
        <v>0.28165307993169286</v>
      </c>
      <c r="IC37">
        <v>0.2899976130044028</v>
      </c>
      <c r="ID37">
        <v>0.27373616657132227</v>
      </c>
      <c r="IE37">
        <v>0.26345863596561458</v>
      </c>
      <c r="IF37">
        <v>0.23909147917440393</v>
      </c>
      <c r="IG37">
        <v>0.21867247904524911</v>
      </c>
      <c r="IH37">
        <v>0.21940232002424595</v>
      </c>
      <c r="II37">
        <v>0.13527601629042624</v>
      </c>
      <c r="IJ37">
        <v>0.15474440181808805</v>
      </c>
      <c r="IK37">
        <v>0.17243136711552315</v>
      </c>
      <c r="IL37">
        <v>0.19048620726284263</v>
      </c>
      <c r="IM37">
        <v>0.23042093402493852</v>
      </c>
      <c r="IN37">
        <v>0.23041836355607223</v>
      </c>
      <c r="IO37">
        <v>0.23188836382142286</v>
      </c>
      <c r="IP37">
        <v>0.22627875124799904</v>
      </c>
      <c r="IQ37">
        <v>0.19078143632729452</v>
      </c>
      <c r="IR37">
        <v>0.15845036496991957</v>
      </c>
      <c r="JB37" t="s">
        <v>855</v>
      </c>
      <c r="JC37">
        <v>0.52284891416769852</v>
      </c>
      <c r="JD37">
        <v>0.52385274018562078</v>
      </c>
      <c r="JE37">
        <v>0.51861432401471907</v>
      </c>
      <c r="JF37">
        <v>0.51912697785469908</v>
      </c>
      <c r="JG37">
        <v>0.51334478495873492</v>
      </c>
      <c r="JH37">
        <v>0.49038469987712885</v>
      </c>
      <c r="JI37">
        <v>0.45816430124216395</v>
      </c>
      <c r="JJ37">
        <v>0.459472762123526</v>
      </c>
      <c r="JK37">
        <v>0.48451473288470964</v>
      </c>
      <c r="JL37">
        <v>0.51230388850129993</v>
      </c>
      <c r="JM37">
        <v>0.44439831578953204</v>
      </c>
      <c r="JN37">
        <v>0.41634789991226046</v>
      </c>
      <c r="JO37">
        <v>0.40525187651837047</v>
      </c>
      <c r="JP37">
        <v>0.39217191346010005</v>
      </c>
      <c r="JQ37">
        <v>0.40245223389300289</v>
      </c>
      <c r="JR37">
        <v>0.46569407404971774</v>
      </c>
      <c r="JS37">
        <v>0.50998657743591069</v>
      </c>
      <c r="JT37">
        <v>0.53694284802956849</v>
      </c>
      <c r="JU37">
        <v>0.52871598054137336</v>
      </c>
      <c r="JV37">
        <v>0.47913613868684274</v>
      </c>
      <c r="JW37">
        <v>0.17697513405595341</v>
      </c>
      <c r="JX37">
        <v>0.2011834524160703</v>
      </c>
      <c r="JY37">
        <v>0.19845141564255958</v>
      </c>
      <c r="JZ37">
        <v>0.17221295478789744</v>
      </c>
      <c r="KA37">
        <v>0.17775948540673456</v>
      </c>
      <c r="KB37">
        <v>0.21885297746948718</v>
      </c>
      <c r="KC37">
        <v>0.26155203751838962</v>
      </c>
      <c r="KD37">
        <v>0.28581196736730624</v>
      </c>
      <c r="KE37">
        <v>0.26979305232016082</v>
      </c>
      <c r="KF37">
        <v>0.21042737857839774</v>
      </c>
      <c r="KG37">
        <v>0.1129518209072725</v>
      </c>
      <c r="KH37">
        <v>0.13589344135171141</v>
      </c>
      <c r="KI37">
        <v>0.13706637239363567</v>
      </c>
      <c r="KJ37">
        <v>0.12065830610121162</v>
      </c>
      <c r="KK37">
        <v>0.10927541311041808</v>
      </c>
      <c r="KL37">
        <v>0.12416178309706845</v>
      </c>
      <c r="KM37">
        <v>0.13689041865573498</v>
      </c>
      <c r="KN37">
        <v>0.14410762528618487</v>
      </c>
      <c r="KO37">
        <v>0.14825977877905852</v>
      </c>
      <c r="KP37">
        <v>0.13248783083796029</v>
      </c>
      <c r="KQ37">
        <v>0.1281117848791071</v>
      </c>
      <c r="KR37">
        <v>0.13433619074669068</v>
      </c>
      <c r="KS37">
        <v>0.14469632878815797</v>
      </c>
      <c r="KT37">
        <v>0.13403261421640411</v>
      </c>
      <c r="KU37">
        <v>0.1307150422140696</v>
      </c>
      <c r="KV37">
        <v>0.15629073490371881</v>
      </c>
      <c r="KW37">
        <v>0.17587424710951971</v>
      </c>
      <c r="KX37">
        <v>0.18800132993559768</v>
      </c>
      <c r="KY37">
        <v>0.18850212155060686</v>
      </c>
      <c r="KZ37">
        <v>0.16282911516773727</v>
      </c>
      <c r="LA37">
        <v>0.37980295956474425</v>
      </c>
      <c r="LB37">
        <v>0.36031248207285232</v>
      </c>
      <c r="LC37">
        <v>0.35580111501702089</v>
      </c>
      <c r="LD37">
        <v>0.35957554866617614</v>
      </c>
      <c r="LE37">
        <v>0.35502627296276745</v>
      </c>
      <c r="LF37">
        <v>0.34413175281809516</v>
      </c>
      <c r="LG37">
        <v>0.32584528226421089</v>
      </c>
      <c r="LH37">
        <v>0.32650714725777258</v>
      </c>
      <c r="LI37">
        <v>0.35104721203361938</v>
      </c>
      <c r="LJ37">
        <v>0.36825125446785223</v>
      </c>
      <c r="LL37" t="s">
        <v>856</v>
      </c>
      <c r="LM37" t="s">
        <v>156</v>
      </c>
      <c r="LN37" t="s">
        <v>157</v>
      </c>
      <c r="LO37">
        <v>0.28600422317183155</v>
      </c>
    </row>
    <row r="38" spans="2:327" x14ac:dyDescent="0.45">
      <c r="B38" t="s">
        <v>857</v>
      </c>
      <c r="C38" t="s">
        <v>147</v>
      </c>
      <c r="D38">
        <v>0.28901056741021192</v>
      </c>
      <c r="E38">
        <v>0.29390872749074548</v>
      </c>
      <c r="F38">
        <v>0.28467297965506522</v>
      </c>
      <c r="G38">
        <v>0.29796569309849785</v>
      </c>
      <c r="H38">
        <v>0.35048988803237496</v>
      </c>
      <c r="I38">
        <v>0.33977950776691512</v>
      </c>
      <c r="J38">
        <v>0.32862505050830626</v>
      </c>
      <c r="K38">
        <v>0.29663601540755002</v>
      </c>
      <c r="L38">
        <v>0.27711242179884271</v>
      </c>
      <c r="M38">
        <v>0.27626986675053644</v>
      </c>
      <c r="N38">
        <v>0.32689264820933844</v>
      </c>
      <c r="O38">
        <v>0.35443568748727039</v>
      </c>
      <c r="P38">
        <v>0.35912109272676618</v>
      </c>
      <c r="Q38">
        <v>0.36874649328762288</v>
      </c>
      <c r="R38">
        <v>0.35094336376432744</v>
      </c>
      <c r="S38">
        <v>0.28710247278694817</v>
      </c>
      <c r="T38">
        <v>0.2564724156145427</v>
      </c>
      <c r="U38">
        <v>0.24755471270973936</v>
      </c>
      <c r="V38">
        <v>0.25259176230096037</v>
      </c>
      <c r="W38">
        <v>0.29502141346221383</v>
      </c>
      <c r="X38">
        <v>0.3350903234707785</v>
      </c>
      <c r="Y38">
        <v>0.3218858872544334</v>
      </c>
      <c r="Z38">
        <v>0.34292018028569732</v>
      </c>
      <c r="AA38">
        <v>0.3869495232814753</v>
      </c>
      <c r="AB38">
        <v>0.3426355773216242</v>
      </c>
      <c r="AC38">
        <v>0.26633200438142651</v>
      </c>
      <c r="AD38">
        <v>0.27029269739944195</v>
      </c>
      <c r="AE38">
        <v>0.31421134207896345</v>
      </c>
      <c r="AF38">
        <v>0.3490140682382647</v>
      </c>
      <c r="AG38">
        <v>0.36520790478184895</v>
      </c>
      <c r="AH38">
        <v>0.36925091475313898</v>
      </c>
      <c r="AI38">
        <v>0.33937612819835244</v>
      </c>
      <c r="AJ38">
        <v>0.3437232653000607</v>
      </c>
      <c r="AK38">
        <v>0.36253767803125914</v>
      </c>
      <c r="AL38">
        <v>0.31945593538173972</v>
      </c>
      <c r="AM38">
        <v>0.28767177198952093</v>
      </c>
      <c r="AN38">
        <v>0.29771828000249312</v>
      </c>
      <c r="AO38">
        <v>0.33537247796675962</v>
      </c>
      <c r="AP38">
        <v>0.35357420483756424</v>
      </c>
      <c r="AQ38">
        <v>0.39538663197295676</v>
      </c>
      <c r="AR38">
        <v>0.41505019871177146</v>
      </c>
      <c r="AS38">
        <v>0.3965761144579501</v>
      </c>
      <c r="AT38">
        <v>0.40354028210641613</v>
      </c>
      <c r="AU38">
        <v>0.41173365705724191</v>
      </c>
      <c r="AV38">
        <v>0.41457637573783052</v>
      </c>
      <c r="AW38">
        <v>0.37702727869358021</v>
      </c>
      <c r="AX38">
        <v>0.37285830978242396</v>
      </c>
      <c r="AY38">
        <v>0.3862651311243307</v>
      </c>
      <c r="AZ38">
        <v>0.40754313242439105</v>
      </c>
      <c r="BA38">
        <v>0.42693610921266745</v>
      </c>
      <c r="BB38">
        <v>0.3676876442983617</v>
      </c>
      <c r="BC38">
        <v>0.35634778810515538</v>
      </c>
      <c r="BD38">
        <v>0.35996707546604118</v>
      </c>
      <c r="BE38">
        <v>0.3669979289533104</v>
      </c>
      <c r="BF38">
        <v>0.38377013583635072</v>
      </c>
      <c r="BG38">
        <v>0.38803912831878273</v>
      </c>
      <c r="BH38">
        <v>0.36677436353924858</v>
      </c>
      <c r="BI38">
        <v>0.34421466316505628</v>
      </c>
      <c r="BJ38">
        <v>0.33231522663907459</v>
      </c>
      <c r="BK38">
        <v>0.3496793459685445</v>
      </c>
      <c r="BM38" t="s">
        <v>857</v>
      </c>
      <c r="BN38" t="s">
        <v>148</v>
      </c>
      <c r="BO38">
        <v>1.1423295388835096E-2</v>
      </c>
      <c r="BP38">
        <v>1.4406198437949509E-2</v>
      </c>
      <c r="BQ38">
        <v>2.0112038453668796E-2</v>
      </c>
      <c r="BR38">
        <v>1.9920561071931308E-2</v>
      </c>
      <c r="BS38">
        <v>4.1659869327566129E-2</v>
      </c>
      <c r="BT38">
        <v>6.7439405329875024E-2</v>
      </c>
      <c r="BU38">
        <v>4.8088547914859774E-2</v>
      </c>
      <c r="BV38">
        <v>3.9233386227299452E-2</v>
      </c>
      <c r="BW38">
        <v>2.1654219881362076E-2</v>
      </c>
      <c r="BX38">
        <v>3.5285064117899123E-3</v>
      </c>
      <c r="BY38">
        <v>2.136662489995516E-2</v>
      </c>
      <c r="BZ38">
        <v>2.4443235043822238E-2</v>
      </c>
      <c r="CA38">
        <v>2.1486264206932133E-2</v>
      </c>
      <c r="CB38">
        <v>2.8905563691773002E-2</v>
      </c>
      <c r="CC38">
        <v>5.1608957489616331E-2</v>
      </c>
      <c r="CD38">
        <v>3.3555380510507195E-2</v>
      </c>
      <c r="CE38">
        <v>2.8725284229080057E-2</v>
      </c>
      <c r="CF38">
        <v>2.133827442549072E-2</v>
      </c>
      <c r="CG38">
        <v>2.0706749425460809E-2</v>
      </c>
      <c r="CH38">
        <v>2.2469749873054574E-2</v>
      </c>
      <c r="CI38">
        <v>7.2217351043393135E-2</v>
      </c>
      <c r="CJ38">
        <v>3.7703042627851062E-2</v>
      </c>
      <c r="CK38">
        <v>3.1458341932209449E-2</v>
      </c>
      <c r="CL38">
        <v>3.1963907428475685E-2</v>
      </c>
      <c r="CM38">
        <v>2.93268764509634E-2</v>
      </c>
      <c r="CN38">
        <v>5.7553049170464297E-2</v>
      </c>
      <c r="CO38">
        <v>8.6758448347733649E-2</v>
      </c>
      <c r="CP38">
        <v>7.8865906182049014E-2</v>
      </c>
      <c r="CQ38">
        <v>2.4248190341240695E-2</v>
      </c>
      <c r="CR38">
        <v>3.1612339510991704E-2</v>
      </c>
      <c r="CS38">
        <v>1.4773267347210539E-2</v>
      </c>
      <c r="CT38">
        <v>1.3029893098321619E-2</v>
      </c>
      <c r="CU38">
        <v>2.9610280766390148E-2</v>
      </c>
      <c r="CV38">
        <v>3.0317786553189056E-2</v>
      </c>
      <c r="CW38">
        <v>2.0374727005048787E-2</v>
      </c>
      <c r="CX38">
        <v>3.4307676584289105E-2</v>
      </c>
      <c r="CY38">
        <v>5.8250605957726104E-2</v>
      </c>
      <c r="CZ38">
        <v>3.7415936052482064E-2</v>
      </c>
      <c r="DA38">
        <v>2.1894952686226703E-2</v>
      </c>
      <c r="DB38">
        <v>4.1163099396665362E-2</v>
      </c>
      <c r="DC38">
        <v>4.9443360301061889E-2</v>
      </c>
      <c r="DD38">
        <v>1.4282377712124367E-3</v>
      </c>
      <c r="DE38">
        <v>4.6874162132725722E-3</v>
      </c>
      <c r="DF38">
        <v>2.3009765760461931E-2</v>
      </c>
      <c r="DG38">
        <v>5.1515965450032147E-2</v>
      </c>
      <c r="DH38">
        <v>5.6078293995796717E-2</v>
      </c>
      <c r="DI38">
        <v>7.2649891309260514E-2</v>
      </c>
      <c r="DJ38">
        <v>4.9506125227839232E-2</v>
      </c>
      <c r="DK38">
        <v>1.6493556302785869E-2</v>
      </c>
      <c r="DL38">
        <v>3.2609111246308969E-2</v>
      </c>
      <c r="DM38">
        <v>2.5703336075062162E-2</v>
      </c>
      <c r="DN38">
        <v>7.120523664115563E-3</v>
      </c>
      <c r="DO38">
        <v>2.2184423961675505E-2</v>
      </c>
      <c r="DP38">
        <v>2.628181286930649E-2</v>
      </c>
      <c r="DQ38">
        <v>2.4537075266511235E-2</v>
      </c>
      <c r="DR38">
        <v>3.1711508701576963E-2</v>
      </c>
      <c r="DS38">
        <v>2.1179183185270324E-2</v>
      </c>
      <c r="DT38">
        <v>1.3043572762675561E-2</v>
      </c>
      <c r="DU38">
        <v>2.4809527396868595E-2</v>
      </c>
      <c r="DV38">
        <v>5.340207967081264E-2</v>
      </c>
      <c r="DX38" t="s">
        <v>857</v>
      </c>
      <c r="DY38" t="s">
        <v>149</v>
      </c>
      <c r="DZ38">
        <v>1.4927029875948477E-2</v>
      </c>
      <c r="EA38">
        <v>9.2751947066913969E-3</v>
      </c>
      <c r="EB38">
        <v>9.4192229398741539E-3</v>
      </c>
      <c r="EC38">
        <v>1.7897762533498379E-2</v>
      </c>
      <c r="ED38">
        <v>2.2558208134897874E-2</v>
      </c>
      <c r="EE38">
        <v>1.6896527643753483E-2</v>
      </c>
      <c r="EF38">
        <v>4.670928370641278E-2</v>
      </c>
      <c r="EG38">
        <v>5.558979508929994E-2</v>
      </c>
      <c r="EH38">
        <v>4.0179387055385901E-2</v>
      </c>
      <c r="EI38">
        <v>2.5888885706179518E-2</v>
      </c>
      <c r="EJ38">
        <v>2.7668294409647395E-2</v>
      </c>
      <c r="EK38">
        <v>4.902932410703139E-2</v>
      </c>
      <c r="EL38">
        <v>5.2714844419038141E-2</v>
      </c>
      <c r="EM38">
        <v>4.3416626964479912E-2</v>
      </c>
      <c r="EN38">
        <v>3.5594420921970578E-2</v>
      </c>
      <c r="EO38">
        <v>2.3084267670233419E-2</v>
      </c>
      <c r="EP38">
        <v>2.5985532979607685E-2</v>
      </c>
      <c r="EQ38">
        <v>2.3995592384551852E-2</v>
      </c>
      <c r="ER38">
        <v>1.7475173304368562E-2</v>
      </c>
      <c r="ES38">
        <v>1.9891427696594261E-2</v>
      </c>
      <c r="ET38">
        <v>3.3267400012600326E-2</v>
      </c>
      <c r="EU38">
        <v>0.11301306164235733</v>
      </c>
      <c r="EV38">
        <v>9.6852321510882883E-2</v>
      </c>
      <c r="EW38">
        <v>6.9723674068329092E-2</v>
      </c>
      <c r="EX38">
        <v>9.8223114109369635E-3</v>
      </c>
      <c r="EY38">
        <v>0</v>
      </c>
      <c r="EZ38">
        <v>7.7789564433761067E-3</v>
      </c>
      <c r="FA38">
        <v>4.0415283965405148E-2</v>
      </c>
      <c r="FB38">
        <v>0.10303841722689262</v>
      </c>
      <c r="FC38">
        <v>8.201292478521173E-2</v>
      </c>
      <c r="FD38">
        <v>2.5958837571837173E-2</v>
      </c>
      <c r="FE38">
        <v>6.9817392408880593E-3</v>
      </c>
      <c r="FF38">
        <v>7.2879835003293193E-3</v>
      </c>
      <c r="FG38">
        <v>1.3470765224799994E-2</v>
      </c>
      <c r="FH38">
        <v>3.9208717508820969E-2</v>
      </c>
      <c r="FI38">
        <v>4.3250524623896086E-2</v>
      </c>
      <c r="FJ38">
        <v>3.3503492628192195E-2</v>
      </c>
      <c r="FK38">
        <v>7.3620486559545381E-2</v>
      </c>
      <c r="FL38">
        <v>9.9416766045862998E-2</v>
      </c>
      <c r="FM38">
        <v>7.0042971647499508E-2</v>
      </c>
      <c r="FN38">
        <v>4.8668046381871714E-2</v>
      </c>
      <c r="FO38">
        <v>9.3873905297849891E-2</v>
      </c>
      <c r="FP38">
        <v>2.6848717351906987E-2</v>
      </c>
      <c r="FQ38">
        <v>1.470471948230052E-2</v>
      </c>
      <c r="FR38">
        <v>0</v>
      </c>
      <c r="FS38">
        <v>3.6356386326934581E-2</v>
      </c>
      <c r="FT38">
        <v>4.4531723320310669E-2</v>
      </c>
      <c r="FU38">
        <v>6.2102354795294572E-2</v>
      </c>
      <c r="FV38">
        <v>8.3722476698751824E-2</v>
      </c>
      <c r="FW38">
        <v>3.874713761560513E-2</v>
      </c>
      <c r="FX38">
        <v>4.8097647903917844E-2</v>
      </c>
      <c r="FY38">
        <v>3.4053953021398069E-2</v>
      </c>
      <c r="FZ38">
        <v>3.109171448369533E-2</v>
      </c>
      <c r="GA38">
        <v>3.3921392464310064E-2</v>
      </c>
      <c r="GB38">
        <v>1.6197202609351168E-2</v>
      </c>
      <c r="GC38">
        <v>1.1641697307239988E-2</v>
      </c>
      <c r="GD38">
        <v>2.7402601806168252E-2</v>
      </c>
      <c r="GE38">
        <v>4.0132720909069712E-2</v>
      </c>
      <c r="GF38">
        <v>2.7786309445404542E-2</v>
      </c>
      <c r="GG38">
        <v>1.2268670624519968E-2</v>
      </c>
      <c r="GI38" t="s">
        <v>857</v>
      </c>
      <c r="GJ38" t="s">
        <v>150</v>
      </c>
      <c r="GK38">
        <v>0.14791155043059614</v>
      </c>
      <c r="GL38">
        <v>0.15259624942235667</v>
      </c>
      <c r="GM38">
        <v>0.14578718705038038</v>
      </c>
      <c r="GN38">
        <v>0.14215957328359841</v>
      </c>
      <c r="GO38">
        <v>0.14777765271298332</v>
      </c>
      <c r="GP38">
        <v>0.12711228609293632</v>
      </c>
      <c r="GQ38">
        <v>0.10557423171545026</v>
      </c>
      <c r="GR38">
        <v>7.943685831922459E-2</v>
      </c>
      <c r="GS38">
        <v>9.2204796404549469E-2</v>
      </c>
      <c r="GT38">
        <v>0.12594359319081805</v>
      </c>
      <c r="GU38">
        <v>0.14139040672704747</v>
      </c>
      <c r="GV38">
        <v>0.13094657286363365</v>
      </c>
      <c r="GW38">
        <v>0.12802211311643757</v>
      </c>
      <c r="GX38">
        <v>0.15018927277839406</v>
      </c>
      <c r="GY38">
        <v>0.12543998738617007</v>
      </c>
      <c r="GZ38">
        <v>0.10751362950049649</v>
      </c>
      <c r="HA38">
        <v>7.5217385953271029E-2</v>
      </c>
      <c r="HB38">
        <v>7.6926126999218997E-2</v>
      </c>
      <c r="HC38">
        <v>9.1435555424314238E-2</v>
      </c>
      <c r="HD38">
        <v>0.12419660322853378</v>
      </c>
      <c r="HE38">
        <v>0.1153789239052861</v>
      </c>
      <c r="HF38">
        <v>6.3009503391088573E-2</v>
      </c>
      <c r="HG38">
        <v>0.10832496686583928</v>
      </c>
      <c r="HH38">
        <v>0.17431292085404729</v>
      </c>
      <c r="HI38">
        <v>0.19579970252061707</v>
      </c>
      <c r="HJ38">
        <v>0.12078150578712418</v>
      </c>
      <c r="HK38">
        <v>8.3630877463589687E-2</v>
      </c>
      <c r="HL38">
        <v>8.3534218256208714E-2</v>
      </c>
      <c r="HM38">
        <v>0.11231248393400919</v>
      </c>
      <c r="HN38">
        <v>0.1339195263781752</v>
      </c>
      <c r="HO38">
        <v>0.23174578763384918</v>
      </c>
      <c r="HP38">
        <v>0.21582209070446332</v>
      </c>
      <c r="HQ38">
        <v>0.19347307537429489</v>
      </c>
      <c r="HR38">
        <v>0.21292858667521736</v>
      </c>
      <c r="HS38">
        <v>0.17232119909653348</v>
      </c>
      <c r="HT38">
        <v>0.12662716466148941</v>
      </c>
      <c r="HU38">
        <v>0.11092944594991708</v>
      </c>
      <c r="HV38">
        <v>0.11598315564850321</v>
      </c>
      <c r="HW38">
        <v>0.11595599630989031</v>
      </c>
      <c r="HX38">
        <v>0.17241294354980205</v>
      </c>
      <c r="HY38">
        <v>0.20080312614880477</v>
      </c>
      <c r="HZ38">
        <v>0.20439948416860609</v>
      </c>
      <c r="IA38">
        <v>0.26810993329598148</v>
      </c>
      <c r="IB38">
        <v>0.26027623277431289</v>
      </c>
      <c r="IC38">
        <v>0.24607162775192404</v>
      </c>
      <c r="ID38">
        <v>0.18778375691970409</v>
      </c>
      <c r="IE38">
        <v>0.15549901705775418</v>
      </c>
      <c r="IF38">
        <v>0.16790683428320183</v>
      </c>
      <c r="IG38">
        <v>0.18673774839826854</v>
      </c>
      <c r="IH38">
        <v>0.23703923722055523</v>
      </c>
      <c r="II38">
        <v>0.16370571153668109</v>
      </c>
      <c r="IJ38">
        <v>0.19550626539349958</v>
      </c>
      <c r="IK38">
        <v>0.19430774534663686</v>
      </c>
      <c r="IL38">
        <v>0.19385865258418705</v>
      </c>
      <c r="IM38">
        <v>0.22237494462835217</v>
      </c>
      <c r="IN38">
        <v>0.22076802972814161</v>
      </c>
      <c r="IO38">
        <v>0.19149546789104221</v>
      </c>
      <c r="IP38">
        <v>0.15882146106436384</v>
      </c>
      <c r="IQ38">
        <v>0.14768116793217806</v>
      </c>
      <c r="IR38">
        <v>0.15310374264024412</v>
      </c>
      <c r="JB38" t="s">
        <v>857</v>
      </c>
      <c r="JC38">
        <v>0.46143673533732815</v>
      </c>
      <c r="JD38">
        <v>0.45780944696032566</v>
      </c>
      <c r="JE38">
        <v>0.44453750619491439</v>
      </c>
      <c r="JF38">
        <v>0.42458275768189024</v>
      </c>
      <c r="JG38">
        <v>0.40718962621982802</v>
      </c>
      <c r="JH38">
        <v>0.40378183504919501</v>
      </c>
      <c r="JI38">
        <v>0.43836024589075828</v>
      </c>
      <c r="JJ38">
        <v>0.47753272478562392</v>
      </c>
      <c r="JK38">
        <v>0.47609194386212272</v>
      </c>
      <c r="JL38">
        <v>0.4551466712253876</v>
      </c>
      <c r="JM38">
        <v>0.3922410835391606</v>
      </c>
      <c r="JN38">
        <v>0.3581494170533645</v>
      </c>
      <c r="JO38">
        <v>0.35741339728978255</v>
      </c>
      <c r="JP38">
        <v>0.34606381613788539</v>
      </c>
      <c r="JQ38">
        <v>0.38414441267009797</v>
      </c>
      <c r="JR38">
        <v>0.46175210208035805</v>
      </c>
      <c r="JS38">
        <v>0.54139853381989955</v>
      </c>
      <c r="JT38">
        <v>0.54596559146336954</v>
      </c>
      <c r="JU38">
        <v>0.49728994202109533</v>
      </c>
      <c r="JV38">
        <v>0.41739591250056585</v>
      </c>
      <c r="JW38">
        <v>0.17943140298247115</v>
      </c>
      <c r="JX38">
        <v>0.18984275544093129</v>
      </c>
      <c r="JY38">
        <v>0.18808587376505753</v>
      </c>
      <c r="JZ38">
        <v>0.18573359803185141</v>
      </c>
      <c r="KA38">
        <v>0.23223999657597261</v>
      </c>
      <c r="KB38">
        <v>0.32584068126481947</v>
      </c>
      <c r="KC38">
        <v>0.37567018808609537</v>
      </c>
      <c r="KD38">
        <v>0.34052614145623511</v>
      </c>
      <c r="KE38">
        <v>0.26267918896239889</v>
      </c>
      <c r="KF38">
        <v>0.19885128449529249</v>
      </c>
      <c r="KG38">
        <v>0.13314542943093216</v>
      </c>
      <c r="KH38">
        <v>0.14936677291820011</v>
      </c>
      <c r="KI38">
        <v>0.15352506208253644</v>
      </c>
      <c r="KJ38">
        <v>0.14836655970975157</v>
      </c>
      <c r="KK38">
        <v>0.16288823596637406</v>
      </c>
      <c r="KL38">
        <v>0.20149627663595721</v>
      </c>
      <c r="KM38">
        <v>0.21029258175094603</v>
      </c>
      <c r="KN38">
        <v>0.19958347617869546</v>
      </c>
      <c r="KO38">
        <v>0.17989551559655162</v>
      </c>
      <c r="KP38">
        <v>0.13594321068119916</v>
      </c>
      <c r="KQ38">
        <v>0.12904611201435526</v>
      </c>
      <c r="KR38">
        <v>0.12825012679289854</v>
      </c>
      <c r="KS38">
        <v>0.12557337269681301</v>
      </c>
      <c r="KT38">
        <v>0.12012664633884636</v>
      </c>
      <c r="KU38">
        <v>0.1270312361785825</v>
      </c>
      <c r="KV38">
        <v>0.16546525376446711</v>
      </c>
      <c r="KW38">
        <v>0.21464526215596483</v>
      </c>
      <c r="KX38">
        <v>0.22617640062729624</v>
      </c>
      <c r="KY38">
        <v>0.19939341731565113</v>
      </c>
      <c r="KZ38">
        <v>0.14502777165457639</v>
      </c>
      <c r="LA38">
        <v>0.3160857287925985</v>
      </c>
      <c r="LB38">
        <v>0.30678526015040475</v>
      </c>
      <c r="LC38">
        <v>0.31093566898497438</v>
      </c>
      <c r="LD38">
        <v>0.30852159826940911</v>
      </c>
      <c r="LE38">
        <v>0.2953897146293849</v>
      </c>
      <c r="LF38">
        <v>0.2911108803696047</v>
      </c>
      <c r="LG38">
        <v>0.30853356866774645</v>
      </c>
      <c r="LH38">
        <v>0.32791114830207829</v>
      </c>
      <c r="LI38">
        <v>0.3334578782747909</v>
      </c>
      <c r="LJ38">
        <v>0.3292789854353862</v>
      </c>
      <c r="LL38" t="s">
        <v>858</v>
      </c>
      <c r="LM38" t="s">
        <v>156</v>
      </c>
      <c r="LN38" t="s">
        <v>157</v>
      </c>
      <c r="LO38">
        <v>0.33586870111257228</v>
      </c>
    </row>
    <row r="39" spans="2:327" x14ac:dyDescent="0.45">
      <c r="B39" t="s">
        <v>859</v>
      </c>
      <c r="C39" t="s">
        <v>147</v>
      </c>
      <c r="D39">
        <v>0.32578484808919489</v>
      </c>
      <c r="E39">
        <v>0.31307542652230302</v>
      </c>
      <c r="F39">
        <v>0.30859111716209636</v>
      </c>
      <c r="G39">
        <v>0.31178909744944816</v>
      </c>
      <c r="H39">
        <v>0.32970419377901466</v>
      </c>
      <c r="I39">
        <v>0.34857096816276234</v>
      </c>
      <c r="J39">
        <v>0.35592520326728677</v>
      </c>
      <c r="K39">
        <v>0.35847112917717355</v>
      </c>
      <c r="L39">
        <v>0.33405592386139993</v>
      </c>
      <c r="M39">
        <v>0.31320031542993709</v>
      </c>
      <c r="N39">
        <v>0.31722447302923495</v>
      </c>
      <c r="O39">
        <v>0.3475328479286377</v>
      </c>
      <c r="P39">
        <v>0.33731915048800976</v>
      </c>
      <c r="Q39">
        <v>0.34097541115461683</v>
      </c>
      <c r="R39">
        <v>0.35586188922752982</v>
      </c>
      <c r="S39">
        <v>0.3330125098099736</v>
      </c>
      <c r="T39">
        <v>0.29224524489049736</v>
      </c>
      <c r="U39">
        <v>0.27150291841408408</v>
      </c>
      <c r="V39">
        <v>0.26952490535492662</v>
      </c>
      <c r="W39">
        <v>0.27714695953830348</v>
      </c>
      <c r="X39">
        <v>0.40768275435329043</v>
      </c>
      <c r="Y39">
        <v>0.44439047859780229</v>
      </c>
      <c r="Z39">
        <v>0.43295253086739599</v>
      </c>
      <c r="AA39">
        <v>0.39445521036587039</v>
      </c>
      <c r="AB39">
        <v>0.35874452607822904</v>
      </c>
      <c r="AC39">
        <v>0.31480189828310351</v>
      </c>
      <c r="AD39">
        <v>0.30340538714740001</v>
      </c>
      <c r="AE39">
        <v>0.31699294468717798</v>
      </c>
      <c r="AF39">
        <v>0.32404362866128755</v>
      </c>
      <c r="AG39">
        <v>0.34518375247443916</v>
      </c>
      <c r="AH39">
        <v>0.4578492360091358</v>
      </c>
      <c r="AI39">
        <v>0.47302067269980824</v>
      </c>
      <c r="AJ39">
        <v>0.44307840835011902</v>
      </c>
      <c r="AK39">
        <v>0.39167232214304309</v>
      </c>
      <c r="AL39">
        <v>0.32560002981359826</v>
      </c>
      <c r="AM39">
        <v>0.2879288058062025</v>
      </c>
      <c r="AN39">
        <v>0.29450991296721485</v>
      </c>
      <c r="AO39">
        <v>0.27892780514486759</v>
      </c>
      <c r="AP39">
        <v>0.28891484937775253</v>
      </c>
      <c r="AQ39">
        <v>0.33353203094689721</v>
      </c>
      <c r="AR39">
        <v>0.45827789766493066</v>
      </c>
      <c r="AS39">
        <v>0.46913498240882229</v>
      </c>
      <c r="AT39">
        <v>0.47093030391412799</v>
      </c>
      <c r="AU39">
        <v>0.47485370201115612</v>
      </c>
      <c r="AV39">
        <v>0.46413873294278102</v>
      </c>
      <c r="AW39">
        <v>0.4019377775009837</v>
      </c>
      <c r="AX39">
        <v>0.36509627100117797</v>
      </c>
      <c r="AY39">
        <v>0.377886938584026</v>
      </c>
      <c r="AZ39">
        <v>0.41537928576487149</v>
      </c>
      <c r="BA39">
        <v>0.45847167903960451</v>
      </c>
      <c r="BB39">
        <v>0.3964342665841728</v>
      </c>
      <c r="BC39">
        <v>0.42150885459100323</v>
      </c>
      <c r="BD39">
        <v>0.43097200966599303</v>
      </c>
      <c r="BE39">
        <v>0.44218673786401208</v>
      </c>
      <c r="BF39">
        <v>0.45192671051654787</v>
      </c>
      <c r="BG39">
        <v>0.44291459724164978</v>
      </c>
      <c r="BH39">
        <v>0.42117919844346596</v>
      </c>
      <c r="BI39">
        <v>0.40580939126935051</v>
      </c>
      <c r="BJ39">
        <v>0.38596548059298624</v>
      </c>
      <c r="BK39">
        <v>0.36855076954248944</v>
      </c>
      <c r="BM39" t="s">
        <v>859</v>
      </c>
      <c r="BN39" t="s">
        <v>148</v>
      </c>
      <c r="BO39">
        <v>1.5103823162399341E-2</v>
      </c>
      <c r="BP39">
        <v>1.106884137777624E-2</v>
      </c>
      <c r="BQ39">
        <v>3.9423758707033546E-3</v>
      </c>
      <c r="BR39">
        <v>8.044280251424573E-3</v>
      </c>
      <c r="BS39">
        <v>7.1581535049365513E-3</v>
      </c>
      <c r="BT39">
        <v>7.4340487326175278E-3</v>
      </c>
      <c r="BU39">
        <v>1.9361867324050708E-2</v>
      </c>
      <c r="BV39">
        <v>2.8995266442621539E-2</v>
      </c>
      <c r="BW39">
        <v>2.0405032209920605E-2</v>
      </c>
      <c r="BX39">
        <v>1.2557127420391894E-2</v>
      </c>
      <c r="BY39">
        <v>2.1163931644178017E-2</v>
      </c>
      <c r="BZ39">
        <v>2.1954524889332784E-2</v>
      </c>
      <c r="CA39">
        <v>1.5344777191396337E-2</v>
      </c>
      <c r="CB39">
        <v>2.1769880098762417E-2</v>
      </c>
      <c r="CC39">
        <v>3.6182908139570313E-2</v>
      </c>
      <c r="CD39">
        <v>2.1175763941367949E-2</v>
      </c>
      <c r="CE39">
        <v>1.4838831915089163E-2</v>
      </c>
      <c r="CF39">
        <v>2.3063791475510884E-2</v>
      </c>
      <c r="CG39">
        <v>1.7587065326842243E-2</v>
      </c>
      <c r="CH39">
        <v>2.4231431789477443E-2</v>
      </c>
      <c r="CI39">
        <v>8.7371166909733497E-2</v>
      </c>
      <c r="CJ39">
        <v>0.10851071744940169</v>
      </c>
      <c r="CK39">
        <v>2.8154536914023972E-2</v>
      </c>
      <c r="CL39">
        <v>1.5209220471156137E-2</v>
      </c>
      <c r="CM39">
        <v>3.7011419134066366E-2</v>
      </c>
      <c r="CN39">
        <v>3.2551515835856047E-2</v>
      </c>
      <c r="CO39">
        <v>5.788761636161853E-2</v>
      </c>
      <c r="CP39">
        <v>0.10033177853392193</v>
      </c>
      <c r="CQ39">
        <v>8.5006251100313637E-2</v>
      </c>
      <c r="CR39">
        <v>7.249052135355942E-2</v>
      </c>
      <c r="CS39">
        <v>0.12083711845750919</v>
      </c>
      <c r="CT39">
        <v>4.543896579706181E-2</v>
      </c>
      <c r="CU39">
        <v>6.5869652168011522E-2</v>
      </c>
      <c r="CV39">
        <v>4.0516019628447864E-2</v>
      </c>
      <c r="CW39">
        <v>3.8796983566600517E-2</v>
      </c>
      <c r="CX39">
        <v>9.4285759318621834E-2</v>
      </c>
      <c r="CY39">
        <v>0.102344164953091</v>
      </c>
      <c r="CZ39">
        <v>8.0979867990436202E-2</v>
      </c>
      <c r="DA39">
        <v>4.623835690326171E-2</v>
      </c>
      <c r="DB39">
        <v>5.2391232664274839E-2</v>
      </c>
      <c r="DC39">
        <v>3.2794688091206961E-2</v>
      </c>
      <c r="DD39">
        <v>3.3076158049543579E-2</v>
      </c>
      <c r="DE39">
        <v>6.8225764941490644E-2</v>
      </c>
      <c r="DF39">
        <v>8.7914124363860674E-2</v>
      </c>
      <c r="DG39">
        <v>5.0476156746691744E-2</v>
      </c>
      <c r="DH39">
        <v>5.3127107267858284E-2</v>
      </c>
      <c r="DI39">
        <v>3.3876259293335896E-2</v>
      </c>
      <c r="DJ39">
        <v>1.3312250738982638E-2</v>
      </c>
      <c r="DK39">
        <v>1.7963706767662731E-2</v>
      </c>
      <c r="DL39">
        <v>2.1760640152095112E-2</v>
      </c>
      <c r="DM39">
        <v>3.0387196710739233E-2</v>
      </c>
      <c r="DN39">
        <v>1.7807010607491965E-2</v>
      </c>
      <c r="DO39">
        <v>1.558546115868728E-2</v>
      </c>
      <c r="DP39">
        <v>0</v>
      </c>
      <c r="DQ39">
        <v>0</v>
      </c>
      <c r="DR39">
        <v>0</v>
      </c>
      <c r="DS39">
        <v>3.0433417426299373E-3</v>
      </c>
      <c r="DT39">
        <v>2.102823898688181E-2</v>
      </c>
      <c r="DU39">
        <v>4.7584773230249552E-2</v>
      </c>
      <c r="DV39">
        <v>4.5509524695076367E-2</v>
      </c>
      <c r="DX39" t="s">
        <v>859</v>
      </c>
      <c r="DY39" t="s">
        <v>149</v>
      </c>
      <c r="DZ39">
        <v>1.3806358544279885E-2</v>
      </c>
      <c r="EA39">
        <v>7.6660886114565752E-3</v>
      </c>
      <c r="EB39">
        <v>7.9015729255942132E-3</v>
      </c>
      <c r="EC39">
        <v>1.2505913427012171E-2</v>
      </c>
      <c r="ED39">
        <v>2.5917505843305669E-2</v>
      </c>
      <c r="EE39">
        <v>3.0388380912879809E-2</v>
      </c>
      <c r="EF39">
        <v>5.2064789768581664E-2</v>
      </c>
      <c r="EG39">
        <v>1.2078179196376632E-2</v>
      </c>
      <c r="EH39">
        <v>1.493599662868258E-2</v>
      </c>
      <c r="EI39">
        <v>3.3019340904331902E-2</v>
      </c>
      <c r="EJ39">
        <v>3.5249332674016261E-2</v>
      </c>
      <c r="EK39">
        <v>3.0240385829323532E-2</v>
      </c>
      <c r="EL39">
        <v>2.2545512958835418E-2</v>
      </c>
      <c r="EM39">
        <v>2.9344469887439904E-2</v>
      </c>
      <c r="EN39">
        <v>2.4028207456786538E-2</v>
      </c>
      <c r="EO39">
        <v>3.8349005653724615E-2</v>
      </c>
      <c r="EP39">
        <v>2.1165540228759286E-2</v>
      </c>
      <c r="EQ39">
        <v>1.3220268213793207E-2</v>
      </c>
      <c r="ER39">
        <v>6.1910920618223125E-3</v>
      </c>
      <c r="ES39">
        <v>7.2767516101490985E-3</v>
      </c>
      <c r="ET39">
        <v>5.164537495716906E-2</v>
      </c>
      <c r="EU39">
        <v>3.1671430672747504E-2</v>
      </c>
      <c r="EV39">
        <v>0.10898653999679453</v>
      </c>
      <c r="EW39">
        <v>0.1393959444628092</v>
      </c>
      <c r="EX39">
        <v>6.9609407698801959E-2</v>
      </c>
      <c r="EY39">
        <v>3.1086459874464147E-2</v>
      </c>
      <c r="EZ39">
        <v>2.8098808102012224E-2</v>
      </c>
      <c r="FA39">
        <v>8.105391418876581E-3</v>
      </c>
      <c r="FB39">
        <v>4.4475915504471691E-2</v>
      </c>
      <c r="FC39">
        <v>6.4082332941474002E-2</v>
      </c>
      <c r="FD39">
        <v>8.3830166097869308E-2</v>
      </c>
      <c r="FE39">
        <v>0.16870096490508121</v>
      </c>
      <c r="FF39">
        <v>0.11804221120156741</v>
      </c>
      <c r="FG39">
        <v>3.5409351661715716E-2</v>
      </c>
      <c r="FH39">
        <v>3.1853041332265249E-2</v>
      </c>
      <c r="FI39">
        <v>1.0030615321153784E-2</v>
      </c>
      <c r="FJ39">
        <v>2.7623303714045967E-2</v>
      </c>
      <c r="FK39">
        <v>7.1668938493651191E-2</v>
      </c>
      <c r="FL39">
        <v>0.13105860783809375</v>
      </c>
      <c r="FM39">
        <v>0.14646902247237273</v>
      </c>
      <c r="FN39">
        <v>1.4714739673858598E-2</v>
      </c>
      <c r="FO39">
        <v>1.63081803152932E-2</v>
      </c>
      <c r="FP39">
        <v>1.2785789524928849E-2</v>
      </c>
      <c r="FQ39">
        <v>2.5038143807753349E-2</v>
      </c>
      <c r="FR39">
        <v>7.0939580578370853E-2</v>
      </c>
      <c r="FS39">
        <v>5.0881868401645609E-2</v>
      </c>
      <c r="FT39">
        <v>3.1331284390357636E-2</v>
      </c>
      <c r="FU39">
        <v>6.0239201474158864E-2</v>
      </c>
      <c r="FV39">
        <v>8.3097220959891194E-2</v>
      </c>
      <c r="FW39">
        <v>3.9111895142543436E-2</v>
      </c>
      <c r="FX39">
        <v>5.5211992061588208E-2</v>
      </c>
      <c r="FY39">
        <v>5.0025627356799822E-2</v>
      </c>
      <c r="FZ39">
        <v>4.1218514626540595E-2</v>
      </c>
      <c r="GA39">
        <v>4.5404935537338882E-2</v>
      </c>
      <c r="GB39">
        <v>3.5865432626780651E-2</v>
      </c>
      <c r="GC39">
        <v>2.2727421200652333E-2</v>
      </c>
      <c r="GD39">
        <v>0</v>
      </c>
      <c r="GE39">
        <v>0</v>
      </c>
      <c r="GF39">
        <v>1.6649086595144011E-3</v>
      </c>
      <c r="GG39">
        <v>3.5090235678804371E-2</v>
      </c>
      <c r="GI39" t="s">
        <v>859</v>
      </c>
      <c r="GJ39" t="s">
        <v>150</v>
      </c>
      <c r="GK39">
        <v>0.13635297548459105</v>
      </c>
      <c r="GL39">
        <v>0.1523711330161491</v>
      </c>
      <c r="GM39">
        <v>0.15507689422773324</v>
      </c>
      <c r="GN39">
        <v>0.14377126127987719</v>
      </c>
      <c r="GO39">
        <v>0.14555279496632126</v>
      </c>
      <c r="GP39">
        <v>0.15541261675804</v>
      </c>
      <c r="GQ39">
        <v>0.14741900708118416</v>
      </c>
      <c r="GR39">
        <v>0.17758695032414276</v>
      </c>
      <c r="GS39">
        <v>0.16413696689301016</v>
      </c>
      <c r="GT39">
        <v>0.14071783003813201</v>
      </c>
      <c r="GU39">
        <v>0.13552482653876816</v>
      </c>
      <c r="GV39">
        <v>0.14811113199112269</v>
      </c>
      <c r="GW39">
        <v>0.15456379103833967</v>
      </c>
      <c r="GX39">
        <v>0.14391628281475244</v>
      </c>
      <c r="GY39">
        <v>0.15064517589714541</v>
      </c>
      <c r="GZ39">
        <v>0.13821223600706994</v>
      </c>
      <c r="HA39">
        <v>0.11760587952855442</v>
      </c>
      <c r="HB39">
        <v>9.8176726397734893E-2</v>
      </c>
      <c r="HC39">
        <v>0.10934142559593656</v>
      </c>
      <c r="HD39">
        <v>0.12288767439461168</v>
      </c>
      <c r="HE39">
        <v>0.1493130577736399</v>
      </c>
      <c r="HF39">
        <v>0.1573183647922721</v>
      </c>
      <c r="HG39">
        <v>0.16021382373958823</v>
      </c>
      <c r="HH39">
        <v>0.12129876982116769</v>
      </c>
      <c r="HI39">
        <v>0.14188040265674021</v>
      </c>
      <c r="HJ39">
        <v>0.16783562721755751</v>
      </c>
      <c r="HK39">
        <v>0.11575231159006526</v>
      </c>
      <c r="HL39">
        <v>9.9034616786763799E-2</v>
      </c>
      <c r="HM39">
        <v>8.6065480217626375E-2</v>
      </c>
      <c r="HN39">
        <v>0.11324297340998728</v>
      </c>
      <c r="HO39">
        <v>0.14934753990886579</v>
      </c>
      <c r="HP39">
        <v>0.15775018590359918</v>
      </c>
      <c r="HQ39">
        <v>0.15656290322982841</v>
      </c>
      <c r="HR39">
        <v>0.22106812249442934</v>
      </c>
      <c r="HS39">
        <v>0.1700263635544064</v>
      </c>
      <c r="HT39">
        <v>0.10482531105674146</v>
      </c>
      <c r="HU39">
        <v>7.0942621491097646E-2</v>
      </c>
      <c r="HV39">
        <v>4.3616457754548886E-2</v>
      </c>
      <c r="HW39">
        <v>2.6845478943342917E-2</v>
      </c>
      <c r="HX39">
        <v>4.7130816309081947E-2</v>
      </c>
      <c r="HY39">
        <v>0.29127503326807347</v>
      </c>
      <c r="HZ39">
        <v>0.30018979075357766</v>
      </c>
      <c r="IA39">
        <v>0.25786854159623945</v>
      </c>
      <c r="IB39">
        <v>0.23538785251389341</v>
      </c>
      <c r="IC39">
        <v>0.20638987781048249</v>
      </c>
      <c r="ID39">
        <v>0.17531823255080256</v>
      </c>
      <c r="IE39">
        <v>0.18902423211658567</v>
      </c>
      <c r="IF39">
        <v>0.188324270482461</v>
      </c>
      <c r="IG39">
        <v>0.20531077656564695</v>
      </c>
      <c r="IH39">
        <v>0.27715288145189221</v>
      </c>
      <c r="II39">
        <v>0.15043731437506164</v>
      </c>
      <c r="IJ39">
        <v>0.19324218264047624</v>
      </c>
      <c r="IK39">
        <v>0.21967789923437725</v>
      </c>
      <c r="IL39">
        <v>0.2457621502739461</v>
      </c>
      <c r="IM39">
        <v>0.26400604107294129</v>
      </c>
      <c r="IN39">
        <v>0.27589079235157843</v>
      </c>
      <c r="IO39">
        <v>0.29441929265717004</v>
      </c>
      <c r="IP39">
        <v>0.25116378637250869</v>
      </c>
      <c r="IQ39">
        <v>0.19437527526924714</v>
      </c>
      <c r="IR39">
        <v>0.14354114782660224</v>
      </c>
      <c r="JB39" t="s">
        <v>859</v>
      </c>
      <c r="JC39">
        <v>0.49511954503939848</v>
      </c>
      <c r="JD39">
        <v>0.49338553118198925</v>
      </c>
      <c r="JE39">
        <v>0.49754855014717508</v>
      </c>
      <c r="JF39">
        <v>0.49830986351331275</v>
      </c>
      <c r="JG39">
        <v>0.47106125435849078</v>
      </c>
      <c r="JH39">
        <v>0.42523232519380361</v>
      </c>
      <c r="JI39">
        <v>0.39477394693148815</v>
      </c>
      <c r="JJ39">
        <v>0.41303472198145191</v>
      </c>
      <c r="JK39">
        <v>0.44881423606312709</v>
      </c>
      <c r="JL39">
        <v>0.46676584908873736</v>
      </c>
      <c r="JM39">
        <v>0.43734950938668643</v>
      </c>
      <c r="JN39">
        <v>0.41103842946395042</v>
      </c>
      <c r="JO39">
        <v>0.41158884079595842</v>
      </c>
      <c r="JP39">
        <v>0.39385562857768985</v>
      </c>
      <c r="JQ39">
        <v>0.38053788235071206</v>
      </c>
      <c r="JR39">
        <v>0.41444375125147115</v>
      </c>
      <c r="JS39">
        <v>0.46493861277222209</v>
      </c>
      <c r="JT39">
        <v>0.49946334810321297</v>
      </c>
      <c r="JU39">
        <v>0.49877392102567358</v>
      </c>
      <c r="JV39">
        <v>0.46234686300372524</v>
      </c>
      <c r="JW39">
        <v>0.15851474429515916</v>
      </c>
      <c r="JX39">
        <v>0.17376587354759221</v>
      </c>
      <c r="JY39">
        <v>0.16774764877290715</v>
      </c>
      <c r="JZ39">
        <v>0.13535003684733296</v>
      </c>
      <c r="KA39">
        <v>0.13117157033048762</v>
      </c>
      <c r="KB39">
        <v>0.17318088300199685</v>
      </c>
      <c r="KC39">
        <v>0.22809709437593623</v>
      </c>
      <c r="KD39">
        <v>0.25720696691803296</v>
      </c>
      <c r="KE39">
        <v>0.22578101465988903</v>
      </c>
      <c r="KF39">
        <v>0.16831096474188834</v>
      </c>
      <c r="KG39">
        <v>7.7039460716679303E-2</v>
      </c>
      <c r="KH39">
        <v>8.2184987885476637E-2</v>
      </c>
      <c r="KI39">
        <v>7.9120609097036054E-2</v>
      </c>
      <c r="KJ39">
        <v>7.2890990657241722E-2</v>
      </c>
      <c r="KK39">
        <v>7.9504220840374687E-2</v>
      </c>
      <c r="KL39">
        <v>0.11309282548758566</v>
      </c>
      <c r="KM39">
        <v>0.13358040188175105</v>
      </c>
      <c r="KN39">
        <v>0.12694719183531342</v>
      </c>
      <c r="KO39">
        <v>0.11553604437885336</v>
      </c>
      <c r="KP39">
        <v>8.4590055102760575E-2</v>
      </c>
      <c r="KQ39">
        <v>0.11936653863510727</v>
      </c>
      <c r="KR39">
        <v>0.12969773892312539</v>
      </c>
      <c r="KS39">
        <v>0.13474902706279038</v>
      </c>
      <c r="KT39">
        <v>0.12849062789745597</v>
      </c>
      <c r="KU39">
        <v>0.12908000619666932</v>
      </c>
      <c r="KV39">
        <v>0.14541971877150808</v>
      </c>
      <c r="KW39">
        <v>0.16889053706303098</v>
      </c>
      <c r="KX39">
        <v>0.18055585264100327</v>
      </c>
      <c r="KY39">
        <v>0.17620830316039099</v>
      </c>
      <c r="KZ39">
        <v>0.14670413263382875</v>
      </c>
      <c r="LA39">
        <v>0.36358052320962908</v>
      </c>
      <c r="LB39">
        <v>0.36485523177694551</v>
      </c>
      <c r="LC39">
        <v>0.36189596881312747</v>
      </c>
      <c r="LD39">
        <v>0.35041069223985361</v>
      </c>
      <c r="LE39">
        <v>0.32536682950552709</v>
      </c>
      <c r="LF39">
        <v>0.2919665219774138</v>
      </c>
      <c r="LG39">
        <v>0.27497119843219298</v>
      </c>
      <c r="LH39">
        <v>0.29574740257929355</v>
      </c>
      <c r="LI39">
        <v>0.33114680952094833</v>
      </c>
      <c r="LJ39">
        <v>0.35281855549041197</v>
      </c>
      <c r="LL39" t="s">
        <v>860</v>
      </c>
      <c r="LM39" t="s">
        <v>156</v>
      </c>
      <c r="LN39" t="s">
        <v>157</v>
      </c>
      <c r="LO39">
        <v>0.28918596724191742</v>
      </c>
    </row>
    <row r="40" spans="2:327" x14ac:dyDescent="0.45">
      <c r="B40" t="s">
        <v>861</v>
      </c>
      <c r="C40" t="s">
        <v>147</v>
      </c>
      <c r="D40">
        <v>0.32441214880400943</v>
      </c>
      <c r="E40">
        <v>0.3281448611824489</v>
      </c>
      <c r="F40">
        <v>0.30192272824201305</v>
      </c>
      <c r="G40">
        <v>0.30937135850667535</v>
      </c>
      <c r="H40">
        <v>0.32457127981245687</v>
      </c>
      <c r="I40">
        <v>0.33547938212951933</v>
      </c>
      <c r="J40">
        <v>0.33087565984233924</v>
      </c>
      <c r="K40">
        <v>0.32737624905594426</v>
      </c>
      <c r="L40">
        <v>0.32207071658558351</v>
      </c>
      <c r="M40">
        <v>0.31885844118819784</v>
      </c>
      <c r="N40">
        <v>0.29768514163003451</v>
      </c>
      <c r="O40">
        <v>0.33178554663355503</v>
      </c>
      <c r="P40">
        <v>0.34331531706671209</v>
      </c>
      <c r="Q40">
        <v>0.34507457911418821</v>
      </c>
      <c r="R40">
        <v>0.34873560551470634</v>
      </c>
      <c r="S40">
        <v>0.34019871363066984</v>
      </c>
      <c r="T40">
        <v>0.32301793237994775</v>
      </c>
      <c r="U40">
        <v>0.31919001301801153</v>
      </c>
      <c r="V40">
        <v>0.30236662320945312</v>
      </c>
      <c r="W40">
        <v>0.28723571750719268</v>
      </c>
      <c r="X40">
        <v>0.40512745995779764</v>
      </c>
      <c r="Y40">
        <v>0.39170162593910629</v>
      </c>
      <c r="Z40">
        <v>0.38454867427385953</v>
      </c>
      <c r="AA40">
        <v>0.37664473176720259</v>
      </c>
      <c r="AB40">
        <v>0.3673312960290781</v>
      </c>
      <c r="AC40">
        <v>0.36361915082689505</v>
      </c>
      <c r="AD40">
        <v>0.37812973232219887</v>
      </c>
      <c r="AE40">
        <v>0.37765860729253681</v>
      </c>
      <c r="AF40">
        <v>0.36489245361135958</v>
      </c>
      <c r="AG40">
        <v>0.36852704891081828</v>
      </c>
      <c r="AH40">
        <v>0.41346978893485353</v>
      </c>
      <c r="AI40">
        <v>0.45934411924566454</v>
      </c>
      <c r="AJ40">
        <v>0.43124351855217202</v>
      </c>
      <c r="AK40">
        <v>0.40749333548256123</v>
      </c>
      <c r="AL40">
        <v>0.39348898290030748</v>
      </c>
      <c r="AM40">
        <v>0.36465413542582426</v>
      </c>
      <c r="AN40">
        <v>0.34975516169446524</v>
      </c>
      <c r="AO40">
        <v>0.36447997727134396</v>
      </c>
      <c r="AP40">
        <v>0.36198980223656846</v>
      </c>
      <c r="AQ40">
        <v>0.33024394945698732</v>
      </c>
      <c r="AR40">
        <v>0.40315534612146853</v>
      </c>
      <c r="AS40">
        <v>0.39242982119950442</v>
      </c>
      <c r="AT40">
        <v>0.39317393232699133</v>
      </c>
      <c r="AU40">
        <v>0.41231042382627958</v>
      </c>
      <c r="AV40">
        <v>0.42814727518414236</v>
      </c>
      <c r="AW40">
        <v>0.41312420004100842</v>
      </c>
      <c r="AX40">
        <v>0.42351943493971522</v>
      </c>
      <c r="AY40">
        <v>0.43257113302714373</v>
      </c>
      <c r="AZ40">
        <v>0.43041238143757177</v>
      </c>
      <c r="BA40">
        <v>0.41615582426158115</v>
      </c>
      <c r="BB40">
        <v>0.33548301361490068</v>
      </c>
      <c r="BC40">
        <v>0.3261757320391131</v>
      </c>
      <c r="BD40">
        <v>0.34526660379049784</v>
      </c>
      <c r="BE40">
        <v>0.36620944155903201</v>
      </c>
      <c r="BF40">
        <v>0.37282712237735927</v>
      </c>
      <c r="BG40">
        <v>0.36920132861260357</v>
      </c>
      <c r="BH40">
        <v>0.38810008981775401</v>
      </c>
      <c r="BI40">
        <v>0.40240929019056038</v>
      </c>
      <c r="BJ40">
        <v>0.37798371114079854</v>
      </c>
      <c r="BK40">
        <v>0.35419467720694181</v>
      </c>
      <c r="BM40" t="s">
        <v>861</v>
      </c>
      <c r="BN40" t="s">
        <v>148</v>
      </c>
      <c r="BO40">
        <v>2.3610695556738535E-2</v>
      </c>
      <c r="BP40">
        <v>1.8715187584662511E-2</v>
      </c>
      <c r="BQ40">
        <v>2.013181572374313E-4</v>
      </c>
      <c r="BR40">
        <v>1.7344072145677823E-2</v>
      </c>
      <c r="BS40">
        <v>4.0076217724827216E-2</v>
      </c>
      <c r="BT40">
        <v>3.6119352979323234E-2</v>
      </c>
      <c r="BU40">
        <v>1.071604003540904E-2</v>
      </c>
      <c r="BV40">
        <v>9.1892053757845499E-3</v>
      </c>
      <c r="BW40">
        <v>3.6444662450498218E-2</v>
      </c>
      <c r="BX40">
        <v>3.4761456002225397E-2</v>
      </c>
      <c r="BY40">
        <v>1.2780525636543544E-2</v>
      </c>
      <c r="BZ40">
        <v>1.1158223326951046E-2</v>
      </c>
      <c r="CA40">
        <v>2.1151100750497757E-2</v>
      </c>
      <c r="CB40">
        <v>3.3510447814120971E-2</v>
      </c>
      <c r="CC40">
        <v>2.0975668656296645E-2</v>
      </c>
      <c r="CD40">
        <v>9.0905588432795455E-3</v>
      </c>
      <c r="CE40">
        <v>1.0486835684494608E-2</v>
      </c>
      <c r="CF40">
        <v>2.1923892915124428E-2</v>
      </c>
      <c r="CG40">
        <v>1.9459107858332266E-2</v>
      </c>
      <c r="CH40">
        <v>1.9882165262875822E-2</v>
      </c>
      <c r="CI40">
        <v>0.10335356198663527</v>
      </c>
      <c r="CJ40">
        <v>0.10378285104284003</v>
      </c>
      <c r="CK40">
        <v>6.7148796168403829E-2</v>
      </c>
      <c r="CL40">
        <v>5.2011553949617789E-2</v>
      </c>
      <c r="CM40">
        <v>6.5204387116648693E-2</v>
      </c>
      <c r="CN40">
        <v>4.5563679854245712E-2</v>
      </c>
      <c r="CO40">
        <v>7.3719957453500561E-3</v>
      </c>
      <c r="CP40">
        <v>3.8209219391087588E-3</v>
      </c>
      <c r="CQ40">
        <v>2.0673489615830473E-2</v>
      </c>
      <c r="CR40">
        <v>6.6796571771393892E-2</v>
      </c>
      <c r="CS40">
        <v>6.1236254042442317E-2</v>
      </c>
      <c r="CT40">
        <v>0.11977454277738385</v>
      </c>
      <c r="CU40">
        <v>1.3075469082227635E-2</v>
      </c>
      <c r="CV40">
        <v>3.495047878366269E-2</v>
      </c>
      <c r="CW40">
        <v>6.9512214461539129E-2</v>
      </c>
      <c r="CX40">
        <v>1.0264077912202556E-2</v>
      </c>
      <c r="CY40">
        <v>1.1623277492878493E-2</v>
      </c>
      <c r="CZ40">
        <v>3.1699322665090568E-2</v>
      </c>
      <c r="DA40">
        <v>7.3336171976035203E-2</v>
      </c>
      <c r="DB40">
        <v>4.8103636861595689E-2</v>
      </c>
      <c r="DC40">
        <v>3.4238518786760583E-2</v>
      </c>
      <c r="DD40">
        <v>1.4329428386100587E-2</v>
      </c>
      <c r="DE40">
        <v>4.9142019508026255E-2</v>
      </c>
      <c r="DF40">
        <v>6.4979024451549142E-2</v>
      </c>
      <c r="DG40">
        <v>6.3837821237751766E-2</v>
      </c>
      <c r="DH40">
        <v>1.8686525052816039E-2</v>
      </c>
      <c r="DI40">
        <v>7.7033369038491967E-3</v>
      </c>
      <c r="DJ40">
        <v>1.1783051977421842E-2</v>
      </c>
      <c r="DK40">
        <v>1.6582965850926841E-2</v>
      </c>
      <c r="DL40">
        <v>2.2201222635170006E-2</v>
      </c>
      <c r="DM40">
        <v>2.2025975705673641E-2</v>
      </c>
      <c r="DN40">
        <v>2.0257893714050249E-2</v>
      </c>
      <c r="DO40">
        <v>1.1439685226393527E-2</v>
      </c>
      <c r="DP40">
        <v>1.5324817068348559E-2</v>
      </c>
      <c r="DQ40">
        <v>6.3939265787394473E-3</v>
      </c>
      <c r="DR40">
        <v>1.8995142190552129E-2</v>
      </c>
      <c r="DS40">
        <v>8.9702046642237236E-3</v>
      </c>
      <c r="DT40">
        <v>7.9001449336414693E-3</v>
      </c>
      <c r="DU40">
        <v>1.110076305360886E-2</v>
      </c>
      <c r="DV40">
        <v>2.2462945238137882E-2</v>
      </c>
      <c r="DX40" t="s">
        <v>861</v>
      </c>
      <c r="DY40" t="s">
        <v>149</v>
      </c>
      <c r="DZ40">
        <v>4.0429334243396266E-2</v>
      </c>
      <c r="EA40">
        <v>2.0205845351919282E-2</v>
      </c>
      <c r="EB40">
        <v>2.4880885448610834E-2</v>
      </c>
      <c r="EC40">
        <v>1.9816374378317354E-2</v>
      </c>
      <c r="ED40">
        <v>0</v>
      </c>
      <c r="EE40">
        <v>1.1912321918314397E-2</v>
      </c>
      <c r="EF40">
        <v>4.2690943158464223E-2</v>
      </c>
      <c r="EG40">
        <v>5.5965027040947787E-2</v>
      </c>
      <c r="EH40">
        <v>2.6654515531185845E-2</v>
      </c>
      <c r="EI40">
        <v>2.7177846638622966E-2</v>
      </c>
      <c r="EJ40">
        <v>2.0863317548360967E-2</v>
      </c>
      <c r="EK40">
        <v>2.4499782532908132E-2</v>
      </c>
      <c r="EL40">
        <v>3.0893611498673021E-2</v>
      </c>
      <c r="EM40">
        <v>2.9304749110323797E-2</v>
      </c>
      <c r="EN40">
        <v>4.0018876343541995E-2</v>
      </c>
      <c r="EO40">
        <v>3.4097717681263968E-2</v>
      </c>
      <c r="EP40">
        <v>2.2508357979645097E-2</v>
      </c>
      <c r="EQ40">
        <v>1.0154697838647177E-3</v>
      </c>
      <c r="ER40">
        <v>1.5321509001925882E-2</v>
      </c>
      <c r="ES40">
        <v>2.2543620541218015E-2</v>
      </c>
      <c r="ET40">
        <v>3.838498082581078E-2</v>
      </c>
      <c r="EU40">
        <v>8.601613420637122E-2</v>
      </c>
      <c r="EV40">
        <v>7.9411352613492803E-2</v>
      </c>
      <c r="EW40">
        <v>6.6533817773855822E-2</v>
      </c>
      <c r="EX40">
        <v>3.7024584103698827E-2</v>
      </c>
      <c r="EY40">
        <v>5.0022610028080998E-2</v>
      </c>
      <c r="EZ40">
        <v>8.8073149260507216E-2</v>
      </c>
      <c r="FA40">
        <v>6.5044439478336546E-2</v>
      </c>
      <c r="FB40">
        <v>0</v>
      </c>
      <c r="FC40">
        <v>0</v>
      </c>
      <c r="FD40">
        <v>6.5241885391245702E-2</v>
      </c>
      <c r="FE40">
        <v>2.6326063333311372E-2</v>
      </c>
      <c r="FF40">
        <v>9.5631025129884084E-2</v>
      </c>
      <c r="FG40">
        <v>6.6007599821732738E-2</v>
      </c>
      <c r="FH40">
        <v>2.9086402180642509E-2</v>
      </c>
      <c r="FI40">
        <v>2.9122114350751686E-2</v>
      </c>
      <c r="FJ40">
        <v>2.486751604258031E-2</v>
      </c>
      <c r="FK40">
        <v>5.2767878922418888E-2</v>
      </c>
      <c r="FL40">
        <v>2.6575516369879974E-2</v>
      </c>
      <c r="FM40">
        <v>5.7576965515213831E-2</v>
      </c>
      <c r="FN40">
        <v>3.2010372336730139E-2</v>
      </c>
      <c r="FO40">
        <v>9.8474533496707178E-2</v>
      </c>
      <c r="FP40">
        <v>6.3072308876975208E-2</v>
      </c>
      <c r="FQ40">
        <v>2.5438413351475127E-2</v>
      </c>
      <c r="FR40">
        <v>3.6263002270442643E-2</v>
      </c>
      <c r="FS40">
        <v>8.2328843181017991E-2</v>
      </c>
      <c r="FT40">
        <v>0.13039497831806962</v>
      </c>
      <c r="FU40">
        <v>4.679877833130977E-2</v>
      </c>
      <c r="FV40">
        <v>7.6310415533805689E-4</v>
      </c>
      <c r="FW40">
        <v>9.6873251083692165E-3</v>
      </c>
      <c r="FX40">
        <v>1.9862944878930557E-2</v>
      </c>
      <c r="FY40">
        <v>2.5608321192017617E-2</v>
      </c>
      <c r="FZ40">
        <v>2.2523528733936753E-2</v>
      </c>
      <c r="GA40">
        <v>2.056889074922983E-2</v>
      </c>
      <c r="GB40">
        <v>2.4928519068980286E-2</v>
      </c>
      <c r="GC40">
        <v>1.9093193169083186E-2</v>
      </c>
      <c r="GD40">
        <v>2.2035899863509397E-2</v>
      </c>
      <c r="GE40">
        <v>1.7284194838287845E-2</v>
      </c>
      <c r="GF40">
        <v>1.3741522123423033E-2</v>
      </c>
      <c r="GG40">
        <v>1.2380058647612898E-2</v>
      </c>
      <c r="GI40" t="s">
        <v>861</v>
      </c>
      <c r="GJ40" t="s">
        <v>150</v>
      </c>
      <c r="GK40">
        <v>0.11663510048337987</v>
      </c>
      <c r="GL40">
        <v>0.14395106016839324</v>
      </c>
      <c r="GM40">
        <v>0.15328701907601988</v>
      </c>
      <c r="GN40">
        <v>0.14634016968194755</v>
      </c>
      <c r="GO40">
        <v>0.15101114052828737</v>
      </c>
      <c r="GP40">
        <v>0.14751463438689941</v>
      </c>
      <c r="GQ40">
        <v>0.14422158512777564</v>
      </c>
      <c r="GR40">
        <v>0.12535317936184523</v>
      </c>
      <c r="GS40">
        <v>0.1217594622110957</v>
      </c>
      <c r="GT40">
        <v>0.1242692584267945</v>
      </c>
      <c r="GU40">
        <v>0.15031225577267468</v>
      </c>
      <c r="GV40">
        <v>0.15949509585489324</v>
      </c>
      <c r="GW40">
        <v>0.15078989238026833</v>
      </c>
      <c r="GX40">
        <v>0.1352075829365082</v>
      </c>
      <c r="GY40">
        <v>0.13603667776008335</v>
      </c>
      <c r="GZ40">
        <v>0.1511736946679694</v>
      </c>
      <c r="HA40">
        <v>0.15731807332200481</v>
      </c>
      <c r="HB40">
        <v>0.16980601722042657</v>
      </c>
      <c r="HC40">
        <v>0.13673960934909948</v>
      </c>
      <c r="HD40">
        <v>0.12194758747376089</v>
      </c>
      <c r="HE40">
        <v>0.14458244826679537</v>
      </c>
      <c r="HF40">
        <v>7.0037822216014886E-2</v>
      </c>
      <c r="HG40">
        <v>9.949284282073674E-2</v>
      </c>
      <c r="HH40">
        <v>0.1203923230992156</v>
      </c>
      <c r="HI40">
        <v>0.13593832515115886</v>
      </c>
      <c r="HJ40">
        <v>0.15005292854553309</v>
      </c>
      <c r="HK40">
        <v>0.18213333199201692</v>
      </c>
      <c r="HL40">
        <v>0.21321676978903734</v>
      </c>
      <c r="HM40">
        <v>0.2426047761328064</v>
      </c>
      <c r="HN40">
        <v>0.2033456786827092</v>
      </c>
      <c r="HO40">
        <v>0.18969299522771027</v>
      </c>
      <c r="HP40">
        <v>0.20916480981281516</v>
      </c>
      <c r="HQ40">
        <v>0.20707358032712103</v>
      </c>
      <c r="HR40">
        <v>0.20064254112306218</v>
      </c>
      <c r="HS40">
        <v>0.20058964155845149</v>
      </c>
      <c r="HT40">
        <v>0.24112759035475331</v>
      </c>
      <c r="HU40">
        <v>0.22643615340412396</v>
      </c>
      <c r="HV40">
        <v>0.17601204251727157</v>
      </c>
      <c r="HW40">
        <v>0.15599514039800425</v>
      </c>
      <c r="HX40">
        <v>0.13675894385846593</v>
      </c>
      <c r="HY40">
        <v>0.23340787806108951</v>
      </c>
      <c r="HZ40">
        <v>0.17416436347638725</v>
      </c>
      <c r="IA40">
        <v>0.16995354754696396</v>
      </c>
      <c r="IB40">
        <v>0.21701044617298554</v>
      </c>
      <c r="IC40">
        <v>0.22386720782936853</v>
      </c>
      <c r="ID40">
        <v>0.20864601125904234</v>
      </c>
      <c r="IE40">
        <v>0.18606283077550426</v>
      </c>
      <c r="IF40">
        <v>0.27884171143503178</v>
      </c>
      <c r="IG40">
        <v>0.31261543210107173</v>
      </c>
      <c r="IH40">
        <v>0.27527575815800653</v>
      </c>
      <c r="II40">
        <v>0.1487134167303962</v>
      </c>
      <c r="IJ40">
        <v>0.14560101964013675</v>
      </c>
      <c r="IK40">
        <v>0.17685974994785053</v>
      </c>
      <c r="IL40">
        <v>0.1859617030825487</v>
      </c>
      <c r="IM40">
        <v>0.19424543192910534</v>
      </c>
      <c r="IN40">
        <v>0.18907723443401833</v>
      </c>
      <c r="IO40">
        <v>0.20897337897226262</v>
      </c>
      <c r="IP40">
        <v>0.21393508912600703</v>
      </c>
      <c r="IQ40">
        <v>0.20842964078169679</v>
      </c>
      <c r="IR40">
        <v>0.19156950246890939</v>
      </c>
      <c r="JB40" t="s">
        <v>861</v>
      </c>
      <c r="JC40">
        <v>0.50768476005301266</v>
      </c>
      <c r="JD40">
        <v>0.51812279516212911</v>
      </c>
      <c r="JE40">
        <v>0.51482709107361702</v>
      </c>
      <c r="JF40">
        <v>0.51208696648685315</v>
      </c>
      <c r="JG40">
        <v>0.51144708240387571</v>
      </c>
      <c r="JH40">
        <v>0.49323888206992123</v>
      </c>
      <c r="JI40">
        <v>0.4677010446507836</v>
      </c>
      <c r="JJ40">
        <v>0.45300747762744753</v>
      </c>
      <c r="JK40">
        <v>0.46987334033027078</v>
      </c>
      <c r="JL40">
        <v>0.48818477705073998</v>
      </c>
      <c r="JM40">
        <v>0.47802415111566471</v>
      </c>
      <c r="JN40">
        <v>0.46466623754987135</v>
      </c>
      <c r="JO40">
        <v>0.45348628111619727</v>
      </c>
      <c r="JP40">
        <v>0.44116379109144721</v>
      </c>
      <c r="JQ40">
        <v>0.43493982443174933</v>
      </c>
      <c r="JR40">
        <v>0.45151619628497586</v>
      </c>
      <c r="JS40">
        <v>0.45349669650498675</v>
      </c>
      <c r="JT40">
        <v>0.45548332756005411</v>
      </c>
      <c r="JU40">
        <v>0.49760816820658049</v>
      </c>
      <c r="JV40">
        <v>0.50686380920905161</v>
      </c>
      <c r="JW40">
        <v>0.19370040722044599</v>
      </c>
      <c r="JX40">
        <v>0.22433126606537468</v>
      </c>
      <c r="JY40">
        <v>0.23617241251793103</v>
      </c>
      <c r="JZ40">
        <v>0.21630767050934574</v>
      </c>
      <c r="KA40">
        <v>0.19866734997002466</v>
      </c>
      <c r="KB40">
        <v>0.20128115197217594</v>
      </c>
      <c r="KC40">
        <v>0.19302379594275129</v>
      </c>
      <c r="KD40">
        <v>0.19803785807173419</v>
      </c>
      <c r="KE40">
        <v>0.21341146662093952</v>
      </c>
      <c r="KF40">
        <v>0.20896714687792331</v>
      </c>
      <c r="KG40">
        <v>0.10441052342426374</v>
      </c>
      <c r="KH40">
        <v>0.12505804278817131</v>
      </c>
      <c r="KI40">
        <v>0.12953872736447491</v>
      </c>
      <c r="KJ40">
        <v>0.11247826387864564</v>
      </c>
      <c r="KK40">
        <v>0.10450351111780506</v>
      </c>
      <c r="KL40">
        <v>0.10580059428673491</v>
      </c>
      <c r="KM40">
        <v>0.10271640067991045</v>
      </c>
      <c r="KN40">
        <v>0.10289186513046883</v>
      </c>
      <c r="KO40">
        <v>0.10566108303693399</v>
      </c>
      <c r="KP40">
        <v>0.10288776312696472</v>
      </c>
      <c r="KQ40">
        <v>0.14606487107713556</v>
      </c>
      <c r="KR40">
        <v>0.15026302691361751</v>
      </c>
      <c r="KS40">
        <v>0.15636540264839313</v>
      </c>
      <c r="KT40">
        <v>0.15687840756035015</v>
      </c>
      <c r="KU40">
        <v>0.15406641687656186</v>
      </c>
      <c r="KV40">
        <v>0.1498287856790661</v>
      </c>
      <c r="KW40">
        <v>0.14748093388345554</v>
      </c>
      <c r="KX40">
        <v>0.14295676336330046</v>
      </c>
      <c r="KY40">
        <v>0.15572019940498655</v>
      </c>
      <c r="KZ40">
        <v>0.16034882958653973</v>
      </c>
      <c r="LA40">
        <v>0.43466400235386099</v>
      </c>
      <c r="LB40">
        <v>0.42235516001684786</v>
      </c>
      <c r="LC40">
        <v>0.420682089783871</v>
      </c>
      <c r="LD40">
        <v>0.40564463394229561</v>
      </c>
      <c r="LE40">
        <v>0.39822066068013717</v>
      </c>
      <c r="LF40">
        <v>0.39053841056625693</v>
      </c>
      <c r="LG40">
        <v>0.37355226313605827</v>
      </c>
      <c r="LH40">
        <v>0.37665953811523756</v>
      </c>
      <c r="LI40">
        <v>0.39255892717531327</v>
      </c>
      <c r="LJ40">
        <v>0.40877527668965447</v>
      </c>
      <c r="LL40" t="s">
        <v>862</v>
      </c>
      <c r="LM40" t="s">
        <v>156</v>
      </c>
      <c r="LN40" t="s">
        <v>157</v>
      </c>
      <c r="LO40">
        <v>0.22833511581515173</v>
      </c>
    </row>
    <row r="41" spans="2:327" x14ac:dyDescent="0.45">
      <c r="B41" t="s">
        <v>863</v>
      </c>
      <c r="C41" t="s">
        <v>147</v>
      </c>
      <c r="D41">
        <v>0.24531768278198424</v>
      </c>
      <c r="E41">
        <v>0.28126921805225363</v>
      </c>
      <c r="F41">
        <v>0.27777936283785248</v>
      </c>
      <c r="G41">
        <v>0.26642597636335785</v>
      </c>
      <c r="H41">
        <v>0.2734246760321935</v>
      </c>
      <c r="I41">
        <v>0.28068081716932108</v>
      </c>
      <c r="J41">
        <v>0.28263148580159209</v>
      </c>
      <c r="K41">
        <v>0.27341721739956337</v>
      </c>
      <c r="L41">
        <v>0.24787991395093034</v>
      </c>
      <c r="M41">
        <v>0.22793012399888152</v>
      </c>
      <c r="N41">
        <v>0.32243548382108622</v>
      </c>
      <c r="O41">
        <v>0.30209490441759207</v>
      </c>
      <c r="P41">
        <v>0.3028753566114179</v>
      </c>
      <c r="Q41">
        <v>0.31486124593834142</v>
      </c>
      <c r="R41">
        <v>0.32558934108500698</v>
      </c>
      <c r="S41">
        <v>0.31577999692623887</v>
      </c>
      <c r="T41">
        <v>0.29184409094236313</v>
      </c>
      <c r="U41">
        <v>0.25898910091654087</v>
      </c>
      <c r="V41">
        <v>0.27011564793624332</v>
      </c>
      <c r="W41">
        <v>0.3113839199862225</v>
      </c>
      <c r="X41">
        <v>0.26943868214302646</v>
      </c>
      <c r="Y41">
        <v>0.29318802055324805</v>
      </c>
      <c r="Z41">
        <v>0.3098137549790238</v>
      </c>
      <c r="AA41">
        <v>0.33502463658139586</v>
      </c>
      <c r="AB41">
        <v>0.33218783770601762</v>
      </c>
      <c r="AC41">
        <v>0.30800593467339538</v>
      </c>
      <c r="AD41">
        <v>0.27011188946511644</v>
      </c>
      <c r="AE41">
        <v>0.23545113628368808</v>
      </c>
      <c r="AF41">
        <v>0.21683005769978794</v>
      </c>
      <c r="AG41">
        <v>0.23985841785874668</v>
      </c>
      <c r="AH41">
        <v>0.4040878135685903</v>
      </c>
      <c r="AI41">
        <v>0.40985378612854739</v>
      </c>
      <c r="AJ41">
        <v>0.40623071564344609</v>
      </c>
      <c r="AK41">
        <v>0.44575247204363844</v>
      </c>
      <c r="AL41">
        <v>0.46177655848763183</v>
      </c>
      <c r="AM41">
        <v>0.40155086223128861</v>
      </c>
      <c r="AN41">
        <v>0.35274428474522407</v>
      </c>
      <c r="AO41">
        <v>0.33209927726820698</v>
      </c>
      <c r="AP41">
        <v>0.35358677443915637</v>
      </c>
      <c r="AQ41">
        <v>0.38228390387266598</v>
      </c>
      <c r="AR41">
        <v>0.29103063680639341</v>
      </c>
      <c r="AS41">
        <v>0.320172482590524</v>
      </c>
      <c r="AT41">
        <v>0.33039664151124054</v>
      </c>
      <c r="AU41">
        <v>0.34602532759380916</v>
      </c>
      <c r="AV41">
        <v>0.34486047530916047</v>
      </c>
      <c r="AW41">
        <v>0.32647123734465811</v>
      </c>
      <c r="AX41">
        <v>0.31321182409782861</v>
      </c>
      <c r="AY41">
        <v>0.2969722882682197</v>
      </c>
      <c r="AZ41">
        <v>0.27569271269536899</v>
      </c>
      <c r="BA41">
        <v>0.27734113602809579</v>
      </c>
      <c r="BB41">
        <v>0.24882226761796275</v>
      </c>
      <c r="BC41">
        <v>0.25184762175187819</v>
      </c>
      <c r="BD41">
        <v>0.26594456727098181</v>
      </c>
      <c r="BE41">
        <v>0.28073572351958076</v>
      </c>
      <c r="BF41">
        <v>0.29120441188234464</v>
      </c>
      <c r="BG41">
        <v>0.29275680284832456</v>
      </c>
      <c r="BH41">
        <v>0.27485313318819921</v>
      </c>
      <c r="BI41">
        <v>0.26262023273967888</v>
      </c>
      <c r="BJ41">
        <v>0.26006094285271308</v>
      </c>
      <c r="BK41">
        <v>0.26363854600858466</v>
      </c>
      <c r="BM41" t="s">
        <v>863</v>
      </c>
      <c r="BN41" t="s">
        <v>148</v>
      </c>
      <c r="BO41">
        <v>2.9448534154074463E-2</v>
      </c>
      <c r="BP41">
        <v>2.9517233584276381E-2</v>
      </c>
      <c r="BQ41">
        <v>3.2544053347665892E-2</v>
      </c>
      <c r="BR41">
        <v>2.4803157986714269E-2</v>
      </c>
      <c r="BS41">
        <v>1.6308997978420437E-2</v>
      </c>
      <c r="BT41">
        <v>2.3432428830495934E-2</v>
      </c>
      <c r="BU41">
        <v>2.8220484737310335E-2</v>
      </c>
      <c r="BV41">
        <v>9.9071196882364407E-3</v>
      </c>
      <c r="BW41">
        <v>5.4057062201711839E-3</v>
      </c>
      <c r="BX41">
        <v>4.832454263527625E-3</v>
      </c>
      <c r="BY41">
        <v>1.551991067918799E-2</v>
      </c>
      <c r="BZ41">
        <v>1.4879655186381015E-2</v>
      </c>
      <c r="CA41">
        <v>1.2815320533270188E-2</v>
      </c>
      <c r="CB41">
        <v>2.1748416528798289E-2</v>
      </c>
      <c r="CC41">
        <v>2.546540700533842E-2</v>
      </c>
      <c r="CD41">
        <v>2.2877409911639494E-2</v>
      </c>
      <c r="CE41">
        <v>3.0900481038111213E-2</v>
      </c>
      <c r="CF41">
        <v>1.6703662720128364E-2</v>
      </c>
      <c r="CG41">
        <v>2.0091659688094326E-2</v>
      </c>
      <c r="CH41">
        <v>2.7524761619920009E-2</v>
      </c>
      <c r="CI41">
        <v>8.0069952577741573E-3</v>
      </c>
      <c r="CJ41">
        <v>5.9183935764990005E-3</v>
      </c>
      <c r="CK41">
        <v>9.6752722550664631E-3</v>
      </c>
      <c r="CL41">
        <v>1.031947153192307E-2</v>
      </c>
      <c r="CM41">
        <v>4.1759233642375531E-3</v>
      </c>
      <c r="CN41">
        <v>1.604547704174555E-2</v>
      </c>
      <c r="CO41">
        <v>1.6054264211672605E-2</v>
      </c>
      <c r="CP41">
        <v>1.3310669121478449E-2</v>
      </c>
      <c r="CQ41">
        <v>1.9600485341451E-2</v>
      </c>
      <c r="CR41">
        <v>1.9442148849002434E-2</v>
      </c>
      <c r="CS41">
        <v>2.9654731652015352E-2</v>
      </c>
      <c r="CT41">
        <v>2.48968432599453E-2</v>
      </c>
      <c r="CU41">
        <v>7.9173849294205678E-3</v>
      </c>
      <c r="CV41">
        <v>3.0298091980509527E-2</v>
      </c>
      <c r="CW41">
        <v>3.6078412249793544E-2</v>
      </c>
      <c r="CX41">
        <v>1.9202282705844301E-2</v>
      </c>
      <c r="CY41">
        <v>2.4756111143444091E-2</v>
      </c>
      <c r="CZ41">
        <v>2.4710229512869584E-2</v>
      </c>
      <c r="DA41">
        <v>9.5368245831356814E-3</v>
      </c>
      <c r="DB41">
        <v>1.2554928002480696E-2</v>
      </c>
      <c r="DC41">
        <v>1.2469804469124981E-2</v>
      </c>
      <c r="DD41">
        <v>8.2331459762039517E-3</v>
      </c>
      <c r="DE41">
        <v>1.6154097175577305E-2</v>
      </c>
      <c r="DF41">
        <v>1.2197723000294522E-2</v>
      </c>
      <c r="DG41">
        <v>1.168152714112747E-2</v>
      </c>
      <c r="DH41">
        <v>1.1438218570482226E-2</v>
      </c>
      <c r="DI41">
        <v>5.8429466502234774E-3</v>
      </c>
      <c r="DJ41">
        <v>1.7272682020471698E-2</v>
      </c>
      <c r="DK41">
        <v>1.4445368391795188E-2</v>
      </c>
      <c r="DL41">
        <v>2.0316151794477582E-2</v>
      </c>
      <c r="DM41">
        <v>8.0667809722389187E-3</v>
      </c>
      <c r="DN41">
        <v>1.3206225403114481E-2</v>
      </c>
      <c r="DO41">
        <v>1.1665044467177114E-2</v>
      </c>
      <c r="DP41">
        <v>7.7235172060011285E-3</v>
      </c>
      <c r="DQ41">
        <v>2.857396870247044E-3</v>
      </c>
      <c r="DR41">
        <v>4.523973861367704E-4</v>
      </c>
      <c r="DS41">
        <v>2.7992671488915608E-3</v>
      </c>
      <c r="DT41">
        <v>7.2076288985098253E-3</v>
      </c>
      <c r="DU41">
        <v>8.3426037574273609E-3</v>
      </c>
      <c r="DV41">
        <v>1.3470905827783991E-2</v>
      </c>
      <c r="DX41" t="s">
        <v>863</v>
      </c>
      <c r="DY41" t="s">
        <v>149</v>
      </c>
      <c r="DZ41">
        <v>2.8334479909961959E-3</v>
      </c>
      <c r="EA41">
        <v>3.2214598534680221E-2</v>
      </c>
      <c r="EB41">
        <v>4.2114999387118469E-2</v>
      </c>
      <c r="EC41">
        <v>4.4541885466481052E-2</v>
      </c>
      <c r="ED41">
        <v>3.5764000857080508E-2</v>
      </c>
      <c r="EE41">
        <v>2.7720775340623956E-2</v>
      </c>
      <c r="EF41">
        <v>1.9781595663560806E-2</v>
      </c>
      <c r="EG41">
        <v>2.7309100098750948E-2</v>
      </c>
      <c r="EH41">
        <v>3.3111596045166593E-2</v>
      </c>
      <c r="EI41">
        <v>1.0771697490439427E-2</v>
      </c>
      <c r="EJ41">
        <v>3.707357854861023E-2</v>
      </c>
      <c r="EK41">
        <v>2.0430564113472632E-2</v>
      </c>
      <c r="EL41">
        <v>1.3646806359036565E-2</v>
      </c>
      <c r="EM41">
        <v>1.3419984431265566E-2</v>
      </c>
      <c r="EN41">
        <v>1.952646551001128E-2</v>
      </c>
      <c r="EO41">
        <v>2.5239867461731097E-2</v>
      </c>
      <c r="EP41">
        <v>2.6388273278753489E-2</v>
      </c>
      <c r="EQ41">
        <v>2.3045608120977504E-2</v>
      </c>
      <c r="ER41">
        <v>3.4042124215778777E-2</v>
      </c>
      <c r="ES41">
        <v>2.3663782206080203E-2</v>
      </c>
      <c r="ET41">
        <v>2.1999008919463676E-2</v>
      </c>
      <c r="EU41">
        <v>9.5052224967590512E-3</v>
      </c>
      <c r="EV41">
        <v>9.4956036678435114E-3</v>
      </c>
      <c r="EW41">
        <v>1.8822860603961756E-2</v>
      </c>
      <c r="EX41">
        <v>2.1395516989300731E-2</v>
      </c>
      <c r="EY41">
        <v>1.7962352855278443E-2</v>
      </c>
      <c r="EZ41">
        <v>7.9690882971443153E-3</v>
      </c>
      <c r="FA41">
        <v>4.1257168315656113E-3</v>
      </c>
      <c r="FB41">
        <v>1.5488606632910688E-3</v>
      </c>
      <c r="FC41">
        <v>1.1427483055268852E-2</v>
      </c>
      <c r="FD41">
        <v>2.3543507561424759E-2</v>
      </c>
      <c r="FE41">
        <v>3.7931141010628125E-2</v>
      </c>
      <c r="FF41">
        <v>5.6105475642135139E-2</v>
      </c>
      <c r="FG41">
        <v>3.1593279458703369E-2</v>
      </c>
      <c r="FH41">
        <v>1.9396607536450498E-2</v>
      </c>
      <c r="FI41">
        <v>2.304164738657094E-2</v>
      </c>
      <c r="FJ41">
        <v>2.4499504070547528E-2</v>
      </c>
      <c r="FK41">
        <v>1.2985470631379744E-2</v>
      </c>
      <c r="FL41">
        <v>2.2758156470922681E-2</v>
      </c>
      <c r="FM41">
        <v>3.4249879263907455E-2</v>
      </c>
      <c r="FN41">
        <v>2.7840466305724811E-2</v>
      </c>
      <c r="FO41">
        <v>2.4324281625719601E-2</v>
      </c>
      <c r="FP41">
        <v>7.8586845688420302E-3</v>
      </c>
      <c r="FQ41">
        <v>1.1013863543203566E-2</v>
      </c>
      <c r="FR41">
        <v>1.982874942019499E-2</v>
      </c>
      <c r="FS41">
        <v>2.353683865519238E-2</v>
      </c>
      <c r="FT41">
        <v>2.2712330239213031E-2</v>
      </c>
      <c r="FU41">
        <v>1.6376861867491262E-2</v>
      </c>
      <c r="FV41">
        <v>1.5364521856898669E-2</v>
      </c>
      <c r="FW41">
        <v>1.9602447678033708E-2</v>
      </c>
      <c r="FX41">
        <v>1.6047127320592686E-2</v>
      </c>
      <c r="FY41">
        <v>9.7655180685735574E-3</v>
      </c>
      <c r="FZ41">
        <v>1.0436814758045398E-2</v>
      </c>
      <c r="GA41">
        <v>1.7722715538623146E-2</v>
      </c>
      <c r="GB41">
        <v>1.3826042917960617E-2</v>
      </c>
      <c r="GC41">
        <v>9.0460146327193281E-3</v>
      </c>
      <c r="GD41">
        <v>2.7690420734139899E-3</v>
      </c>
      <c r="GE41">
        <v>4.9178515952672452E-3</v>
      </c>
      <c r="GF41">
        <v>6.6478074278416852E-3</v>
      </c>
      <c r="GG41">
        <v>9.4401494588528083E-3</v>
      </c>
      <c r="GI41" t="s">
        <v>863</v>
      </c>
      <c r="GJ41" t="s">
        <v>150</v>
      </c>
      <c r="GK41">
        <v>9.5656162209541887E-2</v>
      </c>
      <c r="GL41">
        <v>8.7792905146086481E-2</v>
      </c>
      <c r="GM41">
        <v>7.6297984836478316E-2</v>
      </c>
      <c r="GN41">
        <v>8.0747924684215086E-2</v>
      </c>
      <c r="GO41">
        <v>8.3489558276116621E-2</v>
      </c>
      <c r="GP41">
        <v>8.1239352937953258E-2</v>
      </c>
      <c r="GQ41">
        <v>8.2538805005305804E-2</v>
      </c>
      <c r="GR41">
        <v>9.2936110505902475E-2</v>
      </c>
      <c r="GS41">
        <v>8.6576743430535355E-2</v>
      </c>
      <c r="GT41">
        <v>9.9151860421138702E-2</v>
      </c>
      <c r="GU41">
        <v>0.13977933932938108</v>
      </c>
      <c r="GV41">
        <v>0.14162747048991656</v>
      </c>
      <c r="GW41">
        <v>0.14005183359063958</v>
      </c>
      <c r="GX41">
        <v>0.14376776631374039</v>
      </c>
      <c r="GY41">
        <v>0.14433437874682559</v>
      </c>
      <c r="GZ41">
        <v>0.1356892111781334</v>
      </c>
      <c r="HA41">
        <v>0.11319097467810489</v>
      </c>
      <c r="HB41">
        <v>0.11152996856453054</v>
      </c>
      <c r="HC41">
        <v>0.10411477665460854</v>
      </c>
      <c r="HD41">
        <v>0.13044386047491038</v>
      </c>
      <c r="HE41">
        <v>0.10919760295928004</v>
      </c>
      <c r="HF41">
        <v>0.13645866203574997</v>
      </c>
      <c r="HG41">
        <v>0.14121188170081667</v>
      </c>
      <c r="HH41">
        <v>0.15481821361482959</v>
      </c>
      <c r="HI41">
        <v>0.15848312978973123</v>
      </c>
      <c r="HJ41">
        <v>0.13572575625476008</v>
      </c>
      <c r="HK41">
        <v>0.11665711210200647</v>
      </c>
      <c r="HL41">
        <v>0.10551583853458021</v>
      </c>
      <c r="HM41">
        <v>9.5349253982808288E-2</v>
      </c>
      <c r="HN41">
        <v>9.5309958209464404E-2</v>
      </c>
      <c r="HO41">
        <v>0.21815670586245595</v>
      </c>
      <c r="HP41">
        <v>0.21753823067858785</v>
      </c>
      <c r="HQ41">
        <v>0.20303380957425479</v>
      </c>
      <c r="HR41">
        <v>0.22622975398316883</v>
      </c>
      <c r="HS41">
        <v>0.24363952680282489</v>
      </c>
      <c r="HT41">
        <v>0.2285181787006946</v>
      </c>
      <c r="HU41">
        <v>0.18184037988703877</v>
      </c>
      <c r="HV41">
        <v>0.17295271009719948</v>
      </c>
      <c r="HW41">
        <v>0.19268239327739106</v>
      </c>
      <c r="HX41">
        <v>0.19944425453670001</v>
      </c>
      <c r="HY41">
        <v>0.11245308273565972</v>
      </c>
      <c r="HZ41">
        <v>0.13632684769103492</v>
      </c>
      <c r="IA41">
        <v>0.15497222271556793</v>
      </c>
      <c r="IB41">
        <v>0.16712099419873427</v>
      </c>
      <c r="IC41">
        <v>0.16843389224595018</v>
      </c>
      <c r="ID41">
        <v>0.16103181470435884</v>
      </c>
      <c r="IE41">
        <v>0.15370686109418899</v>
      </c>
      <c r="IF41">
        <v>0.13895274013698128</v>
      </c>
      <c r="IG41">
        <v>0.13163500179354382</v>
      </c>
      <c r="IH41">
        <v>0.11359956472884049</v>
      </c>
      <c r="II41">
        <v>9.4118759038656269E-2</v>
      </c>
      <c r="IJ41">
        <v>9.798981560468506E-2</v>
      </c>
      <c r="IK41">
        <v>0.10316470219328459</v>
      </c>
      <c r="IL41">
        <v>0.10920843566139955</v>
      </c>
      <c r="IM41">
        <v>0.12597492890972325</v>
      </c>
      <c r="IN41">
        <v>0.1336177333956072</v>
      </c>
      <c r="IO41">
        <v>0.13520443380403571</v>
      </c>
      <c r="IP41">
        <v>0.12244920865820033</v>
      </c>
      <c r="IQ41">
        <v>0.11816764824490937</v>
      </c>
      <c r="IR41">
        <v>0.10682280360201094</v>
      </c>
      <c r="JB41" t="s">
        <v>863</v>
      </c>
      <c r="JC41">
        <v>0.57681932316828921</v>
      </c>
      <c r="JD41">
        <v>0.53943441448404972</v>
      </c>
      <c r="JE41">
        <v>0.54860571007045567</v>
      </c>
      <c r="JF41">
        <v>0.55623337245221105</v>
      </c>
      <c r="JG41">
        <v>0.55847769183009488</v>
      </c>
      <c r="JH41">
        <v>0.56710313484355168</v>
      </c>
      <c r="JI41">
        <v>0.58165264496183888</v>
      </c>
      <c r="JJ41">
        <v>0.5969186319861064</v>
      </c>
      <c r="JK41">
        <v>0.60793537879831883</v>
      </c>
      <c r="JL41">
        <v>0.61263334370768785</v>
      </c>
      <c r="JM41">
        <v>0.45089206873120263</v>
      </c>
      <c r="JN41">
        <v>0.48159341963279989</v>
      </c>
      <c r="JO41">
        <v>0.49347165118652342</v>
      </c>
      <c r="JP41">
        <v>0.476151550202009</v>
      </c>
      <c r="JQ41">
        <v>0.45733759159464166</v>
      </c>
      <c r="JR41">
        <v>0.46374002611588899</v>
      </c>
      <c r="JS41">
        <v>0.48516176209531742</v>
      </c>
      <c r="JT41">
        <v>0.49129647161776174</v>
      </c>
      <c r="JU41">
        <v>0.48956174901064198</v>
      </c>
      <c r="JV41">
        <v>0.46135423241661594</v>
      </c>
      <c r="JW41">
        <v>0.55097773279114104</v>
      </c>
      <c r="JX41">
        <v>0.5417756498552293</v>
      </c>
      <c r="JY41">
        <v>0.52951060762135038</v>
      </c>
      <c r="JZ41">
        <v>0.48469775674299082</v>
      </c>
      <c r="KA41">
        <v>0.4621638237113711</v>
      </c>
      <c r="KB41">
        <v>0.47821710405901469</v>
      </c>
      <c r="KC41">
        <v>0.50921587079213515</v>
      </c>
      <c r="KD41">
        <v>0.53940224258980374</v>
      </c>
      <c r="KE41">
        <v>0.56112157743772217</v>
      </c>
      <c r="KF41">
        <v>0.56805727305584908</v>
      </c>
      <c r="KG41">
        <v>0.32038577564021065</v>
      </c>
      <c r="KH41">
        <v>0.32191792239670114</v>
      </c>
      <c r="KI41">
        <v>0.33213803643298923</v>
      </c>
      <c r="KJ41">
        <v>0.30523389531744377</v>
      </c>
      <c r="KK41">
        <v>0.28007949869672816</v>
      </c>
      <c r="KL41">
        <v>0.27964338798980654</v>
      </c>
      <c r="KM41">
        <v>0.30661944612471381</v>
      </c>
      <c r="KN41">
        <v>0.34494047348665446</v>
      </c>
      <c r="KO41">
        <v>0.35230828658344276</v>
      </c>
      <c r="KP41">
        <v>0.34253469533356051</v>
      </c>
      <c r="KQ41">
        <v>0.51130460220318996</v>
      </c>
      <c r="KR41">
        <v>0.48513571313919407</v>
      </c>
      <c r="KS41">
        <v>0.46954240399697073</v>
      </c>
      <c r="KT41">
        <v>0.43644548422173629</v>
      </c>
      <c r="KU41">
        <v>0.42024513982281669</v>
      </c>
      <c r="KV41">
        <v>0.41949134805354538</v>
      </c>
      <c r="KW41">
        <v>0.43646575708455992</v>
      </c>
      <c r="KX41">
        <v>0.45874022328383579</v>
      </c>
      <c r="KY41">
        <v>0.48602349263863759</v>
      </c>
      <c r="KZ41">
        <v>0.5051938786970912</v>
      </c>
      <c r="LA41">
        <v>0.61438746952524104</v>
      </c>
      <c r="LB41">
        <v>0.61855467205577686</v>
      </c>
      <c r="LC41">
        <v>0.60634194952648701</v>
      </c>
      <c r="LD41">
        <v>0.58515922279079724</v>
      </c>
      <c r="LE41">
        <v>0.55624165513210355</v>
      </c>
      <c r="LF41">
        <v>0.54601061951244445</v>
      </c>
      <c r="LG41">
        <v>0.55953031407292508</v>
      </c>
      <c r="LH41">
        <v>0.58222577030467559</v>
      </c>
      <c r="LI41">
        <v>0.59506891556178465</v>
      </c>
      <c r="LJ41">
        <v>0.60547965969931106</v>
      </c>
      <c r="LL41" t="s">
        <v>864</v>
      </c>
      <c r="LM41" t="s">
        <v>156</v>
      </c>
      <c r="LN41" t="s">
        <v>157</v>
      </c>
      <c r="LO41">
        <v>0.3240530848532962</v>
      </c>
    </row>
    <row r="42" spans="2:327" x14ac:dyDescent="0.45">
      <c r="B42" t="s">
        <v>865</v>
      </c>
      <c r="C42" t="s">
        <v>147</v>
      </c>
      <c r="D42">
        <v>0.41742893492374028</v>
      </c>
      <c r="E42">
        <v>0.41064183347159516</v>
      </c>
      <c r="F42">
        <v>0.42843425619856401</v>
      </c>
      <c r="G42">
        <v>0.45251537206646453</v>
      </c>
      <c r="H42">
        <v>0.45804376731663449</v>
      </c>
      <c r="I42">
        <v>0.42900027926444201</v>
      </c>
      <c r="J42">
        <v>0.3847506729510895</v>
      </c>
      <c r="K42">
        <v>0.37777069371289873</v>
      </c>
      <c r="L42">
        <v>0.38128577378314754</v>
      </c>
      <c r="M42">
        <v>0.40498799390041246</v>
      </c>
      <c r="N42">
        <v>0.48500661599877998</v>
      </c>
      <c r="O42">
        <v>0.445004556934186</v>
      </c>
      <c r="P42">
        <v>0.44568336742343218</v>
      </c>
      <c r="Q42">
        <v>0.44041845030901472</v>
      </c>
      <c r="R42">
        <v>0.41405896193914266</v>
      </c>
      <c r="S42">
        <v>0.38450385522731662</v>
      </c>
      <c r="T42">
        <v>0.3666135966425132</v>
      </c>
      <c r="U42">
        <v>0.36220995804196798</v>
      </c>
      <c r="V42">
        <v>0.39223715043743473</v>
      </c>
      <c r="W42">
        <v>0.46627748232557475</v>
      </c>
      <c r="X42">
        <v>0.5040219920183665</v>
      </c>
      <c r="Y42">
        <v>0.50680263824377891</v>
      </c>
      <c r="Z42">
        <v>0.50159918911884405</v>
      </c>
      <c r="AA42">
        <v>0.48256374225256604</v>
      </c>
      <c r="AB42">
        <v>0.41772456458889334</v>
      </c>
      <c r="AC42">
        <v>0.33050572573907805</v>
      </c>
      <c r="AD42">
        <v>0.30664401568649641</v>
      </c>
      <c r="AE42">
        <v>0.33633461530577369</v>
      </c>
      <c r="AF42">
        <v>0.40877975718943421</v>
      </c>
      <c r="AG42">
        <v>0.47181396195681352</v>
      </c>
      <c r="AH42">
        <v>0.49051277028323292</v>
      </c>
      <c r="AI42">
        <v>0.523351133934153</v>
      </c>
      <c r="AJ42">
        <v>0.51954894879623004</v>
      </c>
      <c r="AK42">
        <v>0.39164041377114883</v>
      </c>
      <c r="AL42">
        <v>0.25586894294005874</v>
      </c>
      <c r="AM42">
        <v>0.21019750319663844</v>
      </c>
      <c r="AN42">
        <v>0.23119544228491587</v>
      </c>
      <c r="AO42">
        <v>0.34360222610259383</v>
      </c>
      <c r="AP42">
        <v>0.43358564526913917</v>
      </c>
      <c r="AQ42">
        <v>0.4466681861479187</v>
      </c>
      <c r="AR42">
        <v>0.51895759816684428</v>
      </c>
      <c r="AS42">
        <v>0.45452935588775106</v>
      </c>
      <c r="AT42">
        <v>0.44984811111020995</v>
      </c>
      <c r="AU42">
        <v>0.44504514142193602</v>
      </c>
      <c r="AV42">
        <v>0.43460067423986443</v>
      </c>
      <c r="AW42">
        <v>0.42759516915547691</v>
      </c>
      <c r="AX42">
        <v>0.38452109807537571</v>
      </c>
      <c r="AY42">
        <v>0.41983071427734409</v>
      </c>
      <c r="AZ42">
        <v>0.48059315926899171</v>
      </c>
      <c r="BA42">
        <v>0.53322816708269571</v>
      </c>
      <c r="BB42">
        <v>0.44546734557890938</v>
      </c>
      <c r="BC42">
        <v>0.42544102939638617</v>
      </c>
      <c r="BD42">
        <v>0.45729588463494941</v>
      </c>
      <c r="BE42">
        <v>0.48186931827969703</v>
      </c>
      <c r="BF42">
        <v>0.51291349879806725</v>
      </c>
      <c r="BG42">
        <v>0.51990025085944003</v>
      </c>
      <c r="BH42">
        <v>0.50220656838355449</v>
      </c>
      <c r="BI42">
        <v>0.47125236741274579</v>
      </c>
      <c r="BJ42">
        <v>0.45812640021183076</v>
      </c>
      <c r="BK42">
        <v>0.45490221080949877</v>
      </c>
      <c r="BM42" t="s">
        <v>865</v>
      </c>
      <c r="BN42" t="s">
        <v>148</v>
      </c>
      <c r="BO42">
        <v>6.4867381927869089E-2</v>
      </c>
      <c r="BP42">
        <v>4.4839395218204355E-2</v>
      </c>
      <c r="BQ42">
        <v>6.7222288355745383E-2</v>
      </c>
      <c r="BR42">
        <v>5.9670725296679945E-2</v>
      </c>
      <c r="BS42">
        <v>1.6123081166862042E-2</v>
      </c>
      <c r="BT42">
        <v>1.1066007291688801E-2</v>
      </c>
      <c r="BU42">
        <v>1.1020303701946194E-2</v>
      </c>
      <c r="BV42">
        <v>2.3799561747392329E-2</v>
      </c>
      <c r="BW42">
        <v>3.1800662459512609E-2</v>
      </c>
      <c r="BX42">
        <v>3.5566764986226657E-2</v>
      </c>
      <c r="BY42">
        <v>2.0798343266482971E-2</v>
      </c>
      <c r="BZ42">
        <v>3.3323044690300688E-2</v>
      </c>
      <c r="CA42">
        <v>4.6825777614072583E-2</v>
      </c>
      <c r="CB42">
        <v>5.39266700227818E-2</v>
      </c>
      <c r="CC42">
        <v>6.3780185330226141E-2</v>
      </c>
      <c r="CD42">
        <v>5.7106940623600014E-2</v>
      </c>
      <c r="CE42">
        <v>6.26872202759267E-2</v>
      </c>
      <c r="CF42">
        <v>4.9387635820662024E-2</v>
      </c>
      <c r="CG42">
        <v>4.2972905867929123E-2</v>
      </c>
      <c r="CH42">
        <v>3.8357711755442982E-2</v>
      </c>
      <c r="CI42">
        <v>0.10282118473193619</v>
      </c>
      <c r="CJ42">
        <v>0.10592439667059723</v>
      </c>
      <c r="CK42">
        <v>3.8564300178523941E-2</v>
      </c>
      <c r="CL42">
        <v>1.6286212120267627E-2</v>
      </c>
      <c r="CM42">
        <v>5.7798793152580234E-2</v>
      </c>
      <c r="CN42">
        <v>9.9699127752816377E-2</v>
      </c>
      <c r="CO42">
        <v>8.539176657263052E-2</v>
      </c>
      <c r="CP42">
        <v>8.2345708590060629E-2</v>
      </c>
      <c r="CQ42">
        <v>6.6049455297601867E-2</v>
      </c>
      <c r="CR42">
        <v>7.2032229827070762E-2</v>
      </c>
      <c r="CS42">
        <v>7.5905939181842505E-2</v>
      </c>
      <c r="CT42">
        <v>2.0520589578265625E-2</v>
      </c>
      <c r="CU42">
        <v>8.3166662379413461E-2</v>
      </c>
      <c r="CV42">
        <v>0.15292878765742582</v>
      </c>
      <c r="CW42">
        <v>0.15833036426888897</v>
      </c>
      <c r="CX42">
        <v>0.13002377867245005</v>
      </c>
      <c r="CY42">
        <v>8.7741264342398428E-2</v>
      </c>
      <c r="CZ42">
        <v>0.13849266177624339</v>
      </c>
      <c r="DA42">
        <v>0.14570970390623639</v>
      </c>
      <c r="DB42">
        <v>8.8548399899693347E-2</v>
      </c>
      <c r="DC42">
        <v>7.9637663141807244E-2</v>
      </c>
      <c r="DD42">
        <v>2.3040365197730069E-2</v>
      </c>
      <c r="DE42">
        <v>1.1184903573442461E-2</v>
      </c>
      <c r="DF42">
        <v>4.7707138602563537E-2</v>
      </c>
      <c r="DG42">
        <v>0.13223946794586242</v>
      </c>
      <c r="DH42">
        <v>0.16916101176636997</v>
      </c>
      <c r="DI42">
        <v>0.14371233741717479</v>
      </c>
      <c r="DJ42">
        <v>8.2798569808836403E-2</v>
      </c>
      <c r="DK42">
        <v>8.6379523168036002E-2</v>
      </c>
      <c r="DL42">
        <v>9.378299083377438E-2</v>
      </c>
      <c r="DM42">
        <v>2.1010551100760892E-2</v>
      </c>
      <c r="DN42">
        <v>1.4062097506439683E-2</v>
      </c>
      <c r="DO42">
        <v>1.769804939681114E-2</v>
      </c>
      <c r="DP42">
        <v>1.9475166413238539E-2</v>
      </c>
      <c r="DQ42">
        <v>5.2303230290443571E-2</v>
      </c>
      <c r="DR42">
        <v>7.3748571988049419E-2</v>
      </c>
      <c r="DS42">
        <v>4.5596341491207247E-2</v>
      </c>
      <c r="DT42">
        <v>4.6462398090998697E-2</v>
      </c>
      <c r="DU42">
        <v>1.8089631745491018E-2</v>
      </c>
      <c r="DV42">
        <v>4.1330919128513284E-2</v>
      </c>
      <c r="DX42" t="s">
        <v>865</v>
      </c>
      <c r="DY42" t="s">
        <v>149</v>
      </c>
      <c r="DZ42">
        <v>7.2577487044360275E-2</v>
      </c>
      <c r="EA42">
        <v>6.8950124536106092E-2</v>
      </c>
      <c r="EB42">
        <v>8.4965215414733092E-2</v>
      </c>
      <c r="EC42">
        <v>7.6102224482067896E-2</v>
      </c>
      <c r="ED42">
        <v>7.1101544291497218E-2</v>
      </c>
      <c r="EE42">
        <v>4.622579081864657E-2</v>
      </c>
      <c r="EF42">
        <v>2.3385222330534972E-2</v>
      </c>
      <c r="EG42">
        <v>2.2450893652986411E-2</v>
      </c>
      <c r="EH42">
        <v>1.7839508028495203E-2</v>
      </c>
      <c r="EI42">
        <v>4.4161622984818301E-2</v>
      </c>
      <c r="EJ42">
        <v>3.6925895922964372E-2</v>
      </c>
      <c r="EK42">
        <v>5.2663003200222264E-3</v>
      </c>
      <c r="EL42">
        <v>1.0941055934316081E-2</v>
      </c>
      <c r="EM42">
        <v>3.5784203533117571E-2</v>
      </c>
      <c r="EN42">
        <v>4.5376938504234403E-2</v>
      </c>
      <c r="EO42">
        <v>5.1180734069711242E-2</v>
      </c>
      <c r="EP42">
        <v>4.8893360378514085E-2</v>
      </c>
      <c r="EQ42">
        <v>4.4915224930983377E-2</v>
      </c>
      <c r="ER42">
        <v>3.8446208686625599E-2</v>
      </c>
      <c r="ES42">
        <v>4.2368682568199777E-2</v>
      </c>
      <c r="ET42">
        <v>7.235301338651895E-2</v>
      </c>
      <c r="EU42">
        <v>9.6742193762561809E-2</v>
      </c>
      <c r="EV42">
        <v>9.4419273363884296E-2</v>
      </c>
      <c r="EW42">
        <v>0.16304490218616086</v>
      </c>
      <c r="EX42">
        <v>0.10683860936050769</v>
      </c>
      <c r="EY42">
        <v>3.0439765965065192E-2</v>
      </c>
      <c r="EZ42">
        <v>4.2993480084975187E-2</v>
      </c>
      <c r="FA42">
        <v>2.9451391636287134E-2</v>
      </c>
      <c r="FB42">
        <v>7.7730203309456639E-2</v>
      </c>
      <c r="FC42">
        <v>0.10843119411597328</v>
      </c>
      <c r="FD42">
        <v>8.41392016378089E-2</v>
      </c>
      <c r="FE42">
        <v>2.6897478238351494E-2</v>
      </c>
      <c r="FF42">
        <v>4.6433186122656293E-3</v>
      </c>
      <c r="FG42">
        <v>2.1351944152064824E-2</v>
      </c>
      <c r="FH42">
        <v>5.0290752817746679E-3</v>
      </c>
      <c r="FI42">
        <v>3.3979543553452922E-3</v>
      </c>
      <c r="FJ42">
        <v>7.1526376128992611E-2</v>
      </c>
      <c r="FK42">
        <v>8.3252806166313462E-2</v>
      </c>
      <c r="FL42">
        <v>9.9275781023220058E-2</v>
      </c>
      <c r="FM42">
        <v>0.13245990671549515</v>
      </c>
      <c r="FN42">
        <v>0.12551093156100657</v>
      </c>
      <c r="FO42">
        <v>9.7540095224846149E-2</v>
      </c>
      <c r="FP42">
        <v>6.4291497725856087E-2</v>
      </c>
      <c r="FQ42">
        <v>2.4877361164838116E-2</v>
      </c>
      <c r="FR42">
        <v>2.7521065006491919E-2</v>
      </c>
      <c r="FS42">
        <v>2.5723199074731556E-2</v>
      </c>
      <c r="FT42">
        <v>4.990009124354905E-2</v>
      </c>
      <c r="FU42">
        <v>0.15274866033113274</v>
      </c>
      <c r="FV42">
        <v>0.1704893225694892</v>
      </c>
      <c r="FW42">
        <v>8.0562814276084596E-2</v>
      </c>
      <c r="FX42">
        <v>4.7182068124493354E-2</v>
      </c>
      <c r="FY42">
        <v>4.7353967389362053E-2</v>
      </c>
      <c r="FZ42">
        <v>3.760435593597744E-2</v>
      </c>
      <c r="GA42">
        <v>4.5799229253966206E-2</v>
      </c>
      <c r="GB42">
        <v>1.4637814950973578E-2</v>
      </c>
      <c r="GC42">
        <v>3.0057298571372425E-2</v>
      </c>
      <c r="GD42">
        <v>8.1486617489783392E-2</v>
      </c>
      <c r="GE42">
        <v>5.4596651052076867E-2</v>
      </c>
      <c r="GF42">
        <v>5.2089036550408523E-2</v>
      </c>
      <c r="GG42">
        <v>1.8252663473532486E-2</v>
      </c>
      <c r="GI42" t="s">
        <v>865</v>
      </c>
      <c r="GJ42" t="s">
        <v>150</v>
      </c>
      <c r="GK42">
        <v>0.14535640424127452</v>
      </c>
      <c r="GL42">
        <v>0.17877588094359953</v>
      </c>
      <c r="GM42">
        <v>0.14357822224017805</v>
      </c>
      <c r="GN42">
        <v>0.17358977708143342</v>
      </c>
      <c r="GO42">
        <v>0.22400342119422162</v>
      </c>
      <c r="GP42">
        <v>0.23720562305624521</v>
      </c>
      <c r="GQ42">
        <v>0.22344768639181034</v>
      </c>
      <c r="GR42">
        <v>0.19400497086656976</v>
      </c>
      <c r="GS42">
        <v>0.19689539831811331</v>
      </c>
      <c r="GT42">
        <v>0.17811999478261359</v>
      </c>
      <c r="GU42">
        <v>0.2928951060145677</v>
      </c>
      <c r="GV42">
        <v>0.26186827430545545</v>
      </c>
      <c r="GW42">
        <v>0.22042544997346986</v>
      </c>
      <c r="GX42">
        <v>0.19846477060910361</v>
      </c>
      <c r="GY42">
        <v>0.15286817018013782</v>
      </c>
      <c r="GZ42">
        <v>0.12419596447726271</v>
      </c>
      <c r="HA42">
        <v>9.3659275184744373E-2</v>
      </c>
      <c r="HB42">
        <v>0.11241101938507597</v>
      </c>
      <c r="HC42">
        <v>0.16365249378305238</v>
      </c>
      <c r="HD42">
        <v>0.26101344133379634</v>
      </c>
      <c r="HE42">
        <v>0.20039179036366195</v>
      </c>
      <c r="HF42">
        <v>0.16927137560307873</v>
      </c>
      <c r="HG42">
        <v>0.23918323362890737</v>
      </c>
      <c r="HH42">
        <v>0.19237444323112585</v>
      </c>
      <c r="HI42">
        <v>0.14275864719070319</v>
      </c>
      <c r="HJ42">
        <v>9.199756085266346E-2</v>
      </c>
      <c r="HK42">
        <v>6.0859083389453464E-2</v>
      </c>
      <c r="HL42">
        <v>9.8796397090898075E-2</v>
      </c>
      <c r="HM42">
        <v>0.14543546270266991</v>
      </c>
      <c r="HN42">
        <v>0.14497048531905499</v>
      </c>
      <c r="HO42">
        <v>0.2399039426552631</v>
      </c>
      <c r="HP42">
        <v>0.39161872394953406</v>
      </c>
      <c r="HQ42">
        <v>0.33861327911521549</v>
      </c>
      <c r="HR42">
        <v>0.11795303515276824</v>
      </c>
      <c r="HS42">
        <v>2.6465744592346621E-3</v>
      </c>
      <c r="HT42">
        <v>0</v>
      </c>
      <c r="HU42">
        <v>0</v>
      </c>
      <c r="HV42">
        <v>2.657132440714052E-2</v>
      </c>
      <c r="HW42">
        <v>9.3759753001757068E-2</v>
      </c>
      <c r="HX42">
        <v>0.13450166254831739</v>
      </c>
      <c r="HY42">
        <v>0.18513889932321731</v>
      </c>
      <c r="HZ42">
        <v>0.21073033789288501</v>
      </c>
      <c r="IA42">
        <v>0.26684199321695645</v>
      </c>
      <c r="IB42">
        <v>0.24697846262354151</v>
      </c>
      <c r="IC42">
        <v>0.15190884887886283</v>
      </c>
      <c r="ID42">
        <v>0.11676061867422625</v>
      </c>
      <c r="IE42">
        <v>8.1818673866792244E-2</v>
      </c>
      <c r="IF42">
        <v>6.6398015213964823E-2</v>
      </c>
      <c r="IG42">
        <v>9.1476637155972748E-2</v>
      </c>
      <c r="IH42">
        <v>0.24535370924295075</v>
      </c>
      <c r="II42">
        <v>0.23196833039971507</v>
      </c>
      <c r="IJ42">
        <v>0.24282491261458</v>
      </c>
      <c r="IK42">
        <v>0.27302168642644781</v>
      </c>
      <c r="IL42">
        <v>0.27524086023832772</v>
      </c>
      <c r="IM42">
        <v>0.30950865068191286</v>
      </c>
      <c r="IN42">
        <v>0.28562292968970049</v>
      </c>
      <c r="IO42">
        <v>0.2390042453381617</v>
      </c>
      <c r="IP42">
        <v>0.23303434499986819</v>
      </c>
      <c r="IQ42">
        <v>0.25113724522968539</v>
      </c>
      <c r="IR42">
        <v>0.25334486124491146</v>
      </c>
      <c r="JB42" t="s">
        <v>865</v>
      </c>
      <c r="JC42">
        <v>0.32759603940682358</v>
      </c>
      <c r="JD42">
        <v>0.32337147574901204</v>
      </c>
      <c r="JE42">
        <v>0.33710697765069536</v>
      </c>
      <c r="JF42">
        <v>0.33497781423478207</v>
      </c>
      <c r="JG42">
        <v>0.34272006878028588</v>
      </c>
      <c r="JH42">
        <v>0.34809691677767229</v>
      </c>
      <c r="JI42">
        <v>0.3651304495808434</v>
      </c>
      <c r="JJ42">
        <v>0.39248390768136038</v>
      </c>
      <c r="JK42">
        <v>0.38063535417402927</v>
      </c>
      <c r="JL42">
        <v>0.34739795717063904</v>
      </c>
      <c r="JM42">
        <v>0.25990335373747281</v>
      </c>
      <c r="JN42">
        <v>0.29191496771584091</v>
      </c>
      <c r="JO42">
        <v>0.29549888652246054</v>
      </c>
      <c r="JP42">
        <v>0.28333635137643209</v>
      </c>
      <c r="JQ42">
        <v>0.31536217148802154</v>
      </c>
      <c r="JR42">
        <v>0.38002177061509557</v>
      </c>
      <c r="JS42">
        <v>0.4197755250404534</v>
      </c>
      <c r="JT42">
        <v>0.38647696370179485</v>
      </c>
      <c r="JU42">
        <v>0.31783602419450169</v>
      </c>
      <c r="JV42">
        <v>0.25213381473697744</v>
      </c>
      <c r="JW42">
        <v>0.1319298850272333</v>
      </c>
      <c r="JX42">
        <v>0.14530001166305143</v>
      </c>
      <c r="JY42">
        <v>0.13416044768393109</v>
      </c>
      <c r="JZ42">
        <v>0.1191895335791673</v>
      </c>
      <c r="KA42">
        <v>0.14500848293851015</v>
      </c>
      <c r="KB42">
        <v>0.21720699863309137</v>
      </c>
      <c r="KC42">
        <v>0.2870205950528566</v>
      </c>
      <c r="KD42">
        <v>0.26115785532298247</v>
      </c>
      <c r="KE42">
        <v>0.19558055861926646</v>
      </c>
      <c r="KF42">
        <v>0.14725630097768308</v>
      </c>
      <c r="KG42">
        <v>3.5175581200788834E-2</v>
      </c>
      <c r="KH42">
        <v>3.7285869106290073E-2</v>
      </c>
      <c r="KI42">
        <v>3.5240000324731895E-2</v>
      </c>
      <c r="KJ42">
        <v>3.3899140066741461E-2</v>
      </c>
      <c r="KK42">
        <v>5.878312711706557E-2</v>
      </c>
      <c r="KL42">
        <v>0.10223412070098577</v>
      </c>
      <c r="KM42">
        <v>0.11666997246740295</v>
      </c>
      <c r="KN42">
        <v>9.8304863233410825E-2</v>
      </c>
      <c r="KO42">
        <v>5.7464484991119037E-2</v>
      </c>
      <c r="KP42">
        <v>4.0486817002684257E-2</v>
      </c>
      <c r="KQ42">
        <v>9.6210694252149564E-2</v>
      </c>
      <c r="KR42">
        <v>9.1154586126121956E-2</v>
      </c>
      <c r="KS42">
        <v>8.6809232301114037E-2</v>
      </c>
      <c r="KT42">
        <v>8.1919202792179957E-2</v>
      </c>
      <c r="KU42">
        <v>0.10239925169862288</v>
      </c>
      <c r="KV42">
        <v>0.13558986700471481</v>
      </c>
      <c r="KW42">
        <v>0.16553342343991395</v>
      </c>
      <c r="KX42">
        <v>0.16231102695642974</v>
      </c>
      <c r="KY42">
        <v>0.12737672585565618</v>
      </c>
      <c r="KZ42">
        <v>0.10554194515121154</v>
      </c>
      <c r="LA42">
        <v>0.3005608118460622</v>
      </c>
      <c r="LB42">
        <v>0.29109224141045992</v>
      </c>
      <c r="LC42">
        <v>0.2781905225043424</v>
      </c>
      <c r="LD42">
        <v>0.24373027872634259</v>
      </c>
      <c r="LE42">
        <v>0.21072413128935935</v>
      </c>
      <c r="LF42">
        <v>0.21721259358678277</v>
      </c>
      <c r="LG42">
        <v>0.24297047203000494</v>
      </c>
      <c r="LH42">
        <v>0.2837110893757514</v>
      </c>
      <c r="LI42">
        <v>0.29895420100711589</v>
      </c>
      <c r="LJ42">
        <v>0.30039388318944366</v>
      </c>
      <c r="LL42" t="s">
        <v>866</v>
      </c>
      <c r="LM42" t="s">
        <v>156</v>
      </c>
      <c r="LN42" t="s">
        <v>157</v>
      </c>
      <c r="LO42">
        <v>0.20608324111040591</v>
      </c>
    </row>
    <row r="43" spans="2:327" x14ac:dyDescent="0.45">
      <c r="B43" t="s">
        <v>867</v>
      </c>
      <c r="C43" t="s">
        <v>147</v>
      </c>
      <c r="D43">
        <v>0.36851011008257561</v>
      </c>
      <c r="E43">
        <v>0.36786576454295017</v>
      </c>
      <c r="F43">
        <v>0.36719127045555716</v>
      </c>
      <c r="G43">
        <v>0.38809112452278022</v>
      </c>
      <c r="H43">
        <v>0.39921375649463881</v>
      </c>
      <c r="I43">
        <v>0.41334041048628656</v>
      </c>
      <c r="J43">
        <v>0.39352212774426565</v>
      </c>
      <c r="K43">
        <v>0.36484223862612314</v>
      </c>
      <c r="L43">
        <v>0.35088968657669223</v>
      </c>
      <c r="M43">
        <v>0.33373199200366577</v>
      </c>
      <c r="N43">
        <v>0.39888561457393551</v>
      </c>
      <c r="O43">
        <v>0.35926791774777117</v>
      </c>
      <c r="P43">
        <v>0.33869669525281099</v>
      </c>
      <c r="Q43">
        <v>0.36462528133839572</v>
      </c>
      <c r="R43">
        <v>0.39858789237466513</v>
      </c>
      <c r="S43">
        <v>0.3736672028964283</v>
      </c>
      <c r="T43">
        <v>0.32577732412746319</v>
      </c>
      <c r="U43">
        <v>0.3067416795216818</v>
      </c>
      <c r="V43">
        <v>0.32899030268136714</v>
      </c>
      <c r="W43">
        <v>0.39670986319052359</v>
      </c>
      <c r="X43">
        <v>0.47879422302516794</v>
      </c>
      <c r="Y43">
        <v>0.5016158119536327</v>
      </c>
      <c r="Z43">
        <v>0.49720350501946164</v>
      </c>
      <c r="AA43">
        <v>0.48945661653992029</v>
      </c>
      <c r="AB43">
        <v>0.47102596641788075</v>
      </c>
      <c r="AC43">
        <v>0.37144992391098752</v>
      </c>
      <c r="AD43">
        <v>0.30200173915800266</v>
      </c>
      <c r="AE43">
        <v>0.31898340532978042</v>
      </c>
      <c r="AF43">
        <v>0.37544450000032092</v>
      </c>
      <c r="AG43">
        <v>0.43892930165620819</v>
      </c>
      <c r="AH43">
        <v>0.49462308318988985</v>
      </c>
      <c r="AI43">
        <v>0.52506055303623023</v>
      </c>
      <c r="AJ43">
        <v>0.49949318710044632</v>
      </c>
      <c r="AK43">
        <v>0.40645287182491324</v>
      </c>
      <c r="AL43">
        <v>0.30155424980129503</v>
      </c>
      <c r="AM43">
        <v>0.25750585438054874</v>
      </c>
      <c r="AN43">
        <v>0.23369873421655923</v>
      </c>
      <c r="AO43">
        <v>0.25979679129653049</v>
      </c>
      <c r="AP43">
        <v>0.31301215948016797</v>
      </c>
      <c r="AQ43">
        <v>0.36718169519678734</v>
      </c>
      <c r="AR43">
        <v>0.46483758745667408</v>
      </c>
      <c r="AS43">
        <v>0.43724383169127529</v>
      </c>
      <c r="AT43">
        <v>0.41472754920159488</v>
      </c>
      <c r="AU43">
        <v>0.38594763966771067</v>
      </c>
      <c r="AV43">
        <v>0.4007317507935208</v>
      </c>
      <c r="AW43">
        <v>0.39901263843813312</v>
      </c>
      <c r="AX43">
        <v>0.36391348121257378</v>
      </c>
      <c r="AY43">
        <v>0.37568608258969477</v>
      </c>
      <c r="AZ43">
        <v>0.42089257528822005</v>
      </c>
      <c r="BA43">
        <v>0.46229960542233267</v>
      </c>
      <c r="BB43">
        <v>0.43048610789305536</v>
      </c>
      <c r="BC43">
        <v>0.41499990576852952</v>
      </c>
      <c r="BD43">
        <v>0.41263081090446802</v>
      </c>
      <c r="BE43">
        <v>0.42310197807129629</v>
      </c>
      <c r="BF43">
        <v>0.42951304097769155</v>
      </c>
      <c r="BG43">
        <v>0.44268620831930938</v>
      </c>
      <c r="BH43">
        <v>0.45637015330274366</v>
      </c>
      <c r="BI43">
        <v>0.441304009612555</v>
      </c>
      <c r="BJ43">
        <v>0.4433351918702218</v>
      </c>
      <c r="BK43">
        <v>0.43568103176844314</v>
      </c>
      <c r="BM43" t="s">
        <v>867</v>
      </c>
      <c r="BN43" t="s">
        <v>148</v>
      </c>
      <c r="BO43">
        <v>7.2840469703119914E-2</v>
      </c>
      <c r="BP43">
        <v>3.5680302066085565E-2</v>
      </c>
      <c r="BQ43">
        <v>2.4930666856161774E-2</v>
      </c>
      <c r="BR43">
        <v>3.5612800540858844E-2</v>
      </c>
      <c r="BS43">
        <v>3.6472134606555948E-2</v>
      </c>
      <c r="BT43">
        <v>9.5169435031407104E-4</v>
      </c>
      <c r="BU43">
        <v>1.1338859047470772E-2</v>
      </c>
      <c r="BV43">
        <v>2.5058847775655632E-2</v>
      </c>
      <c r="BW43">
        <v>2.394951227823746E-2</v>
      </c>
      <c r="BX43">
        <v>1.7153733664763096E-2</v>
      </c>
      <c r="BY43">
        <v>2.6321389244117335E-2</v>
      </c>
      <c r="BZ43">
        <v>2.0201644932937315E-2</v>
      </c>
      <c r="CA43">
        <v>3.8244914499338992E-2</v>
      </c>
      <c r="CB43">
        <v>6.3323639274262059E-2</v>
      </c>
      <c r="CC43">
        <v>5.1699638997258025E-2</v>
      </c>
      <c r="CD43">
        <v>3.7684307020293385E-2</v>
      </c>
      <c r="CE43">
        <v>1.9171116675780798E-2</v>
      </c>
      <c r="CF43">
        <v>1.0105543741514888E-2</v>
      </c>
      <c r="CG43">
        <v>2.6496321738043616E-2</v>
      </c>
      <c r="CH43">
        <v>1.509972329282362E-2</v>
      </c>
      <c r="CI43">
        <v>6.2106692680003191E-2</v>
      </c>
      <c r="CJ43">
        <v>5.6705806094739415E-2</v>
      </c>
      <c r="CK43">
        <v>4.7851840563709362E-3</v>
      </c>
      <c r="CL43">
        <v>5.7884862767048316E-3</v>
      </c>
      <c r="CM43">
        <v>4.9817373776854801E-2</v>
      </c>
      <c r="CN43">
        <v>5.3007643227367909E-2</v>
      </c>
      <c r="CO43">
        <v>5.4261921982086042E-2</v>
      </c>
      <c r="CP43">
        <v>6.1888726562990173E-2</v>
      </c>
      <c r="CQ43">
        <v>5.9840395103705125E-2</v>
      </c>
      <c r="CR43">
        <v>8.6426954446274434E-2</v>
      </c>
      <c r="CS43">
        <v>0.18223100348207319</v>
      </c>
      <c r="CT43">
        <v>6.3847662755765422E-2</v>
      </c>
      <c r="CU43">
        <v>9.1075874454515635E-2</v>
      </c>
      <c r="CV43">
        <v>5.4913351590279554E-2</v>
      </c>
      <c r="CW43">
        <v>6.4955096337355703E-2</v>
      </c>
      <c r="CX43">
        <v>0.11580900120885866</v>
      </c>
      <c r="CY43">
        <v>0.11139028097564684</v>
      </c>
      <c r="CZ43">
        <v>0.13795036772496727</v>
      </c>
      <c r="DA43">
        <v>0.12141420967666169</v>
      </c>
      <c r="DB43">
        <v>8.6835474834536852E-2</v>
      </c>
      <c r="DC43">
        <v>4.3506797510433133E-2</v>
      </c>
      <c r="DD43">
        <v>3.2533022141899209E-2</v>
      </c>
      <c r="DE43">
        <v>2.4318177083693816E-2</v>
      </c>
      <c r="DF43">
        <v>4.0642374826876999E-2</v>
      </c>
      <c r="DG43">
        <v>0.11659560760067428</v>
      </c>
      <c r="DH43">
        <v>0.16714334141093792</v>
      </c>
      <c r="DI43">
        <v>0.12895277789758561</v>
      </c>
      <c r="DJ43">
        <v>7.2980873491945777E-2</v>
      </c>
      <c r="DK43">
        <v>3.9265420383000488E-2</v>
      </c>
      <c r="DL43">
        <v>9.9802143511940972E-2</v>
      </c>
      <c r="DM43">
        <v>3.4187896232908355E-2</v>
      </c>
      <c r="DN43">
        <v>2.124818739883309E-2</v>
      </c>
      <c r="DO43">
        <v>8.9759692078015367E-3</v>
      </c>
      <c r="DP43">
        <v>3.539021858980123E-2</v>
      </c>
      <c r="DQ43">
        <v>3.6993943028441549E-2</v>
      </c>
      <c r="DR43">
        <v>2.8772792173433245E-2</v>
      </c>
      <c r="DS43">
        <v>2.0626641800316533E-2</v>
      </c>
      <c r="DT43">
        <v>4.102306402328447E-2</v>
      </c>
      <c r="DU43">
        <v>2.9537399265867261E-2</v>
      </c>
      <c r="DV43">
        <v>4.5259375847621873E-3</v>
      </c>
      <c r="DX43" t="s">
        <v>867</v>
      </c>
      <c r="DY43" t="s">
        <v>149</v>
      </c>
      <c r="DZ43">
        <v>2.0692154622362312E-2</v>
      </c>
      <c r="EA43">
        <v>7.0909679438387926E-2</v>
      </c>
      <c r="EB43">
        <v>8.2604811792960198E-2</v>
      </c>
      <c r="EC43">
        <v>7.4772580538811709E-2</v>
      </c>
      <c r="ED43">
        <v>4.845883993232112E-2</v>
      </c>
      <c r="EE43">
        <v>6.1228922693412131E-2</v>
      </c>
      <c r="EF43">
        <v>4.0732903452653568E-2</v>
      </c>
      <c r="EG43">
        <v>1.3308624506794606E-2</v>
      </c>
      <c r="EH43">
        <v>5.8632108986209214E-3</v>
      </c>
      <c r="EI43">
        <v>2.5592202864532999E-2</v>
      </c>
      <c r="EJ43">
        <v>2.889821485507748E-2</v>
      </c>
      <c r="EK43">
        <v>4.4274176837047624E-2</v>
      </c>
      <c r="EL43">
        <v>2.4172571394409238E-2</v>
      </c>
      <c r="EM43">
        <v>1.0585252989078022E-2</v>
      </c>
      <c r="EN43">
        <v>3.8874889680011765E-2</v>
      </c>
      <c r="EO43">
        <v>5.9161061044414924E-2</v>
      </c>
      <c r="EP43">
        <v>5.9913323279637519E-2</v>
      </c>
      <c r="EQ43">
        <v>3.8449928344015075E-2</v>
      </c>
      <c r="ER43">
        <v>1.6481768412217167E-2</v>
      </c>
      <c r="ES43">
        <v>3.1951528289588429E-2</v>
      </c>
      <c r="ET43">
        <v>6.0697187430229137E-2</v>
      </c>
      <c r="EU43">
        <v>3.6508642255894716E-2</v>
      </c>
      <c r="EV43">
        <v>7.0666282383193252E-2</v>
      </c>
      <c r="EW43">
        <v>8.0202503600122085E-2</v>
      </c>
      <c r="EX43">
        <v>1.8174873438432868E-2</v>
      </c>
      <c r="EY43">
        <v>1.9440835183593751E-2</v>
      </c>
      <c r="EZ43">
        <v>2.3678137532839587E-2</v>
      </c>
      <c r="FA43">
        <v>2.3043012135340435E-2</v>
      </c>
      <c r="FB43">
        <v>2.9785046740474771E-2</v>
      </c>
      <c r="FC43">
        <v>2.294655887457819E-2</v>
      </c>
      <c r="FD43">
        <v>7.6585518337923777E-2</v>
      </c>
      <c r="FE43">
        <v>0.14718299628567102</v>
      </c>
      <c r="FF43">
        <v>9.3112694655895972E-2</v>
      </c>
      <c r="FG43">
        <v>6.1787583367131575E-2</v>
      </c>
      <c r="FH43">
        <v>1.3020122665176441E-3</v>
      </c>
      <c r="FI43">
        <v>8.2511126237134625E-3</v>
      </c>
      <c r="FJ43">
        <v>1.7797390644419715E-2</v>
      </c>
      <c r="FK43">
        <v>6.0717426032446484E-3</v>
      </c>
      <c r="FL43">
        <v>3.0507941460622447E-2</v>
      </c>
      <c r="FM43">
        <v>0.10007481328249797</v>
      </c>
      <c r="FN43">
        <v>0.12611317325534285</v>
      </c>
      <c r="FO43">
        <v>4.7475486100971749E-2</v>
      </c>
      <c r="FP43">
        <v>5.9492143019840238E-2</v>
      </c>
      <c r="FQ43">
        <v>5.2005777293315861E-2</v>
      </c>
      <c r="FR43">
        <v>0</v>
      </c>
      <c r="FS43">
        <v>4.129162360400257E-2</v>
      </c>
      <c r="FT43">
        <v>6.1522286387973871E-2</v>
      </c>
      <c r="FU43">
        <v>0.12356320182193904</v>
      </c>
      <c r="FV43">
        <v>0.20195766864215892</v>
      </c>
      <c r="FW43">
        <v>4.3914794444363969E-2</v>
      </c>
      <c r="FX43">
        <v>1.671360276128667E-2</v>
      </c>
      <c r="FY43">
        <v>2.8800785172347434E-2</v>
      </c>
      <c r="FZ43">
        <v>5.3910826481643297E-2</v>
      </c>
      <c r="GA43">
        <v>3.8522376869306027E-2</v>
      </c>
      <c r="GB43">
        <v>3.7696205781365837E-2</v>
      </c>
      <c r="GC43">
        <v>5.2405721208284614E-2</v>
      </c>
      <c r="GD43">
        <v>5.2219245727365526E-2</v>
      </c>
      <c r="GE43">
        <v>3.4010995877637659E-2</v>
      </c>
      <c r="GF43">
        <v>2.8041662367895442E-2</v>
      </c>
      <c r="GG43">
        <v>5.0695735435230406E-2</v>
      </c>
      <c r="GI43" t="s">
        <v>867</v>
      </c>
      <c r="GJ43" t="s">
        <v>150</v>
      </c>
      <c r="GK43">
        <v>0.11916870064345716</v>
      </c>
      <c r="GL43">
        <v>0.11456952224154503</v>
      </c>
      <c r="GM43">
        <v>0.10728380711964837</v>
      </c>
      <c r="GN43">
        <v>0.11672564418424261</v>
      </c>
      <c r="GO43">
        <v>0.16308147596467792</v>
      </c>
      <c r="GP43">
        <v>0.19669167971934293</v>
      </c>
      <c r="GQ43">
        <v>0.19031889701670993</v>
      </c>
      <c r="GR43">
        <v>0.18763580923266523</v>
      </c>
      <c r="GS43">
        <v>0.18365119413814948</v>
      </c>
      <c r="GT43">
        <v>0.16148965470176974</v>
      </c>
      <c r="GU43">
        <v>0.19623196613487115</v>
      </c>
      <c r="GV43">
        <v>0.14932878136480088</v>
      </c>
      <c r="GW43">
        <v>0.14225482410039253</v>
      </c>
      <c r="GX43">
        <v>0.15487862187931342</v>
      </c>
      <c r="GY43">
        <v>0.15584537275749177</v>
      </c>
      <c r="GZ43">
        <v>0.14258275229471459</v>
      </c>
      <c r="HA43">
        <v>0.12321356809185605</v>
      </c>
      <c r="HB43">
        <v>0.13617576234723652</v>
      </c>
      <c r="HC43">
        <v>0.16142436343177655</v>
      </c>
      <c r="HD43">
        <v>0.21027726574217079</v>
      </c>
      <c r="HE43">
        <v>0.22581097171699416</v>
      </c>
      <c r="HF43">
        <v>0.25586124154904233</v>
      </c>
      <c r="HG43">
        <v>0.27986629116775696</v>
      </c>
      <c r="HH43">
        <v>0.26641123372335312</v>
      </c>
      <c r="HI43">
        <v>0.2866753810907226</v>
      </c>
      <c r="HJ43">
        <v>0.19615460841579135</v>
      </c>
      <c r="HK43">
        <v>0.11952429255948036</v>
      </c>
      <c r="HL43">
        <v>0.12533949219714999</v>
      </c>
      <c r="HM43">
        <v>0.15831184884499017</v>
      </c>
      <c r="HN43">
        <v>0.2009261342605996</v>
      </c>
      <c r="HO43">
        <v>0.15343174549415986</v>
      </c>
      <c r="HP43">
        <v>0.22768847428019504</v>
      </c>
      <c r="HQ43">
        <v>0.22267276020951104</v>
      </c>
      <c r="HR43">
        <v>0.18961304085972572</v>
      </c>
      <c r="HS43">
        <v>0.14916362483106027</v>
      </c>
      <c r="HT43">
        <v>5.9453847368918657E-2</v>
      </c>
      <c r="HU43">
        <v>2.0508225720146774E-2</v>
      </c>
      <c r="HV43">
        <v>3.0256162034315165E-2</v>
      </c>
      <c r="HW43">
        <v>7.2763823646164336E-2</v>
      </c>
      <c r="HX43">
        <v>9.1952568002451981E-2</v>
      </c>
      <c r="HY43">
        <v>0.16928012490599767</v>
      </c>
      <c r="HZ43">
        <v>0.23935211351834335</v>
      </c>
      <c r="IA43">
        <v>0.2129232162532036</v>
      </c>
      <c r="IB43">
        <v>0.19298616890544781</v>
      </c>
      <c r="IC43">
        <v>0.17227689323013662</v>
      </c>
      <c r="ID43">
        <v>6.4625828964156667E-2</v>
      </c>
      <c r="IE43">
        <v>5.8387132938377349E-2</v>
      </c>
      <c r="IF43">
        <v>7.3731525896584549E-2</v>
      </c>
      <c r="IG43">
        <v>6.4430709314587081E-2</v>
      </c>
      <c r="IH43">
        <v>0.20457173629987932</v>
      </c>
      <c r="II43">
        <v>0.21017915195051287</v>
      </c>
      <c r="IJ43">
        <v>0.2056969618348907</v>
      </c>
      <c r="IK43">
        <v>0.19419321298497716</v>
      </c>
      <c r="IL43">
        <v>0.18476865498131939</v>
      </c>
      <c r="IM43">
        <v>0.19477864909210185</v>
      </c>
      <c r="IN43">
        <v>0.20598496931733815</v>
      </c>
      <c r="IO43">
        <v>0.22022732414397095</v>
      </c>
      <c r="IP43">
        <v>0.21056463510305093</v>
      </c>
      <c r="IQ43">
        <v>0.22466321145520254</v>
      </c>
      <c r="IR43">
        <v>0.2136098975638043</v>
      </c>
      <c r="JB43" t="s">
        <v>867</v>
      </c>
      <c r="JC43">
        <v>0.43421662578798936</v>
      </c>
      <c r="JD43">
        <v>0.43810782585135405</v>
      </c>
      <c r="JE43">
        <v>0.4451626224443942</v>
      </c>
      <c r="JF43">
        <v>0.44956601645834526</v>
      </c>
      <c r="JG43">
        <v>0.43813684703476713</v>
      </c>
      <c r="JH43">
        <v>0.42536777683117039</v>
      </c>
      <c r="JI43">
        <v>0.42948269032041009</v>
      </c>
      <c r="JJ43">
        <v>0.45047936771912162</v>
      </c>
      <c r="JK43">
        <v>0.45191402296307781</v>
      </c>
      <c r="JL43">
        <v>0.43023548171142495</v>
      </c>
      <c r="JM43">
        <v>0.34708521844070567</v>
      </c>
      <c r="JN43">
        <v>0.36117900840108869</v>
      </c>
      <c r="JO43">
        <v>0.36290774797341452</v>
      </c>
      <c r="JP43">
        <v>0.33623858785810007</v>
      </c>
      <c r="JQ43">
        <v>0.33748450191988916</v>
      </c>
      <c r="JR43">
        <v>0.35733729177744511</v>
      </c>
      <c r="JS43">
        <v>0.39338408988743834</v>
      </c>
      <c r="JT43">
        <v>0.39764423880925109</v>
      </c>
      <c r="JU43">
        <v>0.38277299987141244</v>
      </c>
      <c r="JV43">
        <v>0.34554495464303669</v>
      </c>
      <c r="JW43">
        <v>0.231075758777669</v>
      </c>
      <c r="JX43">
        <v>0.23689707442018296</v>
      </c>
      <c r="JY43">
        <v>0.2218360169831865</v>
      </c>
      <c r="JZ43">
        <v>0.17948326703577</v>
      </c>
      <c r="KA43">
        <v>0.14482754830090791</v>
      </c>
      <c r="KB43">
        <v>0.18856923408040738</v>
      </c>
      <c r="KC43">
        <v>0.257819145734975</v>
      </c>
      <c r="KD43">
        <v>0.27923482078313744</v>
      </c>
      <c r="KE43">
        <v>0.27228842937837971</v>
      </c>
      <c r="KF43">
        <v>0.23370573154798061</v>
      </c>
      <c r="KG43">
        <v>6.5105244122338604E-2</v>
      </c>
      <c r="KH43">
        <v>7.805788295370121E-2</v>
      </c>
      <c r="KI43">
        <v>7.9986740194548087E-2</v>
      </c>
      <c r="KJ43">
        <v>6.8151878619718873E-2</v>
      </c>
      <c r="KK43">
        <v>6.3229814543279486E-2</v>
      </c>
      <c r="KL43">
        <v>9.180297281559803E-2</v>
      </c>
      <c r="KM43">
        <v>0.1156871838652157</v>
      </c>
      <c r="KN43">
        <v>0.10128983322617539</v>
      </c>
      <c r="KO43">
        <v>7.6143862916972505E-2</v>
      </c>
      <c r="KP43">
        <v>6.6826725411410506E-2</v>
      </c>
      <c r="KQ43">
        <v>0.13741570493698815</v>
      </c>
      <c r="KR43">
        <v>0.15693268604414765</v>
      </c>
      <c r="KS43">
        <v>0.16287390532602725</v>
      </c>
      <c r="KT43">
        <v>0.14499758222646011</v>
      </c>
      <c r="KU43">
        <v>0.12927534535067225</v>
      </c>
      <c r="KV43">
        <v>0.13327085253427909</v>
      </c>
      <c r="KW43">
        <v>0.15464465152362109</v>
      </c>
      <c r="KX43">
        <v>0.15395925997409934</v>
      </c>
      <c r="KY43">
        <v>0.13970480357343285</v>
      </c>
      <c r="KZ43">
        <v>0.1354721486774467</v>
      </c>
      <c r="LA43">
        <v>0.38671980953263624</v>
      </c>
      <c r="LB43">
        <v>0.39600703237338414</v>
      </c>
      <c r="LC43">
        <v>0.39113700480838626</v>
      </c>
      <c r="LD43">
        <v>0.37368906418479114</v>
      </c>
      <c r="LE43">
        <v>0.34507850956473413</v>
      </c>
      <c r="LF43">
        <v>0.32134207498599088</v>
      </c>
      <c r="LG43">
        <v>0.31651342080525507</v>
      </c>
      <c r="LH43">
        <v>0.34636939286994911</v>
      </c>
      <c r="LI43">
        <v>0.360724940001028</v>
      </c>
      <c r="LJ43">
        <v>0.367321826030576</v>
      </c>
      <c r="LL43" t="s">
        <v>868</v>
      </c>
      <c r="LM43" t="s">
        <v>156</v>
      </c>
      <c r="LN43" t="s">
        <v>157</v>
      </c>
      <c r="LO43">
        <v>0.2775496345760905</v>
      </c>
    </row>
    <row r="44" spans="2:327" x14ac:dyDescent="0.45">
      <c r="B44" t="s">
        <v>869</v>
      </c>
      <c r="C44" t="s">
        <v>147</v>
      </c>
      <c r="D44">
        <v>0.44027442132915628</v>
      </c>
      <c r="E44">
        <v>0.43180199108906275</v>
      </c>
      <c r="F44">
        <v>0.44366314437450349</v>
      </c>
      <c r="G44">
        <v>0.4310819577417408</v>
      </c>
      <c r="H44">
        <v>0.45886885331909821</v>
      </c>
      <c r="I44">
        <v>0.46635922655885648</v>
      </c>
      <c r="J44">
        <v>0.4551568920087819</v>
      </c>
      <c r="K44">
        <v>0.4023128106379838</v>
      </c>
      <c r="L44">
        <v>0.38507244253998635</v>
      </c>
      <c r="M44">
        <v>0.39540458731903866</v>
      </c>
      <c r="N44">
        <v>0.4698571918432744</v>
      </c>
      <c r="O44">
        <v>0.45784722918100462</v>
      </c>
      <c r="P44">
        <v>0.43182324689684543</v>
      </c>
      <c r="Q44">
        <v>0.44837288847181794</v>
      </c>
      <c r="R44">
        <v>0.42750162333656444</v>
      </c>
      <c r="S44">
        <v>0.38169514363557583</v>
      </c>
      <c r="T44">
        <v>0.35374722773782341</v>
      </c>
      <c r="U44">
        <v>0.36549587491086644</v>
      </c>
      <c r="V44">
        <v>0.40132269928702824</v>
      </c>
      <c r="W44">
        <v>0.43689223497031343</v>
      </c>
      <c r="X44">
        <v>0.37914643157553435</v>
      </c>
      <c r="Y44">
        <v>0.44220992968343653</v>
      </c>
      <c r="Z44">
        <v>0.49815360978107526</v>
      </c>
      <c r="AA44">
        <v>0.44387679536023861</v>
      </c>
      <c r="AB44">
        <v>0.34254681656695518</v>
      </c>
      <c r="AC44">
        <v>0.31442937529367104</v>
      </c>
      <c r="AD44">
        <v>0.33883406844777997</v>
      </c>
      <c r="AE44">
        <v>0.38767435131388822</v>
      </c>
      <c r="AF44">
        <v>0.38901036039325682</v>
      </c>
      <c r="AG44">
        <v>0.39894350133886497</v>
      </c>
      <c r="AH44">
        <v>0.44346234783809996</v>
      </c>
      <c r="AI44">
        <v>0.49250673013155449</v>
      </c>
      <c r="AJ44">
        <v>0.46229130282260689</v>
      </c>
      <c r="AK44">
        <v>0.41484931591408114</v>
      </c>
      <c r="AL44">
        <v>0.34761614332810753</v>
      </c>
      <c r="AM44">
        <v>0.30357519751149598</v>
      </c>
      <c r="AN44">
        <v>0.32003459537554108</v>
      </c>
      <c r="AO44">
        <v>0.34772603551772097</v>
      </c>
      <c r="AP44">
        <v>0.39485698056873569</v>
      </c>
      <c r="AQ44">
        <v>0.42929812834919928</v>
      </c>
      <c r="AR44">
        <v>0.50512415819083589</v>
      </c>
      <c r="AS44">
        <v>0.5018630952675176</v>
      </c>
      <c r="AT44">
        <v>0.51309143307055582</v>
      </c>
      <c r="AU44">
        <v>0.47907450720175404</v>
      </c>
      <c r="AV44">
        <v>0.42253643489193671</v>
      </c>
      <c r="AW44">
        <v>0.36852424569211406</v>
      </c>
      <c r="AX44">
        <v>0.3963289551467486</v>
      </c>
      <c r="AY44">
        <v>0.41416547289490069</v>
      </c>
      <c r="AZ44">
        <v>0.41856780515334385</v>
      </c>
      <c r="BA44">
        <v>0.44496840143389227</v>
      </c>
      <c r="BB44">
        <v>0.42132155340891736</v>
      </c>
      <c r="BC44">
        <v>0.42609565878387168</v>
      </c>
      <c r="BD44">
        <v>0.43719153431378005</v>
      </c>
      <c r="BE44">
        <v>0.44670234040407936</v>
      </c>
      <c r="BF44">
        <v>0.4623024724298278</v>
      </c>
      <c r="BG44">
        <v>0.47234298347432963</v>
      </c>
      <c r="BH44">
        <v>0.42610635860100682</v>
      </c>
      <c r="BI44">
        <v>0.37347084835323446</v>
      </c>
      <c r="BJ44">
        <v>0.38147521800290096</v>
      </c>
      <c r="BK44">
        <v>0.40942111186411179</v>
      </c>
      <c r="BM44" t="s">
        <v>869</v>
      </c>
      <c r="BN44" t="s">
        <v>148</v>
      </c>
      <c r="BO44">
        <v>0.10709228352454096</v>
      </c>
      <c r="BP44">
        <v>6.4825792741625088E-2</v>
      </c>
      <c r="BQ44">
        <v>7.9249007512090713E-2</v>
      </c>
      <c r="BR44">
        <v>5.4919113832049025E-2</v>
      </c>
      <c r="BS44">
        <v>3.500157930144935E-2</v>
      </c>
      <c r="BT44">
        <v>9.0210436854775047E-2</v>
      </c>
      <c r="BU44">
        <v>7.4448517374909207E-2</v>
      </c>
      <c r="BV44">
        <v>2.3910360017523776E-2</v>
      </c>
      <c r="BW44">
        <v>7.4342581536411378E-2</v>
      </c>
      <c r="BX44">
        <v>9.798524313667438E-2</v>
      </c>
      <c r="BY44">
        <v>4.925083748406737E-3</v>
      </c>
      <c r="BZ44">
        <v>4.6861103397508194E-2</v>
      </c>
      <c r="CA44">
        <v>4.1412561932888517E-2</v>
      </c>
      <c r="CB44">
        <v>3.1455942531930875E-2</v>
      </c>
      <c r="CC44">
        <v>5.4618419078364129E-2</v>
      </c>
      <c r="CD44">
        <v>7.0157322942540831E-2</v>
      </c>
      <c r="CE44">
        <v>8.1683693152350134E-2</v>
      </c>
      <c r="CF44">
        <v>6.862120698555392E-2</v>
      </c>
      <c r="CG44">
        <v>5.664280368342265E-2</v>
      </c>
      <c r="CH44">
        <v>3.0069570724574588E-2</v>
      </c>
      <c r="CI44">
        <v>6.9372430581796665E-2</v>
      </c>
      <c r="CJ44">
        <v>0.1163515688585235</v>
      </c>
      <c r="CK44">
        <v>0.15919685436607012</v>
      </c>
      <c r="CL44">
        <v>9.7596327407270478E-2</v>
      </c>
      <c r="CM44">
        <v>2.7434909203211486E-2</v>
      </c>
      <c r="CN44">
        <v>9.002873862350641E-2</v>
      </c>
      <c r="CO44">
        <v>0.11573557551480652</v>
      </c>
      <c r="CP44">
        <v>0.11486124620194213</v>
      </c>
      <c r="CQ44">
        <v>9.567446037440179E-2</v>
      </c>
      <c r="CR44">
        <v>7.4781574322205904E-2</v>
      </c>
      <c r="CS44">
        <v>2.3790358205720483E-2</v>
      </c>
      <c r="CT44">
        <v>4.047469538001406E-2</v>
      </c>
      <c r="CU44">
        <v>9.2233516857998327E-2</v>
      </c>
      <c r="CV44">
        <v>0.1213058097448132</v>
      </c>
      <c r="CW44">
        <v>0.10905377825001902</v>
      </c>
      <c r="CX44">
        <v>0.11915789807036915</v>
      </c>
      <c r="CY44">
        <v>0.11890162830605948</v>
      </c>
      <c r="CZ44">
        <v>7.6278078744507496E-2</v>
      </c>
      <c r="DA44">
        <v>0.12301236252046199</v>
      </c>
      <c r="DB44">
        <v>0.14955614591146985</v>
      </c>
      <c r="DC44">
        <v>0.12242170338894801</v>
      </c>
      <c r="DD44">
        <v>0.10408626704522968</v>
      </c>
      <c r="DE44">
        <v>7.8472803146610787E-2</v>
      </c>
      <c r="DF44">
        <v>7.5950778235371039E-2</v>
      </c>
      <c r="DG44">
        <v>2.4263493714590835E-2</v>
      </c>
      <c r="DH44">
        <v>0.11552691201359333</v>
      </c>
      <c r="DI44">
        <v>0.17447127985547145</v>
      </c>
      <c r="DJ44">
        <v>5.9122744064779569E-2</v>
      </c>
      <c r="DK44">
        <v>3.2085966926940344E-2</v>
      </c>
      <c r="DL44">
        <v>0.13130185283083895</v>
      </c>
      <c r="DM44">
        <v>5.7211496863838938E-2</v>
      </c>
      <c r="DN44">
        <v>4.5371163496717402E-2</v>
      </c>
      <c r="DO44">
        <v>2.5318989474168357E-2</v>
      </c>
      <c r="DP44">
        <v>4.4638523174012006E-2</v>
      </c>
      <c r="DQ44">
        <v>1.8439696478656467E-2</v>
      </c>
      <c r="DR44">
        <v>1.6812279463609671E-2</v>
      </c>
      <c r="DS44">
        <v>2.6064519320366825E-2</v>
      </c>
      <c r="DT44">
        <v>6.1404309558535257E-2</v>
      </c>
      <c r="DU44">
        <v>9.9296760334531928E-2</v>
      </c>
      <c r="DV44">
        <v>7.9907686334152905E-2</v>
      </c>
      <c r="DX44" t="s">
        <v>869</v>
      </c>
      <c r="DY44" t="s">
        <v>149</v>
      </c>
      <c r="DZ44">
        <v>0.10135085505290517</v>
      </c>
      <c r="EA44">
        <v>0.10585199042538324</v>
      </c>
      <c r="EB44">
        <v>8.586389686194712E-2</v>
      </c>
      <c r="EC44">
        <v>7.0168659403536865E-2</v>
      </c>
      <c r="ED44">
        <v>0.1009702602689186</v>
      </c>
      <c r="EE44">
        <v>7.3382378770901466E-2</v>
      </c>
      <c r="EF44">
        <v>5.2737282602436958E-2</v>
      </c>
      <c r="EG44">
        <v>5.2212776886042693E-2</v>
      </c>
      <c r="EH44">
        <v>6.4265046869802403E-2</v>
      </c>
      <c r="EI44">
        <v>4.4181517652768738E-2</v>
      </c>
      <c r="EJ44">
        <v>2.7698977536464647E-2</v>
      </c>
      <c r="EK44">
        <v>2.0954517751115064E-4</v>
      </c>
      <c r="EL44">
        <v>1.0971339800618745E-2</v>
      </c>
      <c r="EM44">
        <v>4.834797789635225E-2</v>
      </c>
      <c r="EN44">
        <v>4.3734711756905617E-2</v>
      </c>
      <c r="EO44">
        <v>3.1606271518835438E-2</v>
      </c>
      <c r="EP44">
        <v>2.5948835808698209E-2</v>
      </c>
      <c r="EQ44">
        <v>5.0249341038853548E-2</v>
      </c>
      <c r="ER44">
        <v>7.5870128904237055E-2</v>
      </c>
      <c r="ES44">
        <v>8.0961681616466954E-2</v>
      </c>
      <c r="ET44">
        <v>4.9527132916780729E-2</v>
      </c>
      <c r="EU44">
        <v>9.666607417762426E-3</v>
      </c>
      <c r="EV44">
        <v>2.9371818145166356E-2</v>
      </c>
      <c r="EW44">
        <v>0.1055586746714364</v>
      </c>
      <c r="EX44">
        <v>0.14617046510210946</v>
      </c>
      <c r="EY44">
        <v>7.4582064490617883E-2</v>
      </c>
      <c r="EZ44">
        <v>8.0798997987868264E-3</v>
      </c>
      <c r="FA44">
        <v>6.4036490575462859E-2</v>
      </c>
      <c r="FB44">
        <v>0.12135675426504919</v>
      </c>
      <c r="FC44">
        <v>0.13214920361492108</v>
      </c>
      <c r="FD44">
        <v>0.22085340465232323</v>
      </c>
      <c r="FE44">
        <v>0.1095410867875166</v>
      </c>
      <c r="FF44">
        <v>6.1792329333366765E-2</v>
      </c>
      <c r="FG44">
        <v>2.149727345751852E-2</v>
      </c>
      <c r="FH44">
        <v>8.3789089071105535E-2</v>
      </c>
      <c r="FI44">
        <v>7.4865353814856692E-2</v>
      </c>
      <c r="FJ44">
        <v>7.3341576245921733E-2</v>
      </c>
      <c r="FK44">
        <v>0.15402837953082649</v>
      </c>
      <c r="FL44">
        <v>0.1460939355052161</v>
      </c>
      <c r="FM44">
        <v>0.10813754821257447</v>
      </c>
      <c r="FN44">
        <v>0.1165767957150779</v>
      </c>
      <c r="FO44">
        <v>0.14495451430088849</v>
      </c>
      <c r="FP44">
        <v>0.12199902277270433</v>
      </c>
      <c r="FQ44">
        <v>9.2263718851470028E-2</v>
      </c>
      <c r="FR44">
        <v>6.8790573563152074E-2</v>
      </c>
      <c r="FS44">
        <v>1.6367917908596263E-2</v>
      </c>
      <c r="FT44">
        <v>1.1029460622619962E-2</v>
      </c>
      <c r="FU44">
        <v>0.1363946114299591</v>
      </c>
      <c r="FV44">
        <v>0.16146119060678391</v>
      </c>
      <c r="FW44">
        <v>5.5686661368042713E-2</v>
      </c>
      <c r="FX44">
        <v>8.3595017424783744E-2</v>
      </c>
      <c r="FY44">
        <v>5.5824310005524881E-2</v>
      </c>
      <c r="FZ44">
        <v>8.0286727357254506E-2</v>
      </c>
      <c r="GA44">
        <v>8.0684705829757342E-2</v>
      </c>
      <c r="GB44">
        <v>6.9822997584978785E-2</v>
      </c>
      <c r="GC44">
        <v>9.1318244666896808E-2</v>
      </c>
      <c r="GD44">
        <v>5.368507076687512E-2</v>
      </c>
      <c r="GE44">
        <v>2.2210586945887862E-2</v>
      </c>
      <c r="GF44">
        <v>1.0832184223803091E-2</v>
      </c>
      <c r="GG44">
        <v>5.0322655009246535E-2</v>
      </c>
      <c r="GI44" t="s">
        <v>869</v>
      </c>
      <c r="GJ44" t="s">
        <v>150</v>
      </c>
      <c r="GK44">
        <v>0.10567028428385324</v>
      </c>
      <c r="GL44">
        <v>0.1154420368986328</v>
      </c>
      <c r="GM44">
        <v>0.13559511513686426</v>
      </c>
      <c r="GN44">
        <v>0.17122318061890304</v>
      </c>
      <c r="GO44">
        <v>0.18755468195750497</v>
      </c>
      <c r="GP44">
        <v>0.17679197094515472</v>
      </c>
      <c r="GQ44">
        <v>0.21398678765806003</v>
      </c>
      <c r="GR44">
        <v>0.20520503010828536</v>
      </c>
      <c r="GS44">
        <v>0.13093723731227541</v>
      </c>
      <c r="GT44">
        <v>0.13810348660486996</v>
      </c>
      <c r="GU44">
        <v>0.30705547657522986</v>
      </c>
      <c r="GV44">
        <v>0.28916812581677664</v>
      </c>
      <c r="GW44">
        <v>0.24280493367164813</v>
      </c>
      <c r="GX44">
        <v>0.25209854030642065</v>
      </c>
      <c r="GY44">
        <v>0.20689558209886788</v>
      </c>
      <c r="GZ44">
        <v>0.15293158390795158</v>
      </c>
      <c r="HA44">
        <v>0.1109146634934902</v>
      </c>
      <c r="HB44">
        <v>9.4424183182535371E-2</v>
      </c>
      <c r="HC44">
        <v>0.11266593785454496</v>
      </c>
      <c r="HD44">
        <v>0.18381219259779885</v>
      </c>
      <c r="HE44">
        <v>0.15434895725871736</v>
      </c>
      <c r="HF44">
        <v>0.19655959273355131</v>
      </c>
      <c r="HG44">
        <v>0.18883349850831194</v>
      </c>
      <c r="HH44">
        <v>0.13110833177942918</v>
      </c>
      <c r="HI44">
        <v>6.5105984898937388E-2</v>
      </c>
      <c r="HJ44">
        <v>4.9175070613925217E-2</v>
      </c>
      <c r="HK44">
        <v>0.10392814492880822</v>
      </c>
      <c r="HL44">
        <v>8.329330854588847E-2</v>
      </c>
      <c r="HM44">
        <v>6.2141132407289558E-2</v>
      </c>
      <c r="HN44">
        <v>8.4905974428616179E-2</v>
      </c>
      <c r="HO44">
        <v>0.12710252042433148</v>
      </c>
      <c r="HP44">
        <v>0.2462312712778145</v>
      </c>
      <c r="HQ44">
        <v>0.20807344575478978</v>
      </c>
      <c r="HR44">
        <v>0.14053412987424363</v>
      </c>
      <c r="HS44">
        <v>4.3114534689840972E-2</v>
      </c>
      <c r="HT44">
        <v>1.8980770331593337E-2</v>
      </c>
      <c r="HU44">
        <v>2.6237128526946839E-2</v>
      </c>
      <c r="HV44">
        <v>2.276170625569799E-2</v>
      </c>
      <c r="HW44">
        <v>1.2539495009428882E-2</v>
      </c>
      <c r="HX44">
        <v>8.1322199309561249E-2</v>
      </c>
      <c r="HY44">
        <v>0.13948729643667648</v>
      </c>
      <c r="HZ44">
        <v>0.12148776932885191</v>
      </c>
      <c r="IA44">
        <v>0.17597253975217006</v>
      </c>
      <c r="IB44">
        <v>0.18954283357910703</v>
      </c>
      <c r="IC44">
        <v>0.21069939052088477</v>
      </c>
      <c r="ID44">
        <v>0.12408049078698777</v>
      </c>
      <c r="IE44">
        <v>9.6728723567836281E-2</v>
      </c>
      <c r="IF44">
        <v>0.12100318638861347</v>
      </c>
      <c r="IG44">
        <v>0.12277163862768353</v>
      </c>
      <c r="IH44">
        <v>0.16389794438091343</v>
      </c>
      <c r="II44">
        <v>0.13968323319359741</v>
      </c>
      <c r="IJ44">
        <v>0.192609197710813</v>
      </c>
      <c r="IK44">
        <v>0.18780225252332786</v>
      </c>
      <c r="IL44">
        <v>0.1888705013540217</v>
      </c>
      <c r="IM44">
        <v>0.24743448208543684</v>
      </c>
      <c r="IN44">
        <v>0.23778244243054905</v>
      </c>
      <c r="IO44">
        <v>0.22734879650066581</v>
      </c>
      <c r="IP44">
        <v>0.17569153494487533</v>
      </c>
      <c r="IQ44">
        <v>0.13202333742761932</v>
      </c>
      <c r="IR44">
        <v>0.10709369519520542</v>
      </c>
      <c r="JB44" t="s">
        <v>869</v>
      </c>
      <c r="JC44">
        <v>0.25423221499780918</v>
      </c>
      <c r="JD44">
        <v>0.23611742114094986</v>
      </c>
      <c r="JE44">
        <v>0.24343376301856334</v>
      </c>
      <c r="JF44">
        <v>0.24755192467953008</v>
      </c>
      <c r="JG44">
        <v>0.2347195533458877</v>
      </c>
      <c r="JH44">
        <v>0.22686891396638831</v>
      </c>
      <c r="JI44">
        <v>0.22900289736810842</v>
      </c>
      <c r="JJ44">
        <v>0.2399526458601409</v>
      </c>
      <c r="JK44">
        <v>0.25965773432199207</v>
      </c>
      <c r="JL44">
        <v>0.25746425855641941</v>
      </c>
      <c r="JM44">
        <v>0.27832005372577123</v>
      </c>
      <c r="JN44">
        <v>0.27264851129436907</v>
      </c>
      <c r="JO44">
        <v>0.2655680054380446</v>
      </c>
      <c r="JP44">
        <v>0.25935729885625269</v>
      </c>
      <c r="JQ44">
        <v>0.29956241523763139</v>
      </c>
      <c r="JR44">
        <v>0.37249955544973168</v>
      </c>
      <c r="JS44">
        <v>0.43340001130538586</v>
      </c>
      <c r="JT44">
        <v>0.45485151240126109</v>
      </c>
      <c r="JU44">
        <v>0.41154189864408547</v>
      </c>
      <c r="JV44">
        <v>0.31996688213200264</v>
      </c>
      <c r="JW44">
        <v>0.11773113300992472</v>
      </c>
      <c r="JX44">
        <v>0.11478226240750206</v>
      </c>
      <c r="JY44">
        <v>0.10672591897595571</v>
      </c>
      <c r="JZ44">
        <v>0.10185456262798992</v>
      </c>
      <c r="KA44">
        <v>0.13798947754803928</v>
      </c>
      <c r="KB44">
        <v>0.18423019286356188</v>
      </c>
      <c r="KC44">
        <v>0.21048045809241125</v>
      </c>
      <c r="KD44">
        <v>0.18908308292780202</v>
      </c>
      <c r="KE44">
        <v>0.16817660655814867</v>
      </c>
      <c r="KF44">
        <v>0.16350093861237136</v>
      </c>
      <c r="KG44">
        <v>8.0221170638833453E-2</v>
      </c>
      <c r="KH44">
        <v>7.4310043587926283E-2</v>
      </c>
      <c r="KI44">
        <v>7.5062869852743241E-2</v>
      </c>
      <c r="KJ44">
        <v>7.3752194728830142E-2</v>
      </c>
      <c r="KK44">
        <v>8.1712964679496847E-2</v>
      </c>
      <c r="KL44">
        <v>0.10446307922970073</v>
      </c>
      <c r="KM44">
        <v>0.10219092956701072</v>
      </c>
      <c r="KN44">
        <v>8.4947266872033869E-2</v>
      </c>
      <c r="KO44">
        <v>7.450290130399384E-2</v>
      </c>
      <c r="KP44">
        <v>8.6329808191311877E-2</v>
      </c>
      <c r="KQ44">
        <v>0.15436447137457115</v>
      </c>
      <c r="KR44">
        <v>0.16193973553037233</v>
      </c>
      <c r="KS44">
        <v>0.17879107239427403</v>
      </c>
      <c r="KT44">
        <v>0.16816889618994454</v>
      </c>
      <c r="KU44">
        <v>0.17006510820489945</v>
      </c>
      <c r="KV44">
        <v>0.17973015240317314</v>
      </c>
      <c r="KW44">
        <v>0.18355975287699658</v>
      </c>
      <c r="KX44">
        <v>0.16787364618748865</v>
      </c>
      <c r="KY44">
        <v>0.15284090812682219</v>
      </c>
      <c r="KZ44">
        <v>0.15260186667851899</v>
      </c>
      <c r="LA44">
        <v>0.31894132082618371</v>
      </c>
      <c r="LB44">
        <v>0.31090180913346677</v>
      </c>
      <c r="LC44">
        <v>0.31016577263638639</v>
      </c>
      <c r="LD44">
        <v>0.28586115065474216</v>
      </c>
      <c r="LE44">
        <v>0.24798051270116012</v>
      </c>
      <c r="LF44">
        <v>0.24258179295314933</v>
      </c>
      <c r="LG44">
        <v>0.27071407011361176</v>
      </c>
      <c r="LH44">
        <v>0.31724091440074337</v>
      </c>
      <c r="LI44">
        <v>0.35210832362598432</v>
      </c>
      <c r="LJ44">
        <v>0.37190213459316707</v>
      </c>
      <c r="LL44" t="s">
        <v>870</v>
      </c>
      <c r="LM44" t="s">
        <v>156</v>
      </c>
      <c r="LN44" t="s">
        <v>157</v>
      </c>
      <c r="LO44">
        <v>0.46046182292774107</v>
      </c>
    </row>
    <row r="45" spans="2:327" x14ac:dyDescent="0.45">
      <c r="B45" t="s">
        <v>871</v>
      </c>
      <c r="C45" t="s">
        <v>147</v>
      </c>
      <c r="D45">
        <v>0.28537654921581357</v>
      </c>
      <c r="E45">
        <v>0.30893833865822534</v>
      </c>
      <c r="F45">
        <v>0.31565209956185075</v>
      </c>
      <c r="G45">
        <v>0.30482772090676041</v>
      </c>
      <c r="H45">
        <v>0.29370948608768782</v>
      </c>
      <c r="I45">
        <v>0.30007851276465008</v>
      </c>
      <c r="J45">
        <v>0.32565742263822178</v>
      </c>
      <c r="K45">
        <v>0.34180357967226316</v>
      </c>
      <c r="L45">
        <v>0.30209512342871153</v>
      </c>
      <c r="M45">
        <v>0.26136753222288722</v>
      </c>
      <c r="N45">
        <v>0.31822478165070561</v>
      </c>
      <c r="O45">
        <v>0.34311353961202701</v>
      </c>
      <c r="P45">
        <v>0.34365422613807911</v>
      </c>
      <c r="Q45">
        <v>0.32909345485445196</v>
      </c>
      <c r="R45">
        <v>0.32356234434437642</v>
      </c>
      <c r="S45">
        <v>0.31843266376282869</v>
      </c>
      <c r="T45">
        <v>0.32698190139631939</v>
      </c>
      <c r="U45">
        <v>0.31725366601004651</v>
      </c>
      <c r="V45">
        <v>0.32142179609118593</v>
      </c>
      <c r="W45">
        <v>0.31764351418567355</v>
      </c>
      <c r="X45">
        <v>0.39360207835627842</v>
      </c>
      <c r="Y45">
        <v>0.38391738808211839</v>
      </c>
      <c r="Z45">
        <v>0.36880311257344622</v>
      </c>
      <c r="AA45">
        <v>0.3869706945113337</v>
      </c>
      <c r="AB45">
        <v>0.40531884430530141</v>
      </c>
      <c r="AC45">
        <v>0.41353455331845707</v>
      </c>
      <c r="AD45">
        <v>0.41856203823160582</v>
      </c>
      <c r="AE45">
        <v>0.41610517258851315</v>
      </c>
      <c r="AF45">
        <v>0.41852103255003104</v>
      </c>
      <c r="AG45">
        <v>0.39648989079604424</v>
      </c>
      <c r="AH45">
        <v>0.47529445006117221</v>
      </c>
      <c r="AI45">
        <v>0.49347136585786011</v>
      </c>
      <c r="AJ45">
        <v>0.48575575986191671</v>
      </c>
      <c r="AK45">
        <v>0.49060002483982762</v>
      </c>
      <c r="AL45">
        <v>0.48299700005232998</v>
      </c>
      <c r="AM45">
        <v>0.46727251309789519</v>
      </c>
      <c r="AN45">
        <v>0.47775819401699965</v>
      </c>
      <c r="AO45">
        <v>0.48735060038848299</v>
      </c>
      <c r="AP45">
        <v>0.45967621144017973</v>
      </c>
      <c r="AQ45">
        <v>0.42665812724554053</v>
      </c>
      <c r="AR45">
        <v>0.41717386382964955</v>
      </c>
      <c r="AS45">
        <v>0.43984301299026202</v>
      </c>
      <c r="AT45">
        <v>0.42931545524772552</v>
      </c>
      <c r="AU45">
        <v>0.43678959774700171</v>
      </c>
      <c r="AV45">
        <v>0.45193406409952663</v>
      </c>
      <c r="AW45">
        <v>0.43218846391018817</v>
      </c>
      <c r="AX45">
        <v>0.41935063111365967</v>
      </c>
      <c r="AY45">
        <v>0.39156295705557853</v>
      </c>
      <c r="AZ45">
        <v>0.37935944562774315</v>
      </c>
      <c r="BA45">
        <v>0.39248938887755641</v>
      </c>
      <c r="BB45">
        <v>0.32285334277200373</v>
      </c>
      <c r="BC45">
        <v>0.33667125251266855</v>
      </c>
      <c r="BD45">
        <v>0.33384238490549883</v>
      </c>
      <c r="BE45">
        <v>0.34804175449548302</v>
      </c>
      <c r="BF45">
        <v>0.35266620635417711</v>
      </c>
      <c r="BG45">
        <v>0.34160473985659917</v>
      </c>
      <c r="BH45">
        <v>0.35386503153332988</v>
      </c>
      <c r="BI45">
        <v>0.35742699343210776</v>
      </c>
      <c r="BJ45">
        <v>0.3401308321419606</v>
      </c>
      <c r="BK45">
        <v>0.33928123223185086</v>
      </c>
      <c r="BM45" t="s">
        <v>871</v>
      </c>
      <c r="BN45" t="s">
        <v>148</v>
      </c>
      <c r="BO45">
        <v>4.8171070531847868E-2</v>
      </c>
      <c r="BP45">
        <v>1.8235667386190202E-2</v>
      </c>
      <c r="BQ45">
        <v>4.1787968925750762E-2</v>
      </c>
      <c r="BR45">
        <v>4.9011359865929555E-2</v>
      </c>
      <c r="BS45">
        <v>3.5699337049153609E-2</v>
      </c>
      <c r="BT45">
        <v>3.3694871871329794E-2</v>
      </c>
      <c r="BU45">
        <v>3.602775893502818E-2</v>
      </c>
      <c r="BV45">
        <v>1.5518735819656541E-2</v>
      </c>
      <c r="BW45">
        <v>1.4044328046307229E-3</v>
      </c>
      <c r="BX45">
        <v>2.4306791386018E-2</v>
      </c>
      <c r="BY45">
        <v>2.6422315213999268E-2</v>
      </c>
      <c r="BZ45">
        <v>2.1078572536501708E-2</v>
      </c>
      <c r="CA45">
        <v>2.9451193567647447E-2</v>
      </c>
      <c r="CB45">
        <v>2.4656418533799986E-2</v>
      </c>
      <c r="CC45">
        <v>1.6309857856423433E-2</v>
      </c>
      <c r="CD45">
        <v>3.3290795492086134E-2</v>
      </c>
      <c r="CE45">
        <v>5.2146241244651934E-2</v>
      </c>
      <c r="CF45">
        <v>3.598033466787439E-2</v>
      </c>
      <c r="CG45">
        <v>1.6900435468866746E-2</v>
      </c>
      <c r="CH45">
        <v>1.5565349069876165E-2</v>
      </c>
      <c r="CI45">
        <v>5.7748225493961303E-2</v>
      </c>
      <c r="CJ45">
        <v>5.909917924463149E-2</v>
      </c>
      <c r="CK45">
        <v>3.380272278133957E-2</v>
      </c>
      <c r="CL45">
        <v>4.5430309259223964E-2</v>
      </c>
      <c r="CM45">
        <v>8.5517213702586595E-2</v>
      </c>
      <c r="CN45">
        <v>9.5718659968559286E-2</v>
      </c>
      <c r="CO45">
        <v>4.9567392440431256E-2</v>
      </c>
      <c r="CP45">
        <v>5.9470994046365674E-2</v>
      </c>
      <c r="CQ45">
        <v>4.6261547746284222E-2</v>
      </c>
      <c r="CR45">
        <v>5.6612927922829785E-2</v>
      </c>
      <c r="CS45">
        <v>9.5549398707000369E-2</v>
      </c>
      <c r="CT45">
        <v>9.2663726526577006E-2</v>
      </c>
      <c r="CU45">
        <v>6.219780300179352E-2</v>
      </c>
      <c r="CV45">
        <v>4.460113406295152E-2</v>
      </c>
      <c r="CW45">
        <v>4.5733721439095786E-2</v>
      </c>
      <c r="CX45">
        <v>3.8650434707710561E-2</v>
      </c>
      <c r="CY45">
        <v>1.9975278318807143E-2</v>
      </c>
      <c r="CZ45">
        <v>2.4088912782461894E-2</v>
      </c>
      <c r="DA45">
        <v>2.9703764092074817E-2</v>
      </c>
      <c r="DB45">
        <v>6.5502796348264891E-2</v>
      </c>
      <c r="DC45">
        <v>6.6912462936217179E-2</v>
      </c>
      <c r="DD45">
        <v>2.6009751425974052E-2</v>
      </c>
      <c r="DE45">
        <v>3.2361581947326919E-2</v>
      </c>
      <c r="DF45">
        <v>4.6303869453345928E-2</v>
      </c>
      <c r="DG45">
        <v>4.0412931377640016E-2</v>
      </c>
      <c r="DH45">
        <v>3.5069819866125423E-2</v>
      </c>
      <c r="DI45">
        <v>2.8418933153448539E-2</v>
      </c>
      <c r="DJ45">
        <v>1.2003643920904547E-2</v>
      </c>
      <c r="DK45">
        <v>1.6525285570196151E-2</v>
      </c>
      <c r="DL45">
        <v>2.8890183281817021E-2</v>
      </c>
      <c r="DM45">
        <v>1.0495529785281952E-2</v>
      </c>
      <c r="DN45">
        <v>2.317657886605996E-2</v>
      </c>
      <c r="DO45">
        <v>1.3149429177197244E-2</v>
      </c>
      <c r="DP45">
        <v>2.4147126491129513E-2</v>
      </c>
      <c r="DQ45">
        <v>2.6241803544349657E-2</v>
      </c>
      <c r="DR45">
        <v>5.5866207219235934E-3</v>
      </c>
      <c r="DS45">
        <v>1.0385919883614217E-2</v>
      </c>
      <c r="DT45">
        <v>1.6614162056360043E-2</v>
      </c>
      <c r="DU45">
        <v>1.1623919884574969E-2</v>
      </c>
      <c r="DV45">
        <v>1.1433399939272513E-2</v>
      </c>
      <c r="DX45" t="s">
        <v>871</v>
      </c>
      <c r="DY45" t="s">
        <v>149</v>
      </c>
      <c r="DZ45">
        <v>1.7321889616604892E-2</v>
      </c>
      <c r="EA45">
        <v>7.1301902806944553E-2</v>
      </c>
      <c r="EB45">
        <v>4.948860103552527E-2</v>
      </c>
      <c r="EC45">
        <v>2.3515556993231941E-2</v>
      </c>
      <c r="ED45">
        <v>3.3399087109153458E-2</v>
      </c>
      <c r="EE45">
        <v>5.9137868971615083E-2</v>
      </c>
      <c r="EF45">
        <v>5.4537109871670673E-2</v>
      </c>
      <c r="EG45">
        <v>5.2634435607089615E-2</v>
      </c>
      <c r="EH45">
        <v>5.2043888481664385E-2</v>
      </c>
      <c r="EI45">
        <v>1.6019935518822831E-2</v>
      </c>
      <c r="EJ45">
        <v>1.3707046725818356E-2</v>
      </c>
      <c r="EK45">
        <v>3.4673780508179201E-2</v>
      </c>
      <c r="EL45">
        <v>3.9064352146552475E-2</v>
      </c>
      <c r="EM45">
        <v>4.7024831278069112E-2</v>
      </c>
      <c r="EN45">
        <v>5.9624342975620262E-2</v>
      </c>
      <c r="EO45">
        <v>3.5456772847311628E-2</v>
      </c>
      <c r="EP45">
        <v>3.0820868301931613E-2</v>
      </c>
      <c r="EQ45">
        <v>4.3327225203660488E-2</v>
      </c>
      <c r="ER45">
        <v>5.7937425014610577E-2</v>
      </c>
      <c r="ES45">
        <v>3.979197133398707E-2</v>
      </c>
      <c r="ET45">
        <v>3.882450202171301E-2</v>
      </c>
      <c r="EU45">
        <v>5.5573775512053905E-2</v>
      </c>
      <c r="EV45">
        <v>5.063027916922419E-2</v>
      </c>
      <c r="EW45">
        <v>4.7575345261055162E-2</v>
      </c>
      <c r="EX45">
        <v>2.4427801376808802E-2</v>
      </c>
      <c r="EY45">
        <v>5.3842135281841806E-2</v>
      </c>
      <c r="EZ45">
        <v>9.8505647240279728E-2</v>
      </c>
      <c r="FA45">
        <v>0.11667775173220356</v>
      </c>
      <c r="FB45">
        <v>7.0465078319982485E-2</v>
      </c>
      <c r="FC45">
        <v>1.2845007817090083E-2</v>
      </c>
      <c r="FD45">
        <v>6.8122621199806319E-2</v>
      </c>
      <c r="FE45">
        <v>8.8593440928778189E-2</v>
      </c>
      <c r="FF45">
        <v>0.10963379712145382</v>
      </c>
      <c r="FG45">
        <v>8.0857757351384091E-2</v>
      </c>
      <c r="FH45">
        <v>7.4811031019472313E-2</v>
      </c>
      <c r="FI45">
        <v>2.0850537345389445E-2</v>
      </c>
      <c r="FJ45">
        <v>4.1886026497446931E-2</v>
      </c>
      <c r="FK45">
        <v>8.3252366104596381E-2</v>
      </c>
      <c r="FL45">
        <v>6.3726925452076921E-2</v>
      </c>
      <c r="FM45">
        <v>3.936154850669004E-2</v>
      </c>
      <c r="FN45">
        <v>2.9548423607403018E-2</v>
      </c>
      <c r="FO45">
        <v>5.7051565221547675E-2</v>
      </c>
      <c r="FP45">
        <v>5.5457468265964302E-2</v>
      </c>
      <c r="FQ45">
        <v>4.0097192702901442E-2</v>
      </c>
      <c r="FR45">
        <v>3.9491170022758072E-2</v>
      </c>
      <c r="FS45">
        <v>4.2611415389993981E-2</v>
      </c>
      <c r="FT45">
        <v>6.4956033724014331E-2</v>
      </c>
      <c r="FU45">
        <v>3.7613357580762362E-2</v>
      </c>
      <c r="FV45">
        <v>2.879751097851737E-2</v>
      </c>
      <c r="FW45">
        <v>1.9428848614199145E-2</v>
      </c>
      <c r="FX45">
        <v>7.0474491805821039E-3</v>
      </c>
      <c r="FY45">
        <v>4.2645938699379764E-3</v>
      </c>
      <c r="FZ45">
        <v>2.0544354532705755E-2</v>
      </c>
      <c r="GA45">
        <v>2.9221115802315799E-2</v>
      </c>
      <c r="GB45">
        <v>2.4331639056044886E-2</v>
      </c>
      <c r="GC45">
        <v>3.719605975896343E-2</v>
      </c>
      <c r="GD45">
        <v>3.3602016484521179E-2</v>
      </c>
      <c r="GE45">
        <v>1.5542678770041686E-2</v>
      </c>
      <c r="GF45">
        <v>7.1064018420952633E-3</v>
      </c>
      <c r="GG45">
        <v>1.0332102284355561E-2</v>
      </c>
      <c r="GI45" t="s">
        <v>871</v>
      </c>
      <c r="GJ45" t="s">
        <v>150</v>
      </c>
      <c r="GK45">
        <v>9.773901813727183E-2</v>
      </c>
      <c r="GL45">
        <v>8.8771289759448924E-2</v>
      </c>
      <c r="GM45">
        <v>9.2970950301053831E-2</v>
      </c>
      <c r="GN45">
        <v>0.1074121409617101</v>
      </c>
      <c r="GO45">
        <v>9.5046056404463439E-2</v>
      </c>
      <c r="GP45">
        <v>7.9059338259770753E-2</v>
      </c>
      <c r="GQ45">
        <v>0.10382820431921506</v>
      </c>
      <c r="GR45">
        <v>0.13313926000865808</v>
      </c>
      <c r="GS45">
        <v>0.12990998489121844</v>
      </c>
      <c r="GT45">
        <v>0.10240713065677835</v>
      </c>
      <c r="GU45">
        <v>0.14862706982417234</v>
      </c>
      <c r="GV45">
        <v>0.14000700053300777</v>
      </c>
      <c r="GW45">
        <v>0.12810946276478061</v>
      </c>
      <c r="GX45">
        <v>0.12687085751173632</v>
      </c>
      <c r="GY45">
        <v>0.10794637430191573</v>
      </c>
      <c r="GZ45">
        <v>0.11560276156894575</v>
      </c>
      <c r="HA45">
        <v>0.11787319271335818</v>
      </c>
      <c r="HB45">
        <v>0.10983662700289332</v>
      </c>
      <c r="HC45">
        <v>0.11236933153273584</v>
      </c>
      <c r="HD45">
        <v>0.12519228698141366</v>
      </c>
      <c r="HE45">
        <v>0.18055701355890552</v>
      </c>
      <c r="HF45">
        <v>0.14539654658514398</v>
      </c>
      <c r="HG45">
        <v>0.1666431438923289</v>
      </c>
      <c r="HH45">
        <v>0.16658856872425915</v>
      </c>
      <c r="HI45">
        <v>0.15586285014607079</v>
      </c>
      <c r="HJ45">
        <v>0.11910403983871901</v>
      </c>
      <c r="HK45">
        <v>0.12532816416844506</v>
      </c>
      <c r="HL45">
        <v>0.12038554422467539</v>
      </c>
      <c r="HM45">
        <v>0.18546681802605577</v>
      </c>
      <c r="HN45">
        <v>0.21288602756192407</v>
      </c>
      <c r="HO45">
        <v>0.18160030086332965</v>
      </c>
      <c r="HP45">
        <v>0.17511578223181382</v>
      </c>
      <c r="HQ45">
        <v>0.16791299685376165</v>
      </c>
      <c r="HR45">
        <v>0.21195894112589156</v>
      </c>
      <c r="HS45">
        <v>0.21717751539206645</v>
      </c>
      <c r="HT45">
        <v>0.28208536477548279</v>
      </c>
      <c r="HU45">
        <v>0.28737876901986564</v>
      </c>
      <c r="HV45">
        <v>0.26238757987685385</v>
      </c>
      <c r="HW45">
        <v>0.24909044018604373</v>
      </c>
      <c r="HX45">
        <v>0.2079644394163595</v>
      </c>
      <c r="HY45">
        <v>0.1868142713742664</v>
      </c>
      <c r="HZ45">
        <v>0.21517840055866996</v>
      </c>
      <c r="IA45">
        <v>0.21129387875918126</v>
      </c>
      <c r="IB45">
        <v>0.22983799203851449</v>
      </c>
      <c r="IC45">
        <v>0.24765706757734357</v>
      </c>
      <c r="ID45">
        <v>0.2241660655876328</v>
      </c>
      <c r="IE45">
        <v>0.19041989953094979</v>
      </c>
      <c r="IF45">
        <v>0.21704349655296318</v>
      </c>
      <c r="IG45">
        <v>0.22147911491323952</v>
      </c>
      <c r="IH45">
        <v>0.21661115001804962</v>
      </c>
      <c r="II45">
        <v>0.16939535871460937</v>
      </c>
      <c r="IJ45">
        <v>0.16197327510319134</v>
      </c>
      <c r="IK45">
        <v>0.14600083564306668</v>
      </c>
      <c r="IL45">
        <v>0.13528877849843057</v>
      </c>
      <c r="IM45">
        <v>0.14599998964602043</v>
      </c>
      <c r="IN45">
        <v>0.14611224766023814</v>
      </c>
      <c r="IO45">
        <v>0.14174894304646424</v>
      </c>
      <c r="IP45">
        <v>0.15420089362163225</v>
      </c>
      <c r="IQ45">
        <v>0.16790849593552298</v>
      </c>
      <c r="IR45">
        <v>0.16518136317849405</v>
      </c>
      <c r="JB45" t="s">
        <v>871</v>
      </c>
      <c r="JC45">
        <v>0.53810156379680218</v>
      </c>
      <c r="JD45">
        <v>0.50599919736205978</v>
      </c>
      <c r="JE45">
        <v>0.50326799491075891</v>
      </c>
      <c r="JF45">
        <v>0.50298688229581257</v>
      </c>
      <c r="JG45">
        <v>0.52425137860589643</v>
      </c>
      <c r="JH45">
        <v>0.52136420498956049</v>
      </c>
      <c r="JI45">
        <v>0.49899175515684402</v>
      </c>
      <c r="JJ45">
        <v>0.48744221448736724</v>
      </c>
      <c r="JK45">
        <v>0.50068135465436814</v>
      </c>
      <c r="JL45">
        <v>0.55182489925863321</v>
      </c>
      <c r="JM45">
        <v>0.47055652482782873</v>
      </c>
      <c r="JN45">
        <v>0.47712516327180859</v>
      </c>
      <c r="JO45">
        <v>0.47686015507488366</v>
      </c>
      <c r="JP45">
        <v>0.4713737964323757</v>
      </c>
      <c r="JQ45">
        <v>0.46830958291586156</v>
      </c>
      <c r="JR45">
        <v>0.45465539214021095</v>
      </c>
      <c r="JS45">
        <v>0.44700170848302756</v>
      </c>
      <c r="JT45">
        <v>0.4465884780625996</v>
      </c>
      <c r="JU45">
        <v>0.45236807023323994</v>
      </c>
      <c r="JV45">
        <v>0.47094709898774678</v>
      </c>
      <c r="JW45">
        <v>0.28228860362547692</v>
      </c>
      <c r="JX45">
        <v>0.30230392966607084</v>
      </c>
      <c r="JY45">
        <v>0.31235829201481119</v>
      </c>
      <c r="JZ45">
        <v>0.30170369902013439</v>
      </c>
      <c r="KA45">
        <v>0.27739759925521718</v>
      </c>
      <c r="KB45">
        <v>0.23948982735506266</v>
      </c>
      <c r="KC45">
        <v>0.2153725591756718</v>
      </c>
      <c r="KD45">
        <v>0.20465573476104862</v>
      </c>
      <c r="KE45">
        <v>0.21169283014708762</v>
      </c>
      <c r="KF45">
        <v>0.24561553011234236</v>
      </c>
      <c r="KG45">
        <v>0.15559147125565057</v>
      </c>
      <c r="KH45">
        <v>0.19848932193394628</v>
      </c>
      <c r="KI45">
        <v>0.20339621520248874</v>
      </c>
      <c r="KJ45">
        <v>0.18963409831373026</v>
      </c>
      <c r="KK45">
        <v>0.17963741949373827</v>
      </c>
      <c r="KL45">
        <v>0.16619573388476794</v>
      </c>
      <c r="KM45">
        <v>0.14908570349898972</v>
      </c>
      <c r="KN45">
        <v>0.13451867245430521</v>
      </c>
      <c r="KO45">
        <v>0.13645035886995202</v>
      </c>
      <c r="KP45">
        <v>0.12807822311615796</v>
      </c>
      <c r="KQ45">
        <v>0.25724212588595774</v>
      </c>
      <c r="KR45">
        <v>0.25588245557453992</v>
      </c>
      <c r="KS45">
        <v>0.2678661144249106</v>
      </c>
      <c r="KT45">
        <v>0.26349714638793387</v>
      </c>
      <c r="KU45">
        <v>0.26438998461267488</v>
      </c>
      <c r="KV45">
        <v>0.25694305307681947</v>
      </c>
      <c r="KW45">
        <v>0.24616245130084946</v>
      </c>
      <c r="KX45">
        <v>0.23701330441678728</v>
      </c>
      <c r="KY45">
        <v>0.22910304361357978</v>
      </c>
      <c r="KZ45">
        <v>0.24223933532347852</v>
      </c>
      <c r="LA45">
        <v>0.51316470332933195</v>
      </c>
      <c r="LB45">
        <v>0.51640499992908295</v>
      </c>
      <c r="LC45">
        <v>0.53035768086612955</v>
      </c>
      <c r="LD45">
        <v>0.52002919345877696</v>
      </c>
      <c r="LE45">
        <v>0.50968273107515671</v>
      </c>
      <c r="LF45">
        <v>0.51184473409278919</v>
      </c>
      <c r="LG45">
        <v>0.514675088884057</v>
      </c>
      <c r="LH45">
        <v>0.51371327350785889</v>
      </c>
      <c r="LI45">
        <v>0.5117072956462263</v>
      </c>
      <c r="LJ45">
        <v>0.51241680076467033</v>
      </c>
      <c r="LL45" t="s">
        <v>872</v>
      </c>
      <c r="LM45" t="s">
        <v>156</v>
      </c>
      <c r="LN45" t="s">
        <v>157</v>
      </c>
      <c r="LO45">
        <v>0.1951696973497927</v>
      </c>
    </row>
    <row r="46" spans="2:327" x14ac:dyDescent="0.45">
      <c r="B46" t="s">
        <v>873</v>
      </c>
      <c r="C46" t="s">
        <v>147</v>
      </c>
      <c r="D46">
        <v>0.36968547146727171</v>
      </c>
      <c r="E46">
        <v>0.38823425809214973</v>
      </c>
      <c r="F46">
        <v>0.36167878925592162</v>
      </c>
      <c r="G46">
        <v>0.35000600853882408</v>
      </c>
      <c r="H46">
        <v>0.34295520996653245</v>
      </c>
      <c r="I46">
        <v>0.35963832997658146</v>
      </c>
      <c r="J46">
        <v>0.37854676603179682</v>
      </c>
      <c r="K46">
        <v>0.37983106984712145</v>
      </c>
      <c r="L46">
        <v>0.3553414979844895</v>
      </c>
      <c r="M46">
        <v>0.3389167809999869</v>
      </c>
      <c r="N46">
        <v>0.36371998973145059</v>
      </c>
      <c r="O46">
        <v>0.39953328649375691</v>
      </c>
      <c r="P46">
        <v>0.37985286225833942</v>
      </c>
      <c r="Q46">
        <v>0.35989680612293756</v>
      </c>
      <c r="R46">
        <v>0.36296025380744246</v>
      </c>
      <c r="S46">
        <v>0.36280135369728028</v>
      </c>
      <c r="T46">
        <v>0.34604869387082937</v>
      </c>
      <c r="U46">
        <v>0.34319467571260209</v>
      </c>
      <c r="V46">
        <v>0.34997368429601511</v>
      </c>
      <c r="W46">
        <v>0.34381000671075895</v>
      </c>
      <c r="X46">
        <v>0.39960275909627446</v>
      </c>
      <c r="Y46">
        <v>0.42522550653503199</v>
      </c>
      <c r="Z46">
        <v>0.41256639693046737</v>
      </c>
      <c r="AA46">
        <v>0.40629276506083173</v>
      </c>
      <c r="AB46">
        <v>0.4135330856394604</v>
      </c>
      <c r="AC46">
        <v>0.38120775635367038</v>
      </c>
      <c r="AD46">
        <v>0.37747479845340665</v>
      </c>
      <c r="AE46">
        <v>0.39298823417516965</v>
      </c>
      <c r="AF46">
        <v>0.40528567697917584</v>
      </c>
      <c r="AG46">
        <v>0.42934229808706992</v>
      </c>
      <c r="AH46">
        <v>0.4798210724809831</v>
      </c>
      <c r="AI46">
        <v>0.52382925606251673</v>
      </c>
      <c r="AJ46">
        <v>0.50721362256753988</v>
      </c>
      <c r="AK46">
        <v>0.50392438593421207</v>
      </c>
      <c r="AL46">
        <v>0.46651675866918946</v>
      </c>
      <c r="AM46">
        <v>0.39806731490146186</v>
      </c>
      <c r="AN46">
        <v>0.36234147164228625</v>
      </c>
      <c r="AO46">
        <v>0.3798008226761812</v>
      </c>
      <c r="AP46">
        <v>0.41569415464438225</v>
      </c>
      <c r="AQ46">
        <v>0.40164610804093287</v>
      </c>
      <c r="AR46">
        <v>0.4402464145403443</v>
      </c>
      <c r="AS46">
        <v>0.45906894747545385</v>
      </c>
      <c r="AT46">
        <v>0.43929323084827315</v>
      </c>
      <c r="AU46">
        <v>0.44525090432168329</v>
      </c>
      <c r="AV46">
        <v>0.44931895388152604</v>
      </c>
      <c r="AW46">
        <v>0.43188819011678814</v>
      </c>
      <c r="AX46">
        <v>0.40816728688529341</v>
      </c>
      <c r="AY46">
        <v>0.38922302620657334</v>
      </c>
      <c r="AZ46">
        <v>0.38178564644231311</v>
      </c>
      <c r="BA46">
        <v>0.4149277798026042</v>
      </c>
      <c r="BB46">
        <v>0.39149153430298106</v>
      </c>
      <c r="BC46">
        <v>0.38421472159174264</v>
      </c>
      <c r="BD46">
        <v>0.38091878227312037</v>
      </c>
      <c r="BE46">
        <v>0.40525512961895244</v>
      </c>
      <c r="BF46">
        <v>0.41381368172534361</v>
      </c>
      <c r="BG46">
        <v>0.41368149168042245</v>
      </c>
      <c r="BH46">
        <v>0.41384605756149484</v>
      </c>
      <c r="BI46">
        <v>0.40333251202451986</v>
      </c>
      <c r="BJ46">
        <v>0.3882739370332427</v>
      </c>
      <c r="BK46">
        <v>0.3975746780918088</v>
      </c>
      <c r="BM46" t="s">
        <v>873</v>
      </c>
      <c r="BN46" t="s">
        <v>148</v>
      </c>
      <c r="BO46">
        <v>5.7385904590166487E-2</v>
      </c>
      <c r="BP46">
        <v>1.3607021341184527E-2</v>
      </c>
      <c r="BQ46">
        <v>2.5193777841456884E-2</v>
      </c>
      <c r="BR46">
        <v>4.1347624391406795E-2</v>
      </c>
      <c r="BS46">
        <v>3.347174302947116E-2</v>
      </c>
      <c r="BT46">
        <v>5.5234185481055256E-2</v>
      </c>
      <c r="BU46">
        <v>5.7170396136799341E-2</v>
      </c>
      <c r="BV46">
        <v>3.6215754985317719E-2</v>
      </c>
      <c r="BW46">
        <v>3.1643309516277092E-2</v>
      </c>
      <c r="BX46">
        <v>5.67098209388434E-2</v>
      </c>
      <c r="BY46">
        <v>1.7661560378939258E-2</v>
      </c>
      <c r="BZ46">
        <v>1.4981308888662075E-2</v>
      </c>
      <c r="CA46">
        <v>4.0922979453214797E-2</v>
      </c>
      <c r="CB46">
        <v>3.5656590973744712E-2</v>
      </c>
      <c r="CC46">
        <v>3.5661391939556586E-2</v>
      </c>
      <c r="CD46">
        <v>5.3445919640371972E-2</v>
      </c>
      <c r="CE46">
        <v>4.4286730187565945E-2</v>
      </c>
      <c r="CF46">
        <v>3.7252233602623655E-2</v>
      </c>
      <c r="CG46">
        <v>2.9721562497879141E-2</v>
      </c>
      <c r="CH46">
        <v>2.4185559157777738E-2</v>
      </c>
      <c r="CI46">
        <v>6.0869924179534234E-2</v>
      </c>
      <c r="CJ46">
        <v>9.4136763207876992E-2</v>
      </c>
      <c r="CK46">
        <v>0.1042262143720562</v>
      </c>
      <c r="CL46">
        <v>9.5933566509587995E-2</v>
      </c>
      <c r="CM46">
        <v>9.0643812057636192E-2</v>
      </c>
      <c r="CN46">
        <v>4.4291918348057173E-2</v>
      </c>
      <c r="CO46">
        <v>6.8348672879839562E-2</v>
      </c>
      <c r="CP46">
        <v>7.3713609619778978E-2</v>
      </c>
      <c r="CQ46">
        <v>3.1821070195741125E-2</v>
      </c>
      <c r="CR46">
        <v>8.6673131731846528E-2</v>
      </c>
      <c r="CS46">
        <v>0.11061573470924393</v>
      </c>
      <c r="CT46">
        <v>0.17343164892150142</v>
      </c>
      <c r="CU46">
        <v>2.1583162709023811E-2</v>
      </c>
      <c r="CV46">
        <v>4.3565521421153122E-2</v>
      </c>
      <c r="CW46">
        <v>2.3009056682621532E-2</v>
      </c>
      <c r="CX46">
        <v>3.7519372685759771E-2</v>
      </c>
      <c r="CY46">
        <v>1.9572618621307721E-2</v>
      </c>
      <c r="CZ46">
        <v>2.2991490115353154E-2</v>
      </c>
      <c r="DA46">
        <v>6.6286370133132336E-2</v>
      </c>
      <c r="DB46">
        <v>0.12081022594187762</v>
      </c>
      <c r="DC46">
        <v>7.6524180242984893E-2</v>
      </c>
      <c r="DD46">
        <v>5.6872870826145332E-2</v>
      </c>
      <c r="DE46">
        <v>0.10188111641591949</v>
      </c>
      <c r="DF46">
        <v>7.348827419039583E-2</v>
      </c>
      <c r="DG46">
        <v>2.8039871409123725E-2</v>
      </c>
      <c r="DH46">
        <v>1.7249009016424739E-2</v>
      </c>
      <c r="DI46">
        <v>2.9381926421232885E-2</v>
      </c>
      <c r="DJ46">
        <v>2.7281451033409034E-2</v>
      </c>
      <c r="DK46">
        <v>3.1794346534018414E-2</v>
      </c>
      <c r="DL46">
        <v>5.1074786491175563E-2</v>
      </c>
      <c r="DM46">
        <v>2.43205618889741E-2</v>
      </c>
      <c r="DN46">
        <v>3.9248717343740726E-2</v>
      </c>
      <c r="DO46">
        <v>1.3872801160925827E-2</v>
      </c>
      <c r="DP46">
        <v>8.5696118823867119E-3</v>
      </c>
      <c r="DQ46">
        <v>1.4305918089465264E-2</v>
      </c>
      <c r="DR46">
        <v>1.2451150957404383E-2</v>
      </c>
      <c r="DS46">
        <v>4.6455761240128965E-3</v>
      </c>
      <c r="DT46">
        <v>9.41272592021445E-3</v>
      </c>
      <c r="DU46">
        <v>1.4546012800904239E-2</v>
      </c>
      <c r="DV46">
        <v>1.6769017103624873E-2</v>
      </c>
      <c r="DX46" t="s">
        <v>873</v>
      </c>
      <c r="DY46" t="s">
        <v>149</v>
      </c>
      <c r="DZ46">
        <v>5.2398651952347733E-2</v>
      </c>
      <c r="EA46">
        <v>0.1015702671309521</v>
      </c>
      <c r="EB46">
        <v>5.2426752202228186E-2</v>
      </c>
      <c r="EC46">
        <v>1.4897122058579366E-2</v>
      </c>
      <c r="ED46">
        <v>1.6132108185561989E-2</v>
      </c>
      <c r="EE46">
        <v>1.7963621945100407E-2</v>
      </c>
      <c r="EF46">
        <v>4.743484561525859E-2</v>
      </c>
      <c r="EG46">
        <v>9.2715493384523798E-2</v>
      </c>
      <c r="EH46">
        <v>9.2045643292415644E-2</v>
      </c>
      <c r="EI46">
        <v>2.7205705317890991E-2</v>
      </c>
      <c r="EJ46">
        <v>4.1601755562425062E-2</v>
      </c>
      <c r="EK46">
        <v>4.9834737023727642E-2</v>
      </c>
      <c r="EL46">
        <v>1.6370482190305031E-2</v>
      </c>
      <c r="EM46">
        <v>3.2766606655500012E-2</v>
      </c>
      <c r="EN46">
        <v>6.0677130435044906E-2</v>
      </c>
      <c r="EO46">
        <v>4.6837615857303089E-2</v>
      </c>
      <c r="EP46">
        <v>3.5369850045448306E-2</v>
      </c>
      <c r="EQ46">
        <v>5.0631805753244719E-2</v>
      </c>
      <c r="ER46">
        <v>6.2076157968709328E-2</v>
      </c>
      <c r="ES46">
        <v>4.5058328673965441E-2</v>
      </c>
      <c r="ET46">
        <v>6.223824114000065E-2</v>
      </c>
      <c r="EU46">
        <v>5.2948232146829519E-2</v>
      </c>
      <c r="EV46">
        <v>2.0256901015890331E-2</v>
      </c>
      <c r="EW46">
        <v>7.4348871014535176E-2</v>
      </c>
      <c r="EX46">
        <v>0.12098305023200658</v>
      </c>
      <c r="EY46">
        <v>0.15742378604214718</v>
      </c>
      <c r="EZ46">
        <v>0.10143481334527978</v>
      </c>
      <c r="FA46">
        <v>9.0006918414611031E-2</v>
      </c>
      <c r="FB46">
        <v>6.9244508098953342E-2</v>
      </c>
      <c r="FC46">
        <v>2.2803715250465862E-2</v>
      </c>
      <c r="FD46">
        <v>0.1044895823056609</v>
      </c>
      <c r="FE46">
        <v>8.9440651905344351E-2</v>
      </c>
      <c r="FF46">
        <v>0.18662427551020372</v>
      </c>
      <c r="FG46">
        <v>8.889943790062324E-2</v>
      </c>
      <c r="FH46">
        <v>7.5277535344683788E-2</v>
      </c>
      <c r="FI46">
        <v>1.627891171804019E-2</v>
      </c>
      <c r="FJ46">
        <v>3.4536966040498954E-2</v>
      </c>
      <c r="FK46">
        <v>6.2214065829394594E-2</v>
      </c>
      <c r="FL46">
        <v>4.7035580870214422E-2</v>
      </c>
      <c r="FM46">
        <v>3.2235574253061998E-2</v>
      </c>
      <c r="FN46">
        <v>5.540535623579642E-2</v>
      </c>
      <c r="FO46">
        <v>4.6942343496362067E-2</v>
      </c>
      <c r="FP46">
        <v>4.3631650370177617E-3</v>
      </c>
      <c r="FQ46">
        <v>5.6743067531967589E-2</v>
      </c>
      <c r="FR46">
        <v>0.11206632742098706</v>
      </c>
      <c r="FS46">
        <v>0.10080380157564789</v>
      </c>
      <c r="FT46">
        <v>3.2955227860847073E-3</v>
      </c>
      <c r="FU46">
        <v>1.1385345590744134E-2</v>
      </c>
      <c r="FV46">
        <v>2.0621524272361712E-2</v>
      </c>
      <c r="FW46">
        <v>5.440634866269832E-2</v>
      </c>
      <c r="FX46">
        <v>1.2566691801895982E-2</v>
      </c>
      <c r="FY46">
        <v>2.0964651860989388E-2</v>
      </c>
      <c r="FZ46">
        <v>4.5257383153186378E-2</v>
      </c>
      <c r="GA46">
        <v>4.7494875690659286E-2</v>
      </c>
      <c r="GB46">
        <v>3.2943052869007242E-2</v>
      </c>
      <c r="GC46">
        <v>1.9659926033209374E-2</v>
      </c>
      <c r="GD46">
        <v>2.5552186018236375E-2</v>
      </c>
      <c r="GE46">
        <v>2.9963314059440235E-2</v>
      </c>
      <c r="GF46">
        <v>1.6152480354532284E-3</v>
      </c>
      <c r="GG46">
        <v>1.037409155978712E-2</v>
      </c>
      <c r="GI46" t="s">
        <v>873</v>
      </c>
      <c r="GJ46" t="s">
        <v>150</v>
      </c>
      <c r="GK46">
        <v>0.11041181801263487</v>
      </c>
      <c r="GL46">
        <v>0.12815957691344845</v>
      </c>
      <c r="GM46">
        <v>0.14760762452464382</v>
      </c>
      <c r="GN46">
        <v>0.15388797725085826</v>
      </c>
      <c r="GO46">
        <v>0.15397939208122344</v>
      </c>
      <c r="GP46">
        <v>0.14701431730152273</v>
      </c>
      <c r="GQ46">
        <v>0.13907912033946851</v>
      </c>
      <c r="GR46">
        <v>0.12733867536939919</v>
      </c>
      <c r="GS46">
        <v>0.11521545717919189</v>
      </c>
      <c r="GT46">
        <v>0.11692146851571159</v>
      </c>
      <c r="GU46">
        <v>0.1669013634982541</v>
      </c>
      <c r="GV46">
        <v>0.18384380213998561</v>
      </c>
      <c r="GW46">
        <v>0.18001992585273249</v>
      </c>
      <c r="GX46">
        <v>0.16113162880441034</v>
      </c>
      <c r="GY46">
        <v>0.1259761612354541</v>
      </c>
      <c r="GZ46">
        <v>0.11457326157857141</v>
      </c>
      <c r="HA46">
        <v>0.13164460715037768</v>
      </c>
      <c r="HB46">
        <v>0.12784203527155522</v>
      </c>
      <c r="HC46">
        <v>0.13107396418402009</v>
      </c>
      <c r="HD46">
        <v>0.14124154396103794</v>
      </c>
      <c r="HE46">
        <v>0.17286477171540873</v>
      </c>
      <c r="HF46">
        <v>0.142135556925681</v>
      </c>
      <c r="HG46">
        <v>0.14782627877599794</v>
      </c>
      <c r="HH46">
        <v>0.10863985381824959</v>
      </c>
      <c r="HI46">
        <v>7.4699927552658599E-2</v>
      </c>
      <c r="HJ46">
        <v>6.0739278612578218E-2</v>
      </c>
      <c r="HK46">
        <v>0.11031415852516124</v>
      </c>
      <c r="HL46">
        <v>0.13765540685647157</v>
      </c>
      <c r="HM46">
        <v>0.19898060227272193</v>
      </c>
      <c r="HN46">
        <v>0.21280063213968212</v>
      </c>
      <c r="HO46">
        <v>0.1570187239017595</v>
      </c>
      <c r="HP46">
        <v>0.15582097462624298</v>
      </c>
      <c r="HQ46">
        <v>0.1865096573002393</v>
      </c>
      <c r="HR46">
        <v>0.25089223948913758</v>
      </c>
      <c r="HS46">
        <v>0.26676967995137446</v>
      </c>
      <c r="HT46">
        <v>0.26160408415899306</v>
      </c>
      <c r="HU46">
        <v>0.21725608021139522</v>
      </c>
      <c r="HV46">
        <v>0.19090476495899361</v>
      </c>
      <c r="HW46">
        <v>0.17989217127156321</v>
      </c>
      <c r="HX46">
        <v>0.13457219307111351</v>
      </c>
      <c r="HY46">
        <v>0.18388227000543239</v>
      </c>
      <c r="HZ46">
        <v>0.21813116849049155</v>
      </c>
      <c r="IA46">
        <v>0.20738791323743452</v>
      </c>
      <c r="IB46">
        <v>0.20554709721716427</v>
      </c>
      <c r="IC46">
        <v>0.19926802762112311</v>
      </c>
      <c r="ID46">
        <v>0.19046234829132982</v>
      </c>
      <c r="IE46">
        <v>0.25660902764410431</v>
      </c>
      <c r="IF46">
        <v>0.24107124692688706</v>
      </c>
      <c r="IG46">
        <v>0.22035123634344531</v>
      </c>
      <c r="IH46">
        <v>0.18694853711798518</v>
      </c>
      <c r="II46">
        <v>0.19845053345967373</v>
      </c>
      <c r="IJ46">
        <v>0.16267029272603259</v>
      </c>
      <c r="IK46">
        <v>0.1604405294014534</v>
      </c>
      <c r="IL46">
        <v>0.17292657832501551</v>
      </c>
      <c r="IM46">
        <v>0.19261002735067581</v>
      </c>
      <c r="IN46">
        <v>0.20601823649799747</v>
      </c>
      <c r="IO46">
        <v>0.20663630868540289</v>
      </c>
      <c r="IP46">
        <v>0.1951870982169798</v>
      </c>
      <c r="IQ46">
        <v>0.21226050091321777</v>
      </c>
      <c r="IR46">
        <v>0.22173903014230212</v>
      </c>
      <c r="JB46" t="s">
        <v>873</v>
      </c>
      <c r="JC46">
        <v>0.41911226824883518</v>
      </c>
      <c r="JD46">
        <v>0.40528567169771756</v>
      </c>
      <c r="JE46">
        <v>0.41780488102991892</v>
      </c>
      <c r="JF46">
        <v>0.43198469933064731</v>
      </c>
      <c r="JG46">
        <v>0.44851404409098733</v>
      </c>
      <c r="JH46">
        <v>0.42412433815896294</v>
      </c>
      <c r="JI46">
        <v>0.39394985838522462</v>
      </c>
      <c r="JJ46">
        <v>0.3724473756235811</v>
      </c>
      <c r="JK46">
        <v>0.38504598584541938</v>
      </c>
      <c r="JL46">
        <v>0.43921829907455628</v>
      </c>
      <c r="JM46">
        <v>0.41023094518764985</v>
      </c>
      <c r="JN46">
        <v>0.3891690233229953</v>
      </c>
      <c r="JO46">
        <v>0.3869687602140463</v>
      </c>
      <c r="JP46">
        <v>0.37898984567807859</v>
      </c>
      <c r="JQ46">
        <v>0.38353362560459564</v>
      </c>
      <c r="JR46">
        <v>0.39458554322754885</v>
      </c>
      <c r="JS46">
        <v>0.40519523269538116</v>
      </c>
      <c r="JT46">
        <v>0.39663662761172191</v>
      </c>
      <c r="JU46">
        <v>0.41247708428840213</v>
      </c>
      <c r="JV46">
        <v>0.4199072081610028</v>
      </c>
      <c r="JW46">
        <v>0.18555545613463947</v>
      </c>
      <c r="JX46">
        <v>0.19511711976953305</v>
      </c>
      <c r="JY46">
        <v>0.20040498394696318</v>
      </c>
      <c r="JZ46">
        <v>0.19465660566968188</v>
      </c>
      <c r="KA46">
        <v>0.18735360849030272</v>
      </c>
      <c r="KB46">
        <v>0.19063461160112946</v>
      </c>
      <c r="KC46">
        <v>0.18708642202296602</v>
      </c>
      <c r="KD46">
        <v>0.18164567990531549</v>
      </c>
      <c r="KE46">
        <v>0.17980577129171857</v>
      </c>
      <c r="KF46">
        <v>0.18647779226037417</v>
      </c>
      <c r="KG46">
        <v>9.8614053013268477E-2</v>
      </c>
      <c r="KH46">
        <v>0.1208615353322323</v>
      </c>
      <c r="KI46">
        <v>0.12673006271288126</v>
      </c>
      <c r="KJ46">
        <v>0.12588767155159356</v>
      </c>
      <c r="KK46">
        <v>0.13028708526806759</v>
      </c>
      <c r="KL46">
        <v>0.14248916282141413</v>
      </c>
      <c r="KM46">
        <v>0.13815266520844546</v>
      </c>
      <c r="KN46">
        <v>0.12160721564424898</v>
      </c>
      <c r="KO46">
        <v>0.10518254258231788</v>
      </c>
      <c r="KP46">
        <v>8.7978411990230335E-2</v>
      </c>
      <c r="KQ46">
        <v>0.1692383210930051</v>
      </c>
      <c r="KR46">
        <v>0.17683810026335739</v>
      </c>
      <c r="KS46">
        <v>0.18997587696001828</v>
      </c>
      <c r="KT46">
        <v>0.19877030380943392</v>
      </c>
      <c r="KU46">
        <v>0.20586079185125619</v>
      </c>
      <c r="KV46">
        <v>0.2029022891521397</v>
      </c>
      <c r="KW46">
        <v>0.1977852424486814</v>
      </c>
      <c r="KX46">
        <v>0.18812362881661693</v>
      </c>
      <c r="KY46">
        <v>0.17684341104353485</v>
      </c>
      <c r="KZ46">
        <v>0.17910100764049652</v>
      </c>
      <c r="LA46">
        <v>0.43985493301679235</v>
      </c>
      <c r="LB46">
        <v>0.45349211369699349</v>
      </c>
      <c r="LC46">
        <v>0.45650173120200316</v>
      </c>
      <c r="LD46">
        <v>0.44066100997434338</v>
      </c>
      <c r="LE46">
        <v>0.43149022471410203</v>
      </c>
      <c r="LF46">
        <v>0.43147039029136924</v>
      </c>
      <c r="LG46">
        <v>0.43117926769325837</v>
      </c>
      <c r="LH46">
        <v>0.43646356533555014</v>
      </c>
      <c r="LI46">
        <v>0.44814930401594616</v>
      </c>
      <c r="LJ46">
        <v>0.4368299120146974</v>
      </c>
      <c r="LL46" t="s">
        <v>874</v>
      </c>
      <c r="LM46" t="s">
        <v>156</v>
      </c>
      <c r="LN46" t="s">
        <v>157</v>
      </c>
      <c r="LO46">
        <v>0.28823775539535385</v>
      </c>
    </row>
    <row r="47" spans="2:327" x14ac:dyDescent="0.45">
      <c r="B47" t="s">
        <v>875</v>
      </c>
      <c r="C47" t="s">
        <v>147</v>
      </c>
      <c r="D47">
        <v>0.31663403750480162</v>
      </c>
      <c r="E47">
        <v>0.32878010202820873</v>
      </c>
      <c r="F47">
        <v>0.34093779129413743</v>
      </c>
      <c r="G47">
        <v>0.34722580874301645</v>
      </c>
      <c r="H47">
        <v>0.34761754299110698</v>
      </c>
      <c r="I47">
        <v>0.32986607744466567</v>
      </c>
      <c r="J47">
        <v>0.31585779953783727</v>
      </c>
      <c r="K47">
        <v>0.30738915762534669</v>
      </c>
      <c r="L47">
        <v>0.3053512491322421</v>
      </c>
      <c r="M47">
        <v>0.3083004805012235</v>
      </c>
      <c r="N47">
        <v>0.31643680534724722</v>
      </c>
      <c r="O47">
        <v>0.32183774831617085</v>
      </c>
      <c r="P47">
        <v>0.32088226266367093</v>
      </c>
      <c r="Q47">
        <v>0.30998477400880142</v>
      </c>
      <c r="R47">
        <v>0.29669542167746443</v>
      </c>
      <c r="S47">
        <v>0.28388200489546311</v>
      </c>
      <c r="T47">
        <v>0.27228762937410561</v>
      </c>
      <c r="U47">
        <v>0.26572291775010187</v>
      </c>
      <c r="V47">
        <v>0.27467200000357178</v>
      </c>
      <c r="W47">
        <v>0.30360941586036083</v>
      </c>
      <c r="X47">
        <v>0.40701393450719475</v>
      </c>
      <c r="Y47">
        <v>0.39911176721692809</v>
      </c>
      <c r="Z47">
        <v>0.3980793886931715</v>
      </c>
      <c r="AA47">
        <v>0.39318151319571054</v>
      </c>
      <c r="AB47">
        <v>0.38804798747078662</v>
      </c>
      <c r="AC47">
        <v>0.37951877862744571</v>
      </c>
      <c r="AD47">
        <v>0.38058639742574879</v>
      </c>
      <c r="AE47">
        <v>0.40670865090877345</v>
      </c>
      <c r="AF47">
        <v>0.42150372050836155</v>
      </c>
      <c r="AG47">
        <v>0.41076473860257906</v>
      </c>
      <c r="AH47">
        <v>0.41449627685549323</v>
      </c>
      <c r="AI47">
        <v>0.40895691549160224</v>
      </c>
      <c r="AJ47">
        <v>0.42050236345015873</v>
      </c>
      <c r="AK47">
        <v>0.41417118176505713</v>
      </c>
      <c r="AL47">
        <v>0.40141424974490686</v>
      </c>
      <c r="AM47">
        <v>0.38956268578851461</v>
      </c>
      <c r="AN47">
        <v>0.38657545280471817</v>
      </c>
      <c r="AO47">
        <v>0.40714592722656562</v>
      </c>
      <c r="AP47">
        <v>0.41017638968153247</v>
      </c>
      <c r="AQ47">
        <v>0.41801659899805693</v>
      </c>
      <c r="AR47">
        <v>0.40741269618795911</v>
      </c>
      <c r="AS47">
        <v>0.4275369642635618</v>
      </c>
      <c r="AT47">
        <v>0.41963797613691028</v>
      </c>
      <c r="AU47">
        <v>0.41580208440727057</v>
      </c>
      <c r="AV47">
        <v>0.39559479763659483</v>
      </c>
      <c r="AW47">
        <v>0.37815055717438018</v>
      </c>
      <c r="AX47">
        <v>0.38284737729634999</v>
      </c>
      <c r="AY47">
        <v>0.39811278005976075</v>
      </c>
      <c r="AZ47">
        <v>0.40720004058795872</v>
      </c>
      <c r="BA47">
        <v>0.4005538609889906</v>
      </c>
      <c r="BB47">
        <v>0.38828800194092195</v>
      </c>
      <c r="BC47">
        <v>0.38287882166808962</v>
      </c>
      <c r="BD47">
        <v>0.3780352531327279</v>
      </c>
      <c r="BE47">
        <v>0.38575543350283192</v>
      </c>
      <c r="BF47">
        <v>0.38136015512778226</v>
      </c>
      <c r="BG47">
        <v>0.36240372824071937</v>
      </c>
      <c r="BH47">
        <v>0.35486076556994262</v>
      </c>
      <c r="BI47">
        <v>0.34507611441308211</v>
      </c>
      <c r="BJ47">
        <v>0.35230354910305656</v>
      </c>
      <c r="BK47">
        <v>0.3677343181625225</v>
      </c>
      <c r="BM47" t="s">
        <v>875</v>
      </c>
      <c r="BN47" t="s">
        <v>148</v>
      </c>
      <c r="BO47">
        <v>2.1459918221518333E-2</v>
      </c>
      <c r="BP47">
        <v>7.9006315268809277E-3</v>
      </c>
      <c r="BQ47">
        <v>1.2851081598773859E-2</v>
      </c>
      <c r="BR47">
        <v>1.7758210124251664E-2</v>
      </c>
      <c r="BS47">
        <v>1.2830305994567224E-2</v>
      </c>
      <c r="BT47">
        <v>2.5129899262079359E-2</v>
      </c>
      <c r="BU47">
        <v>1.7174934116872556E-2</v>
      </c>
      <c r="BV47">
        <v>1.884997928484056E-2</v>
      </c>
      <c r="BW47">
        <v>1.8289004959014324E-2</v>
      </c>
      <c r="BX47">
        <v>1.3042146939784137E-2</v>
      </c>
      <c r="BY47">
        <v>1.3687176191025862E-2</v>
      </c>
      <c r="BZ47">
        <v>1.7103528167036235E-2</v>
      </c>
      <c r="CA47">
        <v>1.6250906982098027E-2</v>
      </c>
      <c r="CB47">
        <v>1.6124102742961298E-2</v>
      </c>
      <c r="CC47">
        <v>5.1297549308470941E-3</v>
      </c>
      <c r="CD47">
        <v>1.2964675694128293E-2</v>
      </c>
      <c r="CE47">
        <v>2.60066739390971E-2</v>
      </c>
      <c r="CF47">
        <v>2.5656452722900146E-2</v>
      </c>
      <c r="CG47">
        <v>2.2265580931533316E-2</v>
      </c>
      <c r="CH47">
        <v>2.2577262567736116E-2</v>
      </c>
      <c r="CI47">
        <v>1.0490748143532567E-2</v>
      </c>
      <c r="CJ47">
        <v>1.9958783242735659E-2</v>
      </c>
      <c r="CK47">
        <v>6.4110873805396E-3</v>
      </c>
      <c r="CL47">
        <v>1.4103414492632948E-2</v>
      </c>
      <c r="CM47">
        <v>9.6360552768832482E-3</v>
      </c>
      <c r="CN47">
        <v>6.2775760307747638E-3</v>
      </c>
      <c r="CO47">
        <v>9.2278299681674524E-3</v>
      </c>
      <c r="CP47">
        <v>3.4062977509423313E-3</v>
      </c>
      <c r="CQ47">
        <v>2.0144116039745776E-3</v>
      </c>
      <c r="CR47">
        <v>3.4429145410146125E-3</v>
      </c>
      <c r="CS47">
        <v>4.0253592197623686E-2</v>
      </c>
      <c r="CT47">
        <v>1.0567106935957993E-2</v>
      </c>
      <c r="CU47">
        <v>2.7910752521049867E-3</v>
      </c>
      <c r="CV47">
        <v>7.3053913258592394E-3</v>
      </c>
      <c r="CW47">
        <v>1.4618332299248808E-2</v>
      </c>
      <c r="CX47">
        <v>5.7672390770256814E-3</v>
      </c>
      <c r="CY47">
        <v>6.7424734038374519E-3</v>
      </c>
      <c r="CZ47">
        <v>2.8724533115310319E-3</v>
      </c>
      <c r="DA47">
        <v>5.8616944504186492E-3</v>
      </c>
      <c r="DB47">
        <v>2.6651866700656258E-2</v>
      </c>
      <c r="DC47">
        <v>3.9368219691091229E-2</v>
      </c>
      <c r="DD47">
        <v>1.3650184684633689E-2</v>
      </c>
      <c r="DE47">
        <v>5.4217746249824554E-3</v>
      </c>
      <c r="DF47">
        <v>0</v>
      </c>
      <c r="DG47">
        <v>0</v>
      </c>
      <c r="DH47">
        <v>8.0920546096910125E-3</v>
      </c>
      <c r="DI47">
        <v>2.5379648306904611E-2</v>
      </c>
      <c r="DJ47">
        <v>1.9809655700130147E-2</v>
      </c>
      <c r="DK47">
        <v>4.9798688903385513E-3</v>
      </c>
      <c r="DL47">
        <v>1.2195322471381278E-2</v>
      </c>
      <c r="DM47">
        <v>2.3002394898853352E-2</v>
      </c>
      <c r="DN47">
        <v>1.306729313637572E-2</v>
      </c>
      <c r="DO47">
        <v>1.5559424347471172E-2</v>
      </c>
      <c r="DP47">
        <v>2.2218059410550075E-2</v>
      </c>
      <c r="DQ47">
        <v>2.2237691339028913E-2</v>
      </c>
      <c r="DR47">
        <v>0</v>
      </c>
      <c r="DS47">
        <v>5.7287059935837818E-3</v>
      </c>
      <c r="DT47">
        <v>8.9057821224475375E-3</v>
      </c>
      <c r="DU47">
        <v>1.5136063283518662E-2</v>
      </c>
      <c r="DV47">
        <v>1.7727951566366043E-2</v>
      </c>
      <c r="DX47" t="s">
        <v>875</v>
      </c>
      <c r="DY47" t="s">
        <v>149</v>
      </c>
      <c r="DZ47">
        <v>2.3213514725616502E-2</v>
      </c>
      <c r="EA47">
        <v>3.5684365152105879E-2</v>
      </c>
      <c r="EB47">
        <v>3.8541438830429382E-2</v>
      </c>
      <c r="EC47">
        <v>5.9206465706782858E-3</v>
      </c>
      <c r="ED47">
        <v>1.8265193921460383E-2</v>
      </c>
      <c r="EE47">
        <v>1.3201870496238881E-2</v>
      </c>
      <c r="EF47">
        <v>1.8850680295433183E-2</v>
      </c>
      <c r="EG47">
        <v>2.3220263862424904E-2</v>
      </c>
      <c r="EH47">
        <v>3.3819308779182974E-2</v>
      </c>
      <c r="EI47">
        <v>2.7820976571353961E-2</v>
      </c>
      <c r="EJ47">
        <v>3.0314030067127001E-2</v>
      </c>
      <c r="EK47">
        <v>2.340427927476393E-2</v>
      </c>
      <c r="EL47">
        <v>3.0669872756190972E-2</v>
      </c>
      <c r="EM47">
        <v>2.1624295806261063E-2</v>
      </c>
      <c r="EN47">
        <v>3.311063953623309E-2</v>
      </c>
      <c r="EO47">
        <v>2.6730610720476167E-2</v>
      </c>
      <c r="EP47">
        <v>1.4030989301790338E-2</v>
      </c>
      <c r="EQ47">
        <v>6.238308457741551E-3</v>
      </c>
      <c r="ER47">
        <v>2.5714604935283204E-2</v>
      </c>
      <c r="ES47">
        <v>2.7691186887692492E-2</v>
      </c>
      <c r="ET47">
        <v>3.014115666950078E-3</v>
      </c>
      <c r="EU47">
        <v>6.9316640180268679E-3</v>
      </c>
      <c r="EV47">
        <v>3.0457263495982882E-2</v>
      </c>
      <c r="EW47">
        <v>3.3787927596672693E-2</v>
      </c>
      <c r="EX47">
        <v>1.6242963274291141E-2</v>
      </c>
      <c r="EY47">
        <v>1.6724671527735255E-2</v>
      </c>
      <c r="EZ47">
        <v>1.818366062884735E-2</v>
      </c>
      <c r="FA47">
        <v>1.6869788684186603E-2</v>
      </c>
      <c r="FB47">
        <v>1.4966249980920776E-2</v>
      </c>
      <c r="FC47">
        <v>7.3575479983288006E-3</v>
      </c>
      <c r="FD47">
        <v>4.0071867904243351E-2</v>
      </c>
      <c r="FE47">
        <v>6.531689832964846E-2</v>
      </c>
      <c r="FF47">
        <v>6.8596509535648303E-2</v>
      </c>
      <c r="FG47">
        <v>2.1879025351529066E-2</v>
      </c>
      <c r="FH47">
        <v>1.4812584489482226E-2</v>
      </c>
      <c r="FI47">
        <v>1.214525456259714E-2</v>
      </c>
      <c r="FJ47">
        <v>4.2086449630136299E-3</v>
      </c>
      <c r="FK47">
        <v>1.2251514089255983E-2</v>
      </c>
      <c r="FL47">
        <v>2.0968423572964117E-2</v>
      </c>
      <c r="FM47">
        <v>1.6193167059016276E-2</v>
      </c>
      <c r="FN47">
        <v>3.7330484466227905E-3</v>
      </c>
      <c r="FO47">
        <v>5.4093196734204582E-2</v>
      </c>
      <c r="FP47">
        <v>4.6002546600029885E-2</v>
      </c>
      <c r="FQ47">
        <v>3.4807430283512922E-2</v>
      </c>
      <c r="FR47">
        <v>2.0300307316834146E-2</v>
      </c>
      <c r="FS47">
        <v>0</v>
      </c>
      <c r="FT47">
        <v>0</v>
      </c>
      <c r="FU47">
        <v>1.3873367344703081E-2</v>
      </c>
      <c r="FV47">
        <v>3.5914287423250063E-2</v>
      </c>
      <c r="FW47">
        <v>2.6515604108550132E-2</v>
      </c>
      <c r="FX47">
        <v>3.8158523934186533E-2</v>
      </c>
      <c r="FY47">
        <v>3.3497835201104005E-2</v>
      </c>
      <c r="FZ47">
        <v>3.7006187365175268E-2</v>
      </c>
      <c r="GA47">
        <v>2.6523786413305765E-2</v>
      </c>
      <c r="GB47">
        <v>7.4895219201053173E-3</v>
      </c>
      <c r="GC47">
        <v>2.6404265221252145E-2</v>
      </c>
      <c r="GD47">
        <v>2.7127021351915193E-2</v>
      </c>
      <c r="GE47">
        <v>9.0447881482359042E-3</v>
      </c>
      <c r="GF47">
        <v>0</v>
      </c>
      <c r="GG47">
        <v>1.2297594697611151E-2</v>
      </c>
      <c r="GI47" t="s">
        <v>875</v>
      </c>
      <c r="GJ47" t="s">
        <v>150</v>
      </c>
      <c r="GK47">
        <v>0.1434814770700627</v>
      </c>
      <c r="GL47">
        <v>0.14965365419455767</v>
      </c>
      <c r="GM47">
        <v>0.15206962444487418</v>
      </c>
      <c r="GN47">
        <v>0.18447543192514404</v>
      </c>
      <c r="GO47">
        <v>0.17931735163420431</v>
      </c>
      <c r="GP47">
        <v>0.15743690340424266</v>
      </c>
      <c r="GQ47">
        <v>0.13735315917514612</v>
      </c>
      <c r="GR47">
        <v>0.12514449889096632</v>
      </c>
      <c r="GS47">
        <v>0.1256630475152796</v>
      </c>
      <c r="GT47">
        <v>0.13678396812903665</v>
      </c>
      <c r="GU47">
        <v>0.11662464224791094</v>
      </c>
      <c r="GV47">
        <v>0.12486096681130102</v>
      </c>
      <c r="GW47">
        <v>0.13319785192017997</v>
      </c>
      <c r="GX47">
        <v>0.13990383113110538</v>
      </c>
      <c r="GY47">
        <v>0.12536039620740805</v>
      </c>
      <c r="GZ47">
        <v>0.10641798941263469</v>
      </c>
      <c r="HA47">
        <v>0.10112267534275304</v>
      </c>
      <c r="HB47">
        <v>0.10231134237786174</v>
      </c>
      <c r="HC47">
        <v>9.4928321466111937E-2</v>
      </c>
      <c r="HD47">
        <v>0.10479987178991973</v>
      </c>
      <c r="HE47">
        <v>0.23373569061624552</v>
      </c>
      <c r="HF47">
        <v>0.22912990878985923</v>
      </c>
      <c r="HG47">
        <v>0.21639538686864299</v>
      </c>
      <c r="HH47">
        <v>0.20959526608337595</v>
      </c>
      <c r="HI47">
        <v>0.2154444412373733</v>
      </c>
      <c r="HJ47">
        <v>0.20492230976205678</v>
      </c>
      <c r="HK47">
        <v>0.20614607221618259</v>
      </c>
      <c r="HL47">
        <v>0.22855531629685494</v>
      </c>
      <c r="HM47">
        <v>0.24181134599088688</v>
      </c>
      <c r="HN47">
        <v>0.24784346624483386</v>
      </c>
      <c r="HO47">
        <v>0.19659479367583435</v>
      </c>
      <c r="HP47">
        <v>0.19586930329603611</v>
      </c>
      <c r="HQ47">
        <v>0.20904639245368997</v>
      </c>
      <c r="HR47">
        <v>0.25183898587975062</v>
      </c>
      <c r="HS47">
        <v>0.23654565593165083</v>
      </c>
      <c r="HT47">
        <v>0.2486205584258952</v>
      </c>
      <c r="HU47">
        <v>0.25118610851624551</v>
      </c>
      <c r="HV47">
        <v>0.25706635383495441</v>
      </c>
      <c r="HW47">
        <v>0.24681999922291536</v>
      </c>
      <c r="HX47">
        <v>0.23642688645411794</v>
      </c>
      <c r="HY47">
        <v>0.20239999532503589</v>
      </c>
      <c r="HZ47">
        <v>0.19910486643806694</v>
      </c>
      <c r="IA47">
        <v>0.20988526233388161</v>
      </c>
      <c r="IB47">
        <v>0.23702099799072021</v>
      </c>
      <c r="IC47">
        <v>0.2420351990284999</v>
      </c>
      <c r="ID47">
        <v>0.23818905753740066</v>
      </c>
      <c r="IE47">
        <v>0.22030442355234067</v>
      </c>
      <c r="IF47">
        <v>0.22605621055841585</v>
      </c>
      <c r="IG47">
        <v>0.22784434810339202</v>
      </c>
      <c r="IH47">
        <v>0.21380417282099645</v>
      </c>
      <c r="II47">
        <v>0.18600797078978723</v>
      </c>
      <c r="IJ47">
        <v>0.19415410174121275</v>
      </c>
      <c r="IK47">
        <v>0.1816283311812818</v>
      </c>
      <c r="IL47">
        <v>0.190874464667635</v>
      </c>
      <c r="IM47">
        <v>0.20810404985405845</v>
      </c>
      <c r="IN47">
        <v>0.20464620923826937</v>
      </c>
      <c r="IO47">
        <v>0.18585751053638977</v>
      </c>
      <c r="IP47">
        <v>0.18777605280500759</v>
      </c>
      <c r="IQ47">
        <v>0.18949558889502569</v>
      </c>
      <c r="IR47">
        <v>0.19180130519267732</v>
      </c>
      <c r="JB47" t="s">
        <v>875</v>
      </c>
      <c r="JC47">
        <v>0.46185296106962664</v>
      </c>
      <c r="JD47">
        <v>0.46345954306007131</v>
      </c>
      <c r="JE47">
        <v>0.45496612424317012</v>
      </c>
      <c r="JF47">
        <v>0.44843864055188914</v>
      </c>
      <c r="JG47">
        <v>0.45275912216278996</v>
      </c>
      <c r="JH47">
        <v>0.47702632390371641</v>
      </c>
      <c r="JI47">
        <v>0.49992583312257427</v>
      </c>
      <c r="JJ47">
        <v>0.50225586723865467</v>
      </c>
      <c r="JK47">
        <v>0.4845136725326698</v>
      </c>
      <c r="JL47">
        <v>0.46702074509455521</v>
      </c>
      <c r="JM47">
        <v>0.48930452438761596</v>
      </c>
      <c r="JN47">
        <v>0.46677931576035708</v>
      </c>
      <c r="JO47">
        <v>0.45589338843091676</v>
      </c>
      <c r="JP47">
        <v>0.46059128394647642</v>
      </c>
      <c r="JQ47">
        <v>0.48503150212734431</v>
      </c>
      <c r="JR47">
        <v>0.52116006018558725</v>
      </c>
      <c r="JS47">
        <v>0.5401279870873098</v>
      </c>
      <c r="JT47">
        <v>0.54998198100410589</v>
      </c>
      <c r="JU47">
        <v>0.54289352511731492</v>
      </c>
      <c r="JV47">
        <v>0.52082224344988803</v>
      </c>
      <c r="JW47">
        <v>0.37384500952305827</v>
      </c>
      <c r="JX47">
        <v>0.36386064303105975</v>
      </c>
      <c r="JY47">
        <v>0.36343886730158798</v>
      </c>
      <c r="JZ47">
        <v>0.3774655658002295</v>
      </c>
      <c r="KA47">
        <v>0.3973784117723031</v>
      </c>
      <c r="KB47">
        <v>0.42135948204259249</v>
      </c>
      <c r="KC47">
        <v>0.42396309952597683</v>
      </c>
      <c r="KD47">
        <v>0.40901764477429547</v>
      </c>
      <c r="KE47">
        <v>0.39916235219961871</v>
      </c>
      <c r="KF47">
        <v>0.39116693379863532</v>
      </c>
      <c r="KG47">
        <v>0.21880350969846385</v>
      </c>
      <c r="KH47">
        <v>0.21764831079021243</v>
      </c>
      <c r="KI47">
        <v>0.22468220322462501</v>
      </c>
      <c r="KJ47">
        <v>0.23653877485021998</v>
      </c>
      <c r="KK47">
        <v>0.2620724353290898</v>
      </c>
      <c r="KL47">
        <v>0.28073074201670589</v>
      </c>
      <c r="KM47">
        <v>0.28472224495475523</v>
      </c>
      <c r="KN47">
        <v>0.27694859871787997</v>
      </c>
      <c r="KO47">
        <v>0.26320684710936842</v>
      </c>
      <c r="KP47">
        <v>0.24357578672843377</v>
      </c>
      <c r="KQ47">
        <v>0.24384017837849367</v>
      </c>
      <c r="KR47">
        <v>0.23594456850117132</v>
      </c>
      <c r="KS47">
        <v>0.23735971761007543</v>
      </c>
      <c r="KT47">
        <v>0.23333460809661102</v>
      </c>
      <c r="KU47">
        <v>0.2345679421740165</v>
      </c>
      <c r="KV47">
        <v>0.27016192152568891</v>
      </c>
      <c r="KW47">
        <v>0.28977462728244885</v>
      </c>
      <c r="KX47">
        <v>0.28167025756058461</v>
      </c>
      <c r="KY47">
        <v>0.27194152364282798</v>
      </c>
      <c r="KZ47">
        <v>0.26482449984753803</v>
      </c>
      <c r="LA47">
        <v>0.35458601145366125</v>
      </c>
      <c r="LB47">
        <v>0.34996591478288247</v>
      </c>
      <c r="LC47">
        <v>0.34764279174899937</v>
      </c>
      <c r="LD47">
        <v>0.34165438899318407</v>
      </c>
      <c r="LE47">
        <v>0.34070678816855959</v>
      </c>
      <c r="LF47">
        <v>0.36476368854133051</v>
      </c>
      <c r="LG47">
        <v>0.39321405513514435</v>
      </c>
      <c r="LH47">
        <v>0.40549253982135569</v>
      </c>
      <c r="LI47">
        <v>0.3941442459782083</v>
      </c>
      <c r="LJ47">
        <v>0.37216320687572596</v>
      </c>
      <c r="LL47" t="s">
        <v>876</v>
      </c>
      <c r="LM47" t="s">
        <v>156</v>
      </c>
      <c r="LN47" t="s">
        <v>157</v>
      </c>
      <c r="LO47">
        <v>0.29835596555168492</v>
      </c>
    </row>
    <row r="48" spans="2:327" x14ac:dyDescent="0.45">
      <c r="B48" t="s">
        <v>877</v>
      </c>
      <c r="C48" t="s">
        <v>147</v>
      </c>
      <c r="D48">
        <v>0.29843685469212261</v>
      </c>
      <c r="E48">
        <v>0.30002024544034012</v>
      </c>
      <c r="F48">
        <v>0.30640943362844969</v>
      </c>
      <c r="G48">
        <v>0.3116421474212332</v>
      </c>
      <c r="H48">
        <v>0.31181007130320954</v>
      </c>
      <c r="I48">
        <v>0.3001828196406246</v>
      </c>
      <c r="J48">
        <v>0.28325771440253344</v>
      </c>
      <c r="K48">
        <v>0.26720297990950259</v>
      </c>
      <c r="L48">
        <v>0.27238798887971261</v>
      </c>
      <c r="M48">
        <v>0.28875257041445562</v>
      </c>
      <c r="N48">
        <v>0.31969654145563575</v>
      </c>
      <c r="O48">
        <v>0.31723149230721731</v>
      </c>
      <c r="P48">
        <v>0.31850684739213275</v>
      </c>
      <c r="Q48">
        <v>0.3141570352039475</v>
      </c>
      <c r="R48">
        <v>0.29522358721033481</v>
      </c>
      <c r="S48">
        <v>0.28985412399440902</v>
      </c>
      <c r="T48">
        <v>0.28564355273479969</v>
      </c>
      <c r="U48">
        <v>0.29048385750359917</v>
      </c>
      <c r="V48">
        <v>0.28666327645424511</v>
      </c>
      <c r="W48">
        <v>0.30096226595574255</v>
      </c>
      <c r="X48">
        <v>0.35384961100592038</v>
      </c>
      <c r="Y48">
        <v>0.35992391828526932</v>
      </c>
      <c r="Z48">
        <v>0.35532211380139028</v>
      </c>
      <c r="AA48">
        <v>0.3501199376090573</v>
      </c>
      <c r="AB48">
        <v>0.35706142995529749</v>
      </c>
      <c r="AC48">
        <v>0.37006647499758277</v>
      </c>
      <c r="AD48">
        <v>0.38111039645877454</v>
      </c>
      <c r="AE48">
        <v>0.38616481499322053</v>
      </c>
      <c r="AF48">
        <v>0.3739222986363267</v>
      </c>
      <c r="AG48">
        <v>0.35947677552574453</v>
      </c>
      <c r="AH48">
        <v>0.40429875197980486</v>
      </c>
      <c r="AI48">
        <v>0.3980685079682223</v>
      </c>
      <c r="AJ48">
        <v>0.39665033358279778</v>
      </c>
      <c r="AK48">
        <v>0.39213933740344481</v>
      </c>
      <c r="AL48">
        <v>0.39538844832232722</v>
      </c>
      <c r="AM48">
        <v>0.39719416245845973</v>
      </c>
      <c r="AN48">
        <v>0.41736792334513434</v>
      </c>
      <c r="AO48">
        <v>0.42493762670720781</v>
      </c>
      <c r="AP48">
        <v>0.42367393971463047</v>
      </c>
      <c r="AQ48">
        <v>0.4267211463435866</v>
      </c>
      <c r="AR48">
        <v>0.39338125072190072</v>
      </c>
      <c r="AS48">
        <v>0.42063659900174638</v>
      </c>
      <c r="AT48">
        <v>0.42524264666240696</v>
      </c>
      <c r="AU48">
        <v>0.43358340079787161</v>
      </c>
      <c r="AV48">
        <v>0.42537714060344761</v>
      </c>
      <c r="AW48">
        <v>0.41487181787315314</v>
      </c>
      <c r="AX48">
        <v>0.41283472170683322</v>
      </c>
      <c r="AY48">
        <v>0.41746899893737377</v>
      </c>
      <c r="AZ48">
        <v>0.40066299422890572</v>
      </c>
      <c r="BA48">
        <v>0.38960866860704368</v>
      </c>
      <c r="BB48">
        <v>0.37075269323761073</v>
      </c>
      <c r="BC48">
        <v>0.36721088090019427</v>
      </c>
      <c r="BD48">
        <v>0.36906467564711531</v>
      </c>
      <c r="BE48">
        <v>0.37340410069966551</v>
      </c>
      <c r="BF48">
        <v>0.36724160686354979</v>
      </c>
      <c r="BG48">
        <v>0.35487066803385786</v>
      </c>
      <c r="BH48">
        <v>0.33476011103482894</v>
      </c>
      <c r="BI48">
        <v>0.32869671495921554</v>
      </c>
      <c r="BJ48">
        <v>0.33734627823588492</v>
      </c>
      <c r="BK48">
        <v>0.34752910463935643</v>
      </c>
      <c r="BM48" t="s">
        <v>877</v>
      </c>
      <c r="BN48" t="s">
        <v>148</v>
      </c>
      <c r="BO48">
        <v>7.1638563095892949E-3</v>
      </c>
      <c r="BP48">
        <v>3.1351196165981692E-3</v>
      </c>
      <c r="BQ48">
        <v>2.8787400884016942E-3</v>
      </c>
      <c r="BR48">
        <v>1.0506055873523159E-2</v>
      </c>
      <c r="BS48">
        <v>1.0819865183008301E-2</v>
      </c>
      <c r="BT48">
        <v>4.0680018088811243E-3</v>
      </c>
      <c r="BU48">
        <v>9.4879262880687813E-3</v>
      </c>
      <c r="BV48">
        <v>6.4473230161836564E-3</v>
      </c>
      <c r="BW48">
        <v>8.5347838023061822E-3</v>
      </c>
      <c r="BX48">
        <v>1.5482268558207916E-2</v>
      </c>
      <c r="BY48">
        <v>1.909407194746995E-2</v>
      </c>
      <c r="BZ48">
        <v>1.6564139940617902E-2</v>
      </c>
      <c r="CA48">
        <v>3.633946802020354E-2</v>
      </c>
      <c r="CB48">
        <v>2.3692229512803673E-2</v>
      </c>
      <c r="CC48">
        <v>1.726587715597552E-2</v>
      </c>
      <c r="CD48">
        <v>2.146577799404727E-2</v>
      </c>
      <c r="CE48">
        <v>2.6504897177275496E-2</v>
      </c>
      <c r="CF48">
        <v>1.8697936557158065E-2</v>
      </c>
      <c r="CG48">
        <v>8.2673492677965889E-3</v>
      </c>
      <c r="CH48">
        <v>8.6992176391241793E-3</v>
      </c>
      <c r="CI48">
        <v>8.5714306648518295E-3</v>
      </c>
      <c r="CJ48">
        <v>2.0628218599630623E-2</v>
      </c>
      <c r="CK48">
        <v>1.5221100983839827E-2</v>
      </c>
      <c r="CL48">
        <v>8.0267460432203888E-4</v>
      </c>
      <c r="CM48">
        <v>3.1539302040756259E-3</v>
      </c>
      <c r="CN48">
        <v>1.4737342731533131E-2</v>
      </c>
      <c r="CO48">
        <v>2.3693224050745761E-2</v>
      </c>
      <c r="CP48">
        <v>5.6539813070190853E-3</v>
      </c>
      <c r="CQ48">
        <v>3.9927778680842185E-3</v>
      </c>
      <c r="CR48">
        <v>5.291754401923583E-3</v>
      </c>
      <c r="CS48">
        <v>2.232543473928458E-2</v>
      </c>
      <c r="CT48">
        <v>5.8983190164529084E-4</v>
      </c>
      <c r="CU48">
        <v>4.4287805780493439E-3</v>
      </c>
      <c r="CV48">
        <v>1.2619649449817343E-2</v>
      </c>
      <c r="CW48">
        <v>8.9919721839460242E-3</v>
      </c>
      <c r="CX48">
        <v>1.1180400770496436E-2</v>
      </c>
      <c r="CY48">
        <v>0</v>
      </c>
      <c r="CZ48">
        <v>1.8376837313842979E-3</v>
      </c>
      <c r="DA48">
        <v>4.0929847198028424E-3</v>
      </c>
      <c r="DB48">
        <v>2.7660222148349838E-2</v>
      </c>
      <c r="DC48">
        <v>1.5921722745070203E-2</v>
      </c>
      <c r="DD48">
        <v>1.148588181763243E-2</v>
      </c>
      <c r="DE48">
        <v>1.5029806367722449E-2</v>
      </c>
      <c r="DF48">
        <v>8.2317061772096013E-3</v>
      </c>
      <c r="DG48">
        <v>0</v>
      </c>
      <c r="DH48">
        <v>1.0319876268933617E-3</v>
      </c>
      <c r="DI48">
        <v>1.5129817998798673E-3</v>
      </c>
      <c r="DJ48">
        <v>8.2365621453192508E-3</v>
      </c>
      <c r="DK48">
        <v>1.5168544531960338E-2</v>
      </c>
      <c r="DL48">
        <v>2.6634847647165404E-2</v>
      </c>
      <c r="DM48">
        <v>1.505785781230058E-2</v>
      </c>
      <c r="DN48">
        <v>5.2625578052525298E-3</v>
      </c>
      <c r="DO48">
        <v>1.1291563496839218E-2</v>
      </c>
      <c r="DP48">
        <v>1.5342145801133552E-2</v>
      </c>
      <c r="DQ48">
        <v>8.7752849146249534E-3</v>
      </c>
      <c r="DR48">
        <v>2.646411477427316E-3</v>
      </c>
      <c r="DS48">
        <v>8.2046839068179497E-3</v>
      </c>
      <c r="DT48">
        <v>9.8331727363826279E-3</v>
      </c>
      <c r="DU48">
        <v>1.0030998324389077E-2</v>
      </c>
      <c r="DV48">
        <v>1.7694081377986542E-2</v>
      </c>
      <c r="DX48" t="s">
        <v>877</v>
      </c>
      <c r="DY48" t="s">
        <v>149</v>
      </c>
      <c r="DZ48">
        <v>2.2737302623380036E-2</v>
      </c>
      <c r="EA48">
        <v>2.0126323695639697E-2</v>
      </c>
      <c r="EB48">
        <v>1.0010086243481672E-2</v>
      </c>
      <c r="EC48">
        <v>5.1136417332036414E-3</v>
      </c>
      <c r="ED48">
        <v>0</v>
      </c>
      <c r="EE48">
        <v>8.3261994696031995E-3</v>
      </c>
      <c r="EF48">
        <v>6.5347734791555718E-3</v>
      </c>
      <c r="EG48">
        <v>9.2117226810815821E-3</v>
      </c>
      <c r="EH48">
        <v>1.3399605516413117E-2</v>
      </c>
      <c r="EI48">
        <v>1.0487217361404387E-2</v>
      </c>
      <c r="EJ48">
        <v>1.2874244752951059E-2</v>
      </c>
      <c r="EK48">
        <v>3.3647816356452205E-2</v>
      </c>
      <c r="EL48">
        <v>3.0620377691258562E-2</v>
      </c>
      <c r="EM48">
        <v>3.4210393809522045E-2</v>
      </c>
      <c r="EN48">
        <v>3.8665680032671727E-2</v>
      </c>
      <c r="EO48">
        <v>3.3442661886116845E-2</v>
      </c>
      <c r="EP48">
        <v>1.5728765358156344E-2</v>
      </c>
      <c r="EQ48">
        <v>3.1877452095570739E-2</v>
      </c>
      <c r="ER48">
        <v>3.7300172815559848E-2</v>
      </c>
      <c r="ES48">
        <v>2.6358636037704556E-2</v>
      </c>
      <c r="ET48">
        <v>1.0152423521351449E-2</v>
      </c>
      <c r="EU48">
        <v>1.534528198827487E-2</v>
      </c>
      <c r="EV48">
        <v>2.422874984874173E-2</v>
      </c>
      <c r="EW48">
        <v>3.3284981111194663E-2</v>
      </c>
      <c r="EX48">
        <v>2.9709823735107731E-2</v>
      </c>
      <c r="EY48">
        <v>0</v>
      </c>
      <c r="EZ48">
        <v>0</v>
      </c>
      <c r="FA48">
        <v>2.1784465225534712E-2</v>
      </c>
      <c r="FB48">
        <v>2.3317207157128036E-2</v>
      </c>
      <c r="FC48">
        <v>9.6184462477501235E-3</v>
      </c>
      <c r="FD48">
        <v>3.9740431419743073E-2</v>
      </c>
      <c r="FE48">
        <v>4.6129312972290781E-2</v>
      </c>
      <c r="FF48">
        <v>1.5259246680362349E-2</v>
      </c>
      <c r="FG48">
        <v>8.5923656951803536E-3</v>
      </c>
      <c r="FH48">
        <v>2.0740801080116382E-2</v>
      </c>
      <c r="FI48">
        <v>1.8441238089780407E-2</v>
      </c>
      <c r="FJ48">
        <v>2.8062424524626574E-2</v>
      </c>
      <c r="FK48">
        <v>1.5710814213583776E-2</v>
      </c>
      <c r="FL48">
        <v>1.3234872795325993E-2</v>
      </c>
      <c r="FM48">
        <v>8.5051461612108241E-3</v>
      </c>
      <c r="FN48">
        <v>4.2642346556825285E-2</v>
      </c>
      <c r="FO48">
        <v>3.2367890198070862E-2</v>
      </c>
      <c r="FP48">
        <v>1.5312010264935168E-2</v>
      </c>
      <c r="FQ48">
        <v>2.0799807522998155E-2</v>
      </c>
      <c r="FR48">
        <v>2.833007355815239E-2</v>
      </c>
      <c r="FS48">
        <v>8.8698390043049757E-3</v>
      </c>
      <c r="FT48">
        <v>2.6132864184446355E-3</v>
      </c>
      <c r="FU48">
        <v>1.0298143196145189E-4</v>
      </c>
      <c r="FV48">
        <v>0</v>
      </c>
      <c r="FW48">
        <v>1.4361943480363982E-2</v>
      </c>
      <c r="FX48">
        <v>3.1311829847873986E-2</v>
      </c>
      <c r="FY48">
        <v>4.315679141531354E-2</v>
      </c>
      <c r="FZ48">
        <v>1.6866049451012381E-2</v>
      </c>
      <c r="GA48">
        <v>1.1872187271685347E-2</v>
      </c>
      <c r="GB48">
        <v>1.5336266263103098E-2</v>
      </c>
      <c r="GC48">
        <v>2.7794750717676894E-2</v>
      </c>
      <c r="GD48">
        <v>1.6242778687922857E-2</v>
      </c>
      <c r="GE48">
        <v>7.0519796531194829E-3</v>
      </c>
      <c r="GF48">
        <v>1.1238389770413949E-2</v>
      </c>
      <c r="GG48">
        <v>1.003339751545072E-2</v>
      </c>
      <c r="GI48" t="s">
        <v>877</v>
      </c>
      <c r="GJ48" t="s">
        <v>150</v>
      </c>
      <c r="GK48">
        <v>0.12864509224923223</v>
      </c>
      <c r="GL48">
        <v>0.14571987331015107</v>
      </c>
      <c r="GM48">
        <v>0.16160033979427268</v>
      </c>
      <c r="GN48">
        <v>0.1653905418385378</v>
      </c>
      <c r="GO48">
        <v>0.16995859941318606</v>
      </c>
      <c r="GP48">
        <v>0.1556255905386055</v>
      </c>
      <c r="GQ48">
        <v>0.1395782260031368</v>
      </c>
      <c r="GR48">
        <v>0.12047701357428543</v>
      </c>
      <c r="GS48">
        <v>0.11180498441829181</v>
      </c>
      <c r="GT48">
        <v>0.11744437695626334</v>
      </c>
      <c r="GU48">
        <v>0.13325728813890167</v>
      </c>
      <c r="GV48">
        <v>0.11412771356148628</v>
      </c>
      <c r="GW48">
        <v>0.10600865709462177</v>
      </c>
      <c r="GX48">
        <v>0.11614951717849752</v>
      </c>
      <c r="GY48">
        <v>0.10411553787720772</v>
      </c>
      <c r="GZ48">
        <v>9.2813127368445381E-2</v>
      </c>
      <c r="HA48">
        <v>0.1087299822403888</v>
      </c>
      <c r="HB48">
        <v>0.10730278867713551</v>
      </c>
      <c r="HC48">
        <v>0.11120391265037377</v>
      </c>
      <c r="HD48">
        <v>0.12364072693903672</v>
      </c>
      <c r="HE48">
        <v>0.18990915932708394</v>
      </c>
      <c r="HF48">
        <v>0.17281072262790717</v>
      </c>
      <c r="HG48">
        <v>0.17315917681863799</v>
      </c>
      <c r="HH48">
        <v>0.18062186668042171</v>
      </c>
      <c r="HI48">
        <v>0.17651472678665692</v>
      </c>
      <c r="HJ48">
        <v>0.19311164727653096</v>
      </c>
      <c r="HK48">
        <v>0.1882277462105271</v>
      </c>
      <c r="HL48">
        <v>0.18430344423768047</v>
      </c>
      <c r="HM48">
        <v>0.17885849295251702</v>
      </c>
      <c r="HN48">
        <v>0.19053835165516589</v>
      </c>
      <c r="HO48">
        <v>0.21219103281552806</v>
      </c>
      <c r="HP48">
        <v>0.22361717182291704</v>
      </c>
      <c r="HQ48">
        <v>0.24155391509406157</v>
      </c>
      <c r="HR48">
        <v>0.23082569763060981</v>
      </c>
      <c r="HS48">
        <v>0.22743028554469405</v>
      </c>
      <c r="HT48">
        <v>0.23251863415116161</v>
      </c>
      <c r="HU48">
        <v>0.26246546771880652</v>
      </c>
      <c r="HV48">
        <v>0.28155198175005197</v>
      </c>
      <c r="HW48">
        <v>0.27258860067277479</v>
      </c>
      <c r="HX48">
        <v>0.25030416405023664</v>
      </c>
      <c r="HY48">
        <v>0.1759179527067542</v>
      </c>
      <c r="HZ48">
        <v>0.21163774977268526</v>
      </c>
      <c r="IA48">
        <v>0.23760676726750526</v>
      </c>
      <c r="IB48">
        <v>0.25093409592560251</v>
      </c>
      <c r="IC48">
        <v>0.24649306572911067</v>
      </c>
      <c r="ID48">
        <v>0.25834029051219476</v>
      </c>
      <c r="IE48">
        <v>0.26731213835914963</v>
      </c>
      <c r="IF48">
        <v>0.26330667303599092</v>
      </c>
      <c r="IG48">
        <v>0.24288994052416432</v>
      </c>
      <c r="IH48">
        <v>0.20747011703163076</v>
      </c>
      <c r="II48">
        <v>0.16410970472040903</v>
      </c>
      <c r="IJ48">
        <v>0.17601237967614386</v>
      </c>
      <c r="IK48">
        <v>0.20123008258531408</v>
      </c>
      <c r="IL48">
        <v>0.2053294000594032</v>
      </c>
      <c r="IM48">
        <v>0.21130486267160309</v>
      </c>
      <c r="IN48">
        <v>0.19868544215958864</v>
      </c>
      <c r="IO48">
        <v>0.19130910697882064</v>
      </c>
      <c r="IP48">
        <v>0.17518593094769999</v>
      </c>
      <c r="IQ48">
        <v>0.16005214417724745</v>
      </c>
      <c r="IR48">
        <v>0.153240972134358</v>
      </c>
      <c r="JB48" t="s">
        <v>877</v>
      </c>
      <c r="JC48">
        <v>0.48855452964102813</v>
      </c>
      <c r="JD48">
        <v>0.47630503534884477</v>
      </c>
      <c r="JE48">
        <v>0.4665403940506111</v>
      </c>
      <c r="JF48">
        <v>0.45699166038905781</v>
      </c>
      <c r="JG48">
        <v>0.46773083458026643</v>
      </c>
      <c r="JH48">
        <v>0.49786104926509095</v>
      </c>
      <c r="JI48">
        <v>0.518912024739282</v>
      </c>
      <c r="JJ48">
        <v>0.53060892501523282</v>
      </c>
      <c r="JK48">
        <v>0.52171611195306822</v>
      </c>
      <c r="JL48">
        <v>0.50502703092612111</v>
      </c>
      <c r="JM48">
        <v>0.44494675527759187</v>
      </c>
      <c r="JN48">
        <v>0.42011096096133127</v>
      </c>
      <c r="JO48">
        <v>0.41161658924809796</v>
      </c>
      <c r="JP48">
        <v>0.41005372572955173</v>
      </c>
      <c r="JQ48">
        <v>0.43744912086465465</v>
      </c>
      <c r="JR48">
        <v>0.47626709799293471</v>
      </c>
      <c r="JS48">
        <v>0.49675617129222938</v>
      </c>
      <c r="JT48">
        <v>0.49971569466010113</v>
      </c>
      <c r="JU48">
        <v>0.49437110742618068</v>
      </c>
      <c r="JV48">
        <v>0.47112275624429739</v>
      </c>
      <c r="JW48">
        <v>0.3550821267453888</v>
      </c>
      <c r="JX48">
        <v>0.34636334296432142</v>
      </c>
      <c r="JY48">
        <v>0.35126036526817539</v>
      </c>
      <c r="JZ48">
        <v>0.3574365869258288</v>
      </c>
      <c r="KA48">
        <v>0.37893754257835172</v>
      </c>
      <c r="KB48">
        <v>0.40334090479827117</v>
      </c>
      <c r="KC48">
        <v>0.41262757199022254</v>
      </c>
      <c r="KD48">
        <v>0.41207296444016017</v>
      </c>
      <c r="KE48">
        <v>0.40942342037161233</v>
      </c>
      <c r="KF48">
        <v>0.38862512961889889</v>
      </c>
      <c r="KG48">
        <v>0.19844188104180874</v>
      </c>
      <c r="KH48">
        <v>0.20312858439899947</v>
      </c>
      <c r="KI48">
        <v>0.21361413137624546</v>
      </c>
      <c r="KJ48">
        <v>0.22418265657910008</v>
      </c>
      <c r="KK48">
        <v>0.22495377777305897</v>
      </c>
      <c r="KL48">
        <v>0.22131468199676965</v>
      </c>
      <c r="KM48">
        <v>0.20627022446911888</v>
      </c>
      <c r="KN48">
        <v>0.19479087368616088</v>
      </c>
      <c r="KO48">
        <v>0.19465707283982542</v>
      </c>
      <c r="KP48">
        <v>0.19593227761033533</v>
      </c>
      <c r="KQ48">
        <v>0.23460788919312647</v>
      </c>
      <c r="KR48">
        <v>0.22944363900861325</v>
      </c>
      <c r="KS48">
        <v>0.2341160341873097</v>
      </c>
      <c r="KT48">
        <v>0.23202409477721425</v>
      </c>
      <c r="KU48">
        <v>0.23706728988976014</v>
      </c>
      <c r="KV48">
        <v>0.24621314888878204</v>
      </c>
      <c r="KW48">
        <v>0.24791616117597132</v>
      </c>
      <c r="KX48">
        <v>0.24712609064747798</v>
      </c>
      <c r="KY48">
        <v>0.25014747711416535</v>
      </c>
      <c r="KZ48">
        <v>0.24313687565658246</v>
      </c>
      <c r="LA48">
        <v>0.37512215721069947</v>
      </c>
      <c r="LB48">
        <v>0.37012538951677454</v>
      </c>
      <c r="LC48">
        <v>0.36879239338193542</v>
      </c>
      <c r="LD48">
        <v>0.36299337147589833</v>
      </c>
      <c r="LE48">
        <v>0.36839625192996595</v>
      </c>
      <c r="LF48">
        <v>0.38502547482504029</v>
      </c>
      <c r="LG48">
        <v>0.40208594006404624</v>
      </c>
      <c r="LH48">
        <v>0.41894246120772055</v>
      </c>
      <c r="LI48">
        <v>0.42156479808932257</v>
      </c>
      <c r="LJ48">
        <v>0.40978013912235711</v>
      </c>
      <c r="LL48" t="s">
        <v>878</v>
      </c>
      <c r="LM48" t="s">
        <v>156</v>
      </c>
      <c r="LN48" t="s">
        <v>157</v>
      </c>
      <c r="LO48">
        <v>0.23501460544392874</v>
      </c>
    </row>
    <row r="49" spans="2:327" x14ac:dyDescent="0.45">
      <c r="B49" t="s">
        <v>879</v>
      </c>
      <c r="C49" t="s">
        <v>147</v>
      </c>
      <c r="D49">
        <v>0.38208897600111685</v>
      </c>
      <c r="E49">
        <v>0.36990374351402561</v>
      </c>
      <c r="F49">
        <v>0.3854990670387265</v>
      </c>
      <c r="G49">
        <v>0.41506067594845658</v>
      </c>
      <c r="H49">
        <v>0.47452908130781146</v>
      </c>
      <c r="I49">
        <v>0.48152024110559655</v>
      </c>
      <c r="J49">
        <v>0.45458753610375491</v>
      </c>
      <c r="K49">
        <v>0.42328535896999181</v>
      </c>
      <c r="L49">
        <v>0.38196515599561476</v>
      </c>
      <c r="M49">
        <v>0.36280683273864867</v>
      </c>
      <c r="N49">
        <v>0.32724131838751552</v>
      </c>
      <c r="O49">
        <v>0.32769352914738253</v>
      </c>
      <c r="P49">
        <v>0.34310566287249789</v>
      </c>
      <c r="Q49">
        <v>0.37416496395324167</v>
      </c>
      <c r="R49">
        <v>0.4189807428317624</v>
      </c>
      <c r="S49">
        <v>0.41853410620238785</v>
      </c>
      <c r="T49">
        <v>0.368077895404679</v>
      </c>
      <c r="U49">
        <v>0.33383822291534476</v>
      </c>
      <c r="V49">
        <v>0.31163692319585823</v>
      </c>
      <c r="W49">
        <v>0.3415274353586073</v>
      </c>
      <c r="X49">
        <v>0.3399133642408162</v>
      </c>
      <c r="Y49">
        <v>0.34064494638360276</v>
      </c>
      <c r="Z49">
        <v>0.36712136079702684</v>
      </c>
      <c r="AA49">
        <v>0.44758742983343824</v>
      </c>
      <c r="AB49">
        <v>0.47634871992541195</v>
      </c>
      <c r="AC49">
        <v>0.40773182101875161</v>
      </c>
      <c r="AD49">
        <v>0.29479009238812398</v>
      </c>
      <c r="AE49">
        <v>0.24399184573401786</v>
      </c>
      <c r="AF49">
        <v>0.25241583671221229</v>
      </c>
      <c r="AG49">
        <v>0.30128493024803016</v>
      </c>
      <c r="AH49">
        <v>0.47197704475167973</v>
      </c>
      <c r="AI49">
        <v>0.5011723156904232</v>
      </c>
      <c r="AJ49">
        <v>0.48874257701041329</v>
      </c>
      <c r="AK49">
        <v>0.48145676618195193</v>
      </c>
      <c r="AL49">
        <v>0.38803486703655526</v>
      </c>
      <c r="AM49">
        <v>0.32922874653289036</v>
      </c>
      <c r="AN49">
        <v>0.29206799865925598</v>
      </c>
      <c r="AO49">
        <v>0.26861759152770454</v>
      </c>
      <c r="AP49">
        <v>0.27675768419143271</v>
      </c>
      <c r="AQ49">
        <v>0.37968884706986084</v>
      </c>
      <c r="AR49">
        <v>0.47244118123901852</v>
      </c>
      <c r="AS49">
        <v>0.45393873383038053</v>
      </c>
      <c r="AT49">
        <v>0.46369745538140611</v>
      </c>
      <c r="AU49">
        <v>0.51053858747420555</v>
      </c>
      <c r="AV49">
        <v>0.54099473043443258</v>
      </c>
      <c r="AW49">
        <v>0.50061249917917461</v>
      </c>
      <c r="AX49">
        <v>0.41622255943933895</v>
      </c>
      <c r="AY49">
        <v>0.35321584969886238</v>
      </c>
      <c r="AZ49">
        <v>0.34215390971149889</v>
      </c>
      <c r="BA49">
        <v>0.37501436428214574</v>
      </c>
      <c r="BB49">
        <v>0.30419840826845412</v>
      </c>
      <c r="BC49">
        <v>0.29155493801964566</v>
      </c>
      <c r="BD49">
        <v>0.31505607366586319</v>
      </c>
      <c r="BE49">
        <v>0.34610233638081073</v>
      </c>
      <c r="BF49">
        <v>0.3726389817285875</v>
      </c>
      <c r="BG49">
        <v>0.40420536476158253</v>
      </c>
      <c r="BH49">
        <v>0.41457010518840398</v>
      </c>
      <c r="BI49">
        <v>0.40837315801248369</v>
      </c>
      <c r="BJ49">
        <v>0.36090762985262487</v>
      </c>
      <c r="BK49">
        <v>0.32401471955935457</v>
      </c>
      <c r="BM49" t="s">
        <v>879</v>
      </c>
      <c r="BN49" t="s">
        <v>148</v>
      </c>
      <c r="BO49">
        <v>2.3470278816956621E-2</v>
      </c>
      <c r="BP49">
        <v>3.9243445602776567E-2</v>
      </c>
      <c r="BQ49">
        <v>5.5170069520191489E-2</v>
      </c>
      <c r="BR49">
        <v>7.1524265149420924E-2</v>
      </c>
      <c r="BS49">
        <v>5.4917302023405279E-2</v>
      </c>
      <c r="BT49">
        <v>9.0163756084292113E-2</v>
      </c>
      <c r="BU49">
        <v>5.81590719214247E-2</v>
      </c>
      <c r="BV49">
        <v>5.7415071268073645E-2</v>
      </c>
      <c r="BW49">
        <v>4.2833730323129149E-2</v>
      </c>
      <c r="BX49">
        <v>1.3562175475959089E-2</v>
      </c>
      <c r="BY49">
        <v>3.6759374863162164E-2</v>
      </c>
      <c r="BZ49">
        <v>4.9180828808174662E-2</v>
      </c>
      <c r="CA49">
        <v>3.6340167210973051E-2</v>
      </c>
      <c r="CB49">
        <v>6.4684043218228501E-2</v>
      </c>
      <c r="CC49">
        <v>5.4471523545699681E-2</v>
      </c>
      <c r="CD49">
        <v>5.66579021480186E-2</v>
      </c>
      <c r="CE49">
        <v>5.9918745949378495E-2</v>
      </c>
      <c r="CF49">
        <v>5.7510002962851406E-3</v>
      </c>
      <c r="CG49">
        <v>9.8162562786861395E-4</v>
      </c>
      <c r="CH49">
        <v>3.6816295128928679E-2</v>
      </c>
      <c r="CI49">
        <v>7.7453257751005644E-2</v>
      </c>
      <c r="CJ49">
        <v>1.3586801006823501E-2</v>
      </c>
      <c r="CK49">
        <v>8.1838946794478493E-3</v>
      </c>
      <c r="CL49">
        <v>1.6550857377928246E-2</v>
      </c>
      <c r="CM49">
        <v>4.2415605927596446E-2</v>
      </c>
      <c r="CN49">
        <v>9.2937686699805219E-2</v>
      </c>
      <c r="CO49">
        <v>6.6239708902265632E-2</v>
      </c>
      <c r="CP49">
        <v>2.276770754770524E-2</v>
      </c>
      <c r="CQ49">
        <v>3.1875626608874739E-2</v>
      </c>
      <c r="CR49">
        <v>9.9883489983623314E-2</v>
      </c>
      <c r="CS49">
        <v>5.6741286823314439E-2</v>
      </c>
      <c r="CT49">
        <v>5.9886968323384575E-2</v>
      </c>
      <c r="CU49">
        <v>8.2922199547378089E-2</v>
      </c>
      <c r="CV49">
        <v>1.2931880505672656E-2</v>
      </c>
      <c r="CW49">
        <v>6.6759771791514586E-2</v>
      </c>
      <c r="CX49">
        <v>0.13560215160131825</v>
      </c>
      <c r="CY49">
        <v>0.12551834515745786</v>
      </c>
      <c r="CZ49">
        <v>9.0469349910970248E-2</v>
      </c>
      <c r="DA49">
        <v>5.2546534612267673E-2</v>
      </c>
      <c r="DB49">
        <v>9.1519267686177602E-2</v>
      </c>
      <c r="DC49">
        <v>8.54872014246425E-2</v>
      </c>
      <c r="DD49">
        <v>2.393059985942015E-2</v>
      </c>
      <c r="DE49">
        <v>4.6440435705040431E-2</v>
      </c>
      <c r="DF49">
        <v>3.6177052216981906E-2</v>
      </c>
      <c r="DG49">
        <v>1.1494391686081741E-2</v>
      </c>
      <c r="DH49">
        <v>2.2755647317787665E-2</v>
      </c>
      <c r="DI49">
        <v>2.1220737966194538E-2</v>
      </c>
      <c r="DJ49">
        <v>5.3133207091264574E-2</v>
      </c>
      <c r="DK49">
        <v>7.8910636812115173E-2</v>
      </c>
      <c r="DL49">
        <v>9.6257200807529891E-2</v>
      </c>
      <c r="DM49">
        <v>2.4446127971791493E-2</v>
      </c>
      <c r="DN49">
        <v>4.3016700810357952E-2</v>
      </c>
      <c r="DO49">
        <v>4.3791224853467377E-2</v>
      </c>
      <c r="DP49">
        <v>3.0840625401425684E-2</v>
      </c>
      <c r="DQ49">
        <v>2.4100174205795022E-2</v>
      </c>
      <c r="DR49">
        <v>1.5926324125815051E-2</v>
      </c>
      <c r="DS49">
        <v>2.4811317950731267E-2</v>
      </c>
      <c r="DT49">
        <v>1.6078692587662084E-2</v>
      </c>
      <c r="DU49">
        <v>3.8990326078215967E-2</v>
      </c>
      <c r="DV49">
        <v>5.202149709464611E-2</v>
      </c>
      <c r="DX49" t="s">
        <v>879</v>
      </c>
      <c r="DY49" t="s">
        <v>149</v>
      </c>
      <c r="DZ49">
        <v>2.9061452995221459E-2</v>
      </c>
      <c r="EA49">
        <v>2.2843849893649612E-2</v>
      </c>
      <c r="EB49">
        <v>4.093104578925242E-2</v>
      </c>
      <c r="EC49">
        <v>4.9393418214094549E-2</v>
      </c>
      <c r="ED49">
        <v>0.11732955133143651</v>
      </c>
      <c r="EE49">
        <v>0.10255913868943728</v>
      </c>
      <c r="EF49">
        <v>8.51310015010803E-2</v>
      </c>
      <c r="EG49">
        <v>6.6345160753533416E-2</v>
      </c>
      <c r="EH49">
        <v>6.5810621392138557E-2</v>
      </c>
      <c r="EI49">
        <v>6.9434103553445453E-2</v>
      </c>
      <c r="EJ49">
        <v>1.9934158568041392E-2</v>
      </c>
      <c r="EK49">
        <v>4.8241166450881251E-2</v>
      </c>
      <c r="EL49">
        <v>4.9931089753783651E-2</v>
      </c>
      <c r="EM49">
        <v>5.1245297102452181E-2</v>
      </c>
      <c r="EN49">
        <v>5.4647600537791517E-2</v>
      </c>
      <c r="EO49">
        <v>6.6208941873852512E-2</v>
      </c>
      <c r="EP49">
        <v>3.7731080562416475E-2</v>
      </c>
      <c r="EQ49">
        <v>6.325854525171723E-2</v>
      </c>
      <c r="ER49">
        <v>3.7233849290376167E-2</v>
      </c>
      <c r="ES49">
        <v>6.2552979784300791E-3</v>
      </c>
      <c r="ET49">
        <v>8.162710215806708E-2</v>
      </c>
      <c r="EU49">
        <v>0.13597363759475234</v>
      </c>
      <c r="EV49">
        <v>6.429779488041977E-2</v>
      </c>
      <c r="EW49">
        <v>1.4572875713938596E-3</v>
      </c>
      <c r="EX49">
        <v>2.3595588259607268E-3</v>
      </c>
      <c r="EY49">
        <v>6.2797726004554209E-3</v>
      </c>
      <c r="EZ49">
        <v>1.6290637330622047E-2</v>
      </c>
      <c r="FA49">
        <v>5.3214093487357492E-2</v>
      </c>
      <c r="FB49">
        <v>5.2604159447954817E-2</v>
      </c>
      <c r="FC49">
        <v>7.9975330949024863E-3</v>
      </c>
      <c r="FD49">
        <v>0.11522739473746907</v>
      </c>
      <c r="FE49">
        <v>6.4655362219575838E-2</v>
      </c>
      <c r="FF49">
        <v>2.3356354722309351E-2</v>
      </c>
      <c r="FG49">
        <v>0.10860847230149663</v>
      </c>
      <c r="FH49">
        <v>0.11783169503847618</v>
      </c>
      <c r="FI49">
        <v>3.2516454395789977E-2</v>
      </c>
      <c r="FJ49">
        <v>8.0376122443911856E-3</v>
      </c>
      <c r="FK49">
        <v>3.4082781884225581E-2</v>
      </c>
      <c r="FL49">
        <v>6.4392534402715154E-2</v>
      </c>
      <c r="FM49">
        <v>8.0802001552687241E-2</v>
      </c>
      <c r="FN49">
        <v>9.851070976038627E-2</v>
      </c>
      <c r="FO49">
        <v>0.12656989515276337</v>
      </c>
      <c r="FP49">
        <v>9.0931110639997953E-2</v>
      </c>
      <c r="FQ49">
        <v>5.2214080233055231E-2</v>
      </c>
      <c r="FR49">
        <v>7.2479255857141558E-2</v>
      </c>
      <c r="FS49">
        <v>4.7013424245854148E-2</v>
      </c>
      <c r="FT49">
        <v>0</v>
      </c>
      <c r="FU49">
        <v>0</v>
      </c>
      <c r="FV49">
        <v>1.0612573846763302E-2</v>
      </c>
      <c r="FW49">
        <v>1.1532126586337788E-2</v>
      </c>
      <c r="FX49">
        <v>2.631169794581939E-2</v>
      </c>
      <c r="FY49">
        <v>1.0664161995981176E-2</v>
      </c>
      <c r="FZ49">
        <v>3.4499423197395136E-2</v>
      </c>
      <c r="GA49">
        <v>6.9452951517704253E-2</v>
      </c>
      <c r="GB49">
        <v>8.6581155669805995E-2</v>
      </c>
      <c r="GC49">
        <v>8.8680361051754267E-2</v>
      </c>
      <c r="GD49">
        <v>5.7181714711912739E-2</v>
      </c>
      <c r="GE49">
        <v>2.6329133990887391E-2</v>
      </c>
      <c r="GF49">
        <v>2.4133757937313743E-2</v>
      </c>
      <c r="GG49">
        <v>2.1392047826993343E-2</v>
      </c>
      <c r="GI49" t="s">
        <v>879</v>
      </c>
      <c r="GJ49" t="s">
        <v>150</v>
      </c>
      <c r="GK49">
        <v>0.18995289042721317</v>
      </c>
      <c r="GL49">
        <v>0.16577862140431784</v>
      </c>
      <c r="GM49">
        <v>0.14589475530134985</v>
      </c>
      <c r="GN49">
        <v>0.1551879610787687</v>
      </c>
      <c r="GO49">
        <v>0.15337122212210241</v>
      </c>
      <c r="GP49">
        <v>0.1235327339819772</v>
      </c>
      <c r="GQ49">
        <v>0.14722399656749041</v>
      </c>
      <c r="GR49">
        <v>0.15214401249166437</v>
      </c>
      <c r="GS49">
        <v>0.14281359092850116</v>
      </c>
      <c r="GT49">
        <v>0.15710687019863526</v>
      </c>
      <c r="GU49">
        <v>0.14130502813198567</v>
      </c>
      <c r="GV49">
        <v>0.11578628168532246</v>
      </c>
      <c r="GW49">
        <v>0.13210873114259222</v>
      </c>
      <c r="GX49">
        <v>0.13401756323663799</v>
      </c>
      <c r="GY49">
        <v>0.1532300150493052</v>
      </c>
      <c r="GZ49">
        <v>0.128531042137802</v>
      </c>
      <c r="HA49">
        <v>0.12084828185546034</v>
      </c>
      <c r="HB49">
        <v>0.12964985047481475</v>
      </c>
      <c r="HC49">
        <v>0.14718417765492989</v>
      </c>
      <c r="HD49">
        <v>0.16598716482699144</v>
      </c>
      <c r="HE49">
        <v>5.6118239167981261E-2</v>
      </c>
      <c r="HF49">
        <v>6.9269103886951247E-2</v>
      </c>
      <c r="HG49">
        <v>0.17883660066605508</v>
      </c>
      <c r="HH49">
        <v>0.31617844639089815</v>
      </c>
      <c r="HI49">
        <v>0.30758161501975811</v>
      </c>
      <c r="HJ49">
        <v>0.18397944742482608</v>
      </c>
      <c r="HK49">
        <v>0.1240659963282551</v>
      </c>
      <c r="HL49">
        <v>9.7523091196075634E-2</v>
      </c>
      <c r="HM49">
        <v>8.727843912478335E-2</v>
      </c>
      <c r="HN49">
        <v>8.0844863299615891E-2</v>
      </c>
      <c r="HO49">
        <v>0.16372122039267623</v>
      </c>
      <c r="HP49">
        <v>0.23259434963400871</v>
      </c>
      <c r="HQ49">
        <v>0.26009251316995752</v>
      </c>
      <c r="HR49">
        <v>0.24809636983592581</v>
      </c>
      <c r="HS49">
        <v>0.10496474941026002</v>
      </c>
      <c r="HT49">
        <v>7.1669718243168937E-2</v>
      </c>
      <c r="HU49">
        <v>6.0953743650667212E-2</v>
      </c>
      <c r="HV49">
        <v>4.3100858579372264E-2</v>
      </c>
      <c r="HW49">
        <v>4.6066781506489671E-2</v>
      </c>
      <c r="HX49">
        <v>8.256432502180451E-2</v>
      </c>
      <c r="HY49">
        <v>0.15466400314090353</v>
      </c>
      <c r="HZ49">
        <v>0.18612439993292512</v>
      </c>
      <c r="IA49">
        <v>0.21502249947679408</v>
      </c>
      <c r="IB49">
        <v>0.31404416834107246</v>
      </c>
      <c r="IC49">
        <v>0.35563276297533342</v>
      </c>
      <c r="ID49">
        <v>0.33411369908680327</v>
      </c>
      <c r="IE49">
        <v>0.30071412481047766</v>
      </c>
      <c r="IF49">
        <v>0.20565184146054985</v>
      </c>
      <c r="IG49">
        <v>0.1510308787695937</v>
      </c>
      <c r="IH49">
        <v>0.14802715706109273</v>
      </c>
      <c r="II49">
        <v>0.14388374136909185</v>
      </c>
      <c r="IJ49">
        <v>0.12889476919932716</v>
      </c>
      <c r="IK49">
        <v>0.13251845763713552</v>
      </c>
      <c r="IL49">
        <v>0.125406453693578</v>
      </c>
      <c r="IM49">
        <v>0.14882022689746696</v>
      </c>
      <c r="IN49">
        <v>0.18580062370076245</v>
      </c>
      <c r="IO49">
        <v>0.22503589388205364</v>
      </c>
      <c r="IP49">
        <v>0.24009662655094841</v>
      </c>
      <c r="IQ49">
        <v>0.16804548117518767</v>
      </c>
      <c r="IR49">
        <v>0.13179856314515848</v>
      </c>
      <c r="JB49" t="s">
        <v>879</v>
      </c>
      <c r="JC49">
        <v>0.34628644545274329</v>
      </c>
      <c r="JD49">
        <v>0.32451364193502213</v>
      </c>
      <c r="JE49">
        <v>0.30489831464530659</v>
      </c>
      <c r="JF49">
        <v>0.27305980786758255</v>
      </c>
      <c r="JG49">
        <v>0.24786072945987211</v>
      </c>
      <c r="JH49">
        <v>0.2537846413467304</v>
      </c>
      <c r="JI49">
        <v>0.27626258246620367</v>
      </c>
      <c r="JJ49">
        <v>0.30912162152414446</v>
      </c>
      <c r="JK49">
        <v>0.34042513980675643</v>
      </c>
      <c r="JL49">
        <v>0.36072510127678142</v>
      </c>
      <c r="JM49">
        <v>0.39012212469132795</v>
      </c>
      <c r="JN49">
        <v>0.37191117017178765</v>
      </c>
      <c r="JO49">
        <v>0.35078906269727306</v>
      </c>
      <c r="JP49">
        <v>0.32336786903026055</v>
      </c>
      <c r="JQ49">
        <v>0.32493248065554786</v>
      </c>
      <c r="JR49">
        <v>0.38774479160914421</v>
      </c>
      <c r="JS49">
        <v>0.44261064462457717</v>
      </c>
      <c r="JT49">
        <v>0.44492097436538813</v>
      </c>
      <c r="JU49">
        <v>0.42275584808380057</v>
      </c>
      <c r="JV49">
        <v>0.39245197362190276</v>
      </c>
      <c r="JW49">
        <v>0.31420120847809946</v>
      </c>
      <c r="JX49">
        <v>0.24562622825684485</v>
      </c>
      <c r="JY49">
        <v>0.19402901903368686</v>
      </c>
      <c r="JZ49">
        <v>0.12112425923867015</v>
      </c>
      <c r="KA49">
        <v>0.10007616777784727</v>
      </c>
      <c r="KB49">
        <v>0.19127292128295348</v>
      </c>
      <c r="KC49">
        <v>0.32586059629126751</v>
      </c>
      <c r="KD49">
        <v>0.38695456722713906</v>
      </c>
      <c r="KE49">
        <v>0.3856225728516125</v>
      </c>
      <c r="KF49">
        <v>0.35381449374625012</v>
      </c>
      <c r="KG49">
        <v>0.18197870832765137</v>
      </c>
      <c r="KH49">
        <v>0.14909296538624392</v>
      </c>
      <c r="KI49">
        <v>0.11327972009373551</v>
      </c>
      <c r="KJ49">
        <v>6.8197568900725716E-2</v>
      </c>
      <c r="KK49">
        <v>5.3195881580286021E-2</v>
      </c>
      <c r="KL49">
        <v>0.10175494594615032</v>
      </c>
      <c r="KM49">
        <v>0.19206571818240967</v>
      </c>
      <c r="KN49">
        <v>0.25608993772952549</v>
      </c>
      <c r="KO49">
        <v>0.2669636358468187</v>
      </c>
      <c r="KP49">
        <v>0.23288008888556977</v>
      </c>
      <c r="KQ49">
        <v>0.16499674485898871</v>
      </c>
      <c r="KR49">
        <v>0.15238344803883158</v>
      </c>
      <c r="KS49">
        <v>0.15504423663657116</v>
      </c>
      <c r="KT49">
        <v>0.14930107001427884</v>
      </c>
      <c r="KU49">
        <v>0.15311104580216217</v>
      </c>
      <c r="KV49">
        <v>0.17275344766974807</v>
      </c>
      <c r="KW49">
        <v>0.20000850975341111</v>
      </c>
      <c r="KX49">
        <v>0.21716728294540696</v>
      </c>
      <c r="KY49">
        <v>0.21639435646246832</v>
      </c>
      <c r="KZ49">
        <v>0.18590709416675538</v>
      </c>
      <c r="LA49">
        <v>0.31790677907260356</v>
      </c>
      <c r="LB49">
        <v>0.33799592093205844</v>
      </c>
      <c r="LC49">
        <v>0.33474382619388537</v>
      </c>
      <c r="LD49">
        <v>0.30789767543076979</v>
      </c>
      <c r="LE49">
        <v>0.24958053493377644</v>
      </c>
      <c r="LF49">
        <v>0.19783988291825713</v>
      </c>
      <c r="LG49">
        <v>0.18774847080531118</v>
      </c>
      <c r="LH49">
        <v>0.21409900304349375</v>
      </c>
      <c r="LI49">
        <v>0.26049752388783398</v>
      </c>
      <c r="LJ49">
        <v>0.3049327027277059</v>
      </c>
      <c r="LL49" t="s">
        <v>880</v>
      </c>
      <c r="LM49" t="s">
        <v>156</v>
      </c>
      <c r="LN49" t="s">
        <v>157</v>
      </c>
      <c r="LO49">
        <v>0.30349527187850722</v>
      </c>
    </row>
    <row r="50" spans="2:327" x14ac:dyDescent="0.45">
      <c r="B50" t="s">
        <v>881</v>
      </c>
      <c r="C50" t="s">
        <v>147</v>
      </c>
      <c r="D50">
        <v>0.34277296334412027</v>
      </c>
      <c r="E50">
        <v>0.33423667575696758</v>
      </c>
      <c r="F50">
        <v>0.36353310427534241</v>
      </c>
      <c r="G50">
        <v>0.39542190516343134</v>
      </c>
      <c r="H50">
        <v>0.4086860068768689</v>
      </c>
      <c r="I50">
        <v>0.41788361403263363</v>
      </c>
      <c r="J50">
        <v>0.4016030810664647</v>
      </c>
      <c r="K50">
        <v>0.37117951572747054</v>
      </c>
      <c r="L50">
        <v>0.34994322112273291</v>
      </c>
      <c r="M50">
        <v>0.34841175308629457</v>
      </c>
      <c r="N50">
        <v>0.26368880549852303</v>
      </c>
      <c r="O50">
        <v>0.26288604055202452</v>
      </c>
      <c r="P50">
        <v>0.27253849245006795</v>
      </c>
      <c r="Q50">
        <v>0.3009352027604596</v>
      </c>
      <c r="R50">
        <v>0.31496962683713131</v>
      </c>
      <c r="S50">
        <v>0.31386687846946637</v>
      </c>
      <c r="T50">
        <v>0.29965984649399674</v>
      </c>
      <c r="U50">
        <v>0.28369352800448694</v>
      </c>
      <c r="V50">
        <v>0.27921335506158956</v>
      </c>
      <c r="W50">
        <v>0.295194119796231</v>
      </c>
      <c r="X50">
        <v>0.31003888286088421</v>
      </c>
      <c r="Y50">
        <v>0.34599552979204079</v>
      </c>
      <c r="Z50">
        <v>0.37282875641996072</v>
      </c>
      <c r="AA50">
        <v>0.41790434287786826</v>
      </c>
      <c r="AB50">
        <v>0.426814682213569</v>
      </c>
      <c r="AC50">
        <v>0.37857813343830177</v>
      </c>
      <c r="AD50">
        <v>0.30599114523699023</v>
      </c>
      <c r="AE50">
        <v>0.25234415995774839</v>
      </c>
      <c r="AF50">
        <v>0.23042131105761623</v>
      </c>
      <c r="AG50">
        <v>0.26344155383292489</v>
      </c>
      <c r="AH50">
        <v>0.35211860816575025</v>
      </c>
      <c r="AI50">
        <v>0.38715509499060957</v>
      </c>
      <c r="AJ50">
        <v>0.4117262205994171</v>
      </c>
      <c r="AK50">
        <v>0.44712843801781799</v>
      </c>
      <c r="AL50">
        <v>0.45039518965445607</v>
      </c>
      <c r="AM50">
        <v>0.40623103363073326</v>
      </c>
      <c r="AN50">
        <v>0.34705445889349384</v>
      </c>
      <c r="AO50">
        <v>0.29429065229052326</v>
      </c>
      <c r="AP50">
        <v>0.26817923606142846</v>
      </c>
      <c r="AQ50">
        <v>0.2947086561676513</v>
      </c>
      <c r="AR50">
        <v>0.39533032578181077</v>
      </c>
      <c r="AS50">
        <v>0.4098039462209187</v>
      </c>
      <c r="AT50">
        <v>0.43224446136707867</v>
      </c>
      <c r="AU50">
        <v>0.43930309045929905</v>
      </c>
      <c r="AV50">
        <v>0.43598534693545088</v>
      </c>
      <c r="AW50">
        <v>0.40246449406600665</v>
      </c>
      <c r="AX50">
        <v>0.35825880292671003</v>
      </c>
      <c r="AY50">
        <v>0.34285175396240025</v>
      </c>
      <c r="AZ50">
        <v>0.35261354116592131</v>
      </c>
      <c r="BA50">
        <v>0.37005614468024073</v>
      </c>
      <c r="BB50">
        <v>0.2687164055776694</v>
      </c>
      <c r="BC50">
        <v>0.26839528023427289</v>
      </c>
      <c r="BD50">
        <v>0.28039418706651015</v>
      </c>
      <c r="BE50">
        <v>0.31310429849235777</v>
      </c>
      <c r="BF50">
        <v>0.32278285832108788</v>
      </c>
      <c r="BG50">
        <v>0.3109370004125942</v>
      </c>
      <c r="BH50">
        <v>0.29930960562888148</v>
      </c>
      <c r="BI50">
        <v>0.29076955529894272</v>
      </c>
      <c r="BJ50">
        <v>0.28904165460935066</v>
      </c>
      <c r="BK50">
        <v>0.2843634470884126</v>
      </c>
      <c r="BM50" t="s">
        <v>881</v>
      </c>
      <c r="BN50" t="s">
        <v>148</v>
      </c>
      <c r="BO50">
        <v>1.1958727779217145E-2</v>
      </c>
      <c r="BP50">
        <v>2.6880836116157908E-2</v>
      </c>
      <c r="BQ50">
        <v>3.5927098557331005E-2</v>
      </c>
      <c r="BR50">
        <v>5.1307972961714431E-2</v>
      </c>
      <c r="BS50">
        <v>5.2377516534998836E-2</v>
      </c>
      <c r="BT50">
        <v>3.4387782757064958E-2</v>
      </c>
      <c r="BU50">
        <v>2.425655577943462E-2</v>
      </c>
      <c r="BV50">
        <v>2.5817577686681071E-3</v>
      </c>
      <c r="BW50">
        <v>7.8510960330644489E-3</v>
      </c>
      <c r="BX50">
        <v>2.0524714312960553E-2</v>
      </c>
      <c r="BY50">
        <v>1.1792262294525308E-2</v>
      </c>
      <c r="BZ50">
        <v>2.0473728567967257E-2</v>
      </c>
      <c r="CA50">
        <v>2.3629294296049069E-2</v>
      </c>
      <c r="CB50">
        <v>3.3672318762248514E-2</v>
      </c>
      <c r="CC50">
        <v>1.6998640995735982E-2</v>
      </c>
      <c r="CD50">
        <v>1.5398868466164138E-2</v>
      </c>
      <c r="CE50">
        <v>1.1604490352167303E-2</v>
      </c>
      <c r="CF50">
        <v>8.2533057870805317E-3</v>
      </c>
      <c r="CG50">
        <v>1.2223600452267532E-2</v>
      </c>
      <c r="CH50">
        <v>1.572296885144496E-2</v>
      </c>
      <c r="CI50">
        <v>1.5515906084868029E-2</v>
      </c>
      <c r="CJ50">
        <v>1.6422179623716414E-2</v>
      </c>
      <c r="CK50">
        <v>1.7856740756431143E-3</v>
      </c>
      <c r="CL50">
        <v>6.2829967232460075E-4</v>
      </c>
      <c r="CM50">
        <v>0</v>
      </c>
      <c r="CN50">
        <v>2.567734348288859E-3</v>
      </c>
      <c r="CO50">
        <v>8.8006690793957475E-3</v>
      </c>
      <c r="CP50">
        <v>1.1583677210210613E-2</v>
      </c>
      <c r="CQ50">
        <v>3.4589535864710079E-3</v>
      </c>
      <c r="CR50">
        <v>2.5178557415365483E-4</v>
      </c>
      <c r="CS50">
        <v>2.1784449884249355E-2</v>
      </c>
      <c r="CT50">
        <v>1.412655775319259E-2</v>
      </c>
      <c r="CU50">
        <v>5.2181246119446271E-3</v>
      </c>
      <c r="CV50">
        <v>0</v>
      </c>
      <c r="CW50">
        <v>0</v>
      </c>
      <c r="CX50">
        <v>0</v>
      </c>
      <c r="CY50">
        <v>7.7248965577463189E-3</v>
      </c>
      <c r="CZ50">
        <v>1.5122727632611355E-2</v>
      </c>
      <c r="DA50">
        <v>6.9419583674544972E-3</v>
      </c>
      <c r="DB50">
        <v>1.045924239563785E-3</v>
      </c>
      <c r="DC50">
        <v>1.6368114831933674E-2</v>
      </c>
      <c r="DD50">
        <v>2.403174822850437E-2</v>
      </c>
      <c r="DE50">
        <v>7.4812721181971766E-3</v>
      </c>
      <c r="DF50">
        <v>2.5443776178794793E-2</v>
      </c>
      <c r="DG50">
        <v>1.979781768075628E-2</v>
      </c>
      <c r="DH50">
        <v>2.4204830631216253E-2</v>
      </c>
      <c r="DI50">
        <v>7.436522949532615E-3</v>
      </c>
      <c r="DJ50">
        <v>9.8735139509990703E-4</v>
      </c>
      <c r="DK50">
        <v>4.5538854472177424E-4</v>
      </c>
      <c r="DL50">
        <v>1.7760618038515894E-2</v>
      </c>
      <c r="DM50">
        <v>1.1658634083395663E-2</v>
      </c>
      <c r="DN50">
        <v>1.7701161646390795E-2</v>
      </c>
      <c r="DO50">
        <v>1.317481816691121E-2</v>
      </c>
      <c r="DP50">
        <v>2.1741961280293182E-2</v>
      </c>
      <c r="DQ50">
        <v>3.4506011920755371E-2</v>
      </c>
      <c r="DR50">
        <v>2.0962962685610292E-2</v>
      </c>
      <c r="DS50">
        <v>1.7766312464339442E-4</v>
      </c>
      <c r="DT50">
        <v>5.0309293708321566E-3</v>
      </c>
      <c r="DU50">
        <v>1.1320497365434399E-2</v>
      </c>
      <c r="DV50">
        <v>1.7657224014400025E-2</v>
      </c>
      <c r="DX50" t="s">
        <v>881</v>
      </c>
      <c r="DY50" t="s">
        <v>149</v>
      </c>
      <c r="DZ50">
        <v>2.6496930428159461E-2</v>
      </c>
      <c r="EA50">
        <v>1.2365137374851704E-2</v>
      </c>
      <c r="EB50">
        <v>1.8420531162819262E-2</v>
      </c>
      <c r="EC50">
        <v>4.3982985937780814E-2</v>
      </c>
      <c r="ED50">
        <v>4.5929889356655179E-2</v>
      </c>
      <c r="EE50">
        <v>5.4455614005426256E-2</v>
      </c>
      <c r="EF50">
        <v>6.2079098026769718E-2</v>
      </c>
      <c r="EG50">
        <v>4.1619640582644932E-2</v>
      </c>
      <c r="EH50">
        <v>2.5932133118685037E-2</v>
      </c>
      <c r="EI50">
        <v>1.2677112058912846E-2</v>
      </c>
      <c r="EJ50">
        <v>1.4572075387967776E-2</v>
      </c>
      <c r="EK50">
        <v>1.2450592530868094E-2</v>
      </c>
      <c r="EL50">
        <v>2.8870530111354837E-2</v>
      </c>
      <c r="EM50">
        <v>2.3674973352141235E-2</v>
      </c>
      <c r="EN50">
        <v>3.7856391516686176E-2</v>
      </c>
      <c r="EO50">
        <v>4.1989774949630312E-2</v>
      </c>
      <c r="EP50">
        <v>2.8121422013753967E-2</v>
      </c>
      <c r="EQ50">
        <v>2.159394218795237E-2</v>
      </c>
      <c r="ER50">
        <v>1.217884805381895E-2</v>
      </c>
      <c r="ES50">
        <v>2.1502936247516057E-3</v>
      </c>
      <c r="ET50">
        <v>1.3100670763245489E-3</v>
      </c>
      <c r="EU50">
        <v>2.145834847109275E-2</v>
      </c>
      <c r="EV50">
        <v>3.966501091215275E-2</v>
      </c>
      <c r="EW50">
        <v>3.2548574340590351E-2</v>
      </c>
      <c r="EX50">
        <v>3.4123219990750938E-3</v>
      </c>
      <c r="EY50">
        <v>0</v>
      </c>
      <c r="EZ50">
        <v>0</v>
      </c>
      <c r="FA50">
        <v>0</v>
      </c>
      <c r="FB50">
        <v>8.923824132309615E-3</v>
      </c>
      <c r="FC50">
        <v>1.1241685163540871E-2</v>
      </c>
      <c r="FD50">
        <v>2.4724677015607421E-3</v>
      </c>
      <c r="FE50">
        <v>3.527217776833539E-2</v>
      </c>
      <c r="FF50">
        <v>5.5482241277908274E-2</v>
      </c>
      <c r="FG50">
        <v>5.0885782792524467E-2</v>
      </c>
      <c r="FH50">
        <v>1.1178727562763691E-2</v>
      </c>
      <c r="FI50">
        <v>0</v>
      </c>
      <c r="FJ50">
        <v>0</v>
      </c>
      <c r="FK50">
        <v>0</v>
      </c>
      <c r="FL50">
        <v>2.3757681179563221E-3</v>
      </c>
      <c r="FM50">
        <v>4.996731950905311E-3</v>
      </c>
      <c r="FN50">
        <v>1.9948053744282896E-2</v>
      </c>
      <c r="FO50">
        <v>3.3470117906491174E-2</v>
      </c>
      <c r="FP50">
        <v>4.0301337767770874E-2</v>
      </c>
      <c r="FQ50">
        <v>4.5469825808036442E-2</v>
      </c>
      <c r="FR50">
        <v>3.5731382753335879E-2</v>
      </c>
      <c r="FS50">
        <v>3.0917310380719504E-2</v>
      </c>
      <c r="FT50">
        <v>2.4349320339234457E-2</v>
      </c>
      <c r="FU50">
        <v>1.1278370928169816E-2</v>
      </c>
      <c r="FV50">
        <v>3.1185423556552207E-3</v>
      </c>
      <c r="FW50">
        <v>7.7142933875533459E-3</v>
      </c>
      <c r="FX50">
        <v>1.5033025520674084E-2</v>
      </c>
      <c r="FY50">
        <v>7.5113736769355458E-3</v>
      </c>
      <c r="FZ50">
        <v>1.0416452487884831E-2</v>
      </c>
      <c r="GA50">
        <v>1.5234283471705742E-2</v>
      </c>
      <c r="GB50">
        <v>1.8883642927858307E-2</v>
      </c>
      <c r="GC50">
        <v>3.4558122559424871E-2</v>
      </c>
      <c r="GD50">
        <v>5.6698057902807159E-2</v>
      </c>
      <c r="GE50">
        <v>3.0922189954321163E-2</v>
      </c>
      <c r="GF50">
        <v>1.2019250671782972E-2</v>
      </c>
      <c r="GG50">
        <v>8.3715905960945244E-3</v>
      </c>
      <c r="GI50" t="s">
        <v>881</v>
      </c>
      <c r="GJ50" t="s">
        <v>150</v>
      </c>
      <c r="GK50">
        <v>0.18308897162980245</v>
      </c>
      <c r="GL50">
        <v>0.16809450965687148</v>
      </c>
      <c r="GM50">
        <v>0.16355082159669176</v>
      </c>
      <c r="GN50">
        <v>0.15030989699939468</v>
      </c>
      <c r="GO50">
        <v>0.15612618993785915</v>
      </c>
      <c r="GP50">
        <v>0.166178336511034</v>
      </c>
      <c r="GQ50">
        <v>0.15832571991878197</v>
      </c>
      <c r="GR50">
        <v>0.17890054382013518</v>
      </c>
      <c r="GS50">
        <v>0.17438083050238778</v>
      </c>
      <c r="GT50">
        <v>0.18129856052081969</v>
      </c>
      <c r="GU50">
        <v>0.13027545793425199</v>
      </c>
      <c r="GV50">
        <v>0.11415297915034754</v>
      </c>
      <c r="GW50">
        <v>0.10931744822454509</v>
      </c>
      <c r="GX50">
        <v>0.11655163896573335</v>
      </c>
      <c r="GY50">
        <v>0.12110333994849608</v>
      </c>
      <c r="GZ50">
        <v>0.12274730905236032</v>
      </c>
      <c r="HA50">
        <v>0.13267397033833964</v>
      </c>
      <c r="HB50">
        <v>0.13215947544393736</v>
      </c>
      <c r="HC50">
        <v>0.13244297031595581</v>
      </c>
      <c r="HD50">
        <v>0.15092162927316538</v>
      </c>
      <c r="HE50">
        <v>0.18298361193167842</v>
      </c>
      <c r="HF50">
        <v>0.18942922652594762</v>
      </c>
      <c r="HG50">
        <v>0.20799871180650117</v>
      </c>
      <c r="HH50">
        <v>0.25634992001135309</v>
      </c>
      <c r="HI50">
        <v>0.30290333035553008</v>
      </c>
      <c r="HJ50">
        <v>0.26559816599523284</v>
      </c>
      <c r="HK50">
        <v>0.19898699773203804</v>
      </c>
      <c r="HL50">
        <v>0.15489955612776909</v>
      </c>
      <c r="HM50">
        <v>0.13972008495667168</v>
      </c>
      <c r="HN50">
        <v>0.1584649577505407</v>
      </c>
      <c r="HO50">
        <v>0.20866827681838737</v>
      </c>
      <c r="HP50">
        <v>0.20244280832327993</v>
      </c>
      <c r="HQ50">
        <v>0.20633523190357264</v>
      </c>
      <c r="HR50">
        <v>0.24743994287720522</v>
      </c>
      <c r="HS50">
        <v>0.30848193426293863</v>
      </c>
      <c r="HT50">
        <v>0.28880650038794686</v>
      </c>
      <c r="HU50">
        <v>0.2277662322693973</v>
      </c>
      <c r="HV50">
        <v>0.18402466171767343</v>
      </c>
      <c r="HW50">
        <v>0.17256528687382677</v>
      </c>
      <c r="HX50">
        <v>0.19895412464352108</v>
      </c>
      <c r="HY50">
        <v>0.22034987881531046</v>
      </c>
      <c r="HZ50">
        <v>0.20261027434156692</v>
      </c>
      <c r="IA50">
        <v>0.22270138445460075</v>
      </c>
      <c r="IB50">
        <v>0.22038999712709342</v>
      </c>
      <c r="IC50">
        <v>0.23476312093079091</v>
      </c>
      <c r="ID50">
        <v>0.21081884143118321</v>
      </c>
      <c r="IE50">
        <v>0.21067415361978509</v>
      </c>
      <c r="IF50">
        <v>0.22704888504673507</v>
      </c>
      <c r="IG50">
        <v>0.23447760664935555</v>
      </c>
      <c r="IH50">
        <v>0.22019696278241177</v>
      </c>
      <c r="II50">
        <v>0.12354550039144493</v>
      </c>
      <c r="IJ50">
        <v>0.12300348087712179</v>
      </c>
      <c r="IK50">
        <v>0.1357006584077563</v>
      </c>
      <c r="IL50">
        <v>0.14315288816141863</v>
      </c>
      <c r="IM50">
        <v>0.13819309952633277</v>
      </c>
      <c r="IN50">
        <v>0.13670582200221207</v>
      </c>
      <c r="IO50">
        <v>0.12528973152932293</v>
      </c>
      <c r="IP50">
        <v>0.12952078385101229</v>
      </c>
      <c r="IQ50">
        <v>0.1322984400727642</v>
      </c>
      <c r="IR50">
        <v>0.12633260689649617</v>
      </c>
      <c r="JB50" t="s">
        <v>881</v>
      </c>
      <c r="JC50">
        <v>0.40556589783184538</v>
      </c>
      <c r="JD50">
        <v>0.40411688799853679</v>
      </c>
      <c r="JE50">
        <v>0.38262349591266198</v>
      </c>
      <c r="JF50">
        <v>0.36380653981241012</v>
      </c>
      <c r="JG50">
        <v>0.35517032912940349</v>
      </c>
      <c r="JH50">
        <v>0.36511088387254448</v>
      </c>
      <c r="JI50">
        <v>0.38886283976530367</v>
      </c>
      <c r="JJ50">
        <v>0.40509377414570896</v>
      </c>
      <c r="JK50">
        <v>0.42190053117728582</v>
      </c>
      <c r="JL50">
        <v>0.4156121777432461</v>
      </c>
      <c r="JM50">
        <v>0.49672843046041776</v>
      </c>
      <c r="JN50">
        <v>0.48403247710089381</v>
      </c>
      <c r="JO50">
        <v>0.47225768741312474</v>
      </c>
      <c r="JP50">
        <v>0.45499506429778347</v>
      </c>
      <c r="JQ50">
        <v>0.45818899956474141</v>
      </c>
      <c r="JR50">
        <v>0.48216440471014566</v>
      </c>
      <c r="JS50">
        <v>0.50157774853627268</v>
      </c>
      <c r="JT50">
        <v>0.51061038908579359</v>
      </c>
      <c r="JU50">
        <v>0.50621793035778451</v>
      </c>
      <c r="JV50">
        <v>0.4791215129892204</v>
      </c>
      <c r="JW50">
        <v>0.39819141859382473</v>
      </c>
      <c r="JX50">
        <v>0.36634880836398886</v>
      </c>
      <c r="JY50">
        <v>0.3357704781765935</v>
      </c>
      <c r="JZ50">
        <v>0.29499405306571463</v>
      </c>
      <c r="KA50">
        <v>0.28329298600918307</v>
      </c>
      <c r="KB50">
        <v>0.31951683483303572</v>
      </c>
      <c r="KC50">
        <v>0.38750610609310759</v>
      </c>
      <c r="KD50">
        <v>0.44774412833358845</v>
      </c>
      <c r="KE50">
        <v>0.47446888399771936</v>
      </c>
      <c r="KF50">
        <v>0.44291086072076846</v>
      </c>
      <c r="KG50">
        <v>0.35860897981631451</v>
      </c>
      <c r="KH50">
        <v>0.34554064473440532</v>
      </c>
      <c r="KI50">
        <v>0.32922979074746339</v>
      </c>
      <c r="KJ50">
        <v>0.28710840652873976</v>
      </c>
      <c r="KK50">
        <v>0.26126722083122428</v>
      </c>
      <c r="KL50">
        <v>0.27655763651873205</v>
      </c>
      <c r="KM50">
        <v>0.32321455631468982</v>
      </c>
      <c r="KN50">
        <v>0.36935890729608301</v>
      </c>
      <c r="KO50">
        <v>0.39738766119985786</v>
      </c>
      <c r="KP50">
        <v>0.37381103011576611</v>
      </c>
      <c r="KQ50">
        <v>0.31471078328768815</v>
      </c>
      <c r="KR50">
        <v>0.30740523687507681</v>
      </c>
      <c r="KS50">
        <v>0.30220216362825958</v>
      </c>
      <c r="KT50">
        <v>0.28834644694107869</v>
      </c>
      <c r="KU50">
        <v>0.28211810902202883</v>
      </c>
      <c r="KV50">
        <v>0.29812703054733924</v>
      </c>
      <c r="KW50">
        <v>0.31690556200848785</v>
      </c>
      <c r="KX50">
        <v>0.32942032457651599</v>
      </c>
      <c r="KY50">
        <v>0.33984541302728888</v>
      </c>
      <c r="KZ50">
        <v>0.32394024599181614</v>
      </c>
      <c r="LA50">
        <v>0.46141658442732231</v>
      </c>
      <c r="LB50">
        <v>0.44844939835733222</v>
      </c>
      <c r="LC50">
        <v>0.4335892201580494</v>
      </c>
      <c r="LD50">
        <v>0.40813860466813068</v>
      </c>
      <c r="LE50">
        <v>0.38291501866940481</v>
      </c>
      <c r="LF50">
        <v>0.36879143491955202</v>
      </c>
      <c r="LG50">
        <v>0.38643124312899946</v>
      </c>
      <c r="LH50">
        <v>0.42318565031771133</v>
      </c>
      <c r="LI50">
        <v>0.45122590703075166</v>
      </c>
      <c r="LJ50">
        <v>0.46751942685783648</v>
      </c>
      <c r="LL50" t="s">
        <v>882</v>
      </c>
      <c r="LM50" t="s">
        <v>156</v>
      </c>
      <c r="LN50" t="s">
        <v>157</v>
      </c>
      <c r="LO50">
        <v>0.36874533717376123</v>
      </c>
    </row>
    <row r="51" spans="2:327" x14ac:dyDescent="0.45">
      <c r="B51" t="s">
        <v>883</v>
      </c>
      <c r="C51" t="s">
        <v>147</v>
      </c>
      <c r="D51">
        <v>0.28769799022806619</v>
      </c>
      <c r="E51">
        <v>0.31755423722894671</v>
      </c>
      <c r="F51">
        <v>0.32536058803970763</v>
      </c>
      <c r="G51">
        <v>0.35455652365409324</v>
      </c>
      <c r="H51">
        <v>0.36825090648484637</v>
      </c>
      <c r="I51">
        <v>0.31919861375294173</v>
      </c>
      <c r="J51">
        <v>0.27827200115455403</v>
      </c>
      <c r="K51">
        <v>0.26132187021551678</v>
      </c>
      <c r="L51">
        <v>0.26301352633568542</v>
      </c>
      <c r="M51">
        <v>0.26290839447249786</v>
      </c>
      <c r="N51">
        <v>0.286343428315249</v>
      </c>
      <c r="O51">
        <v>0.28948351544095435</v>
      </c>
      <c r="P51">
        <v>0.28666748027210642</v>
      </c>
      <c r="Q51">
        <v>0.29435568590164518</v>
      </c>
      <c r="R51">
        <v>0.27622095020162446</v>
      </c>
      <c r="S51">
        <v>0.26153047714830546</v>
      </c>
      <c r="T51">
        <v>0.26441264928455976</v>
      </c>
      <c r="U51">
        <v>0.27123386730095922</v>
      </c>
      <c r="V51">
        <v>0.28135200303934271</v>
      </c>
      <c r="W51">
        <v>0.27645928241444123</v>
      </c>
      <c r="X51">
        <v>0.30373722424939359</v>
      </c>
      <c r="Y51">
        <v>0.31654993374200319</v>
      </c>
      <c r="Z51">
        <v>0.30781478773346166</v>
      </c>
      <c r="AA51">
        <v>0.30977001203587767</v>
      </c>
      <c r="AB51">
        <v>0.30443847786729178</v>
      </c>
      <c r="AC51">
        <v>0.27035889571185068</v>
      </c>
      <c r="AD51">
        <v>0.25280293020531391</v>
      </c>
      <c r="AE51">
        <v>0.2388756876008174</v>
      </c>
      <c r="AF51">
        <v>0.24217228670095678</v>
      </c>
      <c r="AG51">
        <v>0.25953291412863527</v>
      </c>
      <c r="AH51">
        <v>0.41463943599182645</v>
      </c>
      <c r="AI51">
        <v>0.40305483996362695</v>
      </c>
      <c r="AJ51">
        <v>0.39941173931273993</v>
      </c>
      <c r="AK51">
        <v>0.42070022413473906</v>
      </c>
      <c r="AL51">
        <v>0.40986488347819955</v>
      </c>
      <c r="AM51">
        <v>0.37417203306411051</v>
      </c>
      <c r="AN51">
        <v>0.36213241327793116</v>
      </c>
      <c r="AO51">
        <v>0.36989596784600043</v>
      </c>
      <c r="AP51">
        <v>0.38781085883593547</v>
      </c>
      <c r="AQ51">
        <v>0.41044047619598756</v>
      </c>
      <c r="AR51">
        <v>0.29566345626552315</v>
      </c>
      <c r="AS51">
        <v>0.3229518047524228</v>
      </c>
      <c r="AT51">
        <v>0.33047590266943422</v>
      </c>
      <c r="AU51">
        <v>0.34433740170274962</v>
      </c>
      <c r="AV51">
        <v>0.34466866892792941</v>
      </c>
      <c r="AW51">
        <v>0.30662971549885931</v>
      </c>
      <c r="AX51">
        <v>0.29022352804367368</v>
      </c>
      <c r="AY51">
        <v>0.26635509808457142</v>
      </c>
      <c r="AZ51">
        <v>0.25309757337595795</v>
      </c>
      <c r="BA51">
        <v>0.26467849421589029</v>
      </c>
      <c r="BB51">
        <v>0.28961942194089374</v>
      </c>
      <c r="BC51">
        <v>0.30211841487516466</v>
      </c>
      <c r="BD51">
        <v>0.31670978713798159</v>
      </c>
      <c r="BE51">
        <v>0.32236739498705025</v>
      </c>
      <c r="BF51">
        <v>0.32706666203282708</v>
      </c>
      <c r="BG51">
        <v>0.3200001983717532</v>
      </c>
      <c r="BH51">
        <v>0.29196801501494657</v>
      </c>
      <c r="BI51">
        <v>0.2701876732915392</v>
      </c>
      <c r="BJ51">
        <v>0.26426659672692143</v>
      </c>
      <c r="BK51">
        <v>0.27306625529979084</v>
      </c>
      <c r="BM51" t="s">
        <v>883</v>
      </c>
      <c r="BN51" t="s">
        <v>148</v>
      </c>
      <c r="BO51">
        <v>2.8652230749861458E-2</v>
      </c>
      <c r="BP51">
        <v>3.344007313776997E-2</v>
      </c>
      <c r="BQ51">
        <v>2.4719178838983072E-2</v>
      </c>
      <c r="BR51">
        <v>1.7849310453216909E-2</v>
      </c>
      <c r="BS51">
        <v>4.1481620763041474E-2</v>
      </c>
      <c r="BT51">
        <v>3.7215505684393989E-2</v>
      </c>
      <c r="BU51">
        <v>2.0624576530237939E-2</v>
      </c>
      <c r="BV51">
        <v>2.3049557516137759E-2</v>
      </c>
      <c r="BW51">
        <v>2.9276845460795037E-2</v>
      </c>
      <c r="BX51">
        <v>3.3685732171777685E-2</v>
      </c>
      <c r="BY51">
        <v>2.1494206809525435E-2</v>
      </c>
      <c r="BZ51">
        <v>1.3575791378099134E-2</v>
      </c>
      <c r="CA51">
        <v>1.2979735081106055E-2</v>
      </c>
      <c r="CB51">
        <v>1.6839267600955925E-2</v>
      </c>
      <c r="CC51">
        <v>7.6651385236868805E-3</v>
      </c>
      <c r="CD51">
        <v>2.3880422732580758E-2</v>
      </c>
      <c r="CE51">
        <v>4.2189281788065108E-2</v>
      </c>
      <c r="CF51">
        <v>3.6344632173620738E-2</v>
      </c>
      <c r="CG51">
        <v>1.3407568170552293E-2</v>
      </c>
      <c r="CH51">
        <v>1.1740954529679709E-2</v>
      </c>
      <c r="CI51">
        <v>2.0729150358495048E-2</v>
      </c>
      <c r="CJ51">
        <v>6.8051741814470585E-3</v>
      </c>
      <c r="CK51">
        <v>0</v>
      </c>
      <c r="CL51">
        <v>0</v>
      </c>
      <c r="CM51">
        <v>1.4555597913844103E-2</v>
      </c>
      <c r="CN51">
        <v>2.295190312890405E-2</v>
      </c>
      <c r="CO51">
        <v>1.2719588144155889E-2</v>
      </c>
      <c r="CP51">
        <v>9.017141043451006E-3</v>
      </c>
      <c r="CQ51">
        <v>9.7895594384996131E-3</v>
      </c>
      <c r="CR51">
        <v>4.9623580379999288E-3</v>
      </c>
      <c r="CS51">
        <v>8.7215719019554539E-3</v>
      </c>
      <c r="CT51">
        <v>2.7417128520936971E-4</v>
      </c>
      <c r="CU51">
        <v>2.5005017757209658E-3</v>
      </c>
      <c r="CV51">
        <v>1.0518549621203549E-2</v>
      </c>
      <c r="CW51">
        <v>3.4995382197170181E-2</v>
      </c>
      <c r="CX51">
        <v>3.7555512547658806E-2</v>
      </c>
      <c r="CY51">
        <v>2.4775761639100467E-2</v>
      </c>
      <c r="CZ51">
        <v>1.8940864965657091E-2</v>
      </c>
      <c r="DA51">
        <v>1.7621324288232668E-2</v>
      </c>
      <c r="DB51">
        <v>1.6486068959819602E-2</v>
      </c>
      <c r="DC51">
        <v>1.5794226719064483E-2</v>
      </c>
      <c r="DD51">
        <v>1.8243871210119771E-2</v>
      </c>
      <c r="DE51">
        <v>1.0274141052195708E-2</v>
      </c>
      <c r="DF51">
        <v>1.6490143587090004E-2</v>
      </c>
      <c r="DG51">
        <v>1.8401276008287327E-2</v>
      </c>
      <c r="DH51">
        <v>9.6239612513415278E-3</v>
      </c>
      <c r="DI51">
        <v>1.5092322408927933E-2</v>
      </c>
      <c r="DJ51">
        <v>1.3662781123391006E-2</v>
      </c>
      <c r="DK51">
        <v>1.4539341027763452E-2</v>
      </c>
      <c r="DL51">
        <v>1.4142538585119142E-2</v>
      </c>
      <c r="DM51">
        <v>1.9130197270151264E-2</v>
      </c>
      <c r="DN51">
        <v>1.5456955164833771E-2</v>
      </c>
      <c r="DO51">
        <v>3.2604695460629197E-2</v>
      </c>
      <c r="DP51">
        <v>4.7231935693702196E-2</v>
      </c>
      <c r="DQ51">
        <v>1.7483938695716753E-2</v>
      </c>
      <c r="DR51">
        <v>1.8215765326704332E-2</v>
      </c>
      <c r="DS51">
        <v>1.0246616495128098E-2</v>
      </c>
      <c r="DT51">
        <v>5.5276658402546187E-3</v>
      </c>
      <c r="DU51">
        <v>3.4671634238694136E-3</v>
      </c>
      <c r="DV51">
        <v>1.2295926439676481E-2</v>
      </c>
      <c r="DX51" t="s">
        <v>883</v>
      </c>
      <c r="DY51" t="s">
        <v>149</v>
      </c>
      <c r="DZ51">
        <v>3.9071259434516711E-2</v>
      </c>
      <c r="EA51">
        <v>3.1483806499152153E-2</v>
      </c>
      <c r="EB51">
        <v>4.859226757412103E-2</v>
      </c>
      <c r="EC51">
        <v>6.3719730887309631E-2</v>
      </c>
      <c r="ED51">
        <v>4.4974892800101203E-2</v>
      </c>
      <c r="EE51">
        <v>9.0219541698580378E-3</v>
      </c>
      <c r="EF51">
        <v>1.887372230776552E-2</v>
      </c>
      <c r="EG51">
        <v>3.1630138404934768E-2</v>
      </c>
      <c r="EH51">
        <v>2.799981940909713E-2</v>
      </c>
      <c r="EI51">
        <v>2.9719317809414041E-2</v>
      </c>
      <c r="EJ51">
        <v>2.0275492106948116E-2</v>
      </c>
      <c r="EK51">
        <v>2.4175988385503742E-2</v>
      </c>
      <c r="EL51">
        <v>3.794760010414016E-2</v>
      </c>
      <c r="EM51">
        <v>2.3336370380588053E-2</v>
      </c>
      <c r="EN51">
        <v>1.3197144161172949E-2</v>
      </c>
      <c r="EO51">
        <v>5.8024001628714812E-3</v>
      </c>
      <c r="EP51">
        <v>5.2505172832872553E-3</v>
      </c>
      <c r="EQ51">
        <v>1.9229463308734162E-2</v>
      </c>
      <c r="ER51">
        <v>5.3161223844190392E-2</v>
      </c>
      <c r="ES51">
        <v>4.7836080960773623E-2</v>
      </c>
      <c r="ET51">
        <v>7.9307397455457042E-3</v>
      </c>
      <c r="EU51">
        <v>2.3893196406084869E-2</v>
      </c>
      <c r="EV51">
        <v>2.0918374100741256E-2</v>
      </c>
      <c r="EW51">
        <v>6.9375492885607485E-3</v>
      </c>
      <c r="EX51">
        <v>2.2735268811544572E-3</v>
      </c>
      <c r="EY51">
        <v>0</v>
      </c>
      <c r="EZ51">
        <v>9.4700393359524477E-3</v>
      </c>
      <c r="FA51">
        <v>1.2503293136722413E-2</v>
      </c>
      <c r="FB51">
        <v>1.498883318925278E-2</v>
      </c>
      <c r="FC51">
        <v>8.3359906731548233E-3</v>
      </c>
      <c r="FD51">
        <v>7.4292315330060374E-3</v>
      </c>
      <c r="FE51">
        <v>1.7558371318322569E-2</v>
      </c>
      <c r="FF51">
        <v>2.2695981785074242E-2</v>
      </c>
      <c r="FG51">
        <v>1.3944396763667294E-2</v>
      </c>
      <c r="FH51">
        <v>0</v>
      </c>
      <c r="FI51">
        <v>2.0396298961191571E-2</v>
      </c>
      <c r="FJ51">
        <v>3.5781210017748651E-2</v>
      </c>
      <c r="FK51">
        <v>4.7485401914499209E-2</v>
      </c>
      <c r="FL51">
        <v>2.9623684638192416E-2</v>
      </c>
      <c r="FM51">
        <v>2.5990837784315792E-2</v>
      </c>
      <c r="FN51">
        <v>2.3343558278609761E-2</v>
      </c>
      <c r="FO51">
        <v>4.0069781953542882E-2</v>
      </c>
      <c r="FP51">
        <v>2.445211949159521E-2</v>
      </c>
      <c r="FQ51">
        <v>3.5560974579359118E-2</v>
      </c>
      <c r="FR51">
        <v>2.0813388571614362E-2</v>
      </c>
      <c r="FS51">
        <v>1.8775951248763925E-2</v>
      </c>
      <c r="FT51">
        <v>6.613278168510546E-3</v>
      </c>
      <c r="FU51">
        <v>1.314321539800214E-2</v>
      </c>
      <c r="FV51">
        <v>9.5792326591309859E-3</v>
      </c>
      <c r="FW51">
        <v>1.4082544226773267E-2</v>
      </c>
      <c r="FX51">
        <v>2.6163111611903437E-2</v>
      </c>
      <c r="FY51">
        <v>3.3993720444163038E-2</v>
      </c>
      <c r="FZ51">
        <v>2.8676404573424869E-2</v>
      </c>
      <c r="GA51">
        <v>9.4204972536824864E-3</v>
      </c>
      <c r="GB51">
        <v>4.5849391283597225E-2</v>
      </c>
      <c r="GC51">
        <v>4.4964027909137429E-2</v>
      </c>
      <c r="GD51">
        <v>3.5424388923072578E-2</v>
      </c>
      <c r="GE51">
        <v>1.6185633317495556E-2</v>
      </c>
      <c r="GF51">
        <v>1.4217544158997371E-2</v>
      </c>
      <c r="GG51">
        <v>7.3477579936124908E-3</v>
      </c>
      <c r="GI51" t="s">
        <v>883</v>
      </c>
      <c r="GJ51" t="s">
        <v>150</v>
      </c>
      <c r="GK51">
        <v>9.6541074591558043E-2</v>
      </c>
      <c r="GL51">
        <v>0.12456972610342783</v>
      </c>
      <c r="GM51">
        <v>0.12541124447858129</v>
      </c>
      <c r="GN51">
        <v>0.13661839357651698</v>
      </c>
      <c r="GO51">
        <v>0.13265845602218634</v>
      </c>
      <c r="GP51">
        <v>0.12898022782682061</v>
      </c>
      <c r="GQ51">
        <v>0.10160203171841578</v>
      </c>
      <c r="GR51">
        <v>8.2670534225149903E-2</v>
      </c>
      <c r="GS51">
        <v>8.4055127877026015E-2</v>
      </c>
      <c r="GT51">
        <v>9.0055821969476368E-2</v>
      </c>
      <c r="GU51">
        <v>0.10569440003014838</v>
      </c>
      <c r="GV51">
        <v>0.11133112363973489</v>
      </c>
      <c r="GW51">
        <v>0.10557439543090003</v>
      </c>
      <c r="GX51">
        <v>0.12753498232062829</v>
      </c>
      <c r="GY51">
        <v>0.12845230452892359</v>
      </c>
      <c r="GZ51">
        <v>9.66670910038505E-2</v>
      </c>
      <c r="HA51">
        <v>7.7164401788704401E-2</v>
      </c>
      <c r="HB51">
        <v>7.6820506404425337E-2</v>
      </c>
      <c r="HC51">
        <v>7.9686433829540257E-2</v>
      </c>
      <c r="HD51">
        <v>7.3015077775074183E-2</v>
      </c>
      <c r="HE51">
        <v>0.12839552847018776</v>
      </c>
      <c r="HF51">
        <v>0.1411376483687016</v>
      </c>
      <c r="HG51">
        <v>0.14691150231320196</v>
      </c>
      <c r="HH51">
        <v>0.16028212694137112</v>
      </c>
      <c r="HI51">
        <v>0.13600937434096386</v>
      </c>
      <c r="HJ51">
        <v>0.10769459546174061</v>
      </c>
      <c r="HK51">
        <v>9.0375871951052497E-2</v>
      </c>
      <c r="HL51">
        <v>7.9746031531099978E-2</v>
      </c>
      <c r="HM51">
        <v>8.2699576048828563E-2</v>
      </c>
      <c r="HN51">
        <v>0.11743495583819957</v>
      </c>
      <c r="HO51">
        <v>0.2421291096524755</v>
      </c>
      <c r="HP51">
        <v>0.24010931230887056</v>
      </c>
      <c r="HQ51">
        <v>0.23706003477673435</v>
      </c>
      <c r="HR51">
        <v>0.24600991317508883</v>
      </c>
      <c r="HS51">
        <v>0.22999998962376467</v>
      </c>
      <c r="HT51">
        <v>0.17134284867910657</v>
      </c>
      <c r="HU51">
        <v>0.15490698238182282</v>
      </c>
      <c r="HV51">
        <v>0.15482003687202409</v>
      </c>
      <c r="HW51">
        <v>0.18012412754043181</v>
      </c>
      <c r="HX51">
        <v>0.20644468289125173</v>
      </c>
      <c r="HY51">
        <v>0.1128925707164255</v>
      </c>
      <c r="HZ51">
        <v>0.1178167609951261</v>
      </c>
      <c r="IA51">
        <v>0.15087212887696816</v>
      </c>
      <c r="IB51">
        <v>0.14644186707454795</v>
      </c>
      <c r="IC51">
        <v>0.14961119487320751</v>
      </c>
      <c r="ID51">
        <v>0.13617265339072307</v>
      </c>
      <c r="IE51">
        <v>0.12760401008225003</v>
      </c>
      <c r="IF51">
        <v>0.11343028982770476</v>
      </c>
      <c r="IG51">
        <v>0.10233245373803453</v>
      </c>
      <c r="IH51">
        <v>0.10212351354833214</v>
      </c>
      <c r="II51">
        <v>0.12323056986585666</v>
      </c>
      <c r="IJ51">
        <v>0.12751056139951233</v>
      </c>
      <c r="IK51">
        <v>0.11523115682742874</v>
      </c>
      <c r="IL51">
        <v>0.12459804648322385</v>
      </c>
      <c r="IM51">
        <v>0.11698455627976219</v>
      </c>
      <c r="IN51">
        <v>0.11032851908266569</v>
      </c>
      <c r="IO51">
        <v>0.10825821203886213</v>
      </c>
      <c r="IP51">
        <v>0.11767390720933009</v>
      </c>
      <c r="IQ51">
        <v>0.11870708604208549</v>
      </c>
      <c r="IR51">
        <v>0.11377342495904225</v>
      </c>
      <c r="JB51" t="s">
        <v>883</v>
      </c>
      <c r="JC51">
        <v>0.50448144422122276</v>
      </c>
      <c r="JD51">
        <v>0.47882503364506895</v>
      </c>
      <c r="JE51">
        <v>0.46044716882020487</v>
      </c>
      <c r="JF51">
        <v>0.4359403645566064</v>
      </c>
      <c r="JG51">
        <v>0.44595212155153868</v>
      </c>
      <c r="JH51">
        <v>0.50273604287441864</v>
      </c>
      <c r="JI51">
        <v>0.52579392787721346</v>
      </c>
      <c r="JJ51">
        <v>0.51856536006025999</v>
      </c>
      <c r="JK51">
        <v>0.51398594692093713</v>
      </c>
      <c r="JL51">
        <v>0.5110603751325753</v>
      </c>
      <c r="JM51">
        <v>0.54061221860545428</v>
      </c>
      <c r="JN51">
        <v>0.51719031565430762</v>
      </c>
      <c r="JO51">
        <v>0.51047224957201776</v>
      </c>
      <c r="JP51">
        <v>0.49946855940658819</v>
      </c>
      <c r="JQ51">
        <v>0.5166529879843067</v>
      </c>
      <c r="JR51">
        <v>0.56867511530197412</v>
      </c>
      <c r="JS51">
        <v>0.59243101073230309</v>
      </c>
      <c r="JT51">
        <v>0.58395661342291671</v>
      </c>
      <c r="JU51">
        <v>0.55818256818876155</v>
      </c>
      <c r="JV51">
        <v>0.5557668577969388</v>
      </c>
      <c r="JW51">
        <v>0.4866229827407072</v>
      </c>
      <c r="JX51">
        <v>0.43915138753466187</v>
      </c>
      <c r="JY51">
        <v>0.41629022259539156</v>
      </c>
      <c r="JZ51">
        <v>0.39719388828720081</v>
      </c>
      <c r="KA51">
        <v>0.41859970613207476</v>
      </c>
      <c r="KB51">
        <v>0.4951919117568413</v>
      </c>
      <c r="KC51">
        <v>0.56733119311729341</v>
      </c>
      <c r="KD51">
        <v>0.60974537895877345</v>
      </c>
      <c r="KE51">
        <v>0.60939311201321389</v>
      </c>
      <c r="KF51">
        <v>0.55620821384894259</v>
      </c>
      <c r="KG51">
        <v>0.34851422381360653</v>
      </c>
      <c r="KH51">
        <v>0.3178279312738852</v>
      </c>
      <c r="KI51">
        <v>0.2919691988378974</v>
      </c>
      <c r="KJ51">
        <v>0.26180433767982442</v>
      </c>
      <c r="KK51">
        <v>0.27708227289440046</v>
      </c>
      <c r="KL51">
        <v>0.33321356278060066</v>
      </c>
      <c r="KM51">
        <v>0.39174878239248295</v>
      </c>
      <c r="KN51">
        <v>0.4206032030656105</v>
      </c>
      <c r="KO51">
        <v>0.43092326664812053</v>
      </c>
      <c r="KP51">
        <v>0.39842570019249302</v>
      </c>
      <c r="KQ51">
        <v>0.50463953868660039</v>
      </c>
      <c r="KR51">
        <v>0.4629870392134729</v>
      </c>
      <c r="KS51">
        <v>0.44758134756464041</v>
      </c>
      <c r="KT51">
        <v>0.43387415159912435</v>
      </c>
      <c r="KU51">
        <v>0.44940430937654507</v>
      </c>
      <c r="KV51">
        <v>0.48903989281075416</v>
      </c>
      <c r="KW51">
        <v>0.51868040915965319</v>
      </c>
      <c r="KX51">
        <v>0.53698621166690663</v>
      </c>
      <c r="KY51">
        <v>0.56009301427588742</v>
      </c>
      <c r="KZ51">
        <v>0.54739791817503758</v>
      </c>
      <c r="LA51">
        <v>0.48806738491098006</v>
      </c>
      <c r="LB51">
        <v>0.47800449903187381</v>
      </c>
      <c r="LC51">
        <v>0.48838653666255133</v>
      </c>
      <c r="LD51">
        <v>0.49102850369401491</v>
      </c>
      <c r="LE51">
        <v>0.49911652658618666</v>
      </c>
      <c r="LF51">
        <v>0.51620782397073406</v>
      </c>
      <c r="LG51">
        <v>0.54486121488218253</v>
      </c>
      <c r="LH51">
        <v>0.56723543150674427</v>
      </c>
      <c r="LI51">
        <v>0.56923676739461671</v>
      </c>
      <c r="LJ51">
        <v>0.54335968559498682</v>
      </c>
      <c r="LL51" t="s">
        <v>884</v>
      </c>
      <c r="LM51" t="s">
        <v>156</v>
      </c>
      <c r="LN51" t="s">
        <v>157</v>
      </c>
      <c r="LO51">
        <v>0.32152704399037901</v>
      </c>
    </row>
    <row r="52" spans="2:327" x14ac:dyDescent="0.45">
      <c r="B52" t="s">
        <v>885</v>
      </c>
      <c r="C52" t="s">
        <v>147</v>
      </c>
      <c r="D52">
        <v>0.30913913159313566</v>
      </c>
      <c r="E52">
        <v>0.30854101708542203</v>
      </c>
      <c r="F52">
        <v>0.3153251465575157</v>
      </c>
      <c r="G52">
        <v>0.32606962242411902</v>
      </c>
      <c r="H52">
        <v>0.34276806612657118</v>
      </c>
      <c r="I52">
        <v>0.33274484491820977</v>
      </c>
      <c r="J52">
        <v>0.31073483776356658</v>
      </c>
      <c r="K52">
        <v>0.31270825999073643</v>
      </c>
      <c r="L52">
        <v>0.31352960244458999</v>
      </c>
      <c r="M52">
        <v>0.31826611672755323</v>
      </c>
      <c r="N52">
        <v>0.27925877499279594</v>
      </c>
      <c r="O52">
        <v>0.27340747770685703</v>
      </c>
      <c r="P52">
        <v>0.2699350750022777</v>
      </c>
      <c r="Q52">
        <v>0.27237532459578068</v>
      </c>
      <c r="R52">
        <v>0.26629633137937686</v>
      </c>
      <c r="S52">
        <v>0.26060015703651435</v>
      </c>
      <c r="T52">
        <v>0.2624283601097373</v>
      </c>
      <c r="U52">
        <v>0.2788391351389774</v>
      </c>
      <c r="V52">
        <v>0.28937020399202745</v>
      </c>
      <c r="W52">
        <v>0.28736586396614305</v>
      </c>
      <c r="X52">
        <v>0.33251920968564558</v>
      </c>
      <c r="Y52">
        <v>0.32826391177806208</v>
      </c>
      <c r="Z52">
        <v>0.34527690887037321</v>
      </c>
      <c r="AA52">
        <v>0.36298747309514284</v>
      </c>
      <c r="AB52">
        <v>0.36224190176457405</v>
      </c>
      <c r="AC52">
        <v>0.3444523810234067</v>
      </c>
      <c r="AD52">
        <v>0.31778137329253603</v>
      </c>
      <c r="AE52">
        <v>0.31402554244213471</v>
      </c>
      <c r="AF52">
        <v>0.32338287173337604</v>
      </c>
      <c r="AG52">
        <v>0.33178898978873639</v>
      </c>
      <c r="AH52">
        <v>0.36388905154283302</v>
      </c>
      <c r="AI52">
        <v>0.36113564095190964</v>
      </c>
      <c r="AJ52">
        <v>0.37731998665216993</v>
      </c>
      <c r="AK52">
        <v>0.39250448851314951</v>
      </c>
      <c r="AL52">
        <v>0.36596167791654938</v>
      </c>
      <c r="AM52">
        <v>0.30941275089763326</v>
      </c>
      <c r="AN52">
        <v>0.28725360982977205</v>
      </c>
      <c r="AO52">
        <v>0.31261491914650297</v>
      </c>
      <c r="AP52">
        <v>0.34750311433302533</v>
      </c>
      <c r="AQ52">
        <v>0.38175270819716234</v>
      </c>
      <c r="AR52">
        <v>0.40389394303008352</v>
      </c>
      <c r="AS52">
        <v>0.36139414471210235</v>
      </c>
      <c r="AT52">
        <v>0.34723947061227234</v>
      </c>
      <c r="AU52">
        <v>0.33564117068556226</v>
      </c>
      <c r="AV52">
        <v>0.33727224427807367</v>
      </c>
      <c r="AW52">
        <v>0.34879163787488832</v>
      </c>
      <c r="AX52">
        <v>0.37311597879044928</v>
      </c>
      <c r="AY52">
        <v>0.38785451517555031</v>
      </c>
      <c r="AZ52">
        <v>0.39643961818482237</v>
      </c>
      <c r="BA52">
        <v>0.39585200088763384</v>
      </c>
      <c r="BB52">
        <v>0.25130680643250247</v>
      </c>
      <c r="BC52">
        <v>0.25877280853817519</v>
      </c>
      <c r="BD52">
        <v>0.26473689205966017</v>
      </c>
      <c r="BE52">
        <v>0.26276581257541043</v>
      </c>
      <c r="BF52">
        <v>0.26920891844768474</v>
      </c>
      <c r="BG52">
        <v>0.27370706187548804</v>
      </c>
      <c r="BH52">
        <v>0.26213598044217218</v>
      </c>
      <c r="BI52">
        <v>0.2604513108647481</v>
      </c>
      <c r="BJ52">
        <v>0.26853449284900544</v>
      </c>
      <c r="BK52">
        <v>0.25946598485543093</v>
      </c>
      <c r="BM52" t="s">
        <v>885</v>
      </c>
      <c r="BN52" t="s">
        <v>148</v>
      </c>
      <c r="BO52">
        <v>1.6938302267816934E-2</v>
      </c>
      <c r="BP52">
        <v>1.5965780529022843E-3</v>
      </c>
      <c r="BQ52">
        <v>3.5117742943439135E-3</v>
      </c>
      <c r="BR52">
        <v>6.229479214552352E-3</v>
      </c>
      <c r="BS52">
        <v>1.0638328781273581E-2</v>
      </c>
      <c r="BT52">
        <v>1.8798160681774412E-2</v>
      </c>
      <c r="BU52">
        <v>1.1519378461366702E-2</v>
      </c>
      <c r="BV52">
        <v>1.7075821441661691E-2</v>
      </c>
      <c r="BW52">
        <v>1.9672621788459022E-2</v>
      </c>
      <c r="BX52">
        <v>2.4935134860698378E-2</v>
      </c>
      <c r="BY52">
        <v>3.4321438394115729E-2</v>
      </c>
      <c r="BZ52">
        <v>1.1951026102305312E-2</v>
      </c>
      <c r="CA52">
        <v>1.4865327631202251E-2</v>
      </c>
      <c r="CB52">
        <v>1.1666270436000435E-2</v>
      </c>
      <c r="CC52">
        <v>1.631446872464232E-2</v>
      </c>
      <c r="CD52">
        <v>1.9094586393849273E-2</v>
      </c>
      <c r="CE52">
        <v>2.0334624607347442E-2</v>
      </c>
      <c r="CF52">
        <v>4.3527059754547424E-2</v>
      </c>
      <c r="CG52">
        <v>3.2455203403520025E-2</v>
      </c>
      <c r="CH52">
        <v>2.6919056590829691E-2</v>
      </c>
      <c r="CI52">
        <v>2.0071252366388057E-2</v>
      </c>
      <c r="CJ52">
        <v>1.2603740111001535E-2</v>
      </c>
      <c r="CK52">
        <v>1.9224745963157694E-2</v>
      </c>
      <c r="CL52">
        <v>2.7485136989498039E-2</v>
      </c>
      <c r="CM52">
        <v>3.7259858715833524E-2</v>
      </c>
      <c r="CN52">
        <v>2.5493070886043339E-2</v>
      </c>
      <c r="CO52">
        <v>1.5865195783138619E-2</v>
      </c>
      <c r="CP52">
        <v>1.4374174289824378E-2</v>
      </c>
      <c r="CQ52">
        <v>1.411931145844794E-2</v>
      </c>
      <c r="CR52">
        <v>2.5459554528352253E-2</v>
      </c>
      <c r="CS52">
        <v>1.5075819154936007E-2</v>
      </c>
      <c r="CT52">
        <v>4.2317396578407133E-3</v>
      </c>
      <c r="CU52">
        <v>1.691987803052971E-2</v>
      </c>
      <c r="CV52">
        <v>2.7776595266718874E-2</v>
      </c>
      <c r="CW52">
        <v>1.9470482143831108E-2</v>
      </c>
      <c r="CX52">
        <v>3.4604615358960283E-2</v>
      </c>
      <c r="CY52">
        <v>3.4270783124096649E-2</v>
      </c>
      <c r="CZ52">
        <v>2.7091784903974094E-2</v>
      </c>
      <c r="DA52">
        <v>3.0557770719824278E-2</v>
      </c>
      <c r="DB52">
        <v>2.1821706217308917E-2</v>
      </c>
      <c r="DC52">
        <v>3.1923146191110884E-2</v>
      </c>
      <c r="DD52">
        <v>2.829000729882962E-2</v>
      </c>
      <c r="DE52">
        <v>1.7514794121547377E-2</v>
      </c>
      <c r="DF52">
        <v>2.5119246460277071E-2</v>
      </c>
      <c r="DG52">
        <v>3.7116579941328345E-2</v>
      </c>
      <c r="DH52">
        <v>1.6937760187362913E-2</v>
      </c>
      <c r="DI52">
        <v>2.4010197015228465E-2</v>
      </c>
      <c r="DJ52">
        <v>2.2114947189333396E-2</v>
      </c>
      <c r="DK52">
        <v>1.7352181246267532E-2</v>
      </c>
      <c r="DL52">
        <v>3.223157108648271E-2</v>
      </c>
      <c r="DM52">
        <v>1.0992487613820731E-2</v>
      </c>
      <c r="DN52">
        <v>8.1904896383984457E-3</v>
      </c>
      <c r="DO52">
        <v>2.1089842416325982E-2</v>
      </c>
      <c r="DP52">
        <v>1.7275188106230362E-2</v>
      </c>
      <c r="DQ52">
        <v>1.5374319904095695E-2</v>
      </c>
      <c r="DR52">
        <v>1.4599212482175206E-2</v>
      </c>
      <c r="DS52">
        <v>4.6172553400294263E-3</v>
      </c>
      <c r="DT52">
        <v>1.8531279792343481E-3</v>
      </c>
      <c r="DU52">
        <v>2.6737031732462957E-3</v>
      </c>
      <c r="DV52">
        <v>7.3102007851872843E-3</v>
      </c>
      <c r="DX52" t="s">
        <v>885</v>
      </c>
      <c r="DY52" t="s">
        <v>149</v>
      </c>
      <c r="DZ52">
        <v>2.9297439190875584E-2</v>
      </c>
      <c r="EA52">
        <v>3.5994990575707632E-2</v>
      </c>
      <c r="EB52">
        <v>1.6373111305057371E-2</v>
      </c>
      <c r="EC52">
        <v>1.6951473718732513E-2</v>
      </c>
      <c r="ED52">
        <v>0</v>
      </c>
      <c r="EE52">
        <v>2.1043203882441875E-3</v>
      </c>
      <c r="EF52">
        <v>2.037464305840031E-2</v>
      </c>
      <c r="EG52">
        <v>2.3956211378526167E-2</v>
      </c>
      <c r="EH52">
        <v>2.1879105882298945E-2</v>
      </c>
      <c r="EI52">
        <v>2.4211629970945649E-2</v>
      </c>
      <c r="EJ52">
        <v>3.1326319228165242E-2</v>
      </c>
      <c r="EK52">
        <v>4.0520472002339783E-2</v>
      </c>
      <c r="EL52">
        <v>3.7580055332718916E-2</v>
      </c>
      <c r="EM52">
        <v>1.9930722134608801E-2</v>
      </c>
      <c r="EN52">
        <v>1.5449308707610257E-2</v>
      </c>
      <c r="EO52">
        <v>1.2245991300710048E-2</v>
      </c>
      <c r="EP52">
        <v>1.4463826455281154E-2</v>
      </c>
      <c r="EQ52">
        <v>9.0553848593266408E-3</v>
      </c>
      <c r="ER52">
        <v>2.5210128791746965E-2</v>
      </c>
      <c r="ES52">
        <v>4.5353500803896475E-2</v>
      </c>
      <c r="ET52">
        <v>2.6397617382067091E-2</v>
      </c>
      <c r="EU52">
        <v>3.3237721268770296E-2</v>
      </c>
      <c r="EV52">
        <v>3.2103515377648308E-2</v>
      </c>
      <c r="EW52">
        <v>3.093111063799692E-2</v>
      </c>
      <c r="EX52">
        <v>2.7830069333264276E-2</v>
      </c>
      <c r="EY52">
        <v>3.2755995708350243E-2</v>
      </c>
      <c r="EZ52">
        <v>3.5154574287542879E-2</v>
      </c>
      <c r="FA52">
        <v>4.0919715648368445E-2</v>
      </c>
      <c r="FB52">
        <v>2.3031272232949422E-2</v>
      </c>
      <c r="FC52">
        <v>1.6101669723399058E-2</v>
      </c>
      <c r="FD52">
        <v>3.2901174674252659E-2</v>
      </c>
      <c r="FE52">
        <v>2.9463823386823011E-2</v>
      </c>
      <c r="FF52">
        <v>3.281604529293998E-2</v>
      </c>
      <c r="FG52">
        <v>0</v>
      </c>
      <c r="FH52">
        <v>1.6674320930204514E-2</v>
      </c>
      <c r="FI52">
        <v>1.5428622265548125E-2</v>
      </c>
      <c r="FJ52">
        <v>1.3562598397461758E-2</v>
      </c>
      <c r="FK52">
        <v>2.960570609770095E-2</v>
      </c>
      <c r="FL52">
        <v>3.3200384775128586E-2</v>
      </c>
      <c r="FM52">
        <v>4.4459237268666428E-2</v>
      </c>
      <c r="FN52">
        <v>3.1610980926798135E-2</v>
      </c>
      <c r="FO52">
        <v>3.2152327650073524E-2</v>
      </c>
      <c r="FP52">
        <v>4.34510000341648E-2</v>
      </c>
      <c r="FQ52">
        <v>2.8635167092753516E-2</v>
      </c>
      <c r="FR52">
        <v>1.7766502048850306E-2</v>
      </c>
      <c r="FS52">
        <v>5.8842143021616375E-2</v>
      </c>
      <c r="FT52">
        <v>4.0708596920562536E-2</v>
      </c>
      <c r="FU52">
        <v>3.2135686468348225E-2</v>
      </c>
      <c r="FV52">
        <v>1.5194425409550547E-2</v>
      </c>
      <c r="FW52">
        <v>8.9202299863822988E-3</v>
      </c>
      <c r="FX52">
        <v>1.233527222681891E-2</v>
      </c>
      <c r="FY52">
        <v>2.6126605108797576E-2</v>
      </c>
      <c r="FZ52">
        <v>1.41309952017279E-2</v>
      </c>
      <c r="GA52">
        <v>1.5519234520747967E-2</v>
      </c>
      <c r="GB52">
        <v>1.9479956369860066E-2</v>
      </c>
      <c r="GC52">
        <v>2.0270655595792685E-2</v>
      </c>
      <c r="GD52">
        <v>2.7287462147082473E-2</v>
      </c>
      <c r="GE52">
        <v>2.3070159226643221E-2</v>
      </c>
      <c r="GF52">
        <v>1.4832225984248213E-2</v>
      </c>
      <c r="GG52">
        <v>2.7147918453695056E-3</v>
      </c>
      <c r="GI52" t="s">
        <v>885</v>
      </c>
      <c r="GJ52" t="s">
        <v>150</v>
      </c>
      <c r="GK52">
        <v>0.11545883473189129</v>
      </c>
      <c r="GL52">
        <v>0.13724404784487013</v>
      </c>
      <c r="GM52">
        <v>0.1634084834986107</v>
      </c>
      <c r="GN52">
        <v>0.17321982054047083</v>
      </c>
      <c r="GO52">
        <v>0.19723641836750833</v>
      </c>
      <c r="GP52">
        <v>0.1825864682186569</v>
      </c>
      <c r="GQ52">
        <v>0.15659913618623805</v>
      </c>
      <c r="GR52">
        <v>0.14201624536791863</v>
      </c>
      <c r="GS52">
        <v>0.13020165914932311</v>
      </c>
      <c r="GT52">
        <v>0.12144949247821868</v>
      </c>
      <c r="GU52">
        <v>9.8831692487674511E-2</v>
      </c>
      <c r="GV52">
        <v>0.10826061031302116</v>
      </c>
      <c r="GW52">
        <v>0.11018430975294188</v>
      </c>
      <c r="GX52">
        <v>0.13065064566227391</v>
      </c>
      <c r="GY52">
        <v>0.1271919076109331</v>
      </c>
      <c r="GZ52">
        <v>0.12084614317119297</v>
      </c>
      <c r="HA52">
        <v>0.11073605070977206</v>
      </c>
      <c r="HB52">
        <v>0.10271624319539624</v>
      </c>
      <c r="HC52">
        <v>9.8695939012626646E-2</v>
      </c>
      <c r="HD52">
        <v>8.9694016785495545E-2</v>
      </c>
      <c r="HE52">
        <v>0.16752013799187926</v>
      </c>
      <c r="HF52">
        <v>0.15777896839128669</v>
      </c>
      <c r="HG52">
        <v>0.15969822534556694</v>
      </c>
      <c r="HH52">
        <v>0.15590229583875378</v>
      </c>
      <c r="HI52">
        <v>0.15463966096737036</v>
      </c>
      <c r="HJ52">
        <v>0.14270626507776651</v>
      </c>
      <c r="HK52">
        <v>0.13496333409704703</v>
      </c>
      <c r="HL52">
        <v>0.13481638282346678</v>
      </c>
      <c r="HM52">
        <v>0.16185453284899526</v>
      </c>
      <c r="HN52">
        <v>0.16726935045876254</v>
      </c>
      <c r="HO52">
        <v>0.18886289783387944</v>
      </c>
      <c r="HP52">
        <v>0.20582657350001654</v>
      </c>
      <c r="HQ52">
        <v>0.20479131924230007</v>
      </c>
      <c r="HR52">
        <v>0.24227363565598456</v>
      </c>
      <c r="HS52">
        <v>0.20829816282335467</v>
      </c>
      <c r="HT52">
        <v>0.14888473338841449</v>
      </c>
      <c r="HU52">
        <v>0.12266071906199211</v>
      </c>
      <c r="HV52">
        <v>0.12428485348806038</v>
      </c>
      <c r="HW52">
        <v>0.13696547062164388</v>
      </c>
      <c r="HX52">
        <v>0.16147446580621572</v>
      </c>
      <c r="HY52">
        <v>0.19585400501435885</v>
      </c>
      <c r="HZ52">
        <v>0.17705697654371738</v>
      </c>
      <c r="IA52">
        <v>0.16740350055796296</v>
      </c>
      <c r="IB52">
        <v>0.16281155434437589</v>
      </c>
      <c r="IC52">
        <v>0.15527768271412751</v>
      </c>
      <c r="ID52">
        <v>0.14412609411339888</v>
      </c>
      <c r="IE52">
        <v>0.17035411061390293</v>
      </c>
      <c r="IF52">
        <v>0.19932746761715073</v>
      </c>
      <c r="IG52">
        <v>0.22455881029692776</v>
      </c>
      <c r="IH52">
        <v>0.22071270098932466</v>
      </c>
      <c r="II52">
        <v>0.11365911516324115</v>
      </c>
      <c r="IJ52">
        <v>0.10274929989377984</v>
      </c>
      <c r="IK52">
        <v>0.10461949024977373</v>
      </c>
      <c r="IL52">
        <v>0.10212102920041502</v>
      </c>
      <c r="IM52">
        <v>0.10237565916089615</v>
      </c>
      <c r="IN52">
        <v>0.10137834388960654</v>
      </c>
      <c r="IO52">
        <v>0.10318541869432682</v>
      </c>
      <c r="IP52">
        <v>0.10889474971958969</v>
      </c>
      <c r="IQ52">
        <v>0.11909063431574793</v>
      </c>
      <c r="IR52">
        <v>0.12210880406729555</v>
      </c>
      <c r="JB52" t="s">
        <v>885</v>
      </c>
      <c r="JC52">
        <v>0.48412761549886013</v>
      </c>
      <c r="JD52">
        <v>0.46489639182744347</v>
      </c>
      <c r="JE52">
        <v>0.44477320298226869</v>
      </c>
      <c r="JF52">
        <v>0.41945342221953452</v>
      </c>
      <c r="JG52">
        <v>0.41662038077255842</v>
      </c>
      <c r="JH52">
        <v>0.43273279340885173</v>
      </c>
      <c r="JI52">
        <v>0.4569372999112789</v>
      </c>
      <c r="JJ52">
        <v>0.4628322683251519</v>
      </c>
      <c r="JK52">
        <v>0.45683999353512894</v>
      </c>
      <c r="JL52">
        <v>0.46176680439231771</v>
      </c>
      <c r="JM52">
        <v>0.44330571163245064</v>
      </c>
      <c r="JN52">
        <v>0.44738436267787324</v>
      </c>
      <c r="JO52">
        <v>0.44215384258771268</v>
      </c>
      <c r="JP52">
        <v>0.4389790724786502</v>
      </c>
      <c r="JQ52">
        <v>0.44327010180527371</v>
      </c>
      <c r="JR52">
        <v>0.43911789914327237</v>
      </c>
      <c r="JS52">
        <v>0.43787124183789838</v>
      </c>
      <c r="JT52">
        <v>0.42065839404431765</v>
      </c>
      <c r="JU52">
        <v>0.41171553142257072</v>
      </c>
      <c r="JV52">
        <v>0.42086456577472453</v>
      </c>
      <c r="JW52">
        <v>0.27719638904106764</v>
      </c>
      <c r="JX52">
        <v>0.26833673753627268</v>
      </c>
      <c r="JY52">
        <v>0.25916912754420329</v>
      </c>
      <c r="JZ52">
        <v>0.25827325272529567</v>
      </c>
      <c r="KA52">
        <v>0.27516847716971837</v>
      </c>
      <c r="KB52">
        <v>0.3038634119184403</v>
      </c>
      <c r="KC52">
        <v>0.32470618191404926</v>
      </c>
      <c r="KD52">
        <v>0.32672280866813241</v>
      </c>
      <c r="KE52">
        <v>0.31045918917365806</v>
      </c>
      <c r="KF52">
        <v>0.28492792792296578</v>
      </c>
      <c r="KG52">
        <v>0.24636391139498184</v>
      </c>
      <c r="KH52">
        <v>0.23599996783635319</v>
      </c>
      <c r="KI52">
        <v>0.23266204037226493</v>
      </c>
      <c r="KJ52">
        <v>0.23296813601992641</v>
      </c>
      <c r="KK52">
        <v>0.25078598585278594</v>
      </c>
      <c r="KL52">
        <v>0.29839508006987292</v>
      </c>
      <c r="KM52">
        <v>0.3381436368527091</v>
      </c>
      <c r="KN52">
        <v>0.33305734116599445</v>
      </c>
      <c r="KO52">
        <v>0.30221780323269887</v>
      </c>
      <c r="KP52">
        <v>0.27323445062988183</v>
      </c>
      <c r="KQ52">
        <v>0.28982221981170886</v>
      </c>
      <c r="KR52">
        <v>0.30879944161770811</v>
      </c>
      <c r="KS52">
        <v>0.3117780959635193</v>
      </c>
      <c r="KT52">
        <v>0.30019839749943322</v>
      </c>
      <c r="KU52">
        <v>0.30167356687044106</v>
      </c>
      <c r="KV52">
        <v>0.30605853140275296</v>
      </c>
      <c r="KW52">
        <v>0.30664981820423731</v>
      </c>
      <c r="KX52">
        <v>0.30248953013084595</v>
      </c>
      <c r="KY52">
        <v>0.29514772036146686</v>
      </c>
      <c r="KZ52">
        <v>0.29252224553125045</v>
      </c>
      <c r="LA52">
        <v>0.49871754525456019</v>
      </c>
      <c r="LB52">
        <v>0.51742111852813966</v>
      </c>
      <c r="LC52">
        <v>0.52951431839792162</v>
      </c>
      <c r="LD52">
        <v>0.53973358424695705</v>
      </c>
      <c r="LE52">
        <v>0.54635034170973473</v>
      </c>
      <c r="LF52">
        <v>0.54553786107563174</v>
      </c>
      <c r="LG52">
        <v>0.54323967542644636</v>
      </c>
      <c r="LH52">
        <v>0.53676278394662746</v>
      </c>
      <c r="LI52">
        <v>0.52320165716520495</v>
      </c>
      <c r="LJ52">
        <v>0.51428130139435302</v>
      </c>
      <c r="LL52" t="s">
        <v>886</v>
      </c>
      <c r="LM52" t="s">
        <v>156</v>
      </c>
      <c r="LN52" t="s">
        <v>157</v>
      </c>
      <c r="LO52">
        <v>0.21990336987693779</v>
      </c>
    </row>
    <row r="53" spans="2:327" x14ac:dyDescent="0.45">
      <c r="B53" t="s">
        <v>887</v>
      </c>
      <c r="C53" t="s">
        <v>147</v>
      </c>
      <c r="D53">
        <v>0.2534476468961937</v>
      </c>
      <c r="E53">
        <v>0.2766906105069592</v>
      </c>
      <c r="F53">
        <v>0.2847017110083746</v>
      </c>
      <c r="G53">
        <v>0.28641199070385748</v>
      </c>
      <c r="H53">
        <v>0.2832794064317421</v>
      </c>
      <c r="I53">
        <v>0.27635410793873716</v>
      </c>
      <c r="J53">
        <v>0.27109182666272047</v>
      </c>
      <c r="K53">
        <v>0.2546610040160841</v>
      </c>
      <c r="L53">
        <v>0.24331082080056893</v>
      </c>
      <c r="M53">
        <v>0.23620315677405537</v>
      </c>
      <c r="N53">
        <v>0.21136625767421607</v>
      </c>
      <c r="O53">
        <v>0.21453451523183262</v>
      </c>
      <c r="P53">
        <v>0.20376309852063579</v>
      </c>
      <c r="Q53">
        <v>0.20401534516066083</v>
      </c>
      <c r="R53">
        <v>0.2101337064583689</v>
      </c>
      <c r="S53">
        <v>0.20161555472743872</v>
      </c>
      <c r="T53">
        <v>0.19230802408146247</v>
      </c>
      <c r="U53">
        <v>0.19185779467262828</v>
      </c>
      <c r="V53">
        <v>0.19844074738763132</v>
      </c>
      <c r="W53">
        <v>0.20607817116142033</v>
      </c>
      <c r="X53">
        <v>0.3001781325992306</v>
      </c>
      <c r="Y53">
        <v>0.28170383988743619</v>
      </c>
      <c r="Z53">
        <v>0.2776468614311226</v>
      </c>
      <c r="AA53">
        <v>0.27982037918127878</v>
      </c>
      <c r="AB53">
        <v>0.26985053486076804</v>
      </c>
      <c r="AC53">
        <v>0.25723925750308357</v>
      </c>
      <c r="AD53">
        <v>0.24331880147390586</v>
      </c>
      <c r="AE53">
        <v>0.23558070626910785</v>
      </c>
      <c r="AF53">
        <v>0.24898480821163652</v>
      </c>
      <c r="AG53">
        <v>0.27770274352588725</v>
      </c>
      <c r="AH53">
        <v>0.30385465009474305</v>
      </c>
      <c r="AI53">
        <v>0.29408334520926432</v>
      </c>
      <c r="AJ53">
        <v>0.2853064550773452</v>
      </c>
      <c r="AK53">
        <v>0.28247854277868462</v>
      </c>
      <c r="AL53">
        <v>0.2753226917118422</v>
      </c>
      <c r="AM53">
        <v>0.26532866510377662</v>
      </c>
      <c r="AN53">
        <v>0.25857684283752735</v>
      </c>
      <c r="AO53">
        <v>0.26739092075529669</v>
      </c>
      <c r="AP53">
        <v>0.28358778770504706</v>
      </c>
      <c r="AQ53">
        <v>0.3057037739969079</v>
      </c>
      <c r="AR53">
        <v>0.28968854671492666</v>
      </c>
      <c r="AS53">
        <v>0.27464503618666114</v>
      </c>
      <c r="AT53">
        <v>0.27733233024082166</v>
      </c>
      <c r="AU53">
        <v>0.27490068563153924</v>
      </c>
      <c r="AV53">
        <v>0.27445786448170334</v>
      </c>
      <c r="AW53">
        <v>0.26490603780470512</v>
      </c>
      <c r="AX53">
        <v>0.265357575769684</v>
      </c>
      <c r="AY53">
        <v>0.27639051846890456</v>
      </c>
      <c r="AZ53">
        <v>0.28252903396385026</v>
      </c>
      <c r="BA53">
        <v>0.28201827913051208</v>
      </c>
      <c r="BB53">
        <v>0.19057480380805034</v>
      </c>
      <c r="BC53">
        <v>0.19531621478393241</v>
      </c>
      <c r="BD53">
        <v>0.19940824769221954</v>
      </c>
      <c r="BE53">
        <v>0.19952204484590302</v>
      </c>
      <c r="BF53">
        <v>0.19659369827254181</v>
      </c>
      <c r="BG53">
        <v>0.18758789480861077</v>
      </c>
      <c r="BH53">
        <v>0.17767331645740139</v>
      </c>
      <c r="BI53">
        <v>0.17283093236428027</v>
      </c>
      <c r="BJ53">
        <v>0.17503216509520106</v>
      </c>
      <c r="BK53">
        <v>0.17412559192160007</v>
      </c>
      <c r="BM53" t="s">
        <v>887</v>
      </c>
      <c r="BN53" t="s">
        <v>148</v>
      </c>
      <c r="BO53">
        <v>1.1020933154194675E-2</v>
      </c>
      <c r="BP53">
        <v>5.2288066110550667E-3</v>
      </c>
      <c r="BQ53">
        <v>4.5458458414125817E-3</v>
      </c>
      <c r="BR53">
        <v>8.042913288318224E-3</v>
      </c>
      <c r="BS53">
        <v>6.6740358424005348E-3</v>
      </c>
      <c r="BT53">
        <v>2.6841643431286959E-2</v>
      </c>
      <c r="BU53">
        <v>3.351854794212563E-2</v>
      </c>
      <c r="BV53">
        <v>1.3768211949159049E-2</v>
      </c>
      <c r="BW53">
        <v>5.1887130675633292E-3</v>
      </c>
      <c r="BX53">
        <v>1.3540817568059154E-2</v>
      </c>
      <c r="BY53">
        <v>5.122812068341415E-3</v>
      </c>
      <c r="BZ53">
        <v>1.0045395577477058E-2</v>
      </c>
      <c r="CA53">
        <v>1.0472237508656085E-2</v>
      </c>
      <c r="CB53">
        <v>6.5063893222450445E-3</v>
      </c>
      <c r="CC53">
        <v>8.6928712556379115E-3</v>
      </c>
      <c r="CD53">
        <v>1.0316355609172448E-2</v>
      </c>
      <c r="CE53">
        <v>1.0385110882948875E-2</v>
      </c>
      <c r="CF53">
        <v>1.4265082078509614E-2</v>
      </c>
      <c r="CG53">
        <v>1.7917568891497256E-2</v>
      </c>
      <c r="CH53">
        <v>1.2727593380562124E-2</v>
      </c>
      <c r="CI53">
        <v>4.2812959553899617E-3</v>
      </c>
      <c r="CJ53">
        <v>0</v>
      </c>
      <c r="CK53">
        <v>2.9869184416591453E-3</v>
      </c>
      <c r="CL53">
        <v>1.7032125608133983E-2</v>
      </c>
      <c r="CM53">
        <v>2.7617541539967295E-2</v>
      </c>
      <c r="CN53">
        <v>9.2787930993724847E-3</v>
      </c>
      <c r="CO53">
        <v>1.5388230539575463E-2</v>
      </c>
      <c r="CP53">
        <v>2.6178722949065696E-2</v>
      </c>
      <c r="CQ53">
        <v>1.2229611315774347E-2</v>
      </c>
      <c r="CR53">
        <v>3.9475333982986645E-3</v>
      </c>
      <c r="CS53">
        <v>2.3541028461136555E-3</v>
      </c>
      <c r="CT53">
        <v>6.7555317321405385E-4</v>
      </c>
      <c r="CU53">
        <v>3.4912821274511682E-3</v>
      </c>
      <c r="CV53">
        <v>1.3906124080340511E-2</v>
      </c>
      <c r="CW53">
        <v>2.0455231379202174E-2</v>
      </c>
      <c r="CX53">
        <v>5.5932866507115223E-3</v>
      </c>
      <c r="CY53">
        <v>5.6980819325542775E-3</v>
      </c>
      <c r="CZ53">
        <v>1.0307081612683715E-2</v>
      </c>
      <c r="DA53">
        <v>3.5872109728481033E-3</v>
      </c>
      <c r="DB53">
        <v>2.6484395137590651E-4</v>
      </c>
      <c r="DC53">
        <v>1.273741553057302E-2</v>
      </c>
      <c r="DD53">
        <v>9.2345142330343757E-3</v>
      </c>
      <c r="DE53">
        <v>7.0676534262783782E-3</v>
      </c>
      <c r="DF53">
        <v>3.375468463336472E-3</v>
      </c>
      <c r="DG53">
        <v>7.7850323043276524E-3</v>
      </c>
      <c r="DH53">
        <v>1.0414568956756017E-2</v>
      </c>
      <c r="DI53">
        <v>1.3988313367382163E-2</v>
      </c>
      <c r="DJ53">
        <v>6.4027336492772464E-3</v>
      </c>
      <c r="DK53">
        <v>5.3470424763420663E-3</v>
      </c>
      <c r="DL53">
        <v>5.6892718178593411E-3</v>
      </c>
      <c r="DM53">
        <v>1.1181253779264017E-2</v>
      </c>
      <c r="DN53">
        <v>1.4171632383655161E-2</v>
      </c>
      <c r="DO53">
        <v>8.6405181317817294E-3</v>
      </c>
      <c r="DP53">
        <v>6.0248545855286972E-3</v>
      </c>
      <c r="DQ53">
        <v>2.5705137333875642E-3</v>
      </c>
      <c r="DR53">
        <v>2.253564393302362E-3</v>
      </c>
      <c r="DS53">
        <v>7.1221833945534626E-3</v>
      </c>
      <c r="DT53">
        <v>6.4619671296503233E-3</v>
      </c>
      <c r="DU53">
        <v>5.7545991897234793E-4</v>
      </c>
      <c r="DV53">
        <v>4.1573239222912556E-3</v>
      </c>
      <c r="DX53" t="s">
        <v>887</v>
      </c>
      <c r="DY53" t="s">
        <v>149</v>
      </c>
      <c r="DZ53">
        <v>1.7700578033711008E-2</v>
      </c>
      <c r="EA53">
        <v>2.1255515197287515E-2</v>
      </c>
      <c r="EB53">
        <v>2.3834321837857095E-2</v>
      </c>
      <c r="EC53">
        <v>1.422857607854418E-2</v>
      </c>
      <c r="ED53">
        <v>1.7497781589413178E-2</v>
      </c>
      <c r="EE53">
        <v>1.4487882463535226E-2</v>
      </c>
      <c r="EF53">
        <v>4.4558375440862472E-3</v>
      </c>
      <c r="EG53">
        <v>2.9809500874935994E-2</v>
      </c>
      <c r="EH53">
        <v>4.5146755221974096E-2</v>
      </c>
      <c r="EI53">
        <v>2.7313326016176462E-2</v>
      </c>
      <c r="EJ53">
        <v>1.9772224409712387E-2</v>
      </c>
      <c r="EK53">
        <v>4.8063033918965149E-3</v>
      </c>
      <c r="EL53">
        <v>8.1705876304007333E-3</v>
      </c>
      <c r="EM53">
        <v>1.2275724640313332E-2</v>
      </c>
      <c r="EN53">
        <v>1.5012462575537209E-2</v>
      </c>
      <c r="EO53">
        <v>4.265333689237938E-3</v>
      </c>
      <c r="EP53">
        <v>8.8181470823730304E-3</v>
      </c>
      <c r="EQ53">
        <v>1.529596029125326E-2</v>
      </c>
      <c r="ER53">
        <v>1.4818068107460693E-2</v>
      </c>
      <c r="ES53">
        <v>1.9905535156634381E-2</v>
      </c>
      <c r="ET53">
        <v>1.2343253583157935E-2</v>
      </c>
      <c r="EU53">
        <v>9.0424691939504902E-3</v>
      </c>
      <c r="EV53">
        <v>2.2865509614549808E-3</v>
      </c>
      <c r="EW53">
        <v>0</v>
      </c>
      <c r="EX53">
        <v>0</v>
      </c>
      <c r="EY53">
        <v>2.1572063622474706E-2</v>
      </c>
      <c r="EZ53">
        <v>1.7596329685045708E-2</v>
      </c>
      <c r="FA53">
        <v>5.0650773513101835E-3</v>
      </c>
      <c r="FB53">
        <v>1.9082916110104264E-2</v>
      </c>
      <c r="FC53">
        <v>3.3936607699982614E-2</v>
      </c>
      <c r="FD53">
        <v>3.4229242174188515E-3</v>
      </c>
      <c r="FE53">
        <v>7.6519928976017237E-3</v>
      </c>
      <c r="FF53">
        <v>3.8273652629118513E-3</v>
      </c>
      <c r="FG53">
        <v>0</v>
      </c>
      <c r="FH53">
        <v>3.9407437896537331E-3</v>
      </c>
      <c r="FI53">
        <v>1.7623206058323824E-2</v>
      </c>
      <c r="FJ53">
        <v>1.7587951413768708E-2</v>
      </c>
      <c r="FK53">
        <v>9.981311691469593E-3</v>
      </c>
      <c r="FL53">
        <v>1.0944789213839339E-2</v>
      </c>
      <c r="FM53">
        <v>1.7603767613622378E-2</v>
      </c>
      <c r="FN53">
        <v>8.1608650460282279E-3</v>
      </c>
      <c r="FO53">
        <v>1.254367788616014E-2</v>
      </c>
      <c r="FP53">
        <v>1.9686075163984643E-2</v>
      </c>
      <c r="FQ53">
        <v>2.3380470784201378E-2</v>
      </c>
      <c r="FR53">
        <v>8.1879224415171668E-3</v>
      </c>
      <c r="FS53">
        <v>4.3428467015072213E-3</v>
      </c>
      <c r="FT53">
        <v>9.0611579830093287E-3</v>
      </c>
      <c r="FU53">
        <v>2.3739954584832822E-2</v>
      </c>
      <c r="FV53">
        <v>2.3143976167567432E-2</v>
      </c>
      <c r="FW53">
        <v>1.6421941387439028E-2</v>
      </c>
      <c r="FX53">
        <v>7.0952630142319143E-3</v>
      </c>
      <c r="FY53">
        <v>1.5986453254761338E-2</v>
      </c>
      <c r="FZ53">
        <v>2.5148825321240867E-2</v>
      </c>
      <c r="GA53">
        <v>1.9964267522545338E-2</v>
      </c>
      <c r="GB53">
        <v>1.2080545927168503E-2</v>
      </c>
      <c r="GC53">
        <v>8.4673503140537711E-3</v>
      </c>
      <c r="GD53">
        <v>4.3114727659733076E-3</v>
      </c>
      <c r="GE53">
        <v>1.9418994700693898E-3</v>
      </c>
      <c r="GF53">
        <v>1.0429488611840039E-2</v>
      </c>
      <c r="GG53">
        <v>1.2635074628108188E-2</v>
      </c>
      <c r="GI53" t="s">
        <v>887</v>
      </c>
      <c r="GJ53" t="s">
        <v>150</v>
      </c>
      <c r="GK53">
        <v>0.10083431517601561</v>
      </c>
      <c r="GL53">
        <v>0.13035681670974439</v>
      </c>
      <c r="GM53">
        <v>0.13685777622272249</v>
      </c>
      <c r="GN53">
        <v>0.15557951470076775</v>
      </c>
      <c r="GO53">
        <v>0.14176881337061581</v>
      </c>
      <c r="GP53">
        <v>0.11228178112527311</v>
      </c>
      <c r="GQ53">
        <v>0.10850853152212976</v>
      </c>
      <c r="GR53">
        <v>9.3482307862901501E-2</v>
      </c>
      <c r="GS53">
        <v>8.0845287424511816E-2</v>
      </c>
      <c r="GT53">
        <v>8.5799915454630629E-2</v>
      </c>
      <c r="GU53">
        <v>8.4987272676429332E-2</v>
      </c>
      <c r="GV53">
        <v>9.300998494097347E-2</v>
      </c>
      <c r="GW53">
        <v>8.4100488673192544E-2</v>
      </c>
      <c r="GX53">
        <v>8.263285938240307E-2</v>
      </c>
      <c r="GY53">
        <v>8.0362106867172864E-2</v>
      </c>
      <c r="GZ53">
        <v>8.9911811886590476E-2</v>
      </c>
      <c r="HA53">
        <v>8.0509590791282767E-2</v>
      </c>
      <c r="HB53">
        <v>6.9988242996012431E-2</v>
      </c>
      <c r="HC53">
        <v>7.2138695703146044E-2</v>
      </c>
      <c r="HD53">
        <v>7.6107033490061926E-2</v>
      </c>
      <c r="HE53">
        <v>0.1593963672314706</v>
      </c>
      <c r="HF53">
        <v>0.16264629959582255</v>
      </c>
      <c r="HG53">
        <v>0.15720861727442917</v>
      </c>
      <c r="HH53">
        <v>0.15385347568150956</v>
      </c>
      <c r="HI53">
        <v>0.144381155943721</v>
      </c>
      <c r="HJ53">
        <v>0.12002559375863013</v>
      </c>
      <c r="HK53">
        <v>9.6585744319743982E-2</v>
      </c>
      <c r="HL53">
        <v>9.3188573773954828E-2</v>
      </c>
      <c r="HM53">
        <v>0.10191712821899968</v>
      </c>
      <c r="HN53">
        <v>0.11340220513230839</v>
      </c>
      <c r="HO53">
        <v>0.14912572425450546</v>
      </c>
      <c r="HP53">
        <v>0.13676682645457569</v>
      </c>
      <c r="HQ53">
        <v>0.13612560632549367</v>
      </c>
      <c r="HR53">
        <v>0.13067162701276969</v>
      </c>
      <c r="HS53">
        <v>0.11183112584010227</v>
      </c>
      <c r="HT53">
        <v>9.739357640446894E-2</v>
      </c>
      <c r="HU53">
        <v>9.1097195970380684E-2</v>
      </c>
      <c r="HV53">
        <v>9.7295793172047784E-2</v>
      </c>
      <c r="HW53">
        <v>0.11460368301202582</v>
      </c>
      <c r="HX53">
        <v>0.1344809365166463</v>
      </c>
      <c r="HY53">
        <v>0.14656277087000275</v>
      </c>
      <c r="HZ53">
        <v>0.13536135567515212</v>
      </c>
      <c r="IA53">
        <v>0.12687095263474174</v>
      </c>
      <c r="IB53">
        <v>0.12275981823445097</v>
      </c>
      <c r="IC53">
        <v>0.13534533670932136</v>
      </c>
      <c r="ID53">
        <v>0.13287852598915009</v>
      </c>
      <c r="IE53">
        <v>0.13338042375141687</v>
      </c>
      <c r="IF53">
        <v>0.13092057623788173</v>
      </c>
      <c r="IG53">
        <v>0.1437203451151032</v>
      </c>
      <c r="IH53">
        <v>0.14764062810707509</v>
      </c>
      <c r="II53">
        <v>7.0012960886212963E-2</v>
      </c>
      <c r="IJ53">
        <v>5.8668199606743326E-2</v>
      </c>
      <c r="IK53">
        <v>5.4245021151716803E-2</v>
      </c>
      <c r="IL53">
        <v>6.0422046120076178E-2</v>
      </c>
      <c r="IM53">
        <v>7.0448966339602154E-2</v>
      </c>
      <c r="IN53">
        <v>6.8745425749216549E-2</v>
      </c>
      <c r="IO53">
        <v>6.7576072396184322E-2</v>
      </c>
      <c r="IP53">
        <v>6.9110331024674093E-2</v>
      </c>
      <c r="IQ53">
        <v>7.1121769333293935E-2</v>
      </c>
      <c r="IR53">
        <v>6.2968265502452367E-2</v>
      </c>
      <c r="JB53" t="s">
        <v>887</v>
      </c>
      <c r="JC53">
        <v>0.56330054689050379</v>
      </c>
      <c r="JD53">
        <v>0.51378312906618406</v>
      </c>
      <c r="JE53">
        <v>0.49458234877833573</v>
      </c>
      <c r="JF53">
        <v>0.47884054294439948</v>
      </c>
      <c r="JG53">
        <v>0.49768692275327803</v>
      </c>
      <c r="JH53">
        <v>0.53839273123038289</v>
      </c>
      <c r="JI53">
        <v>0.5588420835157365</v>
      </c>
      <c r="JJ53">
        <v>0.56242582811444441</v>
      </c>
      <c r="JK53">
        <v>0.5665751542261136</v>
      </c>
      <c r="JL53">
        <v>0.57715535145633734</v>
      </c>
      <c r="JM53">
        <v>0.61557279689957323</v>
      </c>
      <c r="JN53">
        <v>0.60776596362798241</v>
      </c>
      <c r="JO53">
        <v>0.61098511076425044</v>
      </c>
      <c r="JP53">
        <v>0.60128829065730305</v>
      </c>
      <c r="JQ53">
        <v>0.5948340651189068</v>
      </c>
      <c r="JR53">
        <v>0.60427527365350442</v>
      </c>
      <c r="JS53">
        <v>0.61982428195238037</v>
      </c>
      <c r="JT53">
        <v>0.62351776214522547</v>
      </c>
      <c r="JU53">
        <v>0.62292308473335289</v>
      </c>
      <c r="JV53">
        <v>0.6235026220379799</v>
      </c>
      <c r="JW53">
        <v>0.45881200577780351</v>
      </c>
      <c r="JX53">
        <v>0.45524236606391461</v>
      </c>
      <c r="JY53">
        <v>0.45376463833971309</v>
      </c>
      <c r="JZ53">
        <v>0.44870848738166363</v>
      </c>
      <c r="KA53">
        <v>0.45727974805069099</v>
      </c>
      <c r="KB53">
        <v>0.49357046966606771</v>
      </c>
      <c r="KC53">
        <v>0.53304350142663171</v>
      </c>
      <c r="KD53">
        <v>0.54720397769302398</v>
      </c>
      <c r="KE53">
        <v>0.53507864662717597</v>
      </c>
      <c r="KF53">
        <v>0.49957808522073832</v>
      </c>
      <c r="KG53">
        <v>0.4806946622079743</v>
      </c>
      <c r="KH53">
        <v>0.47600282522021642</v>
      </c>
      <c r="KI53">
        <v>0.47337456462871103</v>
      </c>
      <c r="KJ53">
        <v>0.46846568630050256</v>
      </c>
      <c r="KK53">
        <v>0.48632672543247041</v>
      </c>
      <c r="KL53">
        <v>0.52806481582239473</v>
      </c>
      <c r="KM53">
        <v>0.5558213307057529</v>
      </c>
      <c r="KN53">
        <v>0.55871462862471954</v>
      </c>
      <c r="KO53">
        <v>0.54475241070817859</v>
      </c>
      <c r="KP53">
        <v>0.50809325732768651</v>
      </c>
      <c r="KQ53">
        <v>0.5099810324639692</v>
      </c>
      <c r="KR53">
        <v>0.506694757751603</v>
      </c>
      <c r="KS53">
        <v>0.49147061823531285</v>
      </c>
      <c r="KT53">
        <v>0.48231243589537653</v>
      </c>
      <c r="KU53">
        <v>0.49504429129068833</v>
      </c>
      <c r="KV53">
        <v>0.51400865017174402</v>
      </c>
      <c r="KW53">
        <v>0.51768739869264946</v>
      </c>
      <c r="KX53">
        <v>0.51266555575353767</v>
      </c>
      <c r="KY53">
        <v>0.50270119124016988</v>
      </c>
      <c r="KZ53">
        <v>0.50335108639870929</v>
      </c>
      <c r="LA53">
        <v>0.66293578768217121</v>
      </c>
      <c r="LB53">
        <v>0.67136323813205367</v>
      </c>
      <c r="LC53">
        <v>0.67263927087566033</v>
      </c>
      <c r="LD53">
        <v>0.67728055725856706</v>
      </c>
      <c r="LE53">
        <v>0.68090965729904296</v>
      </c>
      <c r="LF53">
        <v>0.69207353034507235</v>
      </c>
      <c r="LG53">
        <v>0.70199011660299471</v>
      </c>
      <c r="LH53">
        <v>0.701144050704259</v>
      </c>
      <c r="LI53">
        <v>0.6891628645688137</v>
      </c>
      <c r="LJ53">
        <v>0.68349668092615967</v>
      </c>
      <c r="LL53" t="s">
        <v>888</v>
      </c>
      <c r="LM53" t="s">
        <v>156</v>
      </c>
      <c r="LN53" t="s">
        <v>157</v>
      </c>
      <c r="LO53">
        <v>0.2634682107201739</v>
      </c>
    </row>
    <row r="54" spans="2:327" x14ac:dyDescent="0.45">
      <c r="B54" t="s">
        <v>889</v>
      </c>
      <c r="C54" t="s">
        <v>147</v>
      </c>
      <c r="D54">
        <v>0.30033546525382743</v>
      </c>
      <c r="E54">
        <v>0.29207133545314656</v>
      </c>
      <c r="F54">
        <v>0.29438166954180328</v>
      </c>
      <c r="G54">
        <v>0.31237083407191951</v>
      </c>
      <c r="H54">
        <v>0.33843867992693394</v>
      </c>
      <c r="I54">
        <v>0.35880827972422924</v>
      </c>
      <c r="J54">
        <v>0.33745973635758802</v>
      </c>
      <c r="K54">
        <v>0.32092825931077185</v>
      </c>
      <c r="L54">
        <v>0.31527935587283601</v>
      </c>
      <c r="M54">
        <v>0.31026328810842851</v>
      </c>
      <c r="N54">
        <v>0.29850302767448705</v>
      </c>
      <c r="O54">
        <v>0.29925984457140897</v>
      </c>
      <c r="P54">
        <v>0.29632443861973201</v>
      </c>
      <c r="Q54">
        <v>0.3025028991020649</v>
      </c>
      <c r="R54">
        <v>0.2833572732272237</v>
      </c>
      <c r="S54">
        <v>0.28761598560812085</v>
      </c>
      <c r="T54">
        <v>0.29240690707030537</v>
      </c>
      <c r="U54">
        <v>0.30593557991000742</v>
      </c>
      <c r="V54">
        <v>0.31221875324214393</v>
      </c>
      <c r="W54">
        <v>0.31231546667790155</v>
      </c>
      <c r="X54">
        <v>0.3606118706246938</v>
      </c>
      <c r="Y54">
        <v>0.34697278896720501</v>
      </c>
      <c r="Z54">
        <v>0.36401692342879977</v>
      </c>
      <c r="AA54">
        <v>0.3791686713280682</v>
      </c>
      <c r="AB54">
        <v>0.37708250266495147</v>
      </c>
      <c r="AC54">
        <v>0.35686023311582998</v>
      </c>
      <c r="AD54">
        <v>0.35168083350171037</v>
      </c>
      <c r="AE54">
        <v>0.38396750396738094</v>
      </c>
      <c r="AF54">
        <v>0.38616901853939506</v>
      </c>
      <c r="AG54">
        <v>0.37776738860886971</v>
      </c>
      <c r="AH54">
        <v>0.43086636315797466</v>
      </c>
      <c r="AI54">
        <v>0.42514356430179739</v>
      </c>
      <c r="AJ54">
        <v>0.42859780091993566</v>
      </c>
      <c r="AK54">
        <v>0.42894006105009025</v>
      </c>
      <c r="AL54">
        <v>0.39686189398582639</v>
      </c>
      <c r="AM54">
        <v>0.36258036658282933</v>
      </c>
      <c r="AN54">
        <v>0.34575523041899853</v>
      </c>
      <c r="AO54">
        <v>0.34024069800290568</v>
      </c>
      <c r="AP54">
        <v>0.36176426497062708</v>
      </c>
      <c r="AQ54">
        <v>0.39919876498432211</v>
      </c>
      <c r="AR54">
        <v>0.37620803342388581</v>
      </c>
      <c r="AS54">
        <v>0.40307800610421812</v>
      </c>
      <c r="AT54">
        <v>0.37115454047479912</v>
      </c>
      <c r="AU54">
        <v>0.33735174574297672</v>
      </c>
      <c r="AV54">
        <v>0.35023839520128591</v>
      </c>
      <c r="AW54">
        <v>0.37093748803089521</v>
      </c>
      <c r="AX54">
        <v>0.38630734150431056</v>
      </c>
      <c r="AY54">
        <v>0.39141974041799898</v>
      </c>
      <c r="AZ54">
        <v>0.3856673677389349</v>
      </c>
      <c r="BA54">
        <v>0.3949162247079771</v>
      </c>
      <c r="BB54">
        <v>0.34397799588570221</v>
      </c>
      <c r="BC54">
        <v>0.3196906992687702</v>
      </c>
      <c r="BD54">
        <v>0.32054664103743125</v>
      </c>
      <c r="BE54">
        <v>0.32239013583748799</v>
      </c>
      <c r="BF54">
        <v>0.33613589822584417</v>
      </c>
      <c r="BG54">
        <v>0.33092891061161089</v>
      </c>
      <c r="BH54">
        <v>0.31954136428937252</v>
      </c>
      <c r="BI54">
        <v>0.32367182547339657</v>
      </c>
      <c r="BJ54">
        <v>0.33083044596942673</v>
      </c>
      <c r="BK54">
        <v>0.34215709508319631</v>
      </c>
      <c r="BM54" t="s">
        <v>889</v>
      </c>
      <c r="BN54" t="s">
        <v>148</v>
      </c>
      <c r="BO54">
        <v>1.9783671077574685E-2</v>
      </c>
      <c r="BP54">
        <v>6.8825798291697275E-3</v>
      </c>
      <c r="BQ54">
        <v>3.7206953230775803E-3</v>
      </c>
      <c r="BR54">
        <v>1.6046027865811704E-2</v>
      </c>
      <c r="BS54">
        <v>2.6571702309450055E-2</v>
      </c>
      <c r="BT54">
        <v>1.4603032699302684E-2</v>
      </c>
      <c r="BU54">
        <v>1.100467160653083E-2</v>
      </c>
      <c r="BV54">
        <v>2.0142430786665336E-2</v>
      </c>
      <c r="BW54">
        <v>2.3162288084984065E-2</v>
      </c>
      <c r="BX54">
        <v>2.6172664929489883E-2</v>
      </c>
      <c r="BY54">
        <v>2.3520414638697775E-2</v>
      </c>
      <c r="BZ54">
        <v>1.8500464971446147E-2</v>
      </c>
      <c r="CA54">
        <v>3.3667933924177364E-2</v>
      </c>
      <c r="CB54">
        <v>1.8302630424834751E-2</v>
      </c>
      <c r="CC54">
        <v>9.2987893455784582E-3</v>
      </c>
      <c r="CD54">
        <v>3.4636205407263358E-2</v>
      </c>
      <c r="CE54">
        <v>5.189918886381803E-2</v>
      </c>
      <c r="CF54">
        <v>5.3552093410907754E-2</v>
      </c>
      <c r="CG54">
        <v>3.3198530375716018E-2</v>
      </c>
      <c r="CH54">
        <v>5.6796864180982259E-2</v>
      </c>
      <c r="CI54">
        <v>4.0646439527722164E-2</v>
      </c>
      <c r="CJ54">
        <v>2.1248629154094423E-2</v>
      </c>
      <c r="CK54">
        <v>3.8993664035957006E-2</v>
      </c>
      <c r="CL54">
        <v>4.3280132654575344E-2</v>
      </c>
      <c r="CM54">
        <v>4.3489817711303079E-2</v>
      </c>
      <c r="CN54">
        <v>4.4544442749083299E-2</v>
      </c>
      <c r="CO54">
        <v>3.7432057751189053E-2</v>
      </c>
      <c r="CP54">
        <v>2.1042161319133973E-2</v>
      </c>
      <c r="CQ54">
        <v>3.5558658496882452E-3</v>
      </c>
      <c r="CR54">
        <v>9.7802835969812933E-3</v>
      </c>
      <c r="CS54">
        <v>4.6189144330690955E-2</v>
      </c>
      <c r="CT54">
        <v>2.9342095873804878E-2</v>
      </c>
      <c r="CU54">
        <v>2.1575225691130538E-2</v>
      </c>
      <c r="CV54">
        <v>3.5881743530168583E-2</v>
      </c>
      <c r="CW54">
        <v>2.6731065384886548E-2</v>
      </c>
      <c r="CX54">
        <v>2.0206849864418487E-2</v>
      </c>
      <c r="CY54">
        <v>3.7356219119490421E-2</v>
      </c>
      <c r="CZ54">
        <v>4.0638586674764554E-2</v>
      </c>
      <c r="DA54">
        <v>3.6443296589676086E-2</v>
      </c>
      <c r="DB54">
        <v>4.9990961505438927E-2</v>
      </c>
      <c r="DC54">
        <v>6.0332501977993697E-2</v>
      </c>
      <c r="DD54">
        <v>4.6464721771439545E-2</v>
      </c>
      <c r="DE54">
        <v>4.5408836489116894E-2</v>
      </c>
      <c r="DF54">
        <v>3.4513305694709402E-2</v>
      </c>
      <c r="DG54">
        <v>3.2696721781476576E-2</v>
      </c>
      <c r="DH54">
        <v>4.8493678457307246E-2</v>
      </c>
      <c r="DI54">
        <v>3.2233385315155696E-2</v>
      </c>
      <c r="DJ54">
        <v>2.0822500197166059E-2</v>
      </c>
      <c r="DK54">
        <v>2.5585357254471919E-2</v>
      </c>
      <c r="DL54">
        <v>5.8298290595773204E-2</v>
      </c>
      <c r="DM54">
        <v>1.0399950553526461E-2</v>
      </c>
      <c r="DN54">
        <v>1.8027870649703945E-2</v>
      </c>
      <c r="DO54">
        <v>2.4699936495439664E-2</v>
      </c>
      <c r="DP54">
        <v>2.1674081175443716E-2</v>
      </c>
      <c r="DQ54">
        <v>1.1203517361343132E-2</v>
      </c>
      <c r="DR54">
        <v>2.4190236732786429E-2</v>
      </c>
      <c r="DS54">
        <v>3.0903944608122191E-2</v>
      </c>
      <c r="DT54">
        <v>3.1353090252880196E-2</v>
      </c>
      <c r="DU54">
        <v>2.4113160156092481E-2</v>
      </c>
      <c r="DV54">
        <v>1.0766379252084306E-2</v>
      </c>
      <c r="DX54" t="s">
        <v>889</v>
      </c>
      <c r="DY54" t="s">
        <v>149</v>
      </c>
      <c r="DZ54">
        <v>2.9476490314092187E-2</v>
      </c>
      <c r="EA54">
        <v>1.8563424678111735E-2</v>
      </c>
      <c r="EB54">
        <v>1.356365633249523E-2</v>
      </c>
      <c r="EC54">
        <v>1.4218122426128047E-2</v>
      </c>
      <c r="ED54">
        <v>1.7167684435674509E-2</v>
      </c>
      <c r="EE54">
        <v>2.5968701964395942E-2</v>
      </c>
      <c r="EF54">
        <v>3.9647445922180058E-2</v>
      </c>
      <c r="EG54">
        <v>2.070695303957806E-2</v>
      </c>
      <c r="EH54">
        <v>8.7254465906185432E-3</v>
      </c>
      <c r="EI54">
        <v>1.912221897581657E-2</v>
      </c>
      <c r="EJ54">
        <v>7.9180432543557014E-2</v>
      </c>
      <c r="EK54">
        <v>3.7964548167330914E-2</v>
      </c>
      <c r="EL54">
        <v>9.1063579476369835E-3</v>
      </c>
      <c r="EM54">
        <v>2.6659309325179983E-2</v>
      </c>
      <c r="EN54">
        <v>3.1280874978859542E-2</v>
      </c>
      <c r="EO54">
        <v>2.196788298242008E-2</v>
      </c>
      <c r="EP54">
        <v>1.253440585281804E-2</v>
      </c>
      <c r="EQ54">
        <v>4.4254651181956518E-2</v>
      </c>
      <c r="ER54">
        <v>7.6403216997542697E-2</v>
      </c>
      <c r="ES54">
        <v>4.9102219554532249E-2</v>
      </c>
      <c r="ET54">
        <v>1.1905019630549097E-2</v>
      </c>
      <c r="EU54">
        <v>4.8497556928708829E-2</v>
      </c>
      <c r="EV54">
        <v>4.5466261749049323E-2</v>
      </c>
      <c r="EW54">
        <v>8.4617066099570183E-3</v>
      </c>
      <c r="EX54">
        <v>3.1478991607499208E-2</v>
      </c>
      <c r="EY54">
        <v>4.7279984101607254E-2</v>
      </c>
      <c r="EZ54">
        <v>7.5114284831591147E-2</v>
      </c>
      <c r="FA54">
        <v>8.5249099178367038E-2</v>
      </c>
      <c r="FB54">
        <v>6.5778753364133455E-2</v>
      </c>
      <c r="FC54">
        <v>2.8485864757731363E-2</v>
      </c>
      <c r="FD54">
        <v>6.552771525509106E-2</v>
      </c>
      <c r="FE54">
        <v>2.5641149605852946E-2</v>
      </c>
      <c r="FF54">
        <v>3.1388984926701197E-2</v>
      </c>
      <c r="FG54">
        <v>1.4779961102127837E-2</v>
      </c>
      <c r="FH54">
        <v>1.9215971339579706E-2</v>
      </c>
      <c r="FI54">
        <v>1.3543644525853689E-2</v>
      </c>
      <c r="FJ54">
        <v>3.4901843732361598E-3</v>
      </c>
      <c r="FK54">
        <v>2.2508244660572684E-2</v>
      </c>
      <c r="FL54">
        <v>5.2474515569268722E-2</v>
      </c>
      <c r="FM54">
        <v>6.6497915636722249E-2</v>
      </c>
      <c r="FN54">
        <v>3.4985746001304621E-2</v>
      </c>
      <c r="FO54">
        <v>8.7031763536802809E-2</v>
      </c>
      <c r="FP54">
        <v>4.3657741533007825E-2</v>
      </c>
      <c r="FQ54">
        <v>4.0988427351851479E-2</v>
      </c>
      <c r="FR54">
        <v>4.9403225750223441E-2</v>
      </c>
      <c r="FS54">
        <v>3.3758085415289962E-2</v>
      </c>
      <c r="FT54">
        <v>6.2679007240098589E-2</v>
      </c>
      <c r="FU54">
        <v>8.3887749345309723E-2</v>
      </c>
      <c r="FV54">
        <v>6.3477129470407456E-2</v>
      </c>
      <c r="FW54">
        <v>2.2065452174272509E-2</v>
      </c>
      <c r="FX54">
        <v>1.902606881296592E-2</v>
      </c>
      <c r="FY54">
        <v>1.6333112458403021E-2</v>
      </c>
      <c r="FZ54">
        <v>1.0304954500074445E-2</v>
      </c>
      <c r="GA54">
        <v>1.2368379137791754E-2</v>
      </c>
      <c r="GB54">
        <v>2.6852788114435842E-2</v>
      </c>
      <c r="GC54">
        <v>1.6193240937805654E-2</v>
      </c>
      <c r="GD54">
        <v>1.164240966276003E-2</v>
      </c>
      <c r="GE54">
        <v>3.012624147313675E-2</v>
      </c>
      <c r="GF54">
        <v>4.1361243475602959E-2</v>
      </c>
      <c r="GG54">
        <v>5.24983585105206E-2</v>
      </c>
      <c r="GI54" t="s">
        <v>889</v>
      </c>
      <c r="GJ54" t="s">
        <v>150</v>
      </c>
      <c r="GK54">
        <v>0.11893980173696508</v>
      </c>
      <c r="GL54">
        <v>0.14164933130314483</v>
      </c>
      <c r="GM54">
        <v>0.14152332072329013</v>
      </c>
      <c r="GN54">
        <v>0.14479206785045065</v>
      </c>
      <c r="GO54">
        <v>0.14644586762541709</v>
      </c>
      <c r="GP54">
        <v>0.15693993138632684</v>
      </c>
      <c r="GQ54">
        <v>0.14393650044539974</v>
      </c>
      <c r="GR54">
        <v>0.15078241455512856</v>
      </c>
      <c r="GS54">
        <v>0.1504574070831268</v>
      </c>
      <c r="GT54">
        <v>0.13123677059530436</v>
      </c>
      <c r="GU54">
        <v>8.7635114189275817E-2</v>
      </c>
      <c r="GV54">
        <v>0.13228478085935491</v>
      </c>
      <c r="GW54">
        <v>0.15463495950781897</v>
      </c>
      <c r="GX54">
        <v>0.15868785926809928</v>
      </c>
      <c r="GY54">
        <v>0.14617183681457585</v>
      </c>
      <c r="GZ54">
        <v>0.12454014747859729</v>
      </c>
      <c r="HA54">
        <v>0.12229982886167028</v>
      </c>
      <c r="HB54">
        <v>9.8331170871682541E-2</v>
      </c>
      <c r="HC54">
        <v>8.3376487846711839E-2</v>
      </c>
      <c r="HD54">
        <v>8.5884935599106413E-2</v>
      </c>
      <c r="HE54">
        <v>0.19604617827195167</v>
      </c>
      <c r="HF54">
        <v>0.1608450098494264</v>
      </c>
      <c r="HG54">
        <v>0.14388765826964145</v>
      </c>
      <c r="HH54">
        <v>0.18567943220334715</v>
      </c>
      <c r="HI54">
        <v>0.15771833118481868</v>
      </c>
      <c r="HJ54">
        <v>0.1261128534321416</v>
      </c>
      <c r="HK54">
        <v>0.11022844290687601</v>
      </c>
      <c r="HL54">
        <v>0.14470296623366452</v>
      </c>
      <c r="HM54">
        <v>0.1911485733635864</v>
      </c>
      <c r="HN54">
        <v>0.22210164792860751</v>
      </c>
      <c r="HO54">
        <v>0.18384834726164778</v>
      </c>
      <c r="HP54">
        <v>0.23562317616575815</v>
      </c>
      <c r="HQ54">
        <v>0.24390776969429812</v>
      </c>
      <c r="HR54">
        <v>0.24713696077210209</v>
      </c>
      <c r="HS54">
        <v>0.23747675526969145</v>
      </c>
      <c r="HT54">
        <v>0.21388828384820452</v>
      </c>
      <c r="HU54">
        <v>0.17926107979681788</v>
      </c>
      <c r="HV54">
        <v>0.16551829688742067</v>
      </c>
      <c r="HW54">
        <v>0.16174214162838915</v>
      </c>
      <c r="HX54">
        <v>0.15298003042434727</v>
      </c>
      <c r="HY54">
        <v>0.16346470132698926</v>
      </c>
      <c r="HZ54">
        <v>0.13707148021117599</v>
      </c>
      <c r="IA54">
        <v>0.15635224469271955</v>
      </c>
      <c r="IB54">
        <v>0.14189906701600022</v>
      </c>
      <c r="IC54">
        <v>0.15168573242578984</v>
      </c>
      <c r="ID54">
        <v>0.16051640311123294</v>
      </c>
      <c r="IE54">
        <v>0.1482945444230831</v>
      </c>
      <c r="IF54">
        <v>0.15478090078370654</v>
      </c>
      <c r="IG54">
        <v>0.16383121330401007</v>
      </c>
      <c r="IH54">
        <v>0.18715211909002538</v>
      </c>
      <c r="II54">
        <v>0.18033077810373094</v>
      </c>
      <c r="IJ54">
        <v>0.16104145007137918</v>
      </c>
      <c r="IK54">
        <v>0.1619998868027574</v>
      </c>
      <c r="IL54">
        <v>0.16032545429962006</v>
      </c>
      <c r="IM54">
        <v>0.15860500044917764</v>
      </c>
      <c r="IN54">
        <v>0.15221299802947502</v>
      </c>
      <c r="IO54">
        <v>0.13589140698638938</v>
      </c>
      <c r="IP54">
        <v>0.12517996412169349</v>
      </c>
      <c r="IQ54">
        <v>0.12273149780235637</v>
      </c>
      <c r="IR54">
        <v>0.13734157753682455</v>
      </c>
      <c r="JB54" t="s">
        <v>889</v>
      </c>
      <c r="JC54">
        <v>0.47659945080380184</v>
      </c>
      <c r="JD54">
        <v>0.4760301586568414</v>
      </c>
      <c r="JE54">
        <v>0.46704507462171779</v>
      </c>
      <c r="JF54">
        <v>0.43501756950148196</v>
      </c>
      <c r="JG54">
        <v>0.41576888557896124</v>
      </c>
      <c r="JH54">
        <v>0.41770520704123931</v>
      </c>
      <c r="JI54">
        <v>0.41868232185327564</v>
      </c>
      <c r="JJ54">
        <v>0.42718103240045047</v>
      </c>
      <c r="JK54">
        <v>0.44951118190662187</v>
      </c>
      <c r="JL54">
        <v>0.45876592058544624</v>
      </c>
      <c r="JM54">
        <v>0.33305930396764166</v>
      </c>
      <c r="JN54">
        <v>0.32995690400791761</v>
      </c>
      <c r="JO54">
        <v>0.32489622381526556</v>
      </c>
      <c r="JP54">
        <v>0.3226916178179039</v>
      </c>
      <c r="JQ54">
        <v>0.33416339040683596</v>
      </c>
      <c r="JR54">
        <v>0.34505256646772864</v>
      </c>
      <c r="JS54">
        <v>0.35203101800052838</v>
      </c>
      <c r="JT54">
        <v>0.34593261270053316</v>
      </c>
      <c r="JU54">
        <v>0.33664170694205464</v>
      </c>
      <c r="JV54">
        <v>0.33040188953557487</v>
      </c>
      <c r="JW54">
        <v>0.23665459200129407</v>
      </c>
      <c r="JX54">
        <v>0.25118258094284374</v>
      </c>
      <c r="JY54">
        <v>0.24661257485807317</v>
      </c>
      <c r="JZ54">
        <v>0.24050249597698325</v>
      </c>
      <c r="KA54">
        <v>0.25761250568404614</v>
      </c>
      <c r="KB54">
        <v>0.27010966291571303</v>
      </c>
      <c r="KC54">
        <v>0.27369898840226825</v>
      </c>
      <c r="KD54">
        <v>0.2601596184906026</v>
      </c>
      <c r="KE54">
        <v>0.24530317954664285</v>
      </c>
      <c r="KF54">
        <v>0.23298371399713411</v>
      </c>
      <c r="KG54">
        <v>0.15569269886975828</v>
      </c>
      <c r="KH54">
        <v>0.15844332642999498</v>
      </c>
      <c r="KI54">
        <v>0.15952563148525642</v>
      </c>
      <c r="KJ54">
        <v>0.16132466013923893</v>
      </c>
      <c r="KK54">
        <v>0.17546337059814332</v>
      </c>
      <c r="KL54">
        <v>0.20571902780848642</v>
      </c>
      <c r="KM54">
        <v>0.23355884970123295</v>
      </c>
      <c r="KN54">
        <v>0.2258477600610749</v>
      </c>
      <c r="KO54">
        <v>0.20112444225108841</v>
      </c>
      <c r="KP54">
        <v>0.17169517268340651</v>
      </c>
      <c r="KQ54">
        <v>0.19199982234296203</v>
      </c>
      <c r="KR54">
        <v>0.19284998845394533</v>
      </c>
      <c r="KS54">
        <v>0.2144568235862073</v>
      </c>
      <c r="KT54">
        <v>0.22213874925136023</v>
      </c>
      <c r="KU54">
        <v>0.22443271699734876</v>
      </c>
      <c r="KV54">
        <v>0.21652371990896735</v>
      </c>
      <c r="KW54">
        <v>0.21482371643327869</v>
      </c>
      <c r="KX54">
        <v>0.21005752394234412</v>
      </c>
      <c r="KY54">
        <v>0.21075977654616135</v>
      </c>
      <c r="KZ54">
        <v>0.20297278287590584</v>
      </c>
      <c r="LA54">
        <v>0.38248957220299085</v>
      </c>
      <c r="LB54">
        <v>0.38842882840551202</v>
      </c>
      <c r="LC54">
        <v>0.3880673873877647</v>
      </c>
      <c r="LD54">
        <v>0.38488141004699827</v>
      </c>
      <c r="LE54">
        <v>0.38463185309338171</v>
      </c>
      <c r="LF54">
        <v>0.3956193408317798</v>
      </c>
      <c r="LG54">
        <v>0.41501829985884375</v>
      </c>
      <c r="LH54">
        <v>0.41437698787466132</v>
      </c>
      <c r="LI54">
        <v>0.40388727436723582</v>
      </c>
      <c r="LJ54">
        <v>0.39895203349379971</v>
      </c>
      <c r="LL54" t="s">
        <v>890</v>
      </c>
      <c r="LM54" t="s">
        <v>156</v>
      </c>
      <c r="LN54" t="s">
        <v>157</v>
      </c>
      <c r="LO54">
        <v>0.37361288337034732</v>
      </c>
    </row>
    <row r="55" spans="2:327" x14ac:dyDescent="0.45">
      <c r="B55" t="s">
        <v>891</v>
      </c>
      <c r="C55" t="s">
        <v>147</v>
      </c>
      <c r="D55">
        <v>0.31492245717153805</v>
      </c>
      <c r="E55">
        <v>0.30888213412893795</v>
      </c>
      <c r="F55">
        <v>0.31640278085403523</v>
      </c>
      <c r="G55">
        <v>0.33613759827604217</v>
      </c>
      <c r="H55">
        <v>0.35639113049177951</v>
      </c>
      <c r="I55">
        <v>0.35752466854757697</v>
      </c>
      <c r="J55">
        <v>0.33970120698181544</v>
      </c>
      <c r="K55">
        <v>0.30363151583352166</v>
      </c>
      <c r="L55">
        <v>0.28609741378618703</v>
      </c>
      <c r="M55">
        <v>0.28677049289709472</v>
      </c>
      <c r="N55">
        <v>0.2882219615867187</v>
      </c>
      <c r="O55">
        <v>0.27488881664663362</v>
      </c>
      <c r="P55">
        <v>0.27870302125898222</v>
      </c>
      <c r="Q55">
        <v>0.29959171073832946</v>
      </c>
      <c r="R55">
        <v>0.31827850558644954</v>
      </c>
      <c r="S55">
        <v>0.31956302947655946</v>
      </c>
      <c r="T55">
        <v>0.29441586672891035</v>
      </c>
      <c r="U55">
        <v>0.29222655928871588</v>
      </c>
      <c r="V55">
        <v>0.29016016432561409</v>
      </c>
      <c r="W55">
        <v>0.28843960026719001</v>
      </c>
      <c r="X55">
        <v>0.39020784845305839</v>
      </c>
      <c r="Y55">
        <v>0.40644708198074614</v>
      </c>
      <c r="Z55">
        <v>0.41190843628649543</v>
      </c>
      <c r="AA55">
        <v>0.41560746957464384</v>
      </c>
      <c r="AB55">
        <v>0.44070425908697547</v>
      </c>
      <c r="AC55">
        <v>0.39609607616136638</v>
      </c>
      <c r="AD55">
        <v>0.34584075158285749</v>
      </c>
      <c r="AE55">
        <v>0.34744929165283517</v>
      </c>
      <c r="AF55">
        <v>0.36443036977978654</v>
      </c>
      <c r="AG55">
        <v>0.38137924341795404</v>
      </c>
      <c r="AH55">
        <v>0.28924853180551369</v>
      </c>
      <c r="AI55">
        <v>0.3197629258248984</v>
      </c>
      <c r="AJ55">
        <v>0.36147032085887837</v>
      </c>
      <c r="AK55">
        <v>0.37825104170714846</v>
      </c>
      <c r="AL55">
        <v>0.37096305515471611</v>
      </c>
      <c r="AM55">
        <v>0.27493997166890194</v>
      </c>
      <c r="AN55">
        <v>0.23738267896896317</v>
      </c>
      <c r="AO55">
        <v>0.22506361988573637</v>
      </c>
      <c r="AP55">
        <v>0.23886207460739781</v>
      </c>
      <c r="AQ55">
        <v>0.27588053900917942</v>
      </c>
      <c r="AR55">
        <v>0.36013329644737296</v>
      </c>
      <c r="AS55">
        <v>0.37499919208758975</v>
      </c>
      <c r="AT55">
        <v>0.3735241569672258</v>
      </c>
      <c r="AU55">
        <v>0.37796030755063165</v>
      </c>
      <c r="AV55">
        <v>0.39735965800942852</v>
      </c>
      <c r="AW55">
        <v>0.37496903966987766</v>
      </c>
      <c r="AX55">
        <v>0.36747630544001114</v>
      </c>
      <c r="AY55">
        <v>0.36917684860404903</v>
      </c>
      <c r="AZ55">
        <v>0.36180749746784746</v>
      </c>
      <c r="BA55">
        <v>0.34406441608552435</v>
      </c>
      <c r="BB55">
        <v>0.28132860421824846</v>
      </c>
      <c r="BC55">
        <v>0.27594743143745426</v>
      </c>
      <c r="BD55">
        <v>0.2923743337245327</v>
      </c>
      <c r="BE55">
        <v>0.30918478654887888</v>
      </c>
      <c r="BF55">
        <v>0.31600496534657491</v>
      </c>
      <c r="BG55">
        <v>0.32242756219415969</v>
      </c>
      <c r="BH55">
        <v>0.3147604564236986</v>
      </c>
      <c r="BI55">
        <v>0.29600593206542836</v>
      </c>
      <c r="BJ55">
        <v>0.29584806461148566</v>
      </c>
      <c r="BK55">
        <v>0.29453975371804442</v>
      </c>
      <c r="BM55" t="s">
        <v>891</v>
      </c>
      <c r="BN55" t="s">
        <v>148</v>
      </c>
      <c r="BO55">
        <v>3.6661227678429435E-2</v>
      </c>
      <c r="BP55">
        <v>6.7623065113349666E-3</v>
      </c>
      <c r="BQ55">
        <v>1.310924680396167E-2</v>
      </c>
      <c r="BR55">
        <v>2.3441180811379855E-2</v>
      </c>
      <c r="BS55">
        <v>1.9772967449858184E-2</v>
      </c>
      <c r="BT55">
        <v>2.3152365465934438E-2</v>
      </c>
      <c r="BU55">
        <v>4.0741653784418214E-2</v>
      </c>
      <c r="BV55">
        <v>2.9309366423470505E-2</v>
      </c>
      <c r="BW55">
        <v>3.5983488190081368E-2</v>
      </c>
      <c r="BX55">
        <v>4.2742879309794958E-2</v>
      </c>
      <c r="BY55">
        <v>6.6174115972222544E-2</v>
      </c>
      <c r="BZ55">
        <v>4.6470380873683104E-2</v>
      </c>
      <c r="CA55">
        <v>3.8866818525745965E-2</v>
      </c>
      <c r="CB55">
        <v>2.4814590497745603E-2</v>
      </c>
      <c r="CC55">
        <v>3.278987168425046E-2</v>
      </c>
      <c r="CD55">
        <v>2.0609105108911268E-2</v>
      </c>
      <c r="CE55">
        <v>3.828318726573917E-2</v>
      </c>
      <c r="CF55">
        <v>3.8462619823914794E-2</v>
      </c>
      <c r="CG55">
        <v>3.4366053638240343E-2</v>
      </c>
      <c r="CH55">
        <v>3.5994350088185322E-2</v>
      </c>
      <c r="CI55">
        <v>2.4573054389309287E-2</v>
      </c>
      <c r="CJ55">
        <v>3.0545979747542178E-2</v>
      </c>
      <c r="CK55">
        <v>1.5402408872738761E-2</v>
      </c>
      <c r="CL55">
        <v>4.3840309938638543E-2</v>
      </c>
      <c r="CM55">
        <v>3.8987854992538214E-2</v>
      </c>
      <c r="CN55">
        <v>2.3152483731337225E-2</v>
      </c>
      <c r="CO55">
        <v>2.6171310621817045E-2</v>
      </c>
      <c r="CP55">
        <v>2.5619050626149394E-2</v>
      </c>
      <c r="CQ55">
        <v>2.1459570032665323E-2</v>
      </c>
      <c r="CR55">
        <v>5.0267710527056916E-3</v>
      </c>
      <c r="CS55">
        <v>5.8841982251748533E-2</v>
      </c>
      <c r="CT55">
        <v>6.3127184788117616E-2</v>
      </c>
      <c r="CU55">
        <v>9.4974119779222127E-2</v>
      </c>
      <c r="CV55">
        <v>0.11354988648840962</v>
      </c>
      <c r="CW55">
        <v>0.11789711773593133</v>
      </c>
      <c r="CX55">
        <v>4.9993493576408553E-2</v>
      </c>
      <c r="CY55">
        <v>6.0413282637090969E-2</v>
      </c>
      <c r="CZ55">
        <v>6.1238621043479539E-2</v>
      </c>
      <c r="DA55">
        <v>5.1251518839577383E-2</v>
      </c>
      <c r="DB55">
        <v>3.7034596977275118E-2</v>
      </c>
      <c r="DC55">
        <v>5.8628228975538176E-2</v>
      </c>
      <c r="DD55">
        <v>4.1469088947473212E-2</v>
      </c>
      <c r="DE55">
        <v>1.1258194180307194E-2</v>
      </c>
      <c r="DF55">
        <v>1.5449131634398646E-2</v>
      </c>
      <c r="DG55">
        <v>3.5675970148060593E-2</v>
      </c>
      <c r="DH55">
        <v>2.6518369482589382E-2</v>
      </c>
      <c r="DI55">
        <v>4.4364383920430031E-2</v>
      </c>
      <c r="DJ55">
        <v>4.4942526832028151E-2</v>
      </c>
      <c r="DK55">
        <v>2.1176551716573268E-2</v>
      </c>
      <c r="DL55">
        <v>2.6550230213711983E-2</v>
      </c>
      <c r="DM55">
        <v>2.054077384710944E-2</v>
      </c>
      <c r="DN55">
        <v>1.8250916180891707E-2</v>
      </c>
      <c r="DO55">
        <v>1.9486544359700486E-2</v>
      </c>
      <c r="DP55">
        <v>1.8832888713061643E-2</v>
      </c>
      <c r="DQ55">
        <v>1.3527843880225083E-2</v>
      </c>
      <c r="DR55">
        <v>1.3919517240418285E-2</v>
      </c>
      <c r="DS55">
        <v>3.056238841886318E-2</v>
      </c>
      <c r="DT55">
        <v>3.4429070270860437E-2</v>
      </c>
      <c r="DU55">
        <v>3.3350730285034103E-2</v>
      </c>
      <c r="DV55">
        <v>2.7826469349468669E-2</v>
      </c>
      <c r="DX55" t="s">
        <v>891</v>
      </c>
      <c r="DY55" t="s">
        <v>149</v>
      </c>
      <c r="DZ55">
        <v>4.3066570305936747E-2</v>
      </c>
      <c r="EA55">
        <v>5.7019107430710085E-2</v>
      </c>
      <c r="EB55">
        <v>3.5378539792886333E-2</v>
      </c>
      <c r="EC55">
        <v>6.6944920259674945E-3</v>
      </c>
      <c r="ED55">
        <v>1.0279301332618486E-2</v>
      </c>
      <c r="EE55">
        <v>2.9024678728266123E-2</v>
      </c>
      <c r="EF55">
        <v>2.6967306941617319E-2</v>
      </c>
      <c r="EG55">
        <v>3.0242117082407826E-2</v>
      </c>
      <c r="EH55">
        <v>2.4061801936140794E-2</v>
      </c>
      <c r="EI55">
        <v>2.2955064743918365E-2</v>
      </c>
      <c r="EJ55">
        <v>3.419703708115282E-2</v>
      </c>
      <c r="EK55">
        <v>7.3174452054450792E-2</v>
      </c>
      <c r="EL55">
        <v>6.0465571436279966E-2</v>
      </c>
      <c r="EM55">
        <v>5.1232206035328388E-2</v>
      </c>
      <c r="EN55">
        <v>3.8490819345735665E-2</v>
      </c>
      <c r="EO55">
        <v>4.4038365936358369E-2</v>
      </c>
      <c r="EP55">
        <v>3.5246487980093555E-2</v>
      </c>
      <c r="EQ55">
        <v>2.7656068365673716E-2</v>
      </c>
      <c r="ER55">
        <v>2.1660865871715056E-2</v>
      </c>
      <c r="ES55">
        <v>3.5957246892360073E-2</v>
      </c>
      <c r="ET55">
        <v>9.6006754662027079E-3</v>
      </c>
      <c r="EU55">
        <v>2.3933224254996926E-2</v>
      </c>
      <c r="EV55">
        <v>3.2218716474775436E-2</v>
      </c>
      <c r="EW55">
        <v>2.2570195249542131E-2</v>
      </c>
      <c r="EX55">
        <v>2.9627009893906139E-2</v>
      </c>
      <c r="EY55">
        <v>2.8745587345415272E-2</v>
      </c>
      <c r="EZ55">
        <v>2.5295470971572812E-2</v>
      </c>
      <c r="FA55">
        <v>1.8701685511063292E-2</v>
      </c>
      <c r="FB55">
        <v>3.097431468797467E-2</v>
      </c>
      <c r="FC55">
        <v>3.2579993903650128E-2</v>
      </c>
      <c r="FD55">
        <v>8.5939330072112269E-2</v>
      </c>
      <c r="FE55">
        <v>0.10094047034209604</v>
      </c>
      <c r="FF55">
        <v>9.0046297583638149E-2</v>
      </c>
      <c r="FG55">
        <v>4.9427213206572639E-2</v>
      </c>
      <c r="FH55">
        <v>6.3067709618447612E-2</v>
      </c>
      <c r="FI55">
        <v>6.0671455442301896E-2</v>
      </c>
      <c r="FJ55">
        <v>3.6441634921740955E-2</v>
      </c>
      <c r="FK55">
        <v>3.6493315005636205E-2</v>
      </c>
      <c r="FL55">
        <v>4.4172199530335306E-2</v>
      </c>
      <c r="FM55">
        <v>8.1084368918608221E-2</v>
      </c>
      <c r="FN55">
        <v>2.9220134067763224E-2</v>
      </c>
      <c r="FO55">
        <v>6.7903654524022167E-2</v>
      </c>
      <c r="FP55">
        <v>8.5889797415644814E-2</v>
      </c>
      <c r="FQ55">
        <v>5.0543330136265149E-2</v>
      </c>
      <c r="FR55">
        <v>1.4692929045930477E-2</v>
      </c>
      <c r="FS55">
        <v>1.8686915176476918E-2</v>
      </c>
      <c r="FT55">
        <v>1.7803086409045935E-2</v>
      </c>
      <c r="FU55">
        <v>2.0282237028824198E-2</v>
      </c>
      <c r="FV55">
        <v>3.1854500527990749E-2</v>
      </c>
      <c r="FW55">
        <v>1.7077871983222408E-2</v>
      </c>
      <c r="FX55">
        <v>4.4554541508022509E-2</v>
      </c>
      <c r="FY55">
        <v>3.5385432798619242E-2</v>
      </c>
      <c r="FZ55">
        <v>2.8764016675351171E-2</v>
      </c>
      <c r="GA55">
        <v>3.1850921227202955E-2</v>
      </c>
      <c r="GB55">
        <v>3.2560501170400963E-2</v>
      </c>
      <c r="GC55">
        <v>3.486362846505079E-2</v>
      </c>
      <c r="GD55">
        <v>2.5127484428960161E-2</v>
      </c>
      <c r="GE55">
        <v>1.5887375484011666E-2</v>
      </c>
      <c r="GF55">
        <v>2.567775579878016E-2</v>
      </c>
      <c r="GG55">
        <v>4.0821368462145055E-2</v>
      </c>
      <c r="GI55" t="s">
        <v>891</v>
      </c>
      <c r="GJ55" t="s">
        <v>150</v>
      </c>
      <c r="GK55">
        <v>0.10814800463362749</v>
      </c>
      <c r="GL55">
        <v>0.12020380481405289</v>
      </c>
      <c r="GM55">
        <v>0.13051881470780927</v>
      </c>
      <c r="GN55">
        <v>0.16580984775559279</v>
      </c>
      <c r="GO55">
        <v>0.18345083629775749</v>
      </c>
      <c r="GP55">
        <v>0.15928685294173686</v>
      </c>
      <c r="GQ55">
        <v>0.14548894160875497</v>
      </c>
      <c r="GR55">
        <v>0.13383270658639967</v>
      </c>
      <c r="GS55">
        <v>0.11663177413616975</v>
      </c>
      <c r="GT55">
        <v>0.10263603427627729</v>
      </c>
      <c r="GU55">
        <v>7.0393391273820577E-2</v>
      </c>
      <c r="GV55">
        <v>4.7847843704251262E-2</v>
      </c>
      <c r="GW55">
        <v>7.407059415193247E-2</v>
      </c>
      <c r="GX55">
        <v>0.10407219823605338</v>
      </c>
      <c r="GY55">
        <v>0.12884717108394214</v>
      </c>
      <c r="GZ55">
        <v>0.13545842590725793</v>
      </c>
      <c r="HA55">
        <v>0.10598340894594187</v>
      </c>
      <c r="HB55">
        <v>0.10922281710744425</v>
      </c>
      <c r="HC55">
        <v>0.12906966624161567</v>
      </c>
      <c r="HD55">
        <v>0.1115157136816811</v>
      </c>
      <c r="HE55">
        <v>0.24635935040563722</v>
      </c>
      <c r="HF55">
        <v>0.23604315701730549</v>
      </c>
      <c r="HG55">
        <v>0.2445787830427863</v>
      </c>
      <c r="HH55">
        <v>0.22186430385577294</v>
      </c>
      <c r="HI55">
        <v>0.22812468258497895</v>
      </c>
      <c r="HJ55">
        <v>0.21254370635482894</v>
      </c>
      <c r="HK55">
        <v>0.1777038223707626</v>
      </c>
      <c r="HL55">
        <v>0.196834996391683</v>
      </c>
      <c r="HM55">
        <v>0.19721005112472653</v>
      </c>
      <c r="HN55">
        <v>0.23074914510902861</v>
      </c>
      <c r="HO55">
        <v>4.4491278261162906E-2</v>
      </c>
      <c r="HP55">
        <v>5.3066058481306112E-2</v>
      </c>
      <c r="HQ55">
        <v>7.3812546541174071E-2</v>
      </c>
      <c r="HR55">
        <v>0.12803073504249748</v>
      </c>
      <c r="HS55">
        <v>9.8326457498351783E-2</v>
      </c>
      <c r="HT55">
        <v>8.6977996778017722E-2</v>
      </c>
      <c r="HU55">
        <v>5.5883189480282744E-2</v>
      </c>
      <c r="HV55">
        <v>4.1878436516103047E-2</v>
      </c>
      <c r="HW55">
        <v>5.2847674034679604E-2</v>
      </c>
      <c r="HX55">
        <v>5.2671475574028077E-2</v>
      </c>
      <c r="HY55">
        <v>0.1574984224436142</v>
      </c>
      <c r="HZ55">
        <v>0.1479285013049278</v>
      </c>
      <c r="IA55">
        <v>0.16032307859637895</v>
      </c>
      <c r="IB55">
        <v>0.1942148339914774</v>
      </c>
      <c r="IC55">
        <v>0.2215530422107326</v>
      </c>
      <c r="ID55">
        <v>0.21001395429426645</v>
      </c>
      <c r="IE55">
        <v>0.18269570803498364</v>
      </c>
      <c r="IF55">
        <v>0.1769597936774395</v>
      </c>
      <c r="IG55">
        <v>0.19467061579563907</v>
      </c>
      <c r="IH55">
        <v>0.18506321822416788</v>
      </c>
      <c r="II55">
        <v>0.10127293084107658</v>
      </c>
      <c r="IJ55">
        <v>0.11060952551389314</v>
      </c>
      <c r="IK55">
        <v>0.12183049471826167</v>
      </c>
      <c r="IL55">
        <v>0.13341415262979431</v>
      </c>
      <c r="IM55">
        <v>0.14971635813823533</v>
      </c>
      <c r="IN55">
        <v>0.15110220279935097</v>
      </c>
      <c r="IO55">
        <v>0.13888991568145378</v>
      </c>
      <c r="IP55">
        <v>0.12487546316837181</v>
      </c>
      <c r="IQ55">
        <v>0.11181860106565276</v>
      </c>
      <c r="IR55">
        <v>9.6395783942819321E-2</v>
      </c>
      <c r="JB55" t="s">
        <v>891</v>
      </c>
      <c r="JC55">
        <v>0.46207468701882731</v>
      </c>
      <c r="JD55">
        <v>0.46071176803207831</v>
      </c>
      <c r="JE55">
        <v>0.45322959177297534</v>
      </c>
      <c r="JF55">
        <v>0.42239222116688424</v>
      </c>
      <c r="JG55">
        <v>0.4047508744167278</v>
      </c>
      <c r="JH55">
        <v>0.40843839084593531</v>
      </c>
      <c r="JI55">
        <v>0.40778651927740056</v>
      </c>
      <c r="JJ55">
        <v>0.40919311825942067</v>
      </c>
      <c r="JK55">
        <v>0.42769176403395026</v>
      </c>
      <c r="JL55">
        <v>0.45183654506924598</v>
      </c>
      <c r="JM55">
        <v>0.36224992015625151</v>
      </c>
      <c r="JN55">
        <v>0.38940780269539282</v>
      </c>
      <c r="JO55">
        <v>0.39426757868495055</v>
      </c>
      <c r="JP55">
        <v>0.383178249068096</v>
      </c>
      <c r="JQ55">
        <v>0.36162945094355337</v>
      </c>
      <c r="JR55">
        <v>0.35280526090127395</v>
      </c>
      <c r="JS55">
        <v>0.37896099279842932</v>
      </c>
      <c r="JT55">
        <v>0.38443722239442357</v>
      </c>
      <c r="JU55">
        <v>0.36598181848307032</v>
      </c>
      <c r="JV55">
        <v>0.34984566393476368</v>
      </c>
      <c r="JW55">
        <v>0.27336294627478303</v>
      </c>
      <c r="JX55">
        <v>0.29322587960517127</v>
      </c>
      <c r="JY55">
        <v>0.28620396165414264</v>
      </c>
      <c r="JZ55">
        <v>0.26660562458027903</v>
      </c>
      <c r="KA55">
        <v>0.26356902662938569</v>
      </c>
      <c r="KB55">
        <v>0.29003314513201273</v>
      </c>
      <c r="KC55">
        <v>0.30727708123383979</v>
      </c>
      <c r="KD55">
        <v>0.30431338348197867</v>
      </c>
      <c r="KE55">
        <v>0.29153337193370082</v>
      </c>
      <c r="KF55">
        <v>0.26245429580444718</v>
      </c>
      <c r="KG55">
        <v>0.12819469140628126</v>
      </c>
      <c r="KH55">
        <v>0.11165767807331624</v>
      </c>
      <c r="KI55">
        <v>0.11225739086445712</v>
      </c>
      <c r="KJ55">
        <v>0.10919262403344306</v>
      </c>
      <c r="KK55">
        <v>0.11805811116998585</v>
      </c>
      <c r="KL55">
        <v>0.16778809037776629</v>
      </c>
      <c r="KM55">
        <v>0.22483596477999365</v>
      </c>
      <c r="KN55">
        <v>0.23368116564192376</v>
      </c>
      <c r="KO55">
        <v>0.20882504562150273</v>
      </c>
      <c r="KP55">
        <v>0.16784476629270403</v>
      </c>
      <c r="KQ55">
        <v>0.2691335908213684</v>
      </c>
      <c r="KR55">
        <v>0.275945619029073</v>
      </c>
      <c r="KS55">
        <v>0.28765906054186829</v>
      </c>
      <c r="KT55">
        <v>0.27348247204014209</v>
      </c>
      <c r="KU55">
        <v>0.25206104543894636</v>
      </c>
      <c r="KV55">
        <v>0.24823535081474241</v>
      </c>
      <c r="KW55">
        <v>0.25847960245957208</v>
      </c>
      <c r="KX55">
        <v>0.25985775579846099</v>
      </c>
      <c r="KY55">
        <v>0.26675282337400058</v>
      </c>
      <c r="KZ55">
        <v>0.27356403832483517</v>
      </c>
      <c r="LA55">
        <v>0.45946997035645115</v>
      </c>
      <c r="LB55">
        <v>0.44529818403590693</v>
      </c>
      <c r="LC55">
        <v>0.44498326166519492</v>
      </c>
      <c r="LD55">
        <v>0.42946512531465991</v>
      </c>
      <c r="LE55">
        <v>0.41288281073834671</v>
      </c>
      <c r="LF55">
        <v>0.41832607173357073</v>
      </c>
      <c r="LG55">
        <v>0.43804374446024652</v>
      </c>
      <c r="LH55">
        <v>0.47219953591207781</v>
      </c>
      <c r="LI55">
        <v>0.48747156300872752</v>
      </c>
      <c r="LJ55">
        <v>0.4799030315143733</v>
      </c>
      <c r="LL55" t="s">
        <v>892</v>
      </c>
      <c r="LM55" t="s">
        <v>156</v>
      </c>
      <c r="LN55" t="s">
        <v>157</v>
      </c>
      <c r="LO55">
        <v>0.24224584406255678</v>
      </c>
    </row>
    <row r="56" spans="2:327" x14ac:dyDescent="0.45">
      <c r="B56" t="s">
        <v>856</v>
      </c>
      <c r="C56" t="s">
        <v>147</v>
      </c>
      <c r="D56">
        <v>0.3614820173902174</v>
      </c>
      <c r="E56">
        <v>0.38001321982865938</v>
      </c>
      <c r="F56">
        <v>0.37988923339205721</v>
      </c>
      <c r="G56">
        <v>0.39484493017045069</v>
      </c>
      <c r="H56">
        <v>0.40284194486630986</v>
      </c>
      <c r="I56">
        <v>0.37604791379292751</v>
      </c>
      <c r="J56">
        <v>0.34555234561114911</v>
      </c>
      <c r="K56">
        <v>0.31665493998772337</v>
      </c>
      <c r="L56">
        <v>0.29992578943122111</v>
      </c>
      <c r="M56">
        <v>0.3254507579093206</v>
      </c>
      <c r="N56">
        <v>0.30694244097250828</v>
      </c>
      <c r="O56">
        <v>0.30846918387400007</v>
      </c>
      <c r="P56">
        <v>0.30820807295851538</v>
      </c>
      <c r="Q56">
        <v>0.31775893731935106</v>
      </c>
      <c r="R56">
        <v>0.30017316899112761</v>
      </c>
      <c r="S56">
        <v>0.26769673945528744</v>
      </c>
      <c r="T56">
        <v>0.26502500512832594</v>
      </c>
      <c r="U56">
        <v>0.26979591363252975</v>
      </c>
      <c r="V56">
        <v>0.27186249622874342</v>
      </c>
      <c r="W56">
        <v>0.28789515005267768</v>
      </c>
      <c r="X56">
        <v>0.35066105350794113</v>
      </c>
      <c r="Y56">
        <v>0.3432752654387603</v>
      </c>
      <c r="Z56">
        <v>0.35852673811140012</v>
      </c>
      <c r="AA56">
        <v>0.37512289832517653</v>
      </c>
      <c r="AB56">
        <v>0.37719213436567578</v>
      </c>
      <c r="AC56">
        <v>0.36941368886062903</v>
      </c>
      <c r="AD56">
        <v>0.37762189344648944</v>
      </c>
      <c r="AE56">
        <v>0.38334187797436159</v>
      </c>
      <c r="AF56">
        <v>0.37517839699678868</v>
      </c>
      <c r="AG56">
        <v>0.35917212459560366</v>
      </c>
      <c r="AH56">
        <v>0.38667312803676163</v>
      </c>
      <c r="AI56">
        <v>0.37323237314165575</v>
      </c>
      <c r="AJ56">
        <v>0.36938442263256832</v>
      </c>
      <c r="AK56">
        <v>0.38333295088710367</v>
      </c>
      <c r="AL56">
        <v>0.36428355333011181</v>
      </c>
      <c r="AM56">
        <v>0.33115929442671577</v>
      </c>
      <c r="AN56">
        <v>0.34049643374291505</v>
      </c>
      <c r="AO56">
        <v>0.35283215493848374</v>
      </c>
      <c r="AP56">
        <v>0.36813817011812411</v>
      </c>
      <c r="AQ56">
        <v>0.38701621923982199</v>
      </c>
      <c r="AR56">
        <v>0.35454041054721069</v>
      </c>
      <c r="AS56">
        <v>0.36648794573975912</v>
      </c>
      <c r="AT56">
        <v>0.36404059516659437</v>
      </c>
      <c r="AU56">
        <v>0.38206161424725837</v>
      </c>
      <c r="AV56">
        <v>0.37678259167940942</v>
      </c>
      <c r="AW56">
        <v>0.34354335021689197</v>
      </c>
      <c r="AX56">
        <v>0.32811123600323111</v>
      </c>
      <c r="AY56">
        <v>0.340367335925229</v>
      </c>
      <c r="AZ56">
        <v>0.35909282992084324</v>
      </c>
      <c r="BA56">
        <v>0.37224509049221743</v>
      </c>
      <c r="BB56">
        <v>0.37950860276719645</v>
      </c>
      <c r="BC56">
        <v>0.3985407600844314</v>
      </c>
      <c r="BD56">
        <v>0.38913145515361292</v>
      </c>
      <c r="BE56">
        <v>0.38679381043004119</v>
      </c>
      <c r="BF56">
        <v>0.41645241830870972</v>
      </c>
      <c r="BG56">
        <v>0.39746782213446413</v>
      </c>
      <c r="BH56">
        <v>0.36800567044707566</v>
      </c>
      <c r="BI56">
        <v>0.34175389390620226</v>
      </c>
      <c r="BJ56">
        <v>0.33400752103971276</v>
      </c>
      <c r="BK56">
        <v>0.34500055681373182</v>
      </c>
      <c r="BM56" t="s">
        <v>856</v>
      </c>
      <c r="BN56" t="s">
        <v>148</v>
      </c>
      <c r="BO56">
        <v>4.7955428512210414E-3</v>
      </c>
      <c r="BP56">
        <v>6.0859261297388266E-3</v>
      </c>
      <c r="BQ56">
        <v>1.0340734978544836E-2</v>
      </c>
      <c r="BR56">
        <v>2.1409469584156557E-2</v>
      </c>
      <c r="BS56">
        <v>2.4023200309756763E-2</v>
      </c>
      <c r="BT56">
        <v>2.7790033555263036E-2</v>
      </c>
      <c r="BU56">
        <v>2.2318425882554869E-2</v>
      </c>
      <c r="BV56">
        <v>8.3077489209560495E-3</v>
      </c>
      <c r="BW56">
        <v>1.1754877103552308E-2</v>
      </c>
      <c r="BX56">
        <v>2.2622726552194741E-2</v>
      </c>
      <c r="BY56">
        <v>1.5660587957033893E-2</v>
      </c>
      <c r="BZ56">
        <v>9.1482461529261098E-3</v>
      </c>
      <c r="CA56">
        <v>2.9698403856409143E-2</v>
      </c>
      <c r="CB56">
        <v>4.1049219322812233E-2</v>
      </c>
      <c r="CC56">
        <v>2.2199493642801268E-2</v>
      </c>
      <c r="CD56">
        <v>1.7912173977648421E-2</v>
      </c>
      <c r="CE56">
        <v>2.663179987801156E-2</v>
      </c>
      <c r="CF56">
        <v>1.2950789502159003E-2</v>
      </c>
      <c r="CG56">
        <v>7.9316111714616954E-3</v>
      </c>
      <c r="CH56">
        <v>1.7646645008927438E-2</v>
      </c>
      <c r="CI56">
        <v>5.0259610491593804E-3</v>
      </c>
      <c r="CJ56">
        <v>2.2306863428225954E-2</v>
      </c>
      <c r="CK56">
        <v>1.4794000642953657E-2</v>
      </c>
      <c r="CL56">
        <v>1.5210488977839805E-2</v>
      </c>
      <c r="CM56">
        <v>2.4039832128711709E-3</v>
      </c>
      <c r="CN56">
        <v>1.7147444306053486E-2</v>
      </c>
      <c r="CO56">
        <v>2.7436991387703127E-2</v>
      </c>
      <c r="CP56">
        <v>2.0467238186851811E-2</v>
      </c>
      <c r="CQ56">
        <v>3.7731447430976394E-3</v>
      </c>
      <c r="CR56">
        <v>1.5213438560115248E-3</v>
      </c>
      <c r="CS56">
        <v>6.8579369336205362E-3</v>
      </c>
      <c r="CT56">
        <v>9.6516606649226684E-3</v>
      </c>
      <c r="CU56">
        <v>1.4177915824362371E-2</v>
      </c>
      <c r="CV56">
        <v>4.919861261775329E-3</v>
      </c>
      <c r="CW56">
        <v>1.6373738753541923E-3</v>
      </c>
      <c r="CX56">
        <v>1.0354611592938244E-4</v>
      </c>
      <c r="CY56">
        <v>5.3482540358225032E-3</v>
      </c>
      <c r="CZ56">
        <v>1.293589534274373E-2</v>
      </c>
      <c r="DA56">
        <v>8.1655504842111128E-3</v>
      </c>
      <c r="DB56">
        <v>1.6644388065470594E-2</v>
      </c>
      <c r="DC56">
        <v>9.0654839005235837E-3</v>
      </c>
      <c r="DD56">
        <v>3.4435491572213806E-3</v>
      </c>
      <c r="DE56">
        <v>1.5607945936535535E-2</v>
      </c>
      <c r="DF56">
        <v>2.2635539172695902E-2</v>
      </c>
      <c r="DG56">
        <v>1.1436617096961624E-2</v>
      </c>
      <c r="DH56">
        <v>9.7456310518853856E-4</v>
      </c>
      <c r="DI56">
        <v>6.2256990267167125E-3</v>
      </c>
      <c r="DJ56">
        <v>1.0080017324118675E-2</v>
      </c>
      <c r="DK56">
        <v>7.6971535990749251E-3</v>
      </c>
      <c r="DL56">
        <v>3.446300272125935E-2</v>
      </c>
      <c r="DM56">
        <v>1.1936754417907813E-2</v>
      </c>
      <c r="DN56">
        <v>3.8276369997929955E-3</v>
      </c>
      <c r="DO56">
        <v>1.2561170715166181E-2</v>
      </c>
      <c r="DP56">
        <v>1.266566031312308E-2</v>
      </c>
      <c r="DQ56">
        <v>9.6685662057029789E-3</v>
      </c>
      <c r="DR56">
        <v>3.0401732028949337E-2</v>
      </c>
      <c r="DS56">
        <v>4.1163256657910173E-2</v>
      </c>
      <c r="DT56">
        <v>7.3593818271943424E-3</v>
      </c>
      <c r="DU56">
        <v>5.339197506450467E-3</v>
      </c>
      <c r="DV56">
        <v>6.945223828823008E-3</v>
      </c>
      <c r="DX56" t="s">
        <v>856</v>
      </c>
      <c r="DY56" t="s">
        <v>149</v>
      </c>
      <c r="DZ56">
        <v>5.3683611699448679E-2</v>
      </c>
      <c r="EA56">
        <v>4.6213024478859131E-3</v>
      </c>
      <c r="EB56">
        <v>1.0272771318566794E-2</v>
      </c>
      <c r="EC56">
        <v>1.4249618179867283E-2</v>
      </c>
      <c r="ED56">
        <v>9.2409857995037533E-3</v>
      </c>
      <c r="EE56">
        <v>1.8227135400705804E-2</v>
      </c>
      <c r="EF56">
        <v>1.904149696639169E-2</v>
      </c>
      <c r="EG56">
        <v>1.722862416315175E-2</v>
      </c>
      <c r="EH56">
        <v>2.619682614674786E-2</v>
      </c>
      <c r="EI56">
        <v>2.1867714355795601E-2</v>
      </c>
      <c r="EJ56">
        <v>1.279610091249694E-2</v>
      </c>
      <c r="EK56">
        <v>1.6737883440229872E-2</v>
      </c>
      <c r="EL56">
        <v>4.5247015853655103E-3</v>
      </c>
      <c r="EM56">
        <v>1.779475990878817E-2</v>
      </c>
      <c r="EN56">
        <v>3.6807240049307695E-2</v>
      </c>
      <c r="EO56">
        <v>3.9247201154124292E-2</v>
      </c>
      <c r="EP56">
        <v>2.0586802131885396E-2</v>
      </c>
      <c r="EQ56">
        <v>2.0909145823408793E-2</v>
      </c>
      <c r="ER56">
        <v>3.7551821955632572E-2</v>
      </c>
      <c r="ES56">
        <v>2.224170970867112E-2</v>
      </c>
      <c r="ET56">
        <v>0</v>
      </c>
      <c r="EU56">
        <v>6.7131408291273313E-3</v>
      </c>
      <c r="EV56">
        <v>3.8813065429036654E-2</v>
      </c>
      <c r="EW56">
        <v>4.1814504621994202E-2</v>
      </c>
      <c r="EX56">
        <v>2.2137457249727887E-2</v>
      </c>
      <c r="EY56">
        <v>1.3909587791745413E-2</v>
      </c>
      <c r="EZ56">
        <v>1.1944928477126452E-2</v>
      </c>
      <c r="FA56">
        <v>2.575198451918605E-2</v>
      </c>
      <c r="FB56">
        <v>4.729863847521374E-2</v>
      </c>
      <c r="FC56">
        <v>1.7231615775041481E-2</v>
      </c>
      <c r="FD56">
        <v>3.2480228921628954E-2</v>
      </c>
      <c r="FE56">
        <v>9.6490329074818033E-3</v>
      </c>
      <c r="FF56">
        <v>1.0964737698201041E-2</v>
      </c>
      <c r="FG56">
        <v>1.9309760086605118E-2</v>
      </c>
      <c r="FH56">
        <v>2.0620445237176138E-2</v>
      </c>
      <c r="FI56">
        <v>1.2638374283232523E-2</v>
      </c>
      <c r="FJ56">
        <v>0</v>
      </c>
      <c r="FK56">
        <v>0</v>
      </c>
      <c r="FL56">
        <v>8.3435741140057348E-3</v>
      </c>
      <c r="FM56">
        <v>1.8323130395248462E-2</v>
      </c>
      <c r="FN56">
        <v>4.4976479302629706E-2</v>
      </c>
      <c r="FO56">
        <v>2.0279170315253049E-2</v>
      </c>
      <c r="FP56">
        <v>6.2866296710756674E-3</v>
      </c>
      <c r="FQ56">
        <v>1.2582141509454742E-2</v>
      </c>
      <c r="FR56">
        <v>1.9785908461019668E-2</v>
      </c>
      <c r="FS56">
        <v>2.3914732114782379E-2</v>
      </c>
      <c r="FT56">
        <v>1.0945384386281594E-2</v>
      </c>
      <c r="FU56">
        <v>4.5188447679098747E-3</v>
      </c>
      <c r="FV56">
        <v>7.0979107142237277E-3</v>
      </c>
      <c r="FW56">
        <v>8.4230908833844344E-3</v>
      </c>
      <c r="FX56">
        <v>2.5293602363307983E-2</v>
      </c>
      <c r="FY56">
        <v>3.4915443441713725E-2</v>
      </c>
      <c r="FZ56">
        <v>2.1070824750958384E-2</v>
      </c>
      <c r="GA56">
        <v>1.3067816602817832E-2</v>
      </c>
      <c r="GB56">
        <v>2.6327654221524551E-2</v>
      </c>
      <c r="GC56">
        <v>3.5164964241783309E-2</v>
      </c>
      <c r="GD56">
        <v>1.0355715614476098E-2</v>
      </c>
      <c r="GE56">
        <v>5.5778436217926976E-2</v>
      </c>
      <c r="GF56">
        <v>7.5359168626580972E-2</v>
      </c>
      <c r="GG56">
        <v>3.1648019170836754E-2</v>
      </c>
      <c r="GI56" t="s">
        <v>856</v>
      </c>
      <c r="GJ56" t="s">
        <v>150</v>
      </c>
      <c r="GK56">
        <v>0.17952915341242157</v>
      </c>
      <c r="GL56">
        <v>0.23121033465581345</v>
      </c>
      <c r="GM56">
        <v>0.22129086681150609</v>
      </c>
      <c r="GN56">
        <v>0.21862528165986708</v>
      </c>
      <c r="GO56">
        <v>0.21955176715866742</v>
      </c>
      <c r="GP56">
        <v>0.18187757520897782</v>
      </c>
      <c r="GQ56">
        <v>0.1717178183281334</v>
      </c>
      <c r="GR56">
        <v>0.16602717092328617</v>
      </c>
      <c r="GS56">
        <v>0.14081181578518176</v>
      </c>
      <c r="GT56">
        <v>0.1624512945107181</v>
      </c>
      <c r="GU56">
        <v>0.14827645098716632</v>
      </c>
      <c r="GV56">
        <v>0.15220345032859978</v>
      </c>
      <c r="GW56">
        <v>0.16033034427864748</v>
      </c>
      <c r="GX56">
        <v>0.14459672149544403</v>
      </c>
      <c r="GY56">
        <v>0.12014691982354424</v>
      </c>
      <c r="GZ56">
        <v>9.3366808771727552E-2</v>
      </c>
      <c r="HA56">
        <v>0.1025642621452168</v>
      </c>
      <c r="HB56">
        <v>0.1158542936392794</v>
      </c>
      <c r="HC56">
        <v>0.10549356866894115</v>
      </c>
      <c r="HD56">
        <v>0.12435441461708133</v>
      </c>
      <c r="HE56">
        <v>0.22661336291664308</v>
      </c>
      <c r="HF56">
        <v>0.19501573947923181</v>
      </c>
      <c r="HG56">
        <v>0.18352201247334335</v>
      </c>
      <c r="HH56">
        <v>0.19634644163527512</v>
      </c>
      <c r="HI56">
        <v>0.22187545539921258</v>
      </c>
      <c r="HJ56">
        <v>0.19900401312388338</v>
      </c>
      <c r="HK56">
        <v>0.19753361114860127</v>
      </c>
      <c r="HL56">
        <v>0.19339000900439668</v>
      </c>
      <c r="HM56">
        <v>0.17857629422129689</v>
      </c>
      <c r="HN56">
        <v>0.20566342116597824</v>
      </c>
      <c r="HO56">
        <v>0.21580180735007673</v>
      </c>
      <c r="HP56">
        <v>0.23208553594610615</v>
      </c>
      <c r="HQ56">
        <v>0.2277621248531497</v>
      </c>
      <c r="HR56">
        <v>0.24429403214278267</v>
      </c>
      <c r="HS56">
        <v>0.22979030331991923</v>
      </c>
      <c r="HT56">
        <v>0.21788115534940661</v>
      </c>
      <c r="HU56">
        <v>0.23203893913081966</v>
      </c>
      <c r="HV56">
        <v>0.23444807831611922</v>
      </c>
      <c r="HW56">
        <v>0.24157452722978931</v>
      </c>
      <c r="HX56">
        <v>0.22700809796540813</v>
      </c>
      <c r="HY56">
        <v>0.16500166766926061</v>
      </c>
      <c r="HZ56">
        <v>0.19658472179406902</v>
      </c>
      <c r="IA56">
        <v>0.19766776822405413</v>
      </c>
      <c r="IB56">
        <v>0.20371174414818485</v>
      </c>
      <c r="IC56">
        <v>0.22273206067308679</v>
      </c>
      <c r="ID56">
        <v>0.20602217341304346</v>
      </c>
      <c r="IE56">
        <v>0.21098186918253012</v>
      </c>
      <c r="IF56">
        <v>0.21317044857569453</v>
      </c>
      <c r="IG56">
        <v>0.2097830443772308</v>
      </c>
      <c r="IH56">
        <v>0.19579926046390606</v>
      </c>
      <c r="II56">
        <v>0.2189295362831512</v>
      </c>
      <c r="IJ56">
        <v>0.22910853782517246</v>
      </c>
      <c r="IK56">
        <v>0.23221758876785964</v>
      </c>
      <c r="IL56">
        <v>0.23931413152694683</v>
      </c>
      <c r="IM56">
        <v>0.23848813548559752</v>
      </c>
      <c r="IN56">
        <v>0.1909442976263222</v>
      </c>
      <c r="IO56">
        <v>0.18168647466442869</v>
      </c>
      <c r="IP56">
        <v>0.15697108499871062</v>
      </c>
      <c r="IQ56">
        <v>0.13486746409284278</v>
      </c>
      <c r="IR56">
        <v>0.19151583628944149</v>
      </c>
      <c r="JB56" t="s">
        <v>856</v>
      </c>
      <c r="JC56">
        <v>0.238270293841046</v>
      </c>
      <c r="JD56">
        <v>0.24240864392373496</v>
      </c>
      <c r="JE56">
        <v>0.23417551470032408</v>
      </c>
      <c r="JF56">
        <v>0.22386595694651784</v>
      </c>
      <c r="JG56">
        <v>0.22052679607570527</v>
      </c>
      <c r="JH56">
        <v>0.25544843658614996</v>
      </c>
      <c r="JI56">
        <v>0.28558882893896881</v>
      </c>
      <c r="JJ56">
        <v>0.27236785629170301</v>
      </c>
      <c r="JK56">
        <v>0.24590559646570603</v>
      </c>
      <c r="JL56">
        <v>0.23131052636750407</v>
      </c>
      <c r="JM56">
        <v>0.21212839425440727</v>
      </c>
      <c r="JN56">
        <v>0.19854534410913041</v>
      </c>
      <c r="JO56">
        <v>0.19220453585682404</v>
      </c>
      <c r="JP56">
        <v>0.19825885138050348</v>
      </c>
      <c r="JQ56">
        <v>0.22247061387192826</v>
      </c>
      <c r="JR56">
        <v>0.26964257366301519</v>
      </c>
      <c r="JS56">
        <v>0.29795043347877737</v>
      </c>
      <c r="JT56">
        <v>0.29670613841262844</v>
      </c>
      <c r="JU56">
        <v>0.2606518940684685</v>
      </c>
      <c r="JV56">
        <v>0.22434459155855616</v>
      </c>
      <c r="JW56">
        <v>0.12945821720168368</v>
      </c>
      <c r="JX56">
        <v>0.11607569443867405</v>
      </c>
      <c r="JY56">
        <v>0.11482678374563406</v>
      </c>
      <c r="JZ56">
        <v>0.12867743596906447</v>
      </c>
      <c r="KA56">
        <v>0.15489616416006247</v>
      </c>
      <c r="KB56">
        <v>0.19526933947064939</v>
      </c>
      <c r="KC56">
        <v>0.21154254006327869</v>
      </c>
      <c r="KD56">
        <v>0.20621465917144255</v>
      </c>
      <c r="KE56">
        <v>0.18810177373250173</v>
      </c>
      <c r="KF56">
        <v>0.15905265670362231</v>
      </c>
      <c r="KG56">
        <v>8.4128148535180275E-2</v>
      </c>
      <c r="KH56">
        <v>7.8625602433835637E-2</v>
      </c>
      <c r="KI56">
        <v>7.9458158487857727E-2</v>
      </c>
      <c r="KJ56">
        <v>8.7508380957555282E-2</v>
      </c>
      <c r="KK56">
        <v>9.8478529943705123E-2</v>
      </c>
      <c r="KL56">
        <v>0.11737669050134913</v>
      </c>
      <c r="KM56">
        <v>0.11498252953264783</v>
      </c>
      <c r="KN56">
        <v>0.10421893537600103</v>
      </c>
      <c r="KO56">
        <v>9.2579788400499949E-2</v>
      </c>
      <c r="KP56">
        <v>8.9253497075057239E-2</v>
      </c>
      <c r="KQ56">
        <v>9.8967192482850422E-2</v>
      </c>
      <c r="KR56">
        <v>8.9078416911725328E-2</v>
      </c>
      <c r="KS56">
        <v>8.8137259341666066E-2</v>
      </c>
      <c r="KT56">
        <v>9.0356065220613541E-2</v>
      </c>
      <c r="KU56">
        <v>9.8321311722425767E-2</v>
      </c>
      <c r="KV56">
        <v>0.12013066396018821</v>
      </c>
      <c r="KW56">
        <v>0.12963792430359053</v>
      </c>
      <c r="KX56">
        <v>0.1231657652664656</v>
      </c>
      <c r="KY56">
        <v>0.11513412417416746</v>
      </c>
      <c r="KZ56">
        <v>0.10654805696280935</v>
      </c>
      <c r="LA56">
        <v>0.17564239445018687</v>
      </c>
      <c r="LB56">
        <v>0.16878029295144475</v>
      </c>
      <c r="LC56">
        <v>0.16216563292640152</v>
      </c>
      <c r="LD56">
        <v>0.15828595118513239</v>
      </c>
      <c r="LE56">
        <v>0.16486105496070638</v>
      </c>
      <c r="LF56">
        <v>0.19798023547071095</v>
      </c>
      <c r="LG56">
        <v>0.21288642380765191</v>
      </c>
      <c r="LH56">
        <v>0.20564672812204216</v>
      </c>
      <c r="LI56">
        <v>0.19469639379655232</v>
      </c>
      <c r="LJ56">
        <v>0.18276580328532124</v>
      </c>
      <c r="LL56" t="s">
        <v>893</v>
      </c>
      <c r="LM56" t="s">
        <v>156</v>
      </c>
      <c r="LN56" t="s">
        <v>157</v>
      </c>
      <c r="LO56">
        <v>0.48241822270110202</v>
      </c>
    </row>
    <row r="57" spans="2:327" x14ac:dyDescent="0.45">
      <c r="B57" t="s">
        <v>858</v>
      </c>
      <c r="C57" t="s">
        <v>147</v>
      </c>
      <c r="D57">
        <v>0.38103061834690294</v>
      </c>
      <c r="E57">
        <v>0.37509460211614093</v>
      </c>
      <c r="F57">
        <v>0.3733112076637205</v>
      </c>
      <c r="G57">
        <v>0.37733291035472549</v>
      </c>
      <c r="H57">
        <v>0.43479699731312155</v>
      </c>
      <c r="I57">
        <v>0.44001000149161806</v>
      </c>
      <c r="J57">
        <v>0.41108054779485642</v>
      </c>
      <c r="K57">
        <v>0.38652650870905508</v>
      </c>
      <c r="L57">
        <v>0.35270199412615344</v>
      </c>
      <c r="M57">
        <v>0.3562918037138601</v>
      </c>
      <c r="N57">
        <v>0.3290933384411347</v>
      </c>
      <c r="O57">
        <v>0.32418169889790505</v>
      </c>
      <c r="P57">
        <v>0.33115843940820511</v>
      </c>
      <c r="Q57">
        <v>0.39327461102756428</v>
      </c>
      <c r="R57">
        <v>0.39424761301620498</v>
      </c>
      <c r="S57">
        <v>0.38426945046940159</v>
      </c>
      <c r="T57">
        <v>0.37981687944257569</v>
      </c>
      <c r="U57">
        <v>0.37597098430812853</v>
      </c>
      <c r="V57">
        <v>0.32702733206888729</v>
      </c>
      <c r="W57">
        <v>0.29285199863846478</v>
      </c>
      <c r="X57">
        <v>0.25793785009389408</v>
      </c>
      <c r="Y57">
        <v>0.30982220113148706</v>
      </c>
      <c r="Z57">
        <v>0.33899060415050347</v>
      </c>
      <c r="AA57">
        <v>0.43412986842149115</v>
      </c>
      <c r="AB57">
        <v>0.46549477721911908</v>
      </c>
      <c r="AC57">
        <v>0.43748396524136396</v>
      </c>
      <c r="AD57">
        <v>0.38561848153025147</v>
      </c>
      <c r="AE57">
        <v>0.31489225369116336</v>
      </c>
      <c r="AF57">
        <v>0.22558776941570954</v>
      </c>
      <c r="AG57">
        <v>0.1898184294585569</v>
      </c>
      <c r="AH57">
        <v>0.22904341509419851</v>
      </c>
      <c r="AI57">
        <v>0.3010276800764381</v>
      </c>
      <c r="AJ57">
        <v>0.3661921043364299</v>
      </c>
      <c r="AK57">
        <v>0.40226127416604457</v>
      </c>
      <c r="AL57">
        <v>0.37324794775994868</v>
      </c>
      <c r="AM57">
        <v>0.32405185542268078</v>
      </c>
      <c r="AN57">
        <v>0.26553541513186313</v>
      </c>
      <c r="AO57">
        <v>0.21618603768421879</v>
      </c>
      <c r="AP57">
        <v>0.15696630602741379</v>
      </c>
      <c r="AQ57">
        <v>0.16712373576210135</v>
      </c>
      <c r="AR57">
        <v>0.30279807802979147</v>
      </c>
      <c r="AS57">
        <v>0.36209755133251514</v>
      </c>
      <c r="AT57">
        <v>0.39157178463430053</v>
      </c>
      <c r="AU57">
        <v>0.43936542442456028</v>
      </c>
      <c r="AV57">
        <v>0.48043752795287159</v>
      </c>
      <c r="AW57">
        <v>0.46383117744628893</v>
      </c>
      <c r="AX57">
        <v>0.4353080541144374</v>
      </c>
      <c r="AY57">
        <v>0.36778155585708067</v>
      </c>
      <c r="AZ57">
        <v>0.25198588735805749</v>
      </c>
      <c r="BA57">
        <v>0.25027306006860373</v>
      </c>
      <c r="BB57">
        <v>0.31290191964776554</v>
      </c>
      <c r="BC57">
        <v>0.2979673095054281</v>
      </c>
      <c r="BD57">
        <v>0.29932247112898913</v>
      </c>
      <c r="BE57">
        <v>0.31767370986455723</v>
      </c>
      <c r="BF57">
        <v>0.36628354798390217</v>
      </c>
      <c r="BG57">
        <v>0.38568191215652187</v>
      </c>
      <c r="BH57">
        <v>0.40528482066525467</v>
      </c>
      <c r="BI57">
        <v>0.37587397366662534</v>
      </c>
      <c r="BJ57">
        <v>0.31058381816306246</v>
      </c>
      <c r="BK57">
        <v>0.31160334182123461</v>
      </c>
      <c r="BM57" t="s">
        <v>858</v>
      </c>
      <c r="BN57" t="s">
        <v>148</v>
      </c>
      <c r="BO57">
        <v>2.5044808779529259E-2</v>
      </c>
      <c r="BP57">
        <v>3.5660288710184049E-2</v>
      </c>
      <c r="BQ57">
        <v>1.15433251240605E-2</v>
      </c>
      <c r="BR57">
        <v>2.6566063408434194E-2</v>
      </c>
      <c r="BS57">
        <v>8.4502782551173938E-2</v>
      </c>
      <c r="BT57">
        <v>8.4358892627983545E-2</v>
      </c>
      <c r="BU57">
        <v>3.3309947158950692E-2</v>
      </c>
      <c r="BV57">
        <v>2.5655243647700391E-2</v>
      </c>
      <c r="BW57">
        <v>2.034779256888717E-2</v>
      </c>
      <c r="BX57">
        <v>2.4111865500329625E-2</v>
      </c>
      <c r="BY57">
        <v>1.7135971508207865E-2</v>
      </c>
      <c r="BZ57">
        <v>1.2245302062464309E-2</v>
      </c>
      <c r="CA57">
        <v>2.7917243581154879E-2</v>
      </c>
      <c r="CB57">
        <v>5.3530407697299019E-2</v>
      </c>
      <c r="CC57">
        <v>4.99111372205003E-2</v>
      </c>
      <c r="CD57">
        <v>4.6062341432114455E-2</v>
      </c>
      <c r="CE57">
        <v>5.4639888458646667E-2</v>
      </c>
      <c r="CF57">
        <v>2.7163653722550099E-2</v>
      </c>
      <c r="CG57">
        <v>6.4774574221894681E-3</v>
      </c>
      <c r="CH57">
        <v>4.2707281551410819E-3</v>
      </c>
      <c r="CI57">
        <v>3.1467862193920303E-2</v>
      </c>
      <c r="CJ57">
        <v>5.5578197781520511E-2</v>
      </c>
      <c r="CK57">
        <v>7.0624401329430153E-2</v>
      </c>
      <c r="CL57">
        <v>2.7463987657110063E-2</v>
      </c>
      <c r="CM57">
        <v>2.2619551239895966E-2</v>
      </c>
      <c r="CN57">
        <v>3.3896028449797319E-2</v>
      </c>
      <c r="CO57">
        <v>4.3869140164846887E-2</v>
      </c>
      <c r="CP57">
        <v>1.8151279050591131E-2</v>
      </c>
      <c r="CQ57">
        <v>1.5018163762655766E-2</v>
      </c>
      <c r="CR57">
        <v>1.5892599453322557E-2</v>
      </c>
      <c r="CS57">
        <v>4.6572047958401301E-2</v>
      </c>
      <c r="CT57">
        <v>3.4085776103120108E-2</v>
      </c>
      <c r="CU57">
        <v>7.0476329341344859E-2</v>
      </c>
      <c r="CV57">
        <v>6.9228487428897492E-2</v>
      </c>
      <c r="CW57">
        <v>5.5872799832132905E-2</v>
      </c>
      <c r="CX57">
        <v>2.6220156671960079E-2</v>
      </c>
      <c r="CY57">
        <v>4.3109420403822596E-2</v>
      </c>
      <c r="CZ57">
        <v>5.969061686128984E-2</v>
      </c>
      <c r="DA57">
        <v>4.9141374371976541E-2</v>
      </c>
      <c r="DB57">
        <v>4.6128159020981115E-2</v>
      </c>
      <c r="DC57">
        <v>6.3612996270067612E-2</v>
      </c>
      <c r="DD57">
        <v>3.0032607260085373E-2</v>
      </c>
      <c r="DE57">
        <v>2.511435056647441E-2</v>
      </c>
      <c r="DF57">
        <v>5.2487621850236636E-3</v>
      </c>
      <c r="DG57">
        <v>5.0136034524211085E-3</v>
      </c>
      <c r="DH57">
        <v>3.756822343461981E-3</v>
      </c>
      <c r="DI57">
        <v>3.7276087812670979E-2</v>
      </c>
      <c r="DJ57">
        <v>2.3400923455418939E-2</v>
      </c>
      <c r="DK57">
        <v>2.7779258909056671E-2</v>
      </c>
      <c r="DL57">
        <v>6.1619662473943182E-2</v>
      </c>
      <c r="DM57">
        <v>1.5106029081044742E-2</v>
      </c>
      <c r="DN57">
        <v>1.1916262583812636E-2</v>
      </c>
      <c r="DO57">
        <v>1.6218666550071991E-2</v>
      </c>
      <c r="DP57">
        <v>2.2003539825749683E-2</v>
      </c>
      <c r="DQ57">
        <v>7.3121039811967131E-2</v>
      </c>
      <c r="DR57">
        <v>6.6126438725610595E-2</v>
      </c>
      <c r="DS57">
        <v>2.0922063123446171E-2</v>
      </c>
      <c r="DT57">
        <v>2.7528005859410898E-2</v>
      </c>
      <c r="DU57">
        <v>3.4553484081431732E-2</v>
      </c>
      <c r="DV57">
        <v>4.5983260564880939E-2</v>
      </c>
      <c r="DX57" t="s">
        <v>858</v>
      </c>
      <c r="DY57" t="s">
        <v>149</v>
      </c>
      <c r="DZ57">
        <v>1.6650319119832772E-2</v>
      </c>
      <c r="EA57">
        <v>2.2048400796831208E-2</v>
      </c>
      <c r="EB57">
        <v>6.9559827106635191E-2</v>
      </c>
      <c r="EC57">
        <v>6.0334883809870191E-2</v>
      </c>
      <c r="ED57">
        <v>2.5707598539626054E-2</v>
      </c>
      <c r="EE57">
        <v>3.6575729634453255E-2</v>
      </c>
      <c r="EF57">
        <v>8.0919544368359131E-2</v>
      </c>
      <c r="EG57">
        <v>0.10729020261993011</v>
      </c>
      <c r="EH57">
        <v>5.5403449227561054E-2</v>
      </c>
      <c r="EI57">
        <v>2.5783454663757591E-2</v>
      </c>
      <c r="EJ57">
        <v>7.9008530857624694E-3</v>
      </c>
      <c r="EK57">
        <v>3.4759069589362375E-2</v>
      </c>
      <c r="EL57">
        <v>4.9175371255514702E-2</v>
      </c>
      <c r="EM57">
        <v>2.2045198320116428E-2</v>
      </c>
      <c r="EN57">
        <v>7.4768737306011952E-3</v>
      </c>
      <c r="EO57">
        <v>2.3991087276517352E-2</v>
      </c>
      <c r="EP57">
        <v>4.1139201583947016E-2</v>
      </c>
      <c r="EQ57">
        <v>6.2995741016092371E-2</v>
      </c>
      <c r="ER57">
        <v>4.2081274522263741E-2</v>
      </c>
      <c r="ES57">
        <v>1.3716129698975694E-2</v>
      </c>
      <c r="ET57">
        <v>2.0319486152260095E-2</v>
      </c>
      <c r="EU57">
        <v>5.4751965997231929E-2</v>
      </c>
      <c r="EV57">
        <v>4.2975059829007428E-2</v>
      </c>
      <c r="EW57">
        <v>5.4510723667510252E-2</v>
      </c>
      <c r="EX57">
        <v>2.9090596714593967E-2</v>
      </c>
      <c r="EY57">
        <v>3.6847089263538121E-2</v>
      </c>
      <c r="EZ57">
        <v>2.7603482043584662E-2</v>
      </c>
      <c r="FA57">
        <v>3.6425623546768725E-2</v>
      </c>
      <c r="FB57">
        <v>2.1810706030895778E-2</v>
      </c>
      <c r="FC57">
        <v>9.4653953097305552E-3</v>
      </c>
      <c r="FD57">
        <v>3.0663655584052849E-2</v>
      </c>
      <c r="FE57">
        <v>6.9083746215764269E-2</v>
      </c>
      <c r="FF57">
        <v>3.8183068380556996E-2</v>
      </c>
      <c r="FG57">
        <v>8.0846006090125558E-2</v>
      </c>
      <c r="FH57">
        <v>0.12456834035674393</v>
      </c>
      <c r="FI57">
        <v>0.13017619202362013</v>
      </c>
      <c r="FJ57">
        <v>3.1527128609832471E-2</v>
      </c>
      <c r="FK57">
        <v>2.5841334342799355E-2</v>
      </c>
      <c r="FL57">
        <v>1.3608305790322682E-2</v>
      </c>
      <c r="FM57">
        <v>1.9156860714058182E-2</v>
      </c>
      <c r="FN57">
        <v>2.8160378764133083E-2</v>
      </c>
      <c r="FO57">
        <v>0.1058135209274819</v>
      </c>
      <c r="FP57">
        <v>0.12615339945398341</v>
      </c>
      <c r="FQ57">
        <v>0.22623378584072207</v>
      </c>
      <c r="FR57">
        <v>8.1373372570963484E-2</v>
      </c>
      <c r="FS57">
        <v>3.3010612310982068E-2</v>
      </c>
      <c r="FT57">
        <v>0</v>
      </c>
      <c r="FU57">
        <v>0</v>
      </c>
      <c r="FV57">
        <v>0</v>
      </c>
      <c r="FW57">
        <v>1.5138910881659633E-3</v>
      </c>
      <c r="FX57">
        <v>5.4909131767765934E-2</v>
      </c>
      <c r="FY57">
        <v>3.7538916771993315E-2</v>
      </c>
      <c r="FZ57">
        <v>2.0916998005488276E-2</v>
      </c>
      <c r="GA57">
        <v>1.1997036819738474E-2</v>
      </c>
      <c r="GB57">
        <v>3.353551406404226E-3</v>
      </c>
      <c r="GC57">
        <v>6.4219428659006039E-2</v>
      </c>
      <c r="GD57">
        <v>0.14545648089906418</v>
      </c>
      <c r="GE57">
        <v>9.4947017501426034E-2</v>
      </c>
      <c r="GF57">
        <v>2.1915101639497371E-2</v>
      </c>
      <c r="GG57">
        <v>1.8477798273885238E-2</v>
      </c>
      <c r="GI57" t="s">
        <v>858</v>
      </c>
      <c r="GJ57" t="s">
        <v>150</v>
      </c>
      <c r="GK57">
        <v>0.2142875736178888</v>
      </c>
      <c r="GL57">
        <v>0.19024654902599403</v>
      </c>
      <c r="GM57">
        <v>0.16768407277563094</v>
      </c>
      <c r="GN57">
        <v>0.16501582742879983</v>
      </c>
      <c r="GO57">
        <v>0.18539860429855323</v>
      </c>
      <c r="GP57">
        <v>0.16907175919898548</v>
      </c>
      <c r="GQ57">
        <v>0.16654807816873807</v>
      </c>
      <c r="GR57">
        <v>0.14778122007879158</v>
      </c>
      <c r="GS57">
        <v>0.16751141434543054</v>
      </c>
      <c r="GT57">
        <v>0.19947092356707699</v>
      </c>
      <c r="GU57">
        <v>0.18718986363441054</v>
      </c>
      <c r="GV57">
        <v>0.16191726680239732</v>
      </c>
      <c r="GW57">
        <v>0.14566443826581923</v>
      </c>
      <c r="GX57">
        <v>0.20170271141955193</v>
      </c>
      <c r="GY57">
        <v>0.20587328910592984</v>
      </c>
      <c r="GZ57">
        <v>0.17725002684062813</v>
      </c>
      <c r="HA57">
        <v>0.14364974987547224</v>
      </c>
      <c r="HB57">
        <v>0.14888585989268716</v>
      </c>
      <c r="HC57">
        <v>0.16874243388548749</v>
      </c>
      <c r="HD57">
        <v>0.17782920189249296</v>
      </c>
      <c r="HE57">
        <v>0.12965362279172221</v>
      </c>
      <c r="HF57">
        <v>0.11057497917208181</v>
      </c>
      <c r="HG57">
        <v>0.11789167953047543</v>
      </c>
      <c r="HH57">
        <v>0.23387015132492658</v>
      </c>
      <c r="HI57">
        <v>0.28332556219329724</v>
      </c>
      <c r="HJ57">
        <v>0.24516814898703368</v>
      </c>
      <c r="HK57">
        <v>0.1929691092012995</v>
      </c>
      <c r="HL57">
        <v>0.16077336147697266</v>
      </c>
      <c r="HM57">
        <v>0.12339622855508471</v>
      </c>
      <c r="HN57">
        <v>0.10682129817383852</v>
      </c>
      <c r="HO57">
        <v>7.4258048455142209E-2</v>
      </c>
      <c r="HP57">
        <v>0.11416966950890577</v>
      </c>
      <c r="HQ57">
        <v>0.15785285030466153</v>
      </c>
      <c r="HR57">
        <v>0.1453820266644659</v>
      </c>
      <c r="HS57">
        <v>0.10491231746814583</v>
      </c>
      <c r="HT57">
        <v>8.8026904074784612E-2</v>
      </c>
      <c r="HU57">
        <v>0.11787845212020283</v>
      </c>
      <c r="HV57">
        <v>6.0017303274853259E-2</v>
      </c>
      <c r="HW57">
        <v>3.1829613598935894E-2</v>
      </c>
      <c r="HX57">
        <v>3.400499047685851E-2</v>
      </c>
      <c r="HY57">
        <v>0.11983062742230463</v>
      </c>
      <c r="HZ57">
        <v>0.12593904795571248</v>
      </c>
      <c r="IA57">
        <v>0.13472095037829715</v>
      </c>
      <c r="IB57">
        <v>0.1094358801962784</v>
      </c>
      <c r="IC57">
        <v>0.29110696100000022</v>
      </c>
      <c r="ID57">
        <v>0.32655041671936125</v>
      </c>
      <c r="IE57">
        <v>0.2992608029147103</v>
      </c>
      <c r="IF57">
        <v>0.25049673411242074</v>
      </c>
      <c r="IG57">
        <v>0.15900028378705366</v>
      </c>
      <c r="IH57">
        <v>0.11204212478175134</v>
      </c>
      <c r="II57">
        <v>0.13159254117239697</v>
      </c>
      <c r="IJ57">
        <v>0.14382457165535131</v>
      </c>
      <c r="IK57">
        <v>0.15388259220593384</v>
      </c>
      <c r="IL57">
        <v>0.15976582663375546</v>
      </c>
      <c r="IM57">
        <v>0.17789533156032999</v>
      </c>
      <c r="IN57">
        <v>0.14761117058386092</v>
      </c>
      <c r="IO57">
        <v>0.12594118023870488</v>
      </c>
      <c r="IP57">
        <v>0.1480116634685969</v>
      </c>
      <c r="IQ57">
        <v>0.15264173276955909</v>
      </c>
      <c r="IR57">
        <v>0.1354265603579955</v>
      </c>
      <c r="JB57" t="s">
        <v>858</v>
      </c>
      <c r="JC57">
        <v>0.26817800455130758</v>
      </c>
      <c r="JD57">
        <v>0.2563700861140199</v>
      </c>
      <c r="JE57">
        <v>0.23226122399107815</v>
      </c>
      <c r="JF57">
        <v>0.2022280941571229</v>
      </c>
      <c r="JG57">
        <v>0.17917662081230315</v>
      </c>
      <c r="JH57">
        <v>0.20824706750713165</v>
      </c>
      <c r="JI57">
        <v>0.21994941167877605</v>
      </c>
      <c r="JJ57">
        <v>0.21770004676569499</v>
      </c>
      <c r="JK57">
        <v>0.2363690997852865</v>
      </c>
      <c r="JL57">
        <v>0.26150005249128799</v>
      </c>
      <c r="JM57">
        <v>0.25075158788370172</v>
      </c>
      <c r="JN57">
        <v>0.22005433992349951</v>
      </c>
      <c r="JO57">
        <v>0.22111321539796774</v>
      </c>
      <c r="JP57">
        <v>0.20919612473733476</v>
      </c>
      <c r="JQ57">
        <v>0.21321127928957162</v>
      </c>
      <c r="JR57">
        <v>0.27015680204954484</v>
      </c>
      <c r="JS57">
        <v>0.32926503373592031</v>
      </c>
      <c r="JT57">
        <v>0.3413257887666945</v>
      </c>
      <c r="JU57">
        <v>0.30308324572760298</v>
      </c>
      <c r="JV57">
        <v>0.2683786900859978</v>
      </c>
      <c r="JW57">
        <v>0.16422250557901569</v>
      </c>
      <c r="JX57">
        <v>0.12826172265718766</v>
      </c>
      <c r="JY57">
        <v>0.10662730980867124</v>
      </c>
      <c r="JZ57">
        <v>8.519679815199066E-2</v>
      </c>
      <c r="KA57">
        <v>8.5018209804531175E-2</v>
      </c>
      <c r="KB57">
        <v>0.11211654501032026</v>
      </c>
      <c r="KC57">
        <v>0.15455219834072514</v>
      </c>
      <c r="KD57">
        <v>0.20138304264433235</v>
      </c>
      <c r="KE57">
        <v>0.23534602018054829</v>
      </c>
      <c r="KF57">
        <v>0.24057695389745232</v>
      </c>
      <c r="KG57">
        <v>0.11418594461255638</v>
      </c>
      <c r="KH57">
        <v>7.7240730268000227E-2</v>
      </c>
      <c r="KI57">
        <v>7.02864847124062E-2</v>
      </c>
      <c r="KJ57">
        <v>4.7053099653240456E-2</v>
      </c>
      <c r="KK57">
        <v>4.6749602268238745E-2</v>
      </c>
      <c r="KL57">
        <v>6.3687115912106115E-2</v>
      </c>
      <c r="KM57">
        <v>9.6899923355237241E-2</v>
      </c>
      <c r="KN57">
        <v>0.13658976020670047</v>
      </c>
      <c r="KO57">
        <v>0.18002524062492581</v>
      </c>
      <c r="KP57">
        <v>0.18383085367464724</v>
      </c>
      <c r="KQ57">
        <v>0.12228159499082253</v>
      </c>
      <c r="KR57">
        <v>0.10623438677215077</v>
      </c>
      <c r="KS57">
        <v>0.110475035121301</v>
      </c>
      <c r="KT57">
        <v>9.7808119275055616E-2</v>
      </c>
      <c r="KU57">
        <v>0.10107729527501197</v>
      </c>
      <c r="KV57">
        <v>0.12765089004473817</v>
      </c>
      <c r="KW57">
        <v>0.15592527353785401</v>
      </c>
      <c r="KX57">
        <v>0.16936689950367786</v>
      </c>
      <c r="KY57">
        <v>0.1829539551779083</v>
      </c>
      <c r="KZ57">
        <v>0.16804342698588584</v>
      </c>
      <c r="LA57">
        <v>0.2493791109858377</v>
      </c>
      <c r="LB57">
        <v>0.26471950508274411</v>
      </c>
      <c r="LC57">
        <v>0.26149590957839153</v>
      </c>
      <c r="LD57">
        <v>0.23807335050361825</v>
      </c>
      <c r="LE57">
        <v>0.17733827234772651</v>
      </c>
      <c r="LF57">
        <v>0.16911504108588771</v>
      </c>
      <c r="LG57">
        <v>0.16493511450899589</v>
      </c>
      <c r="LH57">
        <v>0.15738394558377047</v>
      </c>
      <c r="LI57">
        <v>0.19303552592200163</v>
      </c>
      <c r="LJ57">
        <v>0.22671029356853858</v>
      </c>
      <c r="LL57" t="s">
        <v>894</v>
      </c>
      <c r="LM57" t="s">
        <v>156</v>
      </c>
      <c r="LN57" t="s">
        <v>157</v>
      </c>
      <c r="LO57">
        <v>0.39033638344834326</v>
      </c>
    </row>
    <row r="58" spans="2:327" x14ac:dyDescent="0.45">
      <c r="B58" t="s">
        <v>860</v>
      </c>
      <c r="C58" t="s">
        <v>147</v>
      </c>
      <c r="D58">
        <v>0.39062069231477209</v>
      </c>
      <c r="E58">
        <v>0.40350461457910464</v>
      </c>
      <c r="F58">
        <v>0.42120886739760782</v>
      </c>
      <c r="G58">
        <v>0.42616688496285327</v>
      </c>
      <c r="H58">
        <v>0.47455527961140742</v>
      </c>
      <c r="I58">
        <v>0.46642557614887964</v>
      </c>
      <c r="J58">
        <v>0.45320134398384115</v>
      </c>
      <c r="K58">
        <v>0.44215547510924225</v>
      </c>
      <c r="L58">
        <v>0.41294942471659829</v>
      </c>
      <c r="M58">
        <v>0.40416252345693854</v>
      </c>
      <c r="N58">
        <v>0.32646993517608791</v>
      </c>
      <c r="O58">
        <v>0.3313004869198522</v>
      </c>
      <c r="P58">
        <v>0.31535983223980441</v>
      </c>
      <c r="Q58">
        <v>0.37203556073240879</v>
      </c>
      <c r="R58">
        <v>0.38523530874528339</v>
      </c>
      <c r="S58">
        <v>0.3855772391096709</v>
      </c>
      <c r="T58">
        <v>0.39170154037991206</v>
      </c>
      <c r="U58">
        <v>0.3840848232159168</v>
      </c>
      <c r="V58">
        <v>0.36095534320029232</v>
      </c>
      <c r="W58">
        <v>0.30943336109672193</v>
      </c>
      <c r="X58">
        <v>0.26678808838541102</v>
      </c>
      <c r="Y58">
        <v>0.31036619129231907</v>
      </c>
      <c r="Z58">
        <v>0.35949273351689676</v>
      </c>
      <c r="AA58">
        <v>0.45664240247657839</v>
      </c>
      <c r="AB58">
        <v>0.47576312712632768</v>
      </c>
      <c r="AC58">
        <v>0.46294618859179709</v>
      </c>
      <c r="AD58">
        <v>0.45401611187272123</v>
      </c>
      <c r="AE58">
        <v>0.43171381762470912</v>
      </c>
      <c r="AF58">
        <v>0.33792947488014191</v>
      </c>
      <c r="AG58">
        <v>0.23687782994257661</v>
      </c>
      <c r="AH58">
        <v>0.21234322357519925</v>
      </c>
      <c r="AI58">
        <v>0.24843312282451183</v>
      </c>
      <c r="AJ58">
        <v>0.29396362706870488</v>
      </c>
      <c r="AK58">
        <v>0.3354759452817434</v>
      </c>
      <c r="AL58">
        <v>0.31065193535581481</v>
      </c>
      <c r="AM58">
        <v>0.32654717619575074</v>
      </c>
      <c r="AN58">
        <v>0.34910311647311776</v>
      </c>
      <c r="AO58">
        <v>0.33863072776220687</v>
      </c>
      <c r="AP58">
        <v>0.26932008978793542</v>
      </c>
      <c r="AQ58">
        <v>0.17305237291571998</v>
      </c>
      <c r="AR58">
        <v>0.32904518058205812</v>
      </c>
      <c r="AS58">
        <v>0.39708702133149992</v>
      </c>
      <c r="AT58">
        <v>0.40131589776311988</v>
      </c>
      <c r="AU58">
        <v>0.50882214210564047</v>
      </c>
      <c r="AV58">
        <v>0.54893572047443795</v>
      </c>
      <c r="AW58">
        <v>0.53388982202372082</v>
      </c>
      <c r="AX58">
        <v>0.49736481143176908</v>
      </c>
      <c r="AY58">
        <v>0.44648485748201078</v>
      </c>
      <c r="AZ58">
        <v>0.31983465072806805</v>
      </c>
      <c r="BA58">
        <v>0.26084981286956399</v>
      </c>
      <c r="BB58">
        <v>0.32704533438285188</v>
      </c>
      <c r="BC58">
        <v>0.33174985040705257</v>
      </c>
      <c r="BD58">
        <v>0.32974250488392365</v>
      </c>
      <c r="BE58">
        <v>0.33782638121887354</v>
      </c>
      <c r="BF58">
        <v>0.41655808904613906</v>
      </c>
      <c r="BG58">
        <v>0.44828068703413443</v>
      </c>
      <c r="BH58">
        <v>0.44770744618145047</v>
      </c>
      <c r="BI58">
        <v>0.40578686909394668</v>
      </c>
      <c r="BJ58">
        <v>0.31234335577507971</v>
      </c>
      <c r="BK58">
        <v>0.29691318396886557</v>
      </c>
      <c r="BM58" t="s">
        <v>860</v>
      </c>
      <c r="BN58" t="s">
        <v>148</v>
      </c>
      <c r="BO58">
        <v>4.1694422255561109E-3</v>
      </c>
      <c r="BP58">
        <v>2.5538341596116201E-2</v>
      </c>
      <c r="BQ58">
        <v>5.2355015634913619E-2</v>
      </c>
      <c r="BR58">
        <v>4.2032626726007542E-2</v>
      </c>
      <c r="BS58">
        <v>1.9870306797358957E-2</v>
      </c>
      <c r="BT58">
        <v>2.8392296924735123E-2</v>
      </c>
      <c r="BU58">
        <v>3.7926783323403664E-2</v>
      </c>
      <c r="BV58">
        <v>4.4177870834164287E-2</v>
      </c>
      <c r="BW58">
        <v>2.9558754247064455E-2</v>
      </c>
      <c r="BX58">
        <v>2.2364241211850704E-2</v>
      </c>
      <c r="BY58">
        <v>2.7860259834426679E-2</v>
      </c>
      <c r="BZ58">
        <v>2.7505213927956702E-2</v>
      </c>
      <c r="CA58">
        <v>9.7526162195026959E-3</v>
      </c>
      <c r="CB58">
        <v>2.510939078621589E-2</v>
      </c>
      <c r="CC58">
        <v>6.082148803868867E-2</v>
      </c>
      <c r="CD58">
        <v>5.4116507735242729E-2</v>
      </c>
      <c r="CE58">
        <v>3.2320679100874383E-2</v>
      </c>
      <c r="CF58">
        <v>3.4380796399627434E-2</v>
      </c>
      <c r="CG58">
        <v>1.6317809737619055E-2</v>
      </c>
      <c r="CH58">
        <v>2.7885439520201682E-2</v>
      </c>
      <c r="CI58">
        <v>2.2063139830074636E-2</v>
      </c>
      <c r="CJ58">
        <v>2.8747158312050301E-2</v>
      </c>
      <c r="CK58">
        <v>2.610348836689853E-2</v>
      </c>
      <c r="CL58">
        <v>8.0257447394407704E-3</v>
      </c>
      <c r="CM58">
        <v>4.0440899813190033E-3</v>
      </c>
      <c r="CN58">
        <v>2.3301893506835456E-2</v>
      </c>
      <c r="CO58">
        <v>3.2188592214551968E-2</v>
      </c>
      <c r="CP58">
        <v>2.7233599316906748E-2</v>
      </c>
      <c r="CQ58">
        <v>1.4062192509585618E-2</v>
      </c>
      <c r="CR58">
        <v>1.4584381302163225E-2</v>
      </c>
      <c r="CS58">
        <v>5.7042141756317145E-2</v>
      </c>
      <c r="CT58">
        <v>4.3026801575388705E-2</v>
      </c>
      <c r="CU58">
        <v>8.6540392492182164E-2</v>
      </c>
      <c r="CV58">
        <v>8.5784656020882241E-2</v>
      </c>
      <c r="CW58">
        <v>7.6324782083454126E-2</v>
      </c>
      <c r="CX58">
        <v>9.6238899806317044E-2</v>
      </c>
      <c r="CY58">
        <v>0.13416172824341854</v>
      </c>
      <c r="CZ58">
        <v>8.681008596287261E-2</v>
      </c>
      <c r="DA58">
        <v>1.0628683383374705E-2</v>
      </c>
      <c r="DB58">
        <v>2.7304796746160317E-2</v>
      </c>
      <c r="DC58">
        <v>1.4953505624246783E-2</v>
      </c>
      <c r="DD58">
        <v>3.5367668621359019E-3</v>
      </c>
      <c r="DE58">
        <v>0</v>
      </c>
      <c r="DF58">
        <v>0</v>
      </c>
      <c r="DG58">
        <v>0</v>
      </c>
      <c r="DH58">
        <v>4.7858933868050752E-3</v>
      </c>
      <c r="DI58">
        <v>2.6048364471269642E-2</v>
      </c>
      <c r="DJ58">
        <v>4.7091302935449865E-2</v>
      </c>
      <c r="DK58">
        <v>3.9527217740802895E-2</v>
      </c>
      <c r="DL58">
        <v>4.5125835044802991E-2</v>
      </c>
      <c r="DM58">
        <v>2.7585349309579715E-2</v>
      </c>
      <c r="DN58">
        <v>1.395735137001991E-2</v>
      </c>
      <c r="DO58">
        <v>2.4605366513781059E-2</v>
      </c>
      <c r="DP58">
        <v>1.8070811847876193E-3</v>
      </c>
      <c r="DQ58">
        <v>3.4910477365067E-2</v>
      </c>
      <c r="DR58">
        <v>5.625851413341186E-2</v>
      </c>
      <c r="DS58">
        <v>3.0421819717565753E-2</v>
      </c>
      <c r="DT58">
        <v>2.87535937543833E-2</v>
      </c>
      <c r="DU58">
        <v>5.4946942794464786E-3</v>
      </c>
      <c r="DV58">
        <v>1.3321994509985915E-2</v>
      </c>
      <c r="DX58" t="s">
        <v>860</v>
      </c>
      <c r="DY58" t="s">
        <v>149</v>
      </c>
      <c r="DZ58">
        <v>2.8248243692093732E-2</v>
      </c>
      <c r="EA58">
        <v>1.2870886372956452E-2</v>
      </c>
      <c r="EB58">
        <v>2.6262391082731946E-2</v>
      </c>
      <c r="EC58">
        <v>4.2316849171288209E-2</v>
      </c>
      <c r="ED58">
        <v>8.7243739625860156E-2</v>
      </c>
      <c r="EE58">
        <v>7.2552513451153308E-2</v>
      </c>
      <c r="EF58">
        <v>2.960165857780829E-2</v>
      </c>
      <c r="EG58">
        <v>3.4645356702462583E-2</v>
      </c>
      <c r="EH58">
        <v>5.7089563516473256E-2</v>
      </c>
      <c r="EI58">
        <v>4.1931126374622242E-2</v>
      </c>
      <c r="EJ58">
        <v>4.7069401936324903E-2</v>
      </c>
      <c r="EK58">
        <v>7.5399620132368464E-2</v>
      </c>
      <c r="EL58">
        <v>3.6964811919448247E-2</v>
      </c>
      <c r="EM58">
        <v>3.2406854345687026E-2</v>
      </c>
      <c r="EN58">
        <v>1.7936933600625739E-2</v>
      </c>
      <c r="EO58">
        <v>1.1221469541132532E-2</v>
      </c>
      <c r="EP58">
        <v>5.4315382732729504E-2</v>
      </c>
      <c r="EQ58">
        <v>5.0284606578204688E-2</v>
      </c>
      <c r="ER58">
        <v>2.2869180206687937E-2</v>
      </c>
      <c r="ES58">
        <v>1.3650452325738133E-2</v>
      </c>
      <c r="ET58">
        <v>1.5429856571407949E-2</v>
      </c>
      <c r="EU58">
        <v>3.1152877095412212E-2</v>
      </c>
      <c r="EV58">
        <v>2.5020306093978397E-2</v>
      </c>
      <c r="EW58">
        <v>7.5941574065327795E-3</v>
      </c>
      <c r="EX58">
        <v>4.2451511478994175E-3</v>
      </c>
      <c r="EY58">
        <v>7.3555703546119315E-3</v>
      </c>
      <c r="EZ58">
        <v>5.0688447791401407E-3</v>
      </c>
      <c r="FA58">
        <v>2.1435365268383647E-2</v>
      </c>
      <c r="FB58">
        <v>3.2081648312828268E-2</v>
      </c>
      <c r="FC58">
        <v>2.5289589107901553E-2</v>
      </c>
      <c r="FD58">
        <v>2.3016698347008851E-2</v>
      </c>
      <c r="FE58">
        <v>4.9462258817669601E-2</v>
      </c>
      <c r="FF58">
        <v>7.1709458071312238E-2</v>
      </c>
      <c r="FG58">
        <v>0.10375915725664195</v>
      </c>
      <c r="FH58">
        <v>5.4700232103121436E-2</v>
      </c>
      <c r="FI58">
        <v>6.8933528701353011E-2</v>
      </c>
      <c r="FJ58">
        <v>7.8964179139260363E-2</v>
      </c>
      <c r="FK58">
        <v>0.11928602873252871</v>
      </c>
      <c r="FL58">
        <v>0.12831320865489193</v>
      </c>
      <c r="FM58">
        <v>4.6545421617192946E-2</v>
      </c>
      <c r="FN58">
        <v>6.828025932763418E-2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5.0400626207947417E-3</v>
      </c>
      <c r="FV58">
        <v>4.2078462514667609E-3</v>
      </c>
      <c r="FW58">
        <v>1.7968699959159121E-2</v>
      </c>
      <c r="FX58">
        <v>1.9164827937666273E-2</v>
      </c>
      <c r="FY58">
        <v>5.2874076643467598E-2</v>
      </c>
      <c r="FZ58">
        <v>5.4300493537088358E-2</v>
      </c>
      <c r="GA58">
        <v>4.0424130025845231E-2</v>
      </c>
      <c r="GB58">
        <v>5.0283507066209668E-2</v>
      </c>
      <c r="GC58">
        <v>2.9175294230457293E-2</v>
      </c>
      <c r="GD58">
        <v>5.2676269174273031E-2</v>
      </c>
      <c r="GE58">
        <v>4.0322690989615842E-2</v>
      </c>
      <c r="GF58">
        <v>2.4794535957167744E-2</v>
      </c>
      <c r="GG58">
        <v>1.7189361913742526E-2</v>
      </c>
      <c r="GI58" t="s">
        <v>860</v>
      </c>
      <c r="GJ58" t="s">
        <v>150</v>
      </c>
      <c r="GK58">
        <v>0.22387717107130062</v>
      </c>
      <c r="GL58">
        <v>0.229087764211899</v>
      </c>
      <c r="GM58">
        <v>0.20601789572542459</v>
      </c>
      <c r="GN58">
        <v>0.19885621242195986</v>
      </c>
      <c r="GO58">
        <v>0.21408428424477891</v>
      </c>
      <c r="GP58">
        <v>0.21699105335854624</v>
      </c>
      <c r="GQ58">
        <v>0.23619165375038242</v>
      </c>
      <c r="GR58">
        <v>0.21864880250021815</v>
      </c>
      <c r="GS58">
        <v>0.20017677575186943</v>
      </c>
      <c r="GT58">
        <v>0.20715983497030449</v>
      </c>
      <c r="GU58">
        <v>0.12634665479894475</v>
      </c>
      <c r="GV58">
        <v>0.111581717743307</v>
      </c>
      <c r="GW58">
        <v>0.1572640378703633</v>
      </c>
      <c r="GX58">
        <v>0.18983316670691508</v>
      </c>
      <c r="GY58">
        <v>0.1929914649847638</v>
      </c>
      <c r="GZ58">
        <v>0.20978207689912862</v>
      </c>
      <c r="HA58">
        <v>0.19108850172513028</v>
      </c>
      <c r="HB58">
        <v>0.16831371826764543</v>
      </c>
      <c r="HC58">
        <v>0.20079612036591535</v>
      </c>
      <c r="HD58">
        <v>0.15045303543556396</v>
      </c>
      <c r="HE58">
        <v>0.14199945109302245</v>
      </c>
      <c r="HF58">
        <v>0.15072497240306687</v>
      </c>
      <c r="HG58">
        <v>0.19168287731588338</v>
      </c>
      <c r="HH58">
        <v>0.31685627593819332</v>
      </c>
      <c r="HI58">
        <v>0.34525927321084976</v>
      </c>
      <c r="HJ58">
        <v>0.3117995904136458</v>
      </c>
      <c r="HK58">
        <v>0.29512183538751385</v>
      </c>
      <c r="HL58">
        <v>0.25648570101176543</v>
      </c>
      <c r="HM58">
        <v>0.19062180285982006</v>
      </c>
      <c r="HN58">
        <v>0.11656292419424311</v>
      </c>
      <c r="HO58">
        <v>5.509940191917892E-2</v>
      </c>
      <c r="HP58">
        <v>6.6418256026206587E-2</v>
      </c>
      <c r="HQ58">
        <v>4.2093317536638829E-2</v>
      </c>
      <c r="HR58">
        <v>5.5143371670229757E-2</v>
      </c>
      <c r="HS58">
        <v>8.9618231317931354E-2</v>
      </c>
      <c r="HT58">
        <v>6.4896178439563329E-2</v>
      </c>
      <c r="HU58">
        <v>3.4736951156518099E-2</v>
      </c>
      <c r="HV58">
        <v>4.0722072923993498E-2</v>
      </c>
      <c r="HW58">
        <v>3.5321523851766096E-2</v>
      </c>
      <c r="HX58">
        <v>2.8817631411423118E-2</v>
      </c>
      <c r="HY58">
        <v>0.15745163139262505</v>
      </c>
      <c r="HZ58">
        <v>0.30145754768031635</v>
      </c>
      <c r="IA58">
        <v>0.31902181683861719</v>
      </c>
      <c r="IB58">
        <v>0.41980505843223526</v>
      </c>
      <c r="IC58">
        <v>0.46939911715527327</v>
      </c>
      <c r="ID58">
        <v>0.43601991573087706</v>
      </c>
      <c r="IE58">
        <v>0.35412468688471394</v>
      </c>
      <c r="IF58">
        <v>0.27574710329592206</v>
      </c>
      <c r="IG58">
        <v>0.182462359167642</v>
      </c>
      <c r="IH58">
        <v>0.11010664755672873</v>
      </c>
      <c r="II58">
        <v>0.17296141168585769</v>
      </c>
      <c r="IJ58">
        <v>0.15539417960423621</v>
      </c>
      <c r="IK58">
        <v>0.13894789626483184</v>
      </c>
      <c r="IL58">
        <v>0.1901120993784805</v>
      </c>
      <c r="IM58">
        <v>0.21683369376859873</v>
      </c>
      <c r="IN58">
        <v>0.2317839421281162</v>
      </c>
      <c r="IO58">
        <v>0.24578114666911888</v>
      </c>
      <c r="IP58">
        <v>0.23294200120549577</v>
      </c>
      <c r="IQ58">
        <v>0.19384597059704517</v>
      </c>
      <c r="IR58">
        <v>0.16864322979598798</v>
      </c>
      <c r="JB58" t="s">
        <v>860</v>
      </c>
      <c r="JC58">
        <v>0.25188123033114734</v>
      </c>
      <c r="JD58">
        <v>0.22204784455913792</v>
      </c>
      <c r="JE58">
        <v>0.21135584560272547</v>
      </c>
      <c r="JF58">
        <v>0.19609908072611232</v>
      </c>
      <c r="JG58">
        <v>0.1817664471966178</v>
      </c>
      <c r="JH58">
        <v>0.20287269205594138</v>
      </c>
      <c r="JI58">
        <v>0.21684044547413031</v>
      </c>
      <c r="JJ58">
        <v>0.22448799141540163</v>
      </c>
      <c r="JK58">
        <v>0.24170129484162156</v>
      </c>
      <c r="JL58">
        <v>0.26179302079343353</v>
      </c>
      <c r="JM58">
        <v>0.23408575189249492</v>
      </c>
      <c r="JN58">
        <v>0.21204350912775877</v>
      </c>
      <c r="JO58">
        <v>0.21003257703490333</v>
      </c>
      <c r="JP58">
        <v>0.20871547853468078</v>
      </c>
      <c r="JQ58">
        <v>0.20158655679257367</v>
      </c>
      <c r="JR58">
        <v>0.23666983622434468</v>
      </c>
      <c r="JS58">
        <v>0.27938754184575826</v>
      </c>
      <c r="JT58">
        <v>0.29170964689850937</v>
      </c>
      <c r="JU58">
        <v>0.2533653903244637</v>
      </c>
      <c r="JV58">
        <v>0.24185901539760354</v>
      </c>
      <c r="JW58">
        <v>0.15087763843486585</v>
      </c>
      <c r="JX58">
        <v>0.11797543460467814</v>
      </c>
      <c r="JY58">
        <v>9.7919385911570345E-2</v>
      </c>
      <c r="JZ58">
        <v>7.6436725861040528E-2</v>
      </c>
      <c r="KA58">
        <v>7.5170545881612635E-2</v>
      </c>
      <c r="KB58">
        <v>8.5614251321932344E-2</v>
      </c>
      <c r="KC58">
        <v>0.10842570848266506</v>
      </c>
      <c r="KD58">
        <v>0.14061683747331347</v>
      </c>
      <c r="KE58">
        <v>0.15966716953432328</v>
      </c>
      <c r="KF58">
        <v>0.20007629761843798</v>
      </c>
      <c r="KG58">
        <v>0.10398563830752351</v>
      </c>
      <c r="KH58">
        <v>6.1962280318196006E-2</v>
      </c>
      <c r="KI58">
        <v>4.8719995628887472E-2</v>
      </c>
      <c r="KJ58">
        <v>2.5030584913582326E-2</v>
      </c>
      <c r="KK58">
        <v>2.3537111883056242E-2</v>
      </c>
      <c r="KL58">
        <v>3.6066784825458963E-2</v>
      </c>
      <c r="KM58">
        <v>5.4662396903373114E-2</v>
      </c>
      <c r="KN58">
        <v>7.5047290542208267E-2</v>
      </c>
      <c r="KO58">
        <v>0.10740749051422215</v>
      </c>
      <c r="KP58">
        <v>0.16739763696679424</v>
      </c>
      <c r="KQ58">
        <v>0.12242516502226923</v>
      </c>
      <c r="KR58">
        <v>0.10216355181427547</v>
      </c>
      <c r="KS58">
        <v>9.7298384964159504E-2</v>
      </c>
      <c r="KT58">
        <v>8.965131771740939E-2</v>
      </c>
      <c r="KU58">
        <v>9.3691134538719009E-2</v>
      </c>
      <c r="KV58">
        <v>0.106839078737865</v>
      </c>
      <c r="KW58">
        <v>0.11371360152375234</v>
      </c>
      <c r="KX58">
        <v>0.1181507426901095</v>
      </c>
      <c r="KY58">
        <v>0.13200057517147815</v>
      </c>
      <c r="KZ58">
        <v>0.1462970706212747</v>
      </c>
      <c r="LA58">
        <v>0.21028067616907639</v>
      </c>
      <c r="LB58">
        <v>0.19787196509711433</v>
      </c>
      <c r="LC58">
        <v>0.19870437516852982</v>
      </c>
      <c r="LD58">
        <v>0.18685006508680996</v>
      </c>
      <c r="LE58">
        <v>0.1417646289217013</v>
      </c>
      <c r="LF58">
        <v>0.1501839741236084</v>
      </c>
      <c r="LG58">
        <v>0.15775295573848858</v>
      </c>
      <c r="LH58">
        <v>0.15590514222887725</v>
      </c>
      <c r="LI58">
        <v>0.19050507044791173</v>
      </c>
      <c r="LJ58">
        <v>0.21062702482094514</v>
      </c>
      <c r="LL58" t="s">
        <v>895</v>
      </c>
      <c r="LM58" t="s">
        <v>156</v>
      </c>
      <c r="LN58" t="s">
        <v>157</v>
      </c>
      <c r="LO58">
        <v>0.36991822070423674</v>
      </c>
    </row>
    <row r="59" spans="2:327" x14ac:dyDescent="0.45">
      <c r="B59" t="s">
        <v>862</v>
      </c>
      <c r="C59" t="s">
        <v>147</v>
      </c>
      <c r="D59">
        <v>0.47645964107530397</v>
      </c>
      <c r="E59">
        <v>0.46783393030103504</v>
      </c>
      <c r="F59">
        <v>0.46859163043691338</v>
      </c>
      <c r="G59">
        <v>0.48303547974461336</v>
      </c>
      <c r="H59">
        <v>0.50744032226879809</v>
      </c>
      <c r="I59">
        <v>0.4907247145562818</v>
      </c>
      <c r="J59">
        <v>0.45196548088014826</v>
      </c>
      <c r="K59">
        <v>0.42656095278799</v>
      </c>
      <c r="L59">
        <v>0.41522025593657891</v>
      </c>
      <c r="M59">
        <v>0.44395342059147996</v>
      </c>
      <c r="N59">
        <v>0.35729841439631282</v>
      </c>
      <c r="O59">
        <v>0.37728581066669836</v>
      </c>
      <c r="P59">
        <v>0.37577297202257842</v>
      </c>
      <c r="Q59">
        <v>0.42618501607840031</v>
      </c>
      <c r="R59">
        <v>0.41321863612419618</v>
      </c>
      <c r="S59">
        <v>0.38211133017641508</v>
      </c>
      <c r="T59">
        <v>0.3692608980560616</v>
      </c>
      <c r="U59">
        <v>0.38539585894489009</v>
      </c>
      <c r="V59">
        <v>0.3825870327886115</v>
      </c>
      <c r="W59">
        <v>0.32952297982102413</v>
      </c>
      <c r="X59">
        <v>0.29355486699790273</v>
      </c>
      <c r="Y59">
        <v>0.34991758894989289</v>
      </c>
      <c r="Z59">
        <v>0.41127447116202193</v>
      </c>
      <c r="AA59">
        <v>0.47382560362935883</v>
      </c>
      <c r="AB59">
        <v>0.47732561191736061</v>
      </c>
      <c r="AC59">
        <v>0.46990002726652746</v>
      </c>
      <c r="AD59">
        <v>0.44766621320247851</v>
      </c>
      <c r="AE59">
        <v>0.41881460250470037</v>
      </c>
      <c r="AF59">
        <v>0.33486882186914457</v>
      </c>
      <c r="AG59">
        <v>0.24275147006380163</v>
      </c>
      <c r="AH59">
        <v>0.20154034419451944</v>
      </c>
      <c r="AI59">
        <v>0.25374749990690265</v>
      </c>
      <c r="AJ59">
        <v>0.31555280972981203</v>
      </c>
      <c r="AK59">
        <v>0.35354697981497746</v>
      </c>
      <c r="AL59">
        <v>0.32085364211432038</v>
      </c>
      <c r="AM59">
        <v>0.32365377253108391</v>
      </c>
      <c r="AN59">
        <v>0.31944818378498635</v>
      </c>
      <c r="AO59">
        <v>0.28389862996478832</v>
      </c>
      <c r="AP59">
        <v>0.20925403813779272</v>
      </c>
      <c r="AQ59">
        <v>0.1494643242023917</v>
      </c>
      <c r="AR59">
        <v>0.30979555454725882</v>
      </c>
      <c r="AS59">
        <v>0.37623783785453774</v>
      </c>
      <c r="AT59">
        <v>0.38549662153297959</v>
      </c>
      <c r="AU59">
        <v>0.4314284440079828</v>
      </c>
      <c r="AV59">
        <v>0.47426335177218448</v>
      </c>
      <c r="AW59">
        <v>0.46469251113550408</v>
      </c>
      <c r="AX59">
        <v>0.43888067645835788</v>
      </c>
      <c r="AY59">
        <v>0.40706949887982619</v>
      </c>
      <c r="AZ59">
        <v>0.32786465675789733</v>
      </c>
      <c r="BA59">
        <v>0.29375378817818676</v>
      </c>
      <c r="BB59">
        <v>0.40814465697490648</v>
      </c>
      <c r="BC59">
        <v>0.39892789453743654</v>
      </c>
      <c r="BD59">
        <v>0.38606027986905367</v>
      </c>
      <c r="BE59">
        <v>0.38549939262749322</v>
      </c>
      <c r="BF59">
        <v>0.46149277037390346</v>
      </c>
      <c r="BG59">
        <v>0.49482861615435003</v>
      </c>
      <c r="BH59">
        <v>0.49459274425038408</v>
      </c>
      <c r="BI59">
        <v>0.457395322120624</v>
      </c>
      <c r="BJ59">
        <v>0.40896858039676776</v>
      </c>
      <c r="BK59">
        <v>0.40406951596226476</v>
      </c>
      <c r="BM59" t="s">
        <v>862</v>
      </c>
      <c r="BN59" t="s">
        <v>148</v>
      </c>
      <c r="BO59">
        <v>1.1984778036981883E-2</v>
      </c>
      <c r="BP59">
        <v>2.2206158385920383E-3</v>
      </c>
      <c r="BQ59">
        <v>4.774456201179389E-3</v>
      </c>
      <c r="BR59">
        <v>9.5585355858084937E-3</v>
      </c>
      <c r="BS59">
        <v>6.2709246646382305E-2</v>
      </c>
      <c r="BT59">
        <v>4.0594738874568756E-2</v>
      </c>
      <c r="BU59">
        <v>4.2367599738716497E-3</v>
      </c>
      <c r="BV59">
        <v>7.0583137175663814E-3</v>
      </c>
      <c r="BW59">
        <v>3.0720179386990912E-2</v>
      </c>
      <c r="BX59">
        <v>3.8067260472939214E-2</v>
      </c>
      <c r="BY59">
        <v>2.7982573135377175E-2</v>
      </c>
      <c r="BZ59">
        <v>1.8237947789022147E-2</v>
      </c>
      <c r="CA59">
        <v>7.8766287779649287E-3</v>
      </c>
      <c r="CB59">
        <v>2.4225643926523314E-2</v>
      </c>
      <c r="CC59">
        <v>4.4736050068556125E-2</v>
      </c>
      <c r="CD59">
        <v>5.1539658215526217E-2</v>
      </c>
      <c r="CE59">
        <v>3.1367993541153487E-2</v>
      </c>
      <c r="CF59">
        <v>2.9215355124377458E-2</v>
      </c>
      <c r="CG59">
        <v>3.8384891849649633E-2</v>
      </c>
      <c r="CH59">
        <v>1.0307489971358691E-2</v>
      </c>
      <c r="CI59">
        <v>2.6471727863016065E-2</v>
      </c>
      <c r="CJ59">
        <v>2.8949669382988555E-2</v>
      </c>
      <c r="CK59">
        <v>7.021374341013488E-2</v>
      </c>
      <c r="CL59">
        <v>4.997726531551118E-2</v>
      </c>
      <c r="CM59">
        <v>4.0379115846298268E-2</v>
      </c>
      <c r="CN59">
        <v>7.7084396642002603E-2</v>
      </c>
      <c r="CO59">
        <v>6.9073788936615796E-2</v>
      </c>
      <c r="CP59">
        <v>1.8868329961428124E-2</v>
      </c>
      <c r="CQ59">
        <v>1.5890994070793141E-2</v>
      </c>
      <c r="CR59">
        <v>3.4554694548704121E-2</v>
      </c>
      <c r="CS59">
        <v>6.8522941504256599E-2</v>
      </c>
      <c r="CT59">
        <v>6.3877623813644271E-2</v>
      </c>
      <c r="CU59">
        <v>8.4016363402669672E-2</v>
      </c>
      <c r="CV59">
        <v>6.5518130510717171E-2</v>
      </c>
      <c r="CW59">
        <v>7.6047978580240275E-2</v>
      </c>
      <c r="CX59">
        <v>0.10835464969231118</v>
      </c>
      <c r="CY59">
        <v>7.6807558704639498E-2</v>
      </c>
      <c r="CZ59">
        <v>4.6729919762548339E-2</v>
      </c>
      <c r="DA59">
        <v>2.9175483095458834E-2</v>
      </c>
      <c r="DB59">
        <v>4.3264698844340352E-2</v>
      </c>
      <c r="DC59">
        <v>2.8888402802708091E-2</v>
      </c>
      <c r="DD59">
        <v>1.5383294227210617E-2</v>
      </c>
      <c r="DE59">
        <v>8.6426978429671262E-3</v>
      </c>
      <c r="DF59">
        <v>3.0520944476527524E-2</v>
      </c>
      <c r="DG59">
        <v>3.7598592324742205E-2</v>
      </c>
      <c r="DH59">
        <v>4.5438872205818187E-2</v>
      </c>
      <c r="DI59">
        <v>5.0807803897700655E-2</v>
      </c>
      <c r="DJ59">
        <v>4.2301800446961781E-2</v>
      </c>
      <c r="DK59">
        <v>5.1668726407029061E-2</v>
      </c>
      <c r="DL59">
        <v>7.4299742753953971E-2</v>
      </c>
      <c r="DM59">
        <v>3.9469873020282244E-2</v>
      </c>
      <c r="DN59">
        <v>7.2462793880483177E-4</v>
      </c>
      <c r="DO59">
        <v>4.2762520108416266E-3</v>
      </c>
      <c r="DP59">
        <v>1.4849671872861474E-2</v>
      </c>
      <c r="DQ59">
        <v>4.0483893457892058E-2</v>
      </c>
      <c r="DR59">
        <v>0.10267200645647412</v>
      </c>
      <c r="DS59">
        <v>5.4250784972273119E-2</v>
      </c>
      <c r="DT59">
        <v>1.0556913265683033E-3</v>
      </c>
      <c r="DU59">
        <v>1.2668451799718599E-2</v>
      </c>
      <c r="DV59">
        <v>2.61817801747911E-2</v>
      </c>
      <c r="DX59" t="s">
        <v>862</v>
      </c>
      <c r="DY59" t="s">
        <v>149</v>
      </c>
      <c r="DZ59">
        <v>5.1008592340875104E-2</v>
      </c>
      <c r="EA59">
        <v>1.2823214776830854E-2</v>
      </c>
      <c r="EB59">
        <v>1.3357623157219181E-2</v>
      </c>
      <c r="EC59">
        <v>0</v>
      </c>
      <c r="ED59">
        <v>0</v>
      </c>
      <c r="EE59">
        <v>5.0569808747616504E-2</v>
      </c>
      <c r="EF59">
        <v>8.0519805462558505E-2</v>
      </c>
      <c r="EG59">
        <v>5.6542175265176214E-2</v>
      </c>
      <c r="EH59">
        <v>1.0036367506932211E-2</v>
      </c>
      <c r="EI59">
        <v>2.1913051694157977E-2</v>
      </c>
      <c r="EJ59">
        <v>1.2087174177547068E-2</v>
      </c>
      <c r="EK59">
        <v>5.1419915062369051E-2</v>
      </c>
      <c r="EL59">
        <v>0.10316505234154133</v>
      </c>
      <c r="EM59">
        <v>9.5964965531765561E-2</v>
      </c>
      <c r="EN59">
        <v>6.9347834288506485E-3</v>
      </c>
      <c r="EO59">
        <v>1.0429343557524562E-2</v>
      </c>
      <c r="EP59">
        <v>3.2034391902489072E-2</v>
      </c>
      <c r="EQ59">
        <v>5.3649766153728913E-2</v>
      </c>
      <c r="ER59">
        <v>6.1264431743757862E-2</v>
      </c>
      <c r="ES59">
        <v>3.3344619698901186E-2</v>
      </c>
      <c r="ET59">
        <v>1.1511966339128181E-2</v>
      </c>
      <c r="EU59">
        <v>0</v>
      </c>
      <c r="EV59">
        <v>0</v>
      </c>
      <c r="EW59">
        <v>2.1145429282550109E-2</v>
      </c>
      <c r="EX59">
        <v>8.8890306368874877E-2</v>
      </c>
      <c r="EY59">
        <v>8.5479297291147671E-2</v>
      </c>
      <c r="EZ59">
        <v>4.9822798204452769E-2</v>
      </c>
      <c r="FA59">
        <v>0.11591812654910462</v>
      </c>
      <c r="FB59">
        <v>8.8139084097348913E-2</v>
      </c>
      <c r="FC59">
        <v>1.9304191397695267E-2</v>
      </c>
      <c r="FD59">
        <v>1.4634444297745868E-2</v>
      </c>
      <c r="FE59">
        <v>6.1845938199622114E-2</v>
      </c>
      <c r="FF59">
        <v>4.039160863940288E-2</v>
      </c>
      <c r="FG59">
        <v>5.8661300004460758E-2</v>
      </c>
      <c r="FH59">
        <v>6.1206252946554948E-2</v>
      </c>
      <c r="FI59">
        <v>6.426678715220395E-2</v>
      </c>
      <c r="FJ59">
        <v>9.3763833877890251E-2</v>
      </c>
      <c r="FK59">
        <v>0.10894985223585196</v>
      </c>
      <c r="FL59">
        <v>4.9046968137898744E-2</v>
      </c>
      <c r="FM59">
        <v>1.1566348413921594E-2</v>
      </c>
      <c r="FN59">
        <v>2.2536783367429414E-2</v>
      </c>
      <c r="FO59">
        <v>3.5302409216157835E-2</v>
      </c>
      <c r="FP59">
        <v>6.957603283942225E-2</v>
      </c>
      <c r="FQ59">
        <v>5.682203823170745E-2</v>
      </c>
      <c r="FR59">
        <v>3.4369432105844519E-2</v>
      </c>
      <c r="FS59">
        <v>8.8289105174630469E-2</v>
      </c>
      <c r="FT59">
        <v>7.5969977037757624E-2</v>
      </c>
      <c r="FU59">
        <v>2.3719954155882558E-2</v>
      </c>
      <c r="FV59">
        <v>2.6930735714039568E-2</v>
      </c>
      <c r="FW59">
        <v>1.915631486352453E-2</v>
      </c>
      <c r="FX59">
        <v>4.2603923074586894E-2</v>
      </c>
      <c r="FY59">
        <v>0.11123846635856498</v>
      </c>
      <c r="FZ59">
        <v>4.7247965681105071E-2</v>
      </c>
      <c r="GA59">
        <v>0</v>
      </c>
      <c r="GB59">
        <v>3.7928947121925767E-4</v>
      </c>
      <c r="GC59">
        <v>1.8337347545079943E-2</v>
      </c>
      <c r="GD59">
        <v>0.12518043861700526</v>
      </c>
      <c r="GE59">
        <v>0.19920417571937288</v>
      </c>
      <c r="GF59">
        <v>8.1988775285353435E-2</v>
      </c>
      <c r="GG59">
        <v>2.3153223425722472E-2</v>
      </c>
      <c r="GI59" t="s">
        <v>862</v>
      </c>
      <c r="GJ59" t="s">
        <v>150</v>
      </c>
      <c r="GK59">
        <v>0.28610752944240331</v>
      </c>
      <c r="GL59">
        <v>0.32982746718069095</v>
      </c>
      <c r="GM59">
        <v>0.3185137474030369</v>
      </c>
      <c r="GN59">
        <v>0.34225099245035967</v>
      </c>
      <c r="GO59">
        <v>0.30067802453679499</v>
      </c>
      <c r="GP59">
        <v>0.25153100285842939</v>
      </c>
      <c r="GQ59">
        <v>0.23399707252614813</v>
      </c>
      <c r="GR59">
        <v>0.23450652601734157</v>
      </c>
      <c r="GS59">
        <v>0.25311846548869893</v>
      </c>
      <c r="GT59">
        <v>0.2610090193783976</v>
      </c>
      <c r="GU59">
        <v>0.19418555374833948</v>
      </c>
      <c r="GV59">
        <v>0.18378651676947583</v>
      </c>
      <c r="GW59">
        <v>0.14147356856713061</v>
      </c>
      <c r="GX59">
        <v>0.17147629560703723</v>
      </c>
      <c r="GY59">
        <v>0.23855257135454511</v>
      </c>
      <c r="GZ59">
        <v>0.20014167678222297</v>
      </c>
      <c r="HA59">
        <v>0.18430777735761775</v>
      </c>
      <c r="HB59">
        <v>0.1754661771501678</v>
      </c>
      <c r="HC59">
        <v>0.16568141986735724</v>
      </c>
      <c r="HD59">
        <v>0.18472837003225848</v>
      </c>
      <c r="HE59">
        <v>0.17308044045945631</v>
      </c>
      <c r="HF59">
        <v>0.22205723649202239</v>
      </c>
      <c r="HG59">
        <v>0.23175237416918731</v>
      </c>
      <c r="HH59">
        <v>0.27908005754340692</v>
      </c>
      <c r="HI59">
        <v>0.24038204715875885</v>
      </c>
      <c r="HJ59">
        <v>0.20493886717233833</v>
      </c>
      <c r="HK59">
        <v>0.21148644219765023</v>
      </c>
      <c r="HL59">
        <v>0.15813371646495653</v>
      </c>
      <c r="HM59">
        <v>0.12073119722278917</v>
      </c>
      <c r="HN59">
        <v>0.10116061731104237</v>
      </c>
      <c r="HO59">
        <v>3.7393782022112305E-2</v>
      </c>
      <c r="HP59">
        <v>5.5442438394673277E-2</v>
      </c>
      <c r="HQ59">
        <v>0.10055513524651667</v>
      </c>
      <c r="HR59">
        <v>0.120820746499213</v>
      </c>
      <c r="HS59">
        <v>9.2852471318443458E-2</v>
      </c>
      <c r="HT59">
        <v>5.4876122163812227E-2</v>
      </c>
      <c r="HU59">
        <v>5.0855908408981028E-2</v>
      </c>
      <c r="HV59">
        <v>3.8606364308928783E-2</v>
      </c>
      <c r="HW59">
        <v>5.5304704921397774E-2</v>
      </c>
      <c r="HX59">
        <v>2.9933960675871278E-2</v>
      </c>
      <c r="HY59">
        <v>0.16834979569696618</v>
      </c>
      <c r="HZ59">
        <v>0.25018459792519271</v>
      </c>
      <c r="IA59">
        <v>0.23037871902618742</v>
      </c>
      <c r="IB59">
        <v>0.25628509203324173</v>
      </c>
      <c r="IC59">
        <v>0.31912064048380084</v>
      </c>
      <c r="ID59">
        <v>0.24994361684075941</v>
      </c>
      <c r="IE59">
        <v>0.22829559617869066</v>
      </c>
      <c r="IF59">
        <v>0.24508045841094883</v>
      </c>
      <c r="IG59">
        <v>0.14388682472234776</v>
      </c>
      <c r="IH59">
        <v>9.1838987594664148E-2</v>
      </c>
      <c r="II59">
        <v>0.22544613938661542</v>
      </c>
      <c r="IJ59">
        <v>0.19231019215548487</v>
      </c>
      <c r="IK59">
        <v>0.23699767117669551</v>
      </c>
      <c r="IL59">
        <v>0.26611939998797007</v>
      </c>
      <c r="IM59">
        <v>0.29011009163188384</v>
      </c>
      <c r="IN59">
        <v>0.24549835616107488</v>
      </c>
      <c r="IO59">
        <v>0.19818987184070014</v>
      </c>
      <c r="IP59">
        <v>0.14945486518441309</v>
      </c>
      <c r="IQ59">
        <v>0.209101035458579</v>
      </c>
      <c r="IR59">
        <v>0.23725012580619992</v>
      </c>
      <c r="JB59" t="s">
        <v>862</v>
      </c>
      <c r="JC59">
        <v>0.1888135743138436</v>
      </c>
      <c r="JD59">
        <v>0.16710155158836235</v>
      </c>
      <c r="JE59">
        <v>0.1526187541221326</v>
      </c>
      <c r="JF59">
        <v>0.13807291142770062</v>
      </c>
      <c r="JG59">
        <v>0.13686492530694835</v>
      </c>
      <c r="JH59">
        <v>0.17436292980764401</v>
      </c>
      <c r="JI59">
        <v>0.19387898886027116</v>
      </c>
      <c r="JJ59">
        <v>0.18117966673429028</v>
      </c>
      <c r="JK59">
        <v>0.16916826109190675</v>
      </c>
      <c r="JL59">
        <v>0.17704725953230618</v>
      </c>
      <c r="JM59">
        <v>0.16376207829356534</v>
      </c>
      <c r="JN59">
        <v>0.13440738271744751</v>
      </c>
      <c r="JO59">
        <v>0.11973021424573127</v>
      </c>
      <c r="JP59">
        <v>0.1193962695464683</v>
      </c>
      <c r="JQ59">
        <v>0.13076675743290911</v>
      </c>
      <c r="JR59">
        <v>0.1730982112013052</v>
      </c>
      <c r="JS59">
        <v>0.22008186886806405</v>
      </c>
      <c r="JT59">
        <v>0.23798515699084763</v>
      </c>
      <c r="JU59">
        <v>0.21123904851846551</v>
      </c>
      <c r="JV59">
        <v>0.18547426286516958</v>
      </c>
      <c r="JW59">
        <v>9.0339749532009628E-2</v>
      </c>
      <c r="JX59">
        <v>5.7050779530888926E-2</v>
      </c>
      <c r="JY59">
        <v>4.8007961612398127E-2</v>
      </c>
      <c r="JZ59">
        <v>4.5883116535313795E-2</v>
      </c>
      <c r="KA59">
        <v>5.9836281554442615E-2</v>
      </c>
      <c r="KB59">
        <v>8.5020720222508894E-2</v>
      </c>
      <c r="KC59">
        <v>0.10549076750165082</v>
      </c>
      <c r="KD59">
        <v>0.11753394373972534</v>
      </c>
      <c r="KE59">
        <v>0.12451104401556586</v>
      </c>
      <c r="KF59">
        <v>0.14023225184302313</v>
      </c>
      <c r="KG59">
        <v>7.3967869328654984E-2</v>
      </c>
      <c r="KH59">
        <v>3.7322792133520029E-2</v>
      </c>
      <c r="KI59">
        <v>2.7310280972266596E-2</v>
      </c>
      <c r="KJ59">
        <v>1.9247204507073169E-2</v>
      </c>
      <c r="KK59">
        <v>2.5104328038940988E-2</v>
      </c>
      <c r="KL59">
        <v>4.1738160583608047E-2</v>
      </c>
      <c r="KM59">
        <v>6.6577067925117681E-2</v>
      </c>
      <c r="KN59">
        <v>8.4813315741034137E-2</v>
      </c>
      <c r="KO59">
        <v>0.10235824826110082</v>
      </c>
      <c r="KP59">
        <v>0.13491825210365282</v>
      </c>
      <c r="KQ59">
        <v>6.9298528693580441E-2</v>
      </c>
      <c r="KR59">
        <v>4.7402845019293857E-2</v>
      </c>
      <c r="KS59">
        <v>4.2939576719687997E-2</v>
      </c>
      <c r="KT59">
        <v>3.5845441331698973E-2</v>
      </c>
      <c r="KU59">
        <v>4.2623674246513941E-2</v>
      </c>
      <c r="KV59">
        <v>5.9592717734125271E-2</v>
      </c>
      <c r="KW59">
        <v>7.6905054260798647E-2</v>
      </c>
      <c r="KX59">
        <v>8.477415496596305E-2</v>
      </c>
      <c r="KY59">
        <v>0.10120364325196071</v>
      </c>
      <c r="KZ59">
        <v>0.10704796664900147</v>
      </c>
      <c r="LA59">
        <v>0.11828691024719649</v>
      </c>
      <c r="LB59">
        <v>0.11218187960915073</v>
      </c>
      <c r="LC59">
        <v>0.10918917775155464</v>
      </c>
      <c r="LD59">
        <v>0.10119113701652273</v>
      </c>
      <c r="LE59">
        <v>8.9123562226083544E-2</v>
      </c>
      <c r="LF59">
        <v>0.10525191097814716</v>
      </c>
      <c r="LG59">
        <v>0.11612424494758888</v>
      </c>
      <c r="LH59">
        <v>0.11187359184136761</v>
      </c>
      <c r="LI59">
        <v>0.11474956548006912</v>
      </c>
      <c r="LJ59">
        <v>0.11668458042706209</v>
      </c>
      <c r="LL59" t="s">
        <v>896</v>
      </c>
      <c r="LM59" t="s">
        <v>156</v>
      </c>
      <c r="LN59" t="s">
        <v>157</v>
      </c>
      <c r="LO59">
        <v>0.28600264955525939</v>
      </c>
    </row>
    <row r="60" spans="2:327" x14ac:dyDescent="0.45">
      <c r="B60" t="s">
        <v>864</v>
      </c>
      <c r="C60" t="s">
        <v>147</v>
      </c>
      <c r="D60">
        <v>0.38311899179659237</v>
      </c>
      <c r="E60">
        <v>0.38740142139913791</v>
      </c>
      <c r="F60">
        <v>0.39888265627547032</v>
      </c>
      <c r="G60">
        <v>0.41833023911801609</v>
      </c>
      <c r="H60">
        <v>0.46057879890867076</v>
      </c>
      <c r="I60">
        <v>0.41727510276910529</v>
      </c>
      <c r="J60">
        <v>0.40386000536598649</v>
      </c>
      <c r="K60">
        <v>0.41450979673864657</v>
      </c>
      <c r="L60">
        <v>0.38347267198210155</v>
      </c>
      <c r="M60">
        <v>0.37538476265971665</v>
      </c>
      <c r="N60">
        <v>0.28329414596445396</v>
      </c>
      <c r="O60">
        <v>0.29141565934857677</v>
      </c>
      <c r="P60">
        <v>0.28713058752117543</v>
      </c>
      <c r="Q60">
        <v>0.35207403479113203</v>
      </c>
      <c r="R60">
        <v>0.39267847697085462</v>
      </c>
      <c r="S60">
        <v>0.38800951864206207</v>
      </c>
      <c r="T60">
        <v>0.38606218681543464</v>
      </c>
      <c r="U60">
        <v>0.38193949063130578</v>
      </c>
      <c r="V60">
        <v>0.3352818244903093</v>
      </c>
      <c r="W60">
        <v>0.29986534273609683</v>
      </c>
      <c r="X60">
        <v>0.33398051292090597</v>
      </c>
      <c r="Y60">
        <v>0.35390069783699962</v>
      </c>
      <c r="Z60">
        <v>0.39294060250077706</v>
      </c>
      <c r="AA60">
        <v>0.43531015451385563</v>
      </c>
      <c r="AB60">
        <v>0.45203556801161665</v>
      </c>
      <c r="AC60">
        <v>0.43324992045660599</v>
      </c>
      <c r="AD60">
        <v>0.42170858392322119</v>
      </c>
      <c r="AE60">
        <v>0.40103816604139886</v>
      </c>
      <c r="AF60">
        <v>0.36357210676037099</v>
      </c>
      <c r="AG60">
        <v>0.28656191267736203</v>
      </c>
      <c r="AH60">
        <v>0.2746255122591541</v>
      </c>
      <c r="AI60">
        <v>0.27615015835036694</v>
      </c>
      <c r="AJ60">
        <v>0.2778411836015105</v>
      </c>
      <c r="AK60">
        <v>0.33548727255643623</v>
      </c>
      <c r="AL60">
        <v>0.38149965418865028</v>
      </c>
      <c r="AM60">
        <v>0.42363412246589482</v>
      </c>
      <c r="AN60">
        <v>0.44631375950598456</v>
      </c>
      <c r="AO60">
        <v>0.46657459030479581</v>
      </c>
      <c r="AP60">
        <v>0.36969288179447168</v>
      </c>
      <c r="AQ60">
        <v>0.24627140182622992</v>
      </c>
      <c r="AR60">
        <v>0.33066734185578195</v>
      </c>
      <c r="AS60">
        <v>0.29813508940463368</v>
      </c>
      <c r="AT60">
        <v>0.30213007953468413</v>
      </c>
      <c r="AU60">
        <v>0.39174608256244559</v>
      </c>
      <c r="AV60">
        <v>0.48305497649175433</v>
      </c>
      <c r="AW60">
        <v>0.52728016606398032</v>
      </c>
      <c r="AX60">
        <v>0.51174289010248264</v>
      </c>
      <c r="AY60">
        <v>0.45980573787482981</v>
      </c>
      <c r="AZ60">
        <v>0.36395761497773199</v>
      </c>
      <c r="BA60">
        <v>0.35178299685341957</v>
      </c>
      <c r="BB60">
        <v>0.37546379318757994</v>
      </c>
      <c r="BC60">
        <v>0.37932036504200217</v>
      </c>
      <c r="BD60">
        <v>0.39226773780876778</v>
      </c>
      <c r="BE60">
        <v>0.42725906000484071</v>
      </c>
      <c r="BF60">
        <v>0.50453802554183402</v>
      </c>
      <c r="BG60">
        <v>0.4796334799920588</v>
      </c>
      <c r="BH60">
        <v>0.45644640937423187</v>
      </c>
      <c r="BI60">
        <v>0.42965841232888352</v>
      </c>
      <c r="BJ60">
        <v>0.37945208641493472</v>
      </c>
      <c r="BK60">
        <v>0.354630784832274</v>
      </c>
      <c r="BM60" t="s">
        <v>864</v>
      </c>
      <c r="BN60" t="s">
        <v>148</v>
      </c>
      <c r="BO60">
        <v>1.113470544544779E-2</v>
      </c>
      <c r="BP60">
        <v>2.2299866541891353E-2</v>
      </c>
      <c r="BQ60">
        <v>1.1120365680216715E-2</v>
      </c>
      <c r="BR60">
        <v>1.1719706531167046E-2</v>
      </c>
      <c r="BS60">
        <v>4.4595276368119975E-2</v>
      </c>
      <c r="BT60">
        <v>6.9166474023351476E-3</v>
      </c>
      <c r="BU60">
        <v>1.3432112744563695E-2</v>
      </c>
      <c r="BV60">
        <v>2.691947102954936E-2</v>
      </c>
      <c r="BW60">
        <v>4.9815728335632213E-2</v>
      </c>
      <c r="BX60">
        <v>3.076249408206989E-2</v>
      </c>
      <c r="BY60">
        <v>2.4516437097230875E-2</v>
      </c>
      <c r="BZ60">
        <v>2.1617698733842498E-2</v>
      </c>
      <c r="CA60">
        <v>2.5870667288875788E-2</v>
      </c>
      <c r="CB60">
        <v>2.7145295388489709E-2</v>
      </c>
      <c r="CC60">
        <v>5.0622593859061961E-2</v>
      </c>
      <c r="CD60">
        <v>4.2108446961918247E-2</v>
      </c>
      <c r="CE60">
        <v>2.074773980223691E-2</v>
      </c>
      <c r="CF60">
        <v>2.6445128171212775E-2</v>
      </c>
      <c r="CG60">
        <v>1.0112976048908076E-2</v>
      </c>
      <c r="CH60">
        <v>3.4495217010429957E-2</v>
      </c>
      <c r="CI60">
        <v>0.1218785714937887</v>
      </c>
      <c r="CJ60">
        <v>1.7242554425174257E-2</v>
      </c>
      <c r="CK60">
        <v>2.1624888171202058E-2</v>
      </c>
      <c r="CL60">
        <v>5.3506137458442848E-2</v>
      </c>
      <c r="CM60">
        <v>8.855536928223802E-2</v>
      </c>
      <c r="CN60">
        <v>0.11326357150896417</v>
      </c>
      <c r="CO60">
        <v>4.8095061341745314E-2</v>
      </c>
      <c r="CP60">
        <v>2.3074905840853872E-2</v>
      </c>
      <c r="CQ60">
        <v>3.9234117619940681E-2</v>
      </c>
      <c r="CR60">
        <v>9.4265463441029068E-2</v>
      </c>
      <c r="CS60">
        <v>0.14227329043000567</v>
      </c>
      <c r="CT60">
        <v>8.1172403062550441E-2</v>
      </c>
      <c r="CU60">
        <v>3.3172417030642574E-2</v>
      </c>
      <c r="CV60">
        <v>5.2424926478379485E-2</v>
      </c>
      <c r="CW60">
        <v>0.16581666173669626</v>
      </c>
      <c r="CX60">
        <v>0.23938666548393789</v>
      </c>
      <c r="CY60">
        <v>0.14409585627646856</v>
      </c>
      <c r="CZ60">
        <v>5.9008544918083737E-2</v>
      </c>
      <c r="DA60">
        <v>2.9298945982946106E-2</v>
      </c>
      <c r="DB60">
        <v>8.9770147041912565E-2</v>
      </c>
      <c r="DC60">
        <v>9.8809556589644409E-2</v>
      </c>
      <c r="DD60">
        <v>2.7878404817447775E-2</v>
      </c>
      <c r="DE60">
        <v>7.5244484248572861E-3</v>
      </c>
      <c r="DF60">
        <v>3.3940518408198894E-2</v>
      </c>
      <c r="DG60">
        <v>5.638055576917958E-2</v>
      </c>
      <c r="DH60">
        <v>5.5199825909074476E-2</v>
      </c>
      <c r="DI60">
        <v>4.3993123436593624E-2</v>
      </c>
      <c r="DJ60">
        <v>4.2987994923142396E-3</v>
      </c>
      <c r="DK60">
        <v>4.6140572611999366E-2</v>
      </c>
      <c r="DL60">
        <v>9.84857843000643E-2</v>
      </c>
      <c r="DM60">
        <v>1.9584527954113747E-2</v>
      </c>
      <c r="DN60">
        <v>2.4701825657688928E-2</v>
      </c>
      <c r="DO60">
        <v>1.8826964348820793E-2</v>
      </c>
      <c r="DP60">
        <v>2.8978319008208842E-2</v>
      </c>
      <c r="DQ60">
        <v>2.9415583567482678E-2</v>
      </c>
      <c r="DR60">
        <v>2.9972440246542061E-2</v>
      </c>
      <c r="DS60">
        <v>2.6021643019040506E-2</v>
      </c>
      <c r="DT60">
        <v>1.2466170616540321E-2</v>
      </c>
      <c r="DU60">
        <v>3.0912065365247991E-2</v>
      </c>
      <c r="DV60">
        <v>3.7556842795754219E-2</v>
      </c>
      <c r="DX60" t="s">
        <v>864</v>
      </c>
      <c r="DY60" t="s">
        <v>149</v>
      </c>
      <c r="DZ60">
        <v>5.7033551553582675E-2</v>
      </c>
      <c r="EA60">
        <v>3.1643371734647444E-2</v>
      </c>
      <c r="EB60">
        <v>2.7523785402825077E-2</v>
      </c>
      <c r="EC60">
        <v>3.1384536503837025E-2</v>
      </c>
      <c r="ED60">
        <v>4.3377049954056758E-2</v>
      </c>
      <c r="EE60">
        <v>4.9200878931571795E-2</v>
      </c>
      <c r="EF60">
        <v>4.1111057101563882E-2</v>
      </c>
      <c r="EG60">
        <v>3.3814301899829202E-2</v>
      </c>
      <c r="EH60">
        <v>1.856707249143396E-2</v>
      </c>
      <c r="EI60">
        <v>3.5654753627003245E-2</v>
      </c>
      <c r="EJ60">
        <v>2.7981188247012782E-2</v>
      </c>
      <c r="EK60">
        <v>5.3914318831233821E-2</v>
      </c>
      <c r="EL60">
        <v>7.3422857723689358E-3</v>
      </c>
      <c r="EM60">
        <v>2.1991131608613317E-2</v>
      </c>
      <c r="EN60">
        <v>2.8867390677121036E-2</v>
      </c>
      <c r="EO60">
        <v>1.4594636069882889E-2</v>
      </c>
      <c r="EP60">
        <v>2.6677210316536294E-2</v>
      </c>
      <c r="EQ60">
        <v>2.3090072379913635E-2</v>
      </c>
      <c r="ER60">
        <v>2.3947456294585834E-2</v>
      </c>
      <c r="ES60">
        <v>1.144532787197514E-2</v>
      </c>
      <c r="ET60">
        <v>3.9933287018806461E-2</v>
      </c>
      <c r="EU60">
        <v>0.10093061361051713</v>
      </c>
      <c r="EV60">
        <v>7.2012284149516728E-2</v>
      </c>
      <c r="EW60">
        <v>1.500386182454953E-2</v>
      </c>
      <c r="EX60">
        <v>4.0389090811678859E-2</v>
      </c>
      <c r="EY60">
        <v>5.0768947963979592E-2</v>
      </c>
      <c r="EZ60">
        <v>0.1424681590952265</v>
      </c>
      <c r="FA60">
        <v>0.13901391239833738</v>
      </c>
      <c r="FB60">
        <v>4.8610294584939533E-2</v>
      </c>
      <c r="FC60">
        <v>7.7981799265183869E-4</v>
      </c>
      <c r="FD60">
        <v>3.1959067419795227E-2</v>
      </c>
      <c r="FE60">
        <v>8.437721729815692E-2</v>
      </c>
      <c r="FF60">
        <v>0.11517866344891711</v>
      </c>
      <c r="FG60">
        <v>9.1160391812865768E-2</v>
      </c>
      <c r="FH60">
        <v>4.2152716632109802E-2</v>
      </c>
      <c r="FI60">
        <v>5.340607272427475E-2</v>
      </c>
      <c r="FJ60">
        <v>0.15767252726324091</v>
      </c>
      <c r="FK60">
        <v>0.24940854416473215</v>
      </c>
      <c r="FL60">
        <v>0.16382967034143936</v>
      </c>
      <c r="FM60">
        <v>1.625413452498612E-2</v>
      </c>
      <c r="FN60">
        <v>3.5291455122754931E-2</v>
      </c>
      <c r="FO60">
        <v>7.2988046359228301E-2</v>
      </c>
      <c r="FP60">
        <v>7.0317369823845566E-2</v>
      </c>
      <c r="FQ60">
        <v>3.4984928708333765E-2</v>
      </c>
      <c r="FR60">
        <v>0</v>
      </c>
      <c r="FS60">
        <v>5.6583412426946582E-2</v>
      </c>
      <c r="FT60">
        <v>9.8621183921936931E-2</v>
      </c>
      <c r="FU60">
        <v>8.7125744296037741E-2</v>
      </c>
      <c r="FV60">
        <v>2.5596043182393034E-2</v>
      </c>
      <c r="FW60">
        <v>3.7546083986036514E-3</v>
      </c>
      <c r="FX60">
        <v>3.0471870258267118E-2</v>
      </c>
      <c r="FY60">
        <v>2.8877949429887414E-2</v>
      </c>
      <c r="FZ60">
        <v>5.0587818801624669E-2</v>
      </c>
      <c r="GA60">
        <v>8.0642700098055423E-2</v>
      </c>
      <c r="GB60">
        <v>1.3056489500834888E-2</v>
      </c>
      <c r="GC60">
        <v>4.0994541642403015E-2</v>
      </c>
      <c r="GD60">
        <v>4.9063000737738706E-2</v>
      </c>
      <c r="GE60">
        <v>3.5831994920091752E-2</v>
      </c>
      <c r="GF60">
        <v>2.5670210672166967E-2</v>
      </c>
      <c r="GG60">
        <v>3.1357008676321088E-2</v>
      </c>
      <c r="GI60" t="s">
        <v>864</v>
      </c>
      <c r="GJ60" t="s">
        <v>150</v>
      </c>
      <c r="GK60">
        <v>0.18148096219315418</v>
      </c>
      <c r="GL60">
        <v>0.19493979739308739</v>
      </c>
      <c r="GM60">
        <v>0.21105981835973495</v>
      </c>
      <c r="GN60">
        <v>0.23347102481538884</v>
      </c>
      <c r="GO60">
        <v>0.2159778133021526</v>
      </c>
      <c r="GP60">
        <v>0.22483879914628516</v>
      </c>
      <c r="GQ60">
        <v>0.20861746599531322</v>
      </c>
      <c r="GR60">
        <v>0.20298147663292404</v>
      </c>
      <c r="GS60">
        <v>0.17702127616669344</v>
      </c>
      <c r="GT60">
        <v>0.17192039186564786</v>
      </c>
      <c r="GU60">
        <v>0.1213980331053124</v>
      </c>
      <c r="GV60">
        <v>0.10587794128345784</v>
      </c>
      <c r="GW60">
        <v>0.14953711712554726</v>
      </c>
      <c r="GX60">
        <v>0.17357379338727297</v>
      </c>
      <c r="GY60">
        <v>0.17439542288149806</v>
      </c>
      <c r="GZ60">
        <v>0.18492999622642284</v>
      </c>
      <c r="HA60">
        <v>0.18833708679172953</v>
      </c>
      <c r="HB60">
        <v>0.1992841383203951</v>
      </c>
      <c r="HC60">
        <v>0.1782639453115715</v>
      </c>
      <c r="HD60">
        <v>0.1368055240398767</v>
      </c>
      <c r="HE60">
        <v>5.1100018419579542E-2</v>
      </c>
      <c r="HF60">
        <v>9.8236466201742881E-2</v>
      </c>
      <c r="HG60">
        <v>0.16721821068618536</v>
      </c>
      <c r="HH60">
        <v>0.23167308782025955</v>
      </c>
      <c r="HI60">
        <v>0.2045613255407536</v>
      </c>
      <c r="HJ60">
        <v>0.15471306031513329</v>
      </c>
      <c r="HK60">
        <v>9.6266772308973181E-2</v>
      </c>
      <c r="HL60">
        <v>0.1076634107103617</v>
      </c>
      <c r="HM60">
        <v>0.1507427620454527</v>
      </c>
      <c r="HN60">
        <v>9.4898899654270452E-2</v>
      </c>
      <c r="HO60">
        <v>1.5866628682591902E-4</v>
      </c>
      <c r="HP60">
        <v>0</v>
      </c>
      <c r="HQ60">
        <v>2.2987250057271997E-2</v>
      </c>
      <c r="HR60">
        <v>8.8482917330089533E-2</v>
      </c>
      <c r="HS60">
        <v>7.8051065688090684E-2</v>
      </c>
      <c r="HT60">
        <v>3.0739276872394215E-2</v>
      </c>
      <c r="HU60">
        <v>4.848448797328591E-2</v>
      </c>
      <c r="HV60">
        <v>4.3377069256164857E-2</v>
      </c>
      <c r="HW60">
        <v>7.0830257011275322E-2</v>
      </c>
      <c r="HX60">
        <v>4.7305431025933813E-2</v>
      </c>
      <c r="HY60">
        <v>8.0171295104741122E-2</v>
      </c>
      <c r="HZ60">
        <v>9.4442822308533972E-2</v>
      </c>
      <c r="IA60">
        <v>0.12568173624781251</v>
      </c>
      <c r="IB60">
        <v>0.2290265926803903</v>
      </c>
      <c r="IC60">
        <v>0.31736905993176384</v>
      </c>
      <c r="ID60">
        <v>0.30734967872479196</v>
      </c>
      <c r="IE60">
        <v>0.27762125876119154</v>
      </c>
      <c r="IF60">
        <v>0.27074144587425553</v>
      </c>
      <c r="IG60">
        <v>0.19558718114917514</v>
      </c>
      <c r="IH60">
        <v>0.13941152165345114</v>
      </c>
      <c r="II60">
        <v>0.21611177641927959</v>
      </c>
      <c r="IJ60">
        <v>0.19954869156850077</v>
      </c>
      <c r="IK60">
        <v>0.18879306794961265</v>
      </c>
      <c r="IL60">
        <v>0.18148481949035092</v>
      </c>
      <c r="IM60">
        <v>0.31817545576138595</v>
      </c>
      <c r="IN60">
        <v>0.2624285248264655</v>
      </c>
      <c r="IO60">
        <v>0.23917928493499946</v>
      </c>
      <c r="IP60">
        <v>0.25102674370864009</v>
      </c>
      <c r="IQ60">
        <v>0.18884337288707631</v>
      </c>
      <c r="IR60">
        <v>0.1717285074570466</v>
      </c>
      <c r="JB60" t="s">
        <v>864</v>
      </c>
      <c r="JC60">
        <v>0.28978477868529162</v>
      </c>
      <c r="JD60">
        <v>0.27941418993719525</v>
      </c>
      <c r="JE60">
        <v>0.27053561750654631</v>
      </c>
      <c r="JF60">
        <v>0.25432118757685629</v>
      </c>
      <c r="JG60">
        <v>0.23234159433819351</v>
      </c>
      <c r="JH60">
        <v>0.28200202572125166</v>
      </c>
      <c r="JI60">
        <v>0.28923298446499401</v>
      </c>
      <c r="JJ60">
        <v>0.27310804874947314</v>
      </c>
      <c r="JK60">
        <v>0.29813609964069687</v>
      </c>
      <c r="JL60">
        <v>0.31734046470730243</v>
      </c>
      <c r="JM60">
        <v>0.30206412118862047</v>
      </c>
      <c r="JN60">
        <v>0.26431374226890514</v>
      </c>
      <c r="JO60">
        <v>0.24043697535532188</v>
      </c>
      <c r="JP60">
        <v>0.24209001708787492</v>
      </c>
      <c r="JQ60">
        <v>0.26131272681311746</v>
      </c>
      <c r="JR60">
        <v>0.3008803680003701</v>
      </c>
      <c r="JS60">
        <v>0.3279223803764259</v>
      </c>
      <c r="JT60">
        <v>0.30903670679443107</v>
      </c>
      <c r="JU60">
        <v>0.307024852785373</v>
      </c>
      <c r="JV60">
        <v>0.32668930680165359</v>
      </c>
      <c r="JW60">
        <v>0.1886265727600013</v>
      </c>
      <c r="JX60">
        <v>0.14721240288156665</v>
      </c>
      <c r="JY60">
        <v>0.11503225484688345</v>
      </c>
      <c r="JZ60">
        <v>8.0827030276681422E-2</v>
      </c>
      <c r="KA60">
        <v>8.2913408422098017E-2</v>
      </c>
      <c r="KB60">
        <v>0.11242016898163876</v>
      </c>
      <c r="KC60">
        <v>0.14350376108782181</v>
      </c>
      <c r="KD60">
        <v>0.15775941433149995</v>
      </c>
      <c r="KE60">
        <v>0.15287517927864938</v>
      </c>
      <c r="KF60">
        <v>0.18840842386348683</v>
      </c>
      <c r="KG60">
        <v>0.16272182131357832</v>
      </c>
      <c r="KH60">
        <v>0.13350211064804368</v>
      </c>
      <c r="KI60">
        <v>9.0988544391439399E-2</v>
      </c>
      <c r="KJ60">
        <v>4.3291540207498154E-2</v>
      </c>
      <c r="KK60">
        <v>3.070811644945096E-2</v>
      </c>
      <c r="KL60">
        <v>4.4821891968423129E-2</v>
      </c>
      <c r="KM60">
        <v>6.7532050008605432E-2</v>
      </c>
      <c r="KN60">
        <v>9.3949353607764532E-2</v>
      </c>
      <c r="KO60">
        <v>9.8482781304823436E-2</v>
      </c>
      <c r="KP60">
        <v>0.14585836927492324</v>
      </c>
      <c r="KQ60">
        <v>0.13748772337211057</v>
      </c>
      <c r="KR60">
        <v>0.12206930044987463</v>
      </c>
      <c r="KS60">
        <v>0.10381134975020695</v>
      </c>
      <c r="KT60">
        <v>7.0273221622461399E-2</v>
      </c>
      <c r="KU60">
        <v>6.4890608852350429E-2</v>
      </c>
      <c r="KV60">
        <v>8.1490852417863024E-2</v>
      </c>
      <c r="KW60">
        <v>9.2427069658317915E-2</v>
      </c>
      <c r="KX60">
        <v>8.7097136760309515E-2</v>
      </c>
      <c r="KY60">
        <v>9.9366447227503235E-2</v>
      </c>
      <c r="KZ60">
        <v>0.11952627010617964</v>
      </c>
      <c r="LA60">
        <v>0.22331540507347722</v>
      </c>
      <c r="LB60">
        <v>0.2123993501466975</v>
      </c>
      <c r="LC60">
        <v>0.19709376427495423</v>
      </c>
      <c r="LD60">
        <v>0.17504195202504383</v>
      </c>
      <c r="LE60">
        <v>0.15590191181924482</v>
      </c>
      <c r="LF60">
        <v>0.18552983847693164</v>
      </c>
      <c r="LG60">
        <v>0.19200798407304581</v>
      </c>
      <c r="LH60">
        <v>0.19395793855575791</v>
      </c>
      <c r="LI60">
        <v>0.23916466069509135</v>
      </c>
      <c r="LJ60">
        <v>0.24860845652211155</v>
      </c>
      <c r="LL60" t="s">
        <v>897</v>
      </c>
      <c r="LM60" t="s">
        <v>156</v>
      </c>
      <c r="LN60" t="s">
        <v>157</v>
      </c>
      <c r="LO60">
        <v>0.32097494296639439</v>
      </c>
    </row>
    <row r="61" spans="2:327" x14ac:dyDescent="0.45">
      <c r="B61" t="s">
        <v>866</v>
      </c>
      <c r="C61" t="s">
        <v>147</v>
      </c>
      <c r="D61">
        <v>0.50959354369961074</v>
      </c>
      <c r="E61">
        <v>0.49986855516571344</v>
      </c>
      <c r="F61">
        <v>0.49486825764861642</v>
      </c>
      <c r="G61">
        <v>0.49614633550991027</v>
      </c>
      <c r="H61">
        <v>0.5580675943125124</v>
      </c>
      <c r="I61">
        <v>0.531500433345657</v>
      </c>
      <c r="J61">
        <v>0.49398018839980634</v>
      </c>
      <c r="K61">
        <v>0.47059865595033062</v>
      </c>
      <c r="L61">
        <v>0.4488779235138225</v>
      </c>
      <c r="M61">
        <v>0.48259551990505106</v>
      </c>
      <c r="N61">
        <v>0.37519049640281843</v>
      </c>
      <c r="O61">
        <v>0.3657366818809375</v>
      </c>
      <c r="P61">
        <v>0.3624126836046504</v>
      </c>
      <c r="Q61">
        <v>0.38685427901741309</v>
      </c>
      <c r="R61">
        <v>0.40874480338796365</v>
      </c>
      <c r="S61">
        <v>0.42661189008846401</v>
      </c>
      <c r="T61">
        <v>0.43741319058097855</v>
      </c>
      <c r="U61">
        <v>0.42034366680498936</v>
      </c>
      <c r="V61">
        <v>0.40323566627369734</v>
      </c>
      <c r="W61">
        <v>0.38243676880303462</v>
      </c>
      <c r="X61">
        <v>0.42208500551955264</v>
      </c>
      <c r="Y61">
        <v>0.44957354460930221</v>
      </c>
      <c r="Z61">
        <v>0.44385596740489963</v>
      </c>
      <c r="AA61">
        <v>0.47602764187370494</v>
      </c>
      <c r="AB61">
        <v>0.45732900888194167</v>
      </c>
      <c r="AC61">
        <v>0.46300022042307881</v>
      </c>
      <c r="AD61">
        <v>0.4620467687460692</v>
      </c>
      <c r="AE61">
        <v>0.43213715561399368</v>
      </c>
      <c r="AF61">
        <v>0.41582111660239185</v>
      </c>
      <c r="AG61">
        <v>0.39937721855327002</v>
      </c>
      <c r="AH61">
        <v>0.41417593735079011</v>
      </c>
      <c r="AI61">
        <v>0.39902161804263414</v>
      </c>
      <c r="AJ61">
        <v>0.37848082265361099</v>
      </c>
      <c r="AK61">
        <v>0.4081706949808363</v>
      </c>
      <c r="AL61">
        <v>0.39227672402725339</v>
      </c>
      <c r="AM61">
        <v>0.44346214305712511</v>
      </c>
      <c r="AN61">
        <v>0.46393567437861616</v>
      </c>
      <c r="AO61">
        <v>0.41973020267099065</v>
      </c>
      <c r="AP61">
        <v>0.3448018746597013</v>
      </c>
      <c r="AQ61">
        <v>0.34365843569476001</v>
      </c>
      <c r="AR61">
        <v>0.42419423154588071</v>
      </c>
      <c r="AS61">
        <v>0.36357974852942132</v>
      </c>
      <c r="AT61">
        <v>0.36705426921189688</v>
      </c>
      <c r="AU61">
        <v>0.38444718695769392</v>
      </c>
      <c r="AV61">
        <v>0.4344874591150521</v>
      </c>
      <c r="AW61">
        <v>0.46918686493032369</v>
      </c>
      <c r="AX61">
        <v>0.4636572622773687</v>
      </c>
      <c r="AY61">
        <v>0.42868961829418101</v>
      </c>
      <c r="AZ61">
        <v>0.40951896528705439</v>
      </c>
      <c r="BA61">
        <v>0.42729932986500285</v>
      </c>
      <c r="BB61">
        <v>0.41054066473008077</v>
      </c>
      <c r="BC61">
        <v>0.41069337190118821</v>
      </c>
      <c r="BD61">
        <v>0.42324628457243391</v>
      </c>
      <c r="BE61">
        <v>0.44530453607386661</v>
      </c>
      <c r="BF61">
        <v>0.54109955591618397</v>
      </c>
      <c r="BG61">
        <v>0.52203055962653699</v>
      </c>
      <c r="BH61">
        <v>0.50400220103977722</v>
      </c>
      <c r="BI61">
        <v>0.48611970618138539</v>
      </c>
      <c r="BJ61">
        <v>0.43546166496891375</v>
      </c>
      <c r="BK61">
        <v>0.40169149290321515</v>
      </c>
      <c r="BM61" t="s">
        <v>866</v>
      </c>
      <c r="BN61" t="s">
        <v>148</v>
      </c>
      <c r="BO61">
        <v>3.4959358851992403E-2</v>
      </c>
      <c r="BP61">
        <v>1.6903319114825913E-2</v>
      </c>
      <c r="BQ61">
        <v>2.2343968362488208E-2</v>
      </c>
      <c r="BR61">
        <v>4.6214070670207427E-2</v>
      </c>
      <c r="BS61">
        <v>3.9745825799993396E-2</v>
      </c>
      <c r="BT61">
        <v>3.2583567121526489E-3</v>
      </c>
      <c r="BU61">
        <v>1.3806843170019647E-2</v>
      </c>
      <c r="BV61">
        <v>3.963511748047964E-2</v>
      </c>
      <c r="BW61">
        <v>6.5410219912720988E-2</v>
      </c>
      <c r="BX61">
        <v>2.8457399223143297E-2</v>
      </c>
      <c r="BY61">
        <v>4.766054542393678E-2</v>
      </c>
      <c r="BZ61">
        <v>2.5719461169767997E-2</v>
      </c>
      <c r="CA61">
        <v>2.4195602013339673E-2</v>
      </c>
      <c r="CB61">
        <v>1.6265535043933303E-2</v>
      </c>
      <c r="CC61">
        <v>5.531622583191733E-2</v>
      </c>
      <c r="CD61">
        <v>6.3149494634746367E-2</v>
      </c>
      <c r="CE61">
        <v>5.0258816018214962E-2</v>
      </c>
      <c r="CF61">
        <v>2.4387036272569891E-2</v>
      </c>
      <c r="CG61">
        <v>1.4371315567000005E-2</v>
      </c>
      <c r="CH61">
        <v>6.8069756557653738E-2</v>
      </c>
      <c r="CI61">
        <v>0.16692917496428883</v>
      </c>
      <c r="CJ61">
        <v>0.10949840242607299</v>
      </c>
      <c r="CK61">
        <v>2.2337701047779757E-2</v>
      </c>
      <c r="CL61">
        <v>5.3637478073572777E-3</v>
      </c>
      <c r="CM61">
        <v>7.6172654083802624E-2</v>
      </c>
      <c r="CN61">
        <v>0.19790098824563343</v>
      </c>
      <c r="CO61">
        <v>0.12564734717512907</v>
      </c>
      <c r="CP61">
        <v>6.8013366779283449E-2</v>
      </c>
      <c r="CQ61">
        <v>5.0139579320726296E-2</v>
      </c>
      <c r="CR61">
        <v>4.5857233641154009E-2</v>
      </c>
      <c r="CS61">
        <v>0.26706780808877478</v>
      </c>
      <c r="CT61">
        <v>0.14700726692015104</v>
      </c>
      <c r="CU61">
        <v>8.577230279726071E-2</v>
      </c>
      <c r="CV61">
        <v>1.003992695986056E-2</v>
      </c>
      <c r="CW61">
        <v>0.12268709867958548</v>
      </c>
      <c r="CX61">
        <v>0.2585996619483002</v>
      </c>
      <c r="CY61">
        <v>0.20868821823027514</v>
      </c>
      <c r="CZ61">
        <v>5.7005567223397106E-2</v>
      </c>
      <c r="DA61">
        <v>7.9852135884004236E-3</v>
      </c>
      <c r="DB61">
        <v>4.6368472521280034E-2</v>
      </c>
      <c r="DC61">
        <v>0.13704192930700421</v>
      </c>
      <c r="DD61">
        <v>0.12027150917716753</v>
      </c>
      <c r="DE61">
        <v>7.6388064650178056E-2</v>
      </c>
      <c r="DF61">
        <v>4.3435483011435468E-2</v>
      </c>
      <c r="DG61">
        <v>6.2115518262060403E-2</v>
      </c>
      <c r="DH61">
        <v>6.896782117201404E-2</v>
      </c>
      <c r="DI61">
        <v>6.349736455596762E-2</v>
      </c>
      <c r="DJ61">
        <v>7.4225252171328207E-2</v>
      </c>
      <c r="DK61">
        <v>9.4974143063972075E-2</v>
      </c>
      <c r="DL61">
        <v>6.1245508770216416E-2</v>
      </c>
      <c r="DM61">
        <v>2.4095606535521941E-2</v>
      </c>
      <c r="DN61">
        <v>1.8493781672574226E-2</v>
      </c>
      <c r="DO61">
        <v>1.5782612532821198E-2</v>
      </c>
      <c r="DP61">
        <v>1.3002699980028586E-2</v>
      </c>
      <c r="DQ61">
        <v>8.0709279968353871E-3</v>
      </c>
      <c r="DR61">
        <v>2.1240075239295012E-2</v>
      </c>
      <c r="DS61">
        <v>5.3434887555297739E-2</v>
      </c>
      <c r="DT61">
        <v>2.0281589389021113E-2</v>
      </c>
      <c r="DU61">
        <v>7.960936491385226E-3</v>
      </c>
      <c r="DV61">
        <v>2.779203612429269E-2</v>
      </c>
      <c r="DX61" t="s">
        <v>866</v>
      </c>
      <c r="DY61" t="s">
        <v>149</v>
      </c>
      <c r="DZ61">
        <v>4.733538639061656E-2</v>
      </c>
      <c r="EA61">
        <v>6.9700809815170781E-2</v>
      </c>
      <c r="EB61">
        <v>2.9406135739725132E-2</v>
      </c>
      <c r="EC61">
        <v>1.4025282881009519E-2</v>
      </c>
      <c r="ED61">
        <v>6.1412534902356236E-2</v>
      </c>
      <c r="EE61">
        <v>0.13480182210514938</v>
      </c>
      <c r="EF61">
        <v>0.11925256689312204</v>
      </c>
      <c r="EG61">
        <v>2.5557634645645005E-2</v>
      </c>
      <c r="EH61">
        <v>2.2290534786517102E-2</v>
      </c>
      <c r="EI61">
        <v>6.017150475914948E-2</v>
      </c>
      <c r="EJ61">
        <v>6.7094015542076849E-2</v>
      </c>
      <c r="EK61">
        <v>0.13179369626023341</v>
      </c>
      <c r="EL61">
        <v>7.6947537422517365E-2</v>
      </c>
      <c r="EM61">
        <v>4.2377225886902896E-2</v>
      </c>
      <c r="EN61">
        <v>4.9131030600445068E-2</v>
      </c>
      <c r="EO61">
        <v>1.9852743355155564E-2</v>
      </c>
      <c r="EP61">
        <v>5.0620095678482344E-2</v>
      </c>
      <c r="EQ61">
        <v>6.3243583119952693E-2</v>
      </c>
      <c r="ER61">
        <v>7.3487016666239913E-2</v>
      </c>
      <c r="ES61">
        <v>2.3635081081273403E-2</v>
      </c>
      <c r="ET61">
        <v>4.9073561968806932E-2</v>
      </c>
      <c r="EU61">
        <v>0.13560679507194057</v>
      </c>
      <c r="EV61">
        <v>0.19674035514814281</v>
      </c>
      <c r="EW61">
        <v>0.15141439241959162</v>
      </c>
      <c r="EX61">
        <v>4.4663884946885592E-3</v>
      </c>
      <c r="EY61">
        <v>0</v>
      </c>
      <c r="EZ61">
        <v>8.183606750986766E-2</v>
      </c>
      <c r="FA61">
        <v>0.13453618499132419</v>
      </c>
      <c r="FB61">
        <v>0.14659582479815056</v>
      </c>
      <c r="FC61">
        <v>8.5446404528922257E-2</v>
      </c>
      <c r="FD61">
        <v>1.7400734880278868E-2</v>
      </c>
      <c r="FE61">
        <v>0.11562708056140343</v>
      </c>
      <c r="FF61">
        <v>0.15009719093037183</v>
      </c>
      <c r="FG61">
        <v>0.17391207894729832</v>
      </c>
      <c r="FH61">
        <v>4.4432204380607354E-2</v>
      </c>
      <c r="FI61">
        <v>2.846807344366914E-2</v>
      </c>
      <c r="FJ61">
        <v>9.679536804892129E-2</v>
      </c>
      <c r="FK61">
        <v>0.23713285426950584</v>
      </c>
      <c r="FL61">
        <v>0.19323045582573403</v>
      </c>
      <c r="FM61">
        <v>9.6376566340219447E-2</v>
      </c>
      <c r="FN61">
        <v>0.10382204931002158</v>
      </c>
      <c r="FO61">
        <v>4.2348957205950111E-2</v>
      </c>
      <c r="FP61">
        <v>9.309007815804192E-2</v>
      </c>
      <c r="FQ61">
        <v>9.9548596006596393E-2</v>
      </c>
      <c r="FR61">
        <v>2.4396996083782457E-2</v>
      </c>
      <c r="FS61">
        <v>5.3773439169326705E-2</v>
      </c>
      <c r="FT61">
        <v>0.10879882020340169</v>
      </c>
      <c r="FU61">
        <v>0.11225435983150685</v>
      </c>
      <c r="FV61">
        <v>3.7920983502115355E-2</v>
      </c>
      <c r="FW61">
        <v>6.8235540677163073E-2</v>
      </c>
      <c r="FX61">
        <v>2.6065128914067211E-2</v>
      </c>
      <c r="FY61">
        <v>4.4655939497377999E-2</v>
      </c>
      <c r="FZ61">
        <v>5.7134296295073342E-2</v>
      </c>
      <c r="GA61">
        <v>8.3329280556060592E-2</v>
      </c>
      <c r="GB61">
        <v>2.427318087065827E-2</v>
      </c>
      <c r="GC61">
        <v>0</v>
      </c>
      <c r="GD61">
        <v>7.3818477623261783E-3</v>
      </c>
      <c r="GE61">
        <v>2.0001554238787536E-2</v>
      </c>
      <c r="GF61">
        <v>3.9083682679153617E-2</v>
      </c>
      <c r="GG61">
        <v>2.527948988062784E-2</v>
      </c>
      <c r="GI61" t="s">
        <v>866</v>
      </c>
      <c r="GJ61" t="s">
        <v>150</v>
      </c>
      <c r="GK61">
        <v>0.28923357858224946</v>
      </c>
      <c r="GL61">
        <v>0.27850184514939441</v>
      </c>
      <c r="GM61">
        <v>0.30752834773306204</v>
      </c>
      <c r="GN61">
        <v>0.30113961014251289</v>
      </c>
      <c r="GO61">
        <v>0.31094206803961089</v>
      </c>
      <c r="GP61">
        <v>0.25956774315425735</v>
      </c>
      <c r="GQ61">
        <v>0.21810450035463144</v>
      </c>
      <c r="GR61">
        <v>0.26981336308658999</v>
      </c>
      <c r="GS61">
        <v>0.23565947753964192</v>
      </c>
      <c r="GT61">
        <v>0.27455087513628346</v>
      </c>
      <c r="GU61">
        <v>0.12047280072577685</v>
      </c>
      <c r="GV61">
        <v>7.8435408369978143E-2</v>
      </c>
      <c r="GW61">
        <v>0.13178645244398698</v>
      </c>
      <c r="GX61">
        <v>0.19739487471627756</v>
      </c>
      <c r="GY61">
        <v>0.17039208798289271</v>
      </c>
      <c r="GZ61">
        <v>0.20311222196026613</v>
      </c>
      <c r="HA61">
        <v>0.1957455237055942</v>
      </c>
      <c r="HB61">
        <v>0.20674178507043284</v>
      </c>
      <c r="HC61">
        <v>0.18757521406944963</v>
      </c>
      <c r="HD61">
        <v>0.16730220261170498</v>
      </c>
      <c r="HE61">
        <v>7.5463974639403339E-2</v>
      </c>
      <c r="HF61">
        <v>7.0705939481270255E-2</v>
      </c>
      <c r="HG61">
        <v>9.9496731506826322E-2</v>
      </c>
      <c r="HH61">
        <v>0.19638562120056841</v>
      </c>
      <c r="HI61">
        <v>0.25184986726905084</v>
      </c>
      <c r="HJ61">
        <v>0.14081216451759515</v>
      </c>
      <c r="HK61">
        <v>0.10692993923894835</v>
      </c>
      <c r="HL61">
        <v>0.10270162679056771</v>
      </c>
      <c r="HM61">
        <v>0.10237118091671991</v>
      </c>
      <c r="HN61">
        <v>0.15445066555044856</v>
      </c>
      <c r="HO61">
        <v>1.1504994521898477E-2</v>
      </c>
      <c r="HP61">
        <v>2.0457894113020294E-3</v>
      </c>
      <c r="HQ61">
        <v>6.6710722637934412E-3</v>
      </c>
      <c r="HR61">
        <v>9.731536638024077E-2</v>
      </c>
      <c r="HS61">
        <v>0.10737906632928644</v>
      </c>
      <c r="HT61">
        <v>4.5237006533925851E-2</v>
      </c>
      <c r="HU61">
        <v>4.2911149701288225E-2</v>
      </c>
      <c r="HV61">
        <v>1.9305072835232855E-2</v>
      </c>
      <c r="HW61">
        <v>3.627282481636393E-2</v>
      </c>
      <c r="HX61">
        <v>7.9320238231808116E-2</v>
      </c>
      <c r="HY61">
        <v>6.3761037011296998E-2</v>
      </c>
      <c r="HZ61">
        <v>7.4514532879006667E-2</v>
      </c>
      <c r="IA61">
        <v>7.8477444538287186E-2</v>
      </c>
      <c r="IB61">
        <v>0.1276081902910316</v>
      </c>
      <c r="IC61">
        <v>0.23444748960675055</v>
      </c>
      <c r="ID61">
        <v>0.23973318075791855</v>
      </c>
      <c r="IE61">
        <v>0.17637304111855348</v>
      </c>
      <c r="IF61">
        <v>0.11390793299562771</v>
      </c>
      <c r="IG61">
        <v>0.15450847202153817</v>
      </c>
      <c r="IH61">
        <v>0.17260958269114982</v>
      </c>
      <c r="II61">
        <v>0.25710626510991791</v>
      </c>
      <c r="IJ61">
        <v>0.2410970015595082</v>
      </c>
      <c r="IK61">
        <v>0.23246583720420669</v>
      </c>
      <c r="IL61">
        <v>0.23244345760914858</v>
      </c>
      <c r="IM61">
        <v>0.40338951345851465</v>
      </c>
      <c r="IN61">
        <v>0.38282226040232109</v>
      </c>
      <c r="IO61">
        <v>0.33336508031971118</v>
      </c>
      <c r="IP61">
        <v>0.32938514098805677</v>
      </c>
      <c r="IQ61">
        <v>0.26977779775229832</v>
      </c>
      <c r="IR61">
        <v>0.24155384350580755</v>
      </c>
      <c r="JB61" t="s">
        <v>866</v>
      </c>
      <c r="JC61">
        <v>0.14281487082343303</v>
      </c>
      <c r="JD61">
        <v>0.13214583234116842</v>
      </c>
      <c r="JE61">
        <v>0.13320313916894602</v>
      </c>
      <c r="JF61">
        <v>0.11896992342988376</v>
      </c>
      <c r="JG61">
        <v>0.11911748341368233</v>
      </c>
      <c r="JH61">
        <v>0.1430485624432522</v>
      </c>
      <c r="JI61">
        <v>0.15273911670336096</v>
      </c>
      <c r="JJ61">
        <v>0.1592570086205484</v>
      </c>
      <c r="JK61">
        <v>0.17356560723485009</v>
      </c>
      <c r="JL61">
        <v>0.16049628094358762</v>
      </c>
      <c r="JM61">
        <v>0.15407597326510947</v>
      </c>
      <c r="JN61">
        <v>0.13681637891777554</v>
      </c>
      <c r="JO61">
        <v>0.12912405610322505</v>
      </c>
      <c r="JP61">
        <v>0.13637911954916776</v>
      </c>
      <c r="JQ61">
        <v>0.16333716292527534</v>
      </c>
      <c r="JR61">
        <v>0.19587280398533585</v>
      </c>
      <c r="JS61">
        <v>0.21112736819193351</v>
      </c>
      <c r="JT61">
        <v>0.20282931384138023</v>
      </c>
      <c r="JU61">
        <v>0.18347406577226089</v>
      </c>
      <c r="JV61">
        <v>0.17398419860301895</v>
      </c>
      <c r="JW61">
        <v>0.10664191372742268</v>
      </c>
      <c r="JX61">
        <v>0.10405022617463046</v>
      </c>
      <c r="JY61">
        <v>8.1362976667145689E-2</v>
      </c>
      <c r="JZ61">
        <v>6.2783222749540388E-2</v>
      </c>
      <c r="KA61">
        <v>6.3032237952660816E-2</v>
      </c>
      <c r="KB61">
        <v>7.4935154886443534E-2</v>
      </c>
      <c r="KC61">
        <v>9.470753533945199E-2</v>
      </c>
      <c r="KD61">
        <v>0.10570214240429032</v>
      </c>
      <c r="KE61">
        <v>9.9920544215835683E-2</v>
      </c>
      <c r="KF61">
        <v>9.8864199283040022E-2</v>
      </c>
      <c r="KG61">
        <v>6.4624745281450541E-2</v>
      </c>
      <c r="KH61">
        <v>8.469947048906018E-2</v>
      </c>
      <c r="KI61">
        <v>7.4106538510108386E-2</v>
      </c>
      <c r="KJ61">
        <v>4.2421343519805338E-2</v>
      </c>
      <c r="KK61">
        <v>3.0664670302946794E-2</v>
      </c>
      <c r="KL61">
        <v>4.0443834161785486E-2</v>
      </c>
      <c r="KM61">
        <v>6.1728715226704735E-2</v>
      </c>
      <c r="KN61">
        <v>7.8943967881581839E-2</v>
      </c>
      <c r="KO61">
        <v>7.4102658860401835E-2</v>
      </c>
      <c r="KP61">
        <v>6.3987693453449929E-2</v>
      </c>
      <c r="KQ61">
        <v>5.1404168422794931E-2</v>
      </c>
      <c r="KR61">
        <v>6.9268339486659336E-2</v>
      </c>
      <c r="KS61">
        <v>6.6168502943234814E-2</v>
      </c>
      <c r="KT61">
        <v>4.4659699591519948E-2</v>
      </c>
      <c r="KU61">
        <v>3.9672139620298995E-2</v>
      </c>
      <c r="KV61">
        <v>4.6098690553642491E-2</v>
      </c>
      <c r="KW61">
        <v>5.5094183068234798E-2</v>
      </c>
      <c r="KX61">
        <v>5.651292494309744E-2</v>
      </c>
      <c r="KY61">
        <v>5.5769343292121173E-2</v>
      </c>
      <c r="KZ61">
        <v>4.4873277226297761E-2</v>
      </c>
      <c r="LA61">
        <v>0.12293360277299044</v>
      </c>
      <c r="LB61">
        <v>0.11485993897116123</v>
      </c>
      <c r="LC61">
        <v>0.11285797850766513</v>
      </c>
      <c r="LD61">
        <v>0.10533578190840677</v>
      </c>
      <c r="LE61">
        <v>9.0034303583779701E-2</v>
      </c>
      <c r="LF61">
        <v>0.10233151649066989</v>
      </c>
      <c r="LG61">
        <v>0.11237834017461677</v>
      </c>
      <c r="LH61">
        <v>0.11602405952376307</v>
      </c>
      <c r="LI61">
        <v>0.12854246341682635</v>
      </c>
      <c r="LJ61">
        <v>0.12822812354286295</v>
      </c>
      <c r="LL61" t="s">
        <v>898</v>
      </c>
      <c r="LM61" t="s">
        <v>156</v>
      </c>
      <c r="LN61" t="s">
        <v>157</v>
      </c>
      <c r="LO61">
        <v>0.34209622632482639</v>
      </c>
    </row>
    <row r="62" spans="2:327" x14ac:dyDescent="0.45">
      <c r="B62" t="s">
        <v>868</v>
      </c>
      <c r="C62" t="s">
        <v>147</v>
      </c>
      <c r="D62">
        <v>0.43586029745633009</v>
      </c>
      <c r="E62">
        <v>0.4303991997332916</v>
      </c>
      <c r="F62">
        <v>0.43285274523503131</v>
      </c>
      <c r="G62">
        <v>0.44462677773262665</v>
      </c>
      <c r="H62">
        <v>0.48810025147011432</v>
      </c>
      <c r="I62">
        <v>0.45217252868525065</v>
      </c>
      <c r="J62">
        <v>0.41605444870391034</v>
      </c>
      <c r="K62">
        <v>0.43502840769280859</v>
      </c>
      <c r="L62">
        <v>0.42556968485669439</v>
      </c>
      <c r="M62">
        <v>0.42471266360215859</v>
      </c>
      <c r="N62">
        <v>0.33085214233782012</v>
      </c>
      <c r="O62">
        <v>0.33467810445484519</v>
      </c>
      <c r="P62">
        <v>0.33860219344346398</v>
      </c>
      <c r="Q62">
        <v>0.39526288794988618</v>
      </c>
      <c r="R62">
        <v>0.41206737055057996</v>
      </c>
      <c r="S62">
        <v>0.38306623119826688</v>
      </c>
      <c r="T62">
        <v>0.35921173442411802</v>
      </c>
      <c r="U62">
        <v>0.37548007155796892</v>
      </c>
      <c r="V62">
        <v>0.37993216099881671</v>
      </c>
      <c r="W62">
        <v>0.32522158958181779</v>
      </c>
      <c r="X62">
        <v>0.35560633795498536</v>
      </c>
      <c r="Y62">
        <v>0.37252483632799516</v>
      </c>
      <c r="Z62">
        <v>0.39619373760066601</v>
      </c>
      <c r="AA62">
        <v>0.4477828246393194</v>
      </c>
      <c r="AB62">
        <v>0.44810651785767203</v>
      </c>
      <c r="AC62">
        <v>0.43555068785119422</v>
      </c>
      <c r="AD62">
        <v>0.42846232129990436</v>
      </c>
      <c r="AE62">
        <v>0.41959457413836609</v>
      </c>
      <c r="AF62">
        <v>0.37478603170277675</v>
      </c>
      <c r="AG62">
        <v>0.29774438852464497</v>
      </c>
      <c r="AH62">
        <v>0.2172442894837337</v>
      </c>
      <c r="AI62">
        <v>0.24368718070291712</v>
      </c>
      <c r="AJ62">
        <v>0.2712348387424976</v>
      </c>
      <c r="AK62">
        <v>0.32865867331745879</v>
      </c>
      <c r="AL62">
        <v>0.34077211190249279</v>
      </c>
      <c r="AM62">
        <v>0.36664769352152149</v>
      </c>
      <c r="AN62">
        <v>0.39539649845635505</v>
      </c>
      <c r="AO62">
        <v>0.38239318767559627</v>
      </c>
      <c r="AP62">
        <v>0.2888892920523613</v>
      </c>
      <c r="AQ62">
        <v>0.20262313538365626</v>
      </c>
      <c r="AR62">
        <v>0.33670750618836059</v>
      </c>
      <c r="AS62">
        <v>0.36560951254988133</v>
      </c>
      <c r="AT62">
        <v>0.36784991279160734</v>
      </c>
      <c r="AU62">
        <v>0.44998415640848355</v>
      </c>
      <c r="AV62">
        <v>0.51524956709015712</v>
      </c>
      <c r="AW62">
        <v>0.5132646855206503</v>
      </c>
      <c r="AX62">
        <v>0.49810966411934143</v>
      </c>
      <c r="AY62">
        <v>0.42596052290072572</v>
      </c>
      <c r="AZ62">
        <v>0.31850110181358454</v>
      </c>
      <c r="BA62">
        <v>0.27150561365559944</v>
      </c>
      <c r="BB62">
        <v>0.38794435526275811</v>
      </c>
      <c r="BC62">
        <v>0.40420194542820076</v>
      </c>
      <c r="BD62">
        <v>0.42405118545726533</v>
      </c>
      <c r="BE62">
        <v>0.45408792303317375</v>
      </c>
      <c r="BF62">
        <v>0.52008360077062177</v>
      </c>
      <c r="BG62">
        <v>0.51379898665849699</v>
      </c>
      <c r="BH62">
        <v>0.48486545862506397</v>
      </c>
      <c r="BI62">
        <v>0.43641676343572483</v>
      </c>
      <c r="BJ62">
        <v>0.37462827470501947</v>
      </c>
      <c r="BK62">
        <v>0.37576120436443128</v>
      </c>
      <c r="BM62" t="s">
        <v>868</v>
      </c>
      <c r="BN62" t="s">
        <v>148</v>
      </c>
      <c r="BO62">
        <v>1.2638480418485296E-2</v>
      </c>
      <c r="BP62">
        <v>2.2483786002400153E-3</v>
      </c>
      <c r="BQ62">
        <v>2.586275788918168E-2</v>
      </c>
      <c r="BR62">
        <v>5.2475129503259034E-2</v>
      </c>
      <c r="BS62">
        <v>3.2186544436629029E-3</v>
      </c>
      <c r="BT62">
        <v>9.4238302507294348E-3</v>
      </c>
      <c r="BU62">
        <v>2.5502102028458165E-2</v>
      </c>
      <c r="BV62">
        <v>1.1318668410952731E-2</v>
      </c>
      <c r="BW62">
        <v>3.6562175912671906E-2</v>
      </c>
      <c r="BX62">
        <v>2.487820733027413E-2</v>
      </c>
      <c r="BY62">
        <v>2.1007041767541219E-2</v>
      </c>
      <c r="BZ62">
        <v>9.358338139374452E-3</v>
      </c>
      <c r="CA62">
        <v>1.8394752362857741E-2</v>
      </c>
      <c r="CB62">
        <v>1.9795351753943414E-2</v>
      </c>
      <c r="CC62">
        <v>3.9691674003212982E-2</v>
      </c>
      <c r="CD62">
        <v>4.0582800982464078E-2</v>
      </c>
      <c r="CE62">
        <v>1.4071914011751665E-2</v>
      </c>
      <c r="CF62">
        <v>3.406516248276216E-2</v>
      </c>
      <c r="CG62">
        <v>5.5153203501128949E-2</v>
      </c>
      <c r="CH62">
        <v>1.1065032423395502E-2</v>
      </c>
      <c r="CI62">
        <v>6.3216458498864203E-2</v>
      </c>
      <c r="CJ62">
        <v>6.6935986489828564E-3</v>
      </c>
      <c r="CK62">
        <v>6.4379875919366092E-3</v>
      </c>
      <c r="CL62">
        <v>1.5454382271167633E-2</v>
      </c>
      <c r="CM62">
        <v>6.3635657161019155E-2</v>
      </c>
      <c r="CN62">
        <v>8.8344657082540093E-2</v>
      </c>
      <c r="CO62">
        <v>4.9500429061554767E-2</v>
      </c>
      <c r="CP62">
        <v>3.8417096374812471E-2</v>
      </c>
      <c r="CQ62">
        <v>2.1597936848603585E-2</v>
      </c>
      <c r="CR62">
        <v>2.6641514096324176E-2</v>
      </c>
      <c r="CS62">
        <v>6.2183189573822607E-2</v>
      </c>
      <c r="CT62">
        <v>4.3674269106858704E-2</v>
      </c>
      <c r="CU62">
        <v>5.4536863194880977E-2</v>
      </c>
      <c r="CV62">
        <v>5.1424141686382221E-2</v>
      </c>
      <c r="CW62">
        <v>6.9233038899672111E-2</v>
      </c>
      <c r="CX62">
        <v>0.10567405111809088</v>
      </c>
      <c r="CY62">
        <v>7.7365732647293642E-2</v>
      </c>
      <c r="CZ62">
        <v>4.5158197389303122E-2</v>
      </c>
      <c r="DA62">
        <v>3.9959791135519306E-2</v>
      </c>
      <c r="DB62">
        <v>4.4973699677091507E-2</v>
      </c>
      <c r="DC62">
        <v>2.8911235844444386E-2</v>
      </c>
      <c r="DD62">
        <v>1.9631100945951625E-2</v>
      </c>
      <c r="DE62">
        <v>2.0892481601499684E-2</v>
      </c>
      <c r="DF62">
        <v>3.2990516422027737E-2</v>
      </c>
      <c r="DG62">
        <v>5.1137364682356592E-2</v>
      </c>
      <c r="DH62">
        <v>4.5056727328764423E-2</v>
      </c>
      <c r="DI62">
        <v>1.0509630670132376E-2</v>
      </c>
      <c r="DJ62">
        <v>2.7003476015042337E-2</v>
      </c>
      <c r="DK62">
        <v>4.6088122628122681E-2</v>
      </c>
      <c r="DL62">
        <v>3.052083260073319E-2</v>
      </c>
      <c r="DM62">
        <v>1.9174999545268013E-2</v>
      </c>
      <c r="DN62">
        <v>3.2031872228637924E-2</v>
      </c>
      <c r="DO62">
        <v>3.3905404738282803E-2</v>
      </c>
      <c r="DP62">
        <v>4.5775042783077841E-2</v>
      </c>
      <c r="DQ62">
        <v>4.3515456855375591E-2</v>
      </c>
      <c r="DR62">
        <v>2.6034328611062738E-2</v>
      </c>
      <c r="DS62">
        <v>1.3926093967031806E-2</v>
      </c>
      <c r="DT62">
        <v>2.0463470875325012E-3</v>
      </c>
      <c r="DU62">
        <v>1.9681981358763674E-3</v>
      </c>
      <c r="DV62">
        <v>1.9505477930095563E-2</v>
      </c>
      <c r="DX62" t="s">
        <v>868</v>
      </c>
      <c r="DY62" t="s">
        <v>149</v>
      </c>
      <c r="DZ62">
        <v>3.6286172935199708E-2</v>
      </c>
      <c r="EA62">
        <v>4.1454933607678615E-2</v>
      </c>
      <c r="EB62">
        <v>3.3384165961377145E-2</v>
      </c>
      <c r="EC62">
        <v>1.9378167420955827E-2</v>
      </c>
      <c r="ED62">
        <v>8.5769946700317803E-2</v>
      </c>
      <c r="EE62">
        <v>8.3710600271104149E-2</v>
      </c>
      <c r="EF62">
        <v>3.5932356794713106E-2</v>
      </c>
      <c r="EG62">
        <v>3.327765327234411E-2</v>
      </c>
      <c r="EH62">
        <v>4.6188678880065684E-2</v>
      </c>
      <c r="EI62">
        <v>5.1738428287321982E-2</v>
      </c>
      <c r="EJ62">
        <v>4.6605915653190902E-2</v>
      </c>
      <c r="EK62">
        <v>7.1911055045394093E-2</v>
      </c>
      <c r="EL62">
        <v>4.9472376405333307E-2</v>
      </c>
      <c r="EM62">
        <v>1.296048531623935E-2</v>
      </c>
      <c r="EN62">
        <v>2.4874574993422792E-2</v>
      </c>
      <c r="EO62">
        <v>3.568419303060115E-2</v>
      </c>
      <c r="EP62">
        <v>3.4219549884993053E-2</v>
      </c>
      <c r="EQ62">
        <v>2.4739951329529754E-2</v>
      </c>
      <c r="ER62">
        <v>1.1470951948905623E-2</v>
      </c>
      <c r="ES62">
        <v>4.4694127058705055E-2</v>
      </c>
      <c r="ET62">
        <v>2.8677481966749761E-2</v>
      </c>
      <c r="EU62">
        <v>0.10047292682619138</v>
      </c>
      <c r="EV62">
        <v>4.923269487082417E-2</v>
      </c>
      <c r="EW62">
        <v>1.8192831490380083E-2</v>
      </c>
      <c r="EX62">
        <v>0</v>
      </c>
      <c r="EY62">
        <v>6.4652004058597477E-3</v>
      </c>
      <c r="EZ62">
        <v>7.9397749636989715E-2</v>
      </c>
      <c r="FA62">
        <v>9.7298084731964829E-2</v>
      </c>
      <c r="FB62">
        <v>8.3223097810380897E-2</v>
      </c>
      <c r="FC62">
        <v>2.4642848680400911E-2</v>
      </c>
      <c r="FD62">
        <v>3.1349729807306985E-2</v>
      </c>
      <c r="FE62">
        <v>9.1142440533354574E-2</v>
      </c>
      <c r="FF62">
        <v>7.4701153544131038E-2</v>
      </c>
      <c r="FG62">
        <v>6.0926716307526767E-2</v>
      </c>
      <c r="FH62">
        <v>2.1721367995972157E-2</v>
      </c>
      <c r="FI62">
        <v>4.5053901230030613E-2</v>
      </c>
      <c r="FJ62">
        <v>8.8069254939789662E-2</v>
      </c>
      <c r="FK62">
        <v>0.1224872996654581</v>
      </c>
      <c r="FL62">
        <v>7.1408957022100303E-2</v>
      </c>
      <c r="FM62">
        <v>3.7149458011921259E-2</v>
      </c>
      <c r="FN62">
        <v>2.3424963878161554E-2</v>
      </c>
      <c r="FO62">
        <v>6.8419266384412356E-2</v>
      </c>
      <c r="FP62">
        <v>5.1106740206759114E-2</v>
      </c>
      <c r="FQ62">
        <v>2.8859023923657523E-2</v>
      </c>
      <c r="FR62">
        <v>5.3283064743625867E-2</v>
      </c>
      <c r="FS62">
        <v>0.11771577857977632</v>
      </c>
      <c r="FT62">
        <v>7.8529794603843572E-2</v>
      </c>
      <c r="FU62">
        <v>5.6984285886410836E-2</v>
      </c>
      <c r="FV62">
        <v>6.8241411373402431E-3</v>
      </c>
      <c r="FW62">
        <v>4.1364792611727607E-3</v>
      </c>
      <c r="FX62">
        <v>2.8085320505407747E-2</v>
      </c>
      <c r="FY62">
        <v>3.3211849827105788E-2</v>
      </c>
      <c r="FZ62">
        <v>4.9814460764643437E-2</v>
      </c>
      <c r="GA62">
        <v>6.9181270705212516E-2</v>
      </c>
      <c r="GB62">
        <v>0.11557815238686031</v>
      </c>
      <c r="GC62">
        <v>0.11609873750376151</v>
      </c>
      <c r="GD62">
        <v>0.14321184829333403</v>
      </c>
      <c r="GE62">
        <v>1.7625854046645469E-2</v>
      </c>
      <c r="GF62">
        <v>5.0965770292302976E-3</v>
      </c>
      <c r="GG62">
        <v>0</v>
      </c>
      <c r="GI62" t="s">
        <v>868</v>
      </c>
      <c r="GJ62" t="s">
        <v>150</v>
      </c>
      <c r="GK62">
        <v>0.24912461196922223</v>
      </c>
      <c r="GL62">
        <v>0.25325819554621776</v>
      </c>
      <c r="GM62">
        <v>0.24402836391118649</v>
      </c>
      <c r="GN62">
        <v>0.24197352553204077</v>
      </c>
      <c r="GO62">
        <v>0.2479212061851333</v>
      </c>
      <c r="GP62">
        <v>0.22569594620317054</v>
      </c>
      <c r="GQ62">
        <v>0.22718842287838975</v>
      </c>
      <c r="GR62">
        <v>0.24378849298208208</v>
      </c>
      <c r="GS62">
        <v>0.20411273496910795</v>
      </c>
      <c r="GT62">
        <v>0.20827300475444788</v>
      </c>
      <c r="GU62">
        <v>0.14524811730409107</v>
      </c>
      <c r="GV62">
        <v>0.14117654150889522</v>
      </c>
      <c r="GW62">
        <v>0.15988175951758501</v>
      </c>
      <c r="GX62">
        <v>0.23967656951196759</v>
      </c>
      <c r="GY62">
        <v>0.21283977205492002</v>
      </c>
      <c r="GZ62">
        <v>0.18614466972471935</v>
      </c>
      <c r="HA62">
        <v>0.18568175897516936</v>
      </c>
      <c r="HB62">
        <v>0.1830410187586419</v>
      </c>
      <c r="HC62">
        <v>0.18080570117514</v>
      </c>
      <c r="HD62">
        <v>0.16082615770517619</v>
      </c>
      <c r="HE62">
        <v>0.14491864090246087</v>
      </c>
      <c r="HF62">
        <v>0.13976869604776318</v>
      </c>
      <c r="HG62">
        <v>0.22677554577609288</v>
      </c>
      <c r="HH62">
        <v>0.30125556172566431</v>
      </c>
      <c r="HI62">
        <v>0.26174431996078223</v>
      </c>
      <c r="HJ62">
        <v>0.22312121394421458</v>
      </c>
      <c r="HK62">
        <v>0.17284978674519236</v>
      </c>
      <c r="HL62">
        <v>0.16582146158438063</v>
      </c>
      <c r="HM62">
        <v>0.16189482998409346</v>
      </c>
      <c r="HN62">
        <v>0.15334391982442555</v>
      </c>
      <c r="HO62">
        <v>4.6508697181274095E-2</v>
      </c>
      <c r="HP62">
        <v>2.8925801247552445E-2</v>
      </c>
      <c r="HQ62">
        <v>4.5839312832883568E-2</v>
      </c>
      <c r="HR62">
        <v>0.12558562608495727</v>
      </c>
      <c r="HS62">
        <v>0.14836122481490835</v>
      </c>
      <c r="HT62">
        <v>0.11805064392342103</v>
      </c>
      <c r="HU62">
        <v>0.11767549249908107</v>
      </c>
      <c r="HV62">
        <v>0.10250662086836407</v>
      </c>
      <c r="HW62">
        <v>9.0131489193457218E-2</v>
      </c>
      <c r="HX62">
        <v>4.6315661629518758E-2</v>
      </c>
      <c r="HY62">
        <v>0.19076478937375529</v>
      </c>
      <c r="HZ62">
        <v>0.17573184740161454</v>
      </c>
      <c r="IA62">
        <v>0.20153179731079271</v>
      </c>
      <c r="IB62">
        <v>0.27409274903507674</v>
      </c>
      <c r="IC62">
        <v>0.31516094189551785</v>
      </c>
      <c r="ID62">
        <v>0.25142220740454219</v>
      </c>
      <c r="IE62">
        <v>0.30269382505417586</v>
      </c>
      <c r="IF62">
        <v>0.23729074808340889</v>
      </c>
      <c r="IG62">
        <v>0.18337871380454526</v>
      </c>
      <c r="IH62">
        <v>0.15367435834647969</v>
      </c>
      <c r="II62">
        <v>0.22148202114295337</v>
      </c>
      <c r="IJ62">
        <v>0.21075968362397768</v>
      </c>
      <c r="IK62">
        <v>0.19759181283649926</v>
      </c>
      <c r="IL62">
        <v>0.1998473538572392</v>
      </c>
      <c r="IM62">
        <v>0.20940900297295478</v>
      </c>
      <c r="IN62">
        <v>0.21890556038553893</v>
      </c>
      <c r="IO62">
        <v>0.19222563629854791</v>
      </c>
      <c r="IP62">
        <v>0.30974750499725134</v>
      </c>
      <c r="IQ62">
        <v>0.26351502095941226</v>
      </c>
      <c r="IR62">
        <v>0.24196143278826024</v>
      </c>
      <c r="JB62" t="s">
        <v>868</v>
      </c>
      <c r="JC62">
        <v>0.2546468634264914</v>
      </c>
      <c r="JD62">
        <v>0.22408198972092686</v>
      </c>
      <c r="JE62">
        <v>0.21066899484719115</v>
      </c>
      <c r="JF62">
        <v>0.19355211119756374</v>
      </c>
      <c r="JG62">
        <v>0.19292830298763158</v>
      </c>
      <c r="JH62">
        <v>0.2236588124547583</v>
      </c>
      <c r="JI62">
        <v>0.23959719296845841</v>
      </c>
      <c r="JJ62">
        <v>0.23152380911827827</v>
      </c>
      <c r="JK62">
        <v>0.24130347999473334</v>
      </c>
      <c r="JL62">
        <v>0.26483927990574097</v>
      </c>
      <c r="JM62">
        <v>0.23575775606399779</v>
      </c>
      <c r="JN62">
        <v>0.21013078334143537</v>
      </c>
      <c r="JO62">
        <v>0.19764624869002428</v>
      </c>
      <c r="JP62">
        <v>0.20380448174352517</v>
      </c>
      <c r="JQ62">
        <v>0.21569200893433549</v>
      </c>
      <c r="JR62">
        <v>0.24550699820131086</v>
      </c>
      <c r="JS62">
        <v>0.2721807127662903</v>
      </c>
      <c r="JT62">
        <v>0.28109073738813178</v>
      </c>
      <c r="JU62">
        <v>0.26034689748744122</v>
      </c>
      <c r="JV62">
        <v>0.25231565562611541</v>
      </c>
      <c r="JW62">
        <v>0.12832709553157573</v>
      </c>
      <c r="JX62">
        <v>0.10515406714587264</v>
      </c>
      <c r="JY62">
        <v>8.5450915713086883E-2</v>
      </c>
      <c r="JZ62">
        <v>7.0674446969595128E-2</v>
      </c>
      <c r="KA62">
        <v>7.7885083495307469E-2</v>
      </c>
      <c r="KB62">
        <v>0.10154232641982525</v>
      </c>
      <c r="KC62">
        <v>0.1255968989246628</v>
      </c>
      <c r="KD62">
        <v>0.14261415886586415</v>
      </c>
      <c r="KE62">
        <v>0.13482517385980569</v>
      </c>
      <c r="KF62">
        <v>0.13920664267352009</v>
      </c>
      <c r="KG62">
        <v>8.7636354768503372E-2</v>
      </c>
      <c r="KH62">
        <v>6.3900797130885381E-2</v>
      </c>
      <c r="KI62">
        <v>4.6682989111762163E-2</v>
      </c>
      <c r="KJ62">
        <v>2.6590689721565572E-2</v>
      </c>
      <c r="KK62">
        <v>2.9944688581536136E-2</v>
      </c>
      <c r="KL62">
        <v>4.5110199050196441E-2</v>
      </c>
      <c r="KM62">
        <v>6.8533226601459468E-2</v>
      </c>
      <c r="KN62">
        <v>8.58976661328094E-2</v>
      </c>
      <c r="KO62">
        <v>8.8613204460719547E-2</v>
      </c>
      <c r="KP62">
        <v>0.10850217985386315</v>
      </c>
      <c r="KQ62">
        <v>0.10211521642949252</v>
      </c>
      <c r="KR62">
        <v>8.6125831888712215E-2</v>
      </c>
      <c r="KS62">
        <v>7.6912077515838589E-2</v>
      </c>
      <c r="KT62">
        <v>6.0423238649338872E-2</v>
      </c>
      <c r="KU62">
        <v>7.2839614975420339E-2</v>
      </c>
      <c r="KV62">
        <v>9.2746299057139645E-2</v>
      </c>
      <c r="KW62">
        <v>9.9619674616937645E-2</v>
      </c>
      <c r="KX62">
        <v>9.3511812297631738E-2</v>
      </c>
      <c r="KY62">
        <v>0.10212579544493412</v>
      </c>
      <c r="KZ62">
        <v>0.12154796734204376</v>
      </c>
      <c r="LA62">
        <v>0.18775763603126841</v>
      </c>
      <c r="LB62">
        <v>0.17802751819130466</v>
      </c>
      <c r="LC62">
        <v>0.17429273680259169</v>
      </c>
      <c r="LD62">
        <v>0.16014270177959036</v>
      </c>
      <c r="LE62">
        <v>0.14444068361056508</v>
      </c>
      <c r="LF62">
        <v>0.15934040508185557</v>
      </c>
      <c r="LG62">
        <v>0.16437054596645992</v>
      </c>
      <c r="LH62">
        <v>0.15487158061437334</v>
      </c>
      <c r="LI62">
        <v>0.17712382216564815</v>
      </c>
      <c r="LJ62">
        <v>0.19271681543681218</v>
      </c>
      <c r="LL62" t="s">
        <v>855</v>
      </c>
      <c r="LM62" t="s">
        <v>156</v>
      </c>
      <c r="LN62" t="s">
        <v>157</v>
      </c>
      <c r="LO62">
        <v>0.51312657192698008</v>
      </c>
    </row>
    <row r="63" spans="2:327" x14ac:dyDescent="0.45">
      <c r="B63" t="s">
        <v>870</v>
      </c>
      <c r="C63" t="s">
        <v>147</v>
      </c>
      <c r="D63">
        <v>0.33196236981004618</v>
      </c>
      <c r="E63">
        <v>0.36134249400181162</v>
      </c>
      <c r="F63">
        <v>0.36659437471764084</v>
      </c>
      <c r="G63">
        <v>0.37905263544743917</v>
      </c>
      <c r="H63">
        <v>0.38702806012223651</v>
      </c>
      <c r="I63">
        <v>0.33629932877618446</v>
      </c>
      <c r="J63">
        <v>0.29739158603236282</v>
      </c>
      <c r="K63">
        <v>0.30388732908356797</v>
      </c>
      <c r="L63">
        <v>0.31099248412682817</v>
      </c>
      <c r="M63">
        <v>0.32023467321358956</v>
      </c>
      <c r="N63">
        <v>0.30526356809753735</v>
      </c>
      <c r="O63">
        <v>0.30195568130266559</v>
      </c>
      <c r="P63">
        <v>0.29730839260237157</v>
      </c>
      <c r="Q63">
        <v>0.30838175578160848</v>
      </c>
      <c r="R63">
        <v>0.30019651736914327</v>
      </c>
      <c r="S63">
        <v>0.27917308727491147</v>
      </c>
      <c r="T63">
        <v>0.27421979627598303</v>
      </c>
      <c r="U63">
        <v>0.27818553857215023</v>
      </c>
      <c r="V63">
        <v>0.29998735362026407</v>
      </c>
      <c r="W63">
        <v>0.31050661819166275</v>
      </c>
      <c r="X63">
        <v>0.34402816602627889</v>
      </c>
      <c r="Y63">
        <v>0.35552218279282788</v>
      </c>
      <c r="Z63">
        <v>0.34787889843462072</v>
      </c>
      <c r="AA63">
        <v>0.32317044822268859</v>
      </c>
      <c r="AB63">
        <v>0.31759672387185478</v>
      </c>
      <c r="AC63">
        <v>0.29600369131640675</v>
      </c>
      <c r="AD63">
        <v>0.2681144369937673</v>
      </c>
      <c r="AE63">
        <v>0.25283037718674978</v>
      </c>
      <c r="AF63">
        <v>0.25200218594219531</v>
      </c>
      <c r="AG63">
        <v>0.29893273689618088</v>
      </c>
      <c r="AH63">
        <v>0.38662605066161654</v>
      </c>
      <c r="AI63">
        <v>0.38331866179386143</v>
      </c>
      <c r="AJ63">
        <v>0.38664576857466965</v>
      </c>
      <c r="AK63">
        <v>0.39796664797580972</v>
      </c>
      <c r="AL63">
        <v>0.41839752632944249</v>
      </c>
      <c r="AM63">
        <v>0.37470074555131894</v>
      </c>
      <c r="AN63">
        <v>0.32106542639399832</v>
      </c>
      <c r="AO63">
        <v>0.29791627348195171</v>
      </c>
      <c r="AP63">
        <v>0.30790736042364814</v>
      </c>
      <c r="AQ63">
        <v>0.34740139224637806</v>
      </c>
      <c r="AR63">
        <v>0.34146146636428476</v>
      </c>
      <c r="AS63">
        <v>0.35089882943355549</v>
      </c>
      <c r="AT63">
        <v>0.3526210486168429</v>
      </c>
      <c r="AU63">
        <v>0.35703167314405471</v>
      </c>
      <c r="AV63">
        <v>0.36643994260692392</v>
      </c>
      <c r="AW63">
        <v>0.34264230131473977</v>
      </c>
      <c r="AX63">
        <v>0.31065077332932167</v>
      </c>
      <c r="AY63">
        <v>0.29576741114215621</v>
      </c>
      <c r="AZ63">
        <v>0.28030635692627059</v>
      </c>
      <c r="BA63">
        <v>0.30727768420046447</v>
      </c>
      <c r="BB63">
        <v>0.30444496030924867</v>
      </c>
      <c r="BC63">
        <v>0.30700041332592704</v>
      </c>
      <c r="BD63">
        <v>0.31363925566200562</v>
      </c>
      <c r="BE63">
        <v>0.31413621044242618</v>
      </c>
      <c r="BF63">
        <v>0.32007004012057677</v>
      </c>
      <c r="BG63">
        <v>0.31063469180791148</v>
      </c>
      <c r="BH63">
        <v>0.285975300188958</v>
      </c>
      <c r="BI63">
        <v>0.27423544445061804</v>
      </c>
      <c r="BJ63">
        <v>0.2730593305592216</v>
      </c>
      <c r="BK63">
        <v>0.28684770034147278</v>
      </c>
      <c r="BM63" t="s">
        <v>870</v>
      </c>
      <c r="BN63" t="s">
        <v>148</v>
      </c>
      <c r="BO63">
        <v>4.1403749406459009E-2</v>
      </c>
      <c r="BP63">
        <v>3.1697581735279638E-2</v>
      </c>
      <c r="BQ63">
        <v>2.9629092602693398E-2</v>
      </c>
      <c r="BR63">
        <v>1.5607331466148741E-2</v>
      </c>
      <c r="BS63">
        <v>5.7796129011378428E-2</v>
      </c>
      <c r="BT63">
        <v>6.3567717158901416E-2</v>
      </c>
      <c r="BU63">
        <v>1.6699835283688465E-2</v>
      </c>
      <c r="BV63">
        <v>1.4173692060474037E-2</v>
      </c>
      <c r="BW63">
        <v>2.816593869322162E-2</v>
      </c>
      <c r="BX63">
        <v>4.1430016630184537E-2</v>
      </c>
      <c r="BY63">
        <v>1.581215597155548E-2</v>
      </c>
      <c r="BZ63">
        <v>1.6304707011198381E-2</v>
      </c>
      <c r="CA63">
        <v>2.6249238664113252E-2</v>
      </c>
      <c r="CB63">
        <v>1.7982249112170893E-2</v>
      </c>
      <c r="CC63">
        <v>1.7767001423841675E-2</v>
      </c>
      <c r="CD63">
        <v>2.6139188145923344E-2</v>
      </c>
      <c r="CE63">
        <v>4.1666344617026167E-2</v>
      </c>
      <c r="CF63">
        <v>3.8126442730322944E-2</v>
      </c>
      <c r="CG63">
        <v>1.886662839571775E-2</v>
      </c>
      <c r="CH63">
        <v>1.5901980528861201E-2</v>
      </c>
      <c r="CI63">
        <v>9.1199080589172282E-3</v>
      </c>
      <c r="CJ63">
        <v>1.6305929020763214E-2</v>
      </c>
      <c r="CK63">
        <v>2.971090499679729E-2</v>
      </c>
      <c r="CL63">
        <v>2.7741304759015151E-2</v>
      </c>
      <c r="CM63">
        <v>2.9193054324375769E-2</v>
      </c>
      <c r="CN63">
        <v>3.1950892496549962E-2</v>
      </c>
      <c r="CO63">
        <v>2.1726950041030132E-2</v>
      </c>
      <c r="CP63">
        <v>1.1088829262132076E-2</v>
      </c>
      <c r="CQ63">
        <v>7.7523802773944292E-3</v>
      </c>
      <c r="CR63">
        <v>6.5796305469687458E-3</v>
      </c>
      <c r="CS63">
        <v>7.1678841034300998E-3</v>
      </c>
      <c r="CT63">
        <v>1.9147694510783141E-2</v>
      </c>
      <c r="CU63">
        <v>1.0020508131669624E-2</v>
      </c>
      <c r="CV63">
        <v>2.2117723092142289E-2</v>
      </c>
      <c r="CW63">
        <v>5.3196207633291859E-2</v>
      </c>
      <c r="CX63">
        <v>5.5673653705815902E-2</v>
      </c>
      <c r="CY63">
        <v>7.4904686715639018E-3</v>
      </c>
      <c r="CZ63">
        <v>3.7435915617312779E-3</v>
      </c>
      <c r="DA63">
        <v>2.905421613813686E-2</v>
      </c>
      <c r="DB63">
        <v>4.373604149944528E-2</v>
      </c>
      <c r="DC63">
        <v>3.4374093714936056E-2</v>
      </c>
      <c r="DD63">
        <v>8.3046666656566917E-3</v>
      </c>
      <c r="DE63">
        <v>1.8265370333167583E-2</v>
      </c>
      <c r="DF63">
        <v>1.0903700971455908E-2</v>
      </c>
      <c r="DG63">
        <v>2.5532898563031568E-2</v>
      </c>
      <c r="DH63">
        <v>2.7493167592279044E-2</v>
      </c>
      <c r="DI63">
        <v>2.0939869609109121E-2</v>
      </c>
      <c r="DJ63">
        <v>8.2921967565555976E-3</v>
      </c>
      <c r="DK63">
        <v>5.6305815388033994E-3</v>
      </c>
      <c r="DL63">
        <v>2.0351590631540271E-2</v>
      </c>
      <c r="DM63">
        <v>2.117337331725893E-2</v>
      </c>
      <c r="DN63">
        <v>4.4994130461620168E-3</v>
      </c>
      <c r="DO63">
        <v>1.8022020617623476E-2</v>
      </c>
      <c r="DP63">
        <v>3.5179799052847051E-2</v>
      </c>
      <c r="DQ63">
        <v>2.4225523436089271E-2</v>
      </c>
      <c r="DR63">
        <v>1.5865963460423287E-2</v>
      </c>
      <c r="DS63">
        <v>1.1518031754416047E-2</v>
      </c>
      <c r="DT63">
        <v>8.6730999378355593E-3</v>
      </c>
      <c r="DU63">
        <v>7.5540987243274895E-4</v>
      </c>
      <c r="DV63">
        <v>8.2731853271947615E-3</v>
      </c>
      <c r="DX63" t="s">
        <v>870</v>
      </c>
      <c r="DY63" t="s">
        <v>149</v>
      </c>
      <c r="DZ63">
        <v>6.0283787581461114E-2</v>
      </c>
      <c r="EA63">
        <v>5.4137194760891343E-2</v>
      </c>
      <c r="EB63">
        <v>5.2065614908101715E-2</v>
      </c>
      <c r="EC63">
        <v>6.1365024600349906E-2</v>
      </c>
      <c r="ED63">
        <v>6.7582233946273565E-2</v>
      </c>
      <c r="EE63">
        <v>1.3673181486008228E-2</v>
      </c>
      <c r="EF63">
        <v>4.5688394063501316E-2</v>
      </c>
      <c r="EG63">
        <v>4.3293587099471398E-2</v>
      </c>
      <c r="EH63">
        <v>3.5705429498802316E-2</v>
      </c>
      <c r="EI63">
        <v>3.2779818179070823E-2</v>
      </c>
      <c r="EJ63">
        <v>2.4630952902962622E-2</v>
      </c>
      <c r="EK63">
        <v>2.6386107219907473E-2</v>
      </c>
      <c r="EL63">
        <v>3.2687511752235193E-2</v>
      </c>
      <c r="EM63">
        <v>4.4469467239421551E-2</v>
      </c>
      <c r="EN63">
        <v>3.0925050381987489E-2</v>
      </c>
      <c r="EO63">
        <v>2.8445290662116214E-2</v>
      </c>
      <c r="EP63">
        <v>3.6148470729514121E-4</v>
      </c>
      <c r="EQ63">
        <v>2.0306944308733397E-2</v>
      </c>
      <c r="ER63">
        <v>5.4625239287533003E-2</v>
      </c>
      <c r="ES63">
        <v>6.3686897848682783E-2</v>
      </c>
      <c r="ET63">
        <v>4.7648727718531455E-3</v>
      </c>
      <c r="EU63">
        <v>3.1473736581660357E-3</v>
      </c>
      <c r="EV63">
        <v>1.2122654632131375E-3</v>
      </c>
      <c r="EW63">
        <v>3.0043881641440649E-2</v>
      </c>
      <c r="EX63">
        <v>2.7286359408077696E-2</v>
      </c>
      <c r="EY63">
        <v>2.8543143893784935E-2</v>
      </c>
      <c r="EZ63">
        <v>3.620809451719894E-2</v>
      </c>
      <c r="FA63">
        <v>3.2544462280703942E-2</v>
      </c>
      <c r="FB63">
        <v>1.7920436069105844E-2</v>
      </c>
      <c r="FC63">
        <v>1.2731015737595055E-2</v>
      </c>
      <c r="FD63">
        <v>3.2457292892511411E-2</v>
      </c>
      <c r="FE63">
        <v>2.1200588326965026E-3</v>
      </c>
      <c r="FF63">
        <v>2.5009379439793849E-2</v>
      </c>
      <c r="FG63">
        <v>4.4412190284200452E-2</v>
      </c>
      <c r="FH63">
        <v>3.7182192256510017E-2</v>
      </c>
      <c r="FI63">
        <v>3.1239257548289216E-2</v>
      </c>
      <c r="FJ63">
        <v>6.1179343263090109E-2</v>
      </c>
      <c r="FK63">
        <v>4.1670587540743056E-2</v>
      </c>
      <c r="FL63">
        <v>1.0179127259357918E-2</v>
      </c>
      <c r="FM63">
        <v>8.8673544219692174E-3</v>
      </c>
      <c r="FN63">
        <v>3.6086216278450878E-2</v>
      </c>
      <c r="FO63">
        <v>6.8229773926253637E-2</v>
      </c>
      <c r="FP63">
        <v>2.9005427111499438E-2</v>
      </c>
      <c r="FQ63">
        <v>3.4838029017967127E-2</v>
      </c>
      <c r="FR63">
        <v>1.5104270533865425E-2</v>
      </c>
      <c r="FS63">
        <v>1.7952204253837197E-2</v>
      </c>
      <c r="FT63">
        <v>1.3109135361415893E-2</v>
      </c>
      <c r="FU63">
        <v>2.760918109192876E-2</v>
      </c>
      <c r="FV63">
        <v>3.1397903233569564E-2</v>
      </c>
      <c r="FW63">
        <v>9.7668616414975391E-3</v>
      </c>
      <c r="FX63">
        <v>1.7931757673442832E-2</v>
      </c>
      <c r="FY63">
        <v>4.8882409792668828E-2</v>
      </c>
      <c r="FZ63">
        <v>3.0192939361532316E-2</v>
      </c>
      <c r="GA63">
        <v>1.0013476985453525E-2</v>
      </c>
      <c r="GB63">
        <v>2.7436085844938288E-2</v>
      </c>
      <c r="GC63">
        <v>3.5224965780178231E-2</v>
      </c>
      <c r="GD63">
        <v>2.8819888321403822E-2</v>
      </c>
      <c r="GE63">
        <v>1.8302953770854793E-2</v>
      </c>
      <c r="GF63">
        <v>2.0608032487103099E-2</v>
      </c>
      <c r="GG63">
        <v>1.5310446636873523E-2</v>
      </c>
      <c r="GI63" t="s">
        <v>870</v>
      </c>
      <c r="GJ63" t="s">
        <v>150</v>
      </c>
      <c r="GK63">
        <v>0.11195923121095905</v>
      </c>
      <c r="GL63">
        <v>0.13923410636587261</v>
      </c>
      <c r="GM63">
        <v>0.15505884979341164</v>
      </c>
      <c r="GN63">
        <v>0.15628167582700875</v>
      </c>
      <c r="GO63">
        <v>0.1206969202203251</v>
      </c>
      <c r="GP63">
        <v>0.13462954354496864</v>
      </c>
      <c r="GQ63">
        <v>0.10680310216798294</v>
      </c>
      <c r="GR63">
        <v>0.11364903022292536</v>
      </c>
      <c r="GS63">
        <v>0.11588196530010506</v>
      </c>
      <c r="GT63">
        <v>0.12662948530523765</v>
      </c>
      <c r="GU63">
        <v>0.13089422974437792</v>
      </c>
      <c r="GV63">
        <v>0.13669716399568321</v>
      </c>
      <c r="GW63">
        <v>0.12174170519394431</v>
      </c>
      <c r="GX63">
        <v>0.12652127224725523</v>
      </c>
      <c r="GY63">
        <v>0.12677177892853148</v>
      </c>
      <c r="GZ63">
        <v>0.1029980458019992</v>
      </c>
      <c r="HA63">
        <v>0.10639548586099484</v>
      </c>
      <c r="HB63">
        <v>9.6170274625134042E-2</v>
      </c>
      <c r="HC63">
        <v>9.540260031117323E-2</v>
      </c>
      <c r="HD63">
        <v>0.10053447904032742</v>
      </c>
      <c r="HE63">
        <v>0.19322240664178877</v>
      </c>
      <c r="HF63">
        <v>0.19414341934769866</v>
      </c>
      <c r="HG63">
        <v>0.18448363734474912</v>
      </c>
      <c r="HH63">
        <v>0.13873218162904719</v>
      </c>
      <c r="HI63">
        <v>0.12936807865276961</v>
      </c>
      <c r="HJ63">
        <v>0.11218751932022962</v>
      </c>
      <c r="HK63">
        <v>9.6029971881889178E-2</v>
      </c>
      <c r="HL63">
        <v>9.6244411033968622E-2</v>
      </c>
      <c r="HM63">
        <v>0.11549950052904795</v>
      </c>
      <c r="HN63">
        <v>0.16134892914928284</v>
      </c>
      <c r="HO63">
        <v>0.21364146306846024</v>
      </c>
      <c r="HP63">
        <v>0.23393498546272831</v>
      </c>
      <c r="HQ63">
        <v>0.22669076367547342</v>
      </c>
      <c r="HR63">
        <v>0.21327863523043653</v>
      </c>
      <c r="HS63">
        <v>0.20014591121138436</v>
      </c>
      <c r="HT63">
        <v>0.18532275724319311</v>
      </c>
      <c r="HU63">
        <v>0.16582636282885391</v>
      </c>
      <c r="HV63">
        <v>0.15841310644878354</v>
      </c>
      <c r="HW63">
        <v>0.15925944536623415</v>
      </c>
      <c r="HX63">
        <v>0.17218317604943209</v>
      </c>
      <c r="HY63">
        <v>0.1443555286950598</v>
      </c>
      <c r="HZ63">
        <v>0.14752590409618577</v>
      </c>
      <c r="IA63">
        <v>0.17719140331256886</v>
      </c>
      <c r="IB63">
        <v>0.18745203170614516</v>
      </c>
      <c r="IC63">
        <v>0.19931368671532049</v>
      </c>
      <c r="ID63">
        <v>0.17164436066234079</v>
      </c>
      <c r="IE63">
        <v>0.1582473943995126</v>
      </c>
      <c r="IF63">
        <v>0.14374613968312117</v>
      </c>
      <c r="IG63">
        <v>0.12994675911009484</v>
      </c>
      <c r="IH63">
        <v>0.15400199375231455</v>
      </c>
      <c r="II63">
        <v>0.13626783090607647</v>
      </c>
      <c r="IJ63">
        <v>0.12434466055854176</v>
      </c>
      <c r="IK63">
        <v>0.12567375034118561</v>
      </c>
      <c r="IL63">
        <v>0.13066973607933247</v>
      </c>
      <c r="IM63">
        <v>0.12509972680870529</v>
      </c>
      <c r="IN63">
        <v>0.11551012117550745</v>
      </c>
      <c r="IO63">
        <v>0.11414480844751694</v>
      </c>
      <c r="IP63">
        <v>0.12436578300217463</v>
      </c>
      <c r="IQ63">
        <v>0.13076231297794744</v>
      </c>
      <c r="IR63">
        <v>0.12748679454674094</v>
      </c>
      <c r="JB63" t="s">
        <v>870</v>
      </c>
      <c r="JC63">
        <v>0.33121934494825334</v>
      </c>
      <c r="JD63">
        <v>0.3207234384246786</v>
      </c>
      <c r="JE63">
        <v>0.30253239139496207</v>
      </c>
      <c r="JF63">
        <v>0.29670802899096255</v>
      </c>
      <c r="JG63">
        <v>0.3127159374910623</v>
      </c>
      <c r="JH63">
        <v>0.35707100485959709</v>
      </c>
      <c r="JI63">
        <v>0.39410172637377533</v>
      </c>
      <c r="JJ63">
        <v>0.37846184941476196</v>
      </c>
      <c r="JK63">
        <v>0.33918394726982498</v>
      </c>
      <c r="JL63">
        <v>0.32657052642043016</v>
      </c>
      <c r="JM63">
        <v>0.3899484482954283</v>
      </c>
      <c r="JN63">
        <v>0.37591901050467735</v>
      </c>
      <c r="JO63">
        <v>0.36536714067276294</v>
      </c>
      <c r="JP63">
        <v>0.37485724978763485</v>
      </c>
      <c r="JQ63">
        <v>0.38887659538663244</v>
      </c>
      <c r="JR63">
        <v>0.43804058063658841</v>
      </c>
      <c r="JS63">
        <v>0.47169181058919485</v>
      </c>
      <c r="JT63">
        <v>0.46690745878095075</v>
      </c>
      <c r="JU63">
        <v>0.43579653218302733</v>
      </c>
      <c r="JV63">
        <v>0.4049455379117981</v>
      </c>
      <c r="JW63">
        <v>0.29135413670930771</v>
      </c>
      <c r="JX63">
        <v>0.26065197568969439</v>
      </c>
      <c r="JY63">
        <v>0.24745299959229092</v>
      </c>
      <c r="JZ63">
        <v>0.2639999938649783</v>
      </c>
      <c r="KA63">
        <v>0.26198998246412136</v>
      </c>
      <c r="KB63">
        <v>0.29177870356487418</v>
      </c>
      <c r="KC63">
        <v>0.33989519679365648</v>
      </c>
      <c r="KD63">
        <v>0.3857673502396668</v>
      </c>
      <c r="KE63">
        <v>0.39226753680692944</v>
      </c>
      <c r="KF63">
        <v>0.35098112377434615</v>
      </c>
      <c r="KG63">
        <v>0.22775917363520903</v>
      </c>
      <c r="KH63">
        <v>0.20943596558852376</v>
      </c>
      <c r="KI63">
        <v>0.19917593635615596</v>
      </c>
      <c r="KJ63">
        <v>0.1839587442203344</v>
      </c>
      <c r="KK63">
        <v>0.18112433042457154</v>
      </c>
      <c r="KL63">
        <v>0.20090174543420408</v>
      </c>
      <c r="KM63">
        <v>0.24220356599051515</v>
      </c>
      <c r="KN63">
        <v>0.28632946673129267</v>
      </c>
      <c r="KO63">
        <v>0.30403730655200972</v>
      </c>
      <c r="KP63">
        <v>0.28276164465835563</v>
      </c>
      <c r="KQ63">
        <v>0.33774859290044923</v>
      </c>
      <c r="KR63">
        <v>0.31712048877087534</v>
      </c>
      <c r="KS63">
        <v>0.30561695712251941</v>
      </c>
      <c r="KT63">
        <v>0.29422615409632175</v>
      </c>
      <c r="KU63">
        <v>0.29518101336166769</v>
      </c>
      <c r="KV63">
        <v>0.32768183601073086</v>
      </c>
      <c r="KW63">
        <v>0.35374962428421874</v>
      </c>
      <c r="KX63">
        <v>0.35506853684596168</v>
      </c>
      <c r="KY63">
        <v>0.3535880235317081</v>
      </c>
      <c r="KZ63">
        <v>0.34677647269017287</v>
      </c>
      <c r="LA63">
        <v>0.39247835523840974</v>
      </c>
      <c r="LB63">
        <v>0.38864655443907337</v>
      </c>
      <c r="LC63">
        <v>0.39377011763202491</v>
      </c>
      <c r="LD63">
        <v>0.40551764579728466</v>
      </c>
      <c r="LE63">
        <v>0.41409345923555957</v>
      </c>
      <c r="LF63">
        <v>0.43815470360645503</v>
      </c>
      <c r="LG63">
        <v>0.462893292862331</v>
      </c>
      <c r="LH63">
        <v>0.46273011365053363</v>
      </c>
      <c r="LI63">
        <v>0.46023703043786129</v>
      </c>
      <c r="LJ63">
        <v>0.43479928495738029</v>
      </c>
      <c r="LL63" t="s">
        <v>857</v>
      </c>
      <c r="LM63" t="s">
        <v>156</v>
      </c>
      <c r="LN63" t="s">
        <v>157</v>
      </c>
      <c r="LO63">
        <v>0.53376655702275966</v>
      </c>
    </row>
    <row r="64" spans="2:327" x14ac:dyDescent="0.45">
      <c r="B64" t="s">
        <v>872</v>
      </c>
      <c r="C64" t="s">
        <v>147</v>
      </c>
      <c r="D64">
        <v>0.40300891633041974</v>
      </c>
      <c r="E64">
        <v>0.3912796792277054</v>
      </c>
      <c r="F64">
        <v>0.38667142590873887</v>
      </c>
      <c r="G64">
        <v>0.39086270739690376</v>
      </c>
      <c r="H64">
        <v>0.39239674302623256</v>
      </c>
      <c r="I64">
        <v>0.38810256637686685</v>
      </c>
      <c r="J64">
        <v>0.40878068768836462</v>
      </c>
      <c r="K64">
        <v>0.42216220732711834</v>
      </c>
      <c r="L64">
        <v>0.41978144109028193</v>
      </c>
      <c r="M64">
        <v>0.41742711171096619</v>
      </c>
      <c r="N64">
        <v>0.35334105485710865</v>
      </c>
      <c r="O64">
        <v>0.38005966047977896</v>
      </c>
      <c r="P64">
        <v>0.36237497839341964</v>
      </c>
      <c r="Q64">
        <v>0.37835404696594804</v>
      </c>
      <c r="R64">
        <v>0.38438309308663626</v>
      </c>
      <c r="S64">
        <v>0.36993930035193484</v>
      </c>
      <c r="T64">
        <v>0.35250991317784258</v>
      </c>
      <c r="U64">
        <v>0.34375553533701891</v>
      </c>
      <c r="V64">
        <v>0.35121589534702069</v>
      </c>
      <c r="W64">
        <v>0.34626526875805974</v>
      </c>
      <c r="X64">
        <v>0.3636189976237203</v>
      </c>
      <c r="Y64">
        <v>0.39923267487343539</v>
      </c>
      <c r="Z64">
        <v>0.41749319610195162</v>
      </c>
      <c r="AA64">
        <v>0.44695604647811671</v>
      </c>
      <c r="AB64">
        <v>0.40827478016691154</v>
      </c>
      <c r="AC64">
        <v>0.33946748218524181</v>
      </c>
      <c r="AD64">
        <v>0.29253769418179904</v>
      </c>
      <c r="AE64">
        <v>0.26808955287335218</v>
      </c>
      <c r="AF64">
        <v>0.27588050004052261</v>
      </c>
      <c r="AG64">
        <v>0.30173109367325207</v>
      </c>
      <c r="AH64">
        <v>0.28012928245244961</v>
      </c>
      <c r="AI64">
        <v>0.29482919108219208</v>
      </c>
      <c r="AJ64">
        <v>0.31087839907355286</v>
      </c>
      <c r="AK64">
        <v>0.37568033425438907</v>
      </c>
      <c r="AL64">
        <v>0.35243791693236143</v>
      </c>
      <c r="AM64">
        <v>0.26612261599263692</v>
      </c>
      <c r="AN64">
        <v>0.20487076774530252</v>
      </c>
      <c r="AO64">
        <v>0.17948606513108908</v>
      </c>
      <c r="AP64">
        <v>0.17599036382489006</v>
      </c>
      <c r="AQ64">
        <v>0.20977534087735672</v>
      </c>
      <c r="AR64">
        <v>0.49601742613241473</v>
      </c>
      <c r="AS64">
        <v>0.51325172984326906</v>
      </c>
      <c r="AT64">
        <v>0.5088585272053332</v>
      </c>
      <c r="AU64">
        <v>0.51368094100099171</v>
      </c>
      <c r="AV64">
        <v>0.50654246345803622</v>
      </c>
      <c r="AW64">
        <v>0.45955329150828184</v>
      </c>
      <c r="AX64">
        <v>0.4144435362757668</v>
      </c>
      <c r="AY64">
        <v>0.36386563208377548</v>
      </c>
      <c r="AZ64">
        <v>0.38059248683565239</v>
      </c>
      <c r="BA64">
        <v>0.40930322346102838</v>
      </c>
      <c r="BB64">
        <v>0.37085184392172421</v>
      </c>
      <c r="BC64">
        <v>0.38900886627868186</v>
      </c>
      <c r="BD64">
        <v>0.38538661553039477</v>
      </c>
      <c r="BE64">
        <v>0.39826976310181283</v>
      </c>
      <c r="BF64">
        <v>0.40058576548757113</v>
      </c>
      <c r="BG64">
        <v>0.39375291919722055</v>
      </c>
      <c r="BH64">
        <v>0.3738780776690242</v>
      </c>
      <c r="BI64">
        <v>0.36500535356151997</v>
      </c>
      <c r="BJ64">
        <v>0.36636872359793693</v>
      </c>
      <c r="BK64">
        <v>0.36411216927518036</v>
      </c>
      <c r="BM64" t="s">
        <v>872</v>
      </c>
      <c r="BN64" t="s">
        <v>148</v>
      </c>
      <c r="BO64">
        <v>6.2556887237343275E-2</v>
      </c>
      <c r="BP64">
        <v>3.3028717462388668E-2</v>
      </c>
      <c r="BQ64">
        <v>3.9575477284083171E-2</v>
      </c>
      <c r="BR64">
        <v>3.2003241349699216E-2</v>
      </c>
      <c r="BS64">
        <v>5.5305923159288575E-2</v>
      </c>
      <c r="BT64">
        <v>4.9964416371398528E-2</v>
      </c>
      <c r="BU64">
        <v>5.895824529836332E-2</v>
      </c>
      <c r="BV64">
        <v>8.7031152793054109E-2</v>
      </c>
      <c r="BW64">
        <v>3.0764031537620862E-2</v>
      </c>
      <c r="BX64">
        <v>2.7996834829192064E-2</v>
      </c>
      <c r="BY64">
        <v>2.8833360125759818E-2</v>
      </c>
      <c r="BZ64">
        <v>2.530628937560328E-2</v>
      </c>
      <c r="CA64">
        <v>2.8920465461890175E-2</v>
      </c>
      <c r="CB64">
        <v>3.7680094656276038E-2</v>
      </c>
      <c r="CC64">
        <v>3.4790913306620111E-2</v>
      </c>
      <c r="CD64">
        <v>4.3091753278797107E-2</v>
      </c>
      <c r="CE64">
        <v>1.6594445143545838E-2</v>
      </c>
      <c r="CF64">
        <v>3.6585082504192186E-2</v>
      </c>
      <c r="CG64">
        <v>5.2442258872884021E-2</v>
      </c>
      <c r="CH64">
        <v>2.0896084951552683E-2</v>
      </c>
      <c r="CI64">
        <v>2.2960015452862456E-2</v>
      </c>
      <c r="CJ64">
        <v>2.4955186004218258E-2</v>
      </c>
      <c r="CK64">
        <v>3.9983963269927161E-2</v>
      </c>
      <c r="CL64">
        <v>4.2541627657519147E-3</v>
      </c>
      <c r="CM64">
        <v>3.1368136939129515E-2</v>
      </c>
      <c r="CN64">
        <v>5.0757162147710054E-2</v>
      </c>
      <c r="CO64">
        <v>4.8974764158952237E-2</v>
      </c>
      <c r="CP64">
        <v>3.1698633441893768E-2</v>
      </c>
      <c r="CQ64">
        <v>3.1790879120739461E-2</v>
      </c>
      <c r="CR64">
        <v>2.2214886381419018E-2</v>
      </c>
      <c r="CS64">
        <v>8.9716922067933358E-3</v>
      </c>
      <c r="CT64">
        <v>3.0418774306440497E-2</v>
      </c>
      <c r="CU64">
        <v>4.0885092339498677E-2</v>
      </c>
      <c r="CV64">
        <v>4.62407602490797E-2</v>
      </c>
      <c r="CW64">
        <v>7.5132391599313689E-2</v>
      </c>
      <c r="CX64">
        <v>3.4407633975900243E-2</v>
      </c>
      <c r="CY64">
        <v>4.263042102391109E-2</v>
      </c>
      <c r="CZ64">
        <v>4.2575037804598148E-2</v>
      </c>
      <c r="DA64">
        <v>4.9347803179125849E-2</v>
      </c>
      <c r="DB64">
        <v>4.8751065339940031E-2</v>
      </c>
      <c r="DC64">
        <v>2.888928202351081E-2</v>
      </c>
      <c r="DD64">
        <v>2.8799975604957694E-2</v>
      </c>
      <c r="DE64">
        <v>1.643646614826421E-2</v>
      </c>
      <c r="DF64">
        <v>1.2381092979965744E-2</v>
      </c>
      <c r="DG64">
        <v>5.8372568543376809E-2</v>
      </c>
      <c r="DH64">
        <v>3.3525952713111928E-2</v>
      </c>
      <c r="DI64">
        <v>8.7841912759406716E-3</v>
      </c>
      <c r="DJ64">
        <v>2.4442465710685819E-2</v>
      </c>
      <c r="DK64">
        <v>3.2324393498752629E-2</v>
      </c>
      <c r="DL64">
        <v>3.5718960730722345E-2</v>
      </c>
      <c r="DM64">
        <v>4.5152927203711342E-2</v>
      </c>
      <c r="DN64">
        <v>2.676444386870535E-2</v>
      </c>
      <c r="DO64">
        <v>2.4969418161554062E-3</v>
      </c>
      <c r="DP64">
        <v>2.824644830138922E-2</v>
      </c>
      <c r="DQ64">
        <v>6.8652657893480296E-2</v>
      </c>
      <c r="DR64">
        <v>4.965876883486179E-2</v>
      </c>
      <c r="DS64">
        <v>2.3875258896126017E-2</v>
      </c>
      <c r="DT64">
        <v>3.4072696172252441E-2</v>
      </c>
      <c r="DU64">
        <v>2.4633541437714488E-2</v>
      </c>
      <c r="DV64">
        <v>8.6740532568399583E-3</v>
      </c>
      <c r="DX64" t="s">
        <v>872</v>
      </c>
      <c r="DY64" t="s">
        <v>149</v>
      </c>
      <c r="DZ64">
        <v>4.8750499595926609E-2</v>
      </c>
      <c r="EA64">
        <v>0.11991580541364577</v>
      </c>
      <c r="EB64">
        <v>4.3204449406708603E-2</v>
      </c>
      <c r="EC64">
        <v>1.4235280465576134E-2</v>
      </c>
      <c r="ED64">
        <v>3.0953872884268624E-2</v>
      </c>
      <c r="EE64">
        <v>7.0584611846487746E-2</v>
      </c>
      <c r="EF64">
        <v>9.0348082692239831E-2</v>
      </c>
      <c r="EG64">
        <v>8.2443420425268948E-2</v>
      </c>
      <c r="EH64">
        <v>8.177979418732946E-2</v>
      </c>
      <c r="EI64">
        <v>8.7490721674081548E-2</v>
      </c>
      <c r="EJ64">
        <v>3.1617989169630933E-2</v>
      </c>
      <c r="EK64">
        <v>6.6402272654609504E-2</v>
      </c>
      <c r="EL64">
        <v>6.1375928695335216E-2</v>
      </c>
      <c r="EM64">
        <v>1.9675221289893154E-2</v>
      </c>
      <c r="EN64">
        <v>3.8044375283014506E-2</v>
      </c>
      <c r="EO64">
        <v>6.7076766189447579E-2</v>
      </c>
      <c r="EP64">
        <v>5.9810201275168902E-2</v>
      </c>
      <c r="EQ64">
        <v>4.4591902577641597E-2</v>
      </c>
      <c r="ER64">
        <v>2.009678298324747E-2</v>
      </c>
      <c r="ES64">
        <v>4.7817973114322732E-2</v>
      </c>
      <c r="ET64">
        <v>4.8195342785804611E-2</v>
      </c>
      <c r="EU64">
        <v>3.0915385424162792E-2</v>
      </c>
      <c r="EV64">
        <v>0</v>
      </c>
      <c r="EW64">
        <v>4.233985688406184E-2</v>
      </c>
      <c r="EX64">
        <v>5.7263304380481904E-2</v>
      </c>
      <c r="EY64">
        <v>1.920941976884211E-2</v>
      </c>
      <c r="EZ64">
        <v>7.8741141337034352E-3</v>
      </c>
      <c r="FA64">
        <v>3.171006431640469E-2</v>
      </c>
      <c r="FB64">
        <v>4.4813312779245822E-2</v>
      </c>
      <c r="FC64">
        <v>3.6202009734774616E-2</v>
      </c>
      <c r="FD64">
        <v>7.2511682742448125E-2</v>
      </c>
      <c r="FE64">
        <v>2.1830601873237224E-4</v>
      </c>
      <c r="FF64">
        <v>7.2640877185900536E-3</v>
      </c>
      <c r="FG64">
        <v>1.853544720211249E-2</v>
      </c>
      <c r="FH64">
        <v>7.815009898325169E-2</v>
      </c>
      <c r="FI64">
        <v>0.10572736188896191</v>
      </c>
      <c r="FJ64">
        <v>4.284256667099412E-2</v>
      </c>
      <c r="FK64">
        <v>2.7909001601292872E-2</v>
      </c>
      <c r="FL64">
        <v>2.6858478706574741E-2</v>
      </c>
      <c r="FM64">
        <v>3.4354456976013588E-2</v>
      </c>
      <c r="FN64">
        <v>7.2567153056547276E-2</v>
      </c>
      <c r="FO64">
        <v>6.7763272829680934E-2</v>
      </c>
      <c r="FP64">
        <v>4.2116827169520969E-2</v>
      </c>
      <c r="FQ64">
        <v>7.6999409422872584E-3</v>
      </c>
      <c r="FR64">
        <v>5.5924027173479864E-4</v>
      </c>
      <c r="FS64">
        <v>2.0895116695704079E-2</v>
      </c>
      <c r="FT64">
        <v>3.613635284727567E-2</v>
      </c>
      <c r="FU64">
        <v>2.053551818408491E-2</v>
      </c>
      <c r="FV64">
        <v>1.7204967507703063E-3</v>
      </c>
      <c r="FW64">
        <v>1.8597036173090851E-2</v>
      </c>
      <c r="FX64">
        <v>2.1222289347939665E-2</v>
      </c>
      <c r="FY64">
        <v>8.8728248104392823E-2</v>
      </c>
      <c r="FZ64">
        <v>8.3585457137286684E-2</v>
      </c>
      <c r="GA64">
        <v>3.9647046807582562E-2</v>
      </c>
      <c r="GB64">
        <v>0</v>
      </c>
      <c r="GC64">
        <v>7.5949171033179224E-3</v>
      </c>
      <c r="GD64">
        <v>5.4371751000486641E-2</v>
      </c>
      <c r="GE64">
        <v>7.0044497999419891E-2</v>
      </c>
      <c r="GF64">
        <v>6.5982278477349096E-2</v>
      </c>
      <c r="GG64">
        <v>5.5466770477605294E-2</v>
      </c>
      <c r="GI64" t="s">
        <v>872</v>
      </c>
      <c r="GJ64" t="s">
        <v>150</v>
      </c>
      <c r="GK64">
        <v>0.15851728869727139</v>
      </c>
      <c r="GL64">
        <v>0.11428619189079357</v>
      </c>
      <c r="GM64">
        <v>0.17687049974862581</v>
      </c>
      <c r="GN64">
        <v>0.22098144685002058</v>
      </c>
      <c r="GO64">
        <v>0.18342593768220233</v>
      </c>
      <c r="GP64">
        <v>0.13509958296039479</v>
      </c>
      <c r="GQ64">
        <v>0.13031614995484297</v>
      </c>
      <c r="GR64">
        <v>0.13194766480602618</v>
      </c>
      <c r="GS64">
        <v>0.18614439181089196</v>
      </c>
      <c r="GT64">
        <v>0.16534724204436613</v>
      </c>
      <c r="GU64">
        <v>0.1856323927956415</v>
      </c>
      <c r="GV64">
        <v>0.16919519628357738</v>
      </c>
      <c r="GW64">
        <v>0.15705053661163931</v>
      </c>
      <c r="GX64">
        <v>0.1953239332177242</v>
      </c>
      <c r="GY64">
        <v>0.18112035741916468</v>
      </c>
      <c r="GZ64">
        <v>0.14538376698768887</v>
      </c>
      <c r="HA64">
        <v>0.16042925631516597</v>
      </c>
      <c r="HB64">
        <v>0.14758089047067718</v>
      </c>
      <c r="HC64">
        <v>0.17252958592042927</v>
      </c>
      <c r="HD64">
        <v>0.18321314583978895</v>
      </c>
      <c r="HE64">
        <v>0.19810876035782565</v>
      </c>
      <c r="HF64">
        <v>0.2458070153435328</v>
      </c>
      <c r="HG64">
        <v>0.27819259340797547</v>
      </c>
      <c r="HH64">
        <v>0.29365354710185188</v>
      </c>
      <c r="HI64">
        <v>0.22642763071537877</v>
      </c>
      <c r="HJ64">
        <v>0.19218177916288084</v>
      </c>
      <c r="HK64">
        <v>0.15725737867209333</v>
      </c>
      <c r="HL64">
        <v>0.11780711843428958</v>
      </c>
      <c r="HM64">
        <v>0.11368650440214119</v>
      </c>
      <c r="HN64">
        <v>0.14582023856802298</v>
      </c>
      <c r="HO64">
        <v>0.1226043856720902</v>
      </c>
      <c r="HP64">
        <v>0.17945297772980065</v>
      </c>
      <c r="HQ64">
        <v>0.18118809364345906</v>
      </c>
      <c r="HR64">
        <v>0.2332357268433195</v>
      </c>
      <c r="HS64">
        <v>0.12220010277457015</v>
      </c>
      <c r="HT64">
        <v>5.8895823713577156E-2</v>
      </c>
      <c r="HU64">
        <v>6.4915590992136743E-2</v>
      </c>
      <c r="HV64">
        <v>4.4733768937614979E-2</v>
      </c>
      <c r="HW64">
        <v>3.4451368008547117E-2</v>
      </c>
      <c r="HX64">
        <v>5.2053137025909545E-2</v>
      </c>
      <c r="HY64">
        <v>0.27251086915948258</v>
      </c>
      <c r="HZ64">
        <v>0.27911357663967556</v>
      </c>
      <c r="IA64">
        <v>0.31082839727989159</v>
      </c>
      <c r="IB64">
        <v>0.35137901640327424</v>
      </c>
      <c r="IC64">
        <v>0.32737365799009444</v>
      </c>
      <c r="ID64">
        <v>0.2896717830288652</v>
      </c>
      <c r="IE64">
        <v>0.26571852566391624</v>
      </c>
      <c r="IF64">
        <v>0.23585336374977892</v>
      </c>
      <c r="IG64">
        <v>0.25714256641633693</v>
      </c>
      <c r="IH64">
        <v>0.25300359873282452</v>
      </c>
      <c r="II64">
        <v>0.20267881965852591</v>
      </c>
      <c r="IJ64">
        <v>0.18354342083768643</v>
      </c>
      <c r="IK64">
        <v>0.19854309995964894</v>
      </c>
      <c r="IL64">
        <v>0.21869163180092621</v>
      </c>
      <c r="IM64">
        <v>0.21627132166481922</v>
      </c>
      <c r="IN64">
        <v>0.21596568634975355</v>
      </c>
      <c r="IO64">
        <v>0.17215122171334743</v>
      </c>
      <c r="IP64">
        <v>0.15276306430162934</v>
      </c>
      <c r="IQ64">
        <v>0.16337444148006305</v>
      </c>
      <c r="IR64">
        <v>0.1909113259831976</v>
      </c>
      <c r="JB64" t="s">
        <v>872</v>
      </c>
      <c r="JC64">
        <v>0.17333001843337209</v>
      </c>
      <c r="JD64">
        <v>0.17748212316210554</v>
      </c>
      <c r="JE64">
        <v>0.1641671072919744</v>
      </c>
      <c r="JF64">
        <v>0.15328227338126341</v>
      </c>
      <c r="JG64">
        <v>0.14553414052226687</v>
      </c>
      <c r="JH64">
        <v>0.17806874163840136</v>
      </c>
      <c r="JI64">
        <v>0.19837535593725025</v>
      </c>
      <c r="JJ64">
        <v>0.18439674110887921</v>
      </c>
      <c r="JK64">
        <v>0.16725049793962593</v>
      </c>
      <c r="JL64">
        <v>0.1610558299975838</v>
      </c>
      <c r="JM64">
        <v>0.12764426021623634</v>
      </c>
      <c r="JN64">
        <v>0.13229959541597283</v>
      </c>
      <c r="JO64">
        <v>0.13098658478383932</v>
      </c>
      <c r="JP64">
        <v>0.14694788922238841</v>
      </c>
      <c r="JQ64">
        <v>0.16799619182267625</v>
      </c>
      <c r="JR64">
        <v>0.19749858658082695</v>
      </c>
      <c r="JS64">
        <v>0.20535100438329992</v>
      </c>
      <c r="JT64">
        <v>0.18761436266076628</v>
      </c>
      <c r="JU64">
        <v>0.15533314873203644</v>
      </c>
      <c r="JV64">
        <v>0.13368992643246469</v>
      </c>
      <c r="JW64">
        <v>5.2048040907991283E-2</v>
      </c>
      <c r="JX64">
        <v>5.1444554376340719E-2</v>
      </c>
      <c r="JY64">
        <v>4.8238615285781612E-2</v>
      </c>
      <c r="JZ64">
        <v>5.7165249265708727E-2</v>
      </c>
      <c r="KA64">
        <v>6.1008454903620224E-2</v>
      </c>
      <c r="KB64">
        <v>8.6010446900948417E-2</v>
      </c>
      <c r="KC64">
        <v>9.9730584557426685E-2</v>
      </c>
      <c r="KD64">
        <v>0.10035328940689844</v>
      </c>
      <c r="KE64">
        <v>8.8381825343887999E-2</v>
      </c>
      <c r="KF64">
        <v>6.6911044516797177E-2</v>
      </c>
      <c r="KG64">
        <v>3.161399873290973E-2</v>
      </c>
      <c r="KH64">
        <v>2.6786675868044372E-2</v>
      </c>
      <c r="KI64">
        <v>2.5357933669765725E-2</v>
      </c>
      <c r="KJ64">
        <v>2.8178768937721057E-2</v>
      </c>
      <c r="KK64">
        <v>3.645501723477397E-2</v>
      </c>
      <c r="KL64">
        <v>5.404078645618382E-2</v>
      </c>
      <c r="KM64">
        <v>6.4114891333957841E-2</v>
      </c>
      <c r="KN64">
        <v>7.018800251938849E-2</v>
      </c>
      <c r="KO64">
        <v>6.4797202029198683E-2</v>
      </c>
      <c r="KP64">
        <v>4.9807387877040039E-2</v>
      </c>
      <c r="KQ64">
        <v>8.4697538063328595E-2</v>
      </c>
      <c r="KR64">
        <v>8.0548897745998521E-2</v>
      </c>
      <c r="KS64">
        <v>8.1610958010266674E-2</v>
      </c>
      <c r="KT64">
        <v>7.9628775859148487E-2</v>
      </c>
      <c r="KU64">
        <v>9.5635583096186791E-2</v>
      </c>
      <c r="KV64">
        <v>0.12256984853011216</v>
      </c>
      <c r="KW64">
        <v>0.12641239010937039</v>
      </c>
      <c r="KX64">
        <v>0.11029325980407069</v>
      </c>
      <c r="KY64">
        <v>9.7989395306136332E-2</v>
      </c>
      <c r="KZ64">
        <v>8.8673307937701215E-2</v>
      </c>
      <c r="LA64">
        <v>0.13324172712376281</v>
      </c>
      <c r="LB64">
        <v>0.13603742819358156</v>
      </c>
      <c r="LC64">
        <v>0.14013529151285606</v>
      </c>
      <c r="LD64">
        <v>0.14611926545833948</v>
      </c>
      <c r="LE64">
        <v>0.14420473563345379</v>
      </c>
      <c r="LF64">
        <v>0.16879806323034158</v>
      </c>
      <c r="LG64">
        <v>0.17949510139894423</v>
      </c>
      <c r="LH64">
        <v>0.17160466106780725</v>
      </c>
      <c r="LI64">
        <v>0.16058866402716404</v>
      </c>
      <c r="LJ64">
        <v>0.14749502673235151</v>
      </c>
      <c r="LL64" t="s">
        <v>859</v>
      </c>
      <c r="LM64" t="s">
        <v>156</v>
      </c>
      <c r="LN64" t="s">
        <v>157</v>
      </c>
      <c r="LO64">
        <v>0.48593176330337329</v>
      </c>
    </row>
    <row r="65" spans="2:327" x14ac:dyDescent="0.45">
      <c r="B65" t="s">
        <v>874</v>
      </c>
      <c r="C65" t="s">
        <v>147</v>
      </c>
      <c r="D65">
        <v>0.32645147059800117</v>
      </c>
      <c r="E65">
        <v>0.33423468312087595</v>
      </c>
      <c r="F65">
        <v>0.35235612062031724</v>
      </c>
      <c r="G65">
        <v>0.35365743796236743</v>
      </c>
      <c r="H65">
        <v>0.37334877836627489</v>
      </c>
      <c r="I65">
        <v>0.37081905058820708</v>
      </c>
      <c r="J65">
        <v>0.36065222346779391</v>
      </c>
      <c r="K65">
        <v>0.35586898226209918</v>
      </c>
      <c r="L65">
        <v>0.33768958589966669</v>
      </c>
      <c r="M65">
        <v>0.35601310116879514</v>
      </c>
      <c r="N65">
        <v>0.37870920720053103</v>
      </c>
      <c r="O65">
        <v>0.36125823005765734</v>
      </c>
      <c r="P65">
        <v>0.36134163904445499</v>
      </c>
      <c r="Q65">
        <v>0.36215372638761723</v>
      </c>
      <c r="R65">
        <v>0.3667850652595383</v>
      </c>
      <c r="S65">
        <v>0.3586816355135885</v>
      </c>
      <c r="T65">
        <v>0.34593711234323204</v>
      </c>
      <c r="U65">
        <v>0.31855009305874865</v>
      </c>
      <c r="V65">
        <v>0.32793207617851472</v>
      </c>
      <c r="W65">
        <v>0.38699459447166923</v>
      </c>
      <c r="X65">
        <v>0.38300924584537699</v>
      </c>
      <c r="Y65">
        <v>0.40514059977649203</v>
      </c>
      <c r="Z65">
        <v>0.4572167133509919</v>
      </c>
      <c r="AA65">
        <v>0.48488256805988039</v>
      </c>
      <c r="AB65">
        <v>0.45246913270025774</v>
      </c>
      <c r="AC65">
        <v>0.41283290202160594</v>
      </c>
      <c r="AD65">
        <v>0.38676648677023434</v>
      </c>
      <c r="AE65">
        <v>0.34376006259399805</v>
      </c>
      <c r="AF65">
        <v>0.31329985570473473</v>
      </c>
      <c r="AG65">
        <v>0.32794069067224163</v>
      </c>
      <c r="AH65">
        <v>0.23333118039028383</v>
      </c>
      <c r="AI65">
        <v>0.27099018555198867</v>
      </c>
      <c r="AJ65">
        <v>0.31857977499274387</v>
      </c>
      <c r="AK65">
        <v>0.42080059896150501</v>
      </c>
      <c r="AL65">
        <v>0.4024058446585313</v>
      </c>
      <c r="AM65">
        <v>0.34699562937648187</v>
      </c>
      <c r="AN65">
        <v>0.29700479613865777</v>
      </c>
      <c r="AO65">
        <v>0.24574490781830319</v>
      </c>
      <c r="AP65">
        <v>0.2202069279971163</v>
      </c>
      <c r="AQ65">
        <v>0.22145343094426684</v>
      </c>
      <c r="AR65">
        <v>0.42588987188326471</v>
      </c>
      <c r="AS65">
        <v>0.44474573419939045</v>
      </c>
      <c r="AT65">
        <v>0.45168753793858341</v>
      </c>
      <c r="AU65">
        <v>0.4704703544186476</v>
      </c>
      <c r="AV65">
        <v>0.43352374843550451</v>
      </c>
      <c r="AW65">
        <v>0.4053122481233174</v>
      </c>
      <c r="AX65">
        <v>0.36156491945865443</v>
      </c>
      <c r="AY65">
        <v>0.32648779618584395</v>
      </c>
      <c r="AZ65">
        <v>0.33378686875357311</v>
      </c>
      <c r="BA65">
        <v>0.38762823257632079</v>
      </c>
      <c r="BB65">
        <v>0.32699413387104387</v>
      </c>
      <c r="BC65">
        <v>0.31664748627199774</v>
      </c>
      <c r="BD65">
        <v>0.33905079590103865</v>
      </c>
      <c r="BE65">
        <v>0.33788439403585602</v>
      </c>
      <c r="BF65">
        <v>0.33857301760862757</v>
      </c>
      <c r="BG65">
        <v>0.34301012088719796</v>
      </c>
      <c r="BH65">
        <v>0.34226632980239019</v>
      </c>
      <c r="BI65">
        <v>0.33789234169383248</v>
      </c>
      <c r="BJ65">
        <v>0.33202457813049641</v>
      </c>
      <c r="BK65">
        <v>0.33147584643167571</v>
      </c>
      <c r="BM65" t="s">
        <v>874</v>
      </c>
      <c r="BN65" t="s">
        <v>148</v>
      </c>
      <c r="BO65">
        <v>4.3975168333873618E-2</v>
      </c>
      <c r="BP65">
        <v>4.7956617063330237E-2</v>
      </c>
      <c r="BQ65">
        <v>2.6202196934695301E-2</v>
      </c>
      <c r="BR65">
        <v>9.6611528607883114E-3</v>
      </c>
      <c r="BS65">
        <v>1.7777975657195362E-2</v>
      </c>
      <c r="BT65">
        <v>1.3978432563175916E-2</v>
      </c>
      <c r="BU65">
        <v>2.8217358657668359E-2</v>
      </c>
      <c r="BV65">
        <v>5.2990538722796188E-2</v>
      </c>
      <c r="BW65">
        <v>2.1329620235419657E-2</v>
      </c>
      <c r="BX65">
        <v>5.6747710122038678E-2</v>
      </c>
      <c r="BY65">
        <v>1.8974451034278337E-2</v>
      </c>
      <c r="BZ65">
        <v>3.4916063565654541E-2</v>
      </c>
      <c r="CA65">
        <v>6.6502001666618127E-2</v>
      </c>
      <c r="CB65">
        <v>4.5445732038735823E-2</v>
      </c>
      <c r="CC65">
        <v>2.3682327130209079E-2</v>
      </c>
      <c r="CD65">
        <v>1.6555515340383586E-2</v>
      </c>
      <c r="CE65">
        <v>2.1553091109955975E-2</v>
      </c>
      <c r="CF65">
        <v>1.9645890715659878E-2</v>
      </c>
      <c r="CG65">
        <v>3.6807086590694857E-2</v>
      </c>
      <c r="CH65">
        <v>5.3476800623452649E-2</v>
      </c>
      <c r="CI65">
        <v>5.0986292721262413E-2</v>
      </c>
      <c r="CJ65">
        <v>9.429177378488339E-2</v>
      </c>
      <c r="CK65">
        <v>2.5355757196151879E-2</v>
      </c>
      <c r="CL65">
        <v>6.6126161373607035E-3</v>
      </c>
      <c r="CM65">
        <v>2.3796447292479483E-3</v>
      </c>
      <c r="CN65">
        <v>1.1976180874230216E-3</v>
      </c>
      <c r="CO65">
        <v>1.9672058142731091E-3</v>
      </c>
      <c r="CP65">
        <v>3.6822824987171317E-3</v>
      </c>
      <c r="CQ65">
        <v>2.4820904689347958E-2</v>
      </c>
      <c r="CR65">
        <v>6.3060115994799618E-2</v>
      </c>
      <c r="CS65">
        <v>9.80167387807903E-2</v>
      </c>
      <c r="CT65">
        <v>3.4522127565483389E-2</v>
      </c>
      <c r="CU65">
        <v>5.848755309493836E-2</v>
      </c>
      <c r="CV65">
        <v>0.12817215225429668</v>
      </c>
      <c r="CW65">
        <v>9.2572408016838748E-2</v>
      </c>
      <c r="CX65">
        <v>1.3581865487720784E-2</v>
      </c>
      <c r="CY65">
        <v>4.1971849951661054E-2</v>
      </c>
      <c r="CZ65">
        <v>8.175407336858484E-2</v>
      </c>
      <c r="DA65">
        <v>8.5653362689024209E-2</v>
      </c>
      <c r="DB65">
        <v>8.9810819636105377E-2</v>
      </c>
      <c r="DC65">
        <v>6.0001055447813499E-2</v>
      </c>
      <c r="DD65">
        <v>2.3353419050388045E-2</v>
      </c>
      <c r="DE65">
        <v>2.2462629934995568E-2</v>
      </c>
      <c r="DF65">
        <v>8.0805481753484371E-3</v>
      </c>
      <c r="DG65">
        <v>2.3492671345031343E-2</v>
      </c>
      <c r="DH65">
        <v>1.8794776342179857E-2</v>
      </c>
      <c r="DI65">
        <v>1.6449900825461106E-2</v>
      </c>
      <c r="DJ65">
        <v>1.0684784682027382E-2</v>
      </c>
      <c r="DK65">
        <v>2.2117329053002871E-2</v>
      </c>
      <c r="DL65">
        <v>4.1481058995369406E-2</v>
      </c>
      <c r="DM65">
        <v>4.037626991663764E-2</v>
      </c>
      <c r="DN65">
        <v>5.3826380094987379E-2</v>
      </c>
      <c r="DO65">
        <v>8.6507861750842949E-3</v>
      </c>
      <c r="DP65">
        <v>1.1128668719338534E-2</v>
      </c>
      <c r="DQ65">
        <v>3.0300537497996476E-2</v>
      </c>
      <c r="DR65">
        <v>5.5871578155369854E-2</v>
      </c>
      <c r="DS65">
        <v>3.8978095449898713E-2</v>
      </c>
      <c r="DT65">
        <v>1.5171181423167469E-2</v>
      </c>
      <c r="DU65">
        <v>8.3935777490672728E-3</v>
      </c>
      <c r="DV65">
        <v>1.1916610890553514E-2</v>
      </c>
      <c r="DX65" t="s">
        <v>874</v>
      </c>
      <c r="DY65" t="s">
        <v>149</v>
      </c>
      <c r="DZ65">
        <v>5.5781872283239428E-2</v>
      </c>
      <c r="EA65">
        <v>7.503327904319107E-2</v>
      </c>
      <c r="EB65">
        <v>5.7541233450836615E-2</v>
      </c>
      <c r="EC65">
        <v>5.360163979346827E-2</v>
      </c>
      <c r="ED65">
        <v>6.0367994204773588E-2</v>
      </c>
      <c r="EE65">
        <v>4.7428202854119868E-2</v>
      </c>
      <c r="EF65">
        <v>2.6036464273028716E-2</v>
      </c>
      <c r="EG65">
        <v>1.4155616061822545E-2</v>
      </c>
      <c r="EH65">
        <v>5.6740863118069612E-2</v>
      </c>
      <c r="EI65">
        <v>2.3205925695473213E-2</v>
      </c>
      <c r="EJ65">
        <v>3.9296519681945336E-2</v>
      </c>
      <c r="EK65">
        <v>2.7372979217694122E-2</v>
      </c>
      <c r="EL65">
        <v>1.6145665632908264E-2</v>
      </c>
      <c r="EM65">
        <v>5.9328534515129691E-2</v>
      </c>
      <c r="EN65">
        <v>0.10386555927824162</v>
      </c>
      <c r="EO65">
        <v>8.7911725205416499E-2</v>
      </c>
      <c r="EP65">
        <v>4.1975998591541816E-2</v>
      </c>
      <c r="EQ65">
        <v>1.614954882908818E-2</v>
      </c>
      <c r="ER65">
        <v>3.7820587760950021E-2</v>
      </c>
      <c r="ES65">
        <v>2.8806398685727506E-2</v>
      </c>
      <c r="ET65">
        <v>6.8680168577825162E-2</v>
      </c>
      <c r="EU65">
        <v>3.7495204184852762E-2</v>
      </c>
      <c r="EV65">
        <v>7.4867063212441201E-2</v>
      </c>
      <c r="EW65">
        <v>8.0688808074281027E-2</v>
      </c>
      <c r="EX65">
        <v>8.1754892647420127E-2</v>
      </c>
      <c r="EY65">
        <v>3.2405460358997239E-2</v>
      </c>
      <c r="EZ65">
        <v>1.3532351462697682E-2</v>
      </c>
      <c r="FA65">
        <v>9.0376784871380959E-3</v>
      </c>
      <c r="FB65">
        <v>5.6301381082952777E-4</v>
      </c>
      <c r="FC65">
        <v>1.2006641934149938E-3</v>
      </c>
      <c r="FD65">
        <v>7.2015482208677553E-2</v>
      </c>
      <c r="FE65">
        <v>0.1320214416181025</v>
      </c>
      <c r="FF65">
        <v>8.6989375927564089E-2</v>
      </c>
      <c r="FG65">
        <v>0.14093146242257845</v>
      </c>
      <c r="FH65">
        <v>0.13731535563928399</v>
      </c>
      <c r="FI65">
        <v>0.17074027067627112</v>
      </c>
      <c r="FJ65">
        <v>7.2184394254926287E-2</v>
      </c>
      <c r="FK65">
        <v>1.9952331210414311E-2</v>
      </c>
      <c r="FL65">
        <v>8.916506218323338E-3</v>
      </c>
      <c r="FM65">
        <v>2.3088224020689229E-2</v>
      </c>
      <c r="FN65">
        <v>8.865847821114925E-2</v>
      </c>
      <c r="FO65">
        <v>0.12675934518281082</v>
      </c>
      <c r="FP65">
        <v>0.12069604165615985</v>
      </c>
      <c r="FQ65">
        <v>7.0648259057014356E-2</v>
      </c>
      <c r="FR65">
        <v>6.2124463000421917E-2</v>
      </c>
      <c r="FS65">
        <v>8.1298018314413203E-2</v>
      </c>
      <c r="FT65">
        <v>2.6757476971212155E-2</v>
      </c>
      <c r="FU65">
        <v>1.8272498054529084E-2</v>
      </c>
      <c r="FV65">
        <v>3.1830307047495472E-3</v>
      </c>
      <c r="FW65">
        <v>1.728621357075651E-2</v>
      </c>
      <c r="FX65">
        <v>1.2914354021166559E-2</v>
      </c>
      <c r="FY65">
        <v>4.3496340902956156E-2</v>
      </c>
      <c r="FZ65">
        <v>8.6592861245738159E-2</v>
      </c>
      <c r="GA65">
        <v>8.7037735831888022E-2</v>
      </c>
      <c r="GB65">
        <v>1.4136888000782857E-2</v>
      </c>
      <c r="GC65">
        <v>1.4528653597439579E-2</v>
      </c>
      <c r="GD65">
        <v>3.0098457759354165E-2</v>
      </c>
      <c r="GE65">
        <v>5.8493123716193279E-2</v>
      </c>
      <c r="GF65">
        <v>6.3966836842757904E-2</v>
      </c>
      <c r="GG65">
        <v>3.3455089662873104E-2</v>
      </c>
      <c r="GI65" t="s">
        <v>874</v>
      </c>
      <c r="GJ65" t="s">
        <v>150</v>
      </c>
      <c r="GK65">
        <v>0.11647860851243581</v>
      </c>
      <c r="GL65">
        <v>9.558351497967843E-2</v>
      </c>
      <c r="GM65">
        <v>0.14820196159872839</v>
      </c>
      <c r="GN65">
        <v>0.17070161739093076</v>
      </c>
      <c r="GO65">
        <v>0.17024957861655254</v>
      </c>
      <c r="GP65">
        <v>0.17290615759366479</v>
      </c>
      <c r="GQ65">
        <v>0.17314553659132265</v>
      </c>
      <c r="GR65">
        <v>0.17577017601172326</v>
      </c>
      <c r="GS65">
        <v>0.15279691544289714</v>
      </c>
      <c r="GT65">
        <v>0.1641573901784073</v>
      </c>
      <c r="GU65">
        <v>0.20107475449565487</v>
      </c>
      <c r="GV65">
        <v>0.15874212300946794</v>
      </c>
      <c r="GW65">
        <v>0.13908706639666915</v>
      </c>
      <c r="GX65">
        <v>0.12509220382618558</v>
      </c>
      <c r="GY65">
        <v>0.12480193743241716</v>
      </c>
      <c r="GZ65">
        <v>0.12425880718388943</v>
      </c>
      <c r="HA65">
        <v>0.14948369105690398</v>
      </c>
      <c r="HB65">
        <v>0.17363219842447006</v>
      </c>
      <c r="HC65">
        <v>0.1500111197040962</v>
      </c>
      <c r="HD65">
        <v>0.18695379257974462</v>
      </c>
      <c r="HE65">
        <v>0.16937313121549533</v>
      </c>
      <c r="HF65">
        <v>0.16050533597456235</v>
      </c>
      <c r="HG65">
        <v>0.23561239887974858</v>
      </c>
      <c r="HH65">
        <v>0.26961261692438004</v>
      </c>
      <c r="HI65">
        <v>0.25297741456876821</v>
      </c>
      <c r="HJ65">
        <v>0.26951189191364466</v>
      </c>
      <c r="HK65">
        <v>0.26505752966517238</v>
      </c>
      <c r="HL65">
        <v>0.236921667820575</v>
      </c>
      <c r="HM65">
        <v>0.19090647235364533</v>
      </c>
      <c r="HN65">
        <v>0.17579114077959596</v>
      </c>
      <c r="HO65">
        <v>1.3490970453254829E-2</v>
      </c>
      <c r="HP65">
        <v>3.7669611250973414E-2</v>
      </c>
      <c r="HQ65">
        <v>9.3163757473027561E-2</v>
      </c>
      <c r="HR65">
        <v>6.2133967013547391E-2</v>
      </c>
      <c r="HS65">
        <v>8.6392958353559618E-2</v>
      </c>
      <c r="HT65">
        <v>7.4398594554363692E-2</v>
      </c>
      <c r="HU65">
        <v>8.8802936967291232E-2</v>
      </c>
      <c r="HV65">
        <v>6.375814037624368E-2</v>
      </c>
      <c r="HW65">
        <v>5.8078555843700003E-2</v>
      </c>
      <c r="HX65">
        <v>4.602723653930129E-2</v>
      </c>
      <c r="HY65">
        <v>0.15769284406382367</v>
      </c>
      <c r="HZ65">
        <v>0.17890298172967967</v>
      </c>
      <c r="IA65">
        <v>0.19174537909263387</v>
      </c>
      <c r="IB65">
        <v>0.26606737416509429</v>
      </c>
      <c r="IC65">
        <v>0.21983823662119023</v>
      </c>
      <c r="ID65">
        <v>0.179247837109759</v>
      </c>
      <c r="IE65">
        <v>0.21524412018547773</v>
      </c>
      <c r="IF65">
        <v>0.21345272795994741</v>
      </c>
      <c r="IG65">
        <v>0.24112077882875191</v>
      </c>
      <c r="IH65">
        <v>0.22950392664639269</v>
      </c>
      <c r="II65">
        <v>0.15425917396182978</v>
      </c>
      <c r="IJ65">
        <v>0.11286977398201027</v>
      </c>
      <c r="IK65">
        <v>0.12714642532398335</v>
      </c>
      <c r="IL65">
        <v>0.11938585232365863</v>
      </c>
      <c r="IM65">
        <v>0.17053301862403439</v>
      </c>
      <c r="IN65">
        <v>0.14124178306544502</v>
      </c>
      <c r="IO65">
        <v>0.14170604543173157</v>
      </c>
      <c r="IP65">
        <v>0.1356509494918689</v>
      </c>
      <c r="IQ65">
        <v>0.14184230390721989</v>
      </c>
      <c r="IR65">
        <v>0.16377336138919074</v>
      </c>
      <c r="JB65" t="s">
        <v>874</v>
      </c>
      <c r="JC65">
        <v>0.24397272010725879</v>
      </c>
      <c r="JD65">
        <v>0.26926133497689059</v>
      </c>
      <c r="JE65">
        <v>0.27234430467317228</v>
      </c>
      <c r="JF65">
        <v>0.26084632796421042</v>
      </c>
      <c r="JG65">
        <v>0.24137333277444403</v>
      </c>
      <c r="JH65">
        <v>0.28140459468202095</v>
      </c>
      <c r="JI65">
        <v>0.26989994621418151</v>
      </c>
      <c r="JJ65">
        <v>0.24759130600060195</v>
      </c>
      <c r="JK65">
        <v>0.23395917673125691</v>
      </c>
      <c r="JL65">
        <v>0.23421668253620634</v>
      </c>
      <c r="JM65">
        <v>0.18899661730549944</v>
      </c>
      <c r="JN65">
        <v>0.20582869636464354</v>
      </c>
      <c r="JO65">
        <v>0.20590940501421462</v>
      </c>
      <c r="JP65">
        <v>0.22366031940332431</v>
      </c>
      <c r="JQ65">
        <v>0.25277423848566533</v>
      </c>
      <c r="JR65">
        <v>0.29434230163286207</v>
      </c>
      <c r="JS65">
        <v>0.28550216066759504</v>
      </c>
      <c r="JT65">
        <v>0.25807718305933747</v>
      </c>
      <c r="JU65">
        <v>0.22187744321922678</v>
      </c>
      <c r="JV65">
        <v>0.1952951483742735</v>
      </c>
      <c r="JW65">
        <v>6.8661568491985209E-2</v>
      </c>
      <c r="JX65">
        <v>7.9802707124783781E-2</v>
      </c>
      <c r="JY65">
        <v>8.9942328469267238E-2</v>
      </c>
      <c r="JZ65">
        <v>0.11087884505688081</v>
      </c>
      <c r="KA65">
        <v>0.10584255919752474</v>
      </c>
      <c r="KB65">
        <v>0.12736943970027279</v>
      </c>
      <c r="KC65">
        <v>0.13404983032609366</v>
      </c>
      <c r="KD65">
        <v>0.13035386059708204</v>
      </c>
      <c r="KE65">
        <v>0.10111480019277599</v>
      </c>
      <c r="KF65">
        <v>7.0641739401019699E-2</v>
      </c>
      <c r="KG65">
        <v>3.4610744599228173E-2</v>
      </c>
      <c r="KH65">
        <v>2.9485726847033211E-2</v>
      </c>
      <c r="KI65">
        <v>2.6161295017552426E-2</v>
      </c>
      <c r="KJ65">
        <v>3.134975794738866E-2</v>
      </c>
      <c r="KK65">
        <v>4.0910415701582978E-2</v>
      </c>
      <c r="KL65">
        <v>5.3315252518918867E-2</v>
      </c>
      <c r="KM65">
        <v>7.5839800608157343E-2</v>
      </c>
      <c r="KN65">
        <v>0.10012317647446793</v>
      </c>
      <c r="KO65">
        <v>9.3872729595014526E-2</v>
      </c>
      <c r="KP65">
        <v>5.2761348361716261E-2</v>
      </c>
      <c r="KQ65">
        <v>0.10094314814082907</v>
      </c>
      <c r="KR65">
        <v>0.10393076697370025</v>
      </c>
      <c r="KS65">
        <v>0.10518975826941764</v>
      </c>
      <c r="KT65">
        <v>0.10349560987782512</v>
      </c>
      <c r="KU65">
        <v>0.11015477927269243</v>
      </c>
      <c r="KV65">
        <v>0.14339265200283469</v>
      </c>
      <c r="KW65">
        <v>0.14661422917880138</v>
      </c>
      <c r="KX65">
        <v>0.12732349800890921</v>
      </c>
      <c r="KY65">
        <v>0.10623630030512897</v>
      </c>
      <c r="KZ65">
        <v>9.3741360471820925E-2</v>
      </c>
      <c r="LA65">
        <v>0.23500131026025781</v>
      </c>
      <c r="LB65">
        <v>0.22663168351570387</v>
      </c>
      <c r="LC65">
        <v>0.2333463910063259</v>
      </c>
      <c r="LD65">
        <v>0.23660250178038192</v>
      </c>
      <c r="LE65">
        <v>0.22549730880003674</v>
      </c>
      <c r="LF65">
        <v>0.27753560588988041</v>
      </c>
      <c r="LG65">
        <v>0.27807308699352384</v>
      </c>
      <c r="LH65">
        <v>0.25572240774967298</v>
      </c>
      <c r="LI65">
        <v>0.24007611345010832</v>
      </c>
      <c r="LJ65">
        <v>0.23039409150106935</v>
      </c>
      <c r="LL65" t="s">
        <v>861</v>
      </c>
      <c r="LM65" t="s">
        <v>156</v>
      </c>
      <c r="LN65" t="s">
        <v>157</v>
      </c>
      <c r="LO65">
        <v>0.50795944775299218</v>
      </c>
    </row>
    <row r="66" spans="2:327" x14ac:dyDescent="0.45">
      <c r="B66" t="s">
        <v>876</v>
      </c>
      <c r="C66" t="s">
        <v>147</v>
      </c>
      <c r="D66">
        <v>0.34504658792395881</v>
      </c>
      <c r="E66">
        <v>0.35447375530090514</v>
      </c>
      <c r="F66">
        <v>0.36614304126285929</v>
      </c>
      <c r="G66">
        <v>0.37376420749464956</v>
      </c>
      <c r="H66">
        <v>0.3971448389457472</v>
      </c>
      <c r="I66">
        <v>0.38500810595585322</v>
      </c>
      <c r="J66">
        <v>0.37349741261741454</v>
      </c>
      <c r="K66">
        <v>0.37939351594023418</v>
      </c>
      <c r="L66">
        <v>0.36804918591671576</v>
      </c>
      <c r="M66">
        <v>0.35330059100692396</v>
      </c>
      <c r="N66">
        <v>0.34676463356060278</v>
      </c>
      <c r="O66">
        <v>0.36150034904429518</v>
      </c>
      <c r="P66">
        <v>0.35946712757573018</v>
      </c>
      <c r="Q66">
        <v>0.35940452059659928</v>
      </c>
      <c r="R66">
        <v>0.33932800322648349</v>
      </c>
      <c r="S66">
        <v>0.33104627949113657</v>
      </c>
      <c r="T66">
        <v>0.32256909770106024</v>
      </c>
      <c r="U66">
        <v>0.32618954326444372</v>
      </c>
      <c r="V66">
        <v>0.33505526873636626</v>
      </c>
      <c r="W66">
        <v>0.34307286188742642</v>
      </c>
      <c r="X66">
        <v>0.45799334815178822</v>
      </c>
      <c r="Y66">
        <v>0.45940963001978652</v>
      </c>
      <c r="Z66">
        <v>0.47914976247632746</v>
      </c>
      <c r="AA66">
        <v>0.47095897766094508</v>
      </c>
      <c r="AB66">
        <v>0.4440285527103508</v>
      </c>
      <c r="AC66">
        <v>0.40769440489939535</v>
      </c>
      <c r="AD66">
        <v>0.36607148773355463</v>
      </c>
      <c r="AE66">
        <v>0.36490301941048675</v>
      </c>
      <c r="AF66">
        <v>0.398898002682403</v>
      </c>
      <c r="AG66">
        <v>0.44446167323171032</v>
      </c>
      <c r="AH66">
        <v>0.32321954196655778</v>
      </c>
      <c r="AI66">
        <v>0.34682467047845961</v>
      </c>
      <c r="AJ66">
        <v>0.42224023007848938</v>
      </c>
      <c r="AK66">
        <v>0.45156088467227462</v>
      </c>
      <c r="AL66">
        <v>0.3838997642479714</v>
      </c>
      <c r="AM66">
        <v>0.2831046087455566</v>
      </c>
      <c r="AN66">
        <v>0.22957353326556937</v>
      </c>
      <c r="AO66">
        <v>0.21954259409538798</v>
      </c>
      <c r="AP66">
        <v>0.25821694921158267</v>
      </c>
      <c r="AQ66">
        <v>0.3085978768743512</v>
      </c>
      <c r="AR66">
        <v>0.44237370770678563</v>
      </c>
      <c r="AS66">
        <v>0.43235054099965275</v>
      </c>
      <c r="AT66">
        <v>0.43866278265324693</v>
      </c>
      <c r="AU66">
        <v>0.43646396508146823</v>
      </c>
      <c r="AV66">
        <v>0.41411934200762185</v>
      </c>
      <c r="AW66">
        <v>0.38496222315092093</v>
      </c>
      <c r="AX66">
        <v>0.33290963079091046</v>
      </c>
      <c r="AY66">
        <v>0.32505132618445465</v>
      </c>
      <c r="AZ66">
        <v>0.37169862542047122</v>
      </c>
      <c r="BA66">
        <v>0.40568955429842657</v>
      </c>
      <c r="BB66">
        <v>0.29865266034376481</v>
      </c>
      <c r="BC66">
        <v>0.28503125614124419</v>
      </c>
      <c r="BD66">
        <v>0.30370010436095995</v>
      </c>
      <c r="BE66">
        <v>0.30804545811858597</v>
      </c>
      <c r="BF66">
        <v>0.3040498311478298</v>
      </c>
      <c r="BG66">
        <v>0.32004971042298574</v>
      </c>
      <c r="BH66">
        <v>0.32725105572112073</v>
      </c>
      <c r="BI66">
        <v>0.32484920888663954</v>
      </c>
      <c r="BJ66">
        <v>0.32526418400759594</v>
      </c>
      <c r="BK66">
        <v>0.32262037463946996</v>
      </c>
      <c r="BM66" t="s">
        <v>876</v>
      </c>
      <c r="BN66" t="s">
        <v>148</v>
      </c>
      <c r="BO66">
        <v>4.4421322669609124E-2</v>
      </c>
      <c r="BP66">
        <v>5.4077206472277067E-2</v>
      </c>
      <c r="BQ66">
        <v>3.1332280836992188E-2</v>
      </c>
      <c r="BR66">
        <v>1.1786885571587078E-2</v>
      </c>
      <c r="BS66">
        <v>1.5411904984828547E-2</v>
      </c>
      <c r="BT66">
        <v>4.2189305412254699E-2</v>
      </c>
      <c r="BU66">
        <v>4.5799530805618389E-2</v>
      </c>
      <c r="BV66">
        <v>4.4281785111333544E-2</v>
      </c>
      <c r="BW66">
        <v>3.1759363308581333E-2</v>
      </c>
      <c r="BX66">
        <v>5.2620998125243686E-2</v>
      </c>
      <c r="BY66">
        <v>5.8182750190040884E-2</v>
      </c>
      <c r="BZ66">
        <v>5.939459357070976E-2</v>
      </c>
      <c r="CA66">
        <v>4.1666754014484199E-2</v>
      </c>
      <c r="CB66">
        <v>2.8895447819199109E-2</v>
      </c>
      <c r="CC66">
        <v>3.770535487195812E-2</v>
      </c>
      <c r="CD66">
        <v>2.3944821076992119E-2</v>
      </c>
      <c r="CE66">
        <v>1.4113734964025446E-2</v>
      </c>
      <c r="CF66">
        <v>1.9800274274492276E-2</v>
      </c>
      <c r="CG66">
        <v>2.8044338489807419E-2</v>
      </c>
      <c r="CH66">
        <v>4.6120719257412374E-2</v>
      </c>
      <c r="CI66">
        <v>1.8095438151203031E-2</v>
      </c>
      <c r="CJ66">
        <v>5.1428530582262613E-2</v>
      </c>
      <c r="CK66">
        <v>3.4777747706872295E-2</v>
      </c>
      <c r="CL66">
        <v>2.4930413597400742E-3</v>
      </c>
      <c r="CM66">
        <v>7.6406150640945074E-4</v>
      </c>
      <c r="CN66">
        <v>0</v>
      </c>
      <c r="CO66">
        <v>7.1400998303599206E-4</v>
      </c>
      <c r="CP66">
        <v>7.1747695941816077E-3</v>
      </c>
      <c r="CQ66">
        <v>1.2662920741533669E-2</v>
      </c>
      <c r="CR66">
        <v>1.4097438313647272E-2</v>
      </c>
      <c r="CS66">
        <v>0.10124262428770113</v>
      </c>
      <c r="CT66">
        <v>0.1028441686764231</v>
      </c>
      <c r="CU66">
        <v>0.13198634371558449</v>
      </c>
      <c r="CV66">
        <v>4.6820540120910248E-2</v>
      </c>
      <c r="CW66">
        <v>2.7311799360921162E-2</v>
      </c>
      <c r="CX66">
        <v>3.5495705727009115E-2</v>
      </c>
      <c r="CY66">
        <v>2.0825873737218822E-2</v>
      </c>
      <c r="CZ66">
        <v>2.6528736021462739E-2</v>
      </c>
      <c r="DA66">
        <v>3.02641926601642E-2</v>
      </c>
      <c r="DB66">
        <v>4.2488367889213986E-2</v>
      </c>
      <c r="DC66">
        <v>8.5025724223568078E-2</v>
      </c>
      <c r="DD66">
        <v>5.5340449964675992E-2</v>
      </c>
      <c r="DE66">
        <v>2.7806110451221153E-2</v>
      </c>
      <c r="DF66">
        <v>1.9975349475018681E-2</v>
      </c>
      <c r="DG66">
        <v>9.6893062786645012E-3</v>
      </c>
      <c r="DH66">
        <v>1.2317915143592409E-2</v>
      </c>
      <c r="DI66">
        <v>1.1671220193019541E-2</v>
      </c>
      <c r="DJ66">
        <v>5.425135648361344E-3</v>
      </c>
      <c r="DK66">
        <v>1.4124089185081982E-2</v>
      </c>
      <c r="DL66">
        <v>3.4054196808038319E-2</v>
      </c>
      <c r="DM66">
        <v>2.5836179370159067E-2</v>
      </c>
      <c r="DN66">
        <v>1.5140125041567493E-2</v>
      </c>
      <c r="DO66">
        <v>2.4507972203871797E-2</v>
      </c>
      <c r="DP66">
        <v>4.4318339250225935E-2</v>
      </c>
      <c r="DQ66">
        <v>3.5587694807526118E-2</v>
      </c>
      <c r="DR66">
        <v>2.8644676878050834E-2</v>
      </c>
      <c r="DS66">
        <v>4.7785975035634823E-2</v>
      </c>
      <c r="DT66">
        <v>3.158287040736521E-2</v>
      </c>
      <c r="DU66">
        <v>1.5970228827724121E-3</v>
      </c>
      <c r="DV66">
        <v>1.486559414153326E-2</v>
      </c>
      <c r="DX66" t="s">
        <v>876</v>
      </c>
      <c r="DY66" t="s">
        <v>149</v>
      </c>
      <c r="DZ66">
        <v>4.7151777174471936E-2</v>
      </c>
      <c r="EA66">
        <v>6.44337387864415E-2</v>
      </c>
      <c r="EB66">
        <v>9.7603615824455967E-2</v>
      </c>
      <c r="EC66">
        <v>8.1797260429242818E-2</v>
      </c>
      <c r="ED66">
        <v>4.771809141455069E-2</v>
      </c>
      <c r="EE66">
        <v>1.5342887873911455E-2</v>
      </c>
      <c r="EF66">
        <v>2.9262955400161092E-2</v>
      </c>
      <c r="EG66">
        <v>4.1908639797274022E-2</v>
      </c>
      <c r="EH66">
        <v>5.7353946392541946E-2</v>
      </c>
      <c r="EI66">
        <v>2.2508891340971688E-2</v>
      </c>
      <c r="EJ66">
        <v>5.710998648569985E-2</v>
      </c>
      <c r="EK66">
        <v>5.381691281507664E-2</v>
      </c>
      <c r="EL66">
        <v>7.9528719728766031E-2</v>
      </c>
      <c r="EM66">
        <v>5.0240986755115291E-2</v>
      </c>
      <c r="EN66">
        <v>5.9046362484647258E-2</v>
      </c>
      <c r="EO66">
        <v>4.7590984231626048E-2</v>
      </c>
      <c r="EP66">
        <v>4.1729442669707219E-2</v>
      </c>
      <c r="EQ66">
        <v>3.9862008628055903E-2</v>
      </c>
      <c r="ER66">
        <v>1.5644474795016419E-2</v>
      </c>
      <c r="ES66">
        <v>2.0643008494888797E-2</v>
      </c>
      <c r="ET66">
        <v>1.1020874523463401E-2</v>
      </c>
      <c r="EU66">
        <v>4.1008509157130354E-3</v>
      </c>
      <c r="EV66">
        <v>1.2710601636821651E-2</v>
      </c>
      <c r="EW66">
        <v>4.8136505402650305E-2</v>
      </c>
      <c r="EX66">
        <v>6.4520275276288772E-2</v>
      </c>
      <c r="EY66">
        <v>1.5278621411404236E-2</v>
      </c>
      <c r="EZ66">
        <v>2.5548085964097991E-3</v>
      </c>
      <c r="FA66">
        <v>2.7441583102559997E-3</v>
      </c>
      <c r="FB66">
        <v>9.6644388058159791E-3</v>
      </c>
      <c r="FC66">
        <v>2.3570857373227987E-2</v>
      </c>
      <c r="FD66">
        <v>1.5811781956972068E-2</v>
      </c>
      <c r="FE66">
        <v>7.4331925097765053E-2</v>
      </c>
      <c r="FF66">
        <v>0.12007930571349619</v>
      </c>
      <c r="FG66">
        <v>0.18195001179424464</v>
      </c>
      <c r="FH66">
        <v>0.11468527214597631</v>
      </c>
      <c r="FI66">
        <v>4.0429843906098696E-2</v>
      </c>
      <c r="FJ66">
        <v>1.0369806519489884E-2</v>
      </c>
      <c r="FK66">
        <v>1.0676754144957111E-2</v>
      </c>
      <c r="FL66">
        <v>4.4930860031002072E-2</v>
      </c>
      <c r="FM66">
        <v>3.4737562174421102E-2</v>
      </c>
      <c r="FN66">
        <v>3.8321198813860514E-2</v>
      </c>
      <c r="FO66">
        <v>0.10373528988368821</v>
      </c>
      <c r="FP66">
        <v>0.14115950738521618</v>
      </c>
      <c r="FQ66">
        <v>9.0091491586413053E-2</v>
      </c>
      <c r="FR66">
        <v>5.7925656036939249E-2</v>
      </c>
      <c r="FS66">
        <v>1.6379252197714977E-2</v>
      </c>
      <c r="FT66">
        <v>1.6140617904004711E-2</v>
      </c>
      <c r="FU66">
        <v>1.7017753643073258E-2</v>
      </c>
      <c r="FV66">
        <v>7.8602774610278601E-4</v>
      </c>
      <c r="FW66">
        <v>3.6360099723806291E-3</v>
      </c>
      <c r="FX66">
        <v>1.8938085927516456E-2</v>
      </c>
      <c r="FY66">
        <v>5.3493275192445941E-2</v>
      </c>
      <c r="FZ66">
        <v>4.8517959418389531E-2</v>
      </c>
      <c r="GA66">
        <v>2.7833580287310478E-2</v>
      </c>
      <c r="GB66">
        <v>3.3774988564667645E-2</v>
      </c>
      <c r="GC66">
        <v>4.2991120347761452E-2</v>
      </c>
      <c r="GD66">
        <v>4.5278924097402029E-2</v>
      </c>
      <c r="GE66">
        <v>3.6827876892003786E-2</v>
      </c>
      <c r="GF66">
        <v>6.2837986617995029E-2</v>
      </c>
      <c r="GG66">
        <v>4.367095096354353E-2</v>
      </c>
      <c r="GI66" t="s">
        <v>876</v>
      </c>
      <c r="GJ66" t="s">
        <v>150</v>
      </c>
      <c r="GK66">
        <v>0.12965044462800002</v>
      </c>
      <c r="GL66">
        <v>0.10847217534131529</v>
      </c>
      <c r="GM66">
        <v>0.10207103996236241</v>
      </c>
      <c r="GN66">
        <v>0.14402697942180628</v>
      </c>
      <c r="GO66">
        <v>0.19048084750940586</v>
      </c>
      <c r="GP66">
        <v>0.1835527352842837</v>
      </c>
      <c r="GQ66">
        <v>0.15561468001344383</v>
      </c>
      <c r="GR66">
        <v>0.15664165098583763</v>
      </c>
      <c r="GS66">
        <v>0.15018191092343969</v>
      </c>
      <c r="GT66">
        <v>0.16678151434519289</v>
      </c>
      <c r="GU66">
        <v>0.11632107449180543</v>
      </c>
      <c r="GV66">
        <v>0.10941678323591107</v>
      </c>
      <c r="GW66">
        <v>0.10314051252900953</v>
      </c>
      <c r="GX66">
        <v>0.1339562912833614</v>
      </c>
      <c r="GY66">
        <v>0.12023244254595253</v>
      </c>
      <c r="GZ66">
        <v>0.14141557515482278</v>
      </c>
      <c r="HA66">
        <v>0.14423492288935727</v>
      </c>
      <c r="HB66">
        <v>0.16009162195038762</v>
      </c>
      <c r="HC66">
        <v>0.18413720521760665</v>
      </c>
      <c r="HD66">
        <v>0.17033273026082699</v>
      </c>
      <c r="HE66">
        <v>0.28302790221412782</v>
      </c>
      <c r="HF66">
        <v>0.25870760320298897</v>
      </c>
      <c r="HG66">
        <v>0.286074391652823</v>
      </c>
      <c r="HH66">
        <v>0.27909064744993639</v>
      </c>
      <c r="HI66">
        <v>0.23819024491361077</v>
      </c>
      <c r="HJ66">
        <v>0.27326810673474061</v>
      </c>
      <c r="HK66">
        <v>0.26417923117356218</v>
      </c>
      <c r="HL66">
        <v>0.25286653246011548</v>
      </c>
      <c r="HM66">
        <v>0.26179341035314918</v>
      </c>
      <c r="HN66">
        <v>0.28334542887884684</v>
      </c>
      <c r="HO66">
        <v>0.11641996346817139</v>
      </c>
      <c r="HP66">
        <v>7.7347259014137346E-2</v>
      </c>
      <c r="HQ66">
        <v>7.1469536862576219E-2</v>
      </c>
      <c r="HR66">
        <v>0.11641570030280454</v>
      </c>
      <c r="HS66">
        <v>0.14728608822460196</v>
      </c>
      <c r="HT66">
        <v>0.11374441184401776</v>
      </c>
      <c r="HU66">
        <v>0.1105560551292884</v>
      </c>
      <c r="HV66">
        <v>0.10390182750011352</v>
      </c>
      <c r="HW66">
        <v>0.10154440130086911</v>
      </c>
      <c r="HX66">
        <v>0.13475805364170329</v>
      </c>
      <c r="HY66">
        <v>0.19155820257056755</v>
      </c>
      <c r="HZ66">
        <v>0.14053357251193094</v>
      </c>
      <c r="IA66">
        <v>0.1390742011934431</v>
      </c>
      <c r="IB66">
        <v>0.18942775359643346</v>
      </c>
      <c r="IC66">
        <v>0.21891989142907198</v>
      </c>
      <c r="ID66">
        <v>0.24608919789159689</v>
      </c>
      <c r="IE66">
        <v>0.2122605794362761</v>
      </c>
      <c r="IF66">
        <v>0.21994156013440117</v>
      </c>
      <c r="IG66">
        <v>0.26678201789643563</v>
      </c>
      <c r="IH66">
        <v>0.26943935942097663</v>
      </c>
      <c r="II66">
        <v>0.13513846209502042</v>
      </c>
      <c r="IJ66">
        <v>0.1138477986261803</v>
      </c>
      <c r="IK66">
        <v>0.11293201339152144</v>
      </c>
      <c r="IL66">
        <v>0.13227311380289739</v>
      </c>
      <c r="IM66">
        <v>0.12266374746223468</v>
      </c>
      <c r="IN66">
        <v>0.11848371240903388</v>
      </c>
      <c r="IO66">
        <v>0.1084280853166996</v>
      </c>
      <c r="IP66">
        <v>0.14210249269925931</v>
      </c>
      <c r="IQ66">
        <v>0.1378309642651373</v>
      </c>
      <c r="IR66">
        <v>0.13393530066804066</v>
      </c>
      <c r="JB66" t="s">
        <v>876</v>
      </c>
      <c r="JC66">
        <v>0.26715481486625697</v>
      </c>
      <c r="JD66">
        <v>0.28563816026737726</v>
      </c>
      <c r="JE66">
        <v>0.28944913921413806</v>
      </c>
      <c r="JF66">
        <v>0.28468389607096034</v>
      </c>
      <c r="JG66">
        <v>0.25801658242854802</v>
      </c>
      <c r="JH66">
        <v>0.27346726857291476</v>
      </c>
      <c r="JI66">
        <v>0.27204741935256826</v>
      </c>
      <c r="JJ66">
        <v>0.25921297820775546</v>
      </c>
      <c r="JK66">
        <v>0.24220564959840993</v>
      </c>
      <c r="JL66">
        <v>0.24735235282699247</v>
      </c>
      <c r="JM66">
        <v>0.20415554968079433</v>
      </c>
      <c r="JN66">
        <v>0.23517071885422652</v>
      </c>
      <c r="JO66">
        <v>0.24176008738763791</v>
      </c>
      <c r="JP66">
        <v>0.25082801652941994</v>
      </c>
      <c r="JQ66">
        <v>0.26285697369004268</v>
      </c>
      <c r="JR66">
        <v>0.27835555076889645</v>
      </c>
      <c r="JS66">
        <v>0.27000945408801352</v>
      </c>
      <c r="JT66">
        <v>0.25693338497421986</v>
      </c>
      <c r="JU66">
        <v>0.22494225386526773</v>
      </c>
      <c r="JV66">
        <v>0.20244527869657231</v>
      </c>
      <c r="JW66">
        <v>0.12249656469289635</v>
      </c>
      <c r="JX66">
        <v>0.14057998616223524</v>
      </c>
      <c r="JY66">
        <v>0.15672592202234248</v>
      </c>
      <c r="JZ66">
        <v>0.17665279517654389</v>
      </c>
      <c r="KA66">
        <v>0.16474775145604481</v>
      </c>
      <c r="KB66">
        <v>0.18385157240173819</v>
      </c>
      <c r="KC66">
        <v>0.19892709586232604</v>
      </c>
      <c r="KD66">
        <v>0.19279431690583387</v>
      </c>
      <c r="KE66">
        <v>0.15919031025624406</v>
      </c>
      <c r="KF66">
        <v>0.12319708858625909</v>
      </c>
      <c r="KG66">
        <v>4.176548530225558E-2</v>
      </c>
      <c r="KH66">
        <v>3.9507512133453944E-2</v>
      </c>
      <c r="KI66">
        <v>4.4606807650227669E-2</v>
      </c>
      <c r="KJ66">
        <v>5.2448672181263929E-2</v>
      </c>
      <c r="KK66">
        <v>5.84535525633752E-2</v>
      </c>
      <c r="KL66">
        <v>8.1390904320851679E-2</v>
      </c>
      <c r="KM66">
        <v>0.1121542118319661</v>
      </c>
      <c r="KN66">
        <v>0.11625885582833814</v>
      </c>
      <c r="KO66">
        <v>8.0927986826960771E-2</v>
      </c>
      <c r="KP66">
        <v>4.7614251349027019E-2</v>
      </c>
      <c r="KQ66">
        <v>0.153043575030054</v>
      </c>
      <c r="KR66">
        <v>0.16183069030055092</v>
      </c>
      <c r="KS66">
        <v>0.16989775566234561</v>
      </c>
      <c r="KT66">
        <v>0.17081495556855031</v>
      </c>
      <c r="KU66">
        <v>0.15739224871434498</v>
      </c>
      <c r="KV66">
        <v>0.16981796051175643</v>
      </c>
      <c r="KW66">
        <v>0.16986591860506708</v>
      </c>
      <c r="KX66">
        <v>0.15656554136837925</v>
      </c>
      <c r="KY66">
        <v>0.14330172290360429</v>
      </c>
      <c r="KZ66">
        <v>0.14053661671732792</v>
      </c>
      <c r="LA66">
        <v>0.29431605806224453</v>
      </c>
      <c r="LB66">
        <v>0.27796985737379387</v>
      </c>
      <c r="LC66">
        <v>0.28417015226155423</v>
      </c>
      <c r="LD66">
        <v>0.28807174955769482</v>
      </c>
      <c r="LE66">
        <v>0.27500691554301021</v>
      </c>
      <c r="LF66">
        <v>0.29738455873215008</v>
      </c>
      <c r="LG66">
        <v>0.30490332671258691</v>
      </c>
      <c r="LH66">
        <v>0.29910618245462428</v>
      </c>
      <c r="LI66">
        <v>0.30020411428215327</v>
      </c>
      <c r="LJ66">
        <v>0.29873950169204211</v>
      </c>
      <c r="LL66" t="s">
        <v>863</v>
      </c>
      <c r="LM66" t="s">
        <v>156</v>
      </c>
      <c r="LN66" t="s">
        <v>157</v>
      </c>
      <c r="LO66">
        <v>0.60931138065484802</v>
      </c>
    </row>
    <row r="67" spans="2:327" x14ac:dyDescent="0.45">
      <c r="B67" t="s">
        <v>878</v>
      </c>
      <c r="C67" t="s">
        <v>147</v>
      </c>
      <c r="D67">
        <v>0.4191466521173286</v>
      </c>
      <c r="E67">
        <v>0.42901301595977764</v>
      </c>
      <c r="F67">
        <v>0.42441699945183603</v>
      </c>
      <c r="G67">
        <v>0.43218121262166798</v>
      </c>
      <c r="H67">
        <v>0.47028487290694815</v>
      </c>
      <c r="I67">
        <v>0.45697206373435362</v>
      </c>
      <c r="J67">
        <v>0.46493586745139537</v>
      </c>
      <c r="K67">
        <v>0.46084796645101223</v>
      </c>
      <c r="L67">
        <v>0.43025715185594871</v>
      </c>
      <c r="M67">
        <v>0.41902666814299311</v>
      </c>
      <c r="N67">
        <v>0.32042897133748682</v>
      </c>
      <c r="O67">
        <v>0.35273258965004911</v>
      </c>
      <c r="P67">
        <v>0.36679249263478536</v>
      </c>
      <c r="Q67">
        <v>0.39928330391657141</v>
      </c>
      <c r="R67">
        <v>0.38004380188713682</v>
      </c>
      <c r="S67">
        <v>0.37798349793597574</v>
      </c>
      <c r="T67">
        <v>0.37699033770155604</v>
      </c>
      <c r="U67">
        <v>0.37139303247405836</v>
      </c>
      <c r="V67">
        <v>0.36034042342052297</v>
      </c>
      <c r="W67">
        <v>0.32844409981362815</v>
      </c>
      <c r="X67">
        <v>0.34891057945025455</v>
      </c>
      <c r="Y67">
        <v>0.33407001883965742</v>
      </c>
      <c r="Z67">
        <v>0.33521416576334379</v>
      </c>
      <c r="AA67">
        <v>0.39286408323114203</v>
      </c>
      <c r="AB67">
        <v>0.40732993378499693</v>
      </c>
      <c r="AC67">
        <v>0.43475462575690532</v>
      </c>
      <c r="AD67">
        <v>0.43305023629440298</v>
      </c>
      <c r="AE67">
        <v>0.40406625689545778</v>
      </c>
      <c r="AF67">
        <v>0.34920970991794842</v>
      </c>
      <c r="AG67">
        <v>0.2763718355658521</v>
      </c>
      <c r="AH67">
        <v>0.3484200000915546</v>
      </c>
      <c r="AI67">
        <v>0.38832632644564508</v>
      </c>
      <c r="AJ67">
        <v>0.39023359820970221</v>
      </c>
      <c r="AK67">
        <v>0.36811965559005511</v>
      </c>
      <c r="AL67">
        <v>0.33349202337814526</v>
      </c>
      <c r="AM67">
        <v>0.37233458516860768</v>
      </c>
      <c r="AN67">
        <v>0.39025673514156389</v>
      </c>
      <c r="AO67">
        <v>0.38151764191102139</v>
      </c>
      <c r="AP67">
        <v>0.30405730608603287</v>
      </c>
      <c r="AQ67">
        <v>0.25690028060119047</v>
      </c>
      <c r="AR67">
        <v>0.33639051650798224</v>
      </c>
      <c r="AS67">
        <v>0.35915424061784201</v>
      </c>
      <c r="AT67">
        <v>0.36473500470464426</v>
      </c>
      <c r="AU67">
        <v>0.43410308196231429</v>
      </c>
      <c r="AV67">
        <v>0.49541786675546656</v>
      </c>
      <c r="AW67">
        <v>0.52795684131184462</v>
      </c>
      <c r="AX67">
        <v>0.48489648579290201</v>
      </c>
      <c r="AY67">
        <v>0.42992814983413213</v>
      </c>
      <c r="AZ67">
        <v>0.37780820845566965</v>
      </c>
      <c r="BA67">
        <v>0.33645594160105491</v>
      </c>
      <c r="BB67">
        <v>0.39182785337808046</v>
      </c>
      <c r="BC67">
        <v>0.39521199536533402</v>
      </c>
      <c r="BD67">
        <v>0.38583475415768037</v>
      </c>
      <c r="BE67">
        <v>0.3892511977752095</v>
      </c>
      <c r="BF67">
        <v>0.42223845780854502</v>
      </c>
      <c r="BG67">
        <v>0.43295569293742142</v>
      </c>
      <c r="BH67">
        <v>0.4319646284012984</v>
      </c>
      <c r="BI67">
        <v>0.39699122452431485</v>
      </c>
      <c r="BJ67">
        <v>0.39016053108453891</v>
      </c>
      <c r="BK67">
        <v>0.38041124708076579</v>
      </c>
      <c r="BM67" t="s">
        <v>878</v>
      </c>
      <c r="BN67" t="s">
        <v>148</v>
      </c>
      <c r="BO67">
        <v>4.1497201080316917E-2</v>
      </c>
      <c r="BP67">
        <v>5.0682338178328332E-2</v>
      </c>
      <c r="BQ67">
        <v>5.0907596171813417E-2</v>
      </c>
      <c r="BR67">
        <v>6.150699379423151E-2</v>
      </c>
      <c r="BS67">
        <v>5.9683705437954468E-2</v>
      </c>
      <c r="BT67">
        <v>8.0242691461666751E-2</v>
      </c>
      <c r="BU67">
        <v>7.2524299878349199E-2</v>
      </c>
      <c r="BV67">
        <v>4.8094433773269024E-2</v>
      </c>
      <c r="BW67">
        <v>7.6078160508331896E-2</v>
      </c>
      <c r="BX67">
        <v>3.5672886773953742E-2</v>
      </c>
      <c r="BY67">
        <v>2.5939738555483729E-2</v>
      </c>
      <c r="BZ67">
        <v>4.0088463450884945E-2</v>
      </c>
      <c r="CA67">
        <v>5.1675953534846671E-2</v>
      </c>
      <c r="CB67">
        <v>3.0935440134707681E-2</v>
      </c>
      <c r="CC67">
        <v>2.4354175233341352E-2</v>
      </c>
      <c r="CD67">
        <v>4.6726128510303049E-2</v>
      </c>
      <c r="CE67">
        <v>2.0587427140771056E-2</v>
      </c>
      <c r="CF67">
        <v>2.7914976144520143E-2</v>
      </c>
      <c r="CG67">
        <v>4.2088143512260021E-2</v>
      </c>
      <c r="CH67">
        <v>3.8758779898297374E-2</v>
      </c>
      <c r="CI67">
        <v>9.4048461520809853E-2</v>
      </c>
      <c r="CJ67">
        <v>2.4223736998984498E-2</v>
      </c>
      <c r="CK67">
        <v>4.7886381160000824E-2</v>
      </c>
      <c r="CL67">
        <v>9.9731261032037069E-2</v>
      </c>
      <c r="CM67">
        <v>9.7102184754440726E-2</v>
      </c>
      <c r="CN67">
        <v>8.821459188669975E-2</v>
      </c>
      <c r="CO67">
        <v>7.3815759686949575E-2</v>
      </c>
      <c r="CP67">
        <v>6.9507823465082288E-2</v>
      </c>
      <c r="CQ67">
        <v>4.1269271268185817E-2</v>
      </c>
      <c r="CR67">
        <v>5.1472516876868803E-2</v>
      </c>
      <c r="CS67">
        <v>0.10201867228844863</v>
      </c>
      <c r="CT67">
        <v>3.0386137865875611E-2</v>
      </c>
      <c r="CU67">
        <v>3.3049737645208681E-2</v>
      </c>
      <c r="CV67">
        <v>6.5206044182048783E-2</v>
      </c>
      <c r="CW67">
        <v>0.18330505473887121</v>
      </c>
      <c r="CX67">
        <v>0.17156557153301255</v>
      </c>
      <c r="CY67">
        <v>8.2927708005599746E-2</v>
      </c>
      <c r="CZ67">
        <v>6.4594832710760303E-2</v>
      </c>
      <c r="DA67">
        <v>5.7825857733522536E-2</v>
      </c>
      <c r="DB67">
        <v>7.8210362318501286E-2</v>
      </c>
      <c r="DC67">
        <v>4.3633387045576622E-2</v>
      </c>
      <c r="DD67">
        <v>1.2537074773555264E-2</v>
      </c>
      <c r="DE67">
        <v>2.2732188198022727E-2</v>
      </c>
      <c r="DF67">
        <v>5.6737794959538486E-3</v>
      </c>
      <c r="DG67">
        <v>3.7109429815889695E-2</v>
      </c>
      <c r="DH67">
        <v>8.390538147364314E-2</v>
      </c>
      <c r="DI67">
        <v>4.6753267609892846E-2</v>
      </c>
      <c r="DJ67">
        <v>3.4566437612085374E-2</v>
      </c>
      <c r="DK67">
        <v>2.9547914794695512E-2</v>
      </c>
      <c r="DL67">
        <v>6.1776186057100467E-2</v>
      </c>
      <c r="DM67">
        <v>2.6298315974965524E-2</v>
      </c>
      <c r="DN67">
        <v>1.2975450651256054E-2</v>
      </c>
      <c r="DO67">
        <v>4.7200461061793616E-3</v>
      </c>
      <c r="DP67">
        <v>2.5038901187300622E-3</v>
      </c>
      <c r="DQ67">
        <v>2.5712176909515109E-2</v>
      </c>
      <c r="DR67">
        <v>6.5433484979820156E-2</v>
      </c>
      <c r="DS67">
        <v>3.6490856639319787E-2</v>
      </c>
      <c r="DT67">
        <v>1.7400006455764293E-2</v>
      </c>
      <c r="DU67">
        <v>2.3228126040959713E-2</v>
      </c>
      <c r="DV67">
        <v>3.5211557228586585E-2</v>
      </c>
      <c r="DX67" t="s">
        <v>878</v>
      </c>
      <c r="DY67" t="s">
        <v>149</v>
      </c>
      <c r="DZ67">
        <v>4.3485824605339701E-2</v>
      </c>
      <c r="EA67">
        <v>4.994671476998222E-2</v>
      </c>
      <c r="EB67">
        <v>9.3366530543898416E-2</v>
      </c>
      <c r="EC67">
        <v>8.1726424438338108E-2</v>
      </c>
      <c r="ED67">
        <v>9.4153251973357416E-2</v>
      </c>
      <c r="EE67">
        <v>3.4167732095816521E-2</v>
      </c>
      <c r="EF67">
        <v>5.1688502571748771E-2</v>
      </c>
      <c r="EG67">
        <v>7.2805673277442848E-2</v>
      </c>
      <c r="EH67">
        <v>4.7013377049280915E-2</v>
      </c>
      <c r="EI67">
        <v>5.5275804833629746E-2</v>
      </c>
      <c r="EJ67">
        <v>3.9528351276975508E-2</v>
      </c>
      <c r="EK67">
        <v>3.5840079203643689E-2</v>
      </c>
      <c r="EL67">
        <v>5.7153840393352619E-2</v>
      </c>
      <c r="EM67">
        <v>4.152064095077939E-2</v>
      </c>
      <c r="EN67">
        <v>2.8955389413219932E-2</v>
      </c>
      <c r="EO67">
        <v>2.6613112980814584E-2</v>
      </c>
      <c r="EP67">
        <v>6.4522869361570409E-2</v>
      </c>
      <c r="EQ67">
        <v>4.5040114441584754E-2</v>
      </c>
      <c r="ER67">
        <v>1.9614484833715456E-2</v>
      </c>
      <c r="ES67">
        <v>1.8004847258224491E-2</v>
      </c>
      <c r="ET67">
        <v>3.7551578408310339E-2</v>
      </c>
      <c r="EU67">
        <v>0.10728972556285055</v>
      </c>
      <c r="EV67">
        <v>7.2315200012450842E-2</v>
      </c>
      <c r="EW67">
        <v>2.4239027942097115E-2</v>
      </c>
      <c r="EX67">
        <v>8.8449337111185897E-2</v>
      </c>
      <c r="EY67">
        <v>8.9518956576974243E-2</v>
      </c>
      <c r="EZ67">
        <v>9.6222080773073954E-2</v>
      </c>
      <c r="FA67">
        <v>3.2826208355029557E-2</v>
      </c>
      <c r="FB67">
        <v>3.6996236966796298E-2</v>
      </c>
      <c r="FC67">
        <v>3.3683774501721345E-2</v>
      </c>
      <c r="FD67">
        <v>9.0161301057426979E-2</v>
      </c>
      <c r="FE67">
        <v>0.10979430090662798</v>
      </c>
      <c r="FF67">
        <v>7.455837265740628E-2</v>
      </c>
      <c r="FG67">
        <v>3.2364732550280662E-2</v>
      </c>
      <c r="FH67">
        <v>0</v>
      </c>
      <c r="FI67">
        <v>0.10277655846762483</v>
      </c>
      <c r="FJ67">
        <v>0.20425232867143206</v>
      </c>
      <c r="FK67">
        <v>0.20696731906469074</v>
      </c>
      <c r="FL67">
        <v>7.7395354050528831E-2</v>
      </c>
      <c r="FM67">
        <v>5.14082966930937E-2</v>
      </c>
      <c r="FN67">
        <v>4.9605885286108903E-2</v>
      </c>
      <c r="FO67">
        <v>4.6920011486180267E-2</v>
      </c>
      <c r="FP67">
        <v>2.0193424819972397E-2</v>
      </c>
      <c r="FQ67">
        <v>1.7474715021674945E-2</v>
      </c>
      <c r="FR67">
        <v>0</v>
      </c>
      <c r="FS67">
        <v>0</v>
      </c>
      <c r="FT67">
        <v>4.4845253647100021E-2</v>
      </c>
      <c r="FU67">
        <v>5.0403101396145102E-2</v>
      </c>
      <c r="FV67">
        <v>3.6908744173059331E-2</v>
      </c>
      <c r="FW67">
        <v>3.0604099639472002E-2</v>
      </c>
      <c r="FX67">
        <v>4.719328261619516E-2</v>
      </c>
      <c r="FY67">
        <v>6.6323220092416924E-2</v>
      </c>
      <c r="FZ67">
        <v>6.4043802234763622E-2</v>
      </c>
      <c r="GA67">
        <v>1.4608617848313993E-2</v>
      </c>
      <c r="GB67">
        <v>1.3184646582255178E-2</v>
      </c>
      <c r="GC67">
        <v>1.3467358065158882E-2</v>
      </c>
      <c r="GD67">
        <v>2.9182320644633029E-2</v>
      </c>
      <c r="GE67">
        <v>3.8250025424689423E-2</v>
      </c>
      <c r="GF67">
        <v>3.5760434770867773E-2</v>
      </c>
      <c r="GG67">
        <v>3.439266751235278E-2</v>
      </c>
      <c r="GI67" t="s">
        <v>878</v>
      </c>
      <c r="GJ67" t="s">
        <v>150</v>
      </c>
      <c r="GK67">
        <v>0.20109349505053128</v>
      </c>
      <c r="GL67">
        <v>0.20052562414969663</v>
      </c>
      <c r="GM67">
        <v>0.15242930048039777</v>
      </c>
      <c r="GN67">
        <v>0.15727720434090306</v>
      </c>
      <c r="GO67">
        <v>0.19710905801597031</v>
      </c>
      <c r="GP67">
        <v>0.22578199502719595</v>
      </c>
      <c r="GQ67">
        <v>0.20136823062941919</v>
      </c>
      <c r="GR67">
        <v>0.20389857117916566</v>
      </c>
      <c r="GS67">
        <v>0.18121149648450216</v>
      </c>
      <c r="GT67">
        <v>0.19337595197283941</v>
      </c>
      <c r="GU67">
        <v>0.13980378447409225</v>
      </c>
      <c r="GV67">
        <v>0.15636264712954284</v>
      </c>
      <c r="GW67">
        <v>0.1380603027693823</v>
      </c>
      <c r="GX67">
        <v>0.19754359174850131</v>
      </c>
      <c r="GY67">
        <v>0.20951274573847345</v>
      </c>
      <c r="GZ67">
        <v>0.18225958021831473</v>
      </c>
      <c r="HA67">
        <v>0.17157300674621892</v>
      </c>
      <c r="HB67">
        <v>0.17100144500269129</v>
      </c>
      <c r="HC67">
        <v>0.18035990417715372</v>
      </c>
      <c r="HD67">
        <v>0.15398531885463915</v>
      </c>
      <c r="HE67">
        <v>9.4526593716941817E-2</v>
      </c>
      <c r="HF67">
        <v>6.4951992547067905E-2</v>
      </c>
      <c r="HG67">
        <v>8.7556874088207906E-2</v>
      </c>
      <c r="HH67">
        <v>0.15392225199684612</v>
      </c>
      <c r="HI67">
        <v>0.115602031305092</v>
      </c>
      <c r="HJ67">
        <v>0.13458396235359077</v>
      </c>
      <c r="HK67">
        <v>0.14133028958392713</v>
      </c>
      <c r="HL67">
        <v>0.18892419177477932</v>
      </c>
      <c r="HM67">
        <v>0.1747433543371798</v>
      </c>
      <c r="HN67">
        <v>9.4562034125614466E-2</v>
      </c>
      <c r="HO67">
        <v>5.705849413746418E-2</v>
      </c>
      <c r="HP67">
        <v>0.12906741361467083</v>
      </c>
      <c r="HQ67">
        <v>0.14884875653490753</v>
      </c>
      <c r="HR67">
        <v>0.15557018193942682</v>
      </c>
      <c r="HS67">
        <v>5.6548177321525672E-2</v>
      </c>
      <c r="HT67">
        <v>2.1088292307536827E-3</v>
      </c>
      <c r="HU67">
        <v>0</v>
      </c>
      <c r="HV67">
        <v>1.1302093188298223E-2</v>
      </c>
      <c r="HW67">
        <v>7.584444117197206E-2</v>
      </c>
      <c r="HX67">
        <v>2.9817222459998904E-2</v>
      </c>
      <c r="HY67">
        <v>0.1222805340156094</v>
      </c>
      <c r="HZ67">
        <v>0.18252055295500408</v>
      </c>
      <c r="IA67">
        <v>0.22015506176193245</v>
      </c>
      <c r="IB67">
        <v>0.32192972334258091</v>
      </c>
      <c r="IC67">
        <v>0.35176502720497804</v>
      </c>
      <c r="ID67">
        <v>0.31323453778852095</v>
      </c>
      <c r="IE67">
        <v>0.26001624469634582</v>
      </c>
      <c r="IF67">
        <v>0.23766704002636507</v>
      </c>
      <c r="IG67">
        <v>0.21421515045045256</v>
      </c>
      <c r="IH67">
        <v>0.14123721578082069</v>
      </c>
      <c r="II67">
        <v>0.17841702476764518</v>
      </c>
      <c r="IJ67">
        <v>0.19485394866998085</v>
      </c>
      <c r="IK67">
        <v>0.19726712406406707</v>
      </c>
      <c r="IL67">
        <v>0.26567242430674043</v>
      </c>
      <c r="IM67">
        <v>0.26669122056161532</v>
      </c>
      <c r="IN67">
        <v>0.22265736412483678</v>
      </c>
      <c r="IO67">
        <v>0.23496154685612416</v>
      </c>
      <c r="IP67">
        <v>0.22443165905311205</v>
      </c>
      <c r="IQ67">
        <v>0.20251338139193897</v>
      </c>
      <c r="IR67">
        <v>0.17770445464612267</v>
      </c>
      <c r="JB67" t="s">
        <v>878</v>
      </c>
      <c r="JC67">
        <v>0.16151032687986164</v>
      </c>
      <c r="JD67">
        <v>0.1533212237455541</v>
      </c>
      <c r="JE67">
        <v>0.14943643961593633</v>
      </c>
      <c r="JF67">
        <v>0.13325909671741482</v>
      </c>
      <c r="JG67">
        <v>0.13402430399583681</v>
      </c>
      <c r="JH67">
        <v>0.16293076481836127</v>
      </c>
      <c r="JI67">
        <v>0.18503291247278708</v>
      </c>
      <c r="JJ67">
        <v>0.18128268188864838</v>
      </c>
      <c r="JK67">
        <v>0.18553953190038336</v>
      </c>
      <c r="JL67">
        <v>0.17769779985979178</v>
      </c>
      <c r="JM67">
        <v>0.17506875320699783</v>
      </c>
      <c r="JN67">
        <v>0.17077884947767139</v>
      </c>
      <c r="JO67">
        <v>0.17566071424651292</v>
      </c>
      <c r="JP67">
        <v>0.18150087770092446</v>
      </c>
      <c r="JQ67">
        <v>0.19795144111086008</v>
      </c>
      <c r="JR67">
        <v>0.21835811103665373</v>
      </c>
      <c r="JS67">
        <v>0.23020457936843206</v>
      </c>
      <c r="JT67">
        <v>0.23709379695790922</v>
      </c>
      <c r="JU67">
        <v>0.20741549990236086</v>
      </c>
      <c r="JV67">
        <v>0.18682198474874806</v>
      </c>
      <c r="JW67">
        <v>0.13495370316268324</v>
      </c>
      <c r="JX67">
        <v>0.10678981241785322</v>
      </c>
      <c r="JY67">
        <v>8.6859546725476064E-2</v>
      </c>
      <c r="JZ67">
        <v>6.3895635533313649E-2</v>
      </c>
      <c r="KA67">
        <v>5.9338319734202095E-2</v>
      </c>
      <c r="KB67">
        <v>7.2871989815755128E-2</v>
      </c>
      <c r="KC67">
        <v>9.6903205511246218E-2</v>
      </c>
      <c r="KD67">
        <v>0.1125182040298125</v>
      </c>
      <c r="KE67">
        <v>0.11843931359327935</v>
      </c>
      <c r="KF67">
        <v>0.14075318154066882</v>
      </c>
      <c r="KG67">
        <v>9.4207570764134552E-2</v>
      </c>
      <c r="KH67">
        <v>7.9758839664203871E-2</v>
      </c>
      <c r="KI67">
        <v>6.2035717348887937E-2</v>
      </c>
      <c r="KJ67">
        <v>3.2692079531080803E-2</v>
      </c>
      <c r="KK67">
        <v>3.1689313060987483E-2</v>
      </c>
      <c r="KL67">
        <v>3.9512864901232687E-2</v>
      </c>
      <c r="KM67">
        <v>5.1927037297614755E-2</v>
      </c>
      <c r="KN67">
        <v>6.5043550985828785E-2</v>
      </c>
      <c r="KO67">
        <v>7.3161452805638447E-2</v>
      </c>
      <c r="KP67">
        <v>0.10430381658640028</v>
      </c>
      <c r="KQ67">
        <v>9.905280386369035E-2</v>
      </c>
      <c r="KR67">
        <v>9.595107149294356E-2</v>
      </c>
      <c r="KS67">
        <v>8.8462997384363376E-2</v>
      </c>
      <c r="KT67">
        <v>7.2734121544344429E-2</v>
      </c>
      <c r="KU67">
        <v>7.4654440304075115E-2</v>
      </c>
      <c r="KV67">
        <v>8.7150820089298475E-2</v>
      </c>
      <c r="KW67">
        <v>8.6959792395460256E-2</v>
      </c>
      <c r="KX67">
        <v>8.1596955807983235E-2</v>
      </c>
      <c r="KY67">
        <v>8.2561897578062649E-2</v>
      </c>
      <c r="KZ67">
        <v>9.4882057739556047E-2</v>
      </c>
      <c r="LA67">
        <v>0.18947352339003487</v>
      </c>
      <c r="LB67">
        <v>0.18077676922409514</v>
      </c>
      <c r="LC67">
        <v>0.17519499105196726</v>
      </c>
      <c r="LD67">
        <v>0.16185987078711617</v>
      </c>
      <c r="LE67">
        <v>0.12505010138987341</v>
      </c>
      <c r="LF67">
        <v>0.1437935483613752</v>
      </c>
      <c r="LG67">
        <v>0.15614875316788437</v>
      </c>
      <c r="LH67">
        <v>0.1577648883380097</v>
      </c>
      <c r="LI67">
        <v>0.18959080271482517</v>
      </c>
      <c r="LJ67">
        <v>0.20087652179330073</v>
      </c>
      <c r="LL67" t="s">
        <v>865</v>
      </c>
      <c r="LM67" t="s">
        <v>156</v>
      </c>
      <c r="LN67" t="s">
        <v>157</v>
      </c>
      <c r="LO67">
        <v>0.40150425951851815</v>
      </c>
    </row>
    <row r="68" spans="2:327" x14ac:dyDescent="0.45">
      <c r="B68" t="s">
        <v>880</v>
      </c>
      <c r="C68" t="s">
        <v>147</v>
      </c>
      <c r="D68">
        <v>0.38918198824015082</v>
      </c>
      <c r="E68">
        <v>0.38641362772257604</v>
      </c>
      <c r="F68">
        <v>0.39020422927224852</v>
      </c>
      <c r="G68">
        <v>0.39842023191586973</v>
      </c>
      <c r="H68">
        <v>0.41901480390011298</v>
      </c>
      <c r="I68">
        <v>0.40055310574021896</v>
      </c>
      <c r="J68">
        <v>0.41927573654632855</v>
      </c>
      <c r="K68">
        <v>0.41488161759212799</v>
      </c>
      <c r="L68">
        <v>0.40808625160446038</v>
      </c>
      <c r="M68">
        <v>0.3958484125492932</v>
      </c>
      <c r="N68">
        <v>0.26699132521710889</v>
      </c>
      <c r="O68">
        <v>0.29565492359355172</v>
      </c>
      <c r="P68">
        <v>0.32024250534789589</v>
      </c>
      <c r="Q68">
        <v>0.36302648445834101</v>
      </c>
      <c r="R68">
        <v>0.3867267594323317</v>
      </c>
      <c r="S68">
        <v>0.36511536135808642</v>
      </c>
      <c r="T68">
        <v>0.35068053168144342</v>
      </c>
      <c r="U68">
        <v>0.33960034161212266</v>
      </c>
      <c r="V68">
        <v>0.30325547894840449</v>
      </c>
      <c r="W68">
        <v>0.28414787554720672</v>
      </c>
      <c r="X68">
        <v>0.28038401288007314</v>
      </c>
      <c r="Y68">
        <v>0.32568556999381015</v>
      </c>
      <c r="Z68">
        <v>0.38220019889834711</v>
      </c>
      <c r="AA68">
        <v>0.42790339720940379</v>
      </c>
      <c r="AB68">
        <v>0.42862051763529846</v>
      </c>
      <c r="AC68">
        <v>0.39352609237611053</v>
      </c>
      <c r="AD68">
        <v>0.3659802258629089</v>
      </c>
      <c r="AE68">
        <v>0.35076402748944863</v>
      </c>
      <c r="AF68">
        <v>0.31917167828699161</v>
      </c>
      <c r="AG68">
        <v>0.28710983109248173</v>
      </c>
      <c r="AH68">
        <v>0.22834096163394171</v>
      </c>
      <c r="AI68">
        <v>0.26312440546922355</v>
      </c>
      <c r="AJ68">
        <v>0.31824440779335594</v>
      </c>
      <c r="AK68">
        <v>0.39791552940237657</v>
      </c>
      <c r="AL68">
        <v>0.41121938581327122</v>
      </c>
      <c r="AM68">
        <v>0.4192390960353431</v>
      </c>
      <c r="AN68">
        <v>0.40701589137361788</v>
      </c>
      <c r="AO68">
        <v>0.38615146071028927</v>
      </c>
      <c r="AP68">
        <v>0.30765921097686377</v>
      </c>
      <c r="AQ68">
        <v>0.23347239885775664</v>
      </c>
      <c r="AR68">
        <v>0.29535046027072415</v>
      </c>
      <c r="AS68">
        <v>0.33439066345540214</v>
      </c>
      <c r="AT68">
        <v>0.35406557134022859</v>
      </c>
      <c r="AU68">
        <v>0.47058206097234323</v>
      </c>
      <c r="AV68">
        <v>0.52850097504313309</v>
      </c>
      <c r="AW68">
        <v>0.49834364953930427</v>
      </c>
      <c r="AX68">
        <v>0.46906186995274196</v>
      </c>
      <c r="AY68">
        <v>0.39833333463610476</v>
      </c>
      <c r="AZ68">
        <v>0.31755728839853559</v>
      </c>
      <c r="BA68">
        <v>0.30374657674402045</v>
      </c>
      <c r="BB68">
        <v>0.36337031386453661</v>
      </c>
      <c r="BC68">
        <v>0.38828333169353546</v>
      </c>
      <c r="BD68">
        <v>0.40230820451928884</v>
      </c>
      <c r="BE68">
        <v>0.41557051214918922</v>
      </c>
      <c r="BF68">
        <v>0.45164470660253497</v>
      </c>
      <c r="BG68">
        <v>0.44959181947672688</v>
      </c>
      <c r="BH68">
        <v>0.42280788414575737</v>
      </c>
      <c r="BI68">
        <v>0.40526970345986402</v>
      </c>
      <c r="BJ68">
        <v>0.35256141058686841</v>
      </c>
      <c r="BK68">
        <v>0.32924590882043647</v>
      </c>
      <c r="BM68" t="s">
        <v>880</v>
      </c>
      <c r="BN68" t="s">
        <v>148</v>
      </c>
      <c r="BO68">
        <v>2.5916786494367957E-2</v>
      </c>
      <c r="BP68">
        <v>4.8331118048957185E-2</v>
      </c>
      <c r="BQ68">
        <v>1.6317161847079382E-2</v>
      </c>
      <c r="BR68">
        <v>1.6121100874106498E-2</v>
      </c>
      <c r="BS68">
        <v>2.0776132343432473E-2</v>
      </c>
      <c r="BT68">
        <v>2.1200001195592632E-2</v>
      </c>
      <c r="BU68">
        <v>2.9951037540529746E-2</v>
      </c>
      <c r="BV68">
        <v>4.4945061984406946E-2</v>
      </c>
      <c r="BW68">
        <v>5.2540698705701661E-2</v>
      </c>
      <c r="BX68">
        <v>4.1537707864270246E-2</v>
      </c>
      <c r="BY68">
        <v>3.274294925253856E-2</v>
      </c>
      <c r="BZ68">
        <v>8.7679299113308795E-3</v>
      </c>
      <c r="CA68">
        <v>2.4913301140353714E-2</v>
      </c>
      <c r="CB68">
        <v>4.7142798537871462E-2</v>
      </c>
      <c r="CC68">
        <v>5.4752236007418201E-2</v>
      </c>
      <c r="CD68">
        <v>4.2308139648698381E-2</v>
      </c>
      <c r="CE68">
        <v>2.6862871036662617E-2</v>
      </c>
      <c r="CF68">
        <v>4.0801259767453468E-2</v>
      </c>
      <c r="CG68">
        <v>1.432423408854879E-2</v>
      </c>
      <c r="CH68">
        <v>1.023585037524734E-2</v>
      </c>
      <c r="CI68">
        <v>3.8755400036339982E-2</v>
      </c>
      <c r="CJ68">
        <v>1.2048805243711951E-2</v>
      </c>
      <c r="CK68">
        <v>3.1957879097193692E-2</v>
      </c>
      <c r="CL68">
        <v>4.4990982192909368E-2</v>
      </c>
      <c r="CM68">
        <v>9.9020944497489466E-2</v>
      </c>
      <c r="CN68">
        <v>9.9461381603107621E-2</v>
      </c>
      <c r="CO68">
        <v>6.6309325177806355E-2</v>
      </c>
      <c r="CP68">
        <v>3.4800729212248395E-2</v>
      </c>
      <c r="CQ68">
        <v>6.6031400583267799E-2</v>
      </c>
      <c r="CR68">
        <v>0.1094052157001313</v>
      </c>
      <c r="CS68">
        <v>6.3753839909243479E-2</v>
      </c>
      <c r="CT68">
        <v>3.3940267530743702E-2</v>
      </c>
      <c r="CU68">
        <v>4.196833907510137E-2</v>
      </c>
      <c r="CV68">
        <v>9.2029586448795359E-2</v>
      </c>
      <c r="CW68">
        <v>0.18408175517936606</v>
      </c>
      <c r="CX68">
        <v>0.20409200312958525</v>
      </c>
      <c r="CY68">
        <v>8.3534617363201322E-2</v>
      </c>
      <c r="CZ68">
        <v>2.8438087259034035E-2</v>
      </c>
      <c r="DA68">
        <v>6.5374407541735638E-2</v>
      </c>
      <c r="DB68">
        <v>0.11289445725898636</v>
      </c>
      <c r="DC68">
        <v>5.5448211704010354E-2</v>
      </c>
      <c r="DD68">
        <v>3.1944161703315321E-2</v>
      </c>
      <c r="DE68">
        <v>7.6756758623242752E-3</v>
      </c>
      <c r="DF68">
        <v>3.8512819073341517E-2</v>
      </c>
      <c r="DG68">
        <v>8.0932513691400781E-2</v>
      </c>
      <c r="DH68">
        <v>3.9152188031245531E-2</v>
      </c>
      <c r="DI68">
        <v>6.728918611175398E-3</v>
      </c>
      <c r="DJ68">
        <v>3.2840903172819749E-3</v>
      </c>
      <c r="DK68">
        <v>3.7286113921629352E-2</v>
      </c>
      <c r="DL68">
        <v>9.6744914424042691E-2</v>
      </c>
      <c r="DM68">
        <v>1.9628381633554074E-2</v>
      </c>
      <c r="DN68">
        <v>7.0407236069577502E-3</v>
      </c>
      <c r="DO68">
        <v>1.4477165571170368E-2</v>
      </c>
      <c r="DP68">
        <v>2.1989250041675599E-2</v>
      </c>
      <c r="DQ68">
        <v>3.1713389547295891E-2</v>
      </c>
      <c r="DR68">
        <v>6.6344252182777161E-2</v>
      </c>
      <c r="DS68">
        <v>3.3742603933779786E-2</v>
      </c>
      <c r="DT68">
        <v>2.2541349851899879E-2</v>
      </c>
      <c r="DU68">
        <v>3.0561880688276487E-2</v>
      </c>
      <c r="DV68">
        <v>2.8358809348778925E-2</v>
      </c>
      <c r="DX68" t="s">
        <v>880</v>
      </c>
      <c r="DY68" t="s">
        <v>149</v>
      </c>
      <c r="DZ68">
        <v>4.9518290813897692E-2</v>
      </c>
      <c r="EA68">
        <v>3.0763961597638115E-2</v>
      </c>
      <c r="EB68">
        <v>5.5493840266217037E-2</v>
      </c>
      <c r="EC68">
        <v>4.3924984706501788E-2</v>
      </c>
      <c r="ED68">
        <v>3.0631987824120889E-2</v>
      </c>
      <c r="EE68">
        <v>3.3327223454551871E-2</v>
      </c>
      <c r="EF68">
        <v>4.1765498612473577E-2</v>
      </c>
      <c r="EG68">
        <v>1.7562815431164218E-2</v>
      </c>
      <c r="EH68">
        <v>5.7164944910773452E-2</v>
      </c>
      <c r="EI68">
        <v>6.8669375538940564E-2</v>
      </c>
      <c r="EJ68">
        <v>3.1293735412881558E-2</v>
      </c>
      <c r="EK68">
        <v>8.2450817277973515E-2</v>
      </c>
      <c r="EL68">
        <v>6.3586715275966044E-2</v>
      </c>
      <c r="EM68">
        <v>2.8188868198476054E-2</v>
      </c>
      <c r="EN68">
        <v>1.8431624031143869E-2</v>
      </c>
      <c r="EO68">
        <v>1.6480205737603965E-2</v>
      </c>
      <c r="EP68">
        <v>3.6811285754810595E-2</v>
      </c>
      <c r="EQ68">
        <v>3.0453501901105018E-2</v>
      </c>
      <c r="ER68">
        <v>6.9415048451734976E-2</v>
      </c>
      <c r="ES68">
        <v>4.0241923031229782E-2</v>
      </c>
      <c r="ET68">
        <v>6.6553390837058315E-2</v>
      </c>
      <c r="EU68">
        <v>4.2630772702707466E-2</v>
      </c>
      <c r="EV68">
        <v>1.8114912807202982E-2</v>
      </c>
      <c r="EW68">
        <v>1.7579882469713943E-2</v>
      </c>
      <c r="EX68">
        <v>5.7530863389581945E-2</v>
      </c>
      <c r="EY68">
        <v>5.6467005726105669E-2</v>
      </c>
      <c r="EZ68">
        <v>2.8329062120023257E-2</v>
      </c>
      <c r="FA68">
        <v>7.2141561328816356E-2</v>
      </c>
      <c r="FB68">
        <v>6.6536861161607841E-2</v>
      </c>
      <c r="FC68">
        <v>9.8716676816715896E-3</v>
      </c>
      <c r="FD68">
        <v>5.3876717066004214E-2</v>
      </c>
      <c r="FE68">
        <v>6.5939135715651159E-2</v>
      </c>
      <c r="FF68">
        <v>8.6065025643267692E-2</v>
      </c>
      <c r="FG68">
        <v>6.8691659812281466E-2</v>
      </c>
      <c r="FH68">
        <v>6.3851373547883936E-2</v>
      </c>
      <c r="FI68">
        <v>0.10116425340387605</v>
      </c>
      <c r="FJ68">
        <v>0.17352249574867756</v>
      </c>
      <c r="FK68">
        <v>0.19348854509156801</v>
      </c>
      <c r="FL68">
        <v>4.8143824870635697E-2</v>
      </c>
      <c r="FM68">
        <v>4.9069621184642661E-3</v>
      </c>
      <c r="FN68">
        <v>5.3726607975666807E-2</v>
      </c>
      <c r="FO68">
        <v>9.3782840264169179E-2</v>
      </c>
      <c r="FP68">
        <v>9.4088870652305825E-2</v>
      </c>
      <c r="FQ68">
        <v>0.10468544554660698</v>
      </c>
      <c r="FR68">
        <v>0</v>
      </c>
      <c r="FS68">
        <v>7.7208376285381283E-2</v>
      </c>
      <c r="FT68">
        <v>0.10891630750833442</v>
      </c>
      <c r="FU68">
        <v>6.3221831637878256E-2</v>
      </c>
      <c r="FV68">
        <v>3.7004714420837402E-3</v>
      </c>
      <c r="FW68">
        <v>0</v>
      </c>
      <c r="FX68">
        <v>4.2054218236337586E-2</v>
      </c>
      <c r="FY68">
        <v>3.7101742316772081E-2</v>
      </c>
      <c r="FZ68">
        <v>4.3332616933317129E-2</v>
      </c>
      <c r="GA68">
        <v>2.17332400494171E-2</v>
      </c>
      <c r="GB68">
        <v>1.6608909261303251E-2</v>
      </c>
      <c r="GC68">
        <v>2.6953300475644405E-2</v>
      </c>
      <c r="GD68">
        <v>4.1482568331736587E-2</v>
      </c>
      <c r="GE68">
        <v>4.1082741934081637E-2</v>
      </c>
      <c r="GF68">
        <v>2.0986647463092777E-2</v>
      </c>
      <c r="GG68">
        <v>1.7359583870596638E-2</v>
      </c>
      <c r="GI68" t="s">
        <v>880</v>
      </c>
      <c r="GJ68" t="s">
        <v>150</v>
      </c>
      <c r="GK68">
        <v>0.17277929757031493</v>
      </c>
      <c r="GL68">
        <v>0.15885118833433545</v>
      </c>
      <c r="GM68">
        <v>0.16224430320218566</v>
      </c>
      <c r="GN68">
        <v>0.1721035893325274</v>
      </c>
      <c r="GO68">
        <v>0.21160330081687959</v>
      </c>
      <c r="GP68">
        <v>0.20069868190372894</v>
      </c>
      <c r="GQ68">
        <v>0.19661206069874773</v>
      </c>
      <c r="GR68">
        <v>0.2094515993030639</v>
      </c>
      <c r="GS68">
        <v>0.1632633841805966</v>
      </c>
      <c r="GT68">
        <v>0.16010275678188762</v>
      </c>
      <c r="GU68">
        <v>0.10450370140781035</v>
      </c>
      <c r="GV68">
        <v>0.10228346031743754</v>
      </c>
      <c r="GW68">
        <v>0.12054077104606488</v>
      </c>
      <c r="GX68">
        <v>0.17241512381463689</v>
      </c>
      <c r="GY68">
        <v>0.18359305274540452</v>
      </c>
      <c r="GZ68">
        <v>0.17504530729546688</v>
      </c>
      <c r="HA68">
        <v>0.15508799635441523</v>
      </c>
      <c r="HB68">
        <v>0.14857244449320114</v>
      </c>
      <c r="HC68">
        <v>0.11895023816402216</v>
      </c>
      <c r="HD68">
        <v>0.12051606020438121</v>
      </c>
      <c r="HE68">
        <v>6.5852324288538058E-2</v>
      </c>
      <c r="HF68">
        <v>0.15267168570785622</v>
      </c>
      <c r="HG68">
        <v>0.22336850012212497</v>
      </c>
      <c r="HH68">
        <v>0.25859398815956974</v>
      </c>
      <c r="HI68">
        <v>0.17257624543559613</v>
      </c>
      <c r="HJ68">
        <v>0.12346005220920581</v>
      </c>
      <c r="HK68">
        <v>0.16577541517526934</v>
      </c>
      <c r="HL68">
        <v>0.13260846516074482</v>
      </c>
      <c r="HM68">
        <v>8.5548330967802177E-2</v>
      </c>
      <c r="HN68">
        <v>5.8986334797352602E-2</v>
      </c>
      <c r="HO68">
        <v>2.6481677162255218E-2</v>
      </c>
      <c r="HP68">
        <v>7.1732314543874215E-2</v>
      </c>
      <c r="HQ68">
        <v>9.3102241001383493E-2</v>
      </c>
      <c r="HR68">
        <v>0.13490557031429995</v>
      </c>
      <c r="HS68">
        <v>5.0644651067732589E-2</v>
      </c>
      <c r="HT68">
        <v>6.2458829950634226E-3</v>
      </c>
      <c r="HU68">
        <v>4.8468130311318192E-2</v>
      </c>
      <c r="HV68">
        <v>6.3035387162255263E-2</v>
      </c>
      <c r="HW68">
        <v>9.8217050665507066E-2</v>
      </c>
      <c r="HX68">
        <v>3.2063024255774467E-2</v>
      </c>
      <c r="HY68">
        <v>9.354671828054599E-2</v>
      </c>
      <c r="HZ68">
        <v>0.12756060724027668</v>
      </c>
      <c r="IA68">
        <v>0.15435100229458168</v>
      </c>
      <c r="IB68">
        <v>0.2050922114807455</v>
      </c>
      <c r="IC68">
        <v>0.31232536922202081</v>
      </c>
      <c r="ID68">
        <v>0.25561948767319642</v>
      </c>
      <c r="IE68">
        <v>0.23857697704596467</v>
      </c>
      <c r="IF68">
        <v>0.23351637951862883</v>
      </c>
      <c r="IG68">
        <v>0.19034204628941062</v>
      </c>
      <c r="IH68">
        <v>0.11424302258752424</v>
      </c>
      <c r="II68">
        <v>0.19308571348106057</v>
      </c>
      <c r="IJ68">
        <v>0.22193964568097857</v>
      </c>
      <c r="IK68">
        <v>0.22436795957704142</v>
      </c>
      <c r="IL68">
        <v>0.24044810755711385</v>
      </c>
      <c r="IM68">
        <v>0.26288300625542399</v>
      </c>
      <c r="IN68">
        <v>0.21467709899142057</v>
      </c>
      <c r="IO68">
        <v>0.20472485449053993</v>
      </c>
      <c r="IP68">
        <v>0.1973293944623119</v>
      </c>
      <c r="IQ68">
        <v>0.18009149292269205</v>
      </c>
      <c r="IR68">
        <v>0.177171442806249</v>
      </c>
      <c r="JB68" t="s">
        <v>880</v>
      </c>
      <c r="JC68">
        <v>0.25101735090584165</v>
      </c>
      <c r="JD68">
        <v>0.25170467248864542</v>
      </c>
      <c r="JE68">
        <v>0.23556202268548912</v>
      </c>
      <c r="JF68">
        <v>0.20987035154032557</v>
      </c>
      <c r="JG68">
        <v>0.20657555086939217</v>
      </c>
      <c r="JH68">
        <v>0.25798941641435164</v>
      </c>
      <c r="JI68">
        <v>0.25865729130282361</v>
      </c>
      <c r="JJ68">
        <v>0.24369492825170214</v>
      </c>
      <c r="JK68">
        <v>0.24777499616478943</v>
      </c>
      <c r="JL68">
        <v>0.25532455050852054</v>
      </c>
      <c r="JM68">
        <v>0.23182172430267944</v>
      </c>
      <c r="JN68">
        <v>0.2044726757777233</v>
      </c>
      <c r="JO68">
        <v>0.19684859058508325</v>
      </c>
      <c r="JP68">
        <v>0.19845352459696114</v>
      </c>
      <c r="JQ68">
        <v>0.23399487069369546</v>
      </c>
      <c r="JR68">
        <v>0.27893214627551471</v>
      </c>
      <c r="JS68">
        <v>0.3075960059731247</v>
      </c>
      <c r="JT68">
        <v>0.29756878453090435</v>
      </c>
      <c r="JU68">
        <v>0.26452647176781929</v>
      </c>
      <c r="JV68">
        <v>0.25066773767067235</v>
      </c>
      <c r="JW68">
        <v>0.11900103753026756</v>
      </c>
      <c r="JX68">
        <v>8.8797767901926797E-2</v>
      </c>
      <c r="JY68">
        <v>7.2246037435922561E-2</v>
      </c>
      <c r="JZ68">
        <v>6.4003744755657344E-2</v>
      </c>
      <c r="KA68">
        <v>6.7164842142010531E-2</v>
      </c>
      <c r="KB68">
        <v>9.3577000723609666E-2</v>
      </c>
      <c r="KC68">
        <v>0.11779964221365735</v>
      </c>
      <c r="KD68">
        <v>0.13370948096036114</v>
      </c>
      <c r="KE68">
        <v>0.13855848595851933</v>
      </c>
      <c r="KF68">
        <v>0.16782628762289553</v>
      </c>
      <c r="KG68">
        <v>0.11662633219947352</v>
      </c>
      <c r="KH68">
        <v>7.9392048041836458E-2</v>
      </c>
      <c r="KI68">
        <v>5.6833258326536525E-2</v>
      </c>
      <c r="KJ68">
        <v>3.0515943453785017E-2</v>
      </c>
      <c r="KK68">
        <v>3.0250645470041311E-2</v>
      </c>
      <c r="KL68">
        <v>5.1388763690578855E-2</v>
      </c>
      <c r="KM68">
        <v>7.2105803803261453E-2</v>
      </c>
      <c r="KN68">
        <v>9.2475621056691548E-2</v>
      </c>
      <c r="KO68">
        <v>0.12096178173249168</v>
      </c>
      <c r="KP68">
        <v>0.17439596085885309</v>
      </c>
      <c r="KQ68">
        <v>0.11725694422431154</v>
      </c>
      <c r="KR68">
        <v>0.10435568396531676</v>
      </c>
      <c r="KS68">
        <v>0.10164579820860119</v>
      </c>
      <c r="KT68">
        <v>8.0109025729484071E-2</v>
      </c>
      <c r="KU68">
        <v>7.9453512982965296E-2</v>
      </c>
      <c r="KV68">
        <v>0.10670857709511733</v>
      </c>
      <c r="KW68">
        <v>0.11940626155106218</v>
      </c>
      <c r="KX68">
        <v>0.1067914573368417</v>
      </c>
      <c r="KY68">
        <v>0.10826220840289427</v>
      </c>
      <c r="KZ68">
        <v>0.13265175211434352</v>
      </c>
      <c r="LA68">
        <v>0.19824218021895806</v>
      </c>
      <c r="LB68">
        <v>0.18397599651783819</v>
      </c>
      <c r="LC68">
        <v>0.18014588208228194</v>
      </c>
      <c r="LD68">
        <v>0.17399298761390611</v>
      </c>
      <c r="LE68">
        <v>0.17487649503718986</v>
      </c>
      <c r="LF68">
        <v>0.21517719108559691</v>
      </c>
      <c r="LG68">
        <v>0.23220572992322863</v>
      </c>
      <c r="LH68">
        <v>0.22410387910708565</v>
      </c>
      <c r="LI68">
        <v>0.238740404099684</v>
      </c>
      <c r="LJ68">
        <v>0.22093332926853995</v>
      </c>
      <c r="LL68" t="s">
        <v>867</v>
      </c>
      <c r="LM68" t="s">
        <v>156</v>
      </c>
      <c r="LN68" t="s">
        <v>157</v>
      </c>
      <c r="LO68">
        <v>0.44386367552398132</v>
      </c>
    </row>
    <row r="69" spans="2:327" x14ac:dyDescent="0.45">
      <c r="B69" t="s">
        <v>882</v>
      </c>
      <c r="C69" t="s">
        <v>147</v>
      </c>
      <c r="D69">
        <v>0.3359982951563934</v>
      </c>
      <c r="E69">
        <v>0.34279877779645873</v>
      </c>
      <c r="F69">
        <v>0.34076981280433621</v>
      </c>
      <c r="G69">
        <v>0.36038108604275765</v>
      </c>
      <c r="H69">
        <v>0.41149204914518078</v>
      </c>
      <c r="I69">
        <v>0.40865039915438856</v>
      </c>
      <c r="J69">
        <v>0.3950023180050643</v>
      </c>
      <c r="K69">
        <v>0.41138492529257009</v>
      </c>
      <c r="L69">
        <v>0.38727819620037912</v>
      </c>
      <c r="M69">
        <v>0.34484584706753763</v>
      </c>
      <c r="N69">
        <v>0.25116653191809196</v>
      </c>
      <c r="O69">
        <v>0.28586279604011633</v>
      </c>
      <c r="P69">
        <v>0.30023799572986593</v>
      </c>
      <c r="Q69">
        <v>0.35968418337026775</v>
      </c>
      <c r="R69">
        <v>0.37854978593294153</v>
      </c>
      <c r="S69">
        <v>0.36711706205598715</v>
      </c>
      <c r="T69">
        <v>0.34509296097553632</v>
      </c>
      <c r="U69">
        <v>0.31981522691349934</v>
      </c>
      <c r="V69">
        <v>0.29358504863852936</v>
      </c>
      <c r="W69">
        <v>0.26191576134731481</v>
      </c>
      <c r="X69">
        <v>0.26115873053657079</v>
      </c>
      <c r="Y69">
        <v>0.31587940363432759</v>
      </c>
      <c r="Z69">
        <v>0.36560138656251401</v>
      </c>
      <c r="AA69">
        <v>0.43292611392335184</v>
      </c>
      <c r="AB69">
        <v>0.44624179335377656</v>
      </c>
      <c r="AC69">
        <v>0.40143804092894614</v>
      </c>
      <c r="AD69">
        <v>0.375476518723171</v>
      </c>
      <c r="AE69">
        <v>0.35744293718453551</v>
      </c>
      <c r="AF69">
        <v>0.32312679328334726</v>
      </c>
      <c r="AG69">
        <v>0.23925961811527791</v>
      </c>
      <c r="AH69">
        <v>0.21495996660467506</v>
      </c>
      <c r="AI69">
        <v>0.25758265880230469</v>
      </c>
      <c r="AJ69">
        <v>0.28806369853893377</v>
      </c>
      <c r="AK69">
        <v>0.3908278189230508</v>
      </c>
      <c r="AL69">
        <v>0.40978255560897026</v>
      </c>
      <c r="AM69">
        <v>0.43030341281436219</v>
      </c>
      <c r="AN69">
        <v>0.40053145942605628</v>
      </c>
      <c r="AO69">
        <v>0.3563835551801996</v>
      </c>
      <c r="AP69">
        <v>0.28438695929009378</v>
      </c>
      <c r="AQ69">
        <v>0.21593959858461428</v>
      </c>
      <c r="AR69">
        <v>0.27924901924481571</v>
      </c>
      <c r="AS69">
        <v>0.32963303002354094</v>
      </c>
      <c r="AT69">
        <v>0.34683626535307754</v>
      </c>
      <c r="AU69">
        <v>0.43618094267393193</v>
      </c>
      <c r="AV69">
        <v>0.48458598775084666</v>
      </c>
      <c r="AW69">
        <v>0.48665656207138891</v>
      </c>
      <c r="AX69">
        <v>0.47767177404286604</v>
      </c>
      <c r="AY69">
        <v>0.42074801525079419</v>
      </c>
      <c r="AZ69">
        <v>0.33379811465823217</v>
      </c>
      <c r="BA69">
        <v>0.25839588471356029</v>
      </c>
      <c r="BB69">
        <v>0.33376280421553345</v>
      </c>
      <c r="BC69">
        <v>0.36865955911858433</v>
      </c>
      <c r="BD69">
        <v>0.36886305383179008</v>
      </c>
      <c r="BE69">
        <v>0.38333522280435589</v>
      </c>
      <c r="BF69">
        <v>0.43527685022271928</v>
      </c>
      <c r="BG69">
        <v>0.43222419805712864</v>
      </c>
      <c r="BH69">
        <v>0.41630205812265275</v>
      </c>
      <c r="BI69">
        <v>0.38560554822025006</v>
      </c>
      <c r="BJ69">
        <v>0.33833228398177556</v>
      </c>
      <c r="BK69">
        <v>0.31574177955456756</v>
      </c>
      <c r="BM69" t="s">
        <v>882</v>
      </c>
      <c r="BN69" t="s">
        <v>148</v>
      </c>
      <c r="BO69">
        <v>3.3775877697110546E-2</v>
      </c>
      <c r="BP69">
        <v>2.5058732537772459E-2</v>
      </c>
      <c r="BQ69">
        <v>1.155148728614719E-2</v>
      </c>
      <c r="BR69">
        <v>2.5852326436211812E-2</v>
      </c>
      <c r="BS69">
        <v>2.3899571461112573E-2</v>
      </c>
      <c r="BT69">
        <v>1.10688194771025E-2</v>
      </c>
      <c r="BU69">
        <v>5.9677515798668484E-3</v>
      </c>
      <c r="BV69">
        <v>2.4842554179410788E-2</v>
      </c>
      <c r="BW69">
        <v>4.8667976896976377E-2</v>
      </c>
      <c r="BX69">
        <v>1.9640690608554143E-2</v>
      </c>
      <c r="BY69">
        <v>2.3339628022451549E-2</v>
      </c>
      <c r="BZ69">
        <v>2.1398146981261145E-2</v>
      </c>
      <c r="CA69">
        <v>1.1806350329653154E-2</v>
      </c>
      <c r="CB69">
        <v>2.3038609906219396E-2</v>
      </c>
      <c r="CC69">
        <v>3.0512555165288894E-2</v>
      </c>
      <c r="CD69">
        <v>2.8070171172353879E-2</v>
      </c>
      <c r="CE69">
        <v>3.1761642577846701E-2</v>
      </c>
      <c r="CF69">
        <v>8.8748134231507493E-3</v>
      </c>
      <c r="CG69">
        <v>1.2312946691625708E-2</v>
      </c>
      <c r="CH69">
        <v>2.1090757939955317E-2</v>
      </c>
      <c r="CI69">
        <v>3.7023361305764439E-2</v>
      </c>
      <c r="CJ69">
        <v>1.8371400323747115E-2</v>
      </c>
      <c r="CK69">
        <v>3.2980497046482662E-2</v>
      </c>
      <c r="CL69">
        <v>6.9231369913354823E-2</v>
      </c>
      <c r="CM69">
        <v>9.9450986700535191E-2</v>
      </c>
      <c r="CN69">
        <v>6.4331420657767105E-2</v>
      </c>
      <c r="CO69">
        <v>4.6923845087377791E-2</v>
      </c>
      <c r="CP69">
        <v>4.6859379310224214E-2</v>
      </c>
      <c r="CQ69">
        <v>5.0964682028673179E-2</v>
      </c>
      <c r="CR69">
        <v>4.4015315549777258E-2</v>
      </c>
      <c r="CS69">
        <v>3.8055168941488395E-2</v>
      </c>
      <c r="CT69">
        <v>7.2462876059129107E-3</v>
      </c>
      <c r="CU69">
        <v>1.29294941759306E-2</v>
      </c>
      <c r="CV69">
        <v>7.5967454348917787E-2</v>
      </c>
      <c r="CW69">
        <v>0.13611306525291378</v>
      </c>
      <c r="CX69">
        <v>0.1930956514983663</v>
      </c>
      <c r="CY69">
        <v>9.242405774355951E-2</v>
      </c>
      <c r="CZ69">
        <v>3.3189637563046312E-2</v>
      </c>
      <c r="DA69">
        <v>7.8980919085021611E-2</v>
      </c>
      <c r="DB69">
        <v>6.7155614136739067E-2</v>
      </c>
      <c r="DC69">
        <v>5.474829212732453E-2</v>
      </c>
      <c r="DD69">
        <v>4.5124280873855706E-2</v>
      </c>
      <c r="DE69">
        <v>1.639933016592783E-3</v>
      </c>
      <c r="DF69">
        <v>0</v>
      </c>
      <c r="DG69">
        <v>1.2314848813293039E-2</v>
      </c>
      <c r="DH69">
        <v>4.6942702376632624E-2</v>
      </c>
      <c r="DI69">
        <v>4.5665257503550362E-2</v>
      </c>
      <c r="DJ69">
        <v>7.8908321874399754E-3</v>
      </c>
      <c r="DK69">
        <v>3.7285344156875233E-2</v>
      </c>
      <c r="DL69">
        <v>5.7915323928918544E-2</v>
      </c>
      <c r="DM69">
        <v>1.323351463090725E-2</v>
      </c>
      <c r="DN69">
        <v>2.1491522450623562E-2</v>
      </c>
      <c r="DO69">
        <v>2.0936950587536078E-2</v>
      </c>
      <c r="DP69">
        <v>1.0456322914102355E-2</v>
      </c>
      <c r="DQ69">
        <v>1.928784863619739E-2</v>
      </c>
      <c r="DR69">
        <v>3.0550455841928829E-2</v>
      </c>
      <c r="DS69">
        <v>5.8534556961958653E-2</v>
      </c>
      <c r="DT69">
        <v>2.6049229161236725E-2</v>
      </c>
      <c r="DU69">
        <v>4.282705602223936E-3</v>
      </c>
      <c r="DV69">
        <v>2.0520160719175447E-2</v>
      </c>
      <c r="DX69" t="s">
        <v>882</v>
      </c>
      <c r="DY69" t="s">
        <v>149</v>
      </c>
      <c r="DZ69">
        <v>2.7647681422443646E-2</v>
      </c>
      <c r="EA69">
        <v>2.4883412922237377E-2</v>
      </c>
      <c r="EB69">
        <v>2.7233136792821171E-2</v>
      </c>
      <c r="EC69">
        <v>3.8283084327923926E-2</v>
      </c>
      <c r="ED69">
        <v>4.6558663019293449E-2</v>
      </c>
      <c r="EE69">
        <v>5.4474918173493689E-2</v>
      </c>
      <c r="EF69">
        <v>3.0768154231964391E-2</v>
      </c>
      <c r="EG69">
        <v>2.0898655621775897E-2</v>
      </c>
      <c r="EH69">
        <v>4.7405298268902831E-3</v>
      </c>
      <c r="EI69">
        <v>3.1544341703540077E-2</v>
      </c>
      <c r="EJ69">
        <v>2.8401168743665235E-2</v>
      </c>
      <c r="EK69">
        <v>3.7519815978843511E-2</v>
      </c>
      <c r="EL69">
        <v>4.0582654549298658E-2</v>
      </c>
      <c r="EM69">
        <v>1.6682378119732274E-2</v>
      </c>
      <c r="EN69">
        <v>2.2043209629849563E-2</v>
      </c>
      <c r="EO69">
        <v>3.1362087323072045E-2</v>
      </c>
      <c r="EP69">
        <v>3.7865524988246038E-2</v>
      </c>
      <c r="EQ69">
        <v>5.1812839145742223E-2</v>
      </c>
      <c r="ER69">
        <v>2.4020592157429941E-2</v>
      </c>
      <c r="ES69">
        <v>1.4815034409184285E-2</v>
      </c>
      <c r="ET69">
        <v>3.1969251583455691E-2</v>
      </c>
      <c r="EU69">
        <v>5.3031087077562454E-2</v>
      </c>
      <c r="EV69">
        <v>5.7751633300060085E-2</v>
      </c>
      <c r="EW69">
        <v>3.0736967987124074E-2</v>
      </c>
      <c r="EX69">
        <v>2.6846826980718413E-2</v>
      </c>
      <c r="EY69">
        <v>7.0461742994530188E-2</v>
      </c>
      <c r="EZ69">
        <v>9.8085449136431579E-2</v>
      </c>
      <c r="FA69">
        <v>7.3687012879699157E-2</v>
      </c>
      <c r="FB69">
        <v>2.5629703043952057E-2</v>
      </c>
      <c r="FC69">
        <v>1.7794741772584773E-2</v>
      </c>
      <c r="FD69">
        <v>4.0906053456392984E-2</v>
      </c>
      <c r="FE69">
        <v>5.7497151609168753E-2</v>
      </c>
      <c r="FF69">
        <v>5.6777964459216276E-2</v>
      </c>
      <c r="FG69">
        <v>2.5421612371506825E-2</v>
      </c>
      <c r="FH69">
        <v>2.8000575399942836E-2</v>
      </c>
      <c r="FI69">
        <v>8.3962335184066456E-2</v>
      </c>
      <c r="FJ69">
        <v>0.16235832884774293</v>
      </c>
      <c r="FK69">
        <v>0.13330759689643404</v>
      </c>
      <c r="FL69">
        <v>2.6949405551784031E-2</v>
      </c>
      <c r="FM69">
        <v>1.0751474017964831E-2</v>
      </c>
      <c r="FN69">
        <v>3.6088548227881136E-2</v>
      </c>
      <c r="FO69">
        <v>4.2300039281176462E-2</v>
      </c>
      <c r="FP69">
        <v>0.10557649022635303</v>
      </c>
      <c r="FQ69">
        <v>0.12285412072007597</v>
      </c>
      <c r="FR69">
        <v>5.9246099669149732E-2</v>
      </c>
      <c r="FS69">
        <v>0</v>
      </c>
      <c r="FT69">
        <v>1.7947827321166929E-2</v>
      </c>
      <c r="FU69">
        <v>2.6998489473223624E-2</v>
      </c>
      <c r="FV69">
        <v>6.3402748793694712E-3</v>
      </c>
      <c r="FW69">
        <v>8.4829784587392206E-3</v>
      </c>
      <c r="FX69">
        <v>2.6234714654577173E-2</v>
      </c>
      <c r="FY69">
        <v>2.8551054952147732E-2</v>
      </c>
      <c r="FZ69">
        <v>3.3451982699066352E-2</v>
      </c>
      <c r="GA69">
        <v>6.7204271618431899E-2</v>
      </c>
      <c r="GB69">
        <v>2.5046429697176478E-2</v>
      </c>
      <c r="GC69">
        <v>1.3206716165059701E-2</v>
      </c>
      <c r="GD69">
        <v>8.0870883323948886E-3</v>
      </c>
      <c r="GE69">
        <v>4.1312840495675657E-2</v>
      </c>
      <c r="GF69">
        <v>4.3366644172519932E-2</v>
      </c>
      <c r="GG69">
        <v>2.8947976668595575E-2</v>
      </c>
      <c r="GI69" t="s">
        <v>882</v>
      </c>
      <c r="GJ69" t="s">
        <v>150</v>
      </c>
      <c r="GK69">
        <v>0.14768405198317844</v>
      </c>
      <c r="GL69">
        <v>0.15829686972441404</v>
      </c>
      <c r="GM69">
        <v>0.16936444467988529</v>
      </c>
      <c r="GN69">
        <v>0.15398465052862065</v>
      </c>
      <c r="GO69">
        <v>0.19580661256839527</v>
      </c>
      <c r="GP69">
        <v>0.20090264798282786</v>
      </c>
      <c r="GQ69">
        <v>0.22293815955635543</v>
      </c>
      <c r="GR69">
        <v>0.21846846072515153</v>
      </c>
      <c r="GS69">
        <v>0.20312557877562387</v>
      </c>
      <c r="GT69">
        <v>0.18094597301344345</v>
      </c>
      <c r="GU69">
        <v>0.10627406921708017</v>
      </c>
      <c r="GV69">
        <v>0.12343170594724245</v>
      </c>
      <c r="GW69">
        <v>0.14007412190657861</v>
      </c>
      <c r="GX69">
        <v>0.18666330682599394</v>
      </c>
      <c r="GY69">
        <v>0.18242571314727674</v>
      </c>
      <c r="GZ69">
        <v>0.15957402676726287</v>
      </c>
      <c r="HA69">
        <v>0.1418789548303139</v>
      </c>
      <c r="HB69">
        <v>0.1386411815757593</v>
      </c>
      <c r="HC69">
        <v>0.15477033518405273</v>
      </c>
      <c r="HD69">
        <v>0.1368645704552541</v>
      </c>
      <c r="HE69">
        <v>9.7848848293355689E-2</v>
      </c>
      <c r="HF69">
        <v>0.14499147906905879</v>
      </c>
      <c r="HG69">
        <v>0.1649921750570896</v>
      </c>
      <c r="HH69">
        <v>0.19761003075738068</v>
      </c>
      <c r="HI69">
        <v>0.18435013250603666</v>
      </c>
      <c r="HJ69">
        <v>0.15364871266544233</v>
      </c>
      <c r="HK69">
        <v>0.13093273141934028</v>
      </c>
      <c r="HL69">
        <v>0.12641217860675572</v>
      </c>
      <c r="HM69">
        <v>0.13053352763451415</v>
      </c>
      <c r="HN69">
        <v>8.559583677824413E-2</v>
      </c>
      <c r="HO69">
        <v>5.1157815650811039E-2</v>
      </c>
      <c r="HP69">
        <v>9.6262903807442873E-2</v>
      </c>
      <c r="HQ69">
        <v>0.11966369006010739</v>
      </c>
      <c r="HR69">
        <v>0.17388311998484446</v>
      </c>
      <c r="HS69">
        <v>0.13483752601598803</v>
      </c>
      <c r="HT69">
        <v>5.1320189869477964E-2</v>
      </c>
      <c r="HU69">
        <v>3.9598631000795623E-2</v>
      </c>
      <c r="HV69">
        <v>7.8990993279131325E-2</v>
      </c>
      <c r="HW69">
        <v>8.1039593010401673E-2</v>
      </c>
      <c r="HX69">
        <v>4.5136175958303604E-2</v>
      </c>
      <c r="HY69">
        <v>8.5327078416638363E-2</v>
      </c>
      <c r="HZ69">
        <v>0.13392702375879345</v>
      </c>
      <c r="IA69">
        <v>0.13141654380526011</v>
      </c>
      <c r="IB69">
        <v>0.19465742543320294</v>
      </c>
      <c r="IC69">
        <v>0.27384443761129823</v>
      </c>
      <c r="ID69">
        <v>0.30216418271885276</v>
      </c>
      <c r="IE69">
        <v>0.29002532294940825</v>
      </c>
      <c r="IF69">
        <v>0.28012648491397552</v>
      </c>
      <c r="IG69">
        <v>0.18661189594824398</v>
      </c>
      <c r="IH69">
        <v>9.2867473404360648E-2</v>
      </c>
      <c r="II69">
        <v>0.18266275168264637</v>
      </c>
      <c r="IJ69">
        <v>0.20053769033225335</v>
      </c>
      <c r="IK69">
        <v>0.20118898544249689</v>
      </c>
      <c r="IL69">
        <v>0.18543144612262227</v>
      </c>
      <c r="IM69">
        <v>0.25061995365189871</v>
      </c>
      <c r="IN69">
        <v>0.22903637623264372</v>
      </c>
      <c r="IO69">
        <v>0.19019892281323325</v>
      </c>
      <c r="IP69">
        <v>0.17490904568919641</v>
      </c>
      <c r="IQ69">
        <v>0.16584381724647435</v>
      </c>
      <c r="IR69">
        <v>0.15738458290423649</v>
      </c>
      <c r="JB69" t="s">
        <v>882</v>
      </c>
      <c r="JC69">
        <v>0.30490742475924232</v>
      </c>
      <c r="JD69">
        <v>0.30395680058709512</v>
      </c>
      <c r="JE69">
        <v>0.29710800705125123</v>
      </c>
      <c r="JF69">
        <v>0.27261509843294696</v>
      </c>
      <c r="JG69">
        <v>0.25042329823231368</v>
      </c>
      <c r="JH69">
        <v>0.30098666331824364</v>
      </c>
      <c r="JI69">
        <v>0.30919687706955434</v>
      </c>
      <c r="JJ69">
        <v>0.30190545990088136</v>
      </c>
      <c r="JK69">
        <v>0.30088062166851087</v>
      </c>
      <c r="JL69">
        <v>0.29875138943089924</v>
      </c>
      <c r="JM69">
        <v>0.32541978914722014</v>
      </c>
      <c r="JN69">
        <v>0.28896125498610464</v>
      </c>
      <c r="JO69">
        <v>0.28118755813170804</v>
      </c>
      <c r="JP69">
        <v>0.29651166929194767</v>
      </c>
      <c r="JQ69">
        <v>0.31784423006355533</v>
      </c>
      <c r="JR69">
        <v>0.35679426175416679</v>
      </c>
      <c r="JS69">
        <v>0.37508203261499307</v>
      </c>
      <c r="JT69">
        <v>0.36909918475033826</v>
      </c>
      <c r="JU69">
        <v>0.34282046131421323</v>
      </c>
      <c r="JV69">
        <v>0.34556124560947565</v>
      </c>
      <c r="JW69">
        <v>0.20032963395340556</v>
      </c>
      <c r="JX69">
        <v>0.15464628103374334</v>
      </c>
      <c r="JY69">
        <v>0.1213868904163205</v>
      </c>
      <c r="JZ69">
        <v>0.10174077551187438</v>
      </c>
      <c r="KA69">
        <v>9.656123518514606E-2</v>
      </c>
      <c r="KB69">
        <v>0.12124297283288656</v>
      </c>
      <c r="KC69">
        <v>0.14827395887491793</v>
      </c>
      <c r="KD69">
        <v>0.17331273245771125</v>
      </c>
      <c r="KE69">
        <v>0.19439138829184299</v>
      </c>
      <c r="KF69">
        <v>0.25673533605970977</v>
      </c>
      <c r="KG69">
        <v>0.21174779077619804</v>
      </c>
      <c r="KH69">
        <v>0.15648902406160031</v>
      </c>
      <c r="KI69">
        <v>0.11595200497888766</v>
      </c>
      <c r="KJ69">
        <v>7.1571328615139984E-2</v>
      </c>
      <c r="KK69">
        <v>6.2887348620614153E-2</v>
      </c>
      <c r="KL69">
        <v>7.8130863726892194E-2</v>
      </c>
      <c r="KM69">
        <v>9.9772769553087781E-2</v>
      </c>
      <c r="KN69">
        <v>0.13806351247794446</v>
      </c>
      <c r="KO69">
        <v>0.20021185400649588</v>
      </c>
      <c r="KP69">
        <v>0.29010754920692428</v>
      </c>
      <c r="KQ69">
        <v>0.19659668465071006</v>
      </c>
      <c r="KR69">
        <v>0.17606997149935383</v>
      </c>
      <c r="KS69">
        <v>0.17187282581285829</v>
      </c>
      <c r="KT69">
        <v>0.13878769570566654</v>
      </c>
      <c r="KU69">
        <v>0.13021250517424407</v>
      </c>
      <c r="KV69">
        <v>0.15224896269092775</v>
      </c>
      <c r="KW69">
        <v>0.16532578893906399</v>
      </c>
      <c r="KX69">
        <v>0.14956878839936738</v>
      </c>
      <c r="KY69">
        <v>0.16949280347038875</v>
      </c>
      <c r="KZ69">
        <v>0.21845976789715554</v>
      </c>
      <c r="LA69">
        <v>0.28428905631504603</v>
      </c>
      <c r="LB69">
        <v>0.26544678556179968</v>
      </c>
      <c r="LC69">
        <v>0.26408721517617284</v>
      </c>
      <c r="LD69">
        <v>0.25952686536668973</v>
      </c>
      <c r="LE69">
        <v>0.25840726395966324</v>
      </c>
      <c r="LF69">
        <v>0.29894360193565617</v>
      </c>
      <c r="LG69">
        <v>0.30849990353816226</v>
      </c>
      <c r="LH69">
        <v>0.29424724558865456</v>
      </c>
      <c r="LI69">
        <v>0.31652279209639089</v>
      </c>
      <c r="LJ69">
        <v>0.30840401848984422</v>
      </c>
      <c r="LL69" t="s">
        <v>869</v>
      </c>
      <c r="LM69" t="s">
        <v>156</v>
      </c>
      <c r="LN69" t="s">
        <v>157</v>
      </c>
      <c r="LO69">
        <v>0.44229698220775165</v>
      </c>
    </row>
    <row r="70" spans="2:327" x14ac:dyDescent="0.45">
      <c r="B70" t="s">
        <v>884</v>
      </c>
      <c r="C70" t="s">
        <v>147</v>
      </c>
      <c r="D70">
        <v>0.46769179947950262</v>
      </c>
      <c r="E70">
        <v>0.48819979552259224</v>
      </c>
      <c r="F70">
        <v>0.4802807157899725</v>
      </c>
      <c r="G70">
        <v>0.46756512026583019</v>
      </c>
      <c r="H70">
        <v>0.45945194960447039</v>
      </c>
      <c r="I70">
        <v>0.44501686785181815</v>
      </c>
      <c r="J70">
        <v>0.42737723387919285</v>
      </c>
      <c r="K70">
        <v>0.40953767900363142</v>
      </c>
      <c r="L70">
        <v>0.43470110078885493</v>
      </c>
      <c r="M70">
        <v>0.44748830928357636</v>
      </c>
      <c r="N70">
        <v>0.48763948274195001</v>
      </c>
      <c r="O70">
        <v>0.47354818330422355</v>
      </c>
      <c r="P70">
        <v>0.4565158130084439</v>
      </c>
      <c r="Q70">
        <v>0.47252015804517039</v>
      </c>
      <c r="R70">
        <v>0.44225736871773152</v>
      </c>
      <c r="S70">
        <v>0.35181741105400111</v>
      </c>
      <c r="T70">
        <v>0.312546239368794</v>
      </c>
      <c r="U70">
        <v>0.31786741561140219</v>
      </c>
      <c r="V70">
        <v>0.34681995749245315</v>
      </c>
      <c r="W70">
        <v>0.41180723168524597</v>
      </c>
      <c r="X70">
        <v>0.38624081864102211</v>
      </c>
      <c r="Y70">
        <v>0.39016498315505072</v>
      </c>
      <c r="Z70">
        <v>0.43694076446782559</v>
      </c>
      <c r="AA70">
        <v>0.44516597482442283</v>
      </c>
      <c r="AB70">
        <v>0.36168919707568903</v>
      </c>
      <c r="AC70">
        <v>0.3161115596973722</v>
      </c>
      <c r="AD70">
        <v>0.30819131933356808</v>
      </c>
      <c r="AE70">
        <v>0.3089439320034128</v>
      </c>
      <c r="AF70">
        <v>0.31603615897903536</v>
      </c>
      <c r="AG70">
        <v>0.35906718192755821</v>
      </c>
      <c r="AH70">
        <v>0.39976078748620336</v>
      </c>
      <c r="AI70">
        <v>0.43461236573392242</v>
      </c>
      <c r="AJ70">
        <v>0.43108378504753825</v>
      </c>
      <c r="AK70">
        <v>0.44054440065785616</v>
      </c>
      <c r="AL70">
        <v>0.39984415657210159</v>
      </c>
      <c r="AM70">
        <v>0.36034665269842381</v>
      </c>
      <c r="AN70">
        <v>0.34210555940051368</v>
      </c>
      <c r="AO70">
        <v>0.36573090887149623</v>
      </c>
      <c r="AP70">
        <v>0.39338586637380701</v>
      </c>
      <c r="AQ70">
        <v>0.38907554279917989</v>
      </c>
      <c r="AR70">
        <v>0.4363258319488858</v>
      </c>
      <c r="AS70">
        <v>0.4609377824319803</v>
      </c>
      <c r="AT70">
        <v>0.47831271587206775</v>
      </c>
      <c r="AU70">
        <v>0.4885801385568565</v>
      </c>
      <c r="AV70">
        <v>0.39748389688034824</v>
      </c>
      <c r="AW70">
        <v>0.34896189369246272</v>
      </c>
      <c r="AX70">
        <v>0.33833455302889548</v>
      </c>
      <c r="AY70">
        <v>0.36326882385534631</v>
      </c>
      <c r="AZ70">
        <v>0.38127715623615188</v>
      </c>
      <c r="BA70">
        <v>0.40917275211745563</v>
      </c>
      <c r="BB70">
        <v>0.42074848740925225</v>
      </c>
      <c r="BC70">
        <v>0.42884653579679483</v>
      </c>
      <c r="BD70">
        <v>0.43845827356256667</v>
      </c>
      <c r="BE70">
        <v>0.44459906150368239</v>
      </c>
      <c r="BF70">
        <v>0.46729952438272554</v>
      </c>
      <c r="BG70">
        <v>0.43692170166146632</v>
      </c>
      <c r="BH70">
        <v>0.39204007409461428</v>
      </c>
      <c r="BI70">
        <v>0.35932793952457437</v>
      </c>
      <c r="BJ70">
        <v>0.38253288386828438</v>
      </c>
      <c r="BK70">
        <v>0.41133237434542452</v>
      </c>
      <c r="BM70" t="s">
        <v>884</v>
      </c>
      <c r="BN70" t="s">
        <v>148</v>
      </c>
      <c r="BO70">
        <v>0.12456054729787862</v>
      </c>
      <c r="BP70">
        <v>8.9310303555551168E-2</v>
      </c>
      <c r="BQ70">
        <v>5.6281988377126016E-2</v>
      </c>
      <c r="BR70">
        <v>5.1924701651777302E-2</v>
      </c>
      <c r="BS70">
        <v>6.1200348236186058E-2</v>
      </c>
      <c r="BT70">
        <v>8.8672825865946325E-2</v>
      </c>
      <c r="BU70">
        <v>6.1642935747586704E-2</v>
      </c>
      <c r="BV70">
        <v>4.2851327645454206E-2</v>
      </c>
      <c r="BW70">
        <v>6.7427256855354764E-2</v>
      </c>
      <c r="BX70">
        <v>8.661442136201622E-2</v>
      </c>
      <c r="BY70">
        <v>9.6179126930952714E-3</v>
      </c>
      <c r="BZ70">
        <v>2.8675262134517529E-2</v>
      </c>
      <c r="CA70">
        <v>3.4261520712192954E-2</v>
      </c>
      <c r="CB70">
        <v>3.8432191353639948E-2</v>
      </c>
      <c r="CC70">
        <v>7.3511058094561432E-2</v>
      </c>
      <c r="CD70">
        <v>6.9173685481581287E-2</v>
      </c>
      <c r="CE70">
        <v>5.1092490317359934E-2</v>
      </c>
      <c r="CF70">
        <v>3.5930888922528381E-2</v>
      </c>
      <c r="CG70">
        <v>4.6960226663068712E-2</v>
      </c>
      <c r="CH70">
        <v>5.0771561474696976E-2</v>
      </c>
      <c r="CI70">
        <v>5.0116941767358349E-2</v>
      </c>
      <c r="CJ70">
        <v>6.8985083045402754E-2</v>
      </c>
      <c r="CK70">
        <v>0.10878032421389329</v>
      </c>
      <c r="CL70">
        <v>9.6175787354229922E-2</v>
      </c>
      <c r="CM70">
        <v>4.024017397527626E-2</v>
      </c>
      <c r="CN70">
        <v>9.8473709182303207E-2</v>
      </c>
      <c r="CO70">
        <v>0.11286035592379987</v>
      </c>
      <c r="CP70">
        <v>5.0795180459595593E-2</v>
      </c>
      <c r="CQ70">
        <v>1.643237485714805E-2</v>
      </c>
      <c r="CR70">
        <v>4.5750758370804875E-2</v>
      </c>
      <c r="CS70">
        <v>4.0868925965060657E-2</v>
      </c>
      <c r="CT70">
        <v>4.5041279083277111E-2</v>
      </c>
      <c r="CU70">
        <v>5.5374587467291042E-2</v>
      </c>
      <c r="CV70">
        <v>9.26836114855666E-2</v>
      </c>
      <c r="CW70">
        <v>0.13597205073231056</v>
      </c>
      <c r="CX70">
        <v>7.0875316413512135E-2</v>
      </c>
      <c r="CY70">
        <v>3.0269118154277189E-2</v>
      </c>
      <c r="CZ70">
        <v>7.8166959102533767E-2</v>
      </c>
      <c r="DA70">
        <v>6.2532577989814209E-2</v>
      </c>
      <c r="DB70">
        <v>0.13103378801383006</v>
      </c>
      <c r="DC70">
        <v>6.8626441863429033E-2</v>
      </c>
      <c r="DD70">
        <v>7.4330324227678518E-2</v>
      </c>
      <c r="DE70">
        <v>6.4423975812409523E-2</v>
      </c>
      <c r="DF70">
        <v>4.9579981001380877E-2</v>
      </c>
      <c r="DG70">
        <v>2.923962124622977E-2</v>
      </c>
      <c r="DH70">
        <v>9.0334788401144728E-2</v>
      </c>
      <c r="DI70">
        <v>0.13203783627792096</v>
      </c>
      <c r="DJ70">
        <v>7.7266468739354693E-2</v>
      </c>
      <c r="DK70">
        <v>4.433460732678797E-2</v>
      </c>
      <c r="DL70">
        <v>7.0864027810832966E-2</v>
      </c>
      <c r="DM70">
        <v>3.331078959716758E-2</v>
      </c>
      <c r="DN70">
        <v>3.5924795769991871E-2</v>
      </c>
      <c r="DO70">
        <v>4.5024465559168649E-2</v>
      </c>
      <c r="DP70">
        <v>5.2634352946685427E-2</v>
      </c>
      <c r="DQ70">
        <v>2.4131725180614214E-2</v>
      </c>
      <c r="DR70">
        <v>9.0498582196913598E-3</v>
      </c>
      <c r="DS70">
        <v>3.1840066300440326E-2</v>
      </c>
      <c r="DT70">
        <v>5.7126425644772327E-2</v>
      </c>
      <c r="DU70">
        <v>6.2343196750608468E-2</v>
      </c>
      <c r="DV70">
        <v>5.9782670072508072E-2</v>
      </c>
      <c r="DX70" t="s">
        <v>884</v>
      </c>
      <c r="DY70" t="s">
        <v>149</v>
      </c>
      <c r="DZ70">
        <v>6.6830515491544978E-2</v>
      </c>
      <c r="EA70">
        <v>0.11239126467901987</v>
      </c>
      <c r="EB70">
        <v>0.12332295684375931</v>
      </c>
      <c r="EC70">
        <v>0.14350386765537435</v>
      </c>
      <c r="ED70">
        <v>5.6445858641574656E-2</v>
      </c>
      <c r="EE70">
        <v>4.7458051120137762E-2</v>
      </c>
      <c r="EF70">
        <v>6.9137974581137268E-2</v>
      </c>
      <c r="EG70">
        <v>7.5879776351492789E-2</v>
      </c>
      <c r="EH70">
        <v>5.2670597078315826E-2</v>
      </c>
      <c r="EI70">
        <v>5.2944734089930959E-2</v>
      </c>
      <c r="EJ70">
        <v>7.4584611215571431E-2</v>
      </c>
      <c r="EK70">
        <v>5.859213930561344E-4</v>
      </c>
      <c r="EL70">
        <v>0</v>
      </c>
      <c r="EM70">
        <v>1.8771718013588061E-2</v>
      </c>
      <c r="EN70">
        <v>2.3524448426600671E-3</v>
      </c>
      <c r="EO70">
        <v>2.5616051290632907E-2</v>
      </c>
      <c r="EP70">
        <v>5.1488176057553722E-2</v>
      </c>
      <c r="EQ70">
        <v>6.8718206851148878E-2</v>
      </c>
      <c r="ER70">
        <v>4.5865327512218258E-2</v>
      </c>
      <c r="ES70">
        <v>3.6593973799958594E-2</v>
      </c>
      <c r="ET70">
        <v>2.5015580658236624E-2</v>
      </c>
      <c r="EU70">
        <v>3.9305644262056703E-2</v>
      </c>
      <c r="EV70">
        <v>5.5468060240627677E-2</v>
      </c>
      <c r="EW70">
        <v>0.10438672600269178</v>
      </c>
      <c r="EX70">
        <v>0.13475760365997927</v>
      </c>
      <c r="EY70">
        <v>4.5521043326259669E-2</v>
      </c>
      <c r="EZ70">
        <v>3.1836483041565368E-2</v>
      </c>
      <c r="FA70">
        <v>9.37089282255196E-2</v>
      </c>
      <c r="FB70">
        <v>9.4370325191528284E-2</v>
      </c>
      <c r="FC70">
        <v>4.3383875932587697E-2</v>
      </c>
      <c r="FD70">
        <v>0.18808281106990798</v>
      </c>
      <c r="FE70">
        <v>5.9378167622855291E-2</v>
      </c>
      <c r="FF70">
        <v>6.9164783425581661E-2</v>
      </c>
      <c r="FG70">
        <v>6.2170472149608927E-2</v>
      </c>
      <c r="FH70">
        <v>2.4378916709027448E-2</v>
      </c>
      <c r="FI70">
        <v>7.4648827010211929E-2</v>
      </c>
      <c r="FJ70">
        <v>0.11712119105263318</v>
      </c>
      <c r="FK70">
        <v>7.1661975026417621E-2</v>
      </c>
      <c r="FL70">
        <v>8.372051703674098E-2</v>
      </c>
      <c r="FM70">
        <v>4.7885215439950238E-2</v>
      </c>
      <c r="FN70">
        <v>6.7141615593356893E-2</v>
      </c>
      <c r="FO70">
        <v>8.3954626477437566E-2</v>
      </c>
      <c r="FP70">
        <v>0.11416854356586736</v>
      </c>
      <c r="FQ70">
        <v>6.0349932003599664E-2</v>
      </c>
      <c r="FR70">
        <v>2.5748810465043719E-2</v>
      </c>
      <c r="FS70">
        <v>4.5616708309176339E-4</v>
      </c>
      <c r="FT70">
        <v>7.806781053513138E-3</v>
      </c>
      <c r="FU70">
        <v>9.0935034610667986E-2</v>
      </c>
      <c r="FV70">
        <v>0.13465016743515273</v>
      </c>
      <c r="FW70">
        <v>9.9907417173655116E-2</v>
      </c>
      <c r="FX70">
        <v>8.0375142113500164E-2</v>
      </c>
      <c r="FY70">
        <v>3.7390496173764581E-2</v>
      </c>
      <c r="FZ70">
        <v>3.0369778549350902E-2</v>
      </c>
      <c r="GA70">
        <v>2.824767474577251E-2</v>
      </c>
      <c r="GB70">
        <v>3.4299493509634189E-2</v>
      </c>
      <c r="GC70">
        <v>5.497265700342549E-2</v>
      </c>
      <c r="GD70">
        <v>4.1104468400506113E-2</v>
      </c>
      <c r="GE70">
        <v>1.1832328638033247E-2</v>
      </c>
      <c r="GF70">
        <v>2.0599213899563325E-2</v>
      </c>
      <c r="GG70">
        <v>5.7721262324614962E-2</v>
      </c>
      <c r="GI70" t="s">
        <v>884</v>
      </c>
      <c r="GJ70" t="s">
        <v>150</v>
      </c>
      <c r="GK70">
        <v>0.14114408181297292</v>
      </c>
      <c r="GL70">
        <v>0.15993207413446378</v>
      </c>
      <c r="GM70">
        <v>0.1628715987309709</v>
      </c>
      <c r="GN70">
        <v>0.14093982021015911</v>
      </c>
      <c r="GO70">
        <v>0.20292008414396784</v>
      </c>
      <c r="GP70">
        <v>0.1780540513488619</v>
      </c>
      <c r="GQ70">
        <v>0.16741752728753481</v>
      </c>
      <c r="GR70">
        <v>0.17664333625592382</v>
      </c>
      <c r="GS70">
        <v>0.1838894023981113</v>
      </c>
      <c r="GT70">
        <v>0.18258931524002653</v>
      </c>
      <c r="GU70">
        <v>0.26365212336922439</v>
      </c>
      <c r="GV70">
        <v>0.32001940395353307</v>
      </c>
      <c r="GW70">
        <v>0.3049763786135618</v>
      </c>
      <c r="GX70">
        <v>0.2957341451318764</v>
      </c>
      <c r="GY70">
        <v>0.23301406873861699</v>
      </c>
      <c r="GZ70">
        <v>0.14278398189927052</v>
      </c>
      <c r="HA70">
        <v>0.10164497559529764</v>
      </c>
      <c r="HB70">
        <v>0.10539860230906926</v>
      </c>
      <c r="HC70">
        <v>0.1363702905799731</v>
      </c>
      <c r="HD70">
        <v>0.19517802592467362</v>
      </c>
      <c r="HE70">
        <v>0.20861618660821662</v>
      </c>
      <c r="HF70">
        <v>0.16350662004671668</v>
      </c>
      <c r="HG70">
        <v>0.16962161976214213</v>
      </c>
      <c r="HH70">
        <v>0.14139737887980119</v>
      </c>
      <c r="HI70">
        <v>9.5046445967146467E-2</v>
      </c>
      <c r="HJ70">
        <v>8.0888958427486238E-2</v>
      </c>
      <c r="HK70">
        <v>6.3990410659881355E-2</v>
      </c>
      <c r="HL70">
        <v>7.4366954761530726E-2</v>
      </c>
      <c r="HM70">
        <v>0.10896704804268582</v>
      </c>
      <c r="HN70">
        <v>0.17479019186890202</v>
      </c>
      <c r="HO70">
        <v>9.1309336052597473E-2</v>
      </c>
      <c r="HP70">
        <v>0.25082282382004401</v>
      </c>
      <c r="HQ70">
        <v>0.20075567364621727</v>
      </c>
      <c r="HR70">
        <v>0.16137745365553474</v>
      </c>
      <c r="HS70">
        <v>0.13977197768900404</v>
      </c>
      <c r="HT70">
        <v>0.12750715392469814</v>
      </c>
      <c r="HU70">
        <v>0.10827637373366059</v>
      </c>
      <c r="HV70">
        <v>0.11055996793248134</v>
      </c>
      <c r="HW70">
        <v>0.12640830526559815</v>
      </c>
      <c r="HX70">
        <v>0.11427892655054066</v>
      </c>
      <c r="HY70">
        <v>0.18273253541934278</v>
      </c>
      <c r="HZ70">
        <v>0.17875539137266583</v>
      </c>
      <c r="IA70">
        <v>0.1745636326320622</v>
      </c>
      <c r="IB70">
        <v>0.25589246982482683</v>
      </c>
      <c r="IC70">
        <v>0.22350702622467258</v>
      </c>
      <c r="ID70">
        <v>0.15847262871944759</v>
      </c>
      <c r="IE70">
        <v>9.480743180050405E-2</v>
      </c>
      <c r="IF70">
        <v>8.1756533363129727E-2</v>
      </c>
      <c r="IG70">
        <v>9.5979950125871752E-2</v>
      </c>
      <c r="IH70">
        <v>0.14218074998687036</v>
      </c>
      <c r="II70">
        <v>0.16671716839545683</v>
      </c>
      <c r="IJ70">
        <v>0.20994854619587047</v>
      </c>
      <c r="IK70">
        <v>0.21311251206618767</v>
      </c>
      <c r="IL70">
        <v>0.22007463046488498</v>
      </c>
      <c r="IM70">
        <v>0.28215134269843117</v>
      </c>
      <c r="IN70">
        <v>0.24645138576977715</v>
      </c>
      <c r="IO70">
        <v>0.19579877195841072</v>
      </c>
      <c r="IP70">
        <v>0.17446742407472637</v>
      </c>
      <c r="IQ70">
        <v>0.16103115329868908</v>
      </c>
      <c r="IR70">
        <v>0.14200487014671057</v>
      </c>
      <c r="JB70" t="s">
        <v>884</v>
      </c>
      <c r="JC70">
        <v>0.18699303348529556</v>
      </c>
      <c r="JD70">
        <v>0.18642046998990519</v>
      </c>
      <c r="JE70">
        <v>0.18955289739384731</v>
      </c>
      <c r="JF70">
        <v>0.19577826193750622</v>
      </c>
      <c r="JG70">
        <v>0.18714546925133535</v>
      </c>
      <c r="JH70">
        <v>0.21109092875544419</v>
      </c>
      <c r="JI70">
        <v>0.21938433175452865</v>
      </c>
      <c r="JJ70">
        <v>0.22385716434574915</v>
      </c>
      <c r="JK70">
        <v>0.22808157417166514</v>
      </c>
      <c r="JL70">
        <v>0.20971579333557266</v>
      </c>
      <c r="JM70">
        <v>0.21462454444286125</v>
      </c>
      <c r="JN70">
        <v>0.19558650262731336</v>
      </c>
      <c r="JO70">
        <v>0.19623036928647683</v>
      </c>
      <c r="JP70">
        <v>0.19338538652761356</v>
      </c>
      <c r="JQ70">
        <v>0.22525632461964309</v>
      </c>
      <c r="JR70">
        <v>0.28722207030140645</v>
      </c>
      <c r="JS70">
        <v>0.339661275247225</v>
      </c>
      <c r="JT70">
        <v>0.33652187135618905</v>
      </c>
      <c r="JU70">
        <v>0.30474134876776565</v>
      </c>
      <c r="JV70">
        <v>0.25398226894648462</v>
      </c>
      <c r="JW70">
        <v>0.11518650672597751</v>
      </c>
      <c r="JX70">
        <v>0.10122745318382678</v>
      </c>
      <c r="JY70">
        <v>9.7518657808838741E-2</v>
      </c>
      <c r="JZ70">
        <v>0.11145226178774101</v>
      </c>
      <c r="KA70">
        <v>0.12337576224804513</v>
      </c>
      <c r="KB70">
        <v>0.17543678271577548</v>
      </c>
      <c r="KC70">
        <v>0.20241414474607425</v>
      </c>
      <c r="KD70">
        <v>0.19414621405213842</v>
      </c>
      <c r="KE70">
        <v>0.16562328527400211</v>
      </c>
      <c r="KF70">
        <v>0.14990612385003013</v>
      </c>
      <c r="KG70">
        <v>7.5738778216214428E-2</v>
      </c>
      <c r="KH70">
        <v>7.0018239764070067E-2</v>
      </c>
      <c r="KI70">
        <v>6.8020394780563681E-2</v>
      </c>
      <c r="KJ70">
        <v>7.6502218482972714E-2</v>
      </c>
      <c r="KK70">
        <v>9.0743887539743537E-2</v>
      </c>
      <c r="KL70">
        <v>0.1223553736291644</v>
      </c>
      <c r="KM70">
        <v>0.13926823350123174</v>
      </c>
      <c r="KN70">
        <v>0.13305406694382757</v>
      </c>
      <c r="KO70">
        <v>0.11511466050550748</v>
      </c>
      <c r="KP70">
        <v>9.1618380669176394E-2</v>
      </c>
      <c r="KQ70">
        <v>0.13603015527699441</v>
      </c>
      <c r="KR70">
        <v>0.14203181782194801</v>
      </c>
      <c r="KS70">
        <v>0.14580469559823164</v>
      </c>
      <c r="KT70">
        <v>0.14083447555114709</v>
      </c>
      <c r="KU70">
        <v>0.13764654716908387</v>
      </c>
      <c r="KV70">
        <v>0.16579729327631285</v>
      </c>
      <c r="KW70">
        <v>0.18095464064025463</v>
      </c>
      <c r="KX70">
        <v>0.17509454688119735</v>
      </c>
      <c r="KY70">
        <v>0.15334368288450456</v>
      </c>
      <c r="KZ70">
        <v>0.1397996231936928</v>
      </c>
      <c r="LA70">
        <v>0.29615641397020892</v>
      </c>
      <c r="LB70">
        <v>0.29525343336643251</v>
      </c>
      <c r="LC70">
        <v>0.29268502615430186</v>
      </c>
      <c r="LD70">
        <v>0.27752819329036027</v>
      </c>
      <c r="LE70">
        <v>0.24541169514487463</v>
      </c>
      <c r="LF70">
        <v>0.24843602184257221</v>
      </c>
      <c r="LG70">
        <v>0.26788421922909739</v>
      </c>
      <c r="LH70">
        <v>0.29742317955679781</v>
      </c>
      <c r="LI70">
        <v>0.30869730340863233</v>
      </c>
      <c r="LJ70">
        <v>0.31699918454646048</v>
      </c>
      <c r="LL70" t="s">
        <v>871</v>
      </c>
      <c r="LM70" t="s">
        <v>156</v>
      </c>
      <c r="LN70" t="s">
        <v>157</v>
      </c>
      <c r="LO70">
        <v>0.53944519602787999</v>
      </c>
    </row>
    <row r="71" spans="2:327" x14ac:dyDescent="0.45">
      <c r="B71" t="s">
        <v>886</v>
      </c>
      <c r="C71" t="s">
        <v>147</v>
      </c>
      <c r="D71">
        <v>0.50100538512273474</v>
      </c>
      <c r="E71">
        <v>0.47133187899118517</v>
      </c>
      <c r="F71">
        <v>0.49430054099152854</v>
      </c>
      <c r="G71">
        <v>0.5307739789596827</v>
      </c>
      <c r="H71">
        <v>0.54418042460053528</v>
      </c>
      <c r="I71">
        <v>0.55310707198440157</v>
      </c>
      <c r="J71">
        <v>0.53468579652011661</v>
      </c>
      <c r="K71">
        <v>0.48778949598166887</v>
      </c>
      <c r="L71">
        <v>0.47689314134204824</v>
      </c>
      <c r="M71">
        <v>0.51715243332634275</v>
      </c>
      <c r="N71">
        <v>0.54911211010405248</v>
      </c>
      <c r="O71">
        <v>0.53647616868117165</v>
      </c>
      <c r="P71">
        <v>0.51773181465695661</v>
      </c>
      <c r="Q71">
        <v>0.54286817480513994</v>
      </c>
      <c r="R71">
        <v>0.49455931914227536</v>
      </c>
      <c r="S71">
        <v>0.4041207599861833</v>
      </c>
      <c r="T71">
        <v>0.384024330888668</v>
      </c>
      <c r="U71">
        <v>0.41021896516715062</v>
      </c>
      <c r="V71">
        <v>0.45249753930702258</v>
      </c>
      <c r="W71">
        <v>0.50815301304067273</v>
      </c>
      <c r="X71">
        <v>0.37108380594880913</v>
      </c>
      <c r="Y71">
        <v>0.42091413889451068</v>
      </c>
      <c r="Z71">
        <v>0.4739287530888649</v>
      </c>
      <c r="AA71">
        <v>0.45018049019853162</v>
      </c>
      <c r="AB71">
        <v>0.3470338630642204</v>
      </c>
      <c r="AC71">
        <v>0.28896366207393159</v>
      </c>
      <c r="AD71">
        <v>0.27558928819345813</v>
      </c>
      <c r="AE71">
        <v>0.31413052562633936</v>
      </c>
      <c r="AF71">
        <v>0.3583224148440563</v>
      </c>
      <c r="AG71">
        <v>0.43219465620086317</v>
      </c>
      <c r="AH71">
        <v>0.30101360059432974</v>
      </c>
      <c r="AI71">
        <v>0.3511070885748997</v>
      </c>
      <c r="AJ71">
        <v>0.34320568739573393</v>
      </c>
      <c r="AK71">
        <v>0.32822354263636416</v>
      </c>
      <c r="AL71">
        <v>0.3096757301373953</v>
      </c>
      <c r="AM71">
        <v>0.25412011103485788</v>
      </c>
      <c r="AN71">
        <v>0.25946385124492843</v>
      </c>
      <c r="AO71">
        <v>0.28020784754387573</v>
      </c>
      <c r="AP71">
        <v>0.29422988977910125</v>
      </c>
      <c r="AQ71">
        <v>0.31110417967716614</v>
      </c>
      <c r="AR71">
        <v>0.48126579787998813</v>
      </c>
      <c r="AS71">
        <v>0.47278519071199648</v>
      </c>
      <c r="AT71">
        <v>0.48109363492324009</v>
      </c>
      <c r="AU71">
        <v>0.50025595969794923</v>
      </c>
      <c r="AV71">
        <v>0.40653339322715693</v>
      </c>
      <c r="AW71">
        <v>0.34576180055102995</v>
      </c>
      <c r="AX71">
        <v>0.31463991126536278</v>
      </c>
      <c r="AY71">
        <v>0.30622660954172137</v>
      </c>
      <c r="AZ71">
        <v>0.34047015479498133</v>
      </c>
      <c r="BA71">
        <v>0.43210079257717338</v>
      </c>
      <c r="BB71">
        <v>0.52951298912150435</v>
      </c>
      <c r="BC71">
        <v>0.53519573827104117</v>
      </c>
      <c r="BD71">
        <v>0.5432164026528935</v>
      </c>
      <c r="BE71">
        <v>0.55423451408223146</v>
      </c>
      <c r="BF71">
        <v>0.57799998605755787</v>
      </c>
      <c r="BG71">
        <v>0.55729275760104746</v>
      </c>
      <c r="BH71">
        <v>0.50579023878563589</v>
      </c>
      <c r="BI71">
        <v>0.47992620268981379</v>
      </c>
      <c r="BJ71">
        <v>0.50415416707032434</v>
      </c>
      <c r="BK71">
        <v>0.53240239133723888</v>
      </c>
      <c r="BM71" t="s">
        <v>886</v>
      </c>
      <c r="BN71" t="s">
        <v>148</v>
      </c>
      <c r="BO71">
        <v>0.11835745297650074</v>
      </c>
      <c r="BP71">
        <v>6.8047115549545387E-2</v>
      </c>
      <c r="BQ71">
        <v>7.2893840238684893E-2</v>
      </c>
      <c r="BR71">
        <v>8.483144596401275E-2</v>
      </c>
      <c r="BS71">
        <v>4.4390820257176958E-2</v>
      </c>
      <c r="BT71">
        <v>7.0938508063082301E-2</v>
      </c>
      <c r="BU71">
        <v>0.11832272641773844</v>
      </c>
      <c r="BV71">
        <v>0.10926713351512164</v>
      </c>
      <c r="BW71">
        <v>4.1635407285170838E-2</v>
      </c>
      <c r="BX71">
        <v>9.9291110656824985E-2</v>
      </c>
      <c r="BY71">
        <v>8.9643690497782577E-3</v>
      </c>
      <c r="BZ71">
        <v>7.7382772721309334E-2</v>
      </c>
      <c r="CA71">
        <v>8.0322495127152768E-2</v>
      </c>
      <c r="CB71">
        <v>5.0719223345511537E-2</v>
      </c>
      <c r="CC71">
        <v>5.5633939134747783E-2</v>
      </c>
      <c r="CD71">
        <v>7.7155993582996185E-2</v>
      </c>
      <c r="CE71">
        <v>6.7493367285214101E-2</v>
      </c>
      <c r="CF71">
        <v>7.5290826511261427E-2</v>
      </c>
      <c r="CG71">
        <v>5.0644578778562488E-2</v>
      </c>
      <c r="CH71">
        <v>4.1871691706596902E-2</v>
      </c>
      <c r="CI71">
        <v>6.1048772019024727E-2</v>
      </c>
      <c r="CJ71">
        <v>0.12731620319992915</v>
      </c>
      <c r="CK71">
        <v>0.19425317001715856</v>
      </c>
      <c r="CL71">
        <v>0.15172533046036321</v>
      </c>
      <c r="CM71">
        <v>5.9993638403690389E-2</v>
      </c>
      <c r="CN71">
        <v>6.4650631045230111E-2</v>
      </c>
      <c r="CO71">
        <v>4.9160951048246297E-2</v>
      </c>
      <c r="CP71">
        <v>5.2427602579917208E-2</v>
      </c>
      <c r="CQ71">
        <v>8.8363250291441389E-2</v>
      </c>
      <c r="CR71">
        <v>7.87977894192564E-2</v>
      </c>
      <c r="CS71">
        <v>6.305988529468011E-2</v>
      </c>
      <c r="CT71">
        <v>8.5420044335204323E-2</v>
      </c>
      <c r="CU71">
        <v>0.14759295340763626</v>
      </c>
      <c r="CV71">
        <v>0.12480493154007394</v>
      </c>
      <c r="CW71">
        <v>3.5584593641071041E-2</v>
      </c>
      <c r="CX71">
        <v>5.1288050783186823E-2</v>
      </c>
      <c r="CY71">
        <v>7.1619924121431602E-2</v>
      </c>
      <c r="CZ71">
        <v>6.6432135594231265E-2</v>
      </c>
      <c r="DA71">
        <v>3.7398539015500221E-2</v>
      </c>
      <c r="DB71">
        <v>7.0048701054741577E-2</v>
      </c>
      <c r="DC71">
        <v>0.1195700156952689</v>
      </c>
      <c r="DD71">
        <v>3.7169046150102379E-2</v>
      </c>
      <c r="DE71">
        <v>7.164809903083115E-2</v>
      </c>
      <c r="DF71">
        <v>5.6175167143856314E-2</v>
      </c>
      <c r="DG71">
        <v>0.12538383621079049</v>
      </c>
      <c r="DH71">
        <v>0.17381851222614803</v>
      </c>
      <c r="DI71">
        <v>0.16978089856178111</v>
      </c>
      <c r="DJ71">
        <v>5.5466925580927785E-2</v>
      </c>
      <c r="DK71">
        <v>1.4037343653751335E-2</v>
      </c>
      <c r="DL71">
        <v>0.1205662551253492</v>
      </c>
      <c r="DM71">
        <v>2.784654880659183E-2</v>
      </c>
      <c r="DN71">
        <v>5.1780238751911151E-2</v>
      </c>
      <c r="DO71">
        <v>4.5505666304072802E-2</v>
      </c>
      <c r="DP71">
        <v>6.4809130901839526E-2</v>
      </c>
      <c r="DQ71">
        <v>9.0087150947103692E-2</v>
      </c>
      <c r="DR71">
        <v>4.2500718822810063E-2</v>
      </c>
      <c r="DS71">
        <v>4.6371886459809303E-2</v>
      </c>
      <c r="DT71">
        <v>6.1028205957533978E-2</v>
      </c>
      <c r="DU71">
        <v>8.8647086210691423E-2</v>
      </c>
      <c r="DV71">
        <v>3.2289411962392559E-2</v>
      </c>
      <c r="DX71" t="s">
        <v>886</v>
      </c>
      <c r="DY71" t="s">
        <v>149</v>
      </c>
      <c r="DZ71">
        <v>4.6632074119634402E-2</v>
      </c>
      <c r="EA71">
        <v>6.6388875874044045E-2</v>
      </c>
      <c r="EB71">
        <v>5.8091294277744621E-2</v>
      </c>
      <c r="EC71">
        <v>0.13191416384139285</v>
      </c>
      <c r="ED71">
        <v>0.18196269867923234</v>
      </c>
      <c r="EE71">
        <v>0.202597964169524</v>
      </c>
      <c r="EF71">
        <v>9.4108631142198695E-2</v>
      </c>
      <c r="EG71">
        <v>9.7696384329163749E-2</v>
      </c>
      <c r="EH71">
        <v>0.17077461358785359</v>
      </c>
      <c r="EI71">
        <v>0.12114539256354991</v>
      </c>
      <c r="EJ71">
        <v>6.1206344093488678E-2</v>
      </c>
      <c r="EK71">
        <v>0</v>
      </c>
      <c r="EL71">
        <v>1.8680372355844559E-2</v>
      </c>
      <c r="EM71">
        <v>7.8792030775547792E-2</v>
      </c>
      <c r="EN71">
        <v>9.0100525452555841E-2</v>
      </c>
      <c r="EO71">
        <v>4.4241087938043946E-2</v>
      </c>
      <c r="EP71">
        <v>6.998840139613409E-2</v>
      </c>
      <c r="EQ71">
        <v>6.5926560424040395E-2</v>
      </c>
      <c r="ER71">
        <v>0.11174106437897363</v>
      </c>
      <c r="ES71">
        <v>8.5736485325747527E-2</v>
      </c>
      <c r="ET71">
        <v>0.13240925928056571</v>
      </c>
      <c r="EU71">
        <v>2.9046729688285911E-2</v>
      </c>
      <c r="EV71">
        <v>0.10948527963914223</v>
      </c>
      <c r="EW71">
        <v>0.10150801403461383</v>
      </c>
      <c r="EX71">
        <v>8.7874717951020032E-2</v>
      </c>
      <c r="EY71">
        <v>5.6207592940364128E-2</v>
      </c>
      <c r="EZ71">
        <v>2.5080705581227172E-2</v>
      </c>
      <c r="FA71">
        <v>4.4346572207494488E-2</v>
      </c>
      <c r="FB71">
        <v>5.6056594375514704E-2</v>
      </c>
      <c r="FC71">
        <v>0.13547667265916943</v>
      </c>
      <c r="FD71">
        <v>5.7332848707889385E-2</v>
      </c>
      <c r="FE71">
        <v>0.11219197694548413</v>
      </c>
      <c r="FF71">
        <v>4.2623422372577831E-2</v>
      </c>
      <c r="FG71">
        <v>6.9715215241077683E-2</v>
      </c>
      <c r="FH71">
        <v>0.1284161359104482</v>
      </c>
      <c r="FI71">
        <v>5.216406775973139E-2</v>
      </c>
      <c r="FJ71">
        <v>3.7980335278903876E-2</v>
      </c>
      <c r="FK71">
        <v>5.3164969048506351E-2</v>
      </c>
      <c r="FL71">
        <v>0.1035395852991306</v>
      </c>
      <c r="FM71">
        <v>9.8492522304873847E-2</v>
      </c>
      <c r="FN71">
        <v>8.2037886683117317E-2</v>
      </c>
      <c r="FO71">
        <v>0.18687877350785212</v>
      </c>
      <c r="FP71">
        <v>8.2709463307494124E-2</v>
      </c>
      <c r="FQ71">
        <v>6.8487936271148728E-2</v>
      </c>
      <c r="FR71">
        <v>2.3009056543081753E-2</v>
      </c>
      <c r="FS71">
        <v>6.7157625629640167E-3</v>
      </c>
      <c r="FT71">
        <v>1.3062855759224164E-2</v>
      </c>
      <c r="FU71">
        <v>0.11727053083223063</v>
      </c>
      <c r="FV71">
        <v>0.18327384287301721</v>
      </c>
      <c r="FW71">
        <v>8.2376106416211209E-2</v>
      </c>
      <c r="FX71">
        <v>7.9902591447032489E-2</v>
      </c>
      <c r="FY71">
        <v>9.0608740920266509E-2</v>
      </c>
      <c r="FZ71">
        <v>9.3169350220295696E-2</v>
      </c>
      <c r="GA71">
        <v>5.0894119477595846E-2</v>
      </c>
      <c r="GB71">
        <v>6.8930944918351528E-2</v>
      </c>
      <c r="GC71">
        <v>0.14757606902836221</v>
      </c>
      <c r="GD71">
        <v>6.5421192519526605E-2</v>
      </c>
      <c r="GE71">
        <v>4.4912710990266502E-2</v>
      </c>
      <c r="GF71">
        <v>4.2562991184315835E-2</v>
      </c>
      <c r="GG71">
        <v>9.974736167436267E-2</v>
      </c>
      <c r="GI71" t="s">
        <v>886</v>
      </c>
      <c r="GJ71" t="s">
        <v>150</v>
      </c>
      <c r="GK71">
        <v>0.22260663336783004</v>
      </c>
      <c r="GL71">
        <v>0.2201091043045405</v>
      </c>
      <c r="GM71">
        <v>0.25491899757783054</v>
      </c>
      <c r="GN71">
        <v>0.21557869567355845</v>
      </c>
      <c r="GO71">
        <v>0.22030994369950962</v>
      </c>
      <c r="GP71">
        <v>0.15704441735257832</v>
      </c>
      <c r="GQ71">
        <v>0.21585748531822591</v>
      </c>
      <c r="GR71">
        <v>0.17346659993855398</v>
      </c>
      <c r="GS71">
        <v>0.1622096031105921</v>
      </c>
      <c r="GT71">
        <v>0.19403745943711354</v>
      </c>
      <c r="GU71">
        <v>0.3560743988756418</v>
      </c>
      <c r="GV71">
        <v>0.33705922036265906</v>
      </c>
      <c r="GW71">
        <v>0.2929920255684707</v>
      </c>
      <c r="GX71">
        <v>0.28679048998293827</v>
      </c>
      <c r="GY71">
        <v>0.22488146302473955</v>
      </c>
      <c r="GZ71">
        <v>0.16402640109774794</v>
      </c>
      <c r="HA71">
        <v>0.12485948781212085</v>
      </c>
      <c r="HB71">
        <v>0.1290838709008621</v>
      </c>
      <c r="HC71">
        <v>0.139280418776631</v>
      </c>
      <c r="HD71">
        <v>0.23550584544472539</v>
      </c>
      <c r="HE71">
        <v>8.4553826116825104E-2</v>
      </c>
      <c r="HF71">
        <v>0.15913680305110348</v>
      </c>
      <c r="HG71">
        <v>9.512014111251435E-2</v>
      </c>
      <c r="HH71">
        <v>0.10763662134758026</v>
      </c>
      <c r="HI71">
        <v>0.10147230072286403</v>
      </c>
      <c r="HJ71">
        <v>7.9855472119041357E-2</v>
      </c>
      <c r="HK71">
        <v>0.12011886568094236</v>
      </c>
      <c r="HL71">
        <v>0.12442609105047003</v>
      </c>
      <c r="HM71">
        <v>0.10368038567507008</v>
      </c>
      <c r="HN71">
        <v>0.11753291472273367</v>
      </c>
      <c r="HO71">
        <v>9.4369978183411946E-2</v>
      </c>
      <c r="HP71">
        <v>4.2982788722524964E-2</v>
      </c>
      <c r="HQ71">
        <v>4.2636839237499106E-2</v>
      </c>
      <c r="HR71">
        <v>4.0784696359998041E-2</v>
      </c>
      <c r="HS71">
        <v>5.7925416650473176E-2</v>
      </c>
      <c r="HT71">
        <v>7.6195336331492142E-2</v>
      </c>
      <c r="HU71">
        <v>7.9741937211077377E-2</v>
      </c>
      <c r="HV71">
        <v>7.0500379361001356E-2</v>
      </c>
      <c r="HW71">
        <v>6.7385137297477263E-2</v>
      </c>
      <c r="HX71">
        <v>5.5565074290034662E-2</v>
      </c>
      <c r="HY71">
        <v>0.17716382146761628</v>
      </c>
      <c r="HZ71">
        <v>0.13820784153507096</v>
      </c>
      <c r="IA71">
        <v>0.22852232573350378</v>
      </c>
      <c r="IB71">
        <v>0.26692174748232911</v>
      </c>
      <c r="IC71">
        <v>0.14466895080438458</v>
      </c>
      <c r="ID71">
        <v>6.7173131639387179E-2</v>
      </c>
      <c r="IE71">
        <v>3.7614818068401806E-2</v>
      </c>
      <c r="IF71">
        <v>4.7102845747929993E-2</v>
      </c>
      <c r="IG71">
        <v>5.6936490409956936E-2</v>
      </c>
      <c r="IH71">
        <v>0.11271212932234788</v>
      </c>
      <c r="II71">
        <v>0.29552596691549082</v>
      </c>
      <c r="IJ71">
        <v>0.27987774467677479</v>
      </c>
      <c r="IK71">
        <v>0.28523741170525624</v>
      </c>
      <c r="IL71">
        <v>0.30952598119658026</v>
      </c>
      <c r="IM71">
        <v>0.2966695135746652</v>
      </c>
      <c r="IN71">
        <v>0.2665755407539564</v>
      </c>
      <c r="IO71">
        <v>0.28870593153368113</v>
      </c>
      <c r="IP71">
        <v>0.25449801328846156</v>
      </c>
      <c r="IQ71">
        <v>0.23800653241461198</v>
      </c>
      <c r="IR71">
        <v>0.25499467335174342</v>
      </c>
      <c r="JB71" t="s">
        <v>886</v>
      </c>
      <c r="JC71">
        <v>7.0855148891144887E-2</v>
      </c>
      <c r="JD71">
        <v>6.6015935366799644E-2</v>
      </c>
      <c r="JE71">
        <v>6.8493145356207333E-2</v>
      </c>
      <c r="JF71">
        <v>7.4496484168221133E-2</v>
      </c>
      <c r="JG71">
        <v>6.9229789429454736E-2</v>
      </c>
      <c r="JH71">
        <v>9.6753595199562226E-2</v>
      </c>
      <c r="JI71">
        <v>0.11090983581823945</v>
      </c>
      <c r="JJ71">
        <v>0.10293020351229519</v>
      </c>
      <c r="JK71">
        <v>8.7953605898261317E-2</v>
      </c>
      <c r="JL71">
        <v>7.6806954413357761E-2</v>
      </c>
      <c r="JM71">
        <v>0.10579878825114154</v>
      </c>
      <c r="JN71">
        <v>0.10281469569098754</v>
      </c>
      <c r="JO71">
        <v>0.10132117994267066</v>
      </c>
      <c r="JP71">
        <v>9.9273936410785704E-2</v>
      </c>
      <c r="JQ71">
        <v>0.13234543424008077</v>
      </c>
      <c r="JR71">
        <v>0.19387330240799022</v>
      </c>
      <c r="JS71">
        <v>0.22675898994822971</v>
      </c>
      <c r="JT71">
        <v>0.21763775544241071</v>
      </c>
      <c r="JU71">
        <v>0.17912919070098365</v>
      </c>
      <c r="JV71">
        <v>0.12336051294865097</v>
      </c>
      <c r="JW71">
        <v>2.9301427857431232E-2</v>
      </c>
      <c r="JX71">
        <v>2.599594878132043E-2</v>
      </c>
      <c r="JY71">
        <v>2.4925493725888492E-2</v>
      </c>
      <c r="JZ71">
        <v>3.2524845889219861E-2</v>
      </c>
      <c r="KA71">
        <v>6.4513934037617612E-2</v>
      </c>
      <c r="KB71">
        <v>0.11053124629724466</v>
      </c>
      <c r="KC71">
        <v>0.12847929918894269</v>
      </c>
      <c r="KD71">
        <v>0.11662198431011228</v>
      </c>
      <c r="KE71">
        <v>7.9268743438630926E-2</v>
      </c>
      <c r="KF71">
        <v>4.7633426850458065E-2</v>
      </c>
      <c r="KG71">
        <v>2.0038995066762811E-2</v>
      </c>
      <c r="KH71">
        <v>1.7200615317110094E-2</v>
      </c>
      <c r="KI71">
        <v>1.3361720370143772E-2</v>
      </c>
      <c r="KJ71">
        <v>1.3465866232441077E-2</v>
      </c>
      <c r="KK71">
        <v>3.0482172643044782E-2</v>
      </c>
      <c r="KL71">
        <v>6.3799555501675292E-2</v>
      </c>
      <c r="KM71">
        <v>7.5212715058437282E-2</v>
      </c>
      <c r="KN71">
        <v>6.2247612269505134E-2</v>
      </c>
      <c r="KO71">
        <v>3.9499885701168809E-2</v>
      </c>
      <c r="KP71">
        <v>2.3391588666145841E-2</v>
      </c>
      <c r="KQ71">
        <v>4.7127534743764847E-2</v>
      </c>
      <c r="KR71">
        <v>4.0280957780702072E-2</v>
      </c>
      <c r="KS71">
        <v>4.3793262667633351E-2</v>
      </c>
      <c r="KT71">
        <v>4.0365865069525469E-2</v>
      </c>
      <c r="KU71">
        <v>4.7964709751750725E-2</v>
      </c>
      <c r="KV71">
        <v>8.4199141184265011E-2</v>
      </c>
      <c r="KW71">
        <v>0.10091536590585211</v>
      </c>
      <c r="KX71">
        <v>8.7962909731403235E-2</v>
      </c>
      <c r="KY71">
        <v>5.6539756852797551E-2</v>
      </c>
      <c r="KZ71">
        <v>4.3617362610720953E-2</v>
      </c>
      <c r="LA71">
        <v>0.12637336719933837</v>
      </c>
      <c r="LB71">
        <v>0.12159446909829028</v>
      </c>
      <c r="LC71">
        <v>0.11507417764285671</v>
      </c>
      <c r="LD71">
        <v>0.10465036351310059</v>
      </c>
      <c r="LE71">
        <v>8.1830726400185683E-2</v>
      </c>
      <c r="LF71">
        <v>9.2853183905807796E-2</v>
      </c>
      <c r="LG71">
        <v>0.10432601881358529</v>
      </c>
      <c r="LH71">
        <v>0.11104847162916157</v>
      </c>
      <c r="LI71">
        <v>0.11733321900876453</v>
      </c>
      <c r="LJ71">
        <v>0.13011974297448625</v>
      </c>
      <c r="LL71" t="s">
        <v>873</v>
      </c>
      <c r="LM71" t="s">
        <v>156</v>
      </c>
      <c r="LN71" t="s">
        <v>157</v>
      </c>
      <c r="LO71">
        <v>0.45286088569072563</v>
      </c>
    </row>
    <row r="72" spans="2:327" x14ac:dyDescent="0.45">
      <c r="B72" t="s">
        <v>888</v>
      </c>
      <c r="C72" t="s">
        <v>147</v>
      </c>
      <c r="D72">
        <v>0.43139540250379743</v>
      </c>
      <c r="E72">
        <v>0.44651914083442751</v>
      </c>
      <c r="F72">
        <v>0.46140446656837858</v>
      </c>
      <c r="G72">
        <v>0.46743418551830601</v>
      </c>
      <c r="H72">
        <v>0.46729853434081658</v>
      </c>
      <c r="I72">
        <v>0.42519432135247537</v>
      </c>
      <c r="J72">
        <v>0.41111157997535586</v>
      </c>
      <c r="K72">
        <v>0.40716738774070738</v>
      </c>
      <c r="L72">
        <v>0.38346163914327219</v>
      </c>
      <c r="M72">
        <v>0.43101950892586999</v>
      </c>
      <c r="N72">
        <v>0.31310244450951752</v>
      </c>
      <c r="O72">
        <v>0.32790792405163111</v>
      </c>
      <c r="P72">
        <v>0.34138889841665854</v>
      </c>
      <c r="Q72">
        <v>0.40639991156045208</v>
      </c>
      <c r="R72">
        <v>0.40494489792570543</v>
      </c>
      <c r="S72">
        <v>0.37381704386974862</v>
      </c>
      <c r="T72">
        <v>0.34519021485253842</v>
      </c>
      <c r="U72">
        <v>0.36755803458336661</v>
      </c>
      <c r="V72">
        <v>0.34409740224207441</v>
      </c>
      <c r="W72">
        <v>0.34063994563853883</v>
      </c>
      <c r="X72">
        <v>0.35804499923623212</v>
      </c>
      <c r="Y72">
        <v>0.3683422362874561</v>
      </c>
      <c r="Z72">
        <v>0.38002618920623021</v>
      </c>
      <c r="AA72">
        <v>0.42214758159993465</v>
      </c>
      <c r="AB72">
        <v>0.44546564228815028</v>
      </c>
      <c r="AC72">
        <v>0.44215857303393474</v>
      </c>
      <c r="AD72">
        <v>0.4135939358536827</v>
      </c>
      <c r="AE72">
        <v>0.39608041900214225</v>
      </c>
      <c r="AF72">
        <v>0.35240004680278325</v>
      </c>
      <c r="AG72">
        <v>0.32944970622050307</v>
      </c>
      <c r="AH72">
        <v>0.31145412470700906</v>
      </c>
      <c r="AI72">
        <v>0.28163881308476674</v>
      </c>
      <c r="AJ72">
        <v>0.31757970129372837</v>
      </c>
      <c r="AK72">
        <v>0.41414343873474063</v>
      </c>
      <c r="AL72">
        <v>0.45093638312875101</v>
      </c>
      <c r="AM72">
        <v>0.48304585088794588</v>
      </c>
      <c r="AN72">
        <v>0.47675187268650676</v>
      </c>
      <c r="AO72">
        <v>0.45089523892818162</v>
      </c>
      <c r="AP72">
        <v>0.38265868018924137</v>
      </c>
      <c r="AQ72">
        <v>0.30533528225949175</v>
      </c>
      <c r="AR72">
        <v>0.35402474194584521</v>
      </c>
      <c r="AS72">
        <v>0.35734337858266102</v>
      </c>
      <c r="AT72">
        <v>0.36518911489416211</v>
      </c>
      <c r="AU72">
        <v>0.44966889037719149</v>
      </c>
      <c r="AV72">
        <v>0.48858743349610617</v>
      </c>
      <c r="AW72">
        <v>0.50567630491925442</v>
      </c>
      <c r="AX72">
        <v>0.48655738224117129</v>
      </c>
      <c r="AY72">
        <v>0.45216006669571229</v>
      </c>
      <c r="AZ72">
        <v>0.38975766128438338</v>
      </c>
      <c r="BA72">
        <v>0.40586064791736465</v>
      </c>
      <c r="BB72">
        <v>0.42663407746411158</v>
      </c>
      <c r="BC72">
        <v>0.43682466014700189</v>
      </c>
      <c r="BD72">
        <v>0.42668365009691911</v>
      </c>
      <c r="BE72">
        <v>0.44091511184063409</v>
      </c>
      <c r="BF72">
        <v>0.5044195512614309</v>
      </c>
      <c r="BG72">
        <v>0.49717522729804181</v>
      </c>
      <c r="BH72">
        <v>0.46433918791217177</v>
      </c>
      <c r="BI72">
        <v>0.43445399491448977</v>
      </c>
      <c r="BJ72">
        <v>0.41280044966068757</v>
      </c>
      <c r="BK72">
        <v>0.39496733561576697</v>
      </c>
      <c r="BM72" t="s">
        <v>888</v>
      </c>
      <c r="BN72" t="s">
        <v>148</v>
      </c>
      <c r="BO72">
        <v>3.3401185841939213E-2</v>
      </c>
      <c r="BP72">
        <v>6.3929313045877428E-2</v>
      </c>
      <c r="BQ72">
        <v>6.7999351701645158E-2</v>
      </c>
      <c r="BR72">
        <v>5.5363117324248583E-2</v>
      </c>
      <c r="BS72">
        <v>4.2878083200848856E-2</v>
      </c>
      <c r="BT72">
        <v>2.1464979194769744E-2</v>
      </c>
      <c r="BU72">
        <v>3.7803541289939381E-2</v>
      </c>
      <c r="BV72">
        <v>4.3270607761650808E-2</v>
      </c>
      <c r="BW72">
        <v>4.1350074270296175E-2</v>
      </c>
      <c r="BX72">
        <v>9.8163195830846789E-2</v>
      </c>
      <c r="BY72">
        <v>2.5380835515736215E-2</v>
      </c>
      <c r="BZ72">
        <v>4.2016035673223553E-2</v>
      </c>
      <c r="CA72">
        <v>4.5374419066263716E-2</v>
      </c>
      <c r="CB72">
        <v>2.6929077542248769E-2</v>
      </c>
      <c r="CC72">
        <v>2.649174989011081E-2</v>
      </c>
      <c r="CD72">
        <v>4.1231716190035517E-2</v>
      </c>
      <c r="CE72">
        <v>3.7916725851121699E-2</v>
      </c>
      <c r="CF72">
        <v>3.5379859018770728E-2</v>
      </c>
      <c r="CG72">
        <v>2.2490076533185896E-2</v>
      </c>
      <c r="CH72">
        <v>3.8093630997501182E-2</v>
      </c>
      <c r="CI72">
        <v>0.12890467267981312</v>
      </c>
      <c r="CJ72">
        <v>1.0791164085655024E-2</v>
      </c>
      <c r="CK72">
        <v>2.2987590050306001E-2</v>
      </c>
      <c r="CL72">
        <v>6.0619948566815782E-2</v>
      </c>
      <c r="CM72">
        <v>0.15775017942166178</v>
      </c>
      <c r="CN72">
        <v>0.12144451764942238</v>
      </c>
      <c r="CO72">
        <v>6.4917841648581429E-2</v>
      </c>
      <c r="CP72">
        <v>3.5911299002486463E-2</v>
      </c>
      <c r="CQ72">
        <v>7.7288452836820801E-2</v>
      </c>
      <c r="CR72">
        <v>0.17793158970724707</v>
      </c>
      <c r="CS72">
        <v>0.14161761258871422</v>
      </c>
      <c r="CT72">
        <v>2.6627969687755264E-2</v>
      </c>
      <c r="CU72">
        <v>5.8673717330182902E-2</v>
      </c>
      <c r="CV72">
        <v>0.14648962053607739</v>
      </c>
      <c r="CW72">
        <v>0.20664323215504338</v>
      </c>
      <c r="CX72">
        <v>0.22986081587652357</v>
      </c>
      <c r="CY72">
        <v>8.8023103476557549E-2</v>
      </c>
      <c r="CZ72">
        <v>5.292838967217818E-2</v>
      </c>
      <c r="DA72">
        <v>7.2498901662317428E-2</v>
      </c>
      <c r="DB72">
        <v>0.17364293532506719</v>
      </c>
      <c r="DC72">
        <v>0.14443145147621911</v>
      </c>
      <c r="DD72">
        <v>6.3804446179726138E-2</v>
      </c>
      <c r="DE72">
        <v>4.2101954645196622E-2</v>
      </c>
      <c r="DF72">
        <v>2.7802278773377181E-2</v>
      </c>
      <c r="DG72">
        <v>9.6237165098213479E-2</v>
      </c>
      <c r="DH72">
        <v>0.10005383355669216</v>
      </c>
      <c r="DI72">
        <v>2.3801077470170896E-2</v>
      </c>
      <c r="DJ72">
        <v>4.9325003922037463E-3</v>
      </c>
      <c r="DK72">
        <v>2.1409972884404251E-2</v>
      </c>
      <c r="DL72">
        <v>0.12132160339972012</v>
      </c>
      <c r="DM72">
        <v>1.815503860678027E-2</v>
      </c>
      <c r="DN72">
        <v>9.8473191085611117E-3</v>
      </c>
      <c r="DO72">
        <v>9.3372357018433483E-3</v>
      </c>
      <c r="DP72">
        <v>1.2675157124813801E-2</v>
      </c>
      <c r="DQ72">
        <v>5.0094037695856276E-2</v>
      </c>
      <c r="DR72">
        <v>9.139954954357192E-2</v>
      </c>
      <c r="DS72">
        <v>7.4247480330431768E-3</v>
      </c>
      <c r="DT72">
        <v>1.5021412025666514E-2</v>
      </c>
      <c r="DU72">
        <v>3.3071055813321128E-2</v>
      </c>
      <c r="DV72">
        <v>4.3196713965603484E-2</v>
      </c>
      <c r="DX72" t="s">
        <v>888</v>
      </c>
      <c r="DY72" t="s">
        <v>149</v>
      </c>
      <c r="DZ72">
        <v>9.8275885394784337E-2</v>
      </c>
      <c r="EA72">
        <v>3.2494018952389681E-2</v>
      </c>
      <c r="EB72">
        <v>2.9265815935402225E-2</v>
      </c>
      <c r="EC72">
        <v>6.9685949763960697E-2</v>
      </c>
      <c r="ED72">
        <v>5.8551661114870805E-2</v>
      </c>
      <c r="EE72">
        <v>3.7180545995803602E-2</v>
      </c>
      <c r="EF72">
        <v>4.7757112103480978E-2</v>
      </c>
      <c r="EG72">
        <v>6.6686010001454479E-2</v>
      </c>
      <c r="EH72">
        <v>4.7450876087907663E-2</v>
      </c>
      <c r="EI72">
        <v>4.2721582933912261E-2</v>
      </c>
      <c r="EJ72">
        <v>2.8947553112538778E-2</v>
      </c>
      <c r="EK72">
        <v>5.0833118469694981E-2</v>
      </c>
      <c r="EL72">
        <v>4.199135676197556E-2</v>
      </c>
      <c r="EM72">
        <v>3.4381403697370569E-2</v>
      </c>
      <c r="EN72">
        <v>5.9028250056085876E-2</v>
      </c>
      <c r="EO72">
        <v>3.8385262314458796E-2</v>
      </c>
      <c r="EP72">
        <v>3.116358832277948E-3</v>
      </c>
      <c r="EQ72">
        <v>3.0405422154735302E-2</v>
      </c>
      <c r="ER72">
        <v>4.2269907418512845E-2</v>
      </c>
      <c r="ES72">
        <v>2.0863899623133481E-2</v>
      </c>
      <c r="ET72">
        <v>6.9915204689379729E-2</v>
      </c>
      <c r="EU72">
        <v>0.12556706745533788</v>
      </c>
      <c r="EV72">
        <v>8.3718158475771215E-2</v>
      </c>
      <c r="EW72">
        <v>1.2527043108975707E-2</v>
      </c>
      <c r="EX72">
        <v>2.7725615673327472E-2</v>
      </c>
      <c r="EY72">
        <v>9.735053898759348E-2</v>
      </c>
      <c r="EZ72">
        <v>0.13710557091003348</v>
      </c>
      <c r="FA72">
        <v>0.13026148134537854</v>
      </c>
      <c r="FB72">
        <v>5.6273906767940904E-2</v>
      </c>
      <c r="FC72">
        <v>2.0949031869764261E-2</v>
      </c>
      <c r="FD72">
        <v>6.6650373207535044E-2</v>
      </c>
      <c r="FE72">
        <v>0.14087387496676584</v>
      </c>
      <c r="FF72">
        <v>7.2791879696208733E-2</v>
      </c>
      <c r="FG72">
        <v>3.6403269629621364E-2</v>
      </c>
      <c r="FH72">
        <v>0.12529107359887046</v>
      </c>
      <c r="FI72">
        <v>0.14491492682641754</v>
      </c>
      <c r="FJ72">
        <v>0.20089306777543633</v>
      </c>
      <c r="FK72">
        <v>0.17994752103669079</v>
      </c>
      <c r="FL72">
        <v>6.9476807108455593E-2</v>
      </c>
      <c r="FM72">
        <v>2.5429728046439788E-2</v>
      </c>
      <c r="FN72">
        <v>1.5717086510143915E-2</v>
      </c>
      <c r="FO72">
        <v>8.6771233526430402E-2</v>
      </c>
      <c r="FP72">
        <v>0.10905454227403531</v>
      </c>
      <c r="FQ72">
        <v>9.9364836290691524E-2</v>
      </c>
      <c r="FR72">
        <v>9.5298469836466657E-2</v>
      </c>
      <c r="FS72">
        <v>3.4818904108387845E-2</v>
      </c>
      <c r="FT72">
        <v>0.11970312217411511</v>
      </c>
      <c r="FU72">
        <v>0.12713463031897224</v>
      </c>
      <c r="FV72">
        <v>7.1444085675270918E-3</v>
      </c>
      <c r="FW72">
        <v>0</v>
      </c>
      <c r="FX72">
        <v>6.2205431424147424E-2</v>
      </c>
      <c r="FY72">
        <v>2.8417322761685068E-2</v>
      </c>
      <c r="FZ72">
        <v>4.5158558390420565E-2</v>
      </c>
      <c r="GA72">
        <v>4.5068040201987028E-2</v>
      </c>
      <c r="GB72">
        <v>1.4909934507907889E-2</v>
      </c>
      <c r="GC72">
        <v>0</v>
      </c>
      <c r="GD72">
        <v>7.6637277939172646E-2</v>
      </c>
      <c r="GE72">
        <v>7.9817057522879598E-2</v>
      </c>
      <c r="GF72">
        <v>4.2759468926815411E-2</v>
      </c>
      <c r="GG72">
        <v>2.9555585927006675E-2</v>
      </c>
      <c r="GI72" t="s">
        <v>888</v>
      </c>
      <c r="GJ72" t="s">
        <v>150</v>
      </c>
      <c r="GK72">
        <v>0.16723752532565614</v>
      </c>
      <c r="GL72">
        <v>0.20290610386712149</v>
      </c>
      <c r="GM72">
        <v>0.20818711320755012</v>
      </c>
      <c r="GN72">
        <v>0.19839688413753856</v>
      </c>
      <c r="GO72">
        <v>0.2080777397122017</v>
      </c>
      <c r="GP72">
        <v>0.20868150232886862</v>
      </c>
      <c r="GQ72">
        <v>0.19120103261377619</v>
      </c>
      <c r="GR72">
        <v>0.16897953322402828</v>
      </c>
      <c r="GS72">
        <v>0.17800126491665091</v>
      </c>
      <c r="GT72">
        <v>0.15005319715618412</v>
      </c>
      <c r="GU72">
        <v>0.14366227091357986</v>
      </c>
      <c r="GV72">
        <v>0.11014443434295194</v>
      </c>
      <c r="GW72">
        <v>0.13396365479708447</v>
      </c>
      <c r="GX72">
        <v>0.21319980669331573</v>
      </c>
      <c r="GY72">
        <v>0.18065489933395174</v>
      </c>
      <c r="GZ72">
        <v>0.15861871999530705</v>
      </c>
      <c r="HA72">
        <v>0.17916234354192062</v>
      </c>
      <c r="HB72">
        <v>0.1691230522557623</v>
      </c>
      <c r="HC72">
        <v>0.15255861131308454</v>
      </c>
      <c r="HD72">
        <v>0.14759061331032169</v>
      </c>
      <c r="HE72">
        <v>3.5811943558758018E-2</v>
      </c>
      <c r="HF72">
        <v>0.11281362360863188</v>
      </c>
      <c r="HG72">
        <v>0.16035986643311737</v>
      </c>
      <c r="HH72">
        <v>0.21600487024055193</v>
      </c>
      <c r="HI72">
        <v>0.13170009470093247</v>
      </c>
      <c r="HJ72">
        <v>9.753540144854965E-2</v>
      </c>
      <c r="HK72">
        <v>7.6740498563665757E-2</v>
      </c>
      <c r="HL72">
        <v>9.626749038226716E-2</v>
      </c>
      <c r="HM72">
        <v>0.10534294229331705</v>
      </c>
      <c r="HN72">
        <v>2.3256090107452772E-2</v>
      </c>
      <c r="HO72">
        <v>8.1519697614293527E-4</v>
      </c>
      <c r="HP72">
        <v>2.3853499898962814E-2</v>
      </c>
      <c r="HQ72">
        <v>9.7549310999685918E-2</v>
      </c>
      <c r="HR72">
        <v>0.13405957295622734</v>
      </c>
      <c r="HS72">
        <v>8.3113236701868737E-3</v>
      </c>
      <c r="HT72">
        <v>0</v>
      </c>
      <c r="HU72">
        <v>7.6457259817964515E-2</v>
      </c>
      <c r="HV72">
        <v>0.10972730715579992</v>
      </c>
      <c r="HW72">
        <v>0.11621618553427993</v>
      </c>
      <c r="HX72">
        <v>1.1486012062907306E-2</v>
      </c>
      <c r="HY72">
        <v>6.1371837632019366E-2</v>
      </c>
      <c r="HZ72">
        <v>9.319490006103541E-2</v>
      </c>
      <c r="IA72">
        <v>0.10932724650288086</v>
      </c>
      <c r="IB72">
        <v>0.20453048809218333</v>
      </c>
      <c r="IC72">
        <v>0.18179502286779803</v>
      </c>
      <c r="ID72">
        <v>0.22812281542554644</v>
      </c>
      <c r="IE72">
        <v>0.21754671370309348</v>
      </c>
      <c r="IF72">
        <v>0.21064605809738143</v>
      </c>
      <c r="IG72">
        <v>0.27109384823871585</v>
      </c>
      <c r="IH72">
        <v>0.16882140838747436</v>
      </c>
      <c r="II72">
        <v>0.21907404601130806</v>
      </c>
      <c r="IJ72">
        <v>0.26911379793221796</v>
      </c>
      <c r="IK72">
        <v>0.23798175800094898</v>
      </c>
      <c r="IL72">
        <v>0.24778335203342855</v>
      </c>
      <c r="IM72">
        <v>0.29410491057566229</v>
      </c>
      <c r="IN72">
        <v>0.25594320284405853</v>
      </c>
      <c r="IO72">
        <v>0.22333023229788787</v>
      </c>
      <c r="IP72">
        <v>0.20312473180935156</v>
      </c>
      <c r="IQ72">
        <v>0.2088507702686519</v>
      </c>
      <c r="IR72">
        <v>0.21422192812953372</v>
      </c>
      <c r="JB72" t="s">
        <v>888</v>
      </c>
      <c r="JC72">
        <v>0.18160382380650544</v>
      </c>
      <c r="JD72">
        <v>0.18361601671447694</v>
      </c>
      <c r="JE72">
        <v>0.18458218716555638</v>
      </c>
      <c r="JF72">
        <v>0.17268922465353059</v>
      </c>
      <c r="JG72">
        <v>0.18062736804330093</v>
      </c>
      <c r="JH72">
        <v>0.23312438604999722</v>
      </c>
      <c r="JI72">
        <v>0.23694229859281499</v>
      </c>
      <c r="JJ72">
        <v>0.20915399181507449</v>
      </c>
      <c r="JK72">
        <v>0.20223671888177777</v>
      </c>
      <c r="JL72">
        <v>0.20644354211528498</v>
      </c>
      <c r="JM72">
        <v>0.16858257414943437</v>
      </c>
      <c r="JN72">
        <v>0.15780982894940654</v>
      </c>
      <c r="JO72">
        <v>0.14674967006764031</v>
      </c>
      <c r="JP72">
        <v>0.15433615871204626</v>
      </c>
      <c r="JQ72">
        <v>0.18635975224771206</v>
      </c>
      <c r="JR72">
        <v>0.23775063597210383</v>
      </c>
      <c r="JS72">
        <v>0.26921559748700796</v>
      </c>
      <c r="JT72">
        <v>0.25594335782027139</v>
      </c>
      <c r="JU72">
        <v>0.21526349008208351</v>
      </c>
      <c r="JV72">
        <v>0.19335296828021334</v>
      </c>
      <c r="JW72">
        <v>0.10783861888776684</v>
      </c>
      <c r="JX72">
        <v>8.3515130707042237E-2</v>
      </c>
      <c r="JY72">
        <v>6.3763922262858735E-2</v>
      </c>
      <c r="JZ72">
        <v>5.6810344547513922E-2</v>
      </c>
      <c r="KA72">
        <v>6.8853472580629738E-2</v>
      </c>
      <c r="KB72">
        <v>0.10272792648148545</v>
      </c>
      <c r="KC72">
        <v>0.12157352636772886</v>
      </c>
      <c r="KD72">
        <v>0.12669908136806435</v>
      </c>
      <c r="KE72">
        <v>0.1118433175421512</v>
      </c>
      <c r="KF72">
        <v>0.131681174666887</v>
      </c>
      <c r="KG72">
        <v>0.11188308001562562</v>
      </c>
      <c r="KH72">
        <v>7.9400048432452047E-2</v>
      </c>
      <c r="KI72">
        <v>5.6352688911555954E-2</v>
      </c>
      <c r="KJ72">
        <v>3.4750153151323432E-2</v>
      </c>
      <c r="KK72">
        <v>3.630852576988082E-2</v>
      </c>
      <c r="KL72">
        <v>6.1766448465317716E-2</v>
      </c>
      <c r="KM72">
        <v>7.7499131227210999E-2</v>
      </c>
      <c r="KN72">
        <v>8.385450010340538E-2</v>
      </c>
      <c r="KO72">
        <v>7.9622017991546432E-2</v>
      </c>
      <c r="KP72">
        <v>0.10988412749198517</v>
      </c>
      <c r="KQ72">
        <v>0.1054107252311236</v>
      </c>
      <c r="KR72">
        <v>8.5778500698090066E-2</v>
      </c>
      <c r="KS72">
        <v>7.5177237924032664E-2</v>
      </c>
      <c r="KT72">
        <v>5.2754026587971084E-2</v>
      </c>
      <c r="KU72">
        <v>5.0045377820186525E-2</v>
      </c>
      <c r="KV72">
        <v>7.758449021740306E-2</v>
      </c>
      <c r="KW72">
        <v>9.1257740833335071E-2</v>
      </c>
      <c r="KX72">
        <v>8.4091532427510468E-2</v>
      </c>
      <c r="KY72">
        <v>8.0004332115294827E-2</v>
      </c>
      <c r="KZ72">
        <v>8.9222729282289859E-2</v>
      </c>
      <c r="LA72">
        <v>0.15044871100006216</v>
      </c>
      <c r="LB72">
        <v>0.1447184986142929</v>
      </c>
      <c r="LC72">
        <v>0.1303986506856708</v>
      </c>
      <c r="LD72">
        <v>0.11508951525566456</v>
      </c>
      <c r="LE72">
        <v>0.10971678181398087</v>
      </c>
      <c r="LF72">
        <v>0.15335254246721367</v>
      </c>
      <c r="LG72">
        <v>0.1717421090754877</v>
      </c>
      <c r="LH72">
        <v>0.17515802446779827</v>
      </c>
      <c r="LI72">
        <v>0.18902603919074779</v>
      </c>
      <c r="LJ72">
        <v>0.16638928968305222</v>
      </c>
      <c r="LL72" t="s">
        <v>875</v>
      </c>
      <c r="LM72" t="s">
        <v>156</v>
      </c>
      <c r="LN72" t="s">
        <v>157</v>
      </c>
      <c r="LO72">
        <v>0.53393755823370037</v>
      </c>
    </row>
    <row r="73" spans="2:327" x14ac:dyDescent="0.45">
      <c r="B73" t="s">
        <v>890</v>
      </c>
      <c r="C73" t="s">
        <v>147</v>
      </c>
      <c r="D73">
        <v>0.33507654092844635</v>
      </c>
      <c r="E73">
        <v>0.32800940855719574</v>
      </c>
      <c r="F73">
        <v>0.33280180357680317</v>
      </c>
      <c r="G73">
        <v>0.33283362330434529</v>
      </c>
      <c r="H73">
        <v>0.3518433865833781</v>
      </c>
      <c r="I73">
        <v>0.33075399161732338</v>
      </c>
      <c r="J73">
        <v>0.32996582875085895</v>
      </c>
      <c r="K73">
        <v>0.34154618902512074</v>
      </c>
      <c r="L73">
        <v>0.33831250572097649</v>
      </c>
      <c r="M73">
        <v>0.34508050614503083</v>
      </c>
      <c r="N73">
        <v>0.3183962877116403</v>
      </c>
      <c r="O73">
        <v>0.34241246149231697</v>
      </c>
      <c r="P73">
        <v>0.35090687418220168</v>
      </c>
      <c r="Q73">
        <v>0.35725962047495735</v>
      </c>
      <c r="R73">
        <v>0.35291947898205983</v>
      </c>
      <c r="S73">
        <v>0.35450349684375493</v>
      </c>
      <c r="T73">
        <v>0.33328040048258872</v>
      </c>
      <c r="U73">
        <v>0.30994927025206032</v>
      </c>
      <c r="V73">
        <v>0.30429961464829802</v>
      </c>
      <c r="W73">
        <v>0.30454100880580731</v>
      </c>
      <c r="X73">
        <v>0.31347922183645438</v>
      </c>
      <c r="Y73">
        <v>0.3421582722216418</v>
      </c>
      <c r="Z73">
        <v>0.39636670882740732</v>
      </c>
      <c r="AA73">
        <v>0.42929252554224534</v>
      </c>
      <c r="AB73">
        <v>0.44075587305013009</v>
      </c>
      <c r="AC73">
        <v>0.39541168141916744</v>
      </c>
      <c r="AD73">
        <v>0.35251293461068883</v>
      </c>
      <c r="AE73">
        <v>0.32634822160419791</v>
      </c>
      <c r="AF73">
        <v>0.28397889201977106</v>
      </c>
      <c r="AG73">
        <v>0.26987818588394025</v>
      </c>
      <c r="AH73">
        <v>0.2119078952004845</v>
      </c>
      <c r="AI73">
        <v>0.23434592803268664</v>
      </c>
      <c r="AJ73">
        <v>0.26655828280470034</v>
      </c>
      <c r="AK73">
        <v>0.36567843622263979</v>
      </c>
      <c r="AL73">
        <v>0.44109307125547909</v>
      </c>
      <c r="AM73">
        <v>0.46510247895455331</v>
      </c>
      <c r="AN73">
        <v>0.40834567020597812</v>
      </c>
      <c r="AO73">
        <v>0.32598707279308958</v>
      </c>
      <c r="AP73">
        <v>0.2218606250029449</v>
      </c>
      <c r="AQ73">
        <v>0.18777042583388248</v>
      </c>
      <c r="AR73">
        <v>0.33845999902006579</v>
      </c>
      <c r="AS73">
        <v>0.39220454393176923</v>
      </c>
      <c r="AT73">
        <v>0.41581508953199903</v>
      </c>
      <c r="AU73">
        <v>0.45945029871940357</v>
      </c>
      <c r="AV73">
        <v>0.45041744512522797</v>
      </c>
      <c r="AW73">
        <v>0.41580803188179627</v>
      </c>
      <c r="AX73">
        <v>0.37384786664676012</v>
      </c>
      <c r="AY73">
        <v>0.31047987744649563</v>
      </c>
      <c r="AZ73">
        <v>0.23638179309289328</v>
      </c>
      <c r="BA73">
        <v>0.27007955595386351</v>
      </c>
      <c r="BB73">
        <v>0.35347006747481752</v>
      </c>
      <c r="BC73">
        <v>0.36334639580148592</v>
      </c>
      <c r="BD73">
        <v>0.36739404941157711</v>
      </c>
      <c r="BE73">
        <v>0.3739113284550743</v>
      </c>
      <c r="BF73">
        <v>0.40700967462852605</v>
      </c>
      <c r="BG73">
        <v>0.37526753279881359</v>
      </c>
      <c r="BH73">
        <v>0.36481944367775954</v>
      </c>
      <c r="BI73">
        <v>0.35662799249233601</v>
      </c>
      <c r="BJ73">
        <v>0.34741620994315026</v>
      </c>
      <c r="BK73">
        <v>0.33761925888036581</v>
      </c>
      <c r="BM73" t="s">
        <v>890</v>
      </c>
      <c r="BN73" t="s">
        <v>148</v>
      </c>
      <c r="BO73">
        <v>2.8061470507695741E-2</v>
      </c>
      <c r="BP73">
        <v>4.9082802549306935E-2</v>
      </c>
      <c r="BQ73">
        <v>3.31710038673192E-2</v>
      </c>
      <c r="BR73">
        <v>1.6768163219927891E-2</v>
      </c>
      <c r="BS73">
        <v>1.6477120350366581E-2</v>
      </c>
      <c r="BT73">
        <v>9.9503144888007343E-3</v>
      </c>
      <c r="BU73">
        <v>2.23082728461713E-2</v>
      </c>
      <c r="BV73">
        <v>1.2494214227413985E-2</v>
      </c>
      <c r="BW73">
        <v>2.6175151016648159E-2</v>
      </c>
      <c r="BX73">
        <v>2.807771479207636E-2</v>
      </c>
      <c r="BY73">
        <v>1.0944456600693377E-2</v>
      </c>
      <c r="BZ73">
        <v>4.1161016205037461E-2</v>
      </c>
      <c r="CA73">
        <v>4.9105695092384348E-2</v>
      </c>
      <c r="CB73">
        <v>2.4408460979289271E-2</v>
      </c>
      <c r="CC73">
        <v>2.5318814980558432E-2</v>
      </c>
      <c r="CD73">
        <v>1.9782175095228411E-2</v>
      </c>
      <c r="CE73">
        <v>2.2701687004243718E-2</v>
      </c>
      <c r="CF73">
        <v>1.7135220591739997E-2</v>
      </c>
      <c r="CG73">
        <v>3.7893830621527065E-3</v>
      </c>
      <c r="CH73">
        <v>9.0299882290904195E-3</v>
      </c>
      <c r="CI73">
        <v>6.690127592448103E-2</v>
      </c>
      <c r="CJ73">
        <v>3.3730774190822398E-2</v>
      </c>
      <c r="CK73">
        <v>2.9706509447361969E-2</v>
      </c>
      <c r="CL73">
        <v>9.0638531049377479E-3</v>
      </c>
      <c r="CM73">
        <v>2.5988791859465718E-2</v>
      </c>
      <c r="CN73">
        <v>4.5992249074225944E-2</v>
      </c>
      <c r="CO73">
        <v>2.0093562274805389E-2</v>
      </c>
      <c r="CP73">
        <v>2.7839486286801114E-2</v>
      </c>
      <c r="CQ73">
        <v>5.37422014222637E-2</v>
      </c>
      <c r="CR73">
        <v>5.9575306862934205E-2</v>
      </c>
      <c r="CS73">
        <v>0.1131789022835276</v>
      </c>
      <c r="CT73">
        <v>1.7071638127602387E-2</v>
      </c>
      <c r="CU73">
        <v>4.7431195080461792E-2</v>
      </c>
      <c r="CV73">
        <v>6.9166016922915768E-2</v>
      </c>
      <c r="CW73">
        <v>0.10074688007964885</v>
      </c>
      <c r="CX73">
        <v>8.5702936246292521E-2</v>
      </c>
      <c r="CY73">
        <v>3.5617740272846879E-2</v>
      </c>
      <c r="CZ73">
        <v>2.634327031718944E-2</v>
      </c>
      <c r="DA73">
        <v>6.1462206271767017E-2</v>
      </c>
      <c r="DB73">
        <v>9.0859209107935948E-2</v>
      </c>
      <c r="DC73">
        <v>3.8716481098209035E-2</v>
      </c>
      <c r="DD73">
        <v>8.3379535963261763E-3</v>
      </c>
      <c r="DE73">
        <v>1.786038600722617E-2</v>
      </c>
      <c r="DF73">
        <v>3.6466243190799066E-2</v>
      </c>
      <c r="DG73">
        <v>2.5034975544569158E-2</v>
      </c>
      <c r="DH73">
        <v>2.5804631796763511E-2</v>
      </c>
      <c r="DI73">
        <v>3.9319637034835993E-2</v>
      </c>
      <c r="DJ73">
        <v>2.1889612910652709E-2</v>
      </c>
      <c r="DK73">
        <v>2.192668673823343E-2</v>
      </c>
      <c r="DL73">
        <v>3.2417715837828438E-2</v>
      </c>
      <c r="DM73">
        <v>1.069883193774528E-2</v>
      </c>
      <c r="DN73">
        <v>1.6159408456225967E-2</v>
      </c>
      <c r="DO73">
        <v>3.016929077202221E-3</v>
      </c>
      <c r="DP73">
        <v>1.2193911184155118E-2</v>
      </c>
      <c r="DQ73">
        <v>1.8819682277594976E-2</v>
      </c>
      <c r="DR73">
        <v>1.696587600496904E-2</v>
      </c>
      <c r="DS73">
        <v>2.1492058389134955E-2</v>
      </c>
      <c r="DT73">
        <v>1.5306963280100918E-2</v>
      </c>
      <c r="DU73">
        <v>1.4925089023468712E-2</v>
      </c>
      <c r="DV73">
        <v>2.2485958219737291E-2</v>
      </c>
      <c r="DX73" t="s">
        <v>890</v>
      </c>
      <c r="DY73" t="s">
        <v>149</v>
      </c>
      <c r="DZ73">
        <v>2.1879851581882739E-2</v>
      </c>
      <c r="EA73">
        <v>2.889212870213247E-2</v>
      </c>
      <c r="EB73">
        <v>4.9522846991177552E-2</v>
      </c>
      <c r="EC73">
        <v>8.1679136114795686E-2</v>
      </c>
      <c r="ED73">
        <v>4.9807805972983239E-2</v>
      </c>
      <c r="EE73">
        <v>2.5121073970106891E-2</v>
      </c>
      <c r="EF73">
        <v>2.0595978598924879E-2</v>
      </c>
      <c r="EG73">
        <v>3.1898420819737636E-2</v>
      </c>
      <c r="EH73">
        <v>4.3896644486964974E-2</v>
      </c>
      <c r="EI73">
        <v>4.0570973498070984E-2</v>
      </c>
      <c r="EJ73">
        <v>2.0063058659668773E-2</v>
      </c>
      <c r="EK73">
        <v>1.320810811568697E-2</v>
      </c>
      <c r="EL73">
        <v>2.4579676186199086E-2</v>
      </c>
      <c r="EM73">
        <v>6.5914820691539908E-2</v>
      </c>
      <c r="EN73">
        <v>6.8811548669611006E-2</v>
      </c>
      <c r="EO73">
        <v>6.0297929987531987E-2</v>
      </c>
      <c r="EP73">
        <v>3.9788206126689984E-2</v>
      </c>
      <c r="EQ73">
        <v>2.6572582764379307E-2</v>
      </c>
      <c r="ER73">
        <v>2.8806360407849872E-2</v>
      </c>
      <c r="ES73">
        <v>3.3980650052571983E-2</v>
      </c>
      <c r="ET73">
        <v>3.2814155365105277E-2</v>
      </c>
      <c r="EU73">
        <v>0.10234585977177094</v>
      </c>
      <c r="EV73">
        <v>0.13097804433891835</v>
      </c>
      <c r="EW73">
        <v>7.1292273061275238E-2</v>
      </c>
      <c r="EX73">
        <v>5.8822238167238569E-2</v>
      </c>
      <c r="EY73">
        <v>3.255351532127701E-2</v>
      </c>
      <c r="EZ73">
        <v>3.2013447873650487E-3</v>
      </c>
      <c r="FA73">
        <v>0</v>
      </c>
      <c r="FB73">
        <v>3.338838370054875E-3</v>
      </c>
      <c r="FC73">
        <v>2.316502818817508E-2</v>
      </c>
      <c r="FD73">
        <v>1.5059900024212461E-2</v>
      </c>
      <c r="FE73">
        <v>0.11576247127504757</v>
      </c>
      <c r="FF73">
        <v>0.11190305347081313</v>
      </c>
      <c r="FG73">
        <v>5.4541565123902833E-2</v>
      </c>
      <c r="FH73">
        <v>5.2691654130362737E-3</v>
      </c>
      <c r="FI73">
        <v>5.2274661141865991E-2</v>
      </c>
      <c r="FJ73">
        <v>7.8804863877913384E-2</v>
      </c>
      <c r="FK73">
        <v>4.983809596990605E-2</v>
      </c>
      <c r="FL73">
        <v>5.5357226551993408E-3</v>
      </c>
      <c r="FM73">
        <v>2.4203159911524194E-3</v>
      </c>
      <c r="FN73">
        <v>2.0130229024374058E-2</v>
      </c>
      <c r="FO73">
        <v>7.9450958403836688E-2</v>
      </c>
      <c r="FP73">
        <v>3.8468217267706627E-2</v>
      </c>
      <c r="FQ73">
        <v>4.8465454640869508E-2</v>
      </c>
      <c r="FR73">
        <v>3.5203183276823938E-2</v>
      </c>
      <c r="FS73">
        <v>7.613896751778669E-2</v>
      </c>
      <c r="FT73">
        <v>4.9221713086334169E-2</v>
      </c>
      <c r="FU73">
        <v>2.4836143124904109E-2</v>
      </c>
      <c r="FV73">
        <v>1.9764519338107824E-2</v>
      </c>
      <c r="FW73">
        <v>2.1639732126433418E-2</v>
      </c>
      <c r="FX73">
        <v>2.6541051199427342E-2</v>
      </c>
      <c r="FY73">
        <v>1.1665734057962552E-2</v>
      </c>
      <c r="FZ73">
        <v>3.6281481156333555E-2</v>
      </c>
      <c r="GA73">
        <v>4.829248878341641E-2</v>
      </c>
      <c r="GB73">
        <v>2.1855967624836964E-2</v>
      </c>
      <c r="GC73">
        <v>1.1884445007047072E-2</v>
      </c>
      <c r="GD73">
        <v>1.2334198226399468E-2</v>
      </c>
      <c r="GE73">
        <v>1.4844094514818868E-2</v>
      </c>
      <c r="GF73">
        <v>2.499124077330098E-2</v>
      </c>
      <c r="GG73">
        <v>2.4075976100349412E-2</v>
      </c>
      <c r="GI73" t="s">
        <v>890</v>
      </c>
      <c r="GJ73" t="s">
        <v>150</v>
      </c>
      <c r="GK73">
        <v>0.17202019271176117</v>
      </c>
      <c r="GL73">
        <v>0.12786307893237517</v>
      </c>
      <c r="GM73">
        <v>0.12161953950890661</v>
      </c>
      <c r="GN73">
        <v>0.10545174274909032</v>
      </c>
      <c r="GO73">
        <v>0.13268730832575465</v>
      </c>
      <c r="GP73">
        <v>0.1411624619168152</v>
      </c>
      <c r="GQ73">
        <v>0.14718855461416955</v>
      </c>
      <c r="GR73">
        <v>0.1690853743888823</v>
      </c>
      <c r="GS73">
        <v>0.1474850353649744</v>
      </c>
      <c r="GT73">
        <v>0.15600791777724304</v>
      </c>
      <c r="GU73">
        <v>0.18180947917112761</v>
      </c>
      <c r="GV73">
        <v>0.15651488034360136</v>
      </c>
      <c r="GW73">
        <v>0.1368488341619746</v>
      </c>
      <c r="GX73">
        <v>0.12552854072858527</v>
      </c>
      <c r="GY73">
        <v>0.12049045552589568</v>
      </c>
      <c r="GZ73">
        <v>0.12966987666160854</v>
      </c>
      <c r="HA73">
        <v>0.14240685384429638</v>
      </c>
      <c r="HB73">
        <v>0.15393794121515056</v>
      </c>
      <c r="HC73">
        <v>0.16704103102705117</v>
      </c>
      <c r="HD73">
        <v>0.17281176762190745</v>
      </c>
      <c r="HE73">
        <v>0.11508614101707396</v>
      </c>
      <c r="HF73">
        <v>0.10992190011856658</v>
      </c>
      <c r="HG73">
        <v>0.13885955315135937</v>
      </c>
      <c r="HH73">
        <v>0.24663731963229157</v>
      </c>
      <c r="HI73">
        <v>0.25325028739045075</v>
      </c>
      <c r="HJ73">
        <v>0.22169552608884113</v>
      </c>
      <c r="HK73">
        <v>0.22749293950254704</v>
      </c>
      <c r="HL73">
        <v>0.20157453876138934</v>
      </c>
      <c r="HM73">
        <v>0.13746731807222529</v>
      </c>
      <c r="HN73">
        <v>9.6389628327734414E-2</v>
      </c>
      <c r="HO73">
        <v>1.1588588519771624E-2</v>
      </c>
      <c r="HP73">
        <v>1.6077892214300962E-2</v>
      </c>
      <c r="HQ73">
        <v>1.8778181900676229E-2</v>
      </c>
      <c r="HR73">
        <v>0.14061841911586026</v>
      </c>
      <c r="HS73">
        <v>0.23810735070568259</v>
      </c>
      <c r="HT73">
        <v>0.23222255659223937</v>
      </c>
      <c r="HU73">
        <v>0.21193855133535752</v>
      </c>
      <c r="HV73">
        <v>0.1656651303037717</v>
      </c>
      <c r="HW73">
        <v>7.8524814227327586E-2</v>
      </c>
      <c r="HX73">
        <v>2.4705580054652603E-2</v>
      </c>
      <c r="HY73">
        <v>0.1805919407257402</v>
      </c>
      <c r="HZ73">
        <v>0.20220867684570329</v>
      </c>
      <c r="IA73">
        <v>0.24706589585941696</v>
      </c>
      <c r="IB73">
        <v>0.25629141156267238</v>
      </c>
      <c r="IC73">
        <v>0.25332376184899719</v>
      </c>
      <c r="ID73">
        <v>0.18109355023982043</v>
      </c>
      <c r="IE73">
        <v>0.164162138154337</v>
      </c>
      <c r="IF73">
        <v>0.1775691102257406</v>
      </c>
      <c r="IG73">
        <v>0.12122549598120683</v>
      </c>
      <c r="IH73">
        <v>0.1320624872133562</v>
      </c>
      <c r="II73">
        <v>0.18418849070017046</v>
      </c>
      <c r="IJ73">
        <v>0.19912449728858758</v>
      </c>
      <c r="IK73">
        <v>0.19274539811643771</v>
      </c>
      <c r="IL73">
        <v>0.182407544590521</v>
      </c>
      <c r="IM73">
        <v>0.21303731238078147</v>
      </c>
      <c r="IN73">
        <v>0.19499213977334048</v>
      </c>
      <c r="IO73">
        <v>0.17079161735942314</v>
      </c>
      <c r="IP73">
        <v>0.1857107047899168</v>
      </c>
      <c r="IQ73">
        <v>0.16890115690656771</v>
      </c>
      <c r="IR73">
        <v>0.16940287490117159</v>
      </c>
      <c r="JB73" t="s">
        <v>890</v>
      </c>
      <c r="JC73">
        <v>0.31235276388372368</v>
      </c>
      <c r="JD73">
        <v>0.32069247809329526</v>
      </c>
      <c r="JE73">
        <v>0.31453982047244744</v>
      </c>
      <c r="JF73">
        <v>0.30295261779283789</v>
      </c>
      <c r="JG73">
        <v>0.33019275232822376</v>
      </c>
      <c r="JH73">
        <v>0.38062999011758092</v>
      </c>
      <c r="JI73">
        <v>0.36612012261255084</v>
      </c>
      <c r="JJ73">
        <v>0.31972988439189387</v>
      </c>
      <c r="JK73">
        <v>0.31053266794292672</v>
      </c>
      <c r="JL73">
        <v>0.3080921050415773</v>
      </c>
      <c r="JM73">
        <v>0.25079713762399281</v>
      </c>
      <c r="JN73">
        <v>0.2530267750383941</v>
      </c>
      <c r="JO73">
        <v>0.25316626814096627</v>
      </c>
      <c r="JP73">
        <v>0.2900127079234891</v>
      </c>
      <c r="JQ73">
        <v>0.30193497753906101</v>
      </c>
      <c r="JR73">
        <v>0.3371032810105285</v>
      </c>
      <c r="JS73">
        <v>0.36120040707473128</v>
      </c>
      <c r="JT73">
        <v>0.34831254592231387</v>
      </c>
      <c r="JU73">
        <v>0.30472442083204854</v>
      </c>
      <c r="JV73">
        <v>0.27333169986353772</v>
      </c>
      <c r="JW73">
        <v>9.9983497325515452E-2</v>
      </c>
      <c r="JX73">
        <v>9.0212783382815298E-2</v>
      </c>
      <c r="JY73">
        <v>8.7247644420803072E-2</v>
      </c>
      <c r="JZ73">
        <v>0.11420740279916122</v>
      </c>
      <c r="KA73">
        <v>0.11383309493522292</v>
      </c>
      <c r="KB73">
        <v>0.14187244805369462</v>
      </c>
      <c r="KC73">
        <v>0.16163263567133229</v>
      </c>
      <c r="KD73">
        <v>0.16786446361894525</v>
      </c>
      <c r="KE73">
        <v>0.15351254817020843</v>
      </c>
      <c r="KF73">
        <v>0.1302997371783334</v>
      </c>
      <c r="KG73">
        <v>8.163585637835373E-2</v>
      </c>
      <c r="KH73">
        <v>5.767528829605946E-2</v>
      </c>
      <c r="KI73">
        <v>4.1292450981403696E-2</v>
      </c>
      <c r="KJ73">
        <v>3.4722397346145656E-2</v>
      </c>
      <c r="KK73">
        <v>4.224912258829918E-2</v>
      </c>
      <c r="KL73">
        <v>6.2893712840471738E-2</v>
      </c>
      <c r="KM73">
        <v>8.9142803069950316E-2</v>
      </c>
      <c r="KN73">
        <v>0.12324842443649252</v>
      </c>
      <c r="KO73">
        <v>0.16205177407256516</v>
      </c>
      <c r="KP73">
        <v>0.14391758394163012</v>
      </c>
      <c r="KQ73">
        <v>0.11419825428117425</v>
      </c>
      <c r="KR73">
        <v>0.10427882889191248</v>
      </c>
      <c r="KS73">
        <v>0.10302117077962929</v>
      </c>
      <c r="KT73">
        <v>0.10144335878944286</v>
      </c>
      <c r="KU73">
        <v>0.11205711230834221</v>
      </c>
      <c r="KV73">
        <v>0.14167490363464358</v>
      </c>
      <c r="KW73">
        <v>0.15471893971991907</v>
      </c>
      <c r="KX73">
        <v>0.15091063542969771</v>
      </c>
      <c r="KY73">
        <v>0.15374341918076798</v>
      </c>
      <c r="KZ73">
        <v>0.13254191327554274</v>
      </c>
      <c r="LA73">
        <v>0.28178899620607861</v>
      </c>
      <c r="LB73">
        <v>0.28949016927407589</v>
      </c>
      <c r="LC73">
        <v>0.28290464975687302</v>
      </c>
      <c r="LD73">
        <v>0.27093156404358748</v>
      </c>
      <c r="LE73">
        <v>0.28062852641960367</v>
      </c>
      <c r="LF73">
        <v>0.32179457961748947</v>
      </c>
      <c r="LG73">
        <v>0.3244799772641675</v>
      </c>
      <c r="LH73">
        <v>0.29798443060246294</v>
      </c>
      <c r="LI73">
        <v>0.29097856066769262</v>
      </c>
      <c r="LJ73">
        <v>0.27543071462237567</v>
      </c>
      <c r="LL73" t="s">
        <v>877</v>
      </c>
      <c r="LM73" t="s">
        <v>156</v>
      </c>
      <c r="LN73" t="s">
        <v>157</v>
      </c>
      <c r="LO73">
        <v>0.52483589427497013</v>
      </c>
    </row>
    <row r="74" spans="2:327" x14ac:dyDescent="0.45">
      <c r="B74" t="s">
        <v>892</v>
      </c>
      <c r="C74" t="s">
        <v>147</v>
      </c>
      <c r="D74">
        <v>0.45596245442388433</v>
      </c>
      <c r="E74">
        <v>0.46706001170916212</v>
      </c>
      <c r="F74">
        <v>0.4507485687008006</v>
      </c>
      <c r="G74">
        <v>0.44784111797238407</v>
      </c>
      <c r="H74">
        <v>0.45420069378813305</v>
      </c>
      <c r="I74">
        <v>0.4172563961761247</v>
      </c>
      <c r="J74">
        <v>0.40125723691945536</v>
      </c>
      <c r="K74">
        <v>0.39365131471151926</v>
      </c>
      <c r="L74">
        <v>0.40591841862822381</v>
      </c>
      <c r="M74">
        <v>0.41632454568225319</v>
      </c>
      <c r="N74">
        <v>0.43786617008644141</v>
      </c>
      <c r="O74">
        <v>0.45885740907583117</v>
      </c>
      <c r="P74">
        <v>0.45646308387280088</v>
      </c>
      <c r="Q74">
        <v>0.4490481046106915</v>
      </c>
      <c r="R74">
        <v>0.42434446368191131</v>
      </c>
      <c r="S74">
        <v>0.38277272540429019</v>
      </c>
      <c r="T74">
        <v>0.36661538602286753</v>
      </c>
      <c r="U74">
        <v>0.34180057525448676</v>
      </c>
      <c r="V74">
        <v>0.3695213026062199</v>
      </c>
      <c r="W74">
        <v>0.41517441272966238</v>
      </c>
      <c r="X74">
        <v>0.39037384265958214</v>
      </c>
      <c r="Y74">
        <v>0.39155864856332739</v>
      </c>
      <c r="Z74">
        <v>0.429451220168512</v>
      </c>
      <c r="AA74">
        <v>0.48470152891083562</v>
      </c>
      <c r="AB74">
        <v>0.45648151511316676</v>
      </c>
      <c r="AC74">
        <v>0.44548393129486075</v>
      </c>
      <c r="AD74">
        <v>0.42257992945246081</v>
      </c>
      <c r="AE74">
        <v>0.40785654499418261</v>
      </c>
      <c r="AF74">
        <v>0.37487983706091749</v>
      </c>
      <c r="AG74">
        <v>0.36528416638079747</v>
      </c>
      <c r="AH74">
        <v>0.18719699488299515</v>
      </c>
      <c r="AI74">
        <v>0.21471685002065358</v>
      </c>
      <c r="AJ74">
        <v>0.2329457401987704</v>
      </c>
      <c r="AK74">
        <v>0.34864440802656271</v>
      </c>
      <c r="AL74">
        <v>0.37238396558074999</v>
      </c>
      <c r="AM74">
        <v>0.35508050136472086</v>
      </c>
      <c r="AN74">
        <v>0.33758983166754059</v>
      </c>
      <c r="AO74">
        <v>0.30316455942761472</v>
      </c>
      <c r="AP74">
        <v>0.29965748718861079</v>
      </c>
      <c r="AQ74">
        <v>0.26395484304713807</v>
      </c>
      <c r="AR74">
        <v>0.37450539995628768</v>
      </c>
      <c r="AS74">
        <v>0.37038349909616691</v>
      </c>
      <c r="AT74">
        <v>0.3634279897570894</v>
      </c>
      <c r="AU74">
        <v>0.44730844425261168</v>
      </c>
      <c r="AV74">
        <v>0.49425338321370527</v>
      </c>
      <c r="AW74">
        <v>0.40866832266829523</v>
      </c>
      <c r="AX74">
        <v>0.37001416535784071</v>
      </c>
      <c r="AY74">
        <v>0.32087651870487849</v>
      </c>
      <c r="AZ74">
        <v>0.30109592157020171</v>
      </c>
      <c r="BA74">
        <v>0.32881784440524114</v>
      </c>
      <c r="BB74">
        <v>0.49836678209814284</v>
      </c>
      <c r="BC74">
        <v>0.49750376438552751</v>
      </c>
      <c r="BD74">
        <v>0.48924872254633778</v>
      </c>
      <c r="BE74">
        <v>0.5055302490534751</v>
      </c>
      <c r="BF74">
        <v>0.55005623954366545</v>
      </c>
      <c r="BG74">
        <v>0.50721915598783274</v>
      </c>
      <c r="BH74">
        <v>0.46822920357860415</v>
      </c>
      <c r="BI74">
        <v>0.43191998526096975</v>
      </c>
      <c r="BJ74">
        <v>0.46902404197226255</v>
      </c>
      <c r="BK74">
        <v>0.48953502843642982</v>
      </c>
      <c r="BM74" t="s">
        <v>892</v>
      </c>
      <c r="BN74" t="s">
        <v>148</v>
      </c>
      <c r="BO74">
        <v>1.414309256141009E-2</v>
      </c>
      <c r="BP74">
        <v>5.0457042272063369E-3</v>
      </c>
      <c r="BQ74">
        <v>1.1984199584758493E-2</v>
      </c>
      <c r="BR74">
        <v>1.7309279153552473E-2</v>
      </c>
      <c r="BS74">
        <v>1.7838629926694452E-2</v>
      </c>
      <c r="BT74">
        <v>1.4976697908855682E-2</v>
      </c>
      <c r="BU74">
        <v>3.224534447977709E-3</v>
      </c>
      <c r="BV74">
        <v>6.3708070629704449E-3</v>
      </c>
      <c r="BW74">
        <v>2.8777443429015257E-2</v>
      </c>
      <c r="BX74">
        <v>3.2519507567727743E-2</v>
      </c>
      <c r="BY74">
        <v>2.1328169949466711E-2</v>
      </c>
      <c r="BZ74">
        <v>1.9258584565133026E-2</v>
      </c>
      <c r="CA74">
        <v>4.1615615959998277E-2</v>
      </c>
      <c r="CB74">
        <v>3.0320076542994415E-2</v>
      </c>
      <c r="CC74">
        <v>2.0600423434982491E-2</v>
      </c>
      <c r="CD74">
        <v>3.9943127018898482E-2</v>
      </c>
      <c r="CE74">
        <v>5.6688983086155699E-2</v>
      </c>
      <c r="CF74">
        <v>3.7283592381193102E-2</v>
      </c>
      <c r="CG74">
        <v>5.0749033271121388E-2</v>
      </c>
      <c r="CH74">
        <v>2.0237016646106266E-2</v>
      </c>
      <c r="CI74">
        <v>1.1292359148884636E-2</v>
      </c>
      <c r="CJ74">
        <v>3.0833445330081572E-3</v>
      </c>
      <c r="CK74">
        <v>7.4634355540233167E-6</v>
      </c>
      <c r="CL74">
        <v>8.7895745933114517E-3</v>
      </c>
      <c r="CM74">
        <v>2.0622115206206808E-2</v>
      </c>
      <c r="CN74">
        <v>2.5239160928129778E-2</v>
      </c>
      <c r="CO74">
        <v>1.9255648483291695E-2</v>
      </c>
      <c r="CP74">
        <v>2.6328417171219417E-2</v>
      </c>
      <c r="CQ74">
        <v>2.4395542792413009E-2</v>
      </c>
      <c r="CR74">
        <v>1.9485651925481445E-2</v>
      </c>
      <c r="CS74">
        <v>1.6560298170565996E-2</v>
      </c>
      <c r="CT74">
        <v>3.2911403863323918E-2</v>
      </c>
      <c r="CU74">
        <v>4.1059895761661157E-2</v>
      </c>
      <c r="CV74">
        <v>3.8366256752355311E-2</v>
      </c>
      <c r="CW74">
        <v>5.8930419069619606E-2</v>
      </c>
      <c r="CX74">
        <v>4.0193453868636063E-2</v>
      </c>
      <c r="CY74">
        <v>1.9696332355385204E-2</v>
      </c>
      <c r="CZ74">
        <v>1.6304625907581784E-2</v>
      </c>
      <c r="DA74">
        <v>2.3017232707329537E-2</v>
      </c>
      <c r="DB74">
        <v>3.4216315049362171E-2</v>
      </c>
      <c r="DC74">
        <v>3.9615248308846267E-2</v>
      </c>
      <c r="DD74">
        <v>2.6042144719376572E-2</v>
      </c>
      <c r="DE74">
        <v>2.0542903908370568E-2</v>
      </c>
      <c r="DF74">
        <v>5.8712032567864447E-3</v>
      </c>
      <c r="DG74">
        <v>1.3084163744557458E-2</v>
      </c>
      <c r="DH74">
        <v>1.6436404398165273E-2</v>
      </c>
      <c r="DI74">
        <v>4.2857504162658044E-2</v>
      </c>
      <c r="DJ74">
        <v>3.8300437612187425E-2</v>
      </c>
      <c r="DK74">
        <v>7.4026644042298986E-2</v>
      </c>
      <c r="DL74">
        <v>5.826925514923955E-2</v>
      </c>
      <c r="DM74">
        <v>1.9715738077379818E-2</v>
      </c>
      <c r="DN74">
        <v>1.6242357967401408E-2</v>
      </c>
      <c r="DO74">
        <v>3.1079905462730931E-2</v>
      </c>
      <c r="DP74">
        <v>3.3680608088400225E-2</v>
      </c>
      <c r="DQ74">
        <v>3.1860040401326076E-2</v>
      </c>
      <c r="DR74">
        <v>1.2804961665149989E-2</v>
      </c>
      <c r="DS74">
        <v>7.4472859455713475E-3</v>
      </c>
      <c r="DT74">
        <v>7.0824673826989657E-3</v>
      </c>
      <c r="DU74">
        <v>0</v>
      </c>
      <c r="DV74">
        <v>1.1834960017996209E-2</v>
      </c>
      <c r="DX74" t="s">
        <v>892</v>
      </c>
      <c r="DY74" t="s">
        <v>149</v>
      </c>
      <c r="DZ74">
        <v>7.0729004108077476E-2</v>
      </c>
      <c r="EA74">
        <v>2.0516173309854138E-2</v>
      </c>
      <c r="EB74">
        <v>2.3430203084818451E-2</v>
      </c>
      <c r="EC74">
        <v>2.056855938302617E-2</v>
      </c>
      <c r="ED74">
        <v>4.7712517304390537E-2</v>
      </c>
      <c r="EE74">
        <v>4.4619353525897611E-2</v>
      </c>
      <c r="EF74">
        <v>3.6304634147136743E-2</v>
      </c>
      <c r="EG74">
        <v>1.3701484045400177E-2</v>
      </c>
      <c r="EH74">
        <v>4.5864916139540428E-3</v>
      </c>
      <c r="EI74">
        <v>3.0827919164370814E-2</v>
      </c>
      <c r="EJ74">
        <v>5.1678962836660534E-2</v>
      </c>
      <c r="EK74">
        <v>3.0703184847121114E-2</v>
      </c>
      <c r="EL74">
        <v>4.3427617361518192E-2</v>
      </c>
      <c r="EM74">
        <v>6.7328292921922925E-2</v>
      </c>
      <c r="EN74">
        <v>6.3531998530998682E-2</v>
      </c>
      <c r="EO74">
        <v>4.2342429866871444E-2</v>
      </c>
      <c r="EP74">
        <v>6.6950938399806294E-3</v>
      </c>
      <c r="EQ74">
        <v>2.5652041521312091E-2</v>
      </c>
      <c r="ER74">
        <v>3.2474204002226392E-2</v>
      </c>
      <c r="ES74">
        <v>6.4424867183950879E-2</v>
      </c>
      <c r="ET74">
        <v>2.2682929420394564E-2</v>
      </c>
      <c r="EU74">
        <v>9.5127781796137123E-3</v>
      </c>
      <c r="EV74">
        <v>1.1368694374914503E-2</v>
      </c>
      <c r="EW74">
        <v>1.9494101501882778E-2</v>
      </c>
      <c r="EX74">
        <v>0</v>
      </c>
      <c r="EY74">
        <v>0</v>
      </c>
      <c r="EZ74">
        <v>1.4835967386754046E-2</v>
      </c>
      <c r="FA74">
        <v>1.5792036289582131E-2</v>
      </c>
      <c r="FB74">
        <v>1.8407260586983564E-2</v>
      </c>
      <c r="FC74">
        <v>2.2545648369639938E-2</v>
      </c>
      <c r="FD74">
        <v>2.6318331675275693E-2</v>
      </c>
      <c r="FE74">
        <v>2.4027358143566824E-3</v>
      </c>
      <c r="FF74">
        <v>2.6867791931074899E-3</v>
      </c>
      <c r="FG74">
        <v>1.2457965353664925E-2</v>
      </c>
      <c r="FH74">
        <v>4.8972900632591673E-2</v>
      </c>
      <c r="FI74">
        <v>0.10318027676527555</v>
      </c>
      <c r="FJ74">
        <v>0.10516667811051855</v>
      </c>
      <c r="FK74">
        <v>6.2007492809315765E-2</v>
      </c>
      <c r="FL74">
        <v>4.1393434729044179E-2</v>
      </c>
      <c r="FM74">
        <v>7.1707415265921427E-3</v>
      </c>
      <c r="FN74">
        <v>6.1842239698969015E-2</v>
      </c>
      <c r="FO74">
        <v>4.8472582628782374E-2</v>
      </c>
      <c r="FP74">
        <v>4.9669399149691089E-2</v>
      </c>
      <c r="FQ74">
        <v>2.5690271050011707E-3</v>
      </c>
      <c r="FR74">
        <v>3.0707258811847857E-2</v>
      </c>
      <c r="FS74">
        <v>2.3836064098780935E-2</v>
      </c>
      <c r="FT74">
        <v>0</v>
      </c>
      <c r="FU74">
        <v>1.5736766390942104E-2</v>
      </c>
      <c r="FV74">
        <v>2.9322704240829223E-2</v>
      </c>
      <c r="FW74">
        <v>3.3469770345958549E-2</v>
      </c>
      <c r="FX74">
        <v>1.4512449116570609E-2</v>
      </c>
      <c r="FY74">
        <v>4.7828591624257566E-2</v>
      </c>
      <c r="FZ74">
        <v>6.273113878216427E-2</v>
      </c>
      <c r="GA74">
        <v>4.5559208858939083E-2</v>
      </c>
      <c r="GB74">
        <v>0.12874171236345608</v>
      </c>
      <c r="GC74">
        <v>9.359069474094156E-2</v>
      </c>
      <c r="GD74">
        <v>4.7466796361029587E-2</v>
      </c>
      <c r="GE74">
        <v>4.9459342329813506E-2</v>
      </c>
      <c r="GF74">
        <v>5.5826170284991636E-2</v>
      </c>
      <c r="GG74">
        <v>3.5706016853066763E-2</v>
      </c>
      <c r="GI74" t="s">
        <v>892</v>
      </c>
      <c r="GJ74" t="s">
        <v>150</v>
      </c>
      <c r="GK74">
        <v>0.23634234597222228</v>
      </c>
      <c r="GL74">
        <v>0.30271331954135478</v>
      </c>
      <c r="GM74">
        <v>0.2748565705147849</v>
      </c>
      <c r="GN74">
        <v>0.27299385120714426</v>
      </c>
      <c r="GO74">
        <v>0.24229550428931693</v>
      </c>
      <c r="GP74">
        <v>0.21588252047874115</v>
      </c>
      <c r="GQ74">
        <v>0.22215071419124652</v>
      </c>
      <c r="GR74">
        <v>0.24256339874358038</v>
      </c>
      <c r="GS74">
        <v>0.23929221153155819</v>
      </c>
      <c r="GT74">
        <v>0.22015181400122705</v>
      </c>
      <c r="GU74">
        <v>0.22875371544910697</v>
      </c>
      <c r="GV74">
        <v>0.2623992958262189</v>
      </c>
      <c r="GW74">
        <v>0.22756948207023123</v>
      </c>
      <c r="GX74">
        <v>0.2080688461391918</v>
      </c>
      <c r="GY74">
        <v>0.2070998432884569</v>
      </c>
      <c r="GZ74">
        <v>0.16728011032592877</v>
      </c>
      <c r="HA74">
        <v>0.16084001282659366</v>
      </c>
      <c r="HB74">
        <v>0.15077086775747789</v>
      </c>
      <c r="HC74">
        <v>0.17194650837794601</v>
      </c>
      <c r="HD74">
        <v>0.21207066881887932</v>
      </c>
      <c r="HE74">
        <v>0.25945181005852413</v>
      </c>
      <c r="HF74">
        <v>0.27681371010885303</v>
      </c>
      <c r="HG74">
        <v>0.31770878032426797</v>
      </c>
      <c r="HH74">
        <v>0.33548144032624766</v>
      </c>
      <c r="HI74">
        <v>0.31610715863259659</v>
      </c>
      <c r="HJ74">
        <v>0.31105554555220566</v>
      </c>
      <c r="HK74">
        <v>0.28436349435469976</v>
      </c>
      <c r="HL74">
        <v>0.26330633633679001</v>
      </c>
      <c r="HM74">
        <v>0.22386179276883778</v>
      </c>
      <c r="HN74">
        <v>0.21572400767062888</v>
      </c>
      <c r="HO74">
        <v>8.2229676888251529E-2</v>
      </c>
      <c r="HP74">
        <v>0.11091431542705124</v>
      </c>
      <c r="HQ74">
        <v>0.11939577356847733</v>
      </c>
      <c r="HR74">
        <v>0.21359367276145805</v>
      </c>
      <c r="HS74">
        <v>0.16406920536488034</v>
      </c>
      <c r="HT74">
        <v>0.12785915674939863</v>
      </c>
      <c r="HU74">
        <v>0.12063038543977257</v>
      </c>
      <c r="HV74">
        <v>0.14847305417252352</v>
      </c>
      <c r="HW74">
        <v>0.15327621941470185</v>
      </c>
      <c r="HX74">
        <v>0.15047957554985389</v>
      </c>
      <c r="HY74">
        <v>0.19214033111627607</v>
      </c>
      <c r="HZ74">
        <v>0.22249027736061674</v>
      </c>
      <c r="IA74">
        <v>0.21877692212467234</v>
      </c>
      <c r="IB74">
        <v>0.37784873953692971</v>
      </c>
      <c r="IC74">
        <v>0.35605053552947463</v>
      </c>
      <c r="ID74">
        <v>0.27808133333981044</v>
      </c>
      <c r="IE74">
        <v>0.23772598253333826</v>
      </c>
      <c r="IF74">
        <v>0.18341114816315107</v>
      </c>
      <c r="IG74">
        <v>0.10010340568445124</v>
      </c>
      <c r="IH74">
        <v>0.1478094484388178</v>
      </c>
      <c r="II74">
        <v>0.36427006714942678</v>
      </c>
      <c r="IJ74">
        <v>0.31814611680402832</v>
      </c>
      <c r="IK74">
        <v>0.27793048543121468</v>
      </c>
      <c r="IL74">
        <v>0.29716680148360425</v>
      </c>
      <c r="IM74">
        <v>0.25565097176732321</v>
      </c>
      <c r="IN74">
        <v>0.26794567257323532</v>
      </c>
      <c r="IO74">
        <v>0.29305294569284096</v>
      </c>
      <c r="IP74">
        <v>0.28355144192760212</v>
      </c>
      <c r="IQ74">
        <v>0.33001046445175669</v>
      </c>
      <c r="IR74">
        <v>0.35522628411782226</v>
      </c>
      <c r="JB74" t="s">
        <v>892</v>
      </c>
      <c r="JC74">
        <v>0.22092717297115902</v>
      </c>
      <c r="JD74">
        <v>0.21558974765134023</v>
      </c>
      <c r="JE74">
        <v>0.20703568168491016</v>
      </c>
      <c r="JF74">
        <v>0.19308237253312996</v>
      </c>
      <c r="JG74">
        <v>0.19622676358750513</v>
      </c>
      <c r="JH74">
        <v>0.22793603783573976</v>
      </c>
      <c r="JI74">
        <v>0.24584342256164032</v>
      </c>
      <c r="JJ74">
        <v>0.22840637547895559</v>
      </c>
      <c r="JK74">
        <v>0.21210562324721233</v>
      </c>
      <c r="JL74">
        <v>0.21517740476652522</v>
      </c>
      <c r="JM74">
        <v>0.17802194023966639</v>
      </c>
      <c r="JN74">
        <v>0.17169605308055239</v>
      </c>
      <c r="JO74">
        <v>0.16098696454587966</v>
      </c>
      <c r="JP74">
        <v>0.16416857952117433</v>
      </c>
      <c r="JQ74">
        <v>0.18656699322562453</v>
      </c>
      <c r="JR74">
        <v>0.22312723044789562</v>
      </c>
      <c r="JS74">
        <v>0.24387408555132917</v>
      </c>
      <c r="JT74">
        <v>0.22368615071002057</v>
      </c>
      <c r="JU74">
        <v>0.19153763026807671</v>
      </c>
      <c r="JV74">
        <v>0.18486038383019693</v>
      </c>
      <c r="JW74">
        <v>6.2200191652170632E-2</v>
      </c>
      <c r="JX74">
        <v>5.2873703288824951E-2</v>
      </c>
      <c r="JY74">
        <v>4.8319547984366905E-2</v>
      </c>
      <c r="JZ74">
        <v>5.9664839508443153E-2</v>
      </c>
      <c r="KA74">
        <v>6.931836248184553E-2</v>
      </c>
      <c r="KB74">
        <v>9.809719737037087E-2</v>
      </c>
      <c r="KC74">
        <v>0.12253260097370872</v>
      </c>
      <c r="KD74">
        <v>0.1300526655067937</v>
      </c>
      <c r="KE74">
        <v>0.10722049785559619</v>
      </c>
      <c r="KF74">
        <v>7.3803622149412024E-2</v>
      </c>
      <c r="KG74">
        <v>3.1627141886382999E-2</v>
      </c>
      <c r="KH74">
        <v>2.6631884904808029E-2</v>
      </c>
      <c r="KI74">
        <v>2.0532413224495904E-2</v>
      </c>
      <c r="KJ74">
        <v>2.0423516240015656E-2</v>
      </c>
      <c r="KK74">
        <v>3.0018593835318925E-2</v>
      </c>
      <c r="KL74">
        <v>5.0909944485396721E-2</v>
      </c>
      <c r="KM74">
        <v>6.6591473906014623E-2</v>
      </c>
      <c r="KN74">
        <v>7.2435466088425673E-2</v>
      </c>
      <c r="KO74">
        <v>6.8609114594456871E-2</v>
      </c>
      <c r="KP74">
        <v>4.7420785053220824E-2</v>
      </c>
      <c r="KQ74">
        <v>4.1142130315544485E-2</v>
      </c>
      <c r="KR74">
        <v>3.3939504149929564E-2</v>
      </c>
      <c r="KS74">
        <v>3.0472888843532209E-2</v>
      </c>
      <c r="KT74">
        <v>2.8960958590962121E-2</v>
      </c>
      <c r="KU74">
        <v>3.8196847636243855E-2</v>
      </c>
      <c r="KV74">
        <v>5.3321369307403249E-2</v>
      </c>
      <c r="KW74">
        <v>6.2057975906054268E-2</v>
      </c>
      <c r="KX74">
        <v>6.511090230741251E-2</v>
      </c>
      <c r="KY74">
        <v>5.6851629655478707E-2</v>
      </c>
      <c r="KZ74">
        <v>4.5057858583111621E-2</v>
      </c>
      <c r="LA74">
        <v>9.7240721574331418E-2</v>
      </c>
      <c r="LB74">
        <v>9.4871521324631364E-2</v>
      </c>
      <c r="LC74">
        <v>9.4341101202050928E-2</v>
      </c>
      <c r="LD74">
        <v>8.8341205369570616E-2</v>
      </c>
      <c r="LE74">
        <v>9.3970780397318751E-2</v>
      </c>
      <c r="LF74">
        <v>0.12245743191218167</v>
      </c>
      <c r="LG74">
        <v>0.13236755276599441</v>
      </c>
      <c r="LH74">
        <v>0.11961256101147386</v>
      </c>
      <c r="LI74">
        <v>0.11183736871268089</v>
      </c>
      <c r="LJ74">
        <v>0.10818478207363802</v>
      </c>
      <c r="LL74" t="s">
        <v>879</v>
      </c>
      <c r="LM74" t="s">
        <v>156</v>
      </c>
      <c r="LN74" t="s">
        <v>157</v>
      </c>
      <c r="LO74">
        <v>0.44199713789951045</v>
      </c>
    </row>
    <row r="75" spans="2:327" x14ac:dyDescent="0.45">
      <c r="B75" t="s">
        <v>893</v>
      </c>
      <c r="C75" t="s">
        <v>147</v>
      </c>
      <c r="D75">
        <v>0.28496028260516804</v>
      </c>
      <c r="E75">
        <v>0.27278595644647236</v>
      </c>
      <c r="F75">
        <v>0.2655584967087557</v>
      </c>
      <c r="G75">
        <v>0.27936970761067198</v>
      </c>
      <c r="H75">
        <v>0.33840172175790117</v>
      </c>
      <c r="I75">
        <v>0.35582042702275873</v>
      </c>
      <c r="J75">
        <v>0.35095341435286465</v>
      </c>
      <c r="K75">
        <v>0.33340392018974796</v>
      </c>
      <c r="L75">
        <v>0.3279695081257642</v>
      </c>
      <c r="M75">
        <v>0.31636135781297275</v>
      </c>
      <c r="N75">
        <v>0.39645784405430456</v>
      </c>
      <c r="O75">
        <v>0.41446148805624733</v>
      </c>
      <c r="P75">
        <v>0.39183190770173065</v>
      </c>
      <c r="Q75">
        <v>0.42147051286114795</v>
      </c>
      <c r="R75">
        <v>0.43358865616341213</v>
      </c>
      <c r="S75">
        <v>0.39628091099802459</v>
      </c>
      <c r="T75">
        <v>0.37677256487444294</v>
      </c>
      <c r="U75">
        <v>0.36219686164707765</v>
      </c>
      <c r="V75">
        <v>0.37363944383476594</v>
      </c>
      <c r="W75">
        <v>0.41757820637922471</v>
      </c>
      <c r="X75">
        <v>0.54431313441747797</v>
      </c>
      <c r="Y75">
        <v>0.55108196527680808</v>
      </c>
      <c r="Z75">
        <v>0.5825479890922981</v>
      </c>
      <c r="AA75">
        <v>0.59063005085379106</v>
      </c>
      <c r="AB75">
        <v>0.47621693864784964</v>
      </c>
      <c r="AC75">
        <v>0.39300172356806384</v>
      </c>
      <c r="AD75">
        <v>0.27719715456125515</v>
      </c>
      <c r="AE75">
        <v>0.23805502982993682</v>
      </c>
      <c r="AF75">
        <v>0.29244883032923036</v>
      </c>
      <c r="AG75">
        <v>0.44619107906146072</v>
      </c>
      <c r="AH75">
        <v>0.46453641384473127</v>
      </c>
      <c r="AI75">
        <v>0.51577499075730349</v>
      </c>
      <c r="AJ75">
        <v>0.50083916571114662</v>
      </c>
      <c r="AK75">
        <v>0.37049866996848024</v>
      </c>
      <c r="AL75">
        <v>0.27361986890163559</v>
      </c>
      <c r="AM75">
        <v>0.18799859774944672</v>
      </c>
      <c r="AN75">
        <v>0.15096820888732584</v>
      </c>
      <c r="AO75">
        <v>0.15362525041468217</v>
      </c>
      <c r="AP75">
        <v>0.18399349960352229</v>
      </c>
      <c r="AQ75">
        <v>0.26355506289272218</v>
      </c>
      <c r="AR75">
        <v>0.52251497947100511</v>
      </c>
      <c r="AS75">
        <v>0.52417253217443549</v>
      </c>
      <c r="AT75">
        <v>0.53081147044681343</v>
      </c>
      <c r="AU75">
        <v>0.59256965518685223</v>
      </c>
      <c r="AV75">
        <v>0.57841513532186684</v>
      </c>
      <c r="AW75">
        <v>0.46680866163022672</v>
      </c>
      <c r="AX75">
        <v>0.3614110324071213</v>
      </c>
      <c r="AY75">
        <v>0.23700983426477676</v>
      </c>
      <c r="AZ75">
        <v>0.32203843884788919</v>
      </c>
      <c r="BA75">
        <v>0.50671009761069485</v>
      </c>
      <c r="BB75">
        <v>0.41280541080484962</v>
      </c>
      <c r="BC75">
        <v>0.42152596524791958</v>
      </c>
      <c r="BD75">
        <v>0.41898075426004633</v>
      </c>
      <c r="BE75">
        <v>0.43377035624771609</v>
      </c>
      <c r="BF75">
        <v>0.51157403710669003</v>
      </c>
      <c r="BG75">
        <v>0.53265962817970902</v>
      </c>
      <c r="BH75">
        <v>0.52118398267173904</v>
      </c>
      <c r="BI75">
        <v>0.47675754734938081</v>
      </c>
      <c r="BJ75">
        <v>0.47941114333600815</v>
      </c>
      <c r="BK75">
        <v>0.4470461478774948</v>
      </c>
      <c r="BM75" t="s">
        <v>893</v>
      </c>
      <c r="BN75" t="s">
        <v>148</v>
      </c>
      <c r="BO75">
        <v>3.1083992421032155E-2</v>
      </c>
      <c r="BP75">
        <v>1.3437253417978882E-2</v>
      </c>
      <c r="BQ75">
        <v>3.3086097051462211E-2</v>
      </c>
      <c r="BR75">
        <v>3.9065437524273126E-2</v>
      </c>
      <c r="BS75">
        <v>1.5943878253381914E-2</v>
      </c>
      <c r="BT75">
        <v>2.1326015963183141E-2</v>
      </c>
      <c r="BU75">
        <v>1.5070368186233618E-2</v>
      </c>
      <c r="BV75">
        <v>1.1675444594155733E-2</v>
      </c>
      <c r="BW75">
        <v>2.4844839599996341E-2</v>
      </c>
      <c r="BX75">
        <v>1.9062319830361146E-2</v>
      </c>
      <c r="BY75">
        <v>2.0420533790777507E-2</v>
      </c>
      <c r="BZ75">
        <v>1.9042400761683065E-2</v>
      </c>
      <c r="CA75">
        <v>1.3848289541385736E-2</v>
      </c>
      <c r="CB75">
        <v>1.239587218051438E-2</v>
      </c>
      <c r="CC75">
        <v>5.7242463248181691E-2</v>
      </c>
      <c r="CD75">
        <v>3.7322647840220186E-2</v>
      </c>
      <c r="CE75">
        <v>1.5642756050901187E-2</v>
      </c>
      <c r="CF75">
        <v>2.2015346239012312E-2</v>
      </c>
      <c r="CG75">
        <v>4.6705957961491107E-3</v>
      </c>
      <c r="CH75">
        <v>3.8200281939352869E-2</v>
      </c>
      <c r="CI75">
        <v>8.2293633632549684E-2</v>
      </c>
      <c r="CJ75">
        <v>9.9180134389450211E-2</v>
      </c>
      <c r="CK75">
        <v>7.0131527977384159E-2</v>
      </c>
      <c r="CL75">
        <v>3.8924515333108055E-2</v>
      </c>
      <c r="CM75">
        <v>2.7177877147325655E-2</v>
      </c>
      <c r="CN75">
        <v>5.5665102713731325E-2</v>
      </c>
      <c r="CO75">
        <v>2.5040359608491509E-2</v>
      </c>
      <c r="CP75">
        <v>2.5390606167227818E-2</v>
      </c>
      <c r="CQ75">
        <v>2.7427644778053834E-2</v>
      </c>
      <c r="CR75">
        <v>8.9125341871949593E-2</v>
      </c>
      <c r="CS75">
        <v>0.226255895737623</v>
      </c>
      <c r="CT75">
        <v>0.12228031254060828</v>
      </c>
      <c r="CU75">
        <v>1.7797487056615342E-2</v>
      </c>
      <c r="CV75">
        <v>8.7723479539707092E-2</v>
      </c>
      <c r="CW75">
        <v>0.15599246674360703</v>
      </c>
      <c r="CX75">
        <v>0.10429239240473605</v>
      </c>
      <c r="CY75">
        <v>8.1271573691819421E-2</v>
      </c>
      <c r="CZ75">
        <v>7.6736703181544089E-2</v>
      </c>
      <c r="DA75">
        <v>9.8015732492108223E-2</v>
      </c>
      <c r="DB75">
        <v>0.15657526126720545</v>
      </c>
      <c r="DC75">
        <v>2.4802469000149013E-2</v>
      </c>
      <c r="DD75">
        <v>6.4707803108023071E-2</v>
      </c>
      <c r="DE75">
        <v>8.2350930047713239E-2</v>
      </c>
      <c r="DF75">
        <v>5.0811266292564689E-2</v>
      </c>
      <c r="DG75">
        <v>7.9923732813113615E-2</v>
      </c>
      <c r="DH75">
        <v>9.713277794277797E-2</v>
      </c>
      <c r="DI75">
        <v>2.7090262779102238E-2</v>
      </c>
      <c r="DJ75">
        <v>1.2164168143147896E-2</v>
      </c>
      <c r="DK75">
        <v>1.6048503848347016E-2</v>
      </c>
      <c r="DL75">
        <v>4.820005173892105E-2</v>
      </c>
      <c r="DM75">
        <v>3.8977818288424212E-2</v>
      </c>
      <c r="DN75">
        <v>3.1779310088675294E-2</v>
      </c>
      <c r="DO75">
        <v>4.3657582360323056E-3</v>
      </c>
      <c r="DP75">
        <v>1.7801249423805666E-2</v>
      </c>
      <c r="DQ75">
        <v>3.598278408396087E-2</v>
      </c>
      <c r="DR75">
        <v>2.0348689399000058E-2</v>
      </c>
      <c r="DS75">
        <v>1.7778202178047808E-3</v>
      </c>
      <c r="DT75">
        <v>3.8795508095896415E-2</v>
      </c>
      <c r="DU75">
        <v>2.7722462004077457E-2</v>
      </c>
      <c r="DV75">
        <v>1.8970792569955014E-2</v>
      </c>
      <c r="DX75" t="s">
        <v>893</v>
      </c>
      <c r="DY75" t="s">
        <v>149</v>
      </c>
      <c r="DZ75">
        <v>1.8741014669226102E-2</v>
      </c>
      <c r="EA75">
        <v>2.915090024800062E-2</v>
      </c>
      <c r="EB75">
        <v>2.369054432086282E-2</v>
      </c>
      <c r="EC75">
        <v>1.6254803230567695E-2</v>
      </c>
      <c r="ED75">
        <v>5.1073718436166246E-2</v>
      </c>
      <c r="EE75">
        <v>5.0373726177580055E-2</v>
      </c>
      <c r="EF75">
        <v>3.3617545538876609E-2</v>
      </c>
      <c r="EG75">
        <v>1.898191932330549E-2</v>
      </c>
      <c r="EH75">
        <v>2.7265594432335585E-2</v>
      </c>
      <c r="EI75">
        <v>3.4743037203972975E-2</v>
      </c>
      <c r="EJ75">
        <v>5.0866191447160022E-2</v>
      </c>
      <c r="EK75">
        <v>1.9904498222595414E-2</v>
      </c>
      <c r="EL75">
        <v>2.3619192988573769E-2</v>
      </c>
      <c r="EM75">
        <v>3.7699328463295961E-2</v>
      </c>
      <c r="EN75">
        <v>2.640757125921173E-2</v>
      </c>
      <c r="EO75">
        <v>1.885909514400385E-2</v>
      </c>
      <c r="EP75">
        <v>4.2303765907772545E-2</v>
      </c>
      <c r="EQ75">
        <v>3.555104842120934E-2</v>
      </c>
      <c r="ER75">
        <v>4.2457862915438273E-2</v>
      </c>
      <c r="ES75">
        <v>1.9154458218604686E-2</v>
      </c>
      <c r="ET75">
        <v>6.6279435858412339E-2</v>
      </c>
      <c r="EU75">
        <v>7.3977756282999824E-2</v>
      </c>
      <c r="EV75">
        <v>0.10066969986074835</v>
      </c>
      <c r="EW75">
        <v>0.15860724908321802</v>
      </c>
      <c r="EX75">
        <v>9.0011633973033398E-2</v>
      </c>
      <c r="EY75">
        <v>1.9499045325633273E-2</v>
      </c>
      <c r="EZ75">
        <v>2.5106113255426426E-2</v>
      </c>
      <c r="FA75">
        <v>3.9748008915632765E-2</v>
      </c>
      <c r="FB75">
        <v>1.8416111732631822E-2</v>
      </c>
      <c r="FC75">
        <v>0</v>
      </c>
      <c r="FD75">
        <v>0.17792217542161459</v>
      </c>
      <c r="FE75">
        <v>0.32439373053722909</v>
      </c>
      <c r="FF75">
        <v>0.15004835658828297</v>
      </c>
      <c r="FG75">
        <v>5.5420496657405428E-2</v>
      </c>
      <c r="FH75">
        <v>5.6257854545063669E-4</v>
      </c>
      <c r="FI75">
        <v>5.0406659511407128E-3</v>
      </c>
      <c r="FJ75">
        <v>3.1246607356366673E-4</v>
      </c>
      <c r="FK75">
        <v>1.0685431065272652E-2</v>
      </c>
      <c r="FL75">
        <v>1.7988859843317443E-2</v>
      </c>
      <c r="FM75">
        <v>2.4390484392604373E-2</v>
      </c>
      <c r="FN75">
        <v>3.9150943887355273E-2</v>
      </c>
      <c r="FO75">
        <v>3.5889369072638636E-2</v>
      </c>
      <c r="FP75">
        <v>2.7052336452971323E-2</v>
      </c>
      <c r="FQ75">
        <v>5.3841663128116453E-2</v>
      </c>
      <c r="FR75">
        <v>5.6042220811674988E-2</v>
      </c>
      <c r="FS75">
        <v>3.7209720529480128E-2</v>
      </c>
      <c r="FT75">
        <v>5.1500846475835811E-2</v>
      </c>
      <c r="FU75">
        <v>1.7256297000593713E-2</v>
      </c>
      <c r="FV75">
        <v>7.3310937530090357E-3</v>
      </c>
      <c r="FW75">
        <v>0</v>
      </c>
      <c r="FX75">
        <v>1.6326074111902789E-2</v>
      </c>
      <c r="FY75">
        <v>6.3354795027935493E-2</v>
      </c>
      <c r="FZ75">
        <v>7.0749763292808451E-2</v>
      </c>
      <c r="GA75">
        <v>5.8868751296442805E-2</v>
      </c>
      <c r="GB75">
        <v>9.1500285530150462E-3</v>
      </c>
      <c r="GC75">
        <v>2.255740158348973E-2</v>
      </c>
      <c r="GD75">
        <v>3.9051648815192332E-2</v>
      </c>
      <c r="GE75">
        <v>3.427967041754424E-2</v>
      </c>
      <c r="GF75">
        <v>2.7214997708765783E-2</v>
      </c>
      <c r="GG75">
        <v>3.1963456096017744E-2</v>
      </c>
      <c r="GI75" t="s">
        <v>893</v>
      </c>
      <c r="GJ75" t="s">
        <v>150</v>
      </c>
      <c r="GK75">
        <v>0.12562253205779308</v>
      </c>
      <c r="GL75">
        <v>0.11391863471663435</v>
      </c>
      <c r="GM75">
        <v>9.4263793257922432E-2</v>
      </c>
      <c r="GN75">
        <v>0.1080063831973153</v>
      </c>
      <c r="GO75">
        <v>0.13322994885951334</v>
      </c>
      <c r="GP75">
        <v>0.12853301355831478</v>
      </c>
      <c r="GQ75">
        <v>0.14857721299440727</v>
      </c>
      <c r="GR75">
        <v>0.16507299045077867</v>
      </c>
      <c r="GS75">
        <v>0.14965518366021649</v>
      </c>
      <c r="GT75">
        <v>0.14668539983707132</v>
      </c>
      <c r="GU75">
        <v>0.19116951965481269</v>
      </c>
      <c r="GV75">
        <v>0.21907238633711962</v>
      </c>
      <c r="GW75">
        <v>0.21005654001138646</v>
      </c>
      <c r="GX75">
        <v>0.21492246882502997</v>
      </c>
      <c r="GY75">
        <v>0.17868868418717004</v>
      </c>
      <c r="GZ75">
        <v>0.18993616709903816</v>
      </c>
      <c r="HA75">
        <v>0.17836191381486505</v>
      </c>
      <c r="HB75">
        <v>0.17230171061633193</v>
      </c>
      <c r="HC75">
        <v>0.17929723469118128</v>
      </c>
      <c r="HD75">
        <v>0.20445514808368814</v>
      </c>
      <c r="HE75">
        <v>0.28216712838656111</v>
      </c>
      <c r="HF75">
        <v>0.2400738049276773</v>
      </c>
      <c r="HG75">
        <v>0.26262991786470913</v>
      </c>
      <c r="HH75">
        <v>0.27735585406222824</v>
      </c>
      <c r="HI75">
        <v>0.26419226091502762</v>
      </c>
      <c r="HJ75">
        <v>0.24131686452919326</v>
      </c>
      <c r="HK75">
        <v>0.15474042921084924</v>
      </c>
      <c r="HL75">
        <v>0.11368183584425492</v>
      </c>
      <c r="HM75">
        <v>0.17458827157659343</v>
      </c>
      <c r="HN75">
        <v>0.28390445390499841</v>
      </c>
      <c r="HO75">
        <v>0</v>
      </c>
      <c r="HP75">
        <v>0</v>
      </c>
      <c r="HQ75">
        <v>0.25137104317157177</v>
      </c>
      <c r="HR75">
        <v>0.1439355344370182</v>
      </c>
      <c r="HS75">
        <v>3.0022414880520092E-2</v>
      </c>
      <c r="HT75">
        <v>3.1220832034347676E-3</v>
      </c>
      <c r="HU75">
        <v>8.3566397309588886E-4</v>
      </c>
      <c r="HV75">
        <v>0</v>
      </c>
      <c r="HW75">
        <v>0</v>
      </c>
      <c r="HX75">
        <v>0</v>
      </c>
      <c r="HY75">
        <v>0.36265524191314674</v>
      </c>
      <c r="HZ75">
        <v>0.31623989501931093</v>
      </c>
      <c r="IA75">
        <v>0.30930510158970603</v>
      </c>
      <c r="IB75">
        <v>0.38934681366435309</v>
      </c>
      <c r="IC75">
        <v>0.35221799707386675</v>
      </c>
      <c r="ID75">
        <v>0.26310368812264073</v>
      </c>
      <c r="IE75">
        <v>0.20516665729790531</v>
      </c>
      <c r="IF75">
        <v>0.15186973143500476</v>
      </c>
      <c r="IG75">
        <v>0.23435302332575875</v>
      </c>
      <c r="IH75">
        <v>0.36686098906826331</v>
      </c>
      <c r="II75">
        <v>0.2015841177800797</v>
      </c>
      <c r="IJ75">
        <v>0.16900698253843524</v>
      </c>
      <c r="IK75">
        <v>0.19572855598397404</v>
      </c>
      <c r="IL75">
        <v>0.21497671982551697</v>
      </c>
      <c r="IM75">
        <v>0.30531038330804916</v>
      </c>
      <c r="IN75">
        <v>0.32705830338337571</v>
      </c>
      <c r="IO75">
        <v>0.31616013705255691</v>
      </c>
      <c r="IP75">
        <v>0.27170791116726301</v>
      </c>
      <c r="IQ75">
        <v>0.28008716574865888</v>
      </c>
      <c r="IR75">
        <v>0.25289980177265114</v>
      </c>
      <c r="JB75" t="s">
        <v>893</v>
      </c>
      <c r="JC75">
        <v>0.45601127606596559</v>
      </c>
      <c r="JD75">
        <v>0.48420750283794295</v>
      </c>
      <c r="JE75">
        <v>0.48691426405344229</v>
      </c>
      <c r="JF75">
        <v>0.4617749847932715</v>
      </c>
      <c r="JG75">
        <v>0.43286259177857778</v>
      </c>
      <c r="JH75">
        <v>0.4345496276348611</v>
      </c>
      <c r="JI75">
        <v>0.42000306615150607</v>
      </c>
      <c r="JJ75">
        <v>0.39303628136848223</v>
      </c>
      <c r="JK75">
        <v>0.39022070124806352</v>
      </c>
      <c r="JL75">
        <v>0.40600040817821881</v>
      </c>
      <c r="JM75">
        <v>0.2966636013380422</v>
      </c>
      <c r="JN75">
        <v>0.30696994418562834</v>
      </c>
      <c r="JO75">
        <v>0.30832176381699056</v>
      </c>
      <c r="JP75">
        <v>0.31218154618236077</v>
      </c>
      <c r="JQ75">
        <v>0.31634678417772033</v>
      </c>
      <c r="JR75">
        <v>0.35378621441745606</v>
      </c>
      <c r="JS75">
        <v>0.37746364401929727</v>
      </c>
      <c r="JT75">
        <v>0.36750050112344979</v>
      </c>
      <c r="JU75">
        <v>0.31918283992744356</v>
      </c>
      <c r="JV75">
        <v>0.29154189431418714</v>
      </c>
      <c r="JW75">
        <v>7.9337608740168597E-2</v>
      </c>
      <c r="JX75">
        <v>9.2467422318376957E-2</v>
      </c>
      <c r="JY75">
        <v>8.9840009124115619E-2</v>
      </c>
      <c r="JZ75">
        <v>9.0298936546095832E-2</v>
      </c>
      <c r="KA75">
        <v>8.0293894445873176E-2</v>
      </c>
      <c r="KB75">
        <v>0.12268227057682413</v>
      </c>
      <c r="KC75">
        <v>0.17576662047652825</v>
      </c>
      <c r="KD75">
        <v>0.18420441929117665</v>
      </c>
      <c r="KE75">
        <v>0.12215556115905478</v>
      </c>
      <c r="KF75">
        <v>7.3884289962461838E-2</v>
      </c>
      <c r="KG75">
        <v>2.8985667776537431E-2</v>
      </c>
      <c r="KH75">
        <v>2.4282772352441532E-2</v>
      </c>
      <c r="KI75">
        <v>1.723733705691426E-2</v>
      </c>
      <c r="KJ75">
        <v>1.6192433211269727E-2</v>
      </c>
      <c r="KK75">
        <v>3.2557050793951901E-2</v>
      </c>
      <c r="KL75">
        <v>7.5888883991325456E-2</v>
      </c>
      <c r="KM75">
        <v>0.12545353048192021</v>
      </c>
      <c r="KN75">
        <v>0.13698793428188091</v>
      </c>
      <c r="KO75">
        <v>9.0180856609637511E-2</v>
      </c>
      <c r="KP75">
        <v>4.0491888530285722E-2</v>
      </c>
      <c r="KQ75">
        <v>6.344643301708526E-2</v>
      </c>
      <c r="KR75">
        <v>6.4954286875028702E-2</v>
      </c>
      <c r="KS75">
        <v>6.4337472069891155E-2</v>
      </c>
      <c r="KT75">
        <v>5.3651915642614109E-2</v>
      </c>
      <c r="KU75">
        <v>5.9694363394661235E-2</v>
      </c>
      <c r="KV75">
        <v>7.9802641857358067E-2</v>
      </c>
      <c r="KW75">
        <v>0.1152004186084933</v>
      </c>
      <c r="KX75">
        <v>0.13162918512159882</v>
      </c>
      <c r="KY75">
        <v>9.9101769607424423E-2</v>
      </c>
      <c r="KZ75">
        <v>7.2056788839977071E-2</v>
      </c>
      <c r="LA75">
        <v>0.2607896417409909</v>
      </c>
      <c r="LB75">
        <v>0.28147227179301737</v>
      </c>
      <c r="LC75">
        <v>0.27785736628306618</v>
      </c>
      <c r="LD75">
        <v>0.24387220318524258</v>
      </c>
      <c r="LE75">
        <v>0.20229366779604732</v>
      </c>
      <c r="LF75">
        <v>0.2018327407649303</v>
      </c>
      <c r="LG75">
        <v>0.19467844632201961</v>
      </c>
      <c r="LH75">
        <v>0.19956069764831849</v>
      </c>
      <c r="LI75">
        <v>0.21664542649810245</v>
      </c>
      <c r="LJ75">
        <v>0.23411765208489588</v>
      </c>
      <c r="LL75" t="s">
        <v>881</v>
      </c>
      <c r="LM75" t="s">
        <v>156</v>
      </c>
      <c r="LN75" t="s">
        <v>157</v>
      </c>
      <c r="LO75">
        <v>0.49942492835298746</v>
      </c>
    </row>
    <row r="76" spans="2:327" x14ac:dyDescent="0.45">
      <c r="B76" t="s">
        <v>894</v>
      </c>
      <c r="C76" t="s">
        <v>147</v>
      </c>
      <c r="D76">
        <v>0.28685164743433816</v>
      </c>
      <c r="E76">
        <v>0.2978427088507663</v>
      </c>
      <c r="F76">
        <v>0.31206829380086293</v>
      </c>
      <c r="G76">
        <v>0.33234260799375842</v>
      </c>
      <c r="H76">
        <v>0.35647918528560862</v>
      </c>
      <c r="I76">
        <v>0.36013939407312034</v>
      </c>
      <c r="J76">
        <v>0.32089265099878866</v>
      </c>
      <c r="K76">
        <v>0.28232993893704605</v>
      </c>
      <c r="L76">
        <v>0.27195616513024701</v>
      </c>
      <c r="M76">
        <v>0.28843109993071175</v>
      </c>
      <c r="N76">
        <v>0.36301728369727027</v>
      </c>
      <c r="O76">
        <v>0.40076622690797964</v>
      </c>
      <c r="P76">
        <v>0.41830632580917265</v>
      </c>
      <c r="Q76">
        <v>0.42217027567356352</v>
      </c>
      <c r="R76">
        <v>0.40990576842902116</v>
      </c>
      <c r="S76">
        <v>0.33543287456724397</v>
      </c>
      <c r="T76">
        <v>0.26523353547626916</v>
      </c>
      <c r="U76">
        <v>0.23414454051324612</v>
      </c>
      <c r="V76">
        <v>0.25731120248692541</v>
      </c>
      <c r="W76">
        <v>0.33797539796886261</v>
      </c>
      <c r="X76">
        <v>0.40582359732550921</v>
      </c>
      <c r="Y76">
        <v>0.40057461122360627</v>
      </c>
      <c r="Z76">
        <v>0.41576564792418691</v>
      </c>
      <c r="AA76">
        <v>0.40002167985248838</v>
      </c>
      <c r="AB76">
        <v>0.33148543430281507</v>
      </c>
      <c r="AC76">
        <v>0.23863500004082266</v>
      </c>
      <c r="AD76">
        <v>0.20006024548926887</v>
      </c>
      <c r="AE76">
        <v>0.22692087883165016</v>
      </c>
      <c r="AF76">
        <v>0.27019887381971569</v>
      </c>
      <c r="AG76">
        <v>0.37315033417668136</v>
      </c>
      <c r="AH76">
        <v>0.41312151026159394</v>
      </c>
      <c r="AI76">
        <v>0.37312146624538678</v>
      </c>
      <c r="AJ76">
        <v>0.34788697156171933</v>
      </c>
      <c r="AK76">
        <v>0.32495405695810886</v>
      </c>
      <c r="AL76">
        <v>0.27258898103344564</v>
      </c>
      <c r="AM76">
        <v>0.17149954113140692</v>
      </c>
      <c r="AN76">
        <v>0.13004668679230472</v>
      </c>
      <c r="AO76">
        <v>0.15016620269702968</v>
      </c>
      <c r="AP76">
        <v>0.18399095321590223</v>
      </c>
      <c r="AQ76">
        <v>0.32243156051650768</v>
      </c>
      <c r="AR76">
        <v>0.40225015921932539</v>
      </c>
      <c r="AS76">
        <v>0.40009875562801461</v>
      </c>
      <c r="AT76">
        <v>0.36863161521495247</v>
      </c>
      <c r="AU76">
        <v>0.38232435191510217</v>
      </c>
      <c r="AV76">
        <v>0.38988936073183689</v>
      </c>
      <c r="AW76">
        <v>0.34733159516257534</v>
      </c>
      <c r="AX76">
        <v>0.27906726662996373</v>
      </c>
      <c r="AY76">
        <v>0.24264095103169561</v>
      </c>
      <c r="AZ76">
        <v>0.27730575124071105</v>
      </c>
      <c r="BA76">
        <v>0.37491354645809566</v>
      </c>
      <c r="BB76">
        <v>0.44350875510507143</v>
      </c>
      <c r="BC76">
        <v>0.44457165356232159</v>
      </c>
      <c r="BD76">
        <v>0.44418671985793062</v>
      </c>
      <c r="BE76">
        <v>0.454544742963365</v>
      </c>
      <c r="BF76">
        <v>0.4682199452408235</v>
      </c>
      <c r="BG76">
        <v>0.47977659213617274</v>
      </c>
      <c r="BH76">
        <v>0.44841405892180214</v>
      </c>
      <c r="BI76">
        <v>0.38595032492050263</v>
      </c>
      <c r="BJ76">
        <v>0.37351012449143678</v>
      </c>
      <c r="BK76">
        <v>0.40832277195497108</v>
      </c>
      <c r="BM76" t="s">
        <v>894</v>
      </c>
      <c r="BN76" t="s">
        <v>148</v>
      </c>
      <c r="BO76">
        <v>2.451859379064639E-2</v>
      </c>
      <c r="BP76">
        <v>1.1049696934185791E-2</v>
      </c>
      <c r="BQ76">
        <v>2.0101649709884588E-2</v>
      </c>
      <c r="BR76">
        <v>1.7110422569309797E-2</v>
      </c>
      <c r="BS76">
        <v>2.8186847408969051E-3</v>
      </c>
      <c r="BT76">
        <v>1.512979699963469E-2</v>
      </c>
      <c r="BU76">
        <v>2.4472784828975292E-2</v>
      </c>
      <c r="BV76">
        <v>1.2610339666341848E-2</v>
      </c>
      <c r="BW76">
        <v>8.7435270003529807E-3</v>
      </c>
      <c r="BX76">
        <v>1.8188223682985883E-2</v>
      </c>
      <c r="BY76">
        <v>3.6234241877305527E-2</v>
      </c>
      <c r="BZ76">
        <v>6.3035145752701638E-2</v>
      </c>
      <c r="CA76">
        <v>7.0793344539690883E-2</v>
      </c>
      <c r="CB76">
        <v>5.3132082667757492E-2</v>
      </c>
      <c r="CC76">
        <v>1.8679718918130756E-3</v>
      </c>
      <c r="CD76">
        <v>7.645233372813998E-3</v>
      </c>
      <c r="CE76">
        <v>1.3876360485696338E-2</v>
      </c>
      <c r="CF76">
        <v>9.8185710378539681E-3</v>
      </c>
      <c r="CG76">
        <v>2.1902011901721839E-2</v>
      </c>
      <c r="CH76">
        <v>2.4720285615277685E-2</v>
      </c>
      <c r="CI76">
        <v>2.8770648877429871E-2</v>
      </c>
      <c r="CJ76">
        <v>6.0846444139887289E-2</v>
      </c>
      <c r="CK76">
        <v>4.8256460186552677E-2</v>
      </c>
      <c r="CL76">
        <v>4.5407765143758126E-2</v>
      </c>
      <c r="CM76">
        <v>3.4013182149568534E-2</v>
      </c>
      <c r="CN76">
        <v>4.8633552053596936E-2</v>
      </c>
      <c r="CO76">
        <v>5.46543093379315E-2</v>
      </c>
      <c r="CP76">
        <v>5.3846827097505212E-2</v>
      </c>
      <c r="CQ76">
        <v>3.3770236069505598E-2</v>
      </c>
      <c r="CR76">
        <v>4.1413544981354827E-2</v>
      </c>
      <c r="CS76">
        <v>4.4431521615855923E-2</v>
      </c>
      <c r="CT76">
        <v>1.3631146148727442E-2</v>
      </c>
      <c r="CU76">
        <v>2.3236412653415618E-2</v>
      </c>
      <c r="CV76">
        <v>3.6676846195072409E-2</v>
      </c>
      <c r="CW76">
        <v>5.8105096337893285E-2</v>
      </c>
      <c r="CX76">
        <v>3.1498530309298459E-2</v>
      </c>
      <c r="CY76">
        <v>2.704078996212686E-2</v>
      </c>
      <c r="CZ76">
        <v>3.8249113619525779E-2</v>
      </c>
      <c r="DA76">
        <v>4.1165333072918149E-2</v>
      </c>
      <c r="DB76">
        <v>7.6696173003323806E-2</v>
      </c>
      <c r="DC76">
        <v>4.2804670208399419E-2</v>
      </c>
      <c r="DD76">
        <v>2.7699747633843225E-2</v>
      </c>
      <c r="DE76">
        <v>2.0560782966194974E-2</v>
      </c>
      <c r="DF76">
        <v>2.1113024298079933E-2</v>
      </c>
      <c r="DG76">
        <v>4.979005142459645E-2</v>
      </c>
      <c r="DH76">
        <v>8.1819752303265311E-2</v>
      </c>
      <c r="DI76">
        <v>5.2127671451240386E-2</v>
      </c>
      <c r="DJ76">
        <v>1.6421779503144308E-2</v>
      </c>
      <c r="DK76">
        <v>2.5609806979165709E-2</v>
      </c>
      <c r="DL76">
        <v>2.7799407112548417E-2</v>
      </c>
      <c r="DM76">
        <v>3.08349445697708E-2</v>
      </c>
      <c r="DN76">
        <v>1.4204496690730132E-2</v>
      </c>
      <c r="DO76">
        <v>1.4476747204283359E-2</v>
      </c>
      <c r="DP76">
        <v>7.171935730044451E-3</v>
      </c>
      <c r="DQ76">
        <v>1.7114867404057345E-2</v>
      </c>
      <c r="DR76">
        <v>2.0280545536610059E-2</v>
      </c>
      <c r="DS76">
        <v>4.7624927861347213E-2</v>
      </c>
      <c r="DT76">
        <v>2.1295725729366471E-2</v>
      </c>
      <c r="DU76">
        <v>4.9182524376104583E-2</v>
      </c>
      <c r="DV76">
        <v>4.852841776201091E-2</v>
      </c>
      <c r="DX76" t="s">
        <v>894</v>
      </c>
      <c r="DY76" t="s">
        <v>149</v>
      </c>
      <c r="DZ76">
        <v>2.802229402937564E-2</v>
      </c>
      <c r="EA76">
        <v>2.0529385916131331E-2</v>
      </c>
      <c r="EB76">
        <v>9.0945852966866844E-3</v>
      </c>
      <c r="EC76">
        <v>1.9950521004474454E-2</v>
      </c>
      <c r="ED76">
        <v>2.8972219790074819E-2</v>
      </c>
      <c r="EE76">
        <v>3.2443859572024052E-2</v>
      </c>
      <c r="EF76">
        <v>9.683118712344764E-3</v>
      </c>
      <c r="EG76">
        <v>2.7888767874489816E-2</v>
      </c>
      <c r="EH76">
        <v>3.1275861961795146E-2</v>
      </c>
      <c r="EI76">
        <v>2.5319358054682717E-2</v>
      </c>
      <c r="EJ76">
        <v>2.1962718352315391E-2</v>
      </c>
      <c r="EK76">
        <v>1.6865239356540843E-2</v>
      </c>
      <c r="EL76">
        <v>4.9243521183686217E-2</v>
      </c>
      <c r="EM76">
        <v>0.11394833001410083</v>
      </c>
      <c r="EN76">
        <v>0.13008742158638359</v>
      </c>
      <c r="EO76">
        <v>5.5918691835394947E-2</v>
      </c>
      <c r="EP76">
        <v>1.9341963402214498E-2</v>
      </c>
      <c r="EQ76">
        <v>9.5517042624846133E-3</v>
      </c>
      <c r="ER76">
        <v>7.462935264562035E-3</v>
      </c>
      <c r="ES76">
        <v>2.2826108590459658E-2</v>
      </c>
      <c r="ET76">
        <v>4.4119183374312067E-2</v>
      </c>
      <c r="EU76">
        <v>3.0008167253291734E-2</v>
      </c>
      <c r="EV76">
        <v>7.2774473000073822E-2</v>
      </c>
      <c r="EW76">
        <v>7.2535166541894014E-2</v>
      </c>
      <c r="EX76">
        <v>4.695218628743919E-2</v>
      </c>
      <c r="EY76">
        <v>1.692973384321755E-2</v>
      </c>
      <c r="EZ76">
        <v>6.1806627518891403E-3</v>
      </c>
      <c r="FA76">
        <v>1.504716357434142E-2</v>
      </c>
      <c r="FB76">
        <v>5.5261780857807141E-2</v>
      </c>
      <c r="FC76">
        <v>8.5990670580493339E-2</v>
      </c>
      <c r="FD76">
        <v>5.5751888480456341E-2</v>
      </c>
      <c r="FE76">
        <v>7.1750454413583631E-2</v>
      </c>
      <c r="FF76">
        <v>3.1888030214780004E-2</v>
      </c>
      <c r="FG76">
        <v>1.0286772689799632E-2</v>
      </c>
      <c r="FH76">
        <v>0</v>
      </c>
      <c r="FI76">
        <v>1.7028221731941004E-2</v>
      </c>
      <c r="FJ76">
        <v>1.3276561362800823E-2</v>
      </c>
      <c r="FK76">
        <v>1.6859531679440359E-2</v>
      </c>
      <c r="FL76">
        <v>5.1238605823233134E-2</v>
      </c>
      <c r="FM76">
        <v>0.11137413918838904</v>
      </c>
      <c r="FN76">
        <v>1.5913586475904771E-2</v>
      </c>
      <c r="FO76">
        <v>6.2714625407498725E-2</v>
      </c>
      <c r="FP76">
        <v>5.9901804888530939E-2</v>
      </c>
      <c r="FQ76">
        <v>4.0954160980048213E-2</v>
      </c>
      <c r="FR76">
        <v>1.954860565495857E-2</v>
      </c>
      <c r="FS76">
        <v>1.3355280325021356E-2</v>
      </c>
      <c r="FT76">
        <v>3.0669352676263251E-2</v>
      </c>
      <c r="FU76">
        <v>4.925810387314495E-2</v>
      </c>
      <c r="FV76">
        <v>2.5219120854943572E-2</v>
      </c>
      <c r="FW76">
        <v>2.4091436900035401E-2</v>
      </c>
      <c r="FX76">
        <v>4.4454475998479695E-2</v>
      </c>
      <c r="FY76">
        <v>4.2596504104151993E-2</v>
      </c>
      <c r="FZ76">
        <v>4.4895116181956234E-2</v>
      </c>
      <c r="GA76">
        <v>5.3460241961865315E-2</v>
      </c>
      <c r="GB76">
        <v>4.2007312161849643E-2</v>
      </c>
      <c r="GC76">
        <v>2.610325389004136E-2</v>
      </c>
      <c r="GD76">
        <v>3.8984311264840164E-2</v>
      </c>
      <c r="GE76">
        <v>6.4934229068400101E-2</v>
      </c>
      <c r="GF76">
        <v>4.869574405972802E-2</v>
      </c>
      <c r="GG76">
        <v>5.2240608137369776E-2</v>
      </c>
      <c r="GI76" t="s">
        <v>894</v>
      </c>
      <c r="GJ76" t="s">
        <v>150</v>
      </c>
      <c r="GK76">
        <v>0.1286685838251935</v>
      </c>
      <c r="GL76">
        <v>0.14700524903391532</v>
      </c>
      <c r="GM76">
        <v>0.15873165334552644</v>
      </c>
      <c r="GN76">
        <v>0.1718832942566374</v>
      </c>
      <c r="GO76">
        <v>0.19164519018843204</v>
      </c>
      <c r="GP76">
        <v>0.17283614343248921</v>
      </c>
      <c r="GQ76">
        <v>0.16191315518520982</v>
      </c>
      <c r="GR76">
        <v>0.14541501976230095</v>
      </c>
      <c r="GS76">
        <v>0.13273844400303547</v>
      </c>
      <c r="GT76">
        <v>0.13699896382769081</v>
      </c>
      <c r="GU76">
        <v>0.1914680017488605</v>
      </c>
      <c r="GV76">
        <v>0.18188478314171458</v>
      </c>
      <c r="GW76">
        <v>0.15053098067462803</v>
      </c>
      <c r="GX76">
        <v>0.12641901843969319</v>
      </c>
      <c r="GY76">
        <v>0.15442112569339031</v>
      </c>
      <c r="GZ76">
        <v>0.15311953252014426</v>
      </c>
      <c r="HA76">
        <v>0.13017625182796544</v>
      </c>
      <c r="HB76">
        <v>0.12396758037521152</v>
      </c>
      <c r="HC76">
        <v>0.12838077689371241</v>
      </c>
      <c r="HD76">
        <v>0.17577976282865357</v>
      </c>
      <c r="HE76">
        <v>0.22147386807774075</v>
      </c>
      <c r="HF76">
        <v>0.19629517533840757</v>
      </c>
      <c r="HG76">
        <v>0.17398797821024622</v>
      </c>
      <c r="HH76">
        <v>0.16342062531477844</v>
      </c>
      <c r="HI76">
        <v>0.14656602008872779</v>
      </c>
      <c r="HJ76">
        <v>9.3932876928120648E-2</v>
      </c>
      <c r="HK76">
        <v>8.2051596124603027E-2</v>
      </c>
      <c r="HL76">
        <v>8.8358105157310796E-2</v>
      </c>
      <c r="HM76">
        <v>9.6310859780544322E-2</v>
      </c>
      <c r="HN76">
        <v>0.1498387835302574</v>
      </c>
      <c r="HO76">
        <v>0.22777542793829123</v>
      </c>
      <c r="HP76">
        <v>0.19144861169101421</v>
      </c>
      <c r="HQ76">
        <v>0.19295062601628687</v>
      </c>
      <c r="HR76">
        <v>0.19296306683612494</v>
      </c>
      <c r="HS76">
        <v>0.14105362810740632</v>
      </c>
      <c r="HT76">
        <v>6.0467120703093132E-2</v>
      </c>
      <c r="HU76">
        <v>5.0607762696259689E-2</v>
      </c>
      <c r="HV76">
        <v>4.7282056725309891E-2</v>
      </c>
      <c r="HW76">
        <v>3.7041267078252227E-2</v>
      </c>
      <c r="HX76">
        <v>5.3243317704048068E-2</v>
      </c>
      <c r="HY76">
        <v>0.24005497426861735</v>
      </c>
      <c r="HZ76">
        <v>0.21141972607381179</v>
      </c>
      <c r="IA76">
        <v>0.19528681576855891</v>
      </c>
      <c r="IB76">
        <v>0.20623056108534363</v>
      </c>
      <c r="IC76">
        <v>0.20748678268910106</v>
      </c>
      <c r="ID76">
        <v>0.16157277745701493</v>
      </c>
      <c r="IE76">
        <v>0.11688136106990438</v>
      </c>
      <c r="IF76">
        <v>0.10251213173993522</v>
      </c>
      <c r="IG76">
        <v>0.14581371449693764</v>
      </c>
      <c r="IH76">
        <v>0.23682204968514792</v>
      </c>
      <c r="II76">
        <v>0.23502621130135962</v>
      </c>
      <c r="IJ76">
        <v>0.24672880663833507</v>
      </c>
      <c r="IK76">
        <v>0.24196261464275662</v>
      </c>
      <c r="IL76">
        <v>0.25335103003796339</v>
      </c>
      <c r="IM76">
        <v>0.28357393810049702</v>
      </c>
      <c r="IN76">
        <v>0.29613150918624059</v>
      </c>
      <c r="IO76">
        <v>0.23677940745658169</v>
      </c>
      <c r="IP76">
        <v>0.18076741651498446</v>
      </c>
      <c r="IQ76">
        <v>0.15988979317534252</v>
      </c>
      <c r="IR76">
        <v>0.19144654014122844</v>
      </c>
      <c r="JB76" t="s">
        <v>894</v>
      </c>
      <c r="JC76">
        <v>0.35938652966694923</v>
      </c>
      <c r="JD76">
        <v>0.3934957706607311</v>
      </c>
      <c r="JE76">
        <v>0.39682133126887587</v>
      </c>
      <c r="JF76">
        <v>0.37701322610207783</v>
      </c>
      <c r="JG76">
        <v>0.37775344568018598</v>
      </c>
      <c r="JH76">
        <v>0.37814481269468325</v>
      </c>
      <c r="JI76">
        <v>0.37836064611162762</v>
      </c>
      <c r="JJ76">
        <v>0.36716299407904213</v>
      </c>
      <c r="JK76">
        <v>0.35826995599787143</v>
      </c>
      <c r="JL76">
        <v>0.34092824023326168</v>
      </c>
      <c r="JM76">
        <v>0.21831049737961938</v>
      </c>
      <c r="JN76">
        <v>0.22079616415493589</v>
      </c>
      <c r="JO76">
        <v>0.22644888663939314</v>
      </c>
      <c r="JP76">
        <v>0.2316183280021295</v>
      </c>
      <c r="JQ76">
        <v>0.25088690398298991</v>
      </c>
      <c r="JR76">
        <v>0.30181416935809602</v>
      </c>
      <c r="JS76">
        <v>0.35308970657332539</v>
      </c>
      <c r="JT76">
        <v>0.35548128868818074</v>
      </c>
      <c r="JU76">
        <v>0.29432939284732834</v>
      </c>
      <c r="JV76">
        <v>0.24208991161903357</v>
      </c>
      <c r="JW76">
        <v>8.1613351999180572E-2</v>
      </c>
      <c r="JX76">
        <v>9.0307484291375306E-2</v>
      </c>
      <c r="JY76">
        <v>8.9260682419403728E-2</v>
      </c>
      <c r="JZ76">
        <v>9.2615799753173897E-2</v>
      </c>
      <c r="KA76">
        <v>0.10091018171193299</v>
      </c>
      <c r="KB76">
        <v>0.16239659196285325</v>
      </c>
      <c r="KC76">
        <v>0.22518811898721885</v>
      </c>
      <c r="KD76">
        <v>0.2306713654826435</v>
      </c>
      <c r="KE76">
        <v>0.16655359735795885</v>
      </c>
      <c r="KF76">
        <v>9.7225070582874329E-2</v>
      </c>
      <c r="KG76">
        <v>4.2476641208864616E-2</v>
      </c>
      <c r="KH76">
        <v>4.3819451258410975E-2</v>
      </c>
      <c r="KI76">
        <v>4.0570160484141284E-2</v>
      </c>
      <c r="KJ76">
        <v>4.6036284541372673E-2</v>
      </c>
      <c r="KK76">
        <v>5.9966246445669398E-2</v>
      </c>
      <c r="KL76">
        <v>0.1216150433617833</v>
      </c>
      <c r="KM76">
        <v>0.16059805127059137</v>
      </c>
      <c r="KN76">
        <v>0.14564393236930098</v>
      </c>
      <c r="KO76">
        <v>0.10619718179147662</v>
      </c>
      <c r="KP76">
        <v>5.6139296686884756E-2</v>
      </c>
      <c r="KQ76">
        <v>5.4700866507483903E-2</v>
      </c>
      <c r="KR76">
        <v>5.7181437921274343E-2</v>
      </c>
      <c r="KS76">
        <v>5.4243143935331438E-2</v>
      </c>
      <c r="KT76">
        <v>4.8569872825830057E-2</v>
      </c>
      <c r="KU76">
        <v>5.0133737603830955E-2</v>
      </c>
      <c r="KV76">
        <v>7.7844770260570378E-2</v>
      </c>
      <c r="KW76">
        <v>0.11987093581608099</v>
      </c>
      <c r="KX76">
        <v>0.13506232369000823</v>
      </c>
      <c r="KY76">
        <v>0.11470038019852456</v>
      </c>
      <c r="KZ76">
        <v>7.0209328615192634E-2</v>
      </c>
      <c r="LA76">
        <v>0.23405207585820054</v>
      </c>
      <c r="LB76">
        <v>0.24494455238835661</v>
      </c>
      <c r="LC76">
        <v>0.24550564379686649</v>
      </c>
      <c r="LD76">
        <v>0.23006078262976032</v>
      </c>
      <c r="LE76">
        <v>0.20755455326368871</v>
      </c>
      <c r="LF76">
        <v>0.20234715450949659</v>
      </c>
      <c r="LG76">
        <v>0.20312262924169233</v>
      </c>
      <c r="LH76">
        <v>0.20466036522647363</v>
      </c>
      <c r="LI76">
        <v>0.21816119370088177</v>
      </c>
      <c r="LJ76">
        <v>0.22340766733914741</v>
      </c>
      <c r="LL76" t="s">
        <v>883</v>
      </c>
      <c r="LM76" t="s">
        <v>156</v>
      </c>
      <c r="LN76" t="s">
        <v>157</v>
      </c>
      <c r="LO76">
        <v>0.59955731864884676</v>
      </c>
    </row>
    <row r="77" spans="2:327" x14ac:dyDescent="0.45">
      <c r="B77" t="s">
        <v>895</v>
      </c>
      <c r="C77" t="s">
        <v>147</v>
      </c>
      <c r="D77">
        <v>0.40468178095791807</v>
      </c>
      <c r="E77">
        <v>0.38846829501839597</v>
      </c>
      <c r="F77">
        <v>0.36718809938229607</v>
      </c>
      <c r="G77">
        <v>0.37176140294681903</v>
      </c>
      <c r="H77">
        <v>0.39456340428164338</v>
      </c>
      <c r="I77">
        <v>0.38003636969442106</v>
      </c>
      <c r="J77">
        <v>0.38261026562230444</v>
      </c>
      <c r="K77">
        <v>0.38763435566981741</v>
      </c>
      <c r="L77">
        <v>0.38781577499753134</v>
      </c>
      <c r="M77">
        <v>0.39543977262817981</v>
      </c>
      <c r="N77">
        <v>0.4107340192261873</v>
      </c>
      <c r="O77">
        <v>0.42836663696266841</v>
      </c>
      <c r="P77">
        <v>0.46197727722633647</v>
      </c>
      <c r="Q77">
        <v>0.48343327385830054</v>
      </c>
      <c r="R77">
        <v>0.42017933054177109</v>
      </c>
      <c r="S77">
        <v>0.36010178030872142</v>
      </c>
      <c r="T77">
        <v>0.36569646207506418</v>
      </c>
      <c r="U77">
        <v>0.39746701661384604</v>
      </c>
      <c r="V77">
        <v>0.39387060723354694</v>
      </c>
      <c r="W77">
        <v>0.39439456797907607</v>
      </c>
      <c r="X77">
        <v>0.38957634819697773</v>
      </c>
      <c r="Y77">
        <v>0.44208233252974594</v>
      </c>
      <c r="Z77">
        <v>0.47106918777220746</v>
      </c>
      <c r="AA77">
        <v>0.45432711296384193</v>
      </c>
      <c r="AB77">
        <v>0.4245630747250782</v>
      </c>
      <c r="AC77">
        <v>0.39421277396825649</v>
      </c>
      <c r="AD77">
        <v>0.38224546990521407</v>
      </c>
      <c r="AE77">
        <v>0.37197373782240167</v>
      </c>
      <c r="AF77">
        <v>0.35647022929086408</v>
      </c>
      <c r="AG77">
        <v>0.35006539208394055</v>
      </c>
      <c r="AH77">
        <v>0.41795509348410109</v>
      </c>
      <c r="AI77">
        <v>0.42822232404216715</v>
      </c>
      <c r="AJ77">
        <v>0.47110626438599978</v>
      </c>
      <c r="AK77">
        <v>0.49300333655677697</v>
      </c>
      <c r="AL77">
        <v>0.47620735119945012</v>
      </c>
      <c r="AM77">
        <v>0.45521331369392865</v>
      </c>
      <c r="AN77">
        <v>0.50237954215581737</v>
      </c>
      <c r="AO77">
        <v>0.47460554757823165</v>
      </c>
      <c r="AP77">
        <v>0.40684756135198163</v>
      </c>
      <c r="AQ77">
        <v>0.35101270182316818</v>
      </c>
      <c r="AR77">
        <v>0.36647909424722386</v>
      </c>
      <c r="AS77">
        <v>0.41369810645329141</v>
      </c>
      <c r="AT77">
        <v>0.43499693561811303</v>
      </c>
      <c r="AU77">
        <v>0.46964586325001811</v>
      </c>
      <c r="AV77">
        <v>0.44625372284613429</v>
      </c>
      <c r="AW77">
        <v>0.42609611777632883</v>
      </c>
      <c r="AX77">
        <v>0.42248298896955572</v>
      </c>
      <c r="AY77">
        <v>0.41604608077156985</v>
      </c>
      <c r="AZ77">
        <v>0.37402574258747134</v>
      </c>
      <c r="BA77">
        <v>0.34906740010196968</v>
      </c>
      <c r="BB77">
        <v>0.4360830341791348</v>
      </c>
      <c r="BC77">
        <v>0.45493229433928101</v>
      </c>
      <c r="BD77">
        <v>0.46573559810561393</v>
      </c>
      <c r="BE77">
        <v>0.47240098726147511</v>
      </c>
      <c r="BF77">
        <v>0.48992079748775808</v>
      </c>
      <c r="BG77">
        <v>0.48916040257904514</v>
      </c>
      <c r="BH77">
        <v>0.47457369372159586</v>
      </c>
      <c r="BI77">
        <v>0.45438452651380118</v>
      </c>
      <c r="BJ77">
        <v>0.4290126768238407</v>
      </c>
      <c r="BK77">
        <v>0.42146426422321176</v>
      </c>
      <c r="BM77" t="s">
        <v>895</v>
      </c>
      <c r="BN77" t="s">
        <v>148</v>
      </c>
      <c r="BO77">
        <v>5.0948842897287162E-2</v>
      </c>
      <c r="BP77">
        <v>5.0017961794557593E-2</v>
      </c>
      <c r="BQ77">
        <v>3.8328063730495361E-2</v>
      </c>
      <c r="BR77">
        <v>3.3637881843912941E-2</v>
      </c>
      <c r="BS77">
        <v>2.0854460343754287E-2</v>
      </c>
      <c r="BT77">
        <v>1.6529228121078352E-2</v>
      </c>
      <c r="BU77">
        <v>6.9991938114729755E-3</v>
      </c>
      <c r="BV77">
        <v>7.7022392786395806E-3</v>
      </c>
      <c r="BW77">
        <v>1.4299621505693806E-2</v>
      </c>
      <c r="BX77">
        <v>3.3801324975672675E-2</v>
      </c>
      <c r="BY77">
        <v>3.7265310757248572E-2</v>
      </c>
      <c r="BZ77">
        <v>4.1336005691190572E-2</v>
      </c>
      <c r="CA77">
        <v>7.7071537760998815E-2</v>
      </c>
      <c r="CB77">
        <v>2.2708113509361177E-2</v>
      </c>
      <c r="CC77">
        <v>4.1706328637193875E-2</v>
      </c>
      <c r="CD77">
        <v>3.9453932186151522E-2</v>
      </c>
      <c r="CE77">
        <v>2.4795346733907753E-2</v>
      </c>
      <c r="CF77">
        <v>4.3114163177404873E-2</v>
      </c>
      <c r="CG77">
        <v>2.3667793733137762E-2</v>
      </c>
      <c r="CH77">
        <v>2.3033539128409677E-2</v>
      </c>
      <c r="CI77">
        <v>1.1604688788170196E-2</v>
      </c>
      <c r="CJ77">
        <v>4.6475764476108204E-3</v>
      </c>
      <c r="CK77">
        <v>1.7194297358786192E-2</v>
      </c>
      <c r="CL77">
        <v>3.5199654015520547E-2</v>
      </c>
      <c r="CM77">
        <v>2.7324548494521077E-2</v>
      </c>
      <c r="CN77">
        <v>2.5651815490838985E-2</v>
      </c>
      <c r="CO77">
        <v>3.3055189643601213E-2</v>
      </c>
      <c r="CP77">
        <v>3.1332590027208299E-2</v>
      </c>
      <c r="CQ77">
        <v>3.9462502588051875E-2</v>
      </c>
      <c r="CR77">
        <v>1.6052976836284552E-2</v>
      </c>
      <c r="CS77">
        <v>5.2365816956517527E-2</v>
      </c>
      <c r="CT77">
        <v>9.5996594590274185E-3</v>
      </c>
      <c r="CU77">
        <v>6.978259879708822E-3</v>
      </c>
      <c r="CV77">
        <v>2.5178096302377426E-2</v>
      </c>
      <c r="CW77">
        <v>3.6731738981717166E-2</v>
      </c>
      <c r="CX77">
        <v>2.0318456165804667E-2</v>
      </c>
      <c r="CY77">
        <v>9.9869799962603329E-3</v>
      </c>
      <c r="CZ77">
        <v>2.3728155944195396E-2</v>
      </c>
      <c r="DA77">
        <v>2.2007099236832493E-2</v>
      </c>
      <c r="DB77">
        <v>2.1306694574254378E-2</v>
      </c>
      <c r="DC77">
        <v>2.8087674246070598E-2</v>
      </c>
      <c r="DD77">
        <v>2.4228331953292135E-2</v>
      </c>
      <c r="DE77">
        <v>1.4018006641844289E-2</v>
      </c>
      <c r="DF77">
        <v>0</v>
      </c>
      <c r="DG77">
        <v>1.803538973687915E-2</v>
      </c>
      <c r="DH77">
        <v>6.7236905804152911E-2</v>
      </c>
      <c r="DI77">
        <v>8.2575198313924528E-2</v>
      </c>
      <c r="DJ77">
        <v>2.6020301379302474E-2</v>
      </c>
      <c r="DK77">
        <v>1.5355405144474556E-2</v>
      </c>
      <c r="DL77">
        <v>3.8297027499962027E-2</v>
      </c>
      <c r="DM77">
        <v>3.2832248402784217E-2</v>
      </c>
      <c r="DN77">
        <v>2.6791138718341247E-2</v>
      </c>
      <c r="DO77">
        <v>1.9182457954026261E-2</v>
      </c>
      <c r="DP77">
        <v>0</v>
      </c>
      <c r="DQ77">
        <v>1.9464080778807489E-3</v>
      </c>
      <c r="DR77">
        <v>9.1941818180094198E-3</v>
      </c>
      <c r="DS77">
        <v>1.6348546882580178E-2</v>
      </c>
      <c r="DT77">
        <v>1.4898394562802363E-2</v>
      </c>
      <c r="DU77">
        <v>2.2276259342925403E-2</v>
      </c>
      <c r="DV77">
        <v>1.9245943072959792E-2</v>
      </c>
      <c r="DX77" t="s">
        <v>895</v>
      </c>
      <c r="DY77" t="s">
        <v>149</v>
      </c>
      <c r="DZ77">
        <v>2.8594687200680265E-2</v>
      </c>
      <c r="EA77">
        <v>4.2559293258670701E-2</v>
      </c>
      <c r="EB77">
        <v>5.5814919155711566E-2</v>
      </c>
      <c r="EC77">
        <v>7.1587658039775112E-2</v>
      </c>
      <c r="ED77">
        <v>5.574660654920096E-2</v>
      </c>
      <c r="EE77">
        <v>4.4870506546959607E-2</v>
      </c>
      <c r="EF77">
        <v>2.7553017800404148E-2</v>
      </c>
      <c r="EG77">
        <v>3.5661684392343088E-2</v>
      </c>
      <c r="EH77">
        <v>2.6676580994452956E-2</v>
      </c>
      <c r="EI77">
        <v>2.5003996605435036E-2</v>
      </c>
      <c r="EJ77">
        <v>2.9247349357535535E-2</v>
      </c>
      <c r="EK77">
        <v>5.3925183650972965E-2</v>
      </c>
      <c r="EL77">
        <v>4.7948534323272465E-2</v>
      </c>
      <c r="EM77">
        <v>0.10496063018735378</v>
      </c>
      <c r="EN77">
        <v>6.0688331168955764E-2</v>
      </c>
      <c r="EO77">
        <v>3.2312177915095053E-2</v>
      </c>
      <c r="EP77">
        <v>2.6996711806574324E-2</v>
      </c>
      <c r="EQ77">
        <v>3.723768259328622E-2</v>
      </c>
      <c r="ER77">
        <v>1.3289081742226721E-2</v>
      </c>
      <c r="ES77">
        <v>1.3343710443774434E-2</v>
      </c>
      <c r="ET77">
        <v>3.168919290665155E-2</v>
      </c>
      <c r="EU77">
        <v>1.7934924227902799E-2</v>
      </c>
      <c r="EV77">
        <v>1.7432001336881785E-2</v>
      </c>
      <c r="EW77">
        <v>2.3229498761449783E-2</v>
      </c>
      <c r="EX77">
        <v>1.5848462228799005E-2</v>
      </c>
      <c r="EY77">
        <v>3.2424276133622004E-2</v>
      </c>
      <c r="EZ77">
        <v>2.2940875845523831E-2</v>
      </c>
      <c r="FA77">
        <v>3.0055730927608489E-2</v>
      </c>
      <c r="FB77">
        <v>2.008888513390715E-2</v>
      </c>
      <c r="FC77">
        <v>5.312176641416707E-2</v>
      </c>
      <c r="FD77">
        <v>2.1417751619032071E-2</v>
      </c>
      <c r="FE77">
        <v>9.3407923879493579E-2</v>
      </c>
      <c r="FF77">
        <v>8.2025591039194545E-2</v>
      </c>
      <c r="FG77">
        <v>5.8373304933671398E-2</v>
      </c>
      <c r="FH77">
        <v>3.2807673034412982E-2</v>
      </c>
      <c r="FI77">
        <v>7.3322390842731164E-2</v>
      </c>
      <c r="FJ77">
        <v>0.10979784153077703</v>
      </c>
      <c r="FK77">
        <v>3.9765889277268422E-2</v>
      </c>
      <c r="FL77">
        <v>9.8575761995158273E-3</v>
      </c>
      <c r="FM77">
        <v>8.8282954156213723E-3</v>
      </c>
      <c r="FN77">
        <v>5.0476875766187729E-2</v>
      </c>
      <c r="FO77">
        <v>6.0804787070016894E-2</v>
      </c>
      <c r="FP77">
        <v>4.4573971223359189E-2</v>
      </c>
      <c r="FQ77">
        <v>4.1497580658938757E-2</v>
      </c>
      <c r="FR77">
        <v>3.7323562062056649E-2</v>
      </c>
      <c r="FS77">
        <v>2.4641839852846655E-3</v>
      </c>
      <c r="FT77">
        <v>6.2415224186720972E-3</v>
      </c>
      <c r="FU77">
        <v>7.2836525420848994E-2</v>
      </c>
      <c r="FV77">
        <v>7.1625468832517025E-2</v>
      </c>
      <c r="FW77">
        <v>4.0622114269085199E-2</v>
      </c>
      <c r="FX77">
        <v>4.5907601067165862E-2</v>
      </c>
      <c r="FY77">
        <v>6.8357457624883461E-2</v>
      </c>
      <c r="FZ77">
        <v>4.2073395767778653E-2</v>
      </c>
      <c r="GA77">
        <v>5.2402126409234938E-2</v>
      </c>
      <c r="GB77">
        <v>4.6008688313008236E-2</v>
      </c>
      <c r="GC77">
        <v>1.0689961318080076E-2</v>
      </c>
      <c r="GD77">
        <v>0</v>
      </c>
      <c r="GE77">
        <v>1.6087848086626493E-2</v>
      </c>
      <c r="GF77">
        <v>1.7329538502807579E-2</v>
      </c>
      <c r="GG77">
        <v>3.6664603529283649E-2</v>
      </c>
      <c r="GI77" t="s">
        <v>895</v>
      </c>
      <c r="GJ77" t="s">
        <v>150</v>
      </c>
      <c r="GK77">
        <v>0.14945651572700297</v>
      </c>
      <c r="GL77">
        <v>0.11775167858823773</v>
      </c>
      <c r="GM77">
        <v>0.1064798025836262</v>
      </c>
      <c r="GN77">
        <v>9.9965736944168881E-2</v>
      </c>
      <c r="GO77">
        <v>0.13691025954929473</v>
      </c>
      <c r="GP77">
        <v>0.14371251239904909</v>
      </c>
      <c r="GQ77">
        <v>0.17513128436475439</v>
      </c>
      <c r="GR77">
        <v>0.18067614719423297</v>
      </c>
      <c r="GS77">
        <v>0.17728904880328511</v>
      </c>
      <c r="GT77">
        <v>0.17253504784638801</v>
      </c>
      <c r="GU77">
        <v>0.23181698049376925</v>
      </c>
      <c r="GV77">
        <v>0.21040059996694238</v>
      </c>
      <c r="GW77">
        <v>0.21432148297177639</v>
      </c>
      <c r="GX77">
        <v>0.22232150338951437</v>
      </c>
      <c r="GY77">
        <v>0.20246821703599002</v>
      </c>
      <c r="GZ77">
        <v>0.18531127921136401</v>
      </c>
      <c r="HA77">
        <v>0.19131383929077161</v>
      </c>
      <c r="HB77">
        <v>0.19259729567504294</v>
      </c>
      <c r="HC77">
        <v>0.23585195125967273</v>
      </c>
      <c r="HD77">
        <v>0.23940126816242632</v>
      </c>
      <c r="HE77">
        <v>0.22770985013901407</v>
      </c>
      <c r="HF77">
        <v>0.28705608109624275</v>
      </c>
      <c r="HG77">
        <v>0.30124727452855854</v>
      </c>
      <c r="HH77">
        <v>0.27810803544089319</v>
      </c>
      <c r="HI77">
        <v>0.26759703051507355</v>
      </c>
      <c r="HJ77">
        <v>0.22288756955003683</v>
      </c>
      <c r="HK77">
        <v>0.21063591138540549</v>
      </c>
      <c r="HL77">
        <v>0.17469186028948303</v>
      </c>
      <c r="HM77">
        <v>0.15880205586193188</v>
      </c>
      <c r="HN77">
        <v>0.15800100438730688</v>
      </c>
      <c r="HO77">
        <v>0.21881360683780965</v>
      </c>
      <c r="HP77">
        <v>0.20760217085584126</v>
      </c>
      <c r="HQ77">
        <v>0.25947965979410947</v>
      </c>
      <c r="HR77">
        <v>0.28077934231842538</v>
      </c>
      <c r="HS77">
        <v>0.30759508765477506</v>
      </c>
      <c r="HT77">
        <v>0.26432038438381084</v>
      </c>
      <c r="HU77">
        <v>0.28386959169454351</v>
      </c>
      <c r="HV77">
        <v>0.30033644231192924</v>
      </c>
      <c r="HW77">
        <v>0.26131419991688731</v>
      </c>
      <c r="HX77">
        <v>0.22491569688231733</v>
      </c>
      <c r="HY77">
        <v>0.17189171460375416</v>
      </c>
      <c r="HZ77">
        <v>0.19776223636507209</v>
      </c>
      <c r="IA77">
        <v>0.24857754299616516</v>
      </c>
      <c r="IB77">
        <v>0.30968882603494774</v>
      </c>
      <c r="IC77">
        <v>0.26568287107793342</v>
      </c>
      <c r="ID77">
        <v>0.22933179712099894</v>
      </c>
      <c r="IE77">
        <v>0.21119503491387448</v>
      </c>
      <c r="IF77">
        <v>0.18192195223780191</v>
      </c>
      <c r="IG77">
        <v>0.14606949098898414</v>
      </c>
      <c r="IH77">
        <v>0.1448890137863362</v>
      </c>
      <c r="II77">
        <v>0.21635715828848395</v>
      </c>
      <c r="IJ77">
        <v>0.21233323911597465</v>
      </c>
      <c r="IK77">
        <v>0.25804073406232059</v>
      </c>
      <c r="IL77">
        <v>0.28163135105796439</v>
      </c>
      <c r="IM77">
        <v>0.30247276638158893</v>
      </c>
      <c r="IN77">
        <v>0.31806381256389216</v>
      </c>
      <c r="IO77">
        <v>0.30423277172713248</v>
      </c>
      <c r="IP77">
        <v>0.2725801289382776</v>
      </c>
      <c r="IQ77">
        <v>0.24104225954922245</v>
      </c>
      <c r="IR77">
        <v>0.22125082408436345</v>
      </c>
      <c r="JB77" t="s">
        <v>895</v>
      </c>
      <c r="JC77">
        <v>0.29507368176278576</v>
      </c>
      <c r="JD77">
        <v>0.3260558609801209</v>
      </c>
      <c r="JE77">
        <v>0.33602859815759373</v>
      </c>
      <c r="JF77">
        <v>0.32794931724997639</v>
      </c>
      <c r="JG77">
        <v>0.332171379678384</v>
      </c>
      <c r="JH77">
        <v>0.37230578502297851</v>
      </c>
      <c r="JI77">
        <v>0.35951644218927248</v>
      </c>
      <c r="JJ77">
        <v>0.33116103605047026</v>
      </c>
      <c r="JK77">
        <v>0.31690437129430893</v>
      </c>
      <c r="JL77">
        <v>0.28965613590986428</v>
      </c>
      <c r="JM77">
        <v>0.18069680960598372</v>
      </c>
      <c r="JN77">
        <v>0.1699848530474159</v>
      </c>
      <c r="JO77">
        <v>0.16286006025905592</v>
      </c>
      <c r="JP77">
        <v>0.15794478634093312</v>
      </c>
      <c r="JQ77">
        <v>0.19864574043866759</v>
      </c>
      <c r="JR77">
        <v>0.23525671403525861</v>
      </c>
      <c r="JS77">
        <v>0.25354337026315066</v>
      </c>
      <c r="JT77">
        <v>0.22995226841575606</v>
      </c>
      <c r="JU77">
        <v>0.21701043661184449</v>
      </c>
      <c r="JV77">
        <v>0.2064047582345683</v>
      </c>
      <c r="JW77">
        <v>0.1975799622088473</v>
      </c>
      <c r="JX77">
        <v>0.17356348668035024</v>
      </c>
      <c r="JY77">
        <v>0.15997054742455291</v>
      </c>
      <c r="JZ77">
        <v>0.19240211082918993</v>
      </c>
      <c r="KA77">
        <v>0.1926915603293255</v>
      </c>
      <c r="KB77">
        <v>0.22964497747704044</v>
      </c>
      <c r="KC77">
        <v>0.25299138090877638</v>
      </c>
      <c r="KD77">
        <v>0.26874910047293549</v>
      </c>
      <c r="KE77">
        <v>0.26146877629678927</v>
      </c>
      <c r="KF77">
        <v>0.24372401146753575</v>
      </c>
      <c r="KG77">
        <v>0.12904710158940477</v>
      </c>
      <c r="KH77">
        <v>9.7280793613674324E-2</v>
      </c>
      <c r="KI77">
        <v>7.3728047982683328E-2</v>
      </c>
      <c r="KJ77">
        <v>6.9906263431350618E-2</v>
      </c>
      <c r="KK77">
        <v>6.7572880278481032E-2</v>
      </c>
      <c r="KL77">
        <v>8.2812490219860799E-2</v>
      </c>
      <c r="KM77">
        <v>9.5065521909232953E-2</v>
      </c>
      <c r="KN77">
        <v>0.12363467942099815</v>
      </c>
      <c r="KO77">
        <v>0.16005762881514943</v>
      </c>
      <c r="KP77">
        <v>0.17006292001243636</v>
      </c>
      <c r="KQ77">
        <v>0.16231878355221963</v>
      </c>
      <c r="KR77">
        <v>0.14171792932942787</v>
      </c>
      <c r="KS77">
        <v>0.12859128881385823</v>
      </c>
      <c r="KT77">
        <v>0.11074983671451132</v>
      </c>
      <c r="KU77">
        <v>0.11980447795146917</v>
      </c>
      <c r="KV77">
        <v>0.14139995024979057</v>
      </c>
      <c r="KW77">
        <v>0.15749592193624096</v>
      </c>
      <c r="KX77">
        <v>0.18144925841979756</v>
      </c>
      <c r="KY77">
        <v>0.21805573555976562</v>
      </c>
      <c r="KZ77">
        <v>0.20190118718234187</v>
      </c>
      <c r="LA77">
        <v>0.22806340987514531</v>
      </c>
      <c r="LB77">
        <v>0.23362345581183605</v>
      </c>
      <c r="LC77">
        <v>0.23775206165562499</v>
      </c>
      <c r="LD77">
        <v>0.22368487849697236</v>
      </c>
      <c r="LE77">
        <v>0.20052030138275856</v>
      </c>
      <c r="LF77">
        <v>0.22683021247535706</v>
      </c>
      <c r="LG77">
        <v>0.2373705927298965</v>
      </c>
      <c r="LH77">
        <v>0.25607871708759494</v>
      </c>
      <c r="LI77">
        <v>0.26229718371231686</v>
      </c>
      <c r="LJ77">
        <v>0.2497832514559058</v>
      </c>
      <c r="LL77" t="s">
        <v>885</v>
      </c>
      <c r="LM77" t="s">
        <v>156</v>
      </c>
      <c r="LN77" t="s">
        <v>157</v>
      </c>
      <c r="LO77">
        <v>0.54486888686042945</v>
      </c>
    </row>
    <row r="78" spans="2:327" x14ac:dyDescent="0.45">
      <c r="B78" t="s">
        <v>896</v>
      </c>
      <c r="C78" t="s">
        <v>147</v>
      </c>
      <c r="D78">
        <v>0.37997810463087972</v>
      </c>
      <c r="E78">
        <v>0.38267081708093947</v>
      </c>
      <c r="F78">
        <v>0.40303477469523458</v>
      </c>
      <c r="G78">
        <v>0.42697754584931197</v>
      </c>
      <c r="H78">
        <v>0.42836571853724426</v>
      </c>
      <c r="I78">
        <v>0.40345357791447639</v>
      </c>
      <c r="J78">
        <v>0.39014798571113996</v>
      </c>
      <c r="K78">
        <v>0.39363751126095464</v>
      </c>
      <c r="L78">
        <v>0.38915127334037036</v>
      </c>
      <c r="M78">
        <v>0.38779244652846812</v>
      </c>
      <c r="N78">
        <v>0.35045019913550546</v>
      </c>
      <c r="O78">
        <v>0.35062419894752317</v>
      </c>
      <c r="P78">
        <v>0.36910487638497402</v>
      </c>
      <c r="Q78">
        <v>0.40335991212421191</v>
      </c>
      <c r="R78">
        <v>0.35188119590997818</v>
      </c>
      <c r="S78">
        <v>0.33837294657899253</v>
      </c>
      <c r="T78">
        <v>0.35034449958206226</v>
      </c>
      <c r="U78">
        <v>0.39424477373166372</v>
      </c>
      <c r="V78">
        <v>0.40887406318935277</v>
      </c>
      <c r="W78">
        <v>0.38401865911678407</v>
      </c>
      <c r="X78">
        <v>0.33809471399671787</v>
      </c>
      <c r="Y78">
        <v>0.34723774137758018</v>
      </c>
      <c r="Z78">
        <v>0.40768855570994439</v>
      </c>
      <c r="AA78">
        <v>0.3990781884936041</v>
      </c>
      <c r="AB78">
        <v>0.39285949256803471</v>
      </c>
      <c r="AC78">
        <v>0.38094204244649199</v>
      </c>
      <c r="AD78">
        <v>0.37351131793860104</v>
      </c>
      <c r="AE78">
        <v>0.348793760590763</v>
      </c>
      <c r="AF78">
        <v>0.33685391215657984</v>
      </c>
      <c r="AG78">
        <v>0.34120656156932611</v>
      </c>
      <c r="AH78">
        <v>0.33570514875888463</v>
      </c>
      <c r="AI78">
        <v>0.36774511639947022</v>
      </c>
      <c r="AJ78">
        <v>0.39888901443231889</v>
      </c>
      <c r="AK78">
        <v>0.44616355143670372</v>
      </c>
      <c r="AL78">
        <v>0.43880482033554008</v>
      </c>
      <c r="AM78">
        <v>0.44802878433592924</v>
      </c>
      <c r="AN78">
        <v>0.40777614406320828</v>
      </c>
      <c r="AO78">
        <v>0.34781818094568173</v>
      </c>
      <c r="AP78">
        <v>0.28243475915136124</v>
      </c>
      <c r="AQ78">
        <v>0.27887561764901725</v>
      </c>
      <c r="AR78">
        <v>0.3460284869060411</v>
      </c>
      <c r="AS78">
        <v>0.35058159122674087</v>
      </c>
      <c r="AT78">
        <v>0.36365248701571462</v>
      </c>
      <c r="AU78">
        <v>0.39622995050581783</v>
      </c>
      <c r="AV78">
        <v>0.37363077753343671</v>
      </c>
      <c r="AW78">
        <v>0.36809875369847567</v>
      </c>
      <c r="AX78">
        <v>0.36605790145934092</v>
      </c>
      <c r="AY78">
        <v>0.34940896424770351</v>
      </c>
      <c r="AZ78">
        <v>0.33095614790914823</v>
      </c>
      <c r="BA78">
        <v>0.36225366315824969</v>
      </c>
      <c r="BB78">
        <v>0.35264193698926438</v>
      </c>
      <c r="BC78">
        <v>0.35454488794034278</v>
      </c>
      <c r="BD78">
        <v>0.35423008166538567</v>
      </c>
      <c r="BE78">
        <v>0.33264772956958277</v>
      </c>
      <c r="BF78">
        <v>0.35493811268861886</v>
      </c>
      <c r="BG78">
        <v>0.3402148622164663</v>
      </c>
      <c r="BH78">
        <v>0.33657898801270708</v>
      </c>
      <c r="BI78">
        <v>0.33076185825338134</v>
      </c>
      <c r="BJ78">
        <v>0.34052542477674252</v>
      </c>
      <c r="BK78">
        <v>0.35608978956795595</v>
      </c>
      <c r="BM78" t="s">
        <v>896</v>
      </c>
      <c r="BN78" t="s">
        <v>148</v>
      </c>
      <c r="BO78">
        <v>0.11611831176514016</v>
      </c>
      <c r="BP78">
        <v>9.6276104127122342E-2</v>
      </c>
      <c r="BQ78">
        <v>9.8321158523503885E-2</v>
      </c>
      <c r="BR78">
        <v>3.1107540392972581E-2</v>
      </c>
      <c r="BS78">
        <v>3.5333233166533452E-2</v>
      </c>
      <c r="BT78">
        <v>4.2244727301777044E-2</v>
      </c>
      <c r="BU78">
        <v>5.5495446615981034E-2</v>
      </c>
      <c r="BV78">
        <v>1.1698574246206087E-2</v>
      </c>
      <c r="BW78">
        <v>4.5277691260517255E-2</v>
      </c>
      <c r="BX78">
        <v>5.1832584551485872E-2</v>
      </c>
      <c r="BY78">
        <v>3.1930940726412088E-2</v>
      </c>
      <c r="BZ78">
        <v>2.1866015318413094E-2</v>
      </c>
      <c r="CA78">
        <v>3.9663068114307511E-2</v>
      </c>
      <c r="CB78">
        <v>2.9326622951342907E-2</v>
      </c>
      <c r="CC78">
        <v>2.9176593395056166E-2</v>
      </c>
      <c r="CD78">
        <v>4.3923568297334403E-2</v>
      </c>
      <c r="CE78">
        <v>3.7371740126382037E-2</v>
      </c>
      <c r="CF78">
        <v>1.3466451853301566E-2</v>
      </c>
      <c r="CG78">
        <v>2.8365339594464609E-2</v>
      </c>
      <c r="CH78">
        <v>2.7761512423940062E-2</v>
      </c>
      <c r="CI78">
        <v>4.010555788764668E-3</v>
      </c>
      <c r="CJ78">
        <v>1.1704542733832021E-2</v>
      </c>
      <c r="CK78">
        <v>5.5461352269149562E-2</v>
      </c>
      <c r="CL78">
        <v>3.35478704816803E-2</v>
      </c>
      <c r="CM78">
        <v>3.4516349717362428E-2</v>
      </c>
      <c r="CN78">
        <v>2.7564150400570871E-2</v>
      </c>
      <c r="CO78">
        <v>2.5710407869854245E-2</v>
      </c>
      <c r="CP78">
        <v>2.0032869667834418E-2</v>
      </c>
      <c r="CQ78">
        <v>3.2513588052339046E-2</v>
      </c>
      <c r="CR78">
        <v>3.3953249428425591E-2</v>
      </c>
      <c r="CS78">
        <v>3.0762474961447447E-2</v>
      </c>
      <c r="CT78">
        <v>1.7167823468153234E-2</v>
      </c>
      <c r="CU78">
        <v>1.8367401515567434E-2</v>
      </c>
      <c r="CV78">
        <v>5.1170476395102693E-2</v>
      </c>
      <c r="CW78">
        <v>6.0347093884735671E-2</v>
      </c>
      <c r="CX78">
        <v>4.019931579086241E-2</v>
      </c>
      <c r="CY78">
        <v>1.6566953866965342E-2</v>
      </c>
      <c r="CZ78">
        <v>6.0781850720635945E-2</v>
      </c>
      <c r="DA78">
        <v>4.3641608606128417E-2</v>
      </c>
      <c r="DB78">
        <v>2.5887565600230915E-2</v>
      </c>
      <c r="DC78">
        <v>4.0694691871086999E-2</v>
      </c>
      <c r="DD78">
        <v>1.2265133144151331E-2</v>
      </c>
      <c r="DE78">
        <v>2.8144290335368655E-2</v>
      </c>
      <c r="DF78">
        <v>5.6441320587998112E-2</v>
      </c>
      <c r="DG78">
        <v>1.470927004498966E-2</v>
      </c>
      <c r="DH78">
        <v>2.6799232932415019E-2</v>
      </c>
      <c r="DI78">
        <v>3.9033798719181868E-2</v>
      </c>
      <c r="DJ78">
        <v>1.9356701918272008E-2</v>
      </c>
      <c r="DK78">
        <v>1.7367288489558201E-2</v>
      </c>
      <c r="DL78">
        <v>3.9590489910918895E-2</v>
      </c>
      <c r="DM78">
        <v>6.1112772949886152E-3</v>
      </c>
      <c r="DN78">
        <v>4.293805635300469E-2</v>
      </c>
      <c r="DO78">
        <v>5.8718173721112855E-2</v>
      </c>
      <c r="DP78">
        <v>3.7028784628528794E-2</v>
      </c>
      <c r="DQ78">
        <v>3.4728731063103896E-2</v>
      </c>
      <c r="DR78">
        <v>2.4765909112674574E-2</v>
      </c>
      <c r="DS78">
        <v>1.0351516463116961E-2</v>
      </c>
      <c r="DT78">
        <v>1.9741668973952652E-2</v>
      </c>
      <c r="DU78">
        <v>3.2930109119455868E-2</v>
      </c>
      <c r="DV78">
        <v>2.6345771726175211E-2</v>
      </c>
      <c r="DX78" t="s">
        <v>896</v>
      </c>
      <c r="DY78" t="s">
        <v>149</v>
      </c>
      <c r="DZ78">
        <v>3.566864875671584E-2</v>
      </c>
      <c r="EA78">
        <v>0.11947132126384877</v>
      </c>
      <c r="EB78">
        <v>9.0029656671289329E-2</v>
      </c>
      <c r="EC78">
        <v>0.13746792372314048</v>
      </c>
      <c r="ED78">
        <v>0.11892521101838521</v>
      </c>
      <c r="EE78">
        <v>6.8515986931800818E-2</v>
      </c>
      <c r="EF78">
        <v>3.9614233594031677E-2</v>
      </c>
      <c r="EG78">
        <v>6.1113026699298897E-2</v>
      </c>
      <c r="EH78">
        <v>4.3033457975650453E-2</v>
      </c>
      <c r="EI78">
        <v>3.9822375310320068E-2</v>
      </c>
      <c r="EJ78">
        <v>5.1614031900980753E-2</v>
      </c>
      <c r="EK78">
        <v>4.7369595632172079E-2</v>
      </c>
      <c r="EL78">
        <v>3.229943862964782E-2</v>
      </c>
      <c r="EM78">
        <v>4.007835401412594E-2</v>
      </c>
      <c r="EN78">
        <v>4.1703825307850842E-2</v>
      </c>
      <c r="EO78">
        <v>4.6146309456620356E-2</v>
      </c>
      <c r="EP78">
        <v>2.2748850653399842E-2</v>
      </c>
      <c r="EQ78">
        <v>4.1874207884311822E-2</v>
      </c>
      <c r="ER78">
        <v>3.0908625044425913E-2</v>
      </c>
      <c r="ES78">
        <v>3.3389702773703699E-2</v>
      </c>
      <c r="ET78">
        <v>2.9709015034294132E-2</v>
      </c>
      <c r="EU78">
        <v>0</v>
      </c>
      <c r="EV78">
        <v>0</v>
      </c>
      <c r="EW78">
        <v>2.1815239932589516E-2</v>
      </c>
      <c r="EX78">
        <v>5.0549344101595083E-2</v>
      </c>
      <c r="EY78">
        <v>6.6643120079620907E-2</v>
      </c>
      <c r="EZ78">
        <v>2.9665870575856516E-2</v>
      </c>
      <c r="FA78">
        <v>1.956784275344392E-2</v>
      </c>
      <c r="FB78">
        <v>1.840691784691818E-2</v>
      </c>
      <c r="FC78">
        <v>4.3333401001187349E-2</v>
      </c>
      <c r="FD78">
        <v>3.352076172043008E-2</v>
      </c>
      <c r="FE78">
        <v>5.8005144635167254E-2</v>
      </c>
      <c r="FF78">
        <v>1.6680477916547992E-3</v>
      </c>
      <c r="FG78">
        <v>4.200873135025264E-2</v>
      </c>
      <c r="FH78">
        <v>6.5492631957865352E-2</v>
      </c>
      <c r="FI78">
        <v>0.10874214634054188</v>
      </c>
      <c r="FJ78">
        <v>6.6507484515559448E-2</v>
      </c>
      <c r="FK78">
        <v>4.5776713669863751E-2</v>
      </c>
      <c r="FL78">
        <v>2.6014411533280966E-2</v>
      </c>
      <c r="FM78">
        <v>1.4752348423180227E-2</v>
      </c>
      <c r="FN78">
        <v>4.5058693271281994E-2</v>
      </c>
      <c r="FO78">
        <v>9.0735132537040727E-2</v>
      </c>
      <c r="FP78">
        <v>3.6692073098446097E-2</v>
      </c>
      <c r="FQ78">
        <v>8.7240732907217684E-3</v>
      </c>
      <c r="FR78">
        <v>6.0545485897241416E-2</v>
      </c>
      <c r="FS78">
        <v>7.5345360694854355E-2</v>
      </c>
      <c r="FT78">
        <v>4.9177323896270782E-2</v>
      </c>
      <c r="FU78">
        <v>5.1965489127121005E-2</v>
      </c>
      <c r="FV78">
        <v>4.6817071887058199E-2</v>
      </c>
      <c r="FW78">
        <v>4.0337991079732235E-3</v>
      </c>
      <c r="FX78">
        <v>5.3482593249875643E-2</v>
      </c>
      <c r="FY78">
        <v>9.8243726498642558E-3</v>
      </c>
      <c r="FZ78">
        <v>3.3240549604899383E-3</v>
      </c>
      <c r="GA78">
        <v>3.6241572073009543E-2</v>
      </c>
      <c r="GB78">
        <v>5.6257528445210807E-2</v>
      </c>
      <c r="GC78">
        <v>6.6329798422716496E-2</v>
      </c>
      <c r="GD78">
        <v>3.1719673368728538E-2</v>
      </c>
      <c r="GE78">
        <v>1.4343939785018708E-2</v>
      </c>
      <c r="GF78">
        <v>3.2014452447069611E-3</v>
      </c>
      <c r="GG78">
        <v>3.8109343319133307E-2</v>
      </c>
      <c r="GI78" t="s">
        <v>896</v>
      </c>
      <c r="GJ78" t="s">
        <v>150</v>
      </c>
      <c r="GK78">
        <v>0.1134571552224098</v>
      </c>
      <c r="GL78">
        <v>4.9976689706033632E-2</v>
      </c>
      <c r="GM78">
        <v>9.198850004595599E-2</v>
      </c>
      <c r="GN78">
        <v>0.13358071496695431</v>
      </c>
      <c r="GO78">
        <v>0.14085585023757694</v>
      </c>
      <c r="GP78">
        <v>0.15286574255120106</v>
      </c>
      <c r="GQ78">
        <v>0.15824980036851194</v>
      </c>
      <c r="GR78">
        <v>0.18863799969007097</v>
      </c>
      <c r="GS78">
        <v>0.17067854685047856</v>
      </c>
      <c r="GT78">
        <v>0.17715578052681374</v>
      </c>
      <c r="GU78">
        <v>0.14800644382838135</v>
      </c>
      <c r="GV78">
        <v>0.17094973447343367</v>
      </c>
      <c r="GW78">
        <v>0.18225091181843683</v>
      </c>
      <c r="GX78">
        <v>0.2046805283706995</v>
      </c>
      <c r="GY78">
        <v>0.16099340925367689</v>
      </c>
      <c r="GZ78">
        <v>0.13018810724847185</v>
      </c>
      <c r="HA78">
        <v>0.16308712746217624</v>
      </c>
      <c r="HB78">
        <v>0.19641704939476434</v>
      </c>
      <c r="HC78">
        <v>0.20870502854292119</v>
      </c>
      <c r="HD78">
        <v>0.18235108588871046</v>
      </c>
      <c r="HE78">
        <v>0.20137229987000085</v>
      </c>
      <c r="HF78">
        <v>0.23309152526742435</v>
      </c>
      <c r="HG78">
        <v>0.246841983096101</v>
      </c>
      <c r="HH78">
        <v>0.23988012709094481</v>
      </c>
      <c r="HI78">
        <v>0.20138090778260564</v>
      </c>
      <c r="HJ78">
        <v>0.1661643933886523</v>
      </c>
      <c r="HK78">
        <v>0.19469081537541172</v>
      </c>
      <c r="HL78">
        <v>0.17827124417802662</v>
      </c>
      <c r="HM78">
        <v>0.15602316068187316</v>
      </c>
      <c r="HN78">
        <v>0.14283592599521414</v>
      </c>
      <c r="HO78">
        <v>0.16439538510334983</v>
      </c>
      <c r="HP78">
        <v>0.16626772771632939</v>
      </c>
      <c r="HQ78">
        <v>0.24577695224290103</v>
      </c>
      <c r="HR78">
        <v>0.2249827485793755</v>
      </c>
      <c r="HS78">
        <v>0.19382321141293313</v>
      </c>
      <c r="HT78">
        <v>0.16984201174035304</v>
      </c>
      <c r="HU78">
        <v>0.18971604738551709</v>
      </c>
      <c r="HV78">
        <v>0.10803273766822281</v>
      </c>
      <c r="HW78">
        <v>0.10147828334207661</v>
      </c>
      <c r="HX78">
        <v>0.13547132040589738</v>
      </c>
      <c r="HY78">
        <v>0.16862019178777901</v>
      </c>
      <c r="HZ78">
        <v>0.17056199447791265</v>
      </c>
      <c r="IA78">
        <v>0.21486228335079877</v>
      </c>
      <c r="IB78">
        <v>0.22359778542977332</v>
      </c>
      <c r="IC78">
        <v>0.19367491796348993</v>
      </c>
      <c r="ID78">
        <v>0.15749534222326744</v>
      </c>
      <c r="IE78">
        <v>0.15546688511780077</v>
      </c>
      <c r="IF78">
        <v>0.16657172937977766</v>
      </c>
      <c r="IG78">
        <v>0.16289368422239123</v>
      </c>
      <c r="IH78">
        <v>0.20360187247813843</v>
      </c>
      <c r="II78">
        <v>0.16762363813392142</v>
      </c>
      <c r="IJ78">
        <v>0.16145068326952425</v>
      </c>
      <c r="IK78">
        <v>0.15669356168085691</v>
      </c>
      <c r="IL78">
        <v>0.13495219809270967</v>
      </c>
      <c r="IM78">
        <v>0.14238406140259421</v>
      </c>
      <c r="IN78">
        <v>0.1260545191549505</v>
      </c>
      <c r="IO78">
        <v>0.16830142928718678</v>
      </c>
      <c r="IP78">
        <v>0.16550321415676561</v>
      </c>
      <c r="IQ78">
        <v>0.17215515393000336</v>
      </c>
      <c r="IR78">
        <v>0.15983557471520338</v>
      </c>
      <c r="JB78" t="s">
        <v>896</v>
      </c>
      <c r="JC78">
        <v>0.1985068407358089</v>
      </c>
      <c r="JD78">
        <v>0.22725814969947147</v>
      </c>
      <c r="JE78">
        <v>0.2378992254145306</v>
      </c>
      <c r="JF78">
        <v>0.23133773378671765</v>
      </c>
      <c r="JG78">
        <v>0.22398367209148931</v>
      </c>
      <c r="JH78">
        <v>0.2615964998229332</v>
      </c>
      <c r="JI78">
        <v>0.25820901112975098</v>
      </c>
      <c r="JJ78">
        <v>0.22632728075366509</v>
      </c>
      <c r="JK78">
        <v>0.20389185146727498</v>
      </c>
      <c r="JL78">
        <v>0.19377654317841944</v>
      </c>
      <c r="JM78">
        <v>0.16752108185355727</v>
      </c>
      <c r="JN78">
        <v>0.16688540343530048</v>
      </c>
      <c r="JO78">
        <v>0.16429157805344546</v>
      </c>
      <c r="JP78">
        <v>0.18078092994740608</v>
      </c>
      <c r="JQ78">
        <v>0.21205379105568894</v>
      </c>
      <c r="JR78">
        <v>0.26103282021264784</v>
      </c>
      <c r="JS78">
        <v>0.26274034481496317</v>
      </c>
      <c r="JT78">
        <v>0.2410324939081821</v>
      </c>
      <c r="JU78">
        <v>0.20554780292104818</v>
      </c>
      <c r="JV78">
        <v>0.18498543252491367</v>
      </c>
      <c r="JW78">
        <v>0.12975749991962229</v>
      </c>
      <c r="JX78">
        <v>0.12547078520938382</v>
      </c>
      <c r="JY78">
        <v>0.1383215621386073</v>
      </c>
      <c r="JZ78">
        <v>0.17794719465448772</v>
      </c>
      <c r="KA78">
        <v>0.16769592513272563</v>
      </c>
      <c r="KB78">
        <v>0.19758047566801412</v>
      </c>
      <c r="KC78">
        <v>0.20902935257483041</v>
      </c>
      <c r="KD78">
        <v>0.2170608868904304</v>
      </c>
      <c r="KE78">
        <v>0.18932504366518252</v>
      </c>
      <c r="KF78">
        <v>0.15273067979532357</v>
      </c>
      <c r="KG78">
        <v>8.351843922836466E-2</v>
      </c>
      <c r="KH78">
        <v>6.7979365086393712E-2</v>
      </c>
      <c r="KI78">
        <v>5.7014702626990481E-2</v>
      </c>
      <c r="KJ78">
        <v>6.961869629090886E-2</v>
      </c>
      <c r="KK78">
        <v>7.354105744366983E-2</v>
      </c>
      <c r="KL78">
        <v>8.2943267523618511E-2</v>
      </c>
      <c r="KM78">
        <v>0.10804532282022962</v>
      </c>
      <c r="KN78">
        <v>0.14743265658596311</v>
      </c>
      <c r="KO78">
        <v>0.1563612280624318</v>
      </c>
      <c r="KP78">
        <v>0.12331621862448679</v>
      </c>
      <c r="KQ78">
        <v>0.15404004373563529</v>
      </c>
      <c r="KR78">
        <v>0.14524516179194538</v>
      </c>
      <c r="KS78">
        <v>0.1387662057987189</v>
      </c>
      <c r="KT78">
        <v>0.14278829863888337</v>
      </c>
      <c r="KU78">
        <v>0.15201545737774283</v>
      </c>
      <c r="KV78">
        <v>0.16634925062551162</v>
      </c>
      <c r="KW78">
        <v>0.17610213220873924</v>
      </c>
      <c r="KX78">
        <v>0.16845869017464754</v>
      </c>
      <c r="KY78">
        <v>0.16707513167352586</v>
      </c>
      <c r="KZ78">
        <v>0.1624593491709726</v>
      </c>
      <c r="LA78">
        <v>0.25394825670453763</v>
      </c>
      <c r="LB78">
        <v>0.24230900809259284</v>
      </c>
      <c r="LC78">
        <v>0.24077503440657905</v>
      </c>
      <c r="LD78">
        <v>0.24157011245446461</v>
      </c>
      <c r="LE78">
        <v>0.22826631634033864</v>
      </c>
      <c r="LF78">
        <v>0.2741877304462072</v>
      </c>
      <c r="LG78">
        <v>0.29075587999257324</v>
      </c>
      <c r="LH78">
        <v>0.27785980408607092</v>
      </c>
      <c r="LI78">
        <v>0.27281477578250685</v>
      </c>
      <c r="LJ78">
        <v>0.26288674526342354</v>
      </c>
      <c r="LL78" t="s">
        <v>887</v>
      </c>
      <c r="LM78" t="s">
        <v>156</v>
      </c>
      <c r="LN78" t="s">
        <v>157</v>
      </c>
      <c r="LO78">
        <v>0.69445028866803293</v>
      </c>
    </row>
    <row r="79" spans="2:327" x14ac:dyDescent="0.45">
      <c r="B79" t="s">
        <v>897</v>
      </c>
      <c r="C79" t="s">
        <v>147</v>
      </c>
      <c r="D79">
        <v>0.41817394070761227</v>
      </c>
      <c r="E79">
        <v>0.3924535697632493</v>
      </c>
      <c r="F79">
        <v>0.41392530891314139</v>
      </c>
      <c r="G79">
        <v>0.42738665555976896</v>
      </c>
      <c r="H79">
        <v>0.44978322564679818</v>
      </c>
      <c r="I79">
        <v>0.43577919592120329</v>
      </c>
      <c r="J79">
        <v>0.40494570134403374</v>
      </c>
      <c r="K79">
        <v>0.38447182430614729</v>
      </c>
      <c r="L79">
        <v>0.38610632088609287</v>
      </c>
      <c r="M79">
        <v>0.40536141871863002</v>
      </c>
      <c r="N79">
        <v>0.48676749273124376</v>
      </c>
      <c r="O79">
        <v>0.45973490033579967</v>
      </c>
      <c r="P79">
        <v>0.45000259453155511</v>
      </c>
      <c r="Q79">
        <v>0.45849454585366128</v>
      </c>
      <c r="R79">
        <v>0.44026198611940692</v>
      </c>
      <c r="S79">
        <v>0.41119036326256508</v>
      </c>
      <c r="T79">
        <v>0.36373168935700345</v>
      </c>
      <c r="U79">
        <v>0.33676444186510657</v>
      </c>
      <c r="V79">
        <v>0.33850785099243386</v>
      </c>
      <c r="W79">
        <v>0.41134670496312786</v>
      </c>
      <c r="X79">
        <v>0.42998739851470164</v>
      </c>
      <c r="Y79">
        <v>0.47656568436128377</v>
      </c>
      <c r="Z79">
        <v>0.49146526826624842</v>
      </c>
      <c r="AA79">
        <v>0.47066507007831837</v>
      </c>
      <c r="AB79">
        <v>0.41522890757185282</v>
      </c>
      <c r="AC79">
        <v>0.31910643217102858</v>
      </c>
      <c r="AD79">
        <v>0.26838160896426344</v>
      </c>
      <c r="AE79">
        <v>0.2574117616166765</v>
      </c>
      <c r="AF79">
        <v>0.29630501442744878</v>
      </c>
      <c r="AG79">
        <v>0.39548268501105444</v>
      </c>
      <c r="AH79">
        <v>0.3659199032457825</v>
      </c>
      <c r="AI79">
        <v>0.42121741573196358</v>
      </c>
      <c r="AJ79">
        <v>0.45173790569047717</v>
      </c>
      <c r="AK79">
        <v>0.44136886679890464</v>
      </c>
      <c r="AL79">
        <v>0.26069515154492212</v>
      </c>
      <c r="AM79">
        <v>0.20182178809469237</v>
      </c>
      <c r="AN79">
        <v>0.16671001017139755</v>
      </c>
      <c r="AO79">
        <v>0.19569562041654734</v>
      </c>
      <c r="AP79">
        <v>0.25912203750069474</v>
      </c>
      <c r="AQ79">
        <v>0.30536906473040787</v>
      </c>
      <c r="AR79">
        <v>0.47652619006692193</v>
      </c>
      <c r="AS79">
        <v>0.43676963023203452</v>
      </c>
      <c r="AT79">
        <v>0.42196446791019943</v>
      </c>
      <c r="AU79">
        <v>0.46037944989276447</v>
      </c>
      <c r="AV79">
        <v>0.4113971943582605</v>
      </c>
      <c r="AW79">
        <v>0.38384202171523413</v>
      </c>
      <c r="AX79">
        <v>0.33625378094765573</v>
      </c>
      <c r="AY79">
        <v>0.30438594667751367</v>
      </c>
      <c r="AZ79">
        <v>0.35529984318405561</v>
      </c>
      <c r="BA79">
        <v>0.43250704511435095</v>
      </c>
      <c r="BB79">
        <v>0.45004686337998218</v>
      </c>
      <c r="BC79">
        <v>0.43732402746257532</v>
      </c>
      <c r="BD79">
        <v>0.44628002211603518</v>
      </c>
      <c r="BE79">
        <v>0.47528003118089329</v>
      </c>
      <c r="BF79">
        <v>0.48574426908360568</v>
      </c>
      <c r="BG79">
        <v>0.51757096325475149</v>
      </c>
      <c r="BH79">
        <v>0.50365488579187145</v>
      </c>
      <c r="BI79">
        <v>0.46447403859582959</v>
      </c>
      <c r="BJ79">
        <v>0.46499719954545105</v>
      </c>
      <c r="BK79">
        <v>0.47372250615872624</v>
      </c>
      <c r="BM79" t="s">
        <v>897</v>
      </c>
      <c r="BN79" t="s">
        <v>148</v>
      </c>
      <c r="BO79">
        <v>7.0572090654085012E-2</v>
      </c>
      <c r="BP79">
        <v>1.0218353128417276E-2</v>
      </c>
      <c r="BQ79">
        <v>4.8828098552955307E-2</v>
      </c>
      <c r="BR79">
        <v>7.5219995876847454E-2</v>
      </c>
      <c r="BS79">
        <v>2.8903874391342736E-2</v>
      </c>
      <c r="BT79">
        <v>1.0195870412685149E-2</v>
      </c>
      <c r="BU79">
        <v>2.1457387252796851E-2</v>
      </c>
      <c r="BV79">
        <v>3.8898728436301822E-2</v>
      </c>
      <c r="BW79">
        <v>5.3200768395395281E-2</v>
      </c>
      <c r="BX79">
        <v>3.5614333162801957E-2</v>
      </c>
      <c r="BY79">
        <v>1.8635768578450663E-2</v>
      </c>
      <c r="BZ79">
        <v>2.7042425726578324E-2</v>
      </c>
      <c r="CA79">
        <v>4.6279608075474737E-2</v>
      </c>
      <c r="CB79">
        <v>6.1840244218557709E-2</v>
      </c>
      <c r="CC79">
        <v>6.6359372513681278E-2</v>
      </c>
      <c r="CD79">
        <v>6.8080965987546288E-2</v>
      </c>
      <c r="CE79">
        <v>2.8972148215845466E-2</v>
      </c>
      <c r="CF79">
        <v>2.221571287130809E-2</v>
      </c>
      <c r="CG79">
        <v>3.2116116503477982E-2</v>
      </c>
      <c r="CH79">
        <v>3.2483892802543754E-2</v>
      </c>
      <c r="CI79">
        <v>8.2337202028862758E-2</v>
      </c>
      <c r="CJ79">
        <v>2.6060890788405705E-2</v>
      </c>
      <c r="CK79">
        <v>2.6515966826890416E-2</v>
      </c>
      <c r="CL79">
        <v>2.4320551563329011E-2</v>
      </c>
      <c r="CM79">
        <v>5.3403593604775104E-2</v>
      </c>
      <c r="CN79">
        <v>7.6564984694455274E-2</v>
      </c>
      <c r="CO79">
        <v>3.2829163494572836E-2</v>
      </c>
      <c r="CP79">
        <v>2.3586217792242851E-2</v>
      </c>
      <c r="CQ79">
        <v>2.2179392829443367E-2</v>
      </c>
      <c r="CR79">
        <v>4.4835540049129333E-2</v>
      </c>
      <c r="CS79">
        <v>4.7593025116914413E-2</v>
      </c>
      <c r="CT79">
        <v>1.2559196500068167E-2</v>
      </c>
      <c r="CU79">
        <v>1.4628470716688454E-2</v>
      </c>
      <c r="CV79">
        <v>9.4087414400306574E-2</v>
      </c>
      <c r="CW79">
        <v>0.11648494372360918</v>
      </c>
      <c r="CX79">
        <v>0.11322088019896859</v>
      </c>
      <c r="CY79">
        <v>6.804431855121805E-2</v>
      </c>
      <c r="CZ79">
        <v>6.0355217242713095E-2</v>
      </c>
      <c r="DA79">
        <v>8.070189536540795E-2</v>
      </c>
      <c r="DB79">
        <v>6.6049606627658686E-2</v>
      </c>
      <c r="DC79">
        <v>7.1725355282207803E-2</v>
      </c>
      <c r="DD79">
        <v>3.1393470357170335E-2</v>
      </c>
      <c r="DE79">
        <v>4.5611363324749694E-2</v>
      </c>
      <c r="DF79">
        <v>4.0899818047458583E-2</v>
      </c>
      <c r="DG79">
        <v>9.6888346173869461E-2</v>
      </c>
      <c r="DH79">
        <v>0.16056244805130754</v>
      </c>
      <c r="DI79">
        <v>0.11704692148814999</v>
      </c>
      <c r="DJ79">
        <v>3.7039336731717803E-2</v>
      </c>
      <c r="DK79">
        <v>6.1323781390150781E-2</v>
      </c>
      <c r="DL79">
        <v>6.5119907615895631E-2</v>
      </c>
      <c r="DM79">
        <v>1.1587735974197468E-2</v>
      </c>
      <c r="DN79">
        <v>2.6684511164989679E-2</v>
      </c>
      <c r="DO79">
        <v>4.2954417379790957E-2</v>
      </c>
      <c r="DP79">
        <v>2.8004384921821703E-2</v>
      </c>
      <c r="DQ79">
        <v>4.2899087777210083E-2</v>
      </c>
      <c r="DR79">
        <v>4.1775306959783119E-2</v>
      </c>
      <c r="DS79">
        <v>5.8186509624517893E-2</v>
      </c>
      <c r="DT79">
        <v>2.2278568295800182E-2</v>
      </c>
      <c r="DU79">
        <v>3.2946119809341534E-2</v>
      </c>
      <c r="DV79">
        <v>8.1761926827885481E-2</v>
      </c>
      <c r="DX79" t="s">
        <v>897</v>
      </c>
      <c r="DY79" t="s">
        <v>149</v>
      </c>
      <c r="DZ79">
        <v>5.9659488744070198E-2</v>
      </c>
      <c r="EA79">
        <v>8.3126714594995724E-2</v>
      </c>
      <c r="EB79">
        <v>9.1935521603837209E-2</v>
      </c>
      <c r="EC79">
        <v>4.7758351860951932E-2</v>
      </c>
      <c r="ED79">
        <v>6.5618248085784134E-2</v>
      </c>
      <c r="EE79">
        <v>5.796417028291527E-2</v>
      </c>
      <c r="EF79">
        <v>3.7726487306252367E-2</v>
      </c>
      <c r="EG79">
        <v>1.2294162749697761E-2</v>
      </c>
      <c r="EH79">
        <v>1.9563585073026451E-2</v>
      </c>
      <c r="EI79">
        <v>5.5199174174355915E-2</v>
      </c>
      <c r="EJ79">
        <v>6.1217369088381088E-2</v>
      </c>
      <c r="EK79">
        <v>2.5425338010001134E-2</v>
      </c>
      <c r="EL79">
        <v>1.8317123204498235E-2</v>
      </c>
      <c r="EM79">
        <v>2.8346066739256166E-2</v>
      </c>
      <c r="EN79">
        <v>4.3603176306481653E-2</v>
      </c>
      <c r="EO79">
        <v>4.5280307920270164E-2</v>
      </c>
      <c r="EP79">
        <v>5.8309446774870863E-2</v>
      </c>
      <c r="EQ79">
        <v>6.8498593522592577E-2</v>
      </c>
      <c r="ER79">
        <v>4.5759234474560088E-2</v>
      </c>
      <c r="ES79">
        <v>5.3138685311701787E-2</v>
      </c>
      <c r="ET79">
        <v>6.0134243239702134E-3</v>
      </c>
      <c r="EU79">
        <v>0.11700716978520406</v>
      </c>
      <c r="EV79">
        <v>0.11719947343431564</v>
      </c>
      <c r="EW79">
        <v>5.9749781420515582E-2</v>
      </c>
      <c r="EX79">
        <v>1.2779566177575731E-2</v>
      </c>
      <c r="EY79">
        <v>1.1747489358080477E-2</v>
      </c>
      <c r="EZ79">
        <v>4.1715306422739358E-2</v>
      </c>
      <c r="FA79">
        <v>5.5717308453511943E-2</v>
      </c>
      <c r="FB79">
        <v>2.7354180501663113E-2</v>
      </c>
      <c r="FC79">
        <v>1.9751627854780747E-2</v>
      </c>
      <c r="FD79">
        <v>7.5453347984002467E-2</v>
      </c>
      <c r="FE79">
        <v>3.7457288633340725E-2</v>
      </c>
      <c r="FF79">
        <v>3.1266148738061756E-3</v>
      </c>
      <c r="FG79">
        <v>1.2264812830905435E-2</v>
      </c>
      <c r="FH79">
        <v>2.4070023478060367E-3</v>
      </c>
      <c r="FI79">
        <v>5.7495835144581254E-3</v>
      </c>
      <c r="FJ79">
        <v>2.300313652466919E-2</v>
      </c>
      <c r="FK79">
        <v>3.7262505954779257E-2</v>
      </c>
      <c r="FL79">
        <v>3.8325297972508179E-2</v>
      </c>
      <c r="FM79">
        <v>5.064665063909117E-2</v>
      </c>
      <c r="FN79">
        <v>8.535308803459743E-2</v>
      </c>
      <c r="FO79">
        <v>8.118910466985621E-2</v>
      </c>
      <c r="FP79">
        <v>2.7591308917297865E-2</v>
      </c>
      <c r="FQ79">
        <v>3.0486823047424262E-2</v>
      </c>
      <c r="FR79">
        <v>5.1191538416968711E-2</v>
      </c>
      <c r="FS79">
        <v>2.2183573348508696E-2</v>
      </c>
      <c r="FT79">
        <v>4.0018614358256349E-2</v>
      </c>
      <c r="FU79">
        <v>0.1114446766588706</v>
      </c>
      <c r="FV79">
        <v>0.12828635032076624</v>
      </c>
      <c r="FW79">
        <v>7.5922351016767295E-2</v>
      </c>
      <c r="FX79">
        <v>8.5379187361807801E-2</v>
      </c>
      <c r="FY79">
        <v>2.669070559285756E-2</v>
      </c>
      <c r="FZ79">
        <v>2.1500825131506408E-2</v>
      </c>
      <c r="GA79">
        <v>5.2687046247737269E-2</v>
      </c>
      <c r="GB79">
        <v>5.8570156286439454E-2</v>
      </c>
      <c r="GC79">
        <v>7.3978427362821786E-2</v>
      </c>
      <c r="GD79">
        <v>5.6149504600504038E-2</v>
      </c>
      <c r="GE79">
        <v>7.8203212189314086E-2</v>
      </c>
      <c r="GF79">
        <v>5.8073416540533988E-2</v>
      </c>
      <c r="GG79">
        <v>3.5699161200162997E-2</v>
      </c>
      <c r="GI79" t="s">
        <v>897</v>
      </c>
      <c r="GJ79" t="s">
        <v>150</v>
      </c>
      <c r="GK79">
        <v>0.16656157408063041</v>
      </c>
      <c r="GL79">
        <v>0.19466558172125303</v>
      </c>
      <c r="GM79">
        <v>0.1532316035172552</v>
      </c>
      <c r="GN79">
        <v>0.18352519028250025</v>
      </c>
      <c r="GO79">
        <v>0.22336512707507697</v>
      </c>
      <c r="GP79">
        <v>0.23785356699240701</v>
      </c>
      <c r="GQ79">
        <v>0.22429374871049457</v>
      </c>
      <c r="GR79">
        <v>0.21918736673774181</v>
      </c>
      <c r="GS79">
        <v>0.20126997356855411</v>
      </c>
      <c r="GT79">
        <v>0.18700063941230585</v>
      </c>
      <c r="GU79">
        <v>0.28082481676188037</v>
      </c>
      <c r="GV79">
        <v>0.27918546768907221</v>
      </c>
      <c r="GW79">
        <v>0.24568392273434034</v>
      </c>
      <c r="GX79">
        <v>0.21837115356972842</v>
      </c>
      <c r="GY79">
        <v>0.18642134708634658</v>
      </c>
      <c r="GZ79">
        <v>0.14427048380954063</v>
      </c>
      <c r="HA79">
        <v>0.13225107951955095</v>
      </c>
      <c r="HB79">
        <v>0.11268067706757216</v>
      </c>
      <c r="HC79">
        <v>0.13318263024933941</v>
      </c>
      <c r="HD79">
        <v>0.20824221315361474</v>
      </c>
      <c r="HE79">
        <v>0.22632566339454832</v>
      </c>
      <c r="HF79">
        <v>0.21281592286806722</v>
      </c>
      <c r="HG79">
        <v>0.2235901943498465</v>
      </c>
      <c r="HH79">
        <v>0.27090385370155112</v>
      </c>
      <c r="HI79">
        <v>0.25275332697250102</v>
      </c>
      <c r="HJ79">
        <v>0.13933613047339632</v>
      </c>
      <c r="HK79">
        <v>0.10780517305869634</v>
      </c>
      <c r="HL79">
        <v>8.6980311740323099E-2</v>
      </c>
      <c r="HM79">
        <v>0.15427164045616776</v>
      </c>
      <c r="HN79">
        <v>0.21877018328602382</v>
      </c>
      <c r="HO79">
        <v>0.1692744841576066</v>
      </c>
      <c r="HP79">
        <v>0.29715108479614211</v>
      </c>
      <c r="HQ79">
        <v>0.35478929751439758</v>
      </c>
      <c r="HR79">
        <v>0.24794294082931556</v>
      </c>
      <c r="HS79">
        <v>5.7739458834689249E-2</v>
      </c>
      <c r="HT79">
        <v>5.388062178023908E-3</v>
      </c>
      <c r="HU79">
        <v>9.691804624339646E-3</v>
      </c>
      <c r="HV79">
        <v>2.1395253776464996E-2</v>
      </c>
      <c r="HW79">
        <v>5.5136136572901728E-2</v>
      </c>
      <c r="HX79">
        <v>0.12071276953990395</v>
      </c>
      <c r="HY79">
        <v>0.20707330287320935</v>
      </c>
      <c r="HZ79">
        <v>0.2141595461300953</v>
      </c>
      <c r="IA79">
        <v>0.24890070297390685</v>
      </c>
      <c r="IB79">
        <v>0.27649626051785886</v>
      </c>
      <c r="IC79">
        <v>0.15060191869788514</v>
      </c>
      <c r="ID79">
        <v>9.6690048535116244E-2</v>
      </c>
      <c r="IE79">
        <v>8.5479484655088978E-2</v>
      </c>
      <c r="IF79">
        <v>6.5115990108908409E-2</v>
      </c>
      <c r="IG79">
        <v>6.2143098764319088E-2</v>
      </c>
      <c r="IH79">
        <v>0.18005615554014504</v>
      </c>
      <c r="II79">
        <v>0.218694367480155</v>
      </c>
      <c r="IJ79">
        <v>0.26511185484495942</v>
      </c>
      <c r="IK79">
        <v>0.26919534337109308</v>
      </c>
      <c r="IL79">
        <v>0.27378007794221665</v>
      </c>
      <c r="IM79">
        <v>0.27448943108453688</v>
      </c>
      <c r="IN79">
        <v>0.27855727031111216</v>
      </c>
      <c r="IO79">
        <v>0.26520643029894508</v>
      </c>
      <c r="IP79">
        <v>0.24218643890451783</v>
      </c>
      <c r="IQ79">
        <v>0.23819980824677589</v>
      </c>
      <c r="IR79">
        <v>0.21956074037928072</v>
      </c>
      <c r="JB79" t="s">
        <v>897</v>
      </c>
      <c r="JC79">
        <v>0.22969586115784177</v>
      </c>
      <c r="JD79">
        <v>0.22941500373899332</v>
      </c>
      <c r="JE79">
        <v>0.23706300788112683</v>
      </c>
      <c r="JF79">
        <v>0.24422039532129741</v>
      </c>
      <c r="JG79">
        <v>0.24439172553283597</v>
      </c>
      <c r="JH79">
        <v>0.28060223140067964</v>
      </c>
      <c r="JI79">
        <v>0.29069725701493432</v>
      </c>
      <c r="JJ79">
        <v>0.29095911986868594</v>
      </c>
      <c r="JK79">
        <v>0.28791583468788229</v>
      </c>
      <c r="JL79">
        <v>0.24995270413898621</v>
      </c>
      <c r="JM79">
        <v>0.18742541838421994</v>
      </c>
      <c r="JN79">
        <v>0.20621873392509649</v>
      </c>
      <c r="JO79">
        <v>0.21464872287839637</v>
      </c>
      <c r="JP79">
        <v>0.20707709721381615</v>
      </c>
      <c r="JQ79">
        <v>0.22972765361612418</v>
      </c>
      <c r="JR79">
        <v>0.30030350590812077</v>
      </c>
      <c r="JS79">
        <v>0.33727948975507993</v>
      </c>
      <c r="JT79">
        <v>0.32458518874303849</v>
      </c>
      <c r="JU79">
        <v>0.25825141379767075</v>
      </c>
      <c r="JV79">
        <v>0.18974054785656944</v>
      </c>
      <c r="JW79">
        <v>8.2045318191868694E-2</v>
      </c>
      <c r="JX79">
        <v>8.8118929302738944E-2</v>
      </c>
      <c r="JY79">
        <v>8.2317920148710061E-2</v>
      </c>
      <c r="JZ79">
        <v>8.6296102248471493E-2</v>
      </c>
      <c r="KA79">
        <v>0.10136250995474184</v>
      </c>
      <c r="KB79">
        <v>0.15756507813277054</v>
      </c>
      <c r="KC79">
        <v>0.20994265696584249</v>
      </c>
      <c r="KD79">
        <v>0.21477728825946987</v>
      </c>
      <c r="KE79">
        <v>0.16081285904685572</v>
      </c>
      <c r="KF79">
        <v>0.11684248825865204</v>
      </c>
      <c r="KG79">
        <v>2.9628746698643463E-2</v>
      </c>
      <c r="KH79">
        <v>2.9137903840936282E-2</v>
      </c>
      <c r="KI79">
        <v>2.6226187846025845E-2</v>
      </c>
      <c r="KJ79">
        <v>2.7828368500315653E-2</v>
      </c>
      <c r="KK79">
        <v>3.8239490678648382E-2</v>
      </c>
      <c r="KL79">
        <v>8.3101044072133506E-2</v>
      </c>
      <c r="KM79">
        <v>0.11815329321023003</v>
      </c>
      <c r="KN79">
        <v>0.11932248208668042</v>
      </c>
      <c r="KO79">
        <v>8.1273313159143074E-2</v>
      </c>
      <c r="KP79">
        <v>4.3481923129764455E-2</v>
      </c>
      <c r="KQ79">
        <v>6.7220412905378335E-2</v>
      </c>
      <c r="KR79">
        <v>5.9303559789273999E-2</v>
      </c>
      <c r="KS79">
        <v>5.7497891495985276E-2</v>
      </c>
      <c r="KT79">
        <v>5.536076979277401E-2</v>
      </c>
      <c r="KU79">
        <v>7.0766597539314788E-2</v>
      </c>
      <c r="KV79">
        <v>0.10861570970151337</v>
      </c>
      <c r="KW79">
        <v>0.1315616916783898</v>
      </c>
      <c r="KX79">
        <v>0.14095365962140227</v>
      </c>
      <c r="KY79">
        <v>0.10956535342003061</v>
      </c>
      <c r="KZ79">
        <v>7.5808988983685557E-2</v>
      </c>
      <c r="LA79">
        <v>0.21354143785953777</v>
      </c>
      <c r="LB79">
        <v>0.21601756637723199</v>
      </c>
      <c r="LC79">
        <v>0.20920538833558361</v>
      </c>
      <c r="LD79">
        <v>0.18655993836263207</v>
      </c>
      <c r="LE79">
        <v>0.15983435583938499</v>
      </c>
      <c r="LF79">
        <v>0.17288429970297695</v>
      </c>
      <c r="LG79">
        <v>0.18919262538089021</v>
      </c>
      <c r="LH79">
        <v>0.21252116271745464</v>
      </c>
      <c r="LI79">
        <v>0.22011828664728084</v>
      </c>
      <c r="LJ79">
        <v>0.22296142032685767</v>
      </c>
      <c r="LL79" t="s">
        <v>889</v>
      </c>
      <c r="LM79" t="s">
        <v>156</v>
      </c>
      <c r="LN79" t="s">
        <v>157</v>
      </c>
      <c r="LO79">
        <v>0.46930439034518306</v>
      </c>
    </row>
    <row r="80" spans="2:327" x14ac:dyDescent="0.45">
      <c r="B80" t="s">
        <v>898</v>
      </c>
      <c r="C80" t="s">
        <v>147</v>
      </c>
      <c r="D80">
        <v>0.37928002273581907</v>
      </c>
      <c r="E80">
        <v>0.38226689554728183</v>
      </c>
      <c r="F80">
        <v>0.38608092336046262</v>
      </c>
      <c r="G80">
        <v>0.40273864672921056</v>
      </c>
      <c r="H80">
        <v>0.41724805430385847</v>
      </c>
      <c r="I80">
        <v>0.41061671589707821</v>
      </c>
      <c r="J80">
        <v>0.38998546806853668</v>
      </c>
      <c r="K80">
        <v>0.40536630038948396</v>
      </c>
      <c r="L80">
        <v>0.41661129294601912</v>
      </c>
      <c r="M80">
        <v>0.39572863217373061</v>
      </c>
      <c r="N80">
        <v>0.45438370658632393</v>
      </c>
      <c r="O80">
        <v>0.44380349155825771</v>
      </c>
      <c r="P80">
        <v>0.4514286266633582</v>
      </c>
      <c r="Q80">
        <v>0.47034347424572576</v>
      </c>
      <c r="R80">
        <v>0.44029907683056835</v>
      </c>
      <c r="S80">
        <v>0.38424341126926181</v>
      </c>
      <c r="T80">
        <v>0.33598057290933953</v>
      </c>
      <c r="U80">
        <v>0.37411098908687657</v>
      </c>
      <c r="V80">
        <v>0.44338763828176275</v>
      </c>
      <c r="W80">
        <v>0.47124201802376364</v>
      </c>
      <c r="X80">
        <v>0.56263059801758153</v>
      </c>
      <c r="Y80">
        <v>0.55977506313340564</v>
      </c>
      <c r="Z80">
        <v>0.56635389897276478</v>
      </c>
      <c r="AA80">
        <v>0.51771989492929549</v>
      </c>
      <c r="AB80">
        <v>0.35701586905068261</v>
      </c>
      <c r="AC80">
        <v>0.24996612131103538</v>
      </c>
      <c r="AD80">
        <v>0.25876707427955326</v>
      </c>
      <c r="AE80">
        <v>0.33602157703484326</v>
      </c>
      <c r="AF80">
        <v>0.403313474562282</v>
      </c>
      <c r="AG80">
        <v>0.52367400199403202</v>
      </c>
      <c r="AH80">
        <v>0.45398268898716165</v>
      </c>
      <c r="AI80">
        <v>0.4869168916409688</v>
      </c>
      <c r="AJ80">
        <v>0.45326837870291631</v>
      </c>
      <c r="AK80">
        <v>0.30639043835545532</v>
      </c>
      <c r="AL80">
        <v>0.23745407065931098</v>
      </c>
      <c r="AM80">
        <v>0.18327992492564002</v>
      </c>
      <c r="AN80">
        <v>0.19886571204282069</v>
      </c>
      <c r="AO80">
        <v>0.21384927331884773</v>
      </c>
      <c r="AP80">
        <v>0.24488716051677656</v>
      </c>
      <c r="AQ80">
        <v>0.30426371485804016</v>
      </c>
      <c r="AR80">
        <v>0.49662044117700727</v>
      </c>
      <c r="AS80">
        <v>0.50763118289015086</v>
      </c>
      <c r="AT80">
        <v>0.49540508543487777</v>
      </c>
      <c r="AU80">
        <v>0.47463156043433868</v>
      </c>
      <c r="AV80">
        <v>0.38192177670438715</v>
      </c>
      <c r="AW80">
        <v>0.25822586423901128</v>
      </c>
      <c r="AX80">
        <v>0.21919600952861168</v>
      </c>
      <c r="AY80">
        <v>0.2776740664372524</v>
      </c>
      <c r="AZ80">
        <v>0.47454322875663885</v>
      </c>
      <c r="BA80">
        <v>0.53219934827628845</v>
      </c>
      <c r="BB80">
        <v>0.485942685122568</v>
      </c>
      <c r="BC80">
        <v>0.48179449360681875</v>
      </c>
      <c r="BD80">
        <v>0.48765353338174772</v>
      </c>
      <c r="BE80">
        <v>0.52283874181156365</v>
      </c>
      <c r="BF80">
        <v>0.55076128139494263</v>
      </c>
      <c r="BG80">
        <v>0.5065665149688201</v>
      </c>
      <c r="BH80">
        <v>0.4420535383606945</v>
      </c>
      <c r="BI80">
        <v>0.47961187603957056</v>
      </c>
      <c r="BJ80">
        <v>0.53070273491125375</v>
      </c>
      <c r="BK80">
        <v>0.51712242427357691</v>
      </c>
      <c r="BM80" t="s">
        <v>898</v>
      </c>
      <c r="BN80" t="s">
        <v>148</v>
      </c>
      <c r="BO80">
        <v>8.3564683604538365E-2</v>
      </c>
      <c r="BP80">
        <v>9.008239199635841E-2</v>
      </c>
      <c r="BQ80">
        <v>5.3083351531269037E-2</v>
      </c>
      <c r="BR80">
        <v>5.6469260662454793E-2</v>
      </c>
      <c r="BS80">
        <v>6.1346209610772071E-2</v>
      </c>
      <c r="BT80">
        <v>4.4360996189537302E-2</v>
      </c>
      <c r="BU80">
        <v>4.7236115690350376E-2</v>
      </c>
      <c r="BV80">
        <v>4.3641017946459429E-2</v>
      </c>
      <c r="BW80">
        <v>3.9148631267673997E-2</v>
      </c>
      <c r="BX80">
        <v>3.6971598638166181E-2</v>
      </c>
      <c r="BY80">
        <v>3.0904512210529478E-2</v>
      </c>
      <c r="BZ80">
        <v>1.4142804687423877E-2</v>
      </c>
      <c r="CA80">
        <v>1.7929045433216568E-2</v>
      </c>
      <c r="CB80">
        <v>7.2578254848997256E-2</v>
      </c>
      <c r="CC80">
        <v>8.1107946409282483E-2</v>
      </c>
      <c r="CD80">
        <v>5.2347059517241244E-2</v>
      </c>
      <c r="CE80">
        <v>2.562179459945288E-2</v>
      </c>
      <c r="CF80">
        <v>3.0550940314736642E-2</v>
      </c>
      <c r="CG80">
        <v>3.5071563251596875E-2</v>
      </c>
      <c r="CH80">
        <v>2.9505145023531631E-2</v>
      </c>
      <c r="CI80">
        <v>4.371225142083638E-2</v>
      </c>
      <c r="CJ80">
        <v>2.7574027001380286E-2</v>
      </c>
      <c r="CK80">
        <v>6.6600613659771194E-3</v>
      </c>
      <c r="CL80">
        <v>2.8430006262572097E-2</v>
      </c>
      <c r="CM80">
        <v>3.460811820409062E-2</v>
      </c>
      <c r="CN80">
        <v>2.4564426553904863E-2</v>
      </c>
      <c r="CO80">
        <v>4.5479790284206956E-2</v>
      </c>
      <c r="CP80">
        <v>6.4623005586771143E-2</v>
      </c>
      <c r="CQ80">
        <v>6.6728641597191329E-2</v>
      </c>
      <c r="CR80">
        <v>7.9155013366907445E-2</v>
      </c>
      <c r="CS80">
        <v>0.14607420149480593</v>
      </c>
      <c r="CT80">
        <v>6.7304057382483393E-2</v>
      </c>
      <c r="CU80">
        <v>7.5800092930040849E-2</v>
      </c>
      <c r="CV80">
        <v>7.5583668006262664E-2</v>
      </c>
      <c r="CW80">
        <v>9.9359575683601431E-2</v>
      </c>
      <c r="CX80">
        <v>9.5708950123731831E-2</v>
      </c>
      <c r="CY80">
        <v>8.5723184052444321E-2</v>
      </c>
      <c r="CZ80">
        <v>7.0349175847837495E-2</v>
      </c>
      <c r="DA80">
        <v>7.3862255955823797E-2</v>
      </c>
      <c r="DB80">
        <v>7.0491542909099106E-2</v>
      </c>
      <c r="DC80">
        <v>0.10109760165019119</v>
      </c>
      <c r="DD80">
        <v>4.3130722692526935E-2</v>
      </c>
      <c r="DE80">
        <v>8.9316215301352749E-3</v>
      </c>
      <c r="DF80">
        <v>1.6647268280732441E-2</v>
      </c>
      <c r="DG80">
        <v>0.1246976320947726</v>
      </c>
      <c r="DH80">
        <v>0.15151358447739682</v>
      </c>
      <c r="DI80">
        <v>5.8697286593088857E-2</v>
      </c>
      <c r="DJ80">
        <v>6.5125883729637665E-2</v>
      </c>
      <c r="DK80">
        <v>6.2547513996220647E-2</v>
      </c>
      <c r="DL80">
        <v>6.633227671357339E-2</v>
      </c>
      <c r="DM80">
        <v>3.8578387708569778E-2</v>
      </c>
      <c r="DN80">
        <v>2.6423497642632399E-2</v>
      </c>
      <c r="DO80">
        <v>3.117982619161061E-2</v>
      </c>
      <c r="DP80">
        <v>3.6581379181548739E-2</v>
      </c>
      <c r="DQ80">
        <v>2.786431008914848E-2</v>
      </c>
      <c r="DR80">
        <v>3.8016426547427311E-2</v>
      </c>
      <c r="DS80">
        <v>6.6534498335512088E-2</v>
      </c>
      <c r="DT80">
        <v>6.5181843657773686E-2</v>
      </c>
      <c r="DU80">
        <v>5.814118625187624E-2</v>
      </c>
      <c r="DV80">
        <v>2.1629276098268618E-2</v>
      </c>
      <c r="DX80" t="s">
        <v>898</v>
      </c>
      <c r="DY80" t="s">
        <v>149</v>
      </c>
      <c r="DZ80">
        <v>4.1690360046381499E-2</v>
      </c>
      <c r="EA80">
        <v>6.3437941928741123E-2</v>
      </c>
      <c r="EB80">
        <v>0.11200428750138897</v>
      </c>
      <c r="EC80">
        <v>9.3639105853775634E-2</v>
      </c>
      <c r="ED80">
        <v>6.935495401925465E-2</v>
      </c>
      <c r="EE80">
        <v>9.4191329005016811E-2</v>
      </c>
      <c r="EF80">
        <v>6.2089475721752142E-2</v>
      </c>
      <c r="EG80">
        <v>8.7017278657001262E-2</v>
      </c>
      <c r="EH80">
        <v>8.0575557302253242E-2</v>
      </c>
      <c r="EI80">
        <v>5.6371591088445715E-2</v>
      </c>
      <c r="EJ80">
        <v>2.6205525856557891E-2</v>
      </c>
      <c r="EK80">
        <v>5.4508119540316327E-2</v>
      </c>
      <c r="EL80">
        <v>5.865065924630166E-2</v>
      </c>
      <c r="EM80">
        <v>4.9702766329697577E-2</v>
      </c>
      <c r="EN80">
        <v>1.7766479914249751E-2</v>
      </c>
      <c r="EO80">
        <v>3.9886530596009759E-2</v>
      </c>
      <c r="EP80">
        <v>6.3131124808411862E-2</v>
      </c>
      <c r="EQ80">
        <v>8.2189783023376123E-2</v>
      </c>
      <c r="ER80">
        <v>6.0763774189985638E-2</v>
      </c>
      <c r="ES80">
        <v>3.7226150978177372E-2</v>
      </c>
      <c r="ET80">
        <v>7.923697683162835E-2</v>
      </c>
      <c r="EU80">
        <v>8.0649910255668228E-2</v>
      </c>
      <c r="EV80">
        <v>0.15531830325207419</v>
      </c>
      <c r="EW80">
        <v>0.1133213395722474</v>
      </c>
      <c r="EX80">
        <v>4.3888651409088528E-2</v>
      </c>
      <c r="EY80">
        <v>3.5316528742396339E-2</v>
      </c>
      <c r="EZ80">
        <v>3.1972759282979116E-2</v>
      </c>
      <c r="FA80">
        <v>3.2230032237206894E-3</v>
      </c>
      <c r="FB80">
        <v>1.6718598984591704E-2</v>
      </c>
      <c r="FC80">
        <v>4.3858732598980238E-2</v>
      </c>
      <c r="FD80">
        <v>6.9232620841772868E-2</v>
      </c>
      <c r="FE80">
        <v>0.12539473509798874</v>
      </c>
      <c r="FF80">
        <v>7.6134185145908403E-2</v>
      </c>
      <c r="FG80">
        <v>2.4486339332167328E-2</v>
      </c>
      <c r="FH80">
        <v>1.9186534673153524E-2</v>
      </c>
      <c r="FI80">
        <v>5.2879050898031275E-3</v>
      </c>
      <c r="FJ80">
        <v>2.056256202634886E-2</v>
      </c>
      <c r="FK80">
        <v>3.9731445568047016E-2</v>
      </c>
      <c r="FL80">
        <v>3.1553650624694944E-2</v>
      </c>
      <c r="FM80">
        <v>4.0111220245371636E-2</v>
      </c>
      <c r="FN80">
        <v>4.13976317536634E-2</v>
      </c>
      <c r="FO80">
        <v>0.15073216285473359</v>
      </c>
      <c r="FP80">
        <v>0.12718915273849218</v>
      </c>
      <c r="FQ80">
        <v>3.6828491715279701E-2</v>
      </c>
      <c r="FR80">
        <v>0</v>
      </c>
      <c r="FS80">
        <v>1.7800092089134954E-3</v>
      </c>
      <c r="FT80">
        <v>4.5090040193916901E-2</v>
      </c>
      <c r="FU80">
        <v>6.9912070416789956E-2</v>
      </c>
      <c r="FV80">
        <v>0.12675580881782944</v>
      </c>
      <c r="FW80">
        <v>4.9093626479687631E-2</v>
      </c>
      <c r="FX80">
        <v>4.1582663174034432E-2</v>
      </c>
      <c r="FY80">
        <v>3.7988849651864186E-2</v>
      </c>
      <c r="FZ80">
        <v>5.2782649789095762E-2</v>
      </c>
      <c r="GA80">
        <v>5.8240508523458343E-2</v>
      </c>
      <c r="GB80">
        <v>6.0443071520121426E-2</v>
      </c>
      <c r="GC80">
        <v>3.1400397002105666E-2</v>
      </c>
      <c r="GD80">
        <v>3.1219941722973626E-2</v>
      </c>
      <c r="GE80">
        <v>6.9899841323676604E-2</v>
      </c>
      <c r="GF80">
        <v>9.2827922040177854E-2</v>
      </c>
      <c r="GG80">
        <v>6.9240770798956477E-2</v>
      </c>
      <c r="GI80" t="s">
        <v>898</v>
      </c>
      <c r="GJ80" t="s">
        <v>150</v>
      </c>
      <c r="GK80">
        <v>0.13096535945476381</v>
      </c>
      <c r="GL80">
        <v>9.4067490423061395E-2</v>
      </c>
      <c r="GM80">
        <v>8.3994936750232424E-2</v>
      </c>
      <c r="GN80">
        <v>0.10784568804526448</v>
      </c>
      <c r="GO80">
        <v>0.13318830095724735</v>
      </c>
      <c r="GP80">
        <v>0.11111030231013351</v>
      </c>
      <c r="GQ80">
        <v>0.14015661465185045</v>
      </c>
      <c r="GR80">
        <v>0.12954173244097147</v>
      </c>
      <c r="GS80">
        <v>0.16743794987907951</v>
      </c>
      <c r="GT80">
        <v>0.18062982425298094</v>
      </c>
      <c r="GU80">
        <v>0.24302799617500331</v>
      </c>
      <c r="GV80">
        <v>0.22707195204663161</v>
      </c>
      <c r="GW80">
        <v>0.2273735516185123</v>
      </c>
      <c r="GX80">
        <v>0.21845353896420278</v>
      </c>
      <c r="GY80">
        <v>0.22533137583199861</v>
      </c>
      <c r="GZ80">
        <v>0.18656933226667716</v>
      </c>
      <c r="HA80">
        <v>0.15521823154316605</v>
      </c>
      <c r="HB80">
        <v>0.1443879626387394</v>
      </c>
      <c r="HC80">
        <v>0.20721735928227203</v>
      </c>
      <c r="HD80">
        <v>0.26360220193658945</v>
      </c>
      <c r="HE80">
        <v>0.32478417580659247</v>
      </c>
      <c r="HF80">
        <v>0.32368913499573515</v>
      </c>
      <c r="HG80">
        <v>0.28168328800955433</v>
      </c>
      <c r="HH80">
        <v>0.27598424908616148</v>
      </c>
      <c r="HI80">
        <v>0.17909702519560389</v>
      </c>
      <c r="HJ80">
        <v>0.12070481258369434</v>
      </c>
      <c r="HK80">
        <v>0.10369561576313831</v>
      </c>
      <c r="HL80">
        <v>0.15993150450913529</v>
      </c>
      <c r="HM80">
        <v>0.21881452797141787</v>
      </c>
      <c r="HN80">
        <v>0.29829480566236644</v>
      </c>
      <c r="HO80">
        <v>0.16953150117586377</v>
      </c>
      <c r="HP80">
        <v>0.19564793664197044</v>
      </c>
      <c r="HQ80">
        <v>0.21567420391180736</v>
      </c>
      <c r="HR80">
        <v>0.129089487539197</v>
      </c>
      <c r="HS80">
        <v>3.4514832178210893E-2</v>
      </c>
      <c r="HT80">
        <v>1.2048692104230362E-2</v>
      </c>
      <c r="HU80">
        <v>1.5971093385119262E-2</v>
      </c>
      <c r="HV80">
        <v>3.481328491474419E-2</v>
      </c>
      <c r="HW80">
        <v>6.7331763634521258E-2</v>
      </c>
      <c r="HX80">
        <v>0.12652889781051849</v>
      </c>
      <c r="HY80">
        <v>0.22587753649181339</v>
      </c>
      <c r="HZ80">
        <v>0.19708885028709808</v>
      </c>
      <c r="IA80">
        <v>0.24607607582411048</v>
      </c>
      <c r="IB80">
        <v>0.31796187499401773</v>
      </c>
      <c r="IC80">
        <v>0.17211887981668997</v>
      </c>
      <c r="ID80">
        <v>2.4952023322903739E-2</v>
      </c>
      <c r="IE80">
        <v>4.1159714725803903E-2</v>
      </c>
      <c r="IF80">
        <v>7.3128431449097767E-2</v>
      </c>
      <c r="IG80">
        <v>0.20822424769252182</v>
      </c>
      <c r="IH80">
        <v>0.29469245985869663</v>
      </c>
      <c r="II80">
        <v>0.27426452860718376</v>
      </c>
      <c r="IJ80">
        <v>0.2720075499733477</v>
      </c>
      <c r="IK80">
        <v>0.2537007773115712</v>
      </c>
      <c r="IL80">
        <v>0.27105370135303164</v>
      </c>
      <c r="IM80">
        <v>0.29470889889384833</v>
      </c>
      <c r="IN80">
        <v>0.2873178902665352</v>
      </c>
      <c r="IO80">
        <v>0.2059858008308148</v>
      </c>
      <c r="IP80">
        <v>0.19181752674982566</v>
      </c>
      <c r="IQ80">
        <v>0.19942516121666673</v>
      </c>
      <c r="IR80">
        <v>0.26613938269370019</v>
      </c>
      <c r="JB80" t="s">
        <v>898</v>
      </c>
      <c r="JC80">
        <v>0.30554538382367957</v>
      </c>
      <c r="JD80">
        <v>0.3406783891620434</v>
      </c>
      <c r="JE80">
        <v>0.34427910829194108</v>
      </c>
      <c r="JF80">
        <v>0.32689227537655291</v>
      </c>
      <c r="JG80">
        <v>0.31357600033630439</v>
      </c>
      <c r="JH80">
        <v>0.33621391743923584</v>
      </c>
      <c r="JI80">
        <v>0.32356020109418271</v>
      </c>
      <c r="JJ80">
        <v>0.29233588339513306</v>
      </c>
      <c r="JK80">
        <v>0.27404503811847036</v>
      </c>
      <c r="JL80">
        <v>0.28705207004192945</v>
      </c>
      <c r="JM80">
        <v>0.21662909879508638</v>
      </c>
      <c r="JN80">
        <v>0.20290867854830016</v>
      </c>
      <c r="JO80">
        <v>0.19690717386792445</v>
      </c>
      <c r="JP80">
        <v>0.18728109536154419</v>
      </c>
      <c r="JQ80">
        <v>0.20463301617304758</v>
      </c>
      <c r="JR80">
        <v>0.25426262738551608</v>
      </c>
      <c r="JS80">
        <v>0.28392091205220527</v>
      </c>
      <c r="JT80">
        <v>0.2697058269076561</v>
      </c>
      <c r="JU80">
        <v>0.23246774294444358</v>
      </c>
      <c r="JV80">
        <v>0.21504634679580595</v>
      </c>
      <c r="JW80">
        <v>0.10230154305014161</v>
      </c>
      <c r="JX80">
        <v>0.11054256189071311</v>
      </c>
      <c r="JY80">
        <v>9.4910822489016486E-2</v>
      </c>
      <c r="JZ80">
        <v>8.5075641601281712E-2</v>
      </c>
      <c r="KA80">
        <v>8.6776602946069897E-2</v>
      </c>
      <c r="KB80">
        <v>0.14975836545447033</v>
      </c>
      <c r="KC80">
        <v>0.16570081605963496</v>
      </c>
      <c r="KD80">
        <v>0.13094083907644335</v>
      </c>
      <c r="KE80">
        <v>8.6296689621937719E-2</v>
      </c>
      <c r="KF80">
        <v>8.4721062944518255E-2</v>
      </c>
      <c r="KG80">
        <v>2.9771342013150074E-2</v>
      </c>
      <c r="KH80">
        <v>2.8511277057488876E-2</v>
      </c>
      <c r="KI80">
        <v>2.5344228159431069E-2</v>
      </c>
      <c r="KJ80">
        <v>2.9789184343783696E-2</v>
      </c>
      <c r="KK80">
        <v>5.3313398985662459E-2</v>
      </c>
      <c r="KL80">
        <v>0.10358195420651423</v>
      </c>
      <c r="KM80">
        <v>0.12448629145056515</v>
      </c>
      <c r="KN80">
        <v>9.1126650919676935E-2</v>
      </c>
      <c r="KO80">
        <v>4.4283464727204992E-2</v>
      </c>
      <c r="KP80">
        <v>2.3732882445192213E-2</v>
      </c>
      <c r="KQ80">
        <v>6.6185268126832453E-2</v>
      </c>
      <c r="KR80">
        <v>6.2445319118469129E-2</v>
      </c>
      <c r="KS80">
        <v>5.5961059973435714E-2</v>
      </c>
      <c r="KT80">
        <v>4.5574275545688998E-2</v>
      </c>
      <c r="KU80">
        <v>4.7465987698394579E-2</v>
      </c>
      <c r="KV80">
        <v>8.848434382969729E-2</v>
      </c>
      <c r="KW80">
        <v>0.13967084965257623</v>
      </c>
      <c r="KX80">
        <v>0.10229875510355088</v>
      </c>
      <c r="KY80">
        <v>6.0371610837043808E-2</v>
      </c>
      <c r="KZ80">
        <v>6.0454315832185933E-2</v>
      </c>
      <c r="LA80">
        <v>0.24758692830635293</v>
      </c>
      <c r="LB80">
        <v>0.26317662759622285</v>
      </c>
      <c r="LC80">
        <v>0.26862244395371887</v>
      </c>
      <c r="LD80">
        <v>0.24916193707391082</v>
      </c>
      <c r="LE80">
        <v>0.20699391460314215</v>
      </c>
      <c r="LF80">
        <v>0.19819260112683251</v>
      </c>
      <c r="LG80">
        <v>0.19101339535104739</v>
      </c>
      <c r="LH80">
        <v>0.19454792863006801</v>
      </c>
      <c r="LI80">
        <v>0.22119691121557591</v>
      </c>
      <c r="LJ80">
        <v>0.2481935575302594</v>
      </c>
      <c r="LL80" t="s">
        <v>891</v>
      </c>
      <c r="LM80" t="s">
        <v>156</v>
      </c>
      <c r="LN80" t="s">
        <v>157</v>
      </c>
      <c r="LO80">
        <v>0.46479625323751189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8AD7-9091-4E70-A95A-C5F6617A82AA}">
  <dimension ref="A9:S130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region=ESP")</f>
        <v>~TFM_DINS-AT: region=ESP</v>
      </c>
      <c r="H9" t="str">
        <f>IF(A11="x","DeActivated","~TFM_DINS-AT: region=ESP")</f>
        <v>~TFM_DINS-AT: region=ESP</v>
      </c>
      <c r="L9" t="str">
        <f>IF(A11="x","DeActivated","~TFM_DINS-AT: region=ESP")</f>
        <v>~TFM_DINS-AT: region=ESP</v>
      </c>
      <c r="P9" t="str">
        <f>IF(A11="x","DeActivated","~TFM_INS-AT: region=ESP")</f>
        <v>~TFM_INS-AT: region=ESP</v>
      </c>
    </row>
    <row r="10" spans="1:19" x14ac:dyDescent="0.45">
      <c r="A10" t="s">
        <v>232</v>
      </c>
      <c r="C10" t="s">
        <v>233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234</v>
      </c>
      <c r="P10" t="s">
        <v>235</v>
      </c>
      <c r="Q10" t="s">
        <v>1</v>
      </c>
      <c r="R10" t="s">
        <v>236</v>
      </c>
      <c r="S10" t="s">
        <v>237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238</v>
      </c>
      <c r="H11" t="s">
        <v>239</v>
      </c>
      <c r="I11" t="s">
        <v>5</v>
      </c>
      <c r="L11" t="s">
        <v>240</v>
      </c>
      <c r="M11" t="s">
        <v>5</v>
      </c>
      <c r="N11">
        <v>8.1572929893951152E-2</v>
      </c>
      <c r="P11">
        <v>2020</v>
      </c>
      <c r="Q11" t="s">
        <v>241</v>
      </c>
      <c r="R11">
        <v>0.29315000000000002</v>
      </c>
      <c r="S11" t="s">
        <v>242</v>
      </c>
    </row>
    <row r="12" spans="1:19" x14ac:dyDescent="0.45">
      <c r="C12">
        <v>1.3470319634703196E-2</v>
      </c>
      <c r="D12">
        <v>1.3377420878601798E-2</v>
      </c>
      <c r="E12" t="s">
        <v>9</v>
      </c>
      <c r="F12" t="s">
        <v>238</v>
      </c>
      <c r="H12" t="s">
        <v>239</v>
      </c>
      <c r="I12" t="s">
        <v>9</v>
      </c>
      <c r="L12" t="s">
        <v>240</v>
      </c>
      <c r="M12" t="s">
        <v>9</v>
      </c>
      <c r="N12">
        <v>7.4882658911776145E-2</v>
      </c>
      <c r="P12">
        <v>2020</v>
      </c>
      <c r="Q12" t="s">
        <v>243</v>
      </c>
      <c r="R12">
        <v>0.26965</v>
      </c>
      <c r="S12" t="s">
        <v>242</v>
      </c>
    </row>
    <row r="13" spans="1:19" x14ac:dyDescent="0.45">
      <c r="C13">
        <v>1.3470319634703196E-2</v>
      </c>
      <c r="D13">
        <v>1.985099735640471E-2</v>
      </c>
      <c r="E13" t="s">
        <v>10</v>
      </c>
      <c r="F13" t="s">
        <v>238</v>
      </c>
      <c r="H13" t="s">
        <v>239</v>
      </c>
      <c r="I13" t="s">
        <v>10</v>
      </c>
      <c r="L13" t="s">
        <v>240</v>
      </c>
      <c r="M13" t="s">
        <v>10</v>
      </c>
      <c r="N13">
        <v>0.12604087766304284</v>
      </c>
      <c r="P13">
        <v>2020</v>
      </c>
      <c r="Q13" t="s">
        <v>244</v>
      </c>
      <c r="R13">
        <v>0.22375</v>
      </c>
      <c r="S13" t="s">
        <v>242</v>
      </c>
    </row>
    <row r="14" spans="1:19" x14ac:dyDescent="0.45">
      <c r="C14">
        <v>1.3470319634703196E-2</v>
      </c>
      <c r="D14">
        <v>1.6839121895432966E-2</v>
      </c>
      <c r="E14" t="s">
        <v>11</v>
      </c>
      <c r="F14" t="s">
        <v>238</v>
      </c>
      <c r="H14" t="s">
        <v>239</v>
      </c>
      <c r="I14" t="s">
        <v>11</v>
      </c>
      <c r="L14" t="s">
        <v>240</v>
      </c>
      <c r="M14" t="s">
        <v>11</v>
      </c>
      <c r="N14">
        <v>7.2889521690845616E-2</v>
      </c>
      <c r="P14">
        <v>2020</v>
      </c>
      <c r="Q14" t="s">
        <v>245</v>
      </c>
      <c r="R14">
        <v>0.16209999999999999</v>
      </c>
      <c r="S14" t="s">
        <v>242</v>
      </c>
    </row>
    <row r="15" spans="1:19" x14ac:dyDescent="0.45">
      <c r="C15">
        <v>1.3470319634703196E-2</v>
      </c>
      <c r="D15">
        <v>1.6702218465388795E-2</v>
      </c>
      <c r="E15" t="s">
        <v>12</v>
      </c>
      <c r="F15" t="s">
        <v>238</v>
      </c>
      <c r="H15" t="s">
        <v>239</v>
      </c>
      <c r="I15" t="s">
        <v>12</v>
      </c>
      <c r="L15" t="s">
        <v>240</v>
      </c>
      <c r="M15" t="s">
        <v>12</v>
      </c>
      <c r="N15">
        <v>6.8987371769506423E-2</v>
      </c>
      <c r="P15">
        <v>2020</v>
      </c>
      <c r="Q15" t="s">
        <v>246</v>
      </c>
      <c r="R15">
        <v>0.16544999999999999</v>
      </c>
      <c r="S15" t="s">
        <v>242</v>
      </c>
    </row>
    <row r="16" spans="1:19" x14ac:dyDescent="0.45">
      <c r="C16">
        <v>1.3470319634703196E-2</v>
      </c>
      <c r="D16">
        <v>1.7660542475697986E-2</v>
      </c>
      <c r="E16" t="s">
        <v>13</v>
      </c>
      <c r="F16" t="s">
        <v>238</v>
      </c>
      <c r="H16" t="s">
        <v>239</v>
      </c>
      <c r="I16" t="s">
        <v>13</v>
      </c>
      <c r="L16" t="s">
        <v>240</v>
      </c>
      <c r="M16" t="s">
        <v>13</v>
      </c>
      <c r="N16">
        <v>7.7687991956481683E-2</v>
      </c>
      <c r="P16">
        <v>2020</v>
      </c>
      <c r="Q16" t="s">
        <v>247</v>
      </c>
      <c r="R16">
        <v>0.25659999999999999</v>
      </c>
      <c r="S16" t="s">
        <v>242</v>
      </c>
    </row>
    <row r="17" spans="3:19" x14ac:dyDescent="0.45">
      <c r="C17">
        <v>1.3470319634703196E-2</v>
      </c>
      <c r="D17">
        <v>2.3273583107508974E-2</v>
      </c>
      <c r="E17" t="s">
        <v>14</v>
      </c>
      <c r="F17" t="s">
        <v>238</v>
      </c>
      <c r="H17" t="s">
        <v>239</v>
      </c>
      <c r="I17" t="s">
        <v>14</v>
      </c>
      <c r="L17" t="s">
        <v>240</v>
      </c>
      <c r="M17" t="s">
        <v>14</v>
      </c>
      <c r="N17">
        <v>8.5232618817609795E-2</v>
      </c>
      <c r="P17">
        <v>2021</v>
      </c>
      <c r="Q17" t="s">
        <v>241</v>
      </c>
      <c r="R17">
        <v>0.39729999999999999</v>
      </c>
      <c r="S17" t="s">
        <v>242</v>
      </c>
    </row>
    <row r="18" spans="3:19" x14ac:dyDescent="0.45">
      <c r="C18">
        <v>1.3470319634703196E-2</v>
      </c>
      <c r="D18">
        <v>2.3273583107508974E-2</v>
      </c>
      <c r="E18" t="s">
        <v>15</v>
      </c>
      <c r="F18" t="s">
        <v>238</v>
      </c>
      <c r="H18" t="s">
        <v>239</v>
      </c>
      <c r="I18" t="s">
        <v>15</v>
      </c>
      <c r="L18" t="s">
        <v>240</v>
      </c>
      <c r="M18" t="s">
        <v>15</v>
      </c>
      <c r="N18">
        <v>8.5372157321536912E-2</v>
      </c>
      <c r="P18">
        <v>2021</v>
      </c>
      <c r="Q18" t="s">
        <v>243</v>
      </c>
      <c r="R18">
        <v>0.28350000000000003</v>
      </c>
      <c r="S18" t="s">
        <v>242</v>
      </c>
    </row>
    <row r="19" spans="3:19" x14ac:dyDescent="0.45">
      <c r="C19">
        <v>1.3470319634703196E-2</v>
      </c>
      <c r="D19">
        <v>1.5646106290762338E-2</v>
      </c>
      <c r="E19" t="s">
        <v>16</v>
      </c>
      <c r="F19" t="s">
        <v>238</v>
      </c>
      <c r="H19" t="s">
        <v>239</v>
      </c>
      <c r="I19" t="s">
        <v>16</v>
      </c>
      <c r="L19" t="s">
        <v>240</v>
      </c>
      <c r="M19" t="s">
        <v>16</v>
      </c>
      <c r="N19">
        <v>6.8252240361266647E-2</v>
      </c>
      <c r="P19">
        <v>2021</v>
      </c>
      <c r="Q19" t="s">
        <v>244</v>
      </c>
      <c r="R19">
        <v>0.19105</v>
      </c>
      <c r="S19" t="s">
        <v>242</v>
      </c>
    </row>
    <row r="20" spans="3:19" x14ac:dyDescent="0.45">
      <c r="C20">
        <v>2.0205479452054795E-2</v>
      </c>
      <c r="D20">
        <v>9.7788164317264611E-3</v>
      </c>
      <c r="E20" t="s">
        <v>17</v>
      </c>
      <c r="F20" t="s">
        <v>238</v>
      </c>
      <c r="H20" t="s">
        <v>239</v>
      </c>
      <c r="I20" t="s">
        <v>17</v>
      </c>
      <c r="L20" t="s">
        <v>240</v>
      </c>
      <c r="M20" t="s">
        <v>17</v>
      </c>
      <c r="N20">
        <v>7.0953061724848832E-2</v>
      </c>
      <c r="P20">
        <v>2021</v>
      </c>
      <c r="Q20" t="s">
        <v>245</v>
      </c>
      <c r="R20">
        <v>0.1772</v>
      </c>
      <c r="S20" t="s">
        <v>242</v>
      </c>
    </row>
    <row r="21" spans="3:19" x14ac:dyDescent="0.45">
      <c r="C21">
        <v>3.4817351598173514E-2</v>
      </c>
      <c r="D21">
        <v>5.4191217296903106E-3</v>
      </c>
      <c r="E21" t="s">
        <v>18</v>
      </c>
      <c r="F21" t="s">
        <v>238</v>
      </c>
      <c r="H21" t="s">
        <v>239</v>
      </c>
      <c r="I21" t="s">
        <v>18</v>
      </c>
      <c r="L21" t="s">
        <v>240</v>
      </c>
      <c r="M21" t="s">
        <v>18</v>
      </c>
      <c r="N21">
        <v>0.10136962668794691</v>
      </c>
      <c r="P21">
        <v>2021</v>
      </c>
      <c r="Q21" t="s">
        <v>246</v>
      </c>
      <c r="R21">
        <v>0.1173</v>
      </c>
      <c r="S21" t="s">
        <v>242</v>
      </c>
    </row>
    <row r="22" spans="3:19" x14ac:dyDescent="0.45">
      <c r="C22">
        <v>1.3926940639269407E-2</v>
      </c>
      <c r="D22">
        <v>1.3830892772791687E-2</v>
      </c>
      <c r="E22" t="s">
        <v>19</v>
      </c>
      <c r="F22" t="s">
        <v>238</v>
      </c>
      <c r="H22" t="s">
        <v>239</v>
      </c>
      <c r="I22" t="s">
        <v>19</v>
      </c>
      <c r="L22" t="s">
        <v>240</v>
      </c>
      <c r="M22" t="s">
        <v>19</v>
      </c>
      <c r="N22">
        <v>7.8981850892937189E-2</v>
      </c>
      <c r="P22">
        <v>2021</v>
      </c>
      <c r="Q22" t="s">
        <v>247</v>
      </c>
      <c r="R22">
        <v>0.17269999999999999</v>
      </c>
      <c r="S22" t="s">
        <v>242</v>
      </c>
    </row>
    <row r="23" spans="3:19" x14ac:dyDescent="0.45">
      <c r="C23">
        <v>1.3926940639269407E-2</v>
      </c>
      <c r="D23">
        <v>2.0523912521028597E-2</v>
      </c>
      <c r="E23" t="s">
        <v>20</v>
      </c>
      <c r="F23" t="s">
        <v>238</v>
      </c>
      <c r="H23" t="s">
        <v>239</v>
      </c>
      <c r="I23" t="s">
        <v>20</v>
      </c>
      <c r="L23" t="s">
        <v>240</v>
      </c>
      <c r="M23" t="s">
        <v>20</v>
      </c>
      <c r="N23">
        <v>0.11608274110633432</v>
      </c>
      <c r="P23">
        <v>2022</v>
      </c>
      <c r="Q23" t="s">
        <v>241</v>
      </c>
      <c r="R23">
        <v>0.16125</v>
      </c>
      <c r="S23" t="s">
        <v>242</v>
      </c>
    </row>
    <row r="24" spans="3:19" x14ac:dyDescent="0.45">
      <c r="C24">
        <v>1.3926940639269407E-2</v>
      </c>
      <c r="D24">
        <v>1.7409939586803577E-2</v>
      </c>
      <c r="E24" t="s">
        <v>21</v>
      </c>
      <c r="F24" t="s">
        <v>238</v>
      </c>
      <c r="H24" t="s">
        <v>239</v>
      </c>
      <c r="I24" t="s">
        <v>21</v>
      </c>
      <c r="L24" t="s">
        <v>240</v>
      </c>
      <c r="M24" t="s">
        <v>21</v>
      </c>
      <c r="N24">
        <v>9.2466044744378584E-2</v>
      </c>
      <c r="P24">
        <v>2022</v>
      </c>
      <c r="Q24" t="s">
        <v>243</v>
      </c>
      <c r="R24">
        <v>0.17194999999999999</v>
      </c>
      <c r="S24" t="s">
        <v>242</v>
      </c>
    </row>
    <row r="25" spans="3:19" x14ac:dyDescent="0.45">
      <c r="C25">
        <v>1.3926940639269407E-2</v>
      </c>
      <c r="D25">
        <v>1.7268395362520613E-2</v>
      </c>
      <c r="E25" t="s">
        <v>22</v>
      </c>
      <c r="F25" t="s">
        <v>238</v>
      </c>
      <c r="H25" t="s">
        <v>239</v>
      </c>
      <c r="I25" t="s">
        <v>22</v>
      </c>
      <c r="L25" t="s">
        <v>240</v>
      </c>
      <c r="M25" t="s">
        <v>22</v>
      </c>
      <c r="N25">
        <v>8.0933855409930811E-2</v>
      </c>
      <c r="P25">
        <v>2022</v>
      </c>
      <c r="Q25" t="s">
        <v>244</v>
      </c>
      <c r="R25">
        <v>0.14949999999999999</v>
      </c>
      <c r="S25" t="s">
        <v>242</v>
      </c>
    </row>
    <row r="26" spans="3:19" x14ac:dyDescent="0.45">
      <c r="C26">
        <v>1.3926940639269407E-2</v>
      </c>
      <c r="D26">
        <v>1.8259204932501306E-2</v>
      </c>
      <c r="E26" t="s">
        <v>23</v>
      </c>
      <c r="F26" t="s">
        <v>238</v>
      </c>
      <c r="H26" t="s">
        <v>239</v>
      </c>
      <c r="I26" t="s">
        <v>23</v>
      </c>
      <c r="L26" t="s">
        <v>240</v>
      </c>
      <c r="M26" t="s">
        <v>23</v>
      </c>
      <c r="N26">
        <v>8.5100520688608183E-2</v>
      </c>
      <c r="P26">
        <v>2022</v>
      </c>
      <c r="Q26" t="s">
        <v>245</v>
      </c>
      <c r="R26">
        <v>0.1071</v>
      </c>
      <c r="S26" t="s">
        <v>242</v>
      </c>
    </row>
    <row r="27" spans="3:19" x14ac:dyDescent="0.45">
      <c r="C27">
        <v>1.3926940639269407E-2</v>
      </c>
      <c r="D27">
        <v>2.4062518128102495E-2</v>
      </c>
      <c r="E27" t="s">
        <v>24</v>
      </c>
      <c r="F27" t="s">
        <v>238</v>
      </c>
      <c r="H27" t="s">
        <v>239</v>
      </c>
      <c r="I27" t="s">
        <v>24</v>
      </c>
      <c r="L27" t="s">
        <v>240</v>
      </c>
      <c r="M27" t="s">
        <v>24</v>
      </c>
      <c r="N27">
        <v>9.6998637728126447E-2</v>
      </c>
      <c r="P27">
        <v>2022</v>
      </c>
      <c r="Q27" t="s">
        <v>246</v>
      </c>
      <c r="R27">
        <v>0.11035</v>
      </c>
      <c r="S27" t="s">
        <v>242</v>
      </c>
    </row>
    <row r="28" spans="3:19" x14ac:dyDescent="0.45">
      <c r="C28">
        <v>1.3926940639269407E-2</v>
      </c>
      <c r="D28">
        <v>2.4062518128102495E-2</v>
      </c>
      <c r="E28" t="s">
        <v>25</v>
      </c>
      <c r="F28" t="s">
        <v>238</v>
      </c>
      <c r="H28" t="s">
        <v>239</v>
      </c>
      <c r="I28" t="s">
        <v>25</v>
      </c>
      <c r="L28" t="s">
        <v>240</v>
      </c>
      <c r="M28" t="s">
        <v>25</v>
      </c>
      <c r="N28">
        <v>0.11382261226068024</v>
      </c>
      <c r="P28">
        <v>2022</v>
      </c>
      <c r="Q28" t="s">
        <v>247</v>
      </c>
      <c r="R28">
        <v>0.18825</v>
      </c>
      <c r="S28" t="s">
        <v>242</v>
      </c>
    </row>
    <row r="29" spans="3:19" x14ac:dyDescent="0.45">
      <c r="C29">
        <v>1.3926940639269407E-2</v>
      </c>
      <c r="D29">
        <v>1.6176482775194956E-2</v>
      </c>
      <c r="E29" t="s">
        <v>26</v>
      </c>
      <c r="F29" t="s">
        <v>238</v>
      </c>
      <c r="H29" t="s">
        <v>239</v>
      </c>
      <c r="I29" t="s">
        <v>26</v>
      </c>
      <c r="L29" t="s">
        <v>240</v>
      </c>
      <c r="M29" t="s">
        <v>26</v>
      </c>
      <c r="N29">
        <v>0.10328355258687627</v>
      </c>
    </row>
    <row r="30" spans="3:19" x14ac:dyDescent="0.45">
      <c r="C30">
        <v>2.0890410958904111E-2</v>
      </c>
      <c r="D30">
        <v>1.0110301734496849E-2</v>
      </c>
      <c r="E30" t="s">
        <v>27</v>
      </c>
      <c r="F30" t="s">
        <v>238</v>
      </c>
      <c r="H30" t="s">
        <v>239</v>
      </c>
      <c r="I30" t="s">
        <v>27</v>
      </c>
      <c r="L30" t="s">
        <v>240</v>
      </c>
      <c r="M30" t="s">
        <v>27</v>
      </c>
      <c r="N30">
        <v>0.11264662039495721</v>
      </c>
    </row>
    <row r="31" spans="3:19" x14ac:dyDescent="0.45">
      <c r="C31">
        <v>3.4817351598173514E-2</v>
      </c>
      <c r="D31">
        <v>5.4191217296903106E-3</v>
      </c>
      <c r="E31" t="s">
        <v>28</v>
      </c>
      <c r="F31" t="s">
        <v>238</v>
      </c>
      <c r="H31" t="s">
        <v>239</v>
      </c>
      <c r="I31" t="s">
        <v>28</v>
      </c>
      <c r="L31" t="s">
        <v>240</v>
      </c>
      <c r="M31" t="s">
        <v>28</v>
      </c>
      <c r="N31">
        <v>0.1013198451430577</v>
      </c>
    </row>
    <row r="32" spans="3:19" x14ac:dyDescent="0.45">
      <c r="C32">
        <v>1.3926940639269407E-2</v>
      </c>
      <c r="D32">
        <v>1.3830892772791687E-2</v>
      </c>
      <c r="E32" t="s">
        <v>29</v>
      </c>
      <c r="F32" t="s">
        <v>238</v>
      </c>
      <c r="H32" t="s">
        <v>239</v>
      </c>
      <c r="I32" t="s">
        <v>29</v>
      </c>
      <c r="L32" t="s">
        <v>240</v>
      </c>
      <c r="M32" t="s">
        <v>29</v>
      </c>
      <c r="N32">
        <v>6.3723990008735409E-2</v>
      </c>
    </row>
    <row r="33" spans="3:14" x14ac:dyDescent="0.45">
      <c r="C33">
        <v>1.3926940639269407E-2</v>
      </c>
      <c r="D33">
        <v>2.0523912521028597E-2</v>
      </c>
      <c r="E33" t="s">
        <v>30</v>
      </c>
      <c r="F33" t="s">
        <v>238</v>
      </c>
      <c r="H33" t="s">
        <v>239</v>
      </c>
      <c r="I33" t="s">
        <v>30</v>
      </c>
      <c r="L33" t="s">
        <v>240</v>
      </c>
      <c r="M33" t="s">
        <v>30</v>
      </c>
      <c r="N33">
        <v>0.11346430210363367</v>
      </c>
    </row>
    <row r="34" spans="3:14" x14ac:dyDescent="0.45">
      <c r="C34">
        <v>1.3926940639269407E-2</v>
      </c>
      <c r="D34">
        <v>1.7409939586803577E-2</v>
      </c>
      <c r="E34" t="s">
        <v>31</v>
      </c>
      <c r="F34" t="s">
        <v>238</v>
      </c>
      <c r="H34" t="s">
        <v>239</v>
      </c>
      <c r="I34" t="s">
        <v>31</v>
      </c>
      <c r="L34" t="s">
        <v>240</v>
      </c>
      <c r="M34" t="s">
        <v>31</v>
      </c>
      <c r="N34">
        <v>6.3010487439529195E-2</v>
      </c>
    </row>
    <row r="35" spans="3:14" x14ac:dyDescent="0.45">
      <c r="C35">
        <v>1.3926940639269407E-2</v>
      </c>
      <c r="D35">
        <v>1.7268395362520613E-2</v>
      </c>
      <c r="E35" t="s">
        <v>32</v>
      </c>
      <c r="F35" t="s">
        <v>238</v>
      </c>
      <c r="H35" t="s">
        <v>239</v>
      </c>
      <c r="I35" t="s">
        <v>32</v>
      </c>
      <c r="L35" t="s">
        <v>240</v>
      </c>
      <c r="M35" t="s">
        <v>32</v>
      </c>
      <c r="N35">
        <v>0.11402431363219212</v>
      </c>
    </row>
    <row r="36" spans="3:14" x14ac:dyDescent="0.45">
      <c r="C36">
        <v>1.3926940639269407E-2</v>
      </c>
      <c r="D36">
        <v>1.8259204932501306E-2</v>
      </c>
      <c r="E36" t="s">
        <v>33</v>
      </c>
      <c r="F36" t="s">
        <v>238</v>
      </c>
      <c r="H36" t="s">
        <v>239</v>
      </c>
      <c r="I36" t="s">
        <v>33</v>
      </c>
      <c r="L36" t="s">
        <v>240</v>
      </c>
      <c r="M36" t="s">
        <v>33</v>
      </c>
      <c r="N36">
        <v>0.11906262824149061</v>
      </c>
    </row>
    <row r="37" spans="3:14" x14ac:dyDescent="0.45">
      <c r="C37">
        <v>1.3926940639269407E-2</v>
      </c>
      <c r="D37">
        <v>2.4062518128102495E-2</v>
      </c>
      <c r="E37" t="s">
        <v>34</v>
      </c>
      <c r="F37" t="s">
        <v>238</v>
      </c>
      <c r="H37" t="s">
        <v>239</v>
      </c>
      <c r="I37" t="s">
        <v>34</v>
      </c>
      <c r="L37" t="s">
        <v>240</v>
      </c>
      <c r="M37" t="s">
        <v>34</v>
      </c>
      <c r="N37">
        <v>0.10176768424481097</v>
      </c>
    </row>
    <row r="38" spans="3:14" x14ac:dyDescent="0.45">
      <c r="C38">
        <v>1.3926940639269407E-2</v>
      </c>
      <c r="D38">
        <v>2.4062518128102495E-2</v>
      </c>
      <c r="E38" t="s">
        <v>35</v>
      </c>
      <c r="F38" t="s">
        <v>238</v>
      </c>
      <c r="H38" t="s">
        <v>239</v>
      </c>
      <c r="I38" t="s">
        <v>35</v>
      </c>
      <c r="L38" t="s">
        <v>240</v>
      </c>
      <c r="M38" t="s">
        <v>35</v>
      </c>
      <c r="N38">
        <v>0.10421684998694025</v>
      </c>
    </row>
    <row r="39" spans="3:14" x14ac:dyDescent="0.45">
      <c r="C39">
        <v>1.3926940639269407E-2</v>
      </c>
      <c r="D39">
        <v>1.6176482775194956E-2</v>
      </c>
      <c r="E39" t="s">
        <v>36</v>
      </c>
      <c r="F39" t="s">
        <v>238</v>
      </c>
      <c r="H39" t="s">
        <v>239</v>
      </c>
      <c r="I39" t="s">
        <v>36</v>
      </c>
      <c r="L39" t="s">
        <v>240</v>
      </c>
      <c r="M39" t="s">
        <v>36</v>
      </c>
      <c r="N39">
        <v>6.5577831494151972E-2</v>
      </c>
    </row>
    <row r="40" spans="3:14" x14ac:dyDescent="0.45">
      <c r="C40">
        <v>2.0890410958904111E-2</v>
      </c>
      <c r="D40">
        <v>1.0110301734496849E-2</v>
      </c>
      <c r="E40" t="s">
        <v>37</v>
      </c>
      <c r="F40" t="s">
        <v>238</v>
      </c>
      <c r="H40" t="s">
        <v>239</v>
      </c>
      <c r="I40" t="s">
        <v>37</v>
      </c>
      <c r="L40" t="s">
        <v>240</v>
      </c>
      <c r="M40" t="s">
        <v>37</v>
      </c>
      <c r="N40">
        <v>0.10069807615659543</v>
      </c>
    </row>
    <row r="41" spans="3:14" x14ac:dyDescent="0.45">
      <c r="C41">
        <v>3.5388127853881277E-2</v>
      </c>
      <c r="D41">
        <v>5.5079597908327749E-3</v>
      </c>
      <c r="E41" t="s">
        <v>38</v>
      </c>
      <c r="F41" t="s">
        <v>238</v>
      </c>
      <c r="H41" t="s">
        <v>239</v>
      </c>
      <c r="I41" t="s">
        <v>38</v>
      </c>
      <c r="L41" t="s">
        <v>240</v>
      </c>
      <c r="M41" t="s">
        <v>38</v>
      </c>
      <c r="N41">
        <v>0.12156755509375627</v>
      </c>
    </row>
    <row r="42" spans="3:14" x14ac:dyDescent="0.45">
      <c r="C42">
        <v>1.4155251141552512E-2</v>
      </c>
      <c r="D42">
        <v>1.4057628719886634E-2</v>
      </c>
      <c r="E42" t="s">
        <v>39</v>
      </c>
      <c r="F42" t="s">
        <v>238</v>
      </c>
      <c r="H42" t="s">
        <v>239</v>
      </c>
      <c r="I42" t="s">
        <v>39</v>
      </c>
      <c r="L42" t="s">
        <v>240</v>
      </c>
      <c r="M42" t="s">
        <v>39</v>
      </c>
      <c r="N42">
        <v>6.3986653615526468E-2</v>
      </c>
    </row>
    <row r="43" spans="3:14" x14ac:dyDescent="0.45">
      <c r="C43">
        <v>1.4155251141552512E-2</v>
      </c>
      <c r="D43">
        <v>2.0860370103340541E-2</v>
      </c>
      <c r="E43" t="s">
        <v>40</v>
      </c>
      <c r="F43" t="s">
        <v>238</v>
      </c>
      <c r="H43" t="s">
        <v>239</v>
      </c>
      <c r="I43" t="s">
        <v>40</v>
      </c>
      <c r="L43" t="s">
        <v>240</v>
      </c>
      <c r="M43" t="s">
        <v>40</v>
      </c>
      <c r="N43">
        <v>0.11469564084883155</v>
      </c>
    </row>
    <row r="44" spans="3:14" x14ac:dyDescent="0.45">
      <c r="C44">
        <v>1.4155251141552512E-2</v>
      </c>
      <c r="D44">
        <v>1.7695348432488881E-2</v>
      </c>
      <c r="E44" t="s">
        <v>41</v>
      </c>
      <c r="F44" t="s">
        <v>238</v>
      </c>
      <c r="H44" t="s">
        <v>239</v>
      </c>
      <c r="I44" t="s">
        <v>41</v>
      </c>
      <c r="L44" t="s">
        <v>240</v>
      </c>
      <c r="M44" t="s">
        <v>41</v>
      </c>
      <c r="N44">
        <v>9.8283920171119421E-2</v>
      </c>
    </row>
    <row r="45" spans="3:14" x14ac:dyDescent="0.45">
      <c r="C45">
        <v>1.4155251141552512E-2</v>
      </c>
      <c r="D45">
        <v>1.7551483811086524E-2</v>
      </c>
      <c r="E45" t="s">
        <v>42</v>
      </c>
      <c r="F45" t="s">
        <v>238</v>
      </c>
      <c r="H45" t="s">
        <v>239</v>
      </c>
      <c r="I45" t="s">
        <v>42</v>
      </c>
      <c r="L45" t="s">
        <v>240</v>
      </c>
      <c r="M45" t="s">
        <v>42</v>
      </c>
      <c r="N45">
        <v>0.10255854330019099</v>
      </c>
    </row>
    <row r="46" spans="3:14" x14ac:dyDescent="0.45">
      <c r="C46">
        <v>1.4155251141552512E-2</v>
      </c>
      <c r="D46">
        <v>1.8558536160902969E-2</v>
      </c>
      <c r="E46" t="s">
        <v>43</v>
      </c>
      <c r="F46" t="s">
        <v>238</v>
      </c>
      <c r="H46" t="s">
        <v>239</v>
      </c>
      <c r="I46" t="s">
        <v>43</v>
      </c>
      <c r="L46" t="s">
        <v>240</v>
      </c>
      <c r="M46" t="s">
        <v>43</v>
      </c>
      <c r="N46">
        <v>0.10391148874260137</v>
      </c>
    </row>
    <row r="47" spans="3:14" x14ac:dyDescent="0.45">
      <c r="C47">
        <v>1.4155251141552512E-2</v>
      </c>
      <c r="D47">
        <v>2.4456985638399258E-2</v>
      </c>
      <c r="E47" t="s">
        <v>44</v>
      </c>
      <c r="F47" t="s">
        <v>238</v>
      </c>
      <c r="H47" t="s">
        <v>239</v>
      </c>
      <c r="I47" t="s">
        <v>44</v>
      </c>
      <c r="L47" t="s">
        <v>240</v>
      </c>
      <c r="M47" t="s">
        <v>44</v>
      </c>
      <c r="N47">
        <v>9.4366929691513501E-2</v>
      </c>
    </row>
    <row r="48" spans="3:14" x14ac:dyDescent="0.45">
      <c r="C48">
        <v>1.4155251141552512E-2</v>
      </c>
      <c r="D48">
        <v>2.4456985638399258E-2</v>
      </c>
      <c r="E48" t="s">
        <v>45</v>
      </c>
      <c r="F48" t="s">
        <v>238</v>
      </c>
      <c r="H48" t="s">
        <v>239</v>
      </c>
      <c r="I48" t="s">
        <v>45</v>
      </c>
      <c r="L48" t="s">
        <v>240</v>
      </c>
      <c r="M48" t="s">
        <v>45</v>
      </c>
      <c r="N48">
        <v>0.10511348685647293</v>
      </c>
    </row>
    <row r="49" spans="3:14" x14ac:dyDescent="0.45">
      <c r="C49">
        <v>1.4155251141552512E-2</v>
      </c>
      <c r="D49">
        <v>1.6441671017411268E-2</v>
      </c>
      <c r="E49" t="s">
        <v>46</v>
      </c>
      <c r="F49" t="s">
        <v>238</v>
      </c>
      <c r="H49" t="s">
        <v>239</v>
      </c>
      <c r="I49" t="s">
        <v>46</v>
      </c>
      <c r="L49" t="s">
        <v>240</v>
      </c>
      <c r="M49" t="s">
        <v>46</v>
      </c>
      <c r="N49">
        <v>0.10664006258055747</v>
      </c>
    </row>
    <row r="50" spans="3:14" x14ac:dyDescent="0.45">
      <c r="C50">
        <v>2.1232876712328767E-2</v>
      </c>
      <c r="D50">
        <v>1.0276044385882045E-2</v>
      </c>
      <c r="E50" t="s">
        <v>47</v>
      </c>
      <c r="F50" t="s">
        <v>238</v>
      </c>
      <c r="H50" t="s">
        <v>239</v>
      </c>
      <c r="I50" t="s">
        <v>47</v>
      </c>
      <c r="L50" t="s">
        <v>240</v>
      </c>
      <c r="M50" t="s">
        <v>47</v>
      </c>
      <c r="N50">
        <v>0.10719210891878728</v>
      </c>
    </row>
    <row r="51" spans="3:14" x14ac:dyDescent="0.45">
      <c r="C51">
        <v>3.4817351598173514E-2</v>
      </c>
      <c r="D51">
        <v>5.4191217296903106E-3</v>
      </c>
      <c r="E51" t="s">
        <v>48</v>
      </c>
      <c r="F51" t="s">
        <v>238</v>
      </c>
      <c r="H51" t="s">
        <v>239</v>
      </c>
      <c r="I51" t="s">
        <v>48</v>
      </c>
      <c r="L51" t="s">
        <v>240</v>
      </c>
      <c r="M51" t="s">
        <v>48</v>
      </c>
      <c r="N51">
        <v>9.2636331717895315E-2</v>
      </c>
    </row>
    <row r="52" spans="3:14" x14ac:dyDescent="0.45">
      <c r="C52">
        <v>1.3926940639269407E-2</v>
      </c>
      <c r="D52">
        <v>1.3830892772791687E-2</v>
      </c>
      <c r="E52" t="s">
        <v>49</v>
      </c>
      <c r="F52" t="s">
        <v>238</v>
      </c>
      <c r="H52" t="s">
        <v>239</v>
      </c>
      <c r="I52" t="s">
        <v>49</v>
      </c>
      <c r="L52" t="s">
        <v>240</v>
      </c>
      <c r="M52" t="s">
        <v>49</v>
      </c>
      <c r="N52">
        <v>6.9175444054122348E-2</v>
      </c>
    </row>
    <row r="53" spans="3:14" x14ac:dyDescent="0.45">
      <c r="C53">
        <v>1.3926940639269407E-2</v>
      </c>
      <c r="D53">
        <v>2.0523912521028597E-2</v>
      </c>
      <c r="E53" t="s">
        <v>50</v>
      </c>
      <c r="F53" t="s">
        <v>238</v>
      </c>
      <c r="H53" t="s">
        <v>239</v>
      </c>
      <c r="I53" t="s">
        <v>50</v>
      </c>
      <c r="L53" t="s">
        <v>240</v>
      </c>
      <c r="M53" t="s">
        <v>50</v>
      </c>
      <c r="N53">
        <v>0.10618378247666516</v>
      </c>
    </row>
    <row r="54" spans="3:14" x14ac:dyDescent="0.45">
      <c r="C54">
        <v>1.3926940639269407E-2</v>
      </c>
      <c r="D54">
        <v>1.7409939586803577E-2</v>
      </c>
      <c r="E54" t="s">
        <v>51</v>
      </c>
      <c r="F54" t="s">
        <v>238</v>
      </c>
      <c r="H54" t="s">
        <v>239</v>
      </c>
      <c r="I54" t="s">
        <v>51</v>
      </c>
      <c r="L54" t="s">
        <v>240</v>
      </c>
      <c r="M54" t="s">
        <v>51</v>
      </c>
      <c r="N54">
        <v>6.0814140540330408E-2</v>
      </c>
    </row>
    <row r="55" spans="3:14" x14ac:dyDescent="0.45">
      <c r="C55">
        <v>1.3926940639269407E-2</v>
      </c>
      <c r="D55">
        <v>1.7268395362520613E-2</v>
      </c>
      <c r="E55" t="s">
        <v>52</v>
      </c>
      <c r="F55" t="s">
        <v>238</v>
      </c>
      <c r="H55" t="s">
        <v>239</v>
      </c>
      <c r="I55" t="s">
        <v>52</v>
      </c>
      <c r="L55" t="s">
        <v>240</v>
      </c>
      <c r="M55" t="s">
        <v>52</v>
      </c>
      <c r="N55">
        <v>9.4690557316068569E-2</v>
      </c>
    </row>
    <row r="56" spans="3:14" x14ac:dyDescent="0.45">
      <c r="C56">
        <v>1.3926940639269407E-2</v>
      </c>
      <c r="D56">
        <v>1.8259204932501306E-2</v>
      </c>
      <c r="E56" t="s">
        <v>53</v>
      </c>
      <c r="F56" t="s">
        <v>238</v>
      </c>
      <c r="H56" t="s">
        <v>239</v>
      </c>
      <c r="I56" t="s">
        <v>53</v>
      </c>
      <c r="L56" t="s">
        <v>240</v>
      </c>
      <c r="M56" t="s">
        <v>53</v>
      </c>
      <c r="N56">
        <v>0.10128897874691978</v>
      </c>
    </row>
    <row r="57" spans="3:14" x14ac:dyDescent="0.45">
      <c r="C57">
        <v>1.3926940639269407E-2</v>
      </c>
      <c r="D57">
        <v>2.4062518128102495E-2</v>
      </c>
      <c r="E57" t="s">
        <v>54</v>
      </c>
      <c r="F57" t="s">
        <v>238</v>
      </c>
      <c r="H57" t="s">
        <v>239</v>
      </c>
      <c r="I57" t="s">
        <v>54</v>
      </c>
      <c r="L57" t="s">
        <v>240</v>
      </c>
      <c r="M57" t="s">
        <v>54</v>
      </c>
      <c r="N57">
        <v>8.95265132796772E-2</v>
      </c>
    </row>
    <row r="58" spans="3:14" x14ac:dyDescent="0.45">
      <c r="C58">
        <v>1.3926940639269407E-2</v>
      </c>
      <c r="D58">
        <v>2.4062518128102495E-2</v>
      </c>
      <c r="E58" t="s">
        <v>55</v>
      </c>
      <c r="F58" t="s">
        <v>238</v>
      </c>
      <c r="H58" t="s">
        <v>239</v>
      </c>
      <c r="I58" t="s">
        <v>55</v>
      </c>
      <c r="L58" t="s">
        <v>240</v>
      </c>
      <c r="M58" t="s">
        <v>55</v>
      </c>
      <c r="N58">
        <v>9.3728520736400478E-2</v>
      </c>
    </row>
    <row r="59" spans="3:14" x14ac:dyDescent="0.45">
      <c r="C59">
        <v>1.3926940639269407E-2</v>
      </c>
      <c r="D59">
        <v>1.6176482775194956E-2</v>
      </c>
      <c r="E59" t="s">
        <v>56</v>
      </c>
      <c r="F59" t="s">
        <v>238</v>
      </c>
      <c r="H59" t="s">
        <v>239</v>
      </c>
      <c r="I59" t="s">
        <v>56</v>
      </c>
      <c r="L59" t="s">
        <v>240</v>
      </c>
      <c r="M59" t="s">
        <v>56</v>
      </c>
      <c r="N59">
        <v>5.9311725894753753E-2</v>
      </c>
    </row>
    <row r="60" spans="3:14" x14ac:dyDescent="0.45">
      <c r="C60">
        <v>2.0890410958904111E-2</v>
      </c>
      <c r="D60">
        <v>1.0110301734496849E-2</v>
      </c>
      <c r="E60" t="s">
        <v>57</v>
      </c>
      <c r="F60" t="s">
        <v>238</v>
      </c>
      <c r="H60" t="s">
        <v>239</v>
      </c>
      <c r="I60" t="s">
        <v>57</v>
      </c>
      <c r="L60" t="s">
        <v>240</v>
      </c>
      <c r="M60" t="s">
        <v>57</v>
      </c>
      <c r="N60">
        <v>8.8479532387894411E-2</v>
      </c>
    </row>
    <row r="61" spans="3:14" x14ac:dyDescent="0.45">
      <c r="C61">
        <v>3.4817351598173514E-2</v>
      </c>
      <c r="D61">
        <v>5.4191217296903106E-3</v>
      </c>
      <c r="E61" t="s">
        <v>58</v>
      </c>
      <c r="F61" t="s">
        <v>238</v>
      </c>
      <c r="H61" t="s">
        <v>239</v>
      </c>
      <c r="I61" t="s">
        <v>58</v>
      </c>
      <c r="L61" t="s">
        <v>240</v>
      </c>
      <c r="M61" t="s">
        <v>58</v>
      </c>
      <c r="N61">
        <v>8.7541674325222418E-2</v>
      </c>
    </row>
    <row r="62" spans="3:14" x14ac:dyDescent="0.45">
      <c r="C62">
        <v>1.3926940639269407E-2</v>
      </c>
      <c r="D62">
        <v>1.3830892772791687E-2</v>
      </c>
      <c r="E62" t="s">
        <v>59</v>
      </c>
      <c r="F62" t="s">
        <v>238</v>
      </c>
      <c r="H62" t="s">
        <v>239</v>
      </c>
      <c r="I62" t="s">
        <v>59</v>
      </c>
      <c r="L62" t="s">
        <v>240</v>
      </c>
      <c r="M62" t="s">
        <v>59</v>
      </c>
      <c r="N62">
        <v>0.10856432685480288</v>
      </c>
    </row>
    <row r="63" spans="3:14" x14ac:dyDescent="0.45">
      <c r="C63">
        <v>1.3926940639269407E-2</v>
      </c>
      <c r="D63">
        <v>2.0523912521028597E-2</v>
      </c>
      <c r="E63" t="s">
        <v>60</v>
      </c>
      <c r="F63" t="s">
        <v>238</v>
      </c>
      <c r="H63" t="s">
        <v>239</v>
      </c>
      <c r="I63" t="s">
        <v>60</v>
      </c>
      <c r="L63" t="s">
        <v>240</v>
      </c>
      <c r="M63" t="s">
        <v>60</v>
      </c>
      <c r="N63">
        <v>0.14522747206459208</v>
      </c>
    </row>
    <row r="64" spans="3:14" x14ac:dyDescent="0.45">
      <c r="C64">
        <v>1.3926940639269407E-2</v>
      </c>
      <c r="D64">
        <v>1.7409939586803577E-2</v>
      </c>
      <c r="E64" t="s">
        <v>61</v>
      </c>
      <c r="F64" t="s">
        <v>238</v>
      </c>
      <c r="H64" t="s">
        <v>239</v>
      </c>
      <c r="I64" t="s">
        <v>61</v>
      </c>
      <c r="L64" t="s">
        <v>240</v>
      </c>
      <c r="M64" t="s">
        <v>61</v>
      </c>
      <c r="N64">
        <v>0.10673928704240998</v>
      </c>
    </row>
    <row r="65" spans="3:14" x14ac:dyDescent="0.45">
      <c r="C65">
        <v>1.3926940639269407E-2</v>
      </c>
      <c r="D65">
        <v>1.7268395362520613E-2</v>
      </c>
      <c r="E65" t="s">
        <v>62</v>
      </c>
      <c r="F65" t="s">
        <v>238</v>
      </c>
      <c r="H65" t="s">
        <v>239</v>
      </c>
      <c r="I65" t="s">
        <v>62</v>
      </c>
      <c r="L65" t="s">
        <v>240</v>
      </c>
      <c r="M65" t="s">
        <v>62</v>
      </c>
      <c r="N65">
        <v>9.367224972426702E-2</v>
      </c>
    </row>
    <row r="66" spans="3:14" x14ac:dyDescent="0.45">
      <c r="C66">
        <v>1.3926940639269407E-2</v>
      </c>
      <c r="D66">
        <v>1.8259204932501306E-2</v>
      </c>
      <c r="E66" t="s">
        <v>63</v>
      </c>
      <c r="F66" t="s">
        <v>238</v>
      </c>
      <c r="H66" t="s">
        <v>239</v>
      </c>
      <c r="I66" t="s">
        <v>63</v>
      </c>
      <c r="L66" t="s">
        <v>240</v>
      </c>
      <c r="M66" t="s">
        <v>63</v>
      </c>
      <c r="N66">
        <v>8.3989639540453354E-2</v>
      </c>
    </row>
    <row r="67" spans="3:14" x14ac:dyDescent="0.45">
      <c r="C67">
        <v>1.3926940639269407E-2</v>
      </c>
      <c r="D67">
        <v>2.4062518128102495E-2</v>
      </c>
      <c r="E67" t="s">
        <v>64</v>
      </c>
      <c r="F67" t="s">
        <v>238</v>
      </c>
      <c r="H67" t="s">
        <v>239</v>
      </c>
      <c r="I67" t="s">
        <v>64</v>
      </c>
      <c r="L67" t="s">
        <v>240</v>
      </c>
      <c r="M67" t="s">
        <v>64</v>
      </c>
      <c r="N67">
        <v>7.6225137807661936E-2</v>
      </c>
    </row>
    <row r="68" spans="3:14" x14ac:dyDescent="0.45">
      <c r="C68">
        <v>1.3926940639269407E-2</v>
      </c>
      <c r="D68">
        <v>2.4062518128102495E-2</v>
      </c>
      <c r="E68" t="s">
        <v>65</v>
      </c>
      <c r="F68" t="s">
        <v>238</v>
      </c>
      <c r="H68" t="s">
        <v>239</v>
      </c>
      <c r="I68" t="s">
        <v>65</v>
      </c>
      <c r="L68" t="s">
        <v>240</v>
      </c>
      <c r="M68" t="s">
        <v>65</v>
      </c>
      <c r="N68">
        <v>9.2828302437912402E-2</v>
      </c>
    </row>
    <row r="69" spans="3:14" x14ac:dyDescent="0.45">
      <c r="C69">
        <v>1.3926940639269407E-2</v>
      </c>
      <c r="D69">
        <v>1.6176482775194956E-2</v>
      </c>
      <c r="E69" t="s">
        <v>66</v>
      </c>
      <c r="F69" t="s">
        <v>238</v>
      </c>
      <c r="H69" t="s">
        <v>239</v>
      </c>
      <c r="I69" t="s">
        <v>66</v>
      </c>
      <c r="L69" t="s">
        <v>240</v>
      </c>
      <c r="M69" t="s">
        <v>66</v>
      </c>
      <c r="N69">
        <v>9.1183847050553712E-2</v>
      </c>
    </row>
    <row r="70" spans="3:14" x14ac:dyDescent="0.45">
      <c r="C70">
        <v>2.0890410958904111E-2</v>
      </c>
      <c r="D70">
        <v>1.0110301734496849E-2</v>
      </c>
      <c r="E70" t="s">
        <v>67</v>
      </c>
      <c r="F70" t="s">
        <v>238</v>
      </c>
      <c r="H70" t="s">
        <v>239</v>
      </c>
      <c r="I70" t="s">
        <v>67</v>
      </c>
      <c r="L70" t="s">
        <v>240</v>
      </c>
      <c r="M70" t="s">
        <v>67</v>
      </c>
      <c r="N70">
        <v>7.145080818092886E-2</v>
      </c>
    </row>
    <row r="71" spans="3:14" x14ac:dyDescent="0.45">
      <c r="H71" t="s">
        <v>248</v>
      </c>
      <c r="I71" t="s">
        <v>5</v>
      </c>
    </row>
    <row r="72" spans="3:14" x14ac:dyDescent="0.45">
      <c r="H72" t="s">
        <v>248</v>
      </c>
      <c r="I72" t="s">
        <v>9</v>
      </c>
    </row>
    <row r="73" spans="3:14" x14ac:dyDescent="0.45">
      <c r="H73" t="s">
        <v>248</v>
      </c>
      <c r="I73" t="s">
        <v>10</v>
      </c>
    </row>
    <row r="74" spans="3:14" x14ac:dyDescent="0.45">
      <c r="H74" t="s">
        <v>248</v>
      </c>
      <c r="I74" t="s">
        <v>11</v>
      </c>
    </row>
    <row r="75" spans="3:14" x14ac:dyDescent="0.45">
      <c r="H75" t="s">
        <v>248</v>
      </c>
      <c r="I75" t="s">
        <v>12</v>
      </c>
    </row>
    <row r="76" spans="3:14" x14ac:dyDescent="0.45">
      <c r="H76" t="s">
        <v>248</v>
      </c>
      <c r="I76" t="s">
        <v>13</v>
      </c>
    </row>
    <row r="77" spans="3:14" x14ac:dyDescent="0.45">
      <c r="H77" t="s">
        <v>248</v>
      </c>
      <c r="I77" t="s">
        <v>14</v>
      </c>
    </row>
    <row r="78" spans="3:14" x14ac:dyDescent="0.45">
      <c r="H78" t="s">
        <v>248</v>
      </c>
      <c r="I78" t="s">
        <v>15</v>
      </c>
    </row>
    <row r="79" spans="3:14" x14ac:dyDescent="0.45">
      <c r="H79" t="s">
        <v>248</v>
      </c>
      <c r="I79" t="s">
        <v>16</v>
      </c>
    </row>
    <row r="80" spans="3:14" x14ac:dyDescent="0.45">
      <c r="H80" t="s">
        <v>248</v>
      </c>
      <c r="I80" t="s">
        <v>17</v>
      </c>
    </row>
    <row r="81" spans="8:9" x14ac:dyDescent="0.45">
      <c r="H81" t="s">
        <v>248</v>
      </c>
      <c r="I81" t="s">
        <v>18</v>
      </c>
    </row>
    <row r="82" spans="8:9" x14ac:dyDescent="0.45">
      <c r="H82" t="s">
        <v>248</v>
      </c>
      <c r="I82" t="s">
        <v>19</v>
      </c>
    </row>
    <row r="83" spans="8:9" x14ac:dyDescent="0.45">
      <c r="H83" t="s">
        <v>248</v>
      </c>
      <c r="I83" t="s">
        <v>20</v>
      </c>
    </row>
    <row r="84" spans="8:9" x14ac:dyDescent="0.45">
      <c r="H84" t="s">
        <v>248</v>
      </c>
      <c r="I84" t="s">
        <v>21</v>
      </c>
    </row>
    <row r="85" spans="8:9" x14ac:dyDescent="0.45">
      <c r="H85" t="s">
        <v>248</v>
      </c>
      <c r="I85" t="s">
        <v>22</v>
      </c>
    </row>
    <row r="86" spans="8:9" x14ac:dyDescent="0.45">
      <c r="H86" t="s">
        <v>248</v>
      </c>
      <c r="I86" t="s">
        <v>23</v>
      </c>
    </row>
    <row r="87" spans="8:9" x14ac:dyDescent="0.45">
      <c r="H87" t="s">
        <v>248</v>
      </c>
      <c r="I87" t="s">
        <v>24</v>
      </c>
    </row>
    <row r="88" spans="8:9" x14ac:dyDescent="0.45">
      <c r="H88" t="s">
        <v>248</v>
      </c>
      <c r="I88" t="s">
        <v>25</v>
      </c>
    </row>
    <row r="89" spans="8:9" x14ac:dyDescent="0.45">
      <c r="H89" t="s">
        <v>248</v>
      </c>
      <c r="I89" t="s">
        <v>26</v>
      </c>
    </row>
    <row r="90" spans="8:9" x14ac:dyDescent="0.45">
      <c r="H90" t="s">
        <v>248</v>
      </c>
      <c r="I90" t="s">
        <v>27</v>
      </c>
    </row>
    <row r="91" spans="8:9" x14ac:dyDescent="0.45">
      <c r="H91" t="s">
        <v>248</v>
      </c>
      <c r="I91" t="s">
        <v>28</v>
      </c>
    </row>
    <row r="92" spans="8:9" x14ac:dyDescent="0.45">
      <c r="H92" t="s">
        <v>248</v>
      </c>
      <c r="I92" t="s">
        <v>29</v>
      </c>
    </row>
    <row r="93" spans="8:9" x14ac:dyDescent="0.45">
      <c r="H93" t="s">
        <v>248</v>
      </c>
      <c r="I93" t="s">
        <v>30</v>
      </c>
    </row>
    <row r="94" spans="8:9" x14ac:dyDescent="0.45">
      <c r="H94" t="s">
        <v>248</v>
      </c>
      <c r="I94" t="s">
        <v>31</v>
      </c>
    </row>
    <row r="95" spans="8:9" x14ac:dyDescent="0.45">
      <c r="H95" t="s">
        <v>248</v>
      </c>
      <c r="I95" t="s">
        <v>32</v>
      </c>
    </row>
    <row r="96" spans="8:9" x14ac:dyDescent="0.45">
      <c r="H96" t="s">
        <v>248</v>
      </c>
      <c r="I96" t="s">
        <v>33</v>
      </c>
    </row>
    <row r="97" spans="8:9" x14ac:dyDescent="0.45">
      <c r="H97" t="s">
        <v>248</v>
      </c>
      <c r="I97" t="s">
        <v>34</v>
      </c>
    </row>
    <row r="98" spans="8:9" x14ac:dyDescent="0.45">
      <c r="H98" t="s">
        <v>248</v>
      </c>
      <c r="I98" t="s">
        <v>35</v>
      </c>
    </row>
    <row r="99" spans="8:9" x14ac:dyDescent="0.45">
      <c r="H99" t="s">
        <v>248</v>
      </c>
      <c r="I99" t="s">
        <v>36</v>
      </c>
    </row>
    <row r="100" spans="8:9" x14ac:dyDescent="0.45">
      <c r="H100" t="s">
        <v>248</v>
      </c>
      <c r="I100" t="s">
        <v>37</v>
      </c>
    </row>
    <row r="101" spans="8:9" x14ac:dyDescent="0.45">
      <c r="H101" t="s">
        <v>248</v>
      </c>
      <c r="I101" t="s">
        <v>38</v>
      </c>
    </row>
    <row r="102" spans="8:9" x14ac:dyDescent="0.45">
      <c r="H102" t="s">
        <v>248</v>
      </c>
      <c r="I102" t="s">
        <v>39</v>
      </c>
    </row>
    <row r="103" spans="8:9" x14ac:dyDescent="0.45">
      <c r="H103" t="s">
        <v>248</v>
      </c>
      <c r="I103" t="s">
        <v>40</v>
      </c>
    </row>
    <row r="104" spans="8:9" x14ac:dyDescent="0.45">
      <c r="H104" t="s">
        <v>248</v>
      </c>
      <c r="I104" t="s">
        <v>41</v>
      </c>
    </row>
    <row r="105" spans="8:9" x14ac:dyDescent="0.45">
      <c r="H105" t="s">
        <v>248</v>
      </c>
      <c r="I105" t="s">
        <v>42</v>
      </c>
    </row>
    <row r="106" spans="8:9" x14ac:dyDescent="0.45">
      <c r="H106" t="s">
        <v>248</v>
      </c>
      <c r="I106" t="s">
        <v>43</v>
      </c>
    </row>
    <row r="107" spans="8:9" x14ac:dyDescent="0.45">
      <c r="H107" t="s">
        <v>248</v>
      </c>
      <c r="I107" t="s">
        <v>44</v>
      </c>
    </row>
    <row r="108" spans="8:9" x14ac:dyDescent="0.45">
      <c r="H108" t="s">
        <v>248</v>
      </c>
      <c r="I108" t="s">
        <v>45</v>
      </c>
    </row>
    <row r="109" spans="8:9" x14ac:dyDescent="0.45">
      <c r="H109" t="s">
        <v>248</v>
      </c>
      <c r="I109" t="s">
        <v>46</v>
      </c>
    </row>
    <row r="110" spans="8:9" x14ac:dyDescent="0.45">
      <c r="H110" t="s">
        <v>248</v>
      </c>
      <c r="I110" t="s">
        <v>47</v>
      </c>
    </row>
    <row r="111" spans="8:9" x14ac:dyDescent="0.45">
      <c r="H111" t="s">
        <v>248</v>
      </c>
      <c r="I111" t="s">
        <v>48</v>
      </c>
    </row>
    <row r="112" spans="8:9" x14ac:dyDescent="0.45">
      <c r="H112" t="s">
        <v>248</v>
      </c>
      <c r="I112" t="s">
        <v>49</v>
      </c>
    </row>
    <row r="113" spans="8:9" x14ac:dyDescent="0.45">
      <c r="H113" t="s">
        <v>248</v>
      </c>
      <c r="I113" t="s">
        <v>50</v>
      </c>
    </row>
    <row r="114" spans="8:9" x14ac:dyDescent="0.45">
      <c r="H114" t="s">
        <v>248</v>
      </c>
      <c r="I114" t="s">
        <v>51</v>
      </c>
    </row>
    <row r="115" spans="8:9" x14ac:dyDescent="0.45">
      <c r="H115" t="s">
        <v>248</v>
      </c>
      <c r="I115" t="s">
        <v>52</v>
      </c>
    </row>
    <row r="116" spans="8:9" x14ac:dyDescent="0.45">
      <c r="H116" t="s">
        <v>248</v>
      </c>
      <c r="I116" t="s">
        <v>53</v>
      </c>
    </row>
    <row r="117" spans="8:9" x14ac:dyDescent="0.45">
      <c r="H117" t="s">
        <v>248</v>
      </c>
      <c r="I117" t="s">
        <v>54</v>
      </c>
    </row>
    <row r="118" spans="8:9" x14ac:dyDescent="0.45">
      <c r="H118" t="s">
        <v>248</v>
      </c>
      <c r="I118" t="s">
        <v>55</v>
      </c>
    </row>
    <row r="119" spans="8:9" x14ac:dyDescent="0.45">
      <c r="H119" t="s">
        <v>248</v>
      </c>
      <c r="I119" t="s">
        <v>56</v>
      </c>
    </row>
    <row r="120" spans="8:9" x14ac:dyDescent="0.45">
      <c r="H120" t="s">
        <v>248</v>
      </c>
      <c r="I120" t="s">
        <v>57</v>
      </c>
    </row>
    <row r="121" spans="8:9" x14ac:dyDescent="0.45">
      <c r="H121" t="s">
        <v>248</v>
      </c>
      <c r="I121" t="s">
        <v>58</v>
      </c>
    </row>
    <row r="122" spans="8:9" x14ac:dyDescent="0.45">
      <c r="H122" t="s">
        <v>248</v>
      </c>
      <c r="I122" t="s">
        <v>59</v>
      </c>
    </row>
    <row r="123" spans="8:9" x14ac:dyDescent="0.45">
      <c r="H123" t="s">
        <v>248</v>
      </c>
      <c r="I123" t="s">
        <v>60</v>
      </c>
    </row>
    <row r="124" spans="8:9" x14ac:dyDescent="0.45">
      <c r="H124" t="s">
        <v>248</v>
      </c>
      <c r="I124" t="s">
        <v>61</v>
      </c>
    </row>
    <row r="125" spans="8:9" x14ac:dyDescent="0.45">
      <c r="H125" t="s">
        <v>248</v>
      </c>
      <c r="I125" t="s">
        <v>62</v>
      </c>
    </row>
    <row r="126" spans="8:9" x14ac:dyDescent="0.45">
      <c r="H126" t="s">
        <v>248</v>
      </c>
      <c r="I126" t="s">
        <v>63</v>
      </c>
    </row>
    <row r="127" spans="8:9" x14ac:dyDescent="0.45">
      <c r="H127" t="s">
        <v>248</v>
      </c>
      <c r="I127" t="s">
        <v>64</v>
      </c>
    </row>
    <row r="128" spans="8:9" x14ac:dyDescent="0.45">
      <c r="H128" t="s">
        <v>248</v>
      </c>
      <c r="I128" t="s">
        <v>65</v>
      </c>
    </row>
    <row r="129" spans="8:9" x14ac:dyDescent="0.45">
      <c r="H129" t="s">
        <v>248</v>
      </c>
      <c r="I129" t="s">
        <v>66</v>
      </c>
    </row>
    <row r="130" spans="8:9" x14ac:dyDescent="0.45">
      <c r="H130" t="s">
        <v>248</v>
      </c>
      <c r="I130" t="s">
        <v>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234A-EAB5-4569-81EC-14E4C13AD58C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232</v>
      </c>
      <c r="B10" s="1"/>
      <c r="C10" s="1" t="s">
        <v>899</v>
      </c>
      <c r="D10" t="s">
        <v>232</v>
      </c>
    </row>
    <row r="11" spans="1:4" x14ac:dyDescent="0.45">
      <c r="B11" s="1"/>
      <c r="C11" s="1" t="s">
        <v>900</v>
      </c>
      <c r="D11" t="s">
        <v>901</v>
      </c>
    </row>
    <row r="12" spans="1:4" x14ac:dyDescent="0.45">
      <c r="B12" s="1"/>
      <c r="C12" s="1" t="s">
        <v>902</v>
      </c>
      <c r="D12" t="s">
        <v>903</v>
      </c>
    </row>
    <row r="17" spans="3:14" x14ac:dyDescent="0.45">
      <c r="I17" s="2">
        <v>0.75</v>
      </c>
      <c r="K17" s="3" t="s">
        <v>904</v>
      </c>
    </row>
    <row r="18" spans="3:14" ht="17.25" thickBot="1" x14ac:dyDescent="0.55000000000000004">
      <c r="C18" s="4" t="s">
        <v>905</v>
      </c>
    </row>
    <row r="19" spans="3:14" ht="14.65" thickTop="1" x14ac:dyDescent="0.45"/>
    <row r="21" spans="3:14" ht="17.25" thickBot="1" x14ac:dyDescent="0.55000000000000004">
      <c r="H21" s="4" t="str">
        <f>IF(H23=H24,"Not Required!","~UC_T: LO")</f>
        <v>~UC_T: LO</v>
      </c>
    </row>
    <row r="22" spans="3:14" ht="15" thickTop="1" thickBot="1" x14ac:dyDescent="0.5">
      <c r="C22" s="5" t="s">
        <v>906</v>
      </c>
      <c r="D22" s="5" t="s">
        <v>907</v>
      </c>
      <c r="E22" s="5" t="s">
        <v>908</v>
      </c>
      <c r="F22" s="5" t="s">
        <v>909</v>
      </c>
      <c r="G22" s="5" t="s">
        <v>910</v>
      </c>
      <c r="H22" s="5" t="s">
        <v>911</v>
      </c>
      <c r="I22" s="5" t="s">
        <v>912</v>
      </c>
      <c r="J22" s="5" t="s">
        <v>913</v>
      </c>
      <c r="K22" s="5" t="s">
        <v>914</v>
      </c>
    </row>
    <row r="23" spans="3:14" x14ac:dyDescent="0.45">
      <c r="C23" t="s">
        <v>915</v>
      </c>
      <c r="D23" t="s">
        <v>240</v>
      </c>
      <c r="E23" t="str">
        <f>G23</f>
        <v>AuxStoIN</v>
      </c>
      <c r="F23" t="s">
        <v>916</v>
      </c>
      <c r="G23" t="s">
        <v>917</v>
      </c>
      <c r="H23" t="str">
        <f>HLOOKUP($A$10,$D$10:$CU$12,3,FALSE)</f>
        <v>S01aH09,S01aH01,S04aH01,S06aH02,S02aH09,S04aH09,S05aH01,S01aH10,S03aH02,S03aH09,S05aH09,S04aH08,S06aH01,S03aH08,S03aH10,S06aH08,S02aH02,S04aH10,S06aH10,S04aH02,S03aH01,S06aH09,S05aH08,S01aH02,S05aH10,S01aH08,S02aH08,S02aH01,S02aH10,S05aH02</v>
      </c>
      <c r="I23">
        <f>1+I24</f>
        <v>0.25</v>
      </c>
      <c r="J23">
        <v>0</v>
      </c>
      <c r="K23">
        <v>3</v>
      </c>
      <c r="M23" t="s">
        <v>918</v>
      </c>
    </row>
    <row r="24" spans="3:14" x14ac:dyDescent="0.45">
      <c r="D24" t="s">
        <v>240</v>
      </c>
      <c r="E24" t="str">
        <f>G24</f>
        <v>AuxStoIN</v>
      </c>
      <c r="F24" t="s">
        <v>916</v>
      </c>
      <c r="G24" t="s">
        <v>917</v>
      </c>
      <c r="H24" t="str">
        <f>HLOOKUP($A$10,$D$10:$CU$12,2,FALSE)</f>
        <v>S01aH04,S01aH07,S02aH07,S01aH06,S02aH03,S05aH07,S03aH04,S04aH02,S02aH06,S03aH05,S03aH08,S04aH07,S05aH05,S06aH04,S06aH08,S01aH03,S05aH02,S05aH03,S05aH06,S05aH08,S02aH04,S02aH05,S06aH07,S03aH03,S03aH02,S02aH02,S06aH06,S04aH06,S05aH04,S06aH02,S06aH03,S04aH05,S04aH08,S01aH05,S01aH08,S02aH08,S03aH06,S03aH07,S06aH05,S01aH02,S04aH04,S04aH03</v>
      </c>
      <c r="I24">
        <f>-$I$17</f>
        <v>-0.75</v>
      </c>
      <c r="M24" t="s">
        <v>919</v>
      </c>
    </row>
    <row r="29" spans="3:14" ht="17.25" thickBot="1" x14ac:dyDescent="0.55000000000000004">
      <c r="I29" s="4" t="s">
        <v>920</v>
      </c>
    </row>
    <row r="30" spans="3:14" ht="15" thickTop="1" thickBot="1" x14ac:dyDescent="0.5">
      <c r="C30" s="5" t="s">
        <v>906</v>
      </c>
      <c r="D30" s="5" t="s">
        <v>921</v>
      </c>
      <c r="E30" s="5" t="s">
        <v>922</v>
      </c>
      <c r="F30" s="5" t="s">
        <v>907</v>
      </c>
      <c r="G30" s="5" t="s">
        <v>923</v>
      </c>
      <c r="H30" s="5" t="s">
        <v>910</v>
      </c>
      <c r="I30" s="5" t="s">
        <v>911</v>
      </c>
      <c r="J30" s="5" t="s">
        <v>924</v>
      </c>
      <c r="K30" s="5" t="s">
        <v>925</v>
      </c>
      <c r="L30" s="5" t="s">
        <v>926</v>
      </c>
      <c r="M30" s="5" t="s">
        <v>927</v>
      </c>
      <c r="N30" s="5" t="s">
        <v>928</v>
      </c>
    </row>
    <row r="31" spans="3:14" x14ac:dyDescent="0.45">
      <c r="C31" t="s">
        <v>929</v>
      </c>
      <c r="D31" t="s">
        <v>930</v>
      </c>
      <c r="F31" t="s">
        <v>931</v>
      </c>
      <c r="I31" t="s">
        <v>932</v>
      </c>
      <c r="J31">
        <v>1</v>
      </c>
      <c r="L31">
        <v>0</v>
      </c>
      <c r="M31">
        <v>5</v>
      </c>
      <c r="N31" t="s">
        <v>933</v>
      </c>
    </row>
    <row r="32" spans="3:14" x14ac:dyDescent="0.45">
      <c r="H32" t="s">
        <v>147</v>
      </c>
      <c r="I32" t="s">
        <v>932</v>
      </c>
      <c r="K32">
        <v>-1</v>
      </c>
    </row>
    <row r="33" spans="8:11" x14ac:dyDescent="0.45">
      <c r="H33" t="s">
        <v>934</v>
      </c>
      <c r="I33" t="s">
        <v>932</v>
      </c>
      <c r="K33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AAF3-2CF6-4423-A31B-B4E7DA05FBB8}">
  <dimension ref="A9:G20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232</v>
      </c>
      <c r="C10" t="s">
        <v>935</v>
      </c>
      <c r="D10" t="s">
        <v>936</v>
      </c>
      <c r="E10" t="s">
        <v>937</v>
      </c>
      <c r="F10" t="s">
        <v>938</v>
      </c>
      <c r="G10" t="s">
        <v>939</v>
      </c>
    </row>
    <row r="11" spans="1:7" x14ac:dyDescent="0.45">
      <c r="C11" t="s">
        <v>241</v>
      </c>
      <c r="D11" t="s">
        <v>940</v>
      </c>
      <c r="E11" t="s">
        <v>941</v>
      </c>
      <c r="F11" t="s">
        <v>942</v>
      </c>
      <c r="G11" t="s">
        <v>940</v>
      </c>
    </row>
    <row r="12" spans="1:7" x14ac:dyDescent="0.45">
      <c r="C12" t="s">
        <v>243</v>
      </c>
      <c r="E12" t="s">
        <v>943</v>
      </c>
      <c r="G12" t="s">
        <v>940</v>
      </c>
    </row>
    <row r="13" spans="1:7" x14ac:dyDescent="0.45">
      <c r="C13" t="s">
        <v>244</v>
      </c>
      <c r="E13" t="s">
        <v>944</v>
      </c>
      <c r="G13" t="s">
        <v>940</v>
      </c>
    </row>
    <row r="14" spans="1:7" x14ac:dyDescent="0.45">
      <c r="C14" t="s">
        <v>245</v>
      </c>
      <c r="E14" t="s">
        <v>945</v>
      </c>
      <c r="G14" t="s">
        <v>940</v>
      </c>
    </row>
    <row r="15" spans="1:7" x14ac:dyDescent="0.45">
      <c r="C15" t="s">
        <v>246</v>
      </c>
      <c r="E15" t="s">
        <v>946</v>
      </c>
      <c r="G15" t="s">
        <v>940</v>
      </c>
    </row>
    <row r="16" spans="1:7" x14ac:dyDescent="0.45">
      <c r="C16" t="s">
        <v>247</v>
      </c>
      <c r="E16" t="s">
        <v>947</v>
      </c>
      <c r="G16" t="s">
        <v>940</v>
      </c>
    </row>
    <row r="17" spans="5:7" x14ac:dyDescent="0.45">
      <c r="E17" t="s">
        <v>948</v>
      </c>
      <c r="G17" t="s">
        <v>940</v>
      </c>
    </row>
    <row r="18" spans="5:7" x14ac:dyDescent="0.45">
      <c r="E18" t="s">
        <v>949</v>
      </c>
      <c r="G18" t="s">
        <v>940</v>
      </c>
    </row>
    <row r="19" spans="5:7" x14ac:dyDescent="0.45">
      <c r="E19" t="s">
        <v>950</v>
      </c>
      <c r="G19" t="s">
        <v>940</v>
      </c>
    </row>
    <row r="20" spans="5:7" x14ac:dyDescent="0.45">
      <c r="E20" t="s">
        <v>951</v>
      </c>
      <c r="G20" t="s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resource_profiles_FRA</vt:lpstr>
      <vt:lpstr>firmness_FRA</vt:lpstr>
      <vt:lpstr>load_demand_peak_hydro_FRA</vt:lpstr>
      <vt:lpstr>resource_profiles_GBR</vt:lpstr>
      <vt:lpstr>firmness_GBR</vt:lpstr>
      <vt:lpstr>load_demand_peak_hydro_GBR</vt:lpstr>
      <vt:lpstr>resource_profiles_NLD</vt:lpstr>
      <vt:lpstr>firmness_NLD</vt:lpstr>
      <vt:lpstr>load_demand_peak_hydro_NLD</vt:lpstr>
      <vt:lpstr>resource_profiles_BEL</vt:lpstr>
      <vt:lpstr>firmness_BEL</vt:lpstr>
      <vt:lpstr>load_demand_peak_hydro_BEL</vt:lpstr>
      <vt:lpstr>resource_profiles_DEU</vt:lpstr>
      <vt:lpstr>firmness_DEU</vt:lpstr>
      <vt:lpstr>load_demand_peak_hydro_DEU</vt:lpstr>
      <vt:lpstr>resource_profiles_CHE</vt:lpstr>
      <vt:lpstr>firmness_CHE</vt:lpstr>
      <vt:lpstr>load_demand_peak_hydro_CHE</vt:lpstr>
      <vt:lpstr>resource_profiles_ITA</vt:lpstr>
      <vt:lpstr>firmness_ITA</vt:lpstr>
      <vt:lpstr>load_demand_peak_hydro_ITA</vt:lpstr>
      <vt:lpstr>resource_profiles_ESP</vt:lpstr>
      <vt:lpstr>firmness_ESP</vt:lpstr>
      <vt:lpstr>load_demand_peak_hydro_ESP</vt:lpstr>
      <vt:lpstr>ev_charging_uc</vt:lpstr>
      <vt:lpstr>timeslice_def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2026-09-03T19:18:46Z</dcterms:created>
  <dcterms:modified xsi:type="dcterms:W3CDTF">2026-09-03T19:19:02Z</dcterms:modified>
</cp:coreProperties>
</file>